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pivotCacheDefinition+xml" PartName="/xl/pivotCache/pivotCacheDefinition2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pivotTable+xml" PartName="/xl/pivotTables/pivotTable5.xml"/>
  <Override ContentType="application/vnd.openxmlformats-officedocument.spreadsheetml.pivotTable+xml" PartName="/xl/pivotTables/pivotTable6.xml"/>
  <Override ContentType="application/vnd.openxmlformats-officedocument.spreadsheetml.pivotTable+xml" PartName="/xl/pivotTables/pivotTable4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pivotTable+xml" PartName="/xl/pivotTables/pivotTable8.xml"/>
  <Override ContentType="application/vnd.openxmlformats-officedocument.spreadsheetml.pivotTable+xml" PartName="/xl/pivotTables/pivotTable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Definitions" sheetId="1" r:id="rId4"/>
    <sheet state="visible" name="Reading &amp; Writing" sheetId="2" r:id="rId5"/>
    <sheet state="visible" name="Math" sheetId="3" r:id="rId6"/>
    <sheet state="visible" name="PSAT1" sheetId="4" r:id="rId7"/>
    <sheet state="visible" name="SAT1" sheetId="5" r:id="rId8"/>
    <sheet state="visible" name="SAT2" sheetId="6" r:id="rId9"/>
    <sheet state="visible" name="SAT3" sheetId="7" r:id="rId10"/>
    <sheet state="visible" name="SAT4" sheetId="8" r:id="rId11"/>
    <sheet state="visible" name="SAT5" sheetId="9" r:id="rId12"/>
    <sheet state="visible" name="SAT6" sheetId="10" r:id="rId13"/>
    <sheet state="visible" name="SLT Uniques" sheetId="11" r:id="rId14"/>
    <sheet state="visible" name="Opportunity areas" sheetId="12" r:id="rId15"/>
    <sheet state="visible" name="PSAT1 analysis" sheetId="13" r:id="rId16"/>
    <sheet state="visible" name="SAT1 analysis" sheetId="14" r:id="rId17"/>
    <sheet state="visible" name="SAT2 analysis" sheetId="15" r:id="rId18"/>
    <sheet state="visible" name="SAT3 analysis" sheetId="16" r:id="rId19"/>
    <sheet state="visible" name="SAT4 analysis" sheetId="17" r:id="rId20"/>
    <sheet state="visible" name="SAT5 analysis" sheetId="18" r:id="rId21"/>
    <sheet state="visible" name="SAT6 analysis" sheetId="19" r:id="rId22"/>
    <sheet state="visible" name="Question bank data" sheetId="20" r:id="rId23"/>
    <sheet state="visible" name="Practice test data" sheetId="21" r:id="rId24"/>
  </sheets>
  <definedNames>
    <definedName hidden="1" localSheetId="0" name="_xlnm._FilterDatabase">Definitions!$A$1:$B$30</definedName>
    <definedName hidden="1" localSheetId="19" name="_xlnm._FilterDatabase">'Question bank data'!$A$1:$K$2333</definedName>
    <definedName hidden="1" localSheetId="20" name="_xlnm._FilterDatabase">'Practice test data'!$A$1:$M$1161</definedName>
  </definedNames>
  <calcPr/>
  <pivotCaches>
    <pivotCache cacheId="0" r:id="rId25"/>
    <pivotCache cacheId="1" r:id="rId26"/>
  </pivotCaches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H244">
      <text>
        <t xml:space="preserve">I formatted 0 as a string, so answer of numeric 0 will display as incorrect. Copy-paste the value of 0 from this cell to answer cell to mark as correct.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1">
      <text>
        <t xml:space="preserve">Question ID from
College Board
Question Bank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1">
      <text>
        <t xml:space="preserve">2 = Easier 2nd module for adaptive tests
3 = Harder 2nd module for adaptive tests</t>
      </text>
    </comment>
    <comment authorId="0" ref="G1">
      <text>
        <t xml:space="preserve">Question ID from
College Board
Question Bank</t>
      </text>
    </comment>
  </commentList>
</comments>
</file>

<file path=xl/sharedStrings.xml><?xml version="1.0" encoding="utf-8"?>
<sst xmlns="http://schemas.openxmlformats.org/spreadsheetml/2006/main" count="26069" uniqueCount="5076">
  <si>
    <t>College Board skill name</t>
  </si>
  <si>
    <t>Simplified skill name</t>
  </si>
  <si>
    <t>Area and volume</t>
  </si>
  <si>
    <t>Area and Volume</t>
  </si>
  <si>
    <t>Boundaries</t>
  </si>
  <si>
    <t>Central Ideas and Details</t>
  </si>
  <si>
    <t>Circles</t>
  </si>
  <si>
    <t>Command of Evidence</t>
  </si>
  <si>
    <t>Cross-Text Connections</t>
  </si>
  <si>
    <t>Equivalent expressions</t>
  </si>
  <si>
    <t>Equivalent Expressions</t>
  </si>
  <si>
    <t>Form, Structure, and Sense</t>
  </si>
  <si>
    <t>Inference from sample statistics and margin of error</t>
  </si>
  <si>
    <t>Sample Statistics and Margin of Error</t>
  </si>
  <si>
    <t>Inferences</t>
  </si>
  <si>
    <t>Linear equations in one variable</t>
  </si>
  <si>
    <t>Linear Equations in One Variable</t>
  </si>
  <si>
    <t>Linear equations in two variables</t>
  </si>
  <si>
    <t>Linear Equations in Two Variables</t>
  </si>
  <si>
    <t>Linear functions</t>
  </si>
  <si>
    <t>Linear Functions</t>
  </si>
  <si>
    <t>Linear inequalities in one or two variables</t>
  </si>
  <si>
    <t>Linear Inequalities</t>
  </si>
  <si>
    <t>Lines, angles, and triangles</t>
  </si>
  <si>
    <t>Lines, Angles, and Triangles</t>
  </si>
  <si>
    <t>Nonlinear equations</t>
  </si>
  <si>
    <t>Nonlinear Equations</t>
  </si>
  <si>
    <t>Nonlinear equations in one variable and systems of equations in two variables</t>
  </si>
  <si>
    <t>Nonlinear Equations in One or Two Variables</t>
  </si>
  <si>
    <t>Nonlinear functions</t>
  </si>
  <si>
    <t>Nonlinear Functions</t>
  </si>
  <si>
    <t>One-variable data: One-variable data and measures of center and spread</t>
  </si>
  <si>
    <t>One-variable data</t>
  </si>
  <si>
    <t>Percentages</t>
  </si>
  <si>
    <t>Probability and conditional probability</t>
  </si>
  <si>
    <t>Probability</t>
  </si>
  <si>
    <t>Ratios, rates, proportional relationships, and units</t>
  </si>
  <si>
    <t>Ratios, Rates, Proportions, and Units</t>
  </si>
  <si>
    <t>Rhetorical Synthesis</t>
  </si>
  <si>
    <t>Right triangles and trigonometry</t>
  </si>
  <si>
    <t>Right Triangles and Trigonometry</t>
  </si>
  <si>
    <t>Systems of two Linear equations in two variables</t>
  </si>
  <si>
    <t>Systems of Linear Equations</t>
  </si>
  <si>
    <t>Text Structure and Purpose</t>
  </si>
  <si>
    <t>Transitions</t>
  </si>
  <si>
    <t>Two-variable data: Two-variable data</t>
  </si>
  <si>
    <t>Two-variable data</t>
  </si>
  <si>
    <t>Words in Context</t>
  </si>
  <si>
    <t>Reading &amp; Writing concepts</t>
  </si>
  <si>
    <t>Level 1</t>
  </si>
  <si>
    <t>Answer</t>
  </si>
  <si>
    <t>Corrected</t>
  </si>
  <si>
    <t>Level 2</t>
  </si>
  <si>
    <t>Level 3</t>
  </si>
  <si>
    <t>1.1</t>
  </si>
  <si>
    <t>2.1</t>
  </si>
  <si>
    <t>3.1</t>
  </si>
  <si>
    <t>1.2</t>
  </si>
  <si>
    <t>2.2</t>
  </si>
  <si>
    <t>3.2</t>
  </si>
  <si>
    <t>1.3</t>
  </si>
  <si>
    <t>2.3</t>
  </si>
  <si>
    <t>3.3</t>
  </si>
  <si>
    <t>1.4</t>
  </si>
  <si>
    <t>2.4</t>
  </si>
  <si>
    <t>3.4</t>
  </si>
  <si>
    <t>1.5</t>
  </si>
  <si>
    <t>2.5</t>
  </si>
  <si>
    <t>3.5</t>
  </si>
  <si>
    <t>1.6</t>
  </si>
  <si>
    <t>2.6</t>
  </si>
  <si>
    <t>3.6</t>
  </si>
  <si>
    <t>1.7</t>
  </si>
  <si>
    <t>2.7</t>
  </si>
  <si>
    <t>3.7</t>
  </si>
  <si>
    <t>1.8</t>
  </si>
  <si>
    <t>2.8</t>
  </si>
  <si>
    <t>3.8</t>
  </si>
  <si>
    <t>1.9</t>
  </si>
  <si>
    <t>2.9</t>
  </si>
  <si>
    <t>3.9</t>
  </si>
  <si>
    <t>1.10</t>
  </si>
  <si>
    <t>2.10</t>
  </si>
  <si>
    <t>3.10</t>
  </si>
  <si>
    <t>1.11</t>
  </si>
  <si>
    <t>2.11</t>
  </si>
  <si>
    <t>3.11</t>
  </si>
  <si>
    <t>1.12</t>
  </si>
  <si>
    <t>2.12</t>
  </si>
  <si>
    <t>3.12</t>
  </si>
  <si>
    <t>1.13</t>
  </si>
  <si>
    <t>2.13</t>
  </si>
  <si>
    <t>3.13</t>
  </si>
  <si>
    <t>1.14</t>
  </si>
  <si>
    <t>2.14</t>
  </si>
  <si>
    <t>3.14</t>
  </si>
  <si>
    <t>1.15</t>
  </si>
  <si>
    <t>2.15</t>
  </si>
  <si>
    <t>3.15</t>
  </si>
  <si>
    <t>1.16</t>
  </si>
  <si>
    <t>2.16</t>
  </si>
  <si>
    <t>1.17</t>
  </si>
  <si>
    <t>1.18</t>
  </si>
  <si>
    <t>Central ideas and details</t>
  </si>
  <si>
    <t>Command of evidence</t>
  </si>
  <si>
    <t>3.16</t>
  </si>
  <si>
    <t>2.17</t>
  </si>
  <si>
    <t>3.17</t>
  </si>
  <si>
    <t>2.18</t>
  </si>
  <si>
    <t>3.18</t>
  </si>
  <si>
    <t>1.19</t>
  </si>
  <si>
    <t>2.19</t>
  </si>
  <si>
    <t>3.19</t>
  </si>
  <si>
    <t>1.20</t>
  </si>
  <si>
    <t>2.20</t>
  </si>
  <si>
    <t>3.20</t>
  </si>
  <si>
    <t>1.21</t>
  </si>
  <si>
    <t>2.21</t>
  </si>
  <si>
    <t>3.21</t>
  </si>
  <si>
    <t>1.22</t>
  </si>
  <si>
    <t>2.22</t>
  </si>
  <si>
    <t>3.22</t>
  </si>
  <si>
    <t>1.23</t>
  </si>
  <si>
    <t>2.23</t>
  </si>
  <si>
    <t>3.23</t>
  </si>
  <si>
    <t>1.24</t>
  </si>
  <si>
    <t>2.24</t>
  </si>
  <si>
    <t>3.24</t>
  </si>
  <si>
    <t>1.25</t>
  </si>
  <si>
    <t>2.25</t>
  </si>
  <si>
    <t>1.26</t>
  </si>
  <si>
    <t>2.26</t>
  </si>
  <si>
    <t>1.27</t>
  </si>
  <si>
    <t>2.27</t>
  </si>
  <si>
    <t>1.28</t>
  </si>
  <si>
    <t>2.28</t>
  </si>
  <si>
    <t>1.29</t>
  </si>
  <si>
    <t>2.29</t>
  </si>
  <si>
    <t>2.30</t>
  </si>
  <si>
    <t>2.31</t>
  </si>
  <si>
    <t>Cross-text connections</t>
  </si>
  <si>
    <t>Form, structure, and sense</t>
  </si>
  <si>
    <t>Rhetorical synthesis</t>
  </si>
  <si>
    <t>Text, structure, and purpose</t>
  </si>
  <si>
    <t>Words in context</t>
  </si>
  <si>
    <t>1.30</t>
  </si>
  <si>
    <t>1.31</t>
  </si>
  <si>
    <t>1.32</t>
  </si>
  <si>
    <t>1.33</t>
  </si>
  <si>
    <t>Math concepts</t>
  </si>
  <si>
    <t>Evaluating statistical claims</t>
  </si>
  <si>
    <t>Linear inequalities</t>
  </si>
  <si>
    <t>Nonlinear equations and systems</t>
  </si>
  <si>
    <t>3.25</t>
  </si>
  <si>
    <t>3.26</t>
  </si>
  <si>
    <t>3.27</t>
  </si>
  <si>
    <t>Ratios, rates, proportions, and units</t>
  </si>
  <si>
    <t>Sample statistics and margin of error</t>
  </si>
  <si>
    <t>Systems of linear equations</t>
  </si>
  <si>
    <t>Adaptive PSAT 1 (Bluebook)</t>
  </si>
  <si>
    <t>Reading &amp; Writing:</t>
  </si>
  <si>
    <t>Math:</t>
  </si>
  <si>
    <t>Overall:</t>
  </si>
  <si>
    <t>PSAT1 RW</t>
  </si>
  <si>
    <t>Module 1</t>
  </si>
  <si>
    <t>Module 2 (E)</t>
  </si>
  <si>
    <t>Module 3 (H)</t>
  </si>
  <si>
    <t>PSAT1 M</t>
  </si>
  <si>
    <t>Adaptive SAT 1 (Bluebook)</t>
  </si>
  <si>
    <t>SAT1 RW</t>
  </si>
  <si>
    <t>SAT1 M</t>
  </si>
  <si>
    <t>Adaptive SAT 2 (Bluebook)</t>
  </si>
  <si>
    <t>SAT2 RW</t>
  </si>
  <si>
    <t>SAT2 M</t>
  </si>
  <si>
    <t>Adaptive SAT 3 (Bluebook)</t>
  </si>
  <si>
    <t>SAT3 RW</t>
  </si>
  <si>
    <t>SAT3 M</t>
  </si>
  <si>
    <t>Adaptive SAT 4 (Bluebook)</t>
  </si>
  <si>
    <t>SAT4 RW</t>
  </si>
  <si>
    <t>SAT4 M</t>
  </si>
  <si>
    <t>Adaptive SAT 5 (Bluebook)</t>
  </si>
  <si>
    <t>SAT5 RW</t>
  </si>
  <si>
    <t>SAT5 M</t>
  </si>
  <si>
    <t>Adaptive SAT 6 (Bluebook)</t>
  </si>
  <si>
    <t>SAT6 RW</t>
  </si>
  <si>
    <t>SAT6 M</t>
  </si>
  <si>
    <t>SAT Linear Test unique questions</t>
  </si>
  <si>
    <t>Reading &amp; Writing</t>
  </si>
  <si>
    <t>Math</t>
  </si>
  <si>
    <t>Question code</t>
  </si>
  <si>
    <t>SLT1 RW 1.5</t>
  </si>
  <si>
    <t>SLT1 M 1.3</t>
  </si>
  <si>
    <t>SLT1 RW 1.12</t>
  </si>
  <si>
    <t>SLT1 M 1.8</t>
  </si>
  <si>
    <t>SLT1 RW 1.20</t>
  </si>
  <si>
    <t>SLT1 M 1.9</t>
  </si>
  <si>
    <t>SLT1 RW 1.28</t>
  </si>
  <si>
    <t>SLT1 M 1.10</t>
  </si>
  <si>
    <t>SLT1 RW 1.29</t>
  </si>
  <si>
    <t>SLT1 M 1.13</t>
  </si>
  <si>
    <t>SLT1 RW 1.30</t>
  </si>
  <si>
    <t>SLT1 M 1.14</t>
  </si>
  <si>
    <t>SLT1 RW 1.33</t>
  </si>
  <si>
    <t>SLT1 M 1.16</t>
  </si>
  <si>
    <t>SLT1 RW 2.12</t>
  </si>
  <si>
    <t>SLT1 M 1.18</t>
  </si>
  <si>
    <t>SLT1 RW 2.16</t>
  </si>
  <si>
    <t>SLT1 M 1.19</t>
  </si>
  <si>
    <t>SLT1 RW 2.26</t>
  </si>
  <si>
    <t>SLT1 M 1.20</t>
  </si>
  <si>
    <t>SLT1 RW 2.33</t>
  </si>
  <si>
    <t>SLT1 M 1.21</t>
  </si>
  <si>
    <t>SLT2 RW 1.22</t>
  </si>
  <si>
    <t>SLT1 M 1.23</t>
  </si>
  <si>
    <t>SLT2 RW 1.23</t>
  </si>
  <si>
    <t>SLT1 M 1.24</t>
  </si>
  <si>
    <t>SLT2 RW 1.24</t>
  </si>
  <si>
    <t>SLT1 M 1.25</t>
  </si>
  <si>
    <t>SLT2 RW 1.29</t>
  </si>
  <si>
    <t>SLT1 M 1.26</t>
  </si>
  <si>
    <t>SLT2 RW 1.31</t>
  </si>
  <si>
    <t>SLT1 M 1.27</t>
  </si>
  <si>
    <t>SLT2 RW 2.1</t>
  </si>
  <si>
    <t>SLT1 M 2.1</t>
  </si>
  <si>
    <t>SLT2 RW 2.6</t>
  </si>
  <si>
    <t>SLT1 M 2.4</t>
  </si>
  <si>
    <t>SLT2 RW 2.7</t>
  </si>
  <si>
    <t>SLT1 M 2.8</t>
  </si>
  <si>
    <t>SLT2 RW 2.12</t>
  </si>
  <si>
    <t>SLT1 M 2.9</t>
  </si>
  <si>
    <t>SLT2 RW 2.19</t>
  </si>
  <si>
    <t>SLT1 M 2.10</t>
  </si>
  <si>
    <t>SLT2 RW 2.31</t>
  </si>
  <si>
    <t>SLT1 M 2.11</t>
  </si>
  <si>
    <t>SLT2 RW 2.32</t>
  </si>
  <si>
    <t>SLT1 M 2.14</t>
  </si>
  <si>
    <t>SLT3 RW 1.9</t>
  </si>
  <si>
    <t>SLT1 M 2.15</t>
  </si>
  <si>
    <t>SLT3 RW 1.13</t>
  </si>
  <si>
    <t>SLT1 M 2.16</t>
  </si>
  <si>
    <t>SLT3 RW 1.17</t>
  </si>
  <si>
    <t>SLT1 M 2.18</t>
  </si>
  <si>
    <t>SLT3 RW 1.22</t>
  </si>
  <si>
    <t>SLT1 M 2.19</t>
  </si>
  <si>
    <t>SLT3 RW 1.28</t>
  </si>
  <si>
    <t>SLT1 M 2.20</t>
  </si>
  <si>
    <t>SLT3 RW 1.30</t>
  </si>
  <si>
    <t>SLT1 M 2.22</t>
  </si>
  <si>
    <t>SLT3 RW 1.31</t>
  </si>
  <si>
    <t>SLT1 M 2.23</t>
  </si>
  <si>
    <t>SLT3 RW 1.33</t>
  </si>
  <si>
    <t>SLT1 M 2.24</t>
  </si>
  <si>
    <t>SLT3 RW 2.8</t>
  </si>
  <si>
    <t>SLT1 M 2.25</t>
  </si>
  <si>
    <t>SLT3 RW 2.11</t>
  </si>
  <si>
    <t>SLT1 M 2.26</t>
  </si>
  <si>
    <t>SLT3 RW 2.14</t>
  </si>
  <si>
    <t>SLT2 M 1.1</t>
  </si>
  <si>
    <t>SLT3 RW 2.22</t>
  </si>
  <si>
    <t>SLT2 M 1.2</t>
  </si>
  <si>
    <t>SLT3 RW 2.23</t>
  </si>
  <si>
    <t>SLT2 M 1.11</t>
  </si>
  <si>
    <t>SLT3 RW 2.32</t>
  </si>
  <si>
    <t>SLT2 M 1.16</t>
  </si>
  <si>
    <t>SLT4 RW 1.1</t>
  </si>
  <si>
    <t>SLT2 M 1.22</t>
  </si>
  <si>
    <t>SLT4 RW 1.6</t>
  </si>
  <si>
    <t>SLT2 M 1.27</t>
  </si>
  <si>
    <t>SLT4 RW 1.14</t>
  </si>
  <si>
    <t>SLT2 M 2.6</t>
  </si>
  <si>
    <t>SLT4 RW 1.21</t>
  </si>
  <si>
    <t>SLT2 M 2.8</t>
  </si>
  <si>
    <t>SLT4 RW 1.31</t>
  </si>
  <si>
    <t>SLT2 M 2.15</t>
  </si>
  <si>
    <t>SLT4 RW 1.33</t>
  </si>
  <si>
    <t>SLT2 M 2.17</t>
  </si>
  <si>
    <t>SLT4 RW 2.5</t>
  </si>
  <si>
    <t>SLT2 M 2.19</t>
  </si>
  <si>
    <t>SLT4 RW 2.11</t>
  </si>
  <si>
    <t>SLT2 M 2.21</t>
  </si>
  <si>
    <t>SLT4 RW 2.14</t>
  </si>
  <si>
    <t>SLT2 M 2.24</t>
  </si>
  <si>
    <t>SLT4 RW 2.22</t>
  </si>
  <si>
    <t>SLT3 M 1.8</t>
  </si>
  <si>
    <t>SLT4 RW 2.29</t>
  </si>
  <si>
    <t>SLT3 M 1.11</t>
  </si>
  <si>
    <t>SLT4 RW 2.30</t>
  </si>
  <si>
    <t>SLT3 M 1.12</t>
  </si>
  <si>
    <t>SLT3 M 1.15</t>
  </si>
  <si>
    <t>SLT3 M 1.18</t>
  </si>
  <si>
    <t>SLT3 M 1.21</t>
  </si>
  <si>
    <t>SLT3 M 1.25</t>
  </si>
  <si>
    <t>SLT3 M 2.13</t>
  </si>
  <si>
    <t>SLT3 M 2.15</t>
  </si>
  <si>
    <t>SLT3 M 2.17</t>
  </si>
  <si>
    <t>SLT3 M 2.20</t>
  </si>
  <si>
    <t>SLT3 M 2.22</t>
  </si>
  <si>
    <t>SLT3 M 2.24</t>
  </si>
  <si>
    <t>SLT3 M 2.25</t>
  </si>
  <si>
    <t>SLT3 M 2.26</t>
  </si>
  <si>
    <t>SLT3 M 2.27</t>
  </si>
  <si>
    <t>SLT4 M 1.3</t>
  </si>
  <si>
    <t>SLT4 M 1.5</t>
  </si>
  <si>
    <t>SLT4 M 1.10</t>
  </si>
  <si>
    <t>SLT4 M 1.16</t>
  </si>
  <si>
    <t>SLT4 M 1.18</t>
  </si>
  <si>
    <t>SLT4 M 1.19</t>
  </si>
  <si>
    <t>SLT4 M 1.21</t>
  </si>
  <si>
    <t>SLT4 M 1.22</t>
  </si>
  <si>
    <t>SLT4 M 1.26</t>
  </si>
  <si>
    <t>SLT4 M 1.27</t>
  </si>
  <si>
    <t>SLT4 M 2.2</t>
  </si>
  <si>
    <t>SLT4 M 2.3</t>
  </si>
  <si>
    <t>SLT4 M 2.7</t>
  </si>
  <si>
    <t>SLT4 M 2.14</t>
  </si>
  <si>
    <t>SLT4 M 2.17</t>
  </si>
  <si>
    <t>SLT4 M 2.18</t>
  </si>
  <si>
    <t>SLT4 M 2.21</t>
  </si>
  <si>
    <t>SLT4 M 2.22</t>
  </si>
  <si>
    <t>SLT4 M 2.25</t>
  </si>
  <si>
    <t>SLT4 M 2.27</t>
  </si>
  <si>
    <t>SAT Opportunity Area Analysis</t>
  </si>
  <si>
    <t xml:space="preserve"> </t>
  </si>
  <si>
    <t>Correct?</t>
  </si>
  <si>
    <t>Subject</t>
  </si>
  <si>
    <t>Domain</t>
  </si>
  <si>
    <t>Skill</t>
  </si>
  <si>
    <t>-</t>
  </si>
  <si>
    <t>% YES</t>
  </si>
  <si>
    <t>Information and Ideas</t>
  </si>
  <si>
    <t>Information and Ideas Total</t>
  </si>
  <si>
    <t>Craft and Structure</t>
  </si>
  <si>
    <t>Text, Structure, and Purpose</t>
  </si>
  <si>
    <t>Craft and Structure Total</t>
  </si>
  <si>
    <t>Standard English Conventions</t>
  </si>
  <si>
    <t>Standard English Conventions Total</t>
  </si>
  <si>
    <t>Expression of Ideas</t>
  </si>
  <si>
    <t>Expression of Ideas Total</t>
  </si>
  <si>
    <t>Reading &amp; Writing Total</t>
  </si>
  <si>
    <t>Algebra</t>
  </si>
  <si>
    <t>Algebra Total</t>
  </si>
  <si>
    <t>Advanced Math</t>
  </si>
  <si>
    <t>Nonlinear Equations and Systems</t>
  </si>
  <si>
    <t>Advanced Math Total</t>
  </si>
  <si>
    <t>Problem-Solving</t>
  </si>
  <si>
    <t>Problem-Solving Total</t>
  </si>
  <si>
    <t>Geometry and Trigonometry</t>
  </si>
  <si>
    <t>Geometry and Trigonometry Total</t>
  </si>
  <si>
    <t>Math Total</t>
  </si>
  <si>
    <t>Grand Total</t>
  </si>
  <si>
    <t>SAT Practice Test Analysis</t>
  </si>
  <si>
    <t>Test</t>
  </si>
  <si>
    <t>PSAT1</t>
  </si>
  <si>
    <t>SAT1</t>
  </si>
  <si>
    <t>SAT2</t>
  </si>
  <si>
    <t>SAT3</t>
  </si>
  <si>
    <t>SAT4</t>
  </si>
  <si>
    <t>SAT5</t>
  </si>
  <si>
    <t>SAT6</t>
  </si>
  <si>
    <t>ID</t>
  </si>
  <si>
    <t>Difficulty</t>
  </si>
  <si>
    <t>Q #</t>
  </si>
  <si>
    <t>Skill code</t>
  </si>
  <si>
    <t>Order</t>
  </si>
  <si>
    <t>Response</t>
  </si>
  <si>
    <t>f1bfbed3</t>
  </si>
  <si>
    <t>Inferences 3.1</t>
  </si>
  <si>
    <t>B</t>
  </si>
  <si>
    <t>87aa7bab</t>
  </si>
  <si>
    <t>Central Ideas and Details 2.1</t>
  </si>
  <si>
    <t>A</t>
  </si>
  <si>
    <t>d73a908a</t>
  </si>
  <si>
    <t>SAT2 RW 1.9</t>
  </si>
  <si>
    <t>D</t>
  </si>
  <si>
    <t>d748c3fd</t>
  </si>
  <si>
    <t>Inferences 2.1</t>
  </si>
  <si>
    <t>a15b3219</t>
  </si>
  <si>
    <t>Command of Evidence 3.1</t>
  </si>
  <si>
    <t>ed314256</t>
  </si>
  <si>
    <t>Central Ideas and Details 3.1</t>
  </si>
  <si>
    <t>C</t>
  </si>
  <si>
    <t>92c2564d</t>
  </si>
  <si>
    <t>SAT3 RW 1.7</t>
  </si>
  <si>
    <t>22e4d633</t>
  </si>
  <si>
    <t>Command of Evidence 2.1</t>
  </si>
  <si>
    <t>3543e6e2</t>
  </si>
  <si>
    <t>SAT1 RW 1.6</t>
  </si>
  <si>
    <t>75e07a4d</t>
  </si>
  <si>
    <t>PSAT1 RW 2.12</t>
  </si>
  <si>
    <t>602b47c7</t>
  </si>
  <si>
    <t>Central Ideas and Details 2.2</t>
  </si>
  <si>
    <t>702eb7e3</t>
  </si>
  <si>
    <t>SAT1 RW 1.11</t>
  </si>
  <si>
    <t>d83c3d54</t>
  </si>
  <si>
    <t>Command of Evidence 2.2</t>
  </si>
  <si>
    <t>403fb4e4</t>
  </si>
  <si>
    <t>SAT4 RW 1.11</t>
  </si>
  <si>
    <t>94c54577</t>
  </si>
  <si>
    <t>SAT4 RW 3.14</t>
  </si>
  <si>
    <t>ce4448b7</t>
  </si>
  <si>
    <t>Inferences 3.2</t>
  </si>
  <si>
    <t>1f3be847</t>
  </si>
  <si>
    <t>SAT4 RW 2.12</t>
  </si>
  <si>
    <t>7a1877be</t>
  </si>
  <si>
    <t>Command of Evidence 3.2</t>
  </si>
  <si>
    <t>11a9f635</t>
  </si>
  <si>
    <t>Central Ideas and Details 2.3</t>
  </si>
  <si>
    <t>57485f5e</t>
  </si>
  <si>
    <t>Central Ideas and Details 1.1</t>
  </si>
  <si>
    <t>a68fd3e7</t>
  </si>
  <si>
    <t>SAT3 RW 1.13</t>
  </si>
  <si>
    <t>e677fa6c</t>
  </si>
  <si>
    <t>Central Ideas and Details 2.4</t>
  </si>
  <si>
    <t>3d91c973</t>
  </si>
  <si>
    <t>SAT4 RW 3.11</t>
  </si>
  <si>
    <t>7cbb9764</t>
  </si>
  <si>
    <t>PSAT1 RW 1.12</t>
  </si>
  <si>
    <t>94ca8ebd</t>
  </si>
  <si>
    <t>SAT3 RW 2.12</t>
  </si>
  <si>
    <t>66c47028</t>
  </si>
  <si>
    <t>SAT2 RW 3.6</t>
  </si>
  <si>
    <t>0770b53d</t>
  </si>
  <si>
    <t>58e9e497</t>
  </si>
  <si>
    <t>1a2b29c9</t>
  </si>
  <si>
    <t>Central Ideas and Details 3.2</t>
  </si>
  <si>
    <t>71904085</t>
  </si>
  <si>
    <t>3190835d</t>
  </si>
  <si>
    <t>Inferences 2.2</t>
  </si>
  <si>
    <t>04cbeca3</t>
  </si>
  <si>
    <t>Command of Evidence 3.3</t>
  </si>
  <si>
    <t>d5b9ed0d</t>
  </si>
  <si>
    <t>Command of Evidence 2.3</t>
  </si>
  <si>
    <t>2fdfe002</t>
  </si>
  <si>
    <t>Central Ideas and Details 3.3</t>
  </si>
  <si>
    <t>6a6bbac3</t>
  </si>
  <si>
    <t>SAT3 RW 3.10</t>
  </si>
  <si>
    <t>6f626ae5</t>
  </si>
  <si>
    <t>ccb1ab92</t>
  </si>
  <si>
    <t>Command of Evidence 3.4</t>
  </si>
  <si>
    <t>be19faa1</t>
  </si>
  <si>
    <t>Command of Evidence 3.5</t>
  </si>
  <si>
    <t>645fd11a</t>
  </si>
  <si>
    <t>SAT4 RW 3.12</t>
  </si>
  <si>
    <t>85439572</t>
  </si>
  <si>
    <t>Command of Evidence 1.1</t>
  </si>
  <si>
    <t>701126bc</t>
  </si>
  <si>
    <t>PSAT1 RW 1.9</t>
  </si>
  <si>
    <t>c83e0b43</t>
  </si>
  <si>
    <t>SAT3 RW 1.10</t>
  </si>
  <si>
    <t>a9040290</t>
  </si>
  <si>
    <t>Command of Evidence 1.2</t>
  </si>
  <si>
    <t>ac285054</t>
  </si>
  <si>
    <t>SAT2 RW 3.15</t>
  </si>
  <si>
    <t>01989d77</t>
  </si>
  <si>
    <t>Inferences 1.1</t>
  </si>
  <si>
    <t>a13541c0</t>
  </si>
  <si>
    <t>Command of Evidence 2.4</t>
  </si>
  <si>
    <t>8a8236e1</t>
  </si>
  <si>
    <t>Central Ideas and Details 1.2</t>
  </si>
  <si>
    <t>7c1e5880</t>
  </si>
  <si>
    <t>SAT4 RW 1.12</t>
  </si>
  <si>
    <t>dd1757fd</t>
  </si>
  <si>
    <t>Command of Evidence 3.6</t>
  </si>
  <si>
    <t>8a584241</t>
  </si>
  <si>
    <t>Command of Evidence 2.5</t>
  </si>
  <si>
    <t>dd72993d</t>
  </si>
  <si>
    <t>Command of Evidence 2.6</t>
  </si>
  <si>
    <t>4603d1f7</t>
  </si>
  <si>
    <t>Inferences 1.2</t>
  </si>
  <si>
    <t>e185a21f</t>
  </si>
  <si>
    <t>SAT1 RW 2.14</t>
  </si>
  <si>
    <t>20000f5f</t>
  </si>
  <si>
    <t>Inferences 1.3</t>
  </si>
  <si>
    <t>25176ff8</t>
  </si>
  <si>
    <t>SAT1 RW 2.11</t>
  </si>
  <si>
    <t>67b59a67</t>
  </si>
  <si>
    <t>Command of Evidence 2.7</t>
  </si>
  <si>
    <t>c228bd45</t>
  </si>
  <si>
    <t>SAT2 RW 2.9</t>
  </si>
  <si>
    <t>7edfb2c5</t>
  </si>
  <si>
    <t>Command of Evidence 2.8</t>
  </si>
  <si>
    <t>0c622cfb</t>
  </si>
  <si>
    <t>Command of Evidence 2.9</t>
  </si>
  <si>
    <t>5fb6ed10</t>
  </si>
  <si>
    <t>Command of Evidence 2.10</t>
  </si>
  <si>
    <t>f452410b</t>
  </si>
  <si>
    <t>Command of Evidence 1.3</t>
  </si>
  <si>
    <t>9731a22b</t>
  </si>
  <si>
    <t>PSAT1 RW 1.8</t>
  </si>
  <si>
    <t>db876fd5</t>
  </si>
  <si>
    <t>Inferences 2.3</t>
  </si>
  <si>
    <t>09f9edb0</t>
  </si>
  <si>
    <t>Command of Evidence 3.7</t>
  </si>
  <si>
    <t>f39507a3</t>
  </si>
  <si>
    <t>SAT4 RW 3.15</t>
  </si>
  <si>
    <t>5325b3cc</t>
  </si>
  <si>
    <t>Central Ideas and Details 2.5</t>
  </si>
  <si>
    <t>6bc0e595</t>
  </si>
  <si>
    <t>Inferences 1.4</t>
  </si>
  <si>
    <t>c538954d</t>
  </si>
  <si>
    <t>Command of Evidence 2.11</t>
  </si>
  <si>
    <t>9debe79a</t>
  </si>
  <si>
    <t>Command of Evidence 1.4</t>
  </si>
  <si>
    <t>f9bd4e61</t>
  </si>
  <si>
    <t>Inferences 3.3</t>
  </si>
  <si>
    <t>f7bd14de</t>
  </si>
  <si>
    <t>PSAT1 RW 3.10</t>
  </si>
  <si>
    <t>baef99a5</t>
  </si>
  <si>
    <t>SAT1 RW 2.9</t>
  </si>
  <si>
    <t>3fc06a91</t>
  </si>
  <si>
    <t>SAT1 RW 1.13</t>
  </si>
  <si>
    <t>96802cc0</t>
  </si>
  <si>
    <t>Central Ideas and Details 3.4</t>
  </si>
  <si>
    <t>8a668840</t>
  </si>
  <si>
    <t>Command of Evidence 2.12</t>
  </si>
  <si>
    <t>ec93e52c</t>
  </si>
  <si>
    <t>4889580c</t>
  </si>
  <si>
    <t>Inferences 3.4</t>
  </si>
  <si>
    <t>b7d51f84</t>
  </si>
  <si>
    <t>SAT4 RW 1.8</t>
  </si>
  <si>
    <t>78b265b2</t>
  </si>
  <si>
    <t>SAT4 RW 1.7</t>
  </si>
  <si>
    <t>e7dc27dc</t>
  </si>
  <si>
    <t>Command of Evidence 1.5</t>
  </si>
  <si>
    <t>30c3aa98</t>
  </si>
  <si>
    <t>Command of Evidence 1.6</t>
  </si>
  <si>
    <t>d0f51067</t>
  </si>
  <si>
    <t>PSAT1 RW 3.8</t>
  </si>
  <si>
    <t>3cc2eacc</t>
  </si>
  <si>
    <t>SAT4 RW 2.16</t>
  </si>
  <si>
    <t>54057e3f</t>
  </si>
  <si>
    <t>SAT2 RW 1.14</t>
  </si>
  <si>
    <t>aaddd60f</t>
  </si>
  <si>
    <t>Inferences 3.5</t>
  </si>
  <si>
    <t>1c69ff20</t>
  </si>
  <si>
    <t>SAT2 RW 3.7</t>
  </si>
  <si>
    <t>39e440e4</t>
  </si>
  <si>
    <t>Command of Evidence 3.8</t>
  </si>
  <si>
    <t>29cde5fa</t>
  </si>
  <si>
    <t>Command of Evidence 2.13</t>
  </si>
  <si>
    <t>c4d43991</t>
  </si>
  <si>
    <t>Inferences 1.5</t>
  </si>
  <si>
    <t>4042ff0b</t>
  </si>
  <si>
    <t>Command of Evidence 1.7</t>
  </si>
  <si>
    <t>d0fbf1ae</t>
  </si>
  <si>
    <t>Central Ideas and Details 3.5</t>
  </si>
  <si>
    <t>b30a2613</t>
  </si>
  <si>
    <t>SAT2 RW 1.13</t>
  </si>
  <si>
    <t>123bd312</t>
  </si>
  <si>
    <t>SAT4 RW 1.13</t>
  </si>
  <si>
    <t>3f4ab688</t>
  </si>
  <si>
    <t>08395130</t>
  </si>
  <si>
    <t>Inferences 3.6</t>
  </si>
  <si>
    <t>14189fbb</t>
  </si>
  <si>
    <t>Central Ideas and Details 3.6</t>
  </si>
  <si>
    <t>cef77aa7</t>
  </si>
  <si>
    <t>Inferences 3.7</t>
  </si>
  <si>
    <t>dc3ea63e</t>
  </si>
  <si>
    <t>Central Ideas and Details 2.6</t>
  </si>
  <si>
    <t>9c591ff7</t>
  </si>
  <si>
    <t>PSAT1 RW 3.14</t>
  </si>
  <si>
    <t>5d122d45</t>
  </si>
  <si>
    <t>SAT3 RW 3.11</t>
  </si>
  <si>
    <t>742fd8ba</t>
  </si>
  <si>
    <t>SAT2 RW 2.11</t>
  </si>
  <si>
    <t>03e5cf33</t>
  </si>
  <si>
    <t>SAT2 RW 2.10</t>
  </si>
  <si>
    <t>156ff681</t>
  </si>
  <si>
    <t>Command of Evidence 3.9</t>
  </si>
  <si>
    <t>8545ccfe</t>
  </si>
  <si>
    <t>Command of Evidence 3.10</t>
  </si>
  <si>
    <t>40578580</t>
  </si>
  <si>
    <t>Command of Evidence 1.8</t>
  </si>
  <si>
    <t>a9ac31e4</t>
  </si>
  <si>
    <t>Command of Evidence 1.9</t>
  </si>
  <si>
    <t>e946a32e</t>
  </si>
  <si>
    <t>SAT2 RW 2.13</t>
  </si>
  <si>
    <t>df34b586</t>
  </si>
  <si>
    <t>Command of Evidence 1.10</t>
  </si>
  <si>
    <t>dc87adf4</t>
  </si>
  <si>
    <t>Command of Evidence 3.11</t>
  </si>
  <si>
    <t>3bfcb73b</t>
  </si>
  <si>
    <t>Command of Evidence 3.12</t>
  </si>
  <si>
    <t>53c6c179</t>
  </si>
  <si>
    <t>Command of Evidence 3.13</t>
  </si>
  <si>
    <t>55688b3c</t>
  </si>
  <si>
    <t>Inferences 2.4</t>
  </si>
  <si>
    <t>df91532e</t>
  </si>
  <si>
    <t>SAT3 RW 2.16</t>
  </si>
  <si>
    <t>81af81d4</t>
  </si>
  <si>
    <t>SAT1 RW 2.10</t>
  </si>
  <si>
    <t>8584f3ce</t>
  </si>
  <si>
    <t>SAT2 RW 3.11</t>
  </si>
  <si>
    <t>c95995bc</t>
  </si>
  <si>
    <t>PSAT1 RW 1.14</t>
  </si>
  <si>
    <t>dbbbc5dd</t>
  </si>
  <si>
    <t>Inferences 1.6</t>
  </si>
  <si>
    <t>e1546fd6</t>
  </si>
  <si>
    <t>Command of Evidence 2.14</t>
  </si>
  <si>
    <t>8a3ecac6</t>
  </si>
  <si>
    <t>Inferences 1.7</t>
  </si>
  <si>
    <t>9391b7cc</t>
  </si>
  <si>
    <t>SAT1 RW 2.13</t>
  </si>
  <si>
    <t>9452092c</t>
  </si>
  <si>
    <t>SAT3 RW 3.15</t>
  </si>
  <si>
    <t>2a075bd1</t>
  </si>
  <si>
    <t>Inferences 3.8</t>
  </si>
  <si>
    <t>8fbed1cb</t>
  </si>
  <si>
    <t>Inferences 2.5</t>
  </si>
  <si>
    <t>2592e0de</t>
  </si>
  <si>
    <t>Central Ideas and Details 1.3</t>
  </si>
  <si>
    <t>5432d1de</t>
  </si>
  <si>
    <t>Inferences 2.6</t>
  </si>
  <si>
    <t>4e9afd7a</t>
  </si>
  <si>
    <t>Inferences 2.7</t>
  </si>
  <si>
    <t>3882ddf6</t>
  </si>
  <si>
    <t>Inferences 2.8</t>
  </si>
  <si>
    <t>a44bbd6b</t>
  </si>
  <si>
    <t>Command of Evidence 3.14</t>
  </si>
  <si>
    <t>a2b0fc3b</t>
  </si>
  <si>
    <t>Command of Evidence 2.15</t>
  </si>
  <si>
    <t>89961e26</t>
  </si>
  <si>
    <t>Central Ideas and Details 1.4</t>
  </si>
  <si>
    <t>2584bcfb</t>
  </si>
  <si>
    <t>Command of Evidence 2.16</t>
  </si>
  <si>
    <t>a59245a1</t>
  </si>
  <si>
    <t>Central Ideas and Details 2.7</t>
  </si>
  <si>
    <t>628e1305</t>
  </si>
  <si>
    <t>Command of Evidence 1.11</t>
  </si>
  <si>
    <t>3f236877</t>
  </si>
  <si>
    <t>SAT2 RW 3.14</t>
  </si>
  <si>
    <t>5b74feb9</t>
  </si>
  <si>
    <t>SAT3 RW 3.12</t>
  </si>
  <si>
    <t>c2c61e7d</t>
  </si>
  <si>
    <t>SAT1 RW 3.12</t>
  </si>
  <si>
    <t>38e79659</t>
  </si>
  <si>
    <t>PSAT1 RW 2.11</t>
  </si>
  <si>
    <t>825dc766</t>
  </si>
  <si>
    <t>SAT3 RW 3.14</t>
  </si>
  <si>
    <t>0240d11c</t>
  </si>
  <si>
    <t>SAT1 RW 3.13</t>
  </si>
  <si>
    <t>25290c8d</t>
  </si>
  <si>
    <t>Command of Evidence 2.17</t>
  </si>
  <si>
    <t>4d3e3c52</t>
  </si>
  <si>
    <t>Central Ideas and Details 3.7</t>
  </si>
  <si>
    <t>d1b8a9ad</t>
  </si>
  <si>
    <t>Central Ideas and Details 3.8</t>
  </si>
  <si>
    <t>02848335</t>
  </si>
  <si>
    <t>SAT3 RW 3.13</t>
  </si>
  <si>
    <t>95dbdf51</t>
  </si>
  <si>
    <t>Inferences 3.9</t>
  </si>
  <si>
    <t>55df0275</t>
  </si>
  <si>
    <t>SAT1 RW 1.10</t>
  </si>
  <si>
    <t>66bef967</t>
  </si>
  <si>
    <t>SAT3 RW 2.17</t>
  </si>
  <si>
    <t>1703403b</t>
  </si>
  <si>
    <t>PSAT1 RW 1.11</t>
  </si>
  <si>
    <t>cbecb873</t>
  </si>
  <si>
    <t>Command of Evidence 2.18</t>
  </si>
  <si>
    <t>80fd9454</t>
  </si>
  <si>
    <t>PSAT1 RW 3.12</t>
  </si>
  <si>
    <t>c4bee178</t>
  </si>
  <si>
    <t>Command of Evidence 1.12</t>
  </si>
  <si>
    <t>63e7799d</t>
  </si>
  <si>
    <t>Command of Evidence 3.15</t>
  </si>
  <si>
    <t>0dba14e6</t>
  </si>
  <si>
    <t>SAT1 RW 2.16</t>
  </si>
  <si>
    <t>860803dd</t>
  </si>
  <si>
    <t>04bcb7a9</t>
  </si>
  <si>
    <t>PSAT1 RW 2.9</t>
  </si>
  <si>
    <t>12030076</t>
  </si>
  <si>
    <t>PSAT1 RW 2.10</t>
  </si>
  <si>
    <t>99fdf71c</t>
  </si>
  <si>
    <t>SAT2 RW 2.12</t>
  </si>
  <si>
    <t>e2829dd7</t>
  </si>
  <si>
    <t>Command of Evidence 2.19</t>
  </si>
  <si>
    <t>194dd448</t>
  </si>
  <si>
    <t>SAT4 RW 2.11</t>
  </si>
  <si>
    <t>08b28c1a</t>
  </si>
  <si>
    <t>Command of Evidence 1.13</t>
  </si>
  <si>
    <t>a13c1c66</t>
  </si>
  <si>
    <t>Inferences 3.10</t>
  </si>
  <si>
    <t>350e2336</t>
  </si>
  <si>
    <t>Inferences 2.9</t>
  </si>
  <si>
    <t>c6b470bb</t>
  </si>
  <si>
    <t>Command of Evidence 2.20</t>
  </si>
  <si>
    <t>f8befe75</t>
  </si>
  <si>
    <t>Central Ideas and Details 2.8</t>
  </si>
  <si>
    <t>ccf414c9</t>
  </si>
  <si>
    <t>PSAT1 RW 1.13</t>
  </si>
  <si>
    <t>f942646f</t>
  </si>
  <si>
    <t>Inferences 3.11</t>
  </si>
  <si>
    <t>3f05e40f</t>
  </si>
  <si>
    <t>Central Ideas and Details 2.9</t>
  </si>
  <si>
    <t>4a85fea6</t>
  </si>
  <si>
    <t>SAT1 RW 1.14</t>
  </si>
  <si>
    <t>de0a5b4e</t>
  </si>
  <si>
    <t>Central Ideas and Details 1.5</t>
  </si>
  <si>
    <t>16025337</t>
  </si>
  <si>
    <t>SAT1 RW 1.8</t>
  </si>
  <si>
    <t>20583752</t>
  </si>
  <si>
    <t>SAT4 RW 2.14</t>
  </si>
  <si>
    <t>659c6c1d</t>
  </si>
  <si>
    <t>Central Ideas and Details 2.10</t>
  </si>
  <si>
    <t>db2da2bf</t>
  </si>
  <si>
    <t>PSAT1 RW 3.9</t>
  </si>
  <si>
    <t>39de2206</t>
  </si>
  <si>
    <t>SAT3 RW 2.13</t>
  </si>
  <si>
    <t>d5c2a4d4</t>
  </si>
  <si>
    <t>Central Ideas and Details 2.11</t>
  </si>
  <si>
    <t>cf7491c1</t>
  </si>
  <si>
    <t>SAT3 RW 2.14</t>
  </si>
  <si>
    <t>df37c087</t>
  </si>
  <si>
    <t>Command of Evidence 3.16</t>
  </si>
  <si>
    <t>5d6ab069</t>
  </si>
  <si>
    <t>Command of Evidence 2.21</t>
  </si>
  <si>
    <t>6675c5c3</t>
  </si>
  <si>
    <t>Central Ideas and Details 1.6</t>
  </si>
  <si>
    <t>0dccbf17</t>
  </si>
  <si>
    <t>Inferences 3.12</t>
  </si>
  <si>
    <t>37e15265</t>
  </si>
  <si>
    <t>SAT2 RW 3.9</t>
  </si>
  <si>
    <t>f9c4bdab</t>
  </si>
  <si>
    <t>PSAT1 RW 2.13</t>
  </si>
  <si>
    <t>25893fc7</t>
  </si>
  <si>
    <t>Inferences 1.8</t>
  </si>
  <si>
    <t>2df730d0</t>
  </si>
  <si>
    <t>Command of Evidence 2.22</t>
  </si>
  <si>
    <t>5632ffb4</t>
  </si>
  <si>
    <t>SAT1 RW 2.15</t>
  </si>
  <si>
    <t>5d453dcc</t>
  </si>
  <si>
    <t>SAT3 RW 2.15</t>
  </si>
  <si>
    <t>b32c4b3a</t>
  </si>
  <si>
    <t>PSAT1 RW 3.13</t>
  </si>
  <si>
    <t>d102706f</t>
  </si>
  <si>
    <t>SAT2 RW 3.10</t>
  </si>
  <si>
    <t>2ef8e367</t>
  </si>
  <si>
    <t>SAT2 RW 1.11</t>
  </si>
  <si>
    <t>1b9b29f1</t>
  </si>
  <si>
    <t>SAT3 RW 3.17</t>
  </si>
  <si>
    <t>61228830</t>
  </si>
  <si>
    <t>Inferences 3.13</t>
  </si>
  <si>
    <t>ad680167</t>
  </si>
  <si>
    <t>Central Ideas and Details 2.12</t>
  </si>
  <si>
    <t>af9e3240</t>
  </si>
  <si>
    <t>Command of Evidence 3.17</t>
  </si>
  <si>
    <t>787729be</t>
  </si>
  <si>
    <t>Inferences 1.9</t>
  </si>
  <si>
    <t>e441da80</t>
  </si>
  <si>
    <t>Command of Evidence 1.14</t>
  </si>
  <si>
    <t>575e67df</t>
  </si>
  <si>
    <t>Inferences 2.10</t>
  </si>
  <si>
    <t>1d08c7ee</t>
  </si>
  <si>
    <t>Command of Evidence 2.23</t>
  </si>
  <si>
    <t>adbcbce0</t>
  </si>
  <si>
    <t>Central Ideas and Details 2.13</t>
  </si>
  <si>
    <t>6536183b</t>
  </si>
  <si>
    <t>SAT2 RW 3.12</t>
  </si>
  <si>
    <t>08ff903e</t>
  </si>
  <si>
    <t>Command of Evidence 1.15</t>
  </si>
  <si>
    <t>47f2cddd</t>
  </si>
  <si>
    <t>Command of Evidence 1.16</t>
  </si>
  <si>
    <t>dd349efc</t>
  </si>
  <si>
    <t>Command of Evidence 2.24</t>
  </si>
  <si>
    <t>b7f79059</t>
  </si>
  <si>
    <t>SAT3 RW 2.10</t>
  </si>
  <si>
    <t>b5e9f3c2</t>
  </si>
  <si>
    <t>SAT2 RW 3.13</t>
  </si>
  <si>
    <t>5eda42a3</t>
  </si>
  <si>
    <t>SAT2 RW 1.10</t>
  </si>
  <si>
    <t>4f9f8ea6</t>
  </si>
  <si>
    <t>SAT1 RW 3.14</t>
  </si>
  <si>
    <t>2c06139b</t>
  </si>
  <si>
    <t>Command of Evidence 3.18</t>
  </si>
  <si>
    <t>01c1d9ee</t>
  </si>
  <si>
    <t>Command of Evidence 3.19</t>
  </si>
  <si>
    <t>26ee16ba</t>
  </si>
  <si>
    <t>Command of Evidence 1.17</t>
  </si>
  <si>
    <t>f2250478</t>
  </si>
  <si>
    <t>SAT1 RW 3.15</t>
  </si>
  <si>
    <t>0b96fa93</t>
  </si>
  <si>
    <t>SAT3 RW 2.11</t>
  </si>
  <si>
    <t>6e0e0de1</t>
  </si>
  <si>
    <t>PSAT1 RW 2.14</t>
  </si>
  <si>
    <t>493c46bc</t>
  </si>
  <si>
    <t>Inferences 1.10</t>
  </si>
  <si>
    <t>1db1a9a6</t>
  </si>
  <si>
    <t>Command of Evidence 2.25</t>
  </si>
  <si>
    <t>16a4a83b</t>
  </si>
  <si>
    <t>Command of Evidence 2.26</t>
  </si>
  <si>
    <t>0b696a0c</t>
  </si>
  <si>
    <t>Central Ideas and Details 1.7</t>
  </si>
  <si>
    <t>37a49687</t>
  </si>
  <si>
    <t>Command of Evidence 1.18</t>
  </si>
  <si>
    <t>0113152f</t>
  </si>
  <si>
    <t>Command of Evidence 1.19</t>
  </si>
  <si>
    <t>3a1f02b0</t>
  </si>
  <si>
    <t>SAT2 RW 1.8</t>
  </si>
  <si>
    <t>f38b40ac</t>
  </si>
  <si>
    <t>Command of Evidence 1.20</t>
  </si>
  <si>
    <t>89f71526</t>
  </si>
  <si>
    <t>Command of Evidence 1.21</t>
  </si>
  <si>
    <t>7f293254</t>
  </si>
  <si>
    <t>SAT1 RW 3.11</t>
  </si>
  <si>
    <t>3ae2638c</t>
  </si>
  <si>
    <t>SAT3 RW 1.12</t>
  </si>
  <si>
    <t>23a7038f</t>
  </si>
  <si>
    <t>Central Ideas and Details 1.8</t>
  </si>
  <si>
    <t>7a895def</t>
  </si>
  <si>
    <t>Inferences 1.11</t>
  </si>
  <si>
    <t>5cf5c0d3</t>
  </si>
  <si>
    <t>SAT4 RW 3.10</t>
  </si>
  <si>
    <t>f3f444bc</t>
  </si>
  <si>
    <t>SAT2 RW 2.14</t>
  </si>
  <si>
    <t>9aa5efc4</t>
  </si>
  <si>
    <t>SAT1 RW 3.10</t>
  </si>
  <si>
    <t>b2e54b50</t>
  </si>
  <si>
    <t>Command of Evidence 3.20</t>
  </si>
  <si>
    <t>8af28416</t>
  </si>
  <si>
    <t>SAT4 RW 2.10</t>
  </si>
  <si>
    <t>145da981</t>
  </si>
  <si>
    <t>Command of Evidence 1.22</t>
  </si>
  <si>
    <t>014b3394</t>
  </si>
  <si>
    <t>SAT1 RW 1.12</t>
  </si>
  <si>
    <t>7921b86b</t>
  </si>
  <si>
    <t>Central Ideas and Details 1.9</t>
  </si>
  <si>
    <t>46e45728</t>
  </si>
  <si>
    <t>Command of Evidence 1.23</t>
  </si>
  <si>
    <t>9c407117</t>
  </si>
  <si>
    <t>84136d69</t>
  </si>
  <si>
    <t>Command of Evidence 2.27</t>
  </si>
  <si>
    <t>95146ebb</t>
  </si>
  <si>
    <t>Central Ideas and Details 2.14</t>
  </si>
  <si>
    <t>9077be25</t>
  </si>
  <si>
    <t>Inferences 1.12</t>
  </si>
  <si>
    <t>f27559d4</t>
  </si>
  <si>
    <t>SAT2 RW 2.15</t>
  </si>
  <si>
    <t>d1539546</t>
  </si>
  <si>
    <t>Inferences 3.14</t>
  </si>
  <si>
    <t>faaf484f</t>
  </si>
  <si>
    <t>Command of Evidence 1.24</t>
  </si>
  <si>
    <t>df9c5a1d</t>
  </si>
  <si>
    <t>SAT4 RW 2.13</t>
  </si>
  <si>
    <t>1d0b5bf4</t>
  </si>
  <si>
    <t>Inferences 1.13</t>
  </si>
  <si>
    <t>dc47c2ac</t>
  </si>
  <si>
    <t>PSAT1 RW 3.11</t>
  </si>
  <si>
    <t>7fdba7ad</t>
  </si>
  <si>
    <t>Command of Evidence 1.25</t>
  </si>
  <si>
    <t>485962a6</t>
  </si>
  <si>
    <t>Inferences 2.11</t>
  </si>
  <si>
    <t>d2e0cba5</t>
  </si>
  <si>
    <t>Central Ideas and Details 3.9</t>
  </si>
  <si>
    <t>bcbcc43f</t>
  </si>
  <si>
    <t>SAT4 RW 2.15</t>
  </si>
  <si>
    <t>cf3acc50</t>
  </si>
  <si>
    <t>SAT4 RW 3.16</t>
  </si>
  <si>
    <t>7254379e</t>
  </si>
  <si>
    <t>Command of Evidence 1.26</t>
  </si>
  <si>
    <t>23e2421a</t>
  </si>
  <si>
    <t>Command of Evidence 2.28</t>
  </si>
  <si>
    <t>9abc3ba5</t>
  </si>
  <si>
    <t>Inferences 3.15</t>
  </si>
  <si>
    <t>5ff1ba73</t>
  </si>
  <si>
    <t>Command of Evidence 1.27</t>
  </si>
  <si>
    <t>94978129</t>
  </si>
  <si>
    <t>SAT2 RW 1.12</t>
  </si>
  <si>
    <t>b4cda84d</t>
  </si>
  <si>
    <t>Command of Evidence 2.29</t>
  </si>
  <si>
    <t>5b4829d2</t>
  </si>
  <si>
    <t>Inferences 1.14</t>
  </si>
  <si>
    <t>7ffae38a</t>
  </si>
  <si>
    <t>SAT4 RW 1.9</t>
  </si>
  <si>
    <t>409058ee</t>
  </si>
  <si>
    <t>Central Ideas and Details 2.15</t>
  </si>
  <si>
    <t>7c9a65bb</t>
  </si>
  <si>
    <t>Central Ideas and Details 3.10</t>
  </si>
  <si>
    <t>299c5303</t>
  </si>
  <si>
    <t>Inferences 2.12</t>
  </si>
  <si>
    <t>378c66d5</t>
  </si>
  <si>
    <t>Command of Evidence 3.21</t>
  </si>
  <si>
    <t>b62cb782</t>
  </si>
  <si>
    <t>SAT3 RW 1.9</t>
  </si>
  <si>
    <t>dc5edbf6</t>
  </si>
  <si>
    <t>Central Ideas and Details 1.10</t>
  </si>
  <si>
    <t>5105ca38</t>
  </si>
  <si>
    <t>SAT3 RW 1.11</t>
  </si>
  <si>
    <t>d8758c3b</t>
  </si>
  <si>
    <t>Central Ideas and Details 1.11</t>
  </si>
  <si>
    <t>22b3da87</t>
  </si>
  <si>
    <t>Inferences 3.16</t>
  </si>
  <si>
    <t>303537cf</t>
  </si>
  <si>
    <t>SAT1 RW 3.9</t>
  </si>
  <si>
    <t>bcf2f169</t>
  </si>
  <si>
    <t>Inferences 2.13</t>
  </si>
  <si>
    <t>35ec767c</t>
  </si>
  <si>
    <t>Command of Evidence 3.22</t>
  </si>
  <si>
    <t>0e3b4967</t>
  </si>
  <si>
    <t>Central Ideas and Details 1.12</t>
  </si>
  <si>
    <t>24c1b7e4</t>
  </si>
  <si>
    <t>Command of Evidence 3.23</t>
  </si>
  <si>
    <t>fbb84fb0</t>
  </si>
  <si>
    <t>SAT1 RW 2.12</t>
  </si>
  <si>
    <t>73d457b6</t>
  </si>
  <si>
    <t>Command of Evidence 2.30</t>
  </si>
  <si>
    <t>56f477fb</t>
  </si>
  <si>
    <t>Command of Evidence 3.24</t>
  </si>
  <si>
    <t>cac82f9b</t>
  </si>
  <si>
    <t>Inferences 2.14</t>
  </si>
  <si>
    <t>783d1388</t>
  </si>
  <si>
    <t>SAT4 RW 1.10</t>
  </si>
  <si>
    <t>af125459</t>
  </si>
  <si>
    <t>0045c234</t>
  </si>
  <si>
    <t>SAT4 RW 3.13</t>
  </si>
  <si>
    <t>a3fb5e77</t>
  </si>
  <si>
    <t>Central Ideas and Details 3.11</t>
  </si>
  <si>
    <t>87023f34</t>
  </si>
  <si>
    <t>Command of Evidence 2.31</t>
  </si>
  <si>
    <t>4fc9a13a</t>
  </si>
  <si>
    <t>cae97f58</t>
  </si>
  <si>
    <t>Inferences 3.17</t>
  </si>
  <si>
    <t>8391a002</t>
  </si>
  <si>
    <t>SAT1 RW 1.9</t>
  </si>
  <si>
    <t>ab94d40a</t>
  </si>
  <si>
    <t>Command of Evidence 1.28</t>
  </si>
  <si>
    <t>835545cd</t>
  </si>
  <si>
    <t>SAT1 RW 1.7</t>
  </si>
  <si>
    <t>a842db60</t>
  </si>
  <si>
    <t>Central Ideas and Details 1.13</t>
  </si>
  <si>
    <t>c384987b</t>
  </si>
  <si>
    <t>Command of Evidence 1.29</t>
  </si>
  <si>
    <t>a66f9b8d</t>
  </si>
  <si>
    <t>SAT3 RW 1.8</t>
  </si>
  <si>
    <t>1e85caa9</t>
  </si>
  <si>
    <t>Central Ideas and Details 1.14</t>
  </si>
  <si>
    <t>124fdcd7</t>
  </si>
  <si>
    <t>03701ef3</t>
  </si>
  <si>
    <t>Inferences 3.18</t>
  </si>
  <si>
    <t>b1fab3e1</t>
  </si>
  <si>
    <t>PSAT1 RW 1.15</t>
  </si>
  <si>
    <t>84b5125b</t>
  </si>
  <si>
    <t>SAT3 RW 1.1</t>
  </si>
  <si>
    <t>359902ae</t>
  </si>
  <si>
    <t>Words in Context 2.1</t>
  </si>
  <si>
    <t>22a41819</t>
  </si>
  <si>
    <t>Words in Context 3.1</t>
  </si>
  <si>
    <t>ca50de52</t>
  </si>
  <si>
    <t>PSAT1 RW 1.7</t>
  </si>
  <si>
    <t>82cb7dda</t>
  </si>
  <si>
    <t>Text, Structure, and Purpose 3.1</t>
  </si>
  <si>
    <t>e35d481c</t>
  </si>
  <si>
    <t>SAT4 RW 1.5</t>
  </si>
  <si>
    <t>45a109a3</t>
  </si>
  <si>
    <t>Words in Context 1.1</t>
  </si>
  <si>
    <t>5e57efec</t>
  </si>
  <si>
    <t>Words in Context 3.2</t>
  </si>
  <si>
    <t>c966ad55</t>
  </si>
  <si>
    <t>Text, Structure, and Purpose 1.1</t>
  </si>
  <si>
    <t>757077f9</t>
  </si>
  <si>
    <t>SAT2 RW 1.3</t>
  </si>
  <si>
    <t>b13378c8</t>
  </si>
  <si>
    <t>PSAT1 RW 3.4</t>
  </si>
  <si>
    <t>97e5bf55</t>
  </si>
  <si>
    <t>Cross-Text Connections 3.1</t>
  </si>
  <si>
    <t>d4a8f7cb</t>
  </si>
  <si>
    <t>Words in Context 1.2</t>
  </si>
  <si>
    <t>84ece3f6</t>
  </si>
  <si>
    <t>SAT3 RW 1.5</t>
  </si>
  <si>
    <t>d4732483</t>
  </si>
  <si>
    <t>Text, Structure, and Purpose 3.2</t>
  </si>
  <si>
    <t>e818241b</t>
  </si>
  <si>
    <t>SAT1 RW 1.3</t>
  </si>
  <si>
    <t>236fee8e</t>
  </si>
  <si>
    <t>Text, Structure, and Purpose 2.1</t>
  </si>
  <si>
    <t>97ab5669</t>
  </si>
  <si>
    <t>SAT1 RW 2.3</t>
  </si>
  <si>
    <t>02fd3da7</t>
  </si>
  <si>
    <t>Cross-Text Connections 1.1</t>
  </si>
  <si>
    <t>06b96bfc</t>
  </si>
  <si>
    <t>Words in Context 1.3</t>
  </si>
  <si>
    <t>93665100</t>
  </si>
  <si>
    <t>SAT3 RW 3.4</t>
  </si>
  <si>
    <t>0f040c50</t>
  </si>
  <si>
    <t>Words in Context 1.4</t>
  </si>
  <si>
    <t>e1d5d5df</t>
  </si>
  <si>
    <t>SAT4 RW 2.2</t>
  </si>
  <si>
    <t>9e501aaf</t>
  </si>
  <si>
    <t>SAT2 RW 2.5</t>
  </si>
  <si>
    <t>9cdcd902</t>
  </si>
  <si>
    <t>Words in Context 1.5</t>
  </si>
  <si>
    <t>e459076b</t>
  </si>
  <si>
    <t>Words in Context 3.3</t>
  </si>
  <si>
    <t>4974b053</t>
  </si>
  <si>
    <t>SAT3 RW 1.4</t>
  </si>
  <si>
    <t>105ea6de</t>
  </si>
  <si>
    <t>Cross-Text Connections 3.2</t>
  </si>
  <si>
    <t>2903a041</t>
  </si>
  <si>
    <t>Text, Structure, and Purpose 2.2</t>
  </si>
  <si>
    <t>066a3295</t>
  </si>
  <si>
    <t>Text, Structure, and Purpose 1.2</t>
  </si>
  <si>
    <t>ac9a3a26</t>
  </si>
  <si>
    <t>03c9f327</t>
  </si>
  <si>
    <t>SAT4 RW 3.6</t>
  </si>
  <si>
    <t>e3f05561</t>
  </si>
  <si>
    <t>Words in Context 1.6</t>
  </si>
  <si>
    <t>c4737d6a</t>
  </si>
  <si>
    <t>Cross-Text Connections 3.3</t>
  </si>
  <si>
    <t>47598085</t>
  </si>
  <si>
    <t>Text, Structure, and Purpose 2.3</t>
  </si>
  <si>
    <t>a87c3925</t>
  </si>
  <si>
    <t>Cross-Text Connections 3.4</t>
  </si>
  <si>
    <t>4a2b2535</t>
  </si>
  <si>
    <t>Words in Context 1.7</t>
  </si>
  <si>
    <t>b0f7541b</t>
  </si>
  <si>
    <t>Text, Structure, and Purpose 3.3</t>
  </si>
  <si>
    <t>8d802289</t>
  </si>
  <si>
    <t>Cross-Text Connections 1.2</t>
  </si>
  <si>
    <t>7bf79a90</t>
  </si>
  <si>
    <t>Cross-Text Connections 2.1</t>
  </si>
  <si>
    <t>9ccf463e</t>
  </si>
  <si>
    <t>Words in Context 1.8</t>
  </si>
  <si>
    <t>835d1ae6</t>
  </si>
  <si>
    <t>Cross-Text Connections 1.3</t>
  </si>
  <si>
    <t>ca47273b</t>
  </si>
  <si>
    <t>Words in Context 1.9</t>
  </si>
  <si>
    <t>69a6d050</t>
  </si>
  <si>
    <t>SAT2 RW 1.1</t>
  </si>
  <si>
    <t>81da17d3</t>
  </si>
  <si>
    <t>Cross-Text Connections 1.4</t>
  </si>
  <si>
    <t>e41dfaab</t>
  </si>
  <si>
    <t>SAT3 RW 2.6</t>
  </si>
  <si>
    <t>e13171c4</t>
  </si>
  <si>
    <t>Text, Structure, and Purpose 1.3</t>
  </si>
  <si>
    <t>4d1a9c0d</t>
  </si>
  <si>
    <t>SAT1 RW 2.4</t>
  </si>
  <si>
    <t>5effa190</t>
  </si>
  <si>
    <t>SAT3 RW 2.4</t>
  </si>
  <si>
    <t>f3fac04f</t>
  </si>
  <si>
    <t>Words in Context 1.10</t>
  </si>
  <si>
    <t>d6c77ae5</t>
  </si>
  <si>
    <t>6d5ddea4</t>
  </si>
  <si>
    <t>SAT2 RW 2.4</t>
  </si>
  <si>
    <t>df46a2ee</t>
  </si>
  <si>
    <t>Text, Structure, and Purpose 2.4</t>
  </si>
  <si>
    <t>5a278f24</t>
  </si>
  <si>
    <t>Words in Context 2.2</t>
  </si>
  <si>
    <t>76e4c51d</t>
  </si>
  <si>
    <t>Words in Context 3.4</t>
  </si>
  <si>
    <t>a2835734</t>
  </si>
  <si>
    <t>Words in Context 1.11</t>
  </si>
  <si>
    <t>ff97fd53</t>
  </si>
  <si>
    <t>Text, Structure, and Purpose 2.5</t>
  </si>
  <si>
    <t>c61a7c4a</t>
  </si>
  <si>
    <t>Text, Structure, and Purpose 3.4</t>
  </si>
  <si>
    <t>acb852e7</t>
  </si>
  <si>
    <t>98364791</t>
  </si>
  <si>
    <t>SAT4 RW 3.1</t>
  </si>
  <si>
    <t>aa5897b8</t>
  </si>
  <si>
    <t>Text, Structure, and Purpose 3.5</t>
  </si>
  <si>
    <t>a4ca92fd</t>
  </si>
  <si>
    <t>SAT3 RW 2.3</t>
  </si>
  <si>
    <t>8de51658</t>
  </si>
  <si>
    <t>Cross-Text Connections 2.2</t>
  </si>
  <si>
    <t>e0656211</t>
  </si>
  <si>
    <t>SAT1 RW 3.3</t>
  </si>
  <si>
    <t>9421ed62</t>
  </si>
  <si>
    <t>SAT3 RW 2.8</t>
  </si>
  <si>
    <t>7d84fe2b</t>
  </si>
  <si>
    <t>SAT3 RW 2.2</t>
  </si>
  <si>
    <t>d2eb1df1</t>
  </si>
  <si>
    <t>Words in Context 1.12</t>
  </si>
  <si>
    <t>d72b325e</t>
  </si>
  <si>
    <t>Cross-Text Connections 3.5</t>
  </si>
  <si>
    <t>cb526866</t>
  </si>
  <si>
    <t>PSAT1 RW 2.4</t>
  </si>
  <si>
    <t>83687083</t>
  </si>
  <si>
    <t>SAT1 RW 2.1</t>
  </si>
  <si>
    <t>637d0878</t>
  </si>
  <si>
    <t>Words in Context 1.13</t>
  </si>
  <si>
    <t>39857700</t>
  </si>
  <si>
    <t>SAT3 RW 3.8</t>
  </si>
  <si>
    <t>e929fe98</t>
  </si>
  <si>
    <t>Text, Structure, and Purpose 1.4</t>
  </si>
  <si>
    <t>2aaee77f</t>
  </si>
  <si>
    <t>SAT4 RW 2.7</t>
  </si>
  <si>
    <t>54804e10</t>
  </si>
  <si>
    <t>Words in Context 3.5</t>
  </si>
  <si>
    <t>4480fae9</t>
  </si>
  <si>
    <t>Words in Context 1.14</t>
  </si>
  <si>
    <t>5d2fd27d</t>
  </si>
  <si>
    <t>PSAT1 RW 1.3</t>
  </si>
  <si>
    <t>9aa44886</t>
  </si>
  <si>
    <t>Words in Context 2.3</t>
  </si>
  <si>
    <t>e1befb41</t>
  </si>
  <si>
    <t>PSAT1 RW 3.7</t>
  </si>
  <si>
    <t>afd48140</t>
  </si>
  <si>
    <t>Words in Context 1.15</t>
  </si>
  <si>
    <t>b4887dae</t>
  </si>
  <si>
    <t>Text, Structure, and Purpose 3.6</t>
  </si>
  <si>
    <t>c68ceeff</t>
  </si>
  <si>
    <t>Cross-Text Connections 1.5</t>
  </si>
  <si>
    <t>daaed806</t>
  </si>
  <si>
    <t>SAT1 RW 2.2</t>
  </si>
  <si>
    <t>3e6ad72d</t>
  </si>
  <si>
    <t>SAT4 RW 3.8</t>
  </si>
  <si>
    <t>f3c45b4f</t>
  </si>
  <si>
    <t>Cross-Text Connections 3.6</t>
  </si>
  <si>
    <t>bdab32fc</t>
  </si>
  <si>
    <t>Words in Context 1.16</t>
  </si>
  <si>
    <t>e8c26398</t>
  </si>
  <si>
    <t>Words in Context 2.4</t>
  </si>
  <si>
    <t>5336f2e4</t>
  </si>
  <si>
    <t>SAT3 RW 3.7</t>
  </si>
  <si>
    <t>6f5fc289</t>
  </si>
  <si>
    <t>Text, Structure, and Purpose 2.6</t>
  </si>
  <si>
    <t>7bc05fa2</t>
  </si>
  <si>
    <t>SAT4 RW 3.3</t>
  </si>
  <si>
    <t>b92c13fa</t>
  </si>
  <si>
    <t>Words in Context 1.17</t>
  </si>
  <si>
    <t>f7c02e89</t>
  </si>
  <si>
    <t>Cross-Text Connections 3.7</t>
  </si>
  <si>
    <t>82c05b34</t>
  </si>
  <si>
    <t>Cross-Text Connections 2.3</t>
  </si>
  <si>
    <t>849bf8d7</t>
  </si>
  <si>
    <t>Words in Context 1.18</t>
  </si>
  <si>
    <t>f7d58b53</t>
  </si>
  <si>
    <t>SAT4 RW 2.4</t>
  </si>
  <si>
    <t>8b46bb51</t>
  </si>
  <si>
    <t>Words in Context 2.5</t>
  </si>
  <si>
    <t>44cc5f75</t>
  </si>
  <si>
    <t>SAT2 RW 2.3</t>
  </si>
  <si>
    <t>aaa3ee7c</t>
  </si>
  <si>
    <t>SAT1 RW 3.5</t>
  </si>
  <si>
    <t>ea971260</t>
  </si>
  <si>
    <t>Text, Structure, and Purpose 1.5</t>
  </si>
  <si>
    <t>975b0602</t>
  </si>
  <si>
    <t>PSAT1 RW 3.5</t>
  </si>
  <si>
    <t>2b085bc6</t>
  </si>
  <si>
    <t>Text, Structure, and Purpose 2.7</t>
  </si>
  <si>
    <t>f8ca5766</t>
  </si>
  <si>
    <t>SAT2 RW 2.2</t>
  </si>
  <si>
    <t>9671d61d</t>
  </si>
  <si>
    <t>Words in Context 1.19</t>
  </si>
  <si>
    <t>a06c434d</t>
  </si>
  <si>
    <t>SAT2 RW 3.4</t>
  </si>
  <si>
    <t>c8603ed7</t>
  </si>
  <si>
    <t>Text, Structure, and Purpose 1.6</t>
  </si>
  <si>
    <t>9c759a09</t>
  </si>
  <si>
    <t>SAT3 RW 2.7</t>
  </si>
  <si>
    <t>5a4b147c</t>
  </si>
  <si>
    <t>Cross-Text Connections 1.6</t>
  </si>
  <si>
    <t>b411eb09</t>
  </si>
  <si>
    <t>SAT4 RW 3.2</t>
  </si>
  <si>
    <t>8963273a</t>
  </si>
  <si>
    <t>SAT4 RW 3.7</t>
  </si>
  <si>
    <t>c4900368</t>
  </si>
  <si>
    <t>SAT2 RW 1.5</t>
  </si>
  <si>
    <t>1ad04ea0</t>
  </si>
  <si>
    <t>SAT1 RW 3.1</t>
  </si>
  <si>
    <t>a68239ed</t>
  </si>
  <si>
    <t>Text, Structure, and Purpose 1.7</t>
  </si>
  <si>
    <t>479c7e82</t>
  </si>
  <si>
    <t>SAT4 RW 1.1</t>
  </si>
  <si>
    <t>74446089</t>
  </si>
  <si>
    <t>PSAT1 RW 2.7</t>
  </si>
  <si>
    <t>c14daa3c</t>
  </si>
  <si>
    <t>Words in Context 3.6</t>
  </si>
  <si>
    <t>d3ca5d59</t>
  </si>
  <si>
    <t>Words in Context 2.6</t>
  </si>
  <si>
    <t>0ee67e09</t>
  </si>
  <si>
    <t>SAT2 RW 2.6</t>
  </si>
  <si>
    <t>760ee1db</t>
  </si>
  <si>
    <t>PSAT1 RW 1.4</t>
  </si>
  <si>
    <t>c5b1afe5</t>
  </si>
  <si>
    <t>PSAT1 RW 3.3</t>
  </si>
  <si>
    <t>84dbd633</t>
  </si>
  <si>
    <t>PSAT1 RW 2.8</t>
  </si>
  <si>
    <t>a2dd51c1</t>
  </si>
  <si>
    <t>Text, Structure, and Purpose 1.8</t>
  </si>
  <si>
    <t>9d73c9eb</t>
  </si>
  <si>
    <t>Words in Context 1.20</t>
  </si>
  <si>
    <t>81a3a607</t>
  </si>
  <si>
    <t>SAT1 RW 2.8</t>
  </si>
  <si>
    <t>48e4021d</t>
  </si>
  <si>
    <t>Text, Structure, and Purpose 1.9</t>
  </si>
  <si>
    <t>8d579825</t>
  </si>
  <si>
    <t>Words in Context 1.21</t>
  </si>
  <si>
    <t>3566120b</t>
  </si>
  <si>
    <t>SAT2 RW 1.4</t>
  </si>
  <si>
    <t>f2c48e47</t>
  </si>
  <si>
    <t>Text, Structure, and Purpose 2.8</t>
  </si>
  <si>
    <t>bcc91b1e</t>
  </si>
  <si>
    <t>9645f55e</t>
  </si>
  <si>
    <t>Cross-Text Connections 1.7</t>
  </si>
  <si>
    <t>f1c9d2c1</t>
  </si>
  <si>
    <t>Cross-Text Connections 2.4</t>
  </si>
  <si>
    <t>31d0bd9a</t>
  </si>
  <si>
    <t>SAT1 RW 2.6</t>
  </si>
  <si>
    <t>dc043599</t>
  </si>
  <si>
    <t>Cross-Text Connections 1.8</t>
  </si>
  <si>
    <t>47955354</t>
  </si>
  <si>
    <t>Words in Context 1.22</t>
  </si>
  <si>
    <t>a3761c7e</t>
  </si>
  <si>
    <t>Words in Context 1.23</t>
  </si>
  <si>
    <t>34d7bb25</t>
  </si>
  <si>
    <t>Text, Structure, and Purpose 3.7</t>
  </si>
  <si>
    <t>c0e1b70a</t>
  </si>
  <si>
    <t>Text, Structure, and Purpose 2.9</t>
  </si>
  <si>
    <t>f631132b</t>
  </si>
  <si>
    <t>Text, Structure, and Purpose 2.10</t>
  </si>
  <si>
    <t>80ebb189</t>
  </si>
  <si>
    <t>Words in Context 1.24</t>
  </si>
  <si>
    <t>e7d37666</t>
  </si>
  <si>
    <t>SAT1 RW 1.2</t>
  </si>
  <si>
    <t>570970cd</t>
  </si>
  <si>
    <t>SAT4 RW 3.5</t>
  </si>
  <si>
    <t>eae66bf9</t>
  </si>
  <si>
    <t>Cross-Text Connections 2.5</t>
  </si>
  <si>
    <t>a60b0004</t>
  </si>
  <si>
    <t>SAT2 RW 3.3</t>
  </si>
  <si>
    <t>03080769</t>
  </si>
  <si>
    <t>Cross-Text Connections 2.6</t>
  </si>
  <si>
    <t>b0ea8c28</t>
  </si>
  <si>
    <t>Words in Context 1.25</t>
  </si>
  <si>
    <t>749f3334</t>
  </si>
  <si>
    <t>SAT2 RW 1.6</t>
  </si>
  <si>
    <t>fce80a36</t>
  </si>
  <si>
    <t>Words in Context 2.7</t>
  </si>
  <si>
    <t>e4e2aeb3</t>
  </si>
  <si>
    <t>Cross-Text Connections 3.8</t>
  </si>
  <si>
    <t>0d402146</t>
  </si>
  <si>
    <t>Words in Context 1.26</t>
  </si>
  <si>
    <t>e5da61f1</t>
  </si>
  <si>
    <t>PSAT1 RW 1.5</t>
  </si>
  <si>
    <t>6a1dc7c5</t>
  </si>
  <si>
    <t>Cross-Text Connections 3.9</t>
  </si>
  <si>
    <t>5dce6cab</t>
  </si>
  <si>
    <t>f99847ed</t>
  </si>
  <si>
    <t>SAT2 RW 3.2</t>
  </si>
  <si>
    <t>5e101c70</t>
  </si>
  <si>
    <t>SAT4 RW 3.9</t>
  </si>
  <si>
    <t>12d81fc1</t>
  </si>
  <si>
    <t>Cross-Text Connections 2.7</t>
  </si>
  <si>
    <t>xyz00082</t>
  </si>
  <si>
    <t>SAT5 M 1.1</t>
  </si>
  <si>
    <t>xyz00091</t>
  </si>
  <si>
    <t>SAT5 M 1.10</t>
  </si>
  <si>
    <t>e4f312c5</t>
  </si>
  <si>
    <t>Words in Context 3.7</t>
  </si>
  <si>
    <t>xyz00092</t>
  </si>
  <si>
    <t>SAT5 M 1.11</t>
  </si>
  <si>
    <t>30, -30</t>
  </si>
  <si>
    <t>a4f50d30</t>
  </si>
  <si>
    <t>Words in Context 1.27</t>
  </si>
  <si>
    <t>xyz00093</t>
  </si>
  <si>
    <t>SAT5 M 1.12</t>
  </si>
  <si>
    <t>451/100</t>
  </si>
  <si>
    <t>fa7a89f1</t>
  </si>
  <si>
    <t>Words in Context 1.28</t>
  </si>
  <si>
    <t>e37b9e34</t>
  </si>
  <si>
    <t>SAT3 RW 1.2</t>
  </si>
  <si>
    <t>xyz00094</t>
  </si>
  <si>
    <t>SAT5 M 1.13</t>
  </si>
  <si>
    <t>xyz00095</t>
  </si>
  <si>
    <t>SAT5 M 1.14</t>
  </si>
  <si>
    <t>faa5696c</t>
  </si>
  <si>
    <t>Words in Context 1.29</t>
  </si>
  <si>
    <t>f0ae0da3</t>
  </si>
  <si>
    <t>SAT1 RW 1.5</t>
  </si>
  <si>
    <t>xyz00096</t>
  </si>
  <si>
    <t>SAT5 M 1.15</t>
  </si>
  <si>
    <t>54c6128b</t>
  </si>
  <si>
    <t>PSAT1 RW 2.5</t>
  </si>
  <si>
    <t>xyz00097</t>
  </si>
  <si>
    <t>SAT5 M 1.16</t>
  </si>
  <si>
    <t>4205</t>
  </si>
  <si>
    <t>2c50ed1a</t>
  </si>
  <si>
    <t>Cross-Text Connections 1.9</t>
  </si>
  <si>
    <t>xyz00098</t>
  </si>
  <si>
    <t>SAT5 M 1.17</t>
  </si>
  <si>
    <t>18</t>
  </si>
  <si>
    <t>xyz00099</t>
  </si>
  <si>
    <t>SAT5 M 1.18</t>
  </si>
  <si>
    <t>0ed94d4c</t>
  </si>
  <si>
    <t>Text, Structure, and Purpose 1.10</t>
  </si>
  <si>
    <t>79fe7550</t>
  </si>
  <si>
    <t>SAT4 RW 2.6</t>
  </si>
  <si>
    <t>xyz00100</t>
  </si>
  <si>
    <t>SAT5 M 1.19</t>
  </si>
  <si>
    <t>0a04cac5</t>
  </si>
  <si>
    <t>SAT3 RW 3.6</t>
  </si>
  <si>
    <t>xyz00083</t>
  </si>
  <si>
    <t>SAT5 M 1.2</t>
  </si>
  <si>
    <t>1fa751f1</t>
  </si>
  <si>
    <t>SAT1 RW 3.2</t>
  </si>
  <si>
    <t>xyz00101</t>
  </si>
  <si>
    <t>SAT5 M 1.20</t>
  </si>
  <si>
    <t>49bbe4d7</t>
  </si>
  <si>
    <t>SAT3 RW 2.1</t>
  </si>
  <si>
    <t>xyz00102</t>
  </si>
  <si>
    <t>SAT5 M 1.21</t>
  </si>
  <si>
    <t>f6d1f735</t>
  </si>
  <si>
    <t>SAT1 RW 2.5</t>
  </si>
  <si>
    <t>xyz00103</t>
  </si>
  <si>
    <t>SAT5 M 1.22</t>
  </si>
  <si>
    <t>xyz00084</t>
  </si>
  <si>
    <t>SAT5 M 1.3</t>
  </si>
  <si>
    <t>fcc328c6</t>
  </si>
  <si>
    <t>Text, Structure, and Purpose 1.11</t>
  </si>
  <si>
    <t>xyz00085</t>
  </si>
  <si>
    <t>SAT5 M 1.4</t>
  </si>
  <si>
    <t>11</t>
  </si>
  <si>
    <t>aa7ae735</t>
  </si>
  <si>
    <t>Words in Context 1.30</t>
  </si>
  <si>
    <t>84a7fbca</t>
  </si>
  <si>
    <t>SAT4 RW 2.3</t>
  </si>
  <si>
    <t>xyz00086</t>
  </si>
  <si>
    <t>SAT5 M 1.5</t>
  </si>
  <si>
    <t>xyz00087</t>
  </si>
  <si>
    <t>SAT5 M 1.6</t>
  </si>
  <si>
    <t>10</t>
  </si>
  <si>
    <t>428cd2c1</t>
  </si>
  <si>
    <t>Words in Context 1.31</t>
  </si>
  <si>
    <t>xyz00088</t>
  </si>
  <si>
    <t>SAT5 M 1.7</t>
  </si>
  <si>
    <t>62a18353</t>
  </si>
  <si>
    <t>Words in Context 2.8</t>
  </si>
  <si>
    <t>xyz00089</t>
  </si>
  <si>
    <t>SAT5 M 1.8</t>
  </si>
  <si>
    <t>4eee64fa</t>
  </si>
  <si>
    <t>Text, Structure, and Purpose 3.8</t>
  </si>
  <si>
    <t>c2c26e20</t>
  </si>
  <si>
    <t>PSAT1 RW 3.2</t>
  </si>
  <si>
    <t>xyz00090</t>
  </si>
  <si>
    <t>SAT5 M 1.9</t>
  </si>
  <si>
    <t>xyz00104</t>
  </si>
  <si>
    <t>SAT5 M 2.1</t>
  </si>
  <si>
    <t>a70cbc53</t>
  </si>
  <si>
    <t>Text, Structure, and Purpose 3.9</t>
  </si>
  <si>
    <t>xyz00113</t>
  </si>
  <si>
    <t>SAT5 M 2.10</t>
  </si>
  <si>
    <t>29</t>
  </si>
  <si>
    <t>3d658a5a</t>
  </si>
  <si>
    <t>Words in Context 3.8</t>
  </si>
  <si>
    <t>cd2ce51f</t>
  </si>
  <si>
    <t>SAT2 RW 1.2</t>
  </si>
  <si>
    <t>xyz00114</t>
  </si>
  <si>
    <t>SAT5 M 2.11</t>
  </si>
  <si>
    <t>4</t>
  </si>
  <si>
    <t>17bf10de</t>
  </si>
  <si>
    <t>Cross-Text Connections 3.10</t>
  </si>
  <si>
    <t>xyz00115</t>
  </si>
  <si>
    <t>SAT5 M 2.12</t>
  </si>
  <si>
    <t>45293</t>
  </si>
  <si>
    <t>b4c6cff6</t>
  </si>
  <si>
    <t>SAT4 RW 1.6</t>
  </si>
  <si>
    <t>xyz00116</t>
  </si>
  <si>
    <t>SAT5 M 2.13</t>
  </si>
  <si>
    <t>xyz00117</t>
  </si>
  <si>
    <t>SAT5 M 2.14</t>
  </si>
  <si>
    <t>d8d1ecaa</t>
  </si>
  <si>
    <t>Words in Context 2.9</t>
  </si>
  <si>
    <t>d0198544</t>
  </si>
  <si>
    <t>SAT2 RW 2.8</t>
  </si>
  <si>
    <t>xyz00118</t>
  </si>
  <si>
    <t>SAT5 M 2.15</t>
  </si>
  <si>
    <t>xyz00119</t>
  </si>
  <si>
    <t>SAT5 M 2.16</t>
  </si>
  <si>
    <t>15/2</t>
  </si>
  <si>
    <t>a2be625e</t>
  </si>
  <si>
    <t>ab56a107</t>
  </si>
  <si>
    <t>SAT4 RW 2.9</t>
  </si>
  <si>
    <t>xyz00120</t>
  </si>
  <si>
    <t>SAT5 M 2.17</t>
  </si>
  <si>
    <t>f773a56b</t>
  </si>
  <si>
    <t>SAT2 RW 2.1</t>
  </si>
  <si>
    <t>xyz00121</t>
  </si>
  <si>
    <t>SAT5 M 2.18</t>
  </si>
  <si>
    <t>6</t>
  </si>
  <si>
    <t>f653b273</t>
  </si>
  <si>
    <t>SAT3 RW 2.9</t>
  </si>
  <si>
    <t>xyz00122</t>
  </si>
  <si>
    <t>SAT5 M 2.19</t>
  </si>
  <si>
    <t>xyz00105</t>
  </si>
  <si>
    <t>SAT5 M 2.2</t>
  </si>
  <si>
    <t>5e732e67</t>
  </si>
  <si>
    <t>Text, Structure, and Purpose 1.12</t>
  </si>
  <si>
    <t>14b7dced</t>
  </si>
  <si>
    <t>SAT3 RW 1.6</t>
  </si>
  <si>
    <t>xyz00123</t>
  </si>
  <si>
    <t>SAT5 M 2.20</t>
  </si>
  <si>
    <t>3118ca93</t>
  </si>
  <si>
    <t>SAT4 RW 2.1</t>
  </si>
  <si>
    <t>xyz00124</t>
  </si>
  <si>
    <t>SAT5 M 2.21</t>
  </si>
  <si>
    <t>21d95d1d</t>
  </si>
  <si>
    <t>SAT1 RW 2.7</t>
  </si>
  <si>
    <t>xyz00125</t>
  </si>
  <si>
    <t>SAT5 M 2.22</t>
  </si>
  <si>
    <t>xyz00106</t>
  </si>
  <si>
    <t>SAT5 M 2.3</t>
  </si>
  <si>
    <t>56ec23a0</t>
  </si>
  <si>
    <t>Text, Structure, and Purpose 1.13</t>
  </si>
  <si>
    <t>a318c1ef</t>
  </si>
  <si>
    <t>SAT2 RW 2.7</t>
  </si>
  <si>
    <t>xyz00107</t>
  </si>
  <si>
    <t>SAT5 M 2.4</t>
  </si>
  <si>
    <t>e56b66e5</t>
  </si>
  <si>
    <t>SAT4 RW 1.3</t>
  </si>
  <si>
    <t>xyz00108</t>
  </si>
  <si>
    <t>SAT5 M 2.5</t>
  </si>
  <si>
    <t>xyz00109</t>
  </si>
  <si>
    <t>SAT5 M 2.6</t>
  </si>
  <si>
    <t>bce627d9</t>
  </si>
  <si>
    <t>Words in Context 2.10</t>
  </si>
  <si>
    <t>f83f0aab</t>
  </si>
  <si>
    <t>SAT1 RW 3.4</t>
  </si>
  <si>
    <t>xyz00110</t>
  </si>
  <si>
    <t>SAT5 M 2.7</t>
  </si>
  <si>
    <t>xyz00111</t>
  </si>
  <si>
    <t>SAT5 M 2.8</t>
  </si>
  <si>
    <t>d5235d39</t>
  </si>
  <si>
    <t>1fbf276a</t>
  </si>
  <si>
    <t>SAT3 RW 3.1</t>
  </si>
  <si>
    <t>xyz00112</t>
  </si>
  <si>
    <t>SAT5 M 2.9</t>
  </si>
  <si>
    <t>xyz00126</t>
  </si>
  <si>
    <t>SAT5 M 3.1</t>
  </si>
  <si>
    <t>1c6b1fa0</t>
  </si>
  <si>
    <t>Text, Structure, and Purpose 1.14</t>
  </si>
  <si>
    <t>f4166aae</t>
  </si>
  <si>
    <t>SAT2 RW 3.1</t>
  </si>
  <si>
    <t>xyz00135</t>
  </si>
  <si>
    <t>SAT5 M 3.10</t>
  </si>
  <si>
    <t>-10</t>
  </si>
  <si>
    <t>9b2fbb2e</t>
  </si>
  <si>
    <t>PSAT1 RW 3.1</t>
  </si>
  <si>
    <t>xyz00136</t>
  </si>
  <si>
    <t>SAT5 M 3.11</t>
  </si>
  <si>
    <t>xyz00137</t>
  </si>
  <si>
    <t>SAT5 M 3.12</t>
  </si>
  <si>
    <t>1782cdd7</t>
  </si>
  <si>
    <t>Text, Structure, and Purpose 1.15</t>
  </si>
  <si>
    <t>xyz00138</t>
  </si>
  <si>
    <t>SAT5 M 3.13</t>
  </si>
  <si>
    <t>6d44060a</t>
  </si>
  <si>
    <t>Text, Structure, and Purpose 2.11</t>
  </si>
  <si>
    <t>xyz00139</t>
  </si>
  <si>
    <t>SAT5 M 3.14</t>
  </si>
  <si>
    <t>590f0ad2</t>
  </si>
  <si>
    <t>Text, Structure, and Purpose 2.12</t>
  </si>
  <si>
    <t>19688783</t>
  </si>
  <si>
    <t>PSAT1 RW 2.6</t>
  </si>
  <si>
    <t>xyz00140</t>
  </si>
  <si>
    <t>SAT5 M 3.15</t>
  </si>
  <si>
    <t>d7dccee7</t>
  </si>
  <si>
    <t>SAT4 RW 1.4</t>
  </si>
  <si>
    <t>xyz00141</t>
  </si>
  <si>
    <t>SAT5 M 3.16</t>
  </si>
  <si>
    <t>-24</t>
  </si>
  <si>
    <t>d69bc408</t>
  </si>
  <si>
    <t>SAT2 RW 1.7</t>
  </si>
  <si>
    <t>xyz00142</t>
  </si>
  <si>
    <t>SAT5 M 3.17</t>
  </si>
  <si>
    <t>22105871</t>
  </si>
  <si>
    <t>Cross-Text Connections 1.10</t>
  </si>
  <si>
    <t>xyz00143</t>
  </si>
  <si>
    <t>SAT5 M 3.18</t>
  </si>
  <si>
    <t>480</t>
  </si>
  <si>
    <t>xyz00144</t>
  </si>
  <si>
    <t>SAT5 M 3.19</t>
  </si>
  <si>
    <t>02e49a0c</t>
  </si>
  <si>
    <t>Text, Structure, and Purpose 1.16</t>
  </si>
  <si>
    <t>27d9bb69</t>
  </si>
  <si>
    <t>Cross-Text Connections 2.8</t>
  </si>
  <si>
    <t>xyz00127</t>
  </si>
  <si>
    <t>SAT5 M 3.2</t>
  </si>
  <si>
    <t>c885c38b</t>
  </si>
  <si>
    <t>SAT2 RW 3.5</t>
  </si>
  <si>
    <t>xyz00145</t>
  </si>
  <si>
    <t>SAT5 M 3.20</t>
  </si>
  <si>
    <t>de2c2f57</t>
  </si>
  <si>
    <t>Cross-Text Connections 3.11</t>
  </si>
  <si>
    <t>xyz00146</t>
  </si>
  <si>
    <t>SAT5 M 3.21</t>
  </si>
  <si>
    <t>4176</t>
  </si>
  <si>
    <t>xyz00147</t>
  </si>
  <si>
    <t>SAT5 M 3.22</t>
  </si>
  <si>
    <t>3f753a8e</t>
  </si>
  <si>
    <t>Words in Context 3.9</t>
  </si>
  <si>
    <t>xyz00128</t>
  </si>
  <si>
    <t>SAT5 M 3.3</t>
  </si>
  <si>
    <t>82b7c3b2</t>
  </si>
  <si>
    <t>Words in Context 1.32</t>
  </si>
  <si>
    <t>159ef46d</t>
  </si>
  <si>
    <t>Cross-Text Connections 1.11</t>
  </si>
  <si>
    <t>xyz00129</t>
  </si>
  <si>
    <t>SAT5 M 3.4</t>
  </si>
  <si>
    <t>e1e89221</t>
  </si>
  <si>
    <t>PSAT1 RW 1.1</t>
  </si>
  <si>
    <t>xyz00130</t>
  </si>
  <si>
    <t>SAT5 M 3.5</t>
  </si>
  <si>
    <t>b11bb2a3</t>
  </si>
  <si>
    <t>PSAT1 RW 2.1</t>
  </si>
  <si>
    <t>xyz00131</t>
  </si>
  <si>
    <t>SAT5 M 3.6</t>
  </si>
  <si>
    <t>xyz00132</t>
  </si>
  <si>
    <t>SAT5 M 3.7</t>
  </si>
  <si>
    <t>97360a00</t>
  </si>
  <si>
    <t>9c35759f</t>
  </si>
  <si>
    <t>SAT3 RW 2.5</t>
  </si>
  <si>
    <t>xyz00133</t>
  </si>
  <si>
    <t>SAT5 M 3.8</t>
  </si>
  <si>
    <t>xyz00134</t>
  </si>
  <si>
    <t>SAT5 M 3.9</t>
  </si>
  <si>
    <t>6a1194e8</t>
  </si>
  <si>
    <t>4fa7e50e</t>
  </si>
  <si>
    <t>SAT3 RW 3.3</t>
  </si>
  <si>
    <t>xyz00001</t>
  </si>
  <si>
    <t>SAT5 RW 1.1</t>
  </si>
  <si>
    <t>aa7fc89b</t>
  </si>
  <si>
    <t>SAT4 RW 2.8</t>
  </si>
  <si>
    <t>xyz00010</t>
  </si>
  <si>
    <t>SAT5 RW 1.10</t>
  </si>
  <si>
    <t>xyz00011</t>
  </si>
  <si>
    <t>SAT5 RW 1.11</t>
  </si>
  <si>
    <t>aad56f2b</t>
  </si>
  <si>
    <t>Words in Context 1.33</t>
  </si>
  <si>
    <t>xyz00012</t>
  </si>
  <si>
    <t>SAT5 RW 1.12</t>
  </si>
  <si>
    <t>48555763</t>
  </si>
  <si>
    <t>Text, Structure, and Purpose 2.13</t>
  </si>
  <si>
    <t>xyz00013</t>
  </si>
  <si>
    <t>SAT5 RW 1.13</t>
  </si>
  <si>
    <t>e7247766</t>
  </si>
  <si>
    <t>Text, Structure, and Purpose 2.14</t>
  </si>
  <si>
    <t>ae2b3112</t>
  </si>
  <si>
    <t>PSAT1 RW 1.6</t>
  </si>
  <si>
    <t>xyz00014</t>
  </si>
  <si>
    <t>SAT5 RW 1.14</t>
  </si>
  <si>
    <t>e7b709fc</t>
  </si>
  <si>
    <t>PSAT1 RW 2.2</t>
  </si>
  <si>
    <t>xyz00015</t>
  </si>
  <si>
    <t>SAT5 RW 1.15</t>
  </si>
  <si>
    <t>94eb800d</t>
  </si>
  <si>
    <t>SAT4 RW 2.5</t>
  </si>
  <si>
    <t>xyz00016</t>
  </si>
  <si>
    <t>SAT5 RW 1.16</t>
  </si>
  <si>
    <t>7b55e895</t>
  </si>
  <si>
    <t>Cross-Text Connections 1.12</t>
  </si>
  <si>
    <t>xyz00017</t>
  </si>
  <si>
    <t>SAT5 RW 1.17</t>
  </si>
  <si>
    <t>xyz00018</t>
  </si>
  <si>
    <t>SAT5 RW 1.18</t>
  </si>
  <si>
    <t>8bc66f89</t>
  </si>
  <si>
    <t>Text, Structure, and Purpose 2.15</t>
  </si>
  <si>
    <t>c106b9f7</t>
  </si>
  <si>
    <t>Cross-Text Connections 1.13</t>
  </si>
  <si>
    <t>xyz00019</t>
  </si>
  <si>
    <t>SAT5 RW 1.19</t>
  </si>
  <si>
    <t>6977d22b</t>
  </si>
  <si>
    <t>SAT3 RW 3.9</t>
  </si>
  <si>
    <t>xyz00002</t>
  </si>
  <si>
    <t>SAT5 RW 1.2</t>
  </si>
  <si>
    <t>213248f7</t>
  </si>
  <si>
    <t>PSAT1 RW 2.3</t>
  </si>
  <si>
    <t>xyz00020</t>
  </si>
  <si>
    <t>SAT5 RW 1.20</t>
  </si>
  <si>
    <t>6bc0ba75</t>
  </si>
  <si>
    <t>SAT1 RW 1.4</t>
  </si>
  <si>
    <t>xyz00021</t>
  </si>
  <si>
    <t>SAT5 RW 1.21</t>
  </si>
  <si>
    <t>xyz00022</t>
  </si>
  <si>
    <t>SAT5 RW 1.22</t>
  </si>
  <si>
    <t>b4d29611</t>
  </si>
  <si>
    <t>Text, Structure, and Purpose 2.16</t>
  </si>
  <si>
    <t>xyz00023</t>
  </si>
  <si>
    <t>SAT5 RW 1.23</t>
  </si>
  <si>
    <t>f6352bd3</t>
  </si>
  <si>
    <t>Text, Structure, and Purpose 2.17</t>
  </si>
  <si>
    <t>5fa165f7</t>
  </si>
  <si>
    <t>PSAT1 RW 1.2</t>
  </si>
  <si>
    <t>xyz00024</t>
  </si>
  <si>
    <t>SAT5 RW 1.24</t>
  </si>
  <si>
    <t>571cf537</t>
  </si>
  <si>
    <t>SAT1 RW 3.6</t>
  </si>
  <si>
    <t>xyz00025</t>
  </si>
  <si>
    <t>SAT5 RW 1.25</t>
  </si>
  <si>
    <t>dba9eaf8</t>
  </si>
  <si>
    <t>SAT3 RW 3.2</t>
  </si>
  <si>
    <t>xyz00026</t>
  </si>
  <si>
    <t>SAT5 RW 1.26</t>
  </si>
  <si>
    <t>a756aa95</t>
  </si>
  <si>
    <t>SAT1 RW 3.7</t>
  </si>
  <si>
    <t>xyz00027</t>
  </si>
  <si>
    <t>SAT5 RW 1.27</t>
  </si>
  <si>
    <t>441e2b9e</t>
  </si>
  <si>
    <t>SAT1 RW 1.1</t>
  </si>
  <si>
    <t>xyz00003</t>
  </si>
  <si>
    <t>SAT5 RW 1.3</t>
  </si>
  <si>
    <t>88bb0f6f</t>
  </si>
  <si>
    <t>Cross-Text Connections 1.14</t>
  </si>
  <si>
    <t>xyz00004</t>
  </si>
  <si>
    <t>SAT5 RW 1.4</t>
  </si>
  <si>
    <t>35e21b06</t>
  </si>
  <si>
    <t>Cross-Text Connections 3.12</t>
  </si>
  <si>
    <t>xyz00005</t>
  </si>
  <si>
    <t>SAT5 RW 1.5</t>
  </si>
  <si>
    <t>xyz00006</t>
  </si>
  <si>
    <t>SAT5 RW 1.6</t>
  </si>
  <si>
    <t>9b01bcf4</t>
  </si>
  <si>
    <t>Text, Structure, and Purpose 3.10</t>
  </si>
  <si>
    <t>f52cc78c</t>
  </si>
  <si>
    <t>Cross-Text Connections 2.9</t>
  </si>
  <si>
    <t>xyz00007</t>
  </si>
  <si>
    <t>SAT5 RW 1.7</t>
  </si>
  <si>
    <t>8634bf4a</t>
  </si>
  <si>
    <t>SAT3 RW 1.3</t>
  </si>
  <si>
    <t>xyz00008</t>
  </si>
  <si>
    <t>SAT5 RW 1.8</t>
  </si>
  <si>
    <t>xyz00009</t>
  </si>
  <si>
    <t>SAT5 RW 1.9</t>
  </si>
  <si>
    <t>e8fb0744</t>
  </si>
  <si>
    <t>Words in Context 3.10</t>
  </si>
  <si>
    <t>c843d63c</t>
  </si>
  <si>
    <t>SAT4 RW 1.2</t>
  </si>
  <si>
    <t>xyz00028</t>
  </si>
  <si>
    <t>SAT5 RW 2.1</t>
  </si>
  <si>
    <t>afec1a70</t>
  </si>
  <si>
    <t>Rhetorical Synthesis 3.1</t>
  </si>
  <si>
    <t>xyz00037</t>
  </si>
  <si>
    <t>SAT5 RW 2.10</t>
  </si>
  <si>
    <t>660d50dc</t>
  </si>
  <si>
    <t>SAT1 RW 2.26</t>
  </si>
  <si>
    <t>xyz00038</t>
  </si>
  <si>
    <t>SAT5 RW 2.11</t>
  </si>
  <si>
    <t>4d2736f0</t>
  </si>
  <si>
    <t>SAT4 RW 3.25</t>
  </si>
  <si>
    <t>xyz00039</t>
  </si>
  <si>
    <t>SAT5 RW 2.12</t>
  </si>
  <si>
    <t>39ccb463</t>
  </si>
  <si>
    <t>SAT2 RW 3.27</t>
  </si>
  <si>
    <t>xyz00040</t>
  </si>
  <si>
    <t>SAT5 RW 2.13</t>
  </si>
  <si>
    <t>b46e0c8a</t>
  </si>
  <si>
    <t>Rhetorical Synthesis 2.1</t>
  </si>
  <si>
    <t>xyz00041</t>
  </si>
  <si>
    <t>SAT5 RW 2.14</t>
  </si>
  <si>
    <t>xyz00042</t>
  </si>
  <si>
    <t>SAT5 RW 2.15</t>
  </si>
  <si>
    <t>48d0bb34</t>
  </si>
  <si>
    <t>aa7e10d0</t>
  </si>
  <si>
    <t>Rhetorical Synthesis 2.2</t>
  </si>
  <si>
    <t>xyz00043</t>
  </si>
  <si>
    <t>SAT5 RW 2.16</t>
  </si>
  <si>
    <t>xyz00044</t>
  </si>
  <si>
    <t>SAT5 RW 2.17</t>
  </si>
  <si>
    <t>264e7415</t>
  </si>
  <si>
    <t>xyz00045</t>
  </si>
  <si>
    <t>SAT5 RW 2.18</t>
  </si>
  <si>
    <t>e3edc138</t>
  </si>
  <si>
    <t>Transitions 3.1</t>
  </si>
  <si>
    <t>xyz00046</t>
  </si>
  <si>
    <t>SAT5 RW 2.19</t>
  </si>
  <si>
    <t>a40c7aa3</t>
  </si>
  <si>
    <t>Transitions 2.1</t>
  </si>
  <si>
    <t>xyz00029</t>
  </si>
  <si>
    <t>SAT5 RW 2.2</t>
  </si>
  <si>
    <t>00221c00</t>
  </si>
  <si>
    <t>Transitions 3.2</t>
  </si>
  <si>
    <t>af89fa02</t>
  </si>
  <si>
    <t>SAT4 RW 3.24</t>
  </si>
  <si>
    <t>xyz00047</t>
  </si>
  <si>
    <t>SAT5 RW 2.20</t>
  </si>
  <si>
    <t>16631d34</t>
  </si>
  <si>
    <t>Rhetorical Synthesis 3.2</t>
  </si>
  <si>
    <t>xyz00048</t>
  </si>
  <si>
    <t>SAT5 RW 2.21</t>
  </si>
  <si>
    <t>e2693197</t>
  </si>
  <si>
    <t>Rhetorical Synthesis 1.1</t>
  </si>
  <si>
    <t>xyz00049</t>
  </si>
  <si>
    <t>SAT5 RW 2.22</t>
  </si>
  <si>
    <t>601b9d18</t>
  </si>
  <si>
    <t>SAT1 RW 3.24</t>
  </si>
  <si>
    <t>xyz00050</t>
  </si>
  <si>
    <t>SAT5 RW 2.23</t>
  </si>
  <si>
    <t>ec3d7605</t>
  </si>
  <si>
    <t>SAT4 RW 1.21</t>
  </si>
  <si>
    <t>xyz00051</t>
  </si>
  <si>
    <t>SAT5 RW 2.24</t>
  </si>
  <si>
    <t>xyz00052</t>
  </si>
  <si>
    <t>SAT5 RW 2.25</t>
  </si>
  <si>
    <t>a819d8b6</t>
  </si>
  <si>
    <t>Transitions 2.2</t>
  </si>
  <si>
    <t>84e108cf</t>
  </si>
  <si>
    <t>Rhetorical Synthesis 2.3</t>
  </si>
  <si>
    <t>xyz00053</t>
  </si>
  <si>
    <t>SAT5 RW 2.26</t>
  </si>
  <si>
    <t>xyz00054</t>
  </si>
  <si>
    <t>SAT5 RW 2.27</t>
  </si>
  <si>
    <t>326017ce</t>
  </si>
  <si>
    <t>Transitions 2.3</t>
  </si>
  <si>
    <t>c78620ba</t>
  </si>
  <si>
    <t>SAT1 RW 2.24</t>
  </si>
  <si>
    <t>xyz00030</t>
  </si>
  <si>
    <t>SAT5 RW 2.3</t>
  </si>
  <si>
    <t>xyz00031</t>
  </si>
  <si>
    <t>SAT5 RW 2.4</t>
  </si>
  <si>
    <t>20733eac</t>
  </si>
  <si>
    <t>Transitions 1.1</t>
  </si>
  <si>
    <t>ca4ff52d</t>
  </si>
  <si>
    <t>Rhetorical Synthesis 1.2</t>
  </si>
  <si>
    <t>xyz00032</t>
  </si>
  <si>
    <t>SAT5 RW 2.5</t>
  </si>
  <si>
    <t>6c9df5d1</t>
  </si>
  <si>
    <t>Rhetorical Synthesis 3.3</t>
  </si>
  <si>
    <t>xyz00033</t>
  </si>
  <si>
    <t>SAT5 RW 2.6</t>
  </si>
  <si>
    <t>xyz00034</t>
  </si>
  <si>
    <t>SAT5 RW 2.7</t>
  </si>
  <si>
    <t>f07570bb</t>
  </si>
  <si>
    <t>Transitions 1.2</t>
  </si>
  <si>
    <t>xyz00035</t>
  </si>
  <si>
    <t>SAT5 RW 2.8</t>
  </si>
  <si>
    <t>221ecf0f</t>
  </si>
  <si>
    <t>Transitions 2.4</t>
  </si>
  <si>
    <t>296801d2</t>
  </si>
  <si>
    <t>Rhetorical Synthesis 1.3</t>
  </si>
  <si>
    <t>xyz00036</t>
  </si>
  <si>
    <t>SAT5 RW 2.9</t>
  </si>
  <si>
    <t>92fe0ed7</t>
  </si>
  <si>
    <t>SAT4 RW 2.25</t>
  </si>
  <si>
    <t>xyz00055</t>
  </si>
  <si>
    <t>SAT5 RW 3.1</t>
  </si>
  <si>
    <t>xyz00064</t>
  </si>
  <si>
    <t>SAT5 RW 3.10</t>
  </si>
  <si>
    <t>97e2e364</t>
  </si>
  <si>
    <t>Transitions 2.5</t>
  </si>
  <si>
    <t>xyz00065</t>
  </si>
  <si>
    <t>SAT5 RW 3.11</t>
  </si>
  <si>
    <t>01c8c433</t>
  </si>
  <si>
    <t>Transitions 1.3</t>
  </si>
  <si>
    <t>883493d5</t>
  </si>
  <si>
    <t>Rhetorical Synthesis 2.4</t>
  </si>
  <si>
    <t>xyz00066</t>
  </si>
  <si>
    <t>SAT5 RW 3.12</t>
  </si>
  <si>
    <t>xyz00067</t>
  </si>
  <si>
    <t>SAT5 RW 3.13</t>
  </si>
  <si>
    <t>db8fe023</t>
  </si>
  <si>
    <t>Transitions 1.4</t>
  </si>
  <si>
    <t>xyz00068</t>
  </si>
  <si>
    <t>SAT5 RW 3.14</t>
  </si>
  <si>
    <t>04ad68ca</t>
  </si>
  <si>
    <t>Transitions 1.5</t>
  </si>
  <si>
    <t>xyz00069</t>
  </si>
  <si>
    <t>SAT5 RW 3.15</t>
  </si>
  <si>
    <t>fc2bcc79</t>
  </si>
  <si>
    <t>Transitions 1.6</t>
  </si>
  <si>
    <t>57bcd0d6</t>
  </si>
  <si>
    <t>SAT2 RW 2.24</t>
  </si>
  <si>
    <t>xyz00070</t>
  </si>
  <si>
    <t>SAT5 RW 3.16</t>
  </si>
  <si>
    <t>xyz00071</t>
  </si>
  <si>
    <t>SAT5 RW 3.17</t>
  </si>
  <si>
    <t>11df9b99</t>
  </si>
  <si>
    <t>Transitions 2.6</t>
  </si>
  <si>
    <t>xyz00072</t>
  </si>
  <si>
    <t>SAT5 RW 3.18</t>
  </si>
  <si>
    <t>2bf05ae9</t>
  </si>
  <si>
    <t>827afb27</t>
  </si>
  <si>
    <t>SAT1 RW 2.25</t>
  </si>
  <si>
    <t>xyz00073</t>
  </si>
  <si>
    <t>SAT5 RW 3.19</t>
  </si>
  <si>
    <t>8fe4f4ab</t>
  </si>
  <si>
    <t>SAT3 RW 3.25</t>
  </si>
  <si>
    <t>xyz00056</t>
  </si>
  <si>
    <t>SAT5 RW 3.2</t>
  </si>
  <si>
    <t>bb275f0d</t>
  </si>
  <si>
    <t>PSAT1 RW 1.27</t>
  </si>
  <si>
    <t>xyz00074</t>
  </si>
  <si>
    <t>SAT5 RW 3.20</t>
  </si>
  <si>
    <t>xyz00075</t>
  </si>
  <si>
    <t>SAT5 RW 3.21</t>
  </si>
  <si>
    <t>30438650</t>
  </si>
  <si>
    <t>Transitions 2.7</t>
  </si>
  <si>
    <t>a773f069</t>
  </si>
  <si>
    <t>SAT4 RW 2.24</t>
  </si>
  <si>
    <t>xyz00076</t>
  </si>
  <si>
    <t>SAT5 RW 3.22</t>
  </si>
  <si>
    <t>6249b173</t>
  </si>
  <si>
    <t>Rhetorical Synthesis 2.5</t>
  </si>
  <si>
    <t>xyz00077</t>
  </si>
  <si>
    <t>SAT5 RW 3.23</t>
  </si>
  <si>
    <t>xyz00078</t>
  </si>
  <si>
    <t>SAT5 RW 3.24</t>
  </si>
  <si>
    <t>1b219d14</t>
  </si>
  <si>
    <t>Transitions 1.7</t>
  </si>
  <si>
    <t>a3204ab0</t>
  </si>
  <si>
    <t>Rhetorical Synthesis 1.4</t>
  </si>
  <si>
    <t>xyz00079</t>
  </si>
  <si>
    <t>SAT5 RW 3.25</t>
  </si>
  <si>
    <t>fd24f48f</t>
  </si>
  <si>
    <t>SAT3 RW 2.25</t>
  </si>
  <si>
    <t>xyz00080</t>
  </si>
  <si>
    <t>SAT5 RW 3.26</t>
  </si>
  <si>
    <t>1a8126aa</t>
  </si>
  <si>
    <t>SAT4 RW 2.26</t>
  </si>
  <si>
    <t>xyz00081</t>
  </si>
  <si>
    <t>SAT5 RW 3.27</t>
  </si>
  <si>
    <t>63a4fa29</t>
  </si>
  <si>
    <t>SAT1 RW 1.26</t>
  </si>
  <si>
    <t>xyz00057</t>
  </si>
  <si>
    <t>SAT5 RW 3.3</t>
  </si>
  <si>
    <t>0d3ebdce</t>
  </si>
  <si>
    <t>SAT3 RW 1.21</t>
  </si>
  <si>
    <t>xyz00058</t>
  </si>
  <si>
    <t>SAT5 RW 3.4</t>
  </si>
  <si>
    <t>00460c13</t>
  </si>
  <si>
    <t>Rhetorical Synthesis 1.5</t>
  </si>
  <si>
    <t>xyz00059</t>
  </si>
  <si>
    <t>SAT5 RW 3.5</t>
  </si>
  <si>
    <t>dd11e5ab</t>
  </si>
  <si>
    <t>Rhetorical Synthesis 2.6</t>
  </si>
  <si>
    <t>xyz00060</t>
  </si>
  <si>
    <t>SAT5 RW 3.6</t>
  </si>
  <si>
    <t>74149724</t>
  </si>
  <si>
    <t>Rhetorical Synthesis 2.7</t>
  </si>
  <si>
    <t>xyz00061</t>
  </si>
  <si>
    <t>SAT5 RW 3.7</t>
  </si>
  <si>
    <t>f1d8550e</t>
  </si>
  <si>
    <t>PSAT1 RW 3.27</t>
  </si>
  <si>
    <t>xyz00062</t>
  </si>
  <si>
    <t>SAT5 RW 3.8</t>
  </si>
  <si>
    <t>xyz00063</t>
  </si>
  <si>
    <t>SAT5 RW 3.9</t>
  </si>
  <si>
    <t>47547d07</t>
  </si>
  <si>
    <t>Transitions 1.8</t>
  </si>
  <si>
    <t>xyz00229</t>
  </si>
  <si>
    <t>SAT6 M 1.1</t>
  </si>
  <si>
    <t>8e9677e6</t>
  </si>
  <si>
    <t>Transitions 3.3</t>
  </si>
  <si>
    <t>8432a140</t>
  </si>
  <si>
    <t>Rhetorical Synthesis 2.8</t>
  </si>
  <si>
    <t>xyz00238</t>
  </si>
  <si>
    <t>SAT6 M 1.10</t>
  </si>
  <si>
    <t>xyz00239</t>
  </si>
  <si>
    <t>SAT6 M 1.11</t>
  </si>
  <si>
    <t>6e0c60da</t>
  </si>
  <si>
    <t>Transitions 3.4</t>
  </si>
  <si>
    <t>64e88c58</t>
  </si>
  <si>
    <t>Rhetorical Synthesis 3.4</t>
  </si>
  <si>
    <t>xyz00240</t>
  </si>
  <si>
    <t>SAT6 M 1.12</t>
  </si>
  <si>
    <t>2c61e0b9</t>
  </si>
  <si>
    <t>SAT1 RW 2.27</t>
  </si>
  <si>
    <t>xyz00241</t>
  </si>
  <si>
    <t>SAT6 M 1.13</t>
  </si>
  <si>
    <t>14037904</t>
  </si>
  <si>
    <t>PSAT1 RW 1.26</t>
  </si>
  <si>
    <t>xyz00242</t>
  </si>
  <si>
    <t>SAT6 M 1.14</t>
  </si>
  <si>
    <t>6081831f</t>
  </si>
  <si>
    <t>SAT2 RW 3.23</t>
  </si>
  <si>
    <t>xyz00243</t>
  </si>
  <si>
    <t>SAT6 M 1.15</t>
  </si>
  <si>
    <t>129089b5</t>
  </si>
  <si>
    <t>SAT2 RW 2.27</t>
  </si>
  <si>
    <t>xyz00244</t>
  </si>
  <si>
    <t>SAT6 M 1.16</t>
  </si>
  <si>
    <t>f4b63a04</t>
  </si>
  <si>
    <t>Rhetorical Synthesis 1.6</t>
  </si>
  <si>
    <t>xyz00245</t>
  </si>
  <si>
    <t>SAT6 M 1.17</t>
  </si>
  <si>
    <t>45624</t>
  </si>
  <si>
    <t>af88c47a</t>
  </si>
  <si>
    <t>Rhetorical Synthesis 3.5</t>
  </si>
  <si>
    <t>xyz00246</t>
  </si>
  <si>
    <t>SAT6 M 1.18</t>
  </si>
  <si>
    <t>d6dec50e</t>
  </si>
  <si>
    <t>SAT4 RW 1.26</t>
  </si>
  <si>
    <t>xyz00247</t>
  </si>
  <si>
    <t>SAT6 M 1.19</t>
  </si>
  <si>
    <t>54</t>
  </si>
  <si>
    <t>94cb8720</t>
  </si>
  <si>
    <t>SAT3 RW 1.27</t>
  </si>
  <si>
    <t>xyz00230</t>
  </si>
  <si>
    <t>SAT6 M 1.2</t>
  </si>
  <si>
    <t>9551ef8b</t>
  </si>
  <si>
    <t>SAT3 RW 3.27</t>
  </si>
  <si>
    <t>xyz00248</t>
  </si>
  <si>
    <t>SAT6 M 1.20</t>
  </si>
  <si>
    <t>336</t>
  </si>
  <si>
    <t>9502ec65</t>
  </si>
  <si>
    <t>SAT2 RW 3.25</t>
  </si>
  <si>
    <t>xyz00249</t>
  </si>
  <si>
    <t>SAT6 M 1.21</t>
  </si>
  <si>
    <t>79</t>
  </si>
  <si>
    <t>xyz00250</t>
  </si>
  <si>
    <t>SAT6 M 1.22</t>
  </si>
  <si>
    <t>2df7b582</t>
  </si>
  <si>
    <t>Transitions 3.5</t>
  </si>
  <si>
    <t>c7e85c0a</t>
  </si>
  <si>
    <t>PSAT1 RW 1.24</t>
  </si>
  <si>
    <t>xyz00231</t>
  </si>
  <si>
    <t>SAT6 M 1.3</t>
  </si>
  <si>
    <t>1792fa73</t>
  </si>
  <si>
    <t>Rhetorical Synthesis 1.7</t>
  </si>
  <si>
    <t>xyz00232</t>
  </si>
  <si>
    <t>SAT6 M 1.4</t>
  </si>
  <si>
    <t>xyz00233</t>
  </si>
  <si>
    <t>SAT6 M 1.5</t>
  </si>
  <si>
    <t>f33f0892</t>
  </si>
  <si>
    <t>7d56630a</t>
  </si>
  <si>
    <t>PSAT1 RW 2.25</t>
  </si>
  <si>
    <t>xyz00234</t>
  </si>
  <si>
    <t>SAT6 M 1.6</t>
  </si>
  <si>
    <t>58281fc4</t>
  </si>
  <si>
    <t>SAT3 RW 2.27</t>
  </si>
  <si>
    <t>xyz00235</t>
  </si>
  <si>
    <t>SAT6 M 1.7</t>
  </si>
  <si>
    <t>a6155e60</t>
  </si>
  <si>
    <t>SAT3 RW 1.23</t>
  </si>
  <si>
    <t>xyz00236</t>
  </si>
  <si>
    <t>SAT6 M 1.8</t>
  </si>
  <si>
    <t>17ec916d</t>
  </si>
  <si>
    <t>SAT4 RW 1.22</t>
  </si>
  <si>
    <t>xyz00237</t>
  </si>
  <si>
    <t>SAT6 M 1.9</t>
  </si>
  <si>
    <t>24014c3f</t>
  </si>
  <si>
    <t>SAT3 RW 1.24</t>
  </si>
  <si>
    <t>xyz00251</t>
  </si>
  <si>
    <t>SAT6 M 2.1</t>
  </si>
  <si>
    <t>3067723b</t>
  </si>
  <si>
    <t>SAT2 RW 1.22</t>
  </si>
  <si>
    <t>xyz00260</t>
  </si>
  <si>
    <t>SAT6 M 2.10</t>
  </si>
  <si>
    <t>e2d97f10</t>
  </si>
  <si>
    <t>SAT4 RW 1.23</t>
  </si>
  <si>
    <t>xyz00261</t>
  </si>
  <si>
    <t>SAT6 M 2.11</t>
  </si>
  <si>
    <t>e1b00a70</t>
  </si>
  <si>
    <t>SAT1 RW 3.25</t>
  </si>
  <si>
    <t>xyz00262</t>
  </si>
  <si>
    <t>SAT6 M 2.12</t>
  </si>
  <si>
    <t>bce57278</t>
  </si>
  <si>
    <t>Rhetorical Synthesis 2.9</t>
  </si>
  <si>
    <t>xyz00263</t>
  </si>
  <si>
    <t>SAT6 M 2.13</t>
  </si>
  <si>
    <t>2b89bfe5</t>
  </si>
  <si>
    <t>SAT3 RW 3.24</t>
  </si>
  <si>
    <t>xyz00264</t>
  </si>
  <si>
    <t>SAT6 M 2.14</t>
  </si>
  <si>
    <t>20</t>
  </si>
  <si>
    <t>54c1b2dd</t>
  </si>
  <si>
    <t>SAT2 RW 1.27</t>
  </si>
  <si>
    <t>xyz00265</t>
  </si>
  <si>
    <t>SAT6 M 2.15</t>
  </si>
  <si>
    <t>xyz00266</t>
  </si>
  <si>
    <t>SAT6 M 2.16</t>
  </si>
  <si>
    <t>774</t>
  </si>
  <si>
    <t>5fa51c86</t>
  </si>
  <si>
    <t>08be6347</t>
  </si>
  <si>
    <t>SAT1 RW 1.24</t>
  </si>
  <si>
    <t>xyz00267</t>
  </si>
  <si>
    <t>SAT6 M 2.17</t>
  </si>
  <si>
    <t>5d3177aa</t>
  </si>
  <si>
    <t>SAT3 RW 1.26</t>
  </si>
  <si>
    <t>xyz00268</t>
  </si>
  <si>
    <t>SAT6 M 2.18</t>
  </si>
  <si>
    <t>7c9d0e38</t>
  </si>
  <si>
    <t>PSAT1 RW 1.25</t>
  </si>
  <si>
    <t>xyz00269</t>
  </si>
  <si>
    <t>SAT6 M 2.19</t>
  </si>
  <si>
    <t>44/3</t>
  </si>
  <si>
    <t>ff3865b3</t>
  </si>
  <si>
    <t>Rhetorical Synthesis 1.8</t>
  </si>
  <si>
    <t>xyz00252</t>
  </si>
  <si>
    <t>SAT6 M 2.2</t>
  </si>
  <si>
    <t>f1631638</t>
  </si>
  <si>
    <t>SAT2 RW 1.25</t>
  </si>
  <si>
    <t>xyz00270</t>
  </si>
  <si>
    <t>SAT6 M 2.20</t>
  </si>
  <si>
    <t>66</t>
  </si>
  <si>
    <t>fdd9a360</t>
  </si>
  <si>
    <t>Rhetorical Synthesis 3.6</t>
  </si>
  <si>
    <t>xyz00271</t>
  </si>
  <si>
    <t>SAT6 M 2.21</t>
  </si>
  <si>
    <t>1b94a80a</t>
  </si>
  <si>
    <t>Rhetorical Synthesis 2.10</t>
  </si>
  <si>
    <t>xyz00272</t>
  </si>
  <si>
    <t>SAT6 M 2.22</t>
  </si>
  <si>
    <t>xyz00253</t>
  </si>
  <si>
    <t>SAT6 M 2.3</t>
  </si>
  <si>
    <t>88308a39</t>
  </si>
  <si>
    <t>0fab0c90</t>
  </si>
  <si>
    <t>SAT1 RW 3.26</t>
  </si>
  <si>
    <t>xyz00254</t>
  </si>
  <si>
    <t>SAT6 M 2.4</t>
  </si>
  <si>
    <t>xyz00255</t>
  </si>
  <si>
    <t>SAT6 M 2.5</t>
  </si>
  <si>
    <t>00e0170f</t>
  </si>
  <si>
    <t>Transitions 3.6</t>
  </si>
  <si>
    <t>56cad44a</t>
  </si>
  <si>
    <t>Rhetorical Synthesis 2.11</t>
  </si>
  <si>
    <t>xyz00256</t>
  </si>
  <si>
    <t>SAT6 M 2.6</t>
  </si>
  <si>
    <t>3</t>
  </si>
  <si>
    <t>xyz00257</t>
  </si>
  <si>
    <t>SAT6 M 2.7</t>
  </si>
  <si>
    <t>c071eca2</t>
  </si>
  <si>
    <t>Transitions 3.7</t>
  </si>
  <si>
    <t>xyz00258</t>
  </si>
  <si>
    <t>SAT6 M 2.8</t>
  </si>
  <si>
    <t>176edca6</t>
  </si>
  <si>
    <t>Transitions 3.8</t>
  </si>
  <si>
    <t>10cd0327</t>
  </si>
  <si>
    <t>Rhetorical Synthesis 3.7</t>
  </si>
  <si>
    <t>xyz00259</t>
  </si>
  <si>
    <t>SAT6 M 2.9</t>
  </si>
  <si>
    <t>xyz00273</t>
  </si>
  <si>
    <t>SAT6 M 3.1</t>
  </si>
  <si>
    <t>388b45aa</t>
  </si>
  <si>
    <t>Transitions 2.8</t>
  </si>
  <si>
    <t>xyz00282</t>
  </si>
  <si>
    <t>SAT6 M 3.10</t>
  </si>
  <si>
    <t>189/5</t>
  </si>
  <si>
    <t>4b376902</t>
  </si>
  <si>
    <t>xyz00283</t>
  </si>
  <si>
    <t>SAT6 M 3.11</t>
  </si>
  <si>
    <t>dede8260</t>
  </si>
  <si>
    <t>81315093</t>
  </si>
  <si>
    <t>Rhetorical Synthesis 2.12</t>
  </si>
  <si>
    <t>xyz00284</t>
  </si>
  <si>
    <t>SAT6 M 3.12</t>
  </si>
  <si>
    <t>1677</t>
  </si>
  <si>
    <t>1773fa73</t>
  </si>
  <si>
    <t>Rhetorical Synthesis 3.8</t>
  </si>
  <si>
    <t>xyz00285</t>
  </si>
  <si>
    <t>SAT6 M 3.13</t>
  </si>
  <si>
    <t>1728</t>
  </si>
  <si>
    <t>6b5bc97d</t>
  </si>
  <si>
    <t>Rhetorical Synthesis 1.9</t>
  </si>
  <si>
    <t>xyz00286</t>
  </si>
  <si>
    <t>SAT6 M 3.14</t>
  </si>
  <si>
    <t>5b8b69a2</t>
  </si>
  <si>
    <t>Rhetorical Synthesis 3.9</t>
  </si>
  <si>
    <t>xyz00287</t>
  </si>
  <si>
    <t>SAT6 M 3.15</t>
  </si>
  <si>
    <t>25</t>
  </si>
  <si>
    <t>49fe306b</t>
  </si>
  <si>
    <t>Rhetorical Synthesis 2.13</t>
  </si>
  <si>
    <t>xyz00288</t>
  </si>
  <si>
    <t>SAT6 M 3.16</t>
  </si>
  <si>
    <t>5888712f</t>
  </si>
  <si>
    <t>SAT3 RW 1.25</t>
  </si>
  <si>
    <t>xyz00289</t>
  </si>
  <si>
    <t>SAT6 M 3.17</t>
  </si>
  <si>
    <t>0acc26b2</t>
  </si>
  <si>
    <t>SAT4 RW 3.27</t>
  </si>
  <si>
    <t>xyz00290</t>
  </si>
  <si>
    <t>SAT6 M 3.18</t>
  </si>
  <si>
    <t>1c6e1d55</t>
  </si>
  <si>
    <t>PSAT1 RW 3.24</t>
  </si>
  <si>
    <t>xyz00291</t>
  </si>
  <si>
    <t>SAT6 M 3.19</t>
  </si>
  <si>
    <t>45475</t>
  </si>
  <si>
    <t>8622320e</t>
  </si>
  <si>
    <t>SAT1 RW 3.23</t>
  </si>
  <si>
    <t>xyz00274</t>
  </si>
  <si>
    <t>SAT6 M 3.2</t>
  </si>
  <si>
    <t>xyz00292</t>
  </si>
  <si>
    <t>SAT6 M 3.20</t>
  </si>
  <si>
    <t>04397a63</t>
  </si>
  <si>
    <t>164a32e7</t>
  </si>
  <si>
    <t>Rhetorical Synthesis 2.14</t>
  </si>
  <si>
    <t>xyz00293</t>
  </si>
  <si>
    <t>SAT6 M 3.21</t>
  </si>
  <si>
    <t>fbffb352</t>
  </si>
  <si>
    <t>Rhetorical Synthesis 1.10</t>
  </si>
  <si>
    <t>xyz00294</t>
  </si>
  <si>
    <t>SAT6 M 3.22</t>
  </si>
  <si>
    <t>xyz00275</t>
  </si>
  <si>
    <t>SAT6 M 3.3</t>
  </si>
  <si>
    <t>9f1a0d91</t>
  </si>
  <si>
    <t>Transitions 3.9</t>
  </si>
  <si>
    <t>17e49403</t>
  </si>
  <si>
    <t>SAT2 RW 1.21</t>
  </si>
  <si>
    <t>xyz00276</t>
  </si>
  <si>
    <t>SAT6 M 3.4</t>
  </si>
  <si>
    <t>5222ffab</t>
  </si>
  <si>
    <t>Rhetorical Synthesis 3.10</t>
  </si>
  <si>
    <t>xyz00277</t>
  </si>
  <si>
    <t>SAT6 M 3.5</t>
  </si>
  <si>
    <t>7aac173e</t>
  </si>
  <si>
    <t>Rhetorical Synthesis 2.15</t>
  </si>
  <si>
    <t>xyz00278</t>
  </si>
  <si>
    <t>SAT6 M 3.6</t>
  </si>
  <si>
    <t>3dcc7140</t>
  </si>
  <si>
    <t>Rhetorical Synthesis 3.11</t>
  </si>
  <si>
    <t>xyz00279</t>
  </si>
  <si>
    <t>SAT6 M 3.7</t>
  </si>
  <si>
    <t>xyz00280</t>
  </si>
  <si>
    <t>SAT6 M 3.8</t>
  </si>
  <si>
    <t>b7571c0a</t>
  </si>
  <si>
    <t>Transitions 1.9</t>
  </si>
  <si>
    <t>d54e16ee</t>
  </si>
  <si>
    <t>PSAT1 RW 2.26</t>
  </si>
  <si>
    <t>xyz00281</t>
  </si>
  <si>
    <t>SAT6 M 3.9</t>
  </si>
  <si>
    <t>xyz00148</t>
  </si>
  <si>
    <t>SAT6 RW 1.1</t>
  </si>
  <si>
    <t>a1ca7ec4</t>
  </si>
  <si>
    <t>xyz00157</t>
  </si>
  <si>
    <t>SAT6 RW 1.10</t>
  </si>
  <si>
    <t>47e238be</t>
  </si>
  <si>
    <t>Transitions 3.10</t>
  </si>
  <si>
    <t>d7c5388f</t>
  </si>
  <si>
    <t>PSAT1 RW 3.25</t>
  </si>
  <si>
    <t>xyz00158</t>
  </si>
  <si>
    <t>SAT6 RW 1.11</t>
  </si>
  <si>
    <t>dd087f31</t>
  </si>
  <si>
    <t>SAT3 RW 2.24</t>
  </si>
  <si>
    <t>xyz00159</t>
  </si>
  <si>
    <t>SAT6 RW 1.12</t>
  </si>
  <si>
    <t>622a351d</t>
  </si>
  <si>
    <t>Rhetorical Synthesis 3.12</t>
  </si>
  <si>
    <t>xyz00160</t>
  </si>
  <si>
    <t>SAT6 RW 1.13</t>
  </si>
  <si>
    <t>xyz00161</t>
  </si>
  <si>
    <t>SAT6 RW 1.14</t>
  </si>
  <si>
    <t>0c13dea9</t>
  </si>
  <si>
    <t>Transitions 2.9</t>
  </si>
  <si>
    <t>4fde4454</t>
  </si>
  <si>
    <t>SAT1 RW 1.22</t>
  </si>
  <si>
    <t>xyz00162</t>
  </si>
  <si>
    <t>SAT6 RW 1.15</t>
  </si>
  <si>
    <t>34e1124f</t>
  </si>
  <si>
    <t>Rhetorical Synthesis 2.16</t>
  </si>
  <si>
    <t>xyz00163</t>
  </si>
  <si>
    <t>SAT6 RW 1.16</t>
  </si>
  <si>
    <t>7fd39a42</t>
  </si>
  <si>
    <t>PSAT1 RW 3.26</t>
  </si>
  <si>
    <t>xyz00164</t>
  </si>
  <si>
    <t>SAT6 RW 1.17</t>
  </si>
  <si>
    <t>xyz00165</t>
  </si>
  <si>
    <t>SAT6 RW 1.18</t>
  </si>
  <si>
    <t>96a86bce</t>
  </si>
  <si>
    <t>db3ad406</t>
  </si>
  <si>
    <t>Rhetorical Synthesis 3.13</t>
  </si>
  <si>
    <t>xyz00166</t>
  </si>
  <si>
    <t>SAT6 RW 1.19</t>
  </si>
  <si>
    <t>xyz00149</t>
  </si>
  <si>
    <t>SAT6 RW 1.2</t>
  </si>
  <si>
    <t>973632d2</t>
  </si>
  <si>
    <t>f114cbf0</t>
  </si>
  <si>
    <t>SAT3 RW 3.23</t>
  </si>
  <si>
    <t>xyz00167</t>
  </si>
  <si>
    <t>SAT6 RW 1.20</t>
  </si>
  <si>
    <t>b7c404d1</t>
  </si>
  <si>
    <t>PSAT1 RW 3.22</t>
  </si>
  <si>
    <t>xyz00168</t>
  </si>
  <si>
    <t>SAT6 RW 1.21</t>
  </si>
  <si>
    <t>d9d314d9</t>
  </si>
  <si>
    <t>SAT2 RW 1.24</t>
  </si>
  <si>
    <t>xyz00169</t>
  </si>
  <si>
    <t>SAT6 RW 1.22</t>
  </si>
  <si>
    <t>xyz00170</t>
  </si>
  <si>
    <t>SAT6 RW 1.23</t>
  </si>
  <si>
    <t>ad729337</t>
  </si>
  <si>
    <t>Transitions 3.11</t>
  </si>
  <si>
    <t>ce282575</t>
  </si>
  <si>
    <t>Rhetorical Synthesis 2.17</t>
  </si>
  <si>
    <t>xyz00171</t>
  </si>
  <si>
    <t>SAT6 RW 1.24</t>
  </si>
  <si>
    <t>xyz00172</t>
  </si>
  <si>
    <t>SAT6 RW 1.25</t>
  </si>
  <si>
    <t>0ee64efc</t>
  </si>
  <si>
    <t>Transitions 1.10</t>
  </si>
  <si>
    <t>b8eec031</t>
  </si>
  <si>
    <t>SAT2 RW 3.24</t>
  </si>
  <si>
    <t>xyz00173</t>
  </si>
  <si>
    <t>SAT6 RW 1.26</t>
  </si>
  <si>
    <t>9e34720b</t>
  </si>
  <si>
    <t>SAT1 RW 1.25</t>
  </si>
  <si>
    <t>xyz00174</t>
  </si>
  <si>
    <t>SAT6 RW 1.27</t>
  </si>
  <si>
    <t>xyz00150</t>
  </si>
  <si>
    <t>SAT6 RW 1.3</t>
  </si>
  <si>
    <t>63c73b50</t>
  </si>
  <si>
    <t>Transitions 1.11</t>
  </si>
  <si>
    <t>xyz00151</t>
  </si>
  <si>
    <t>SAT6 RW 1.4</t>
  </si>
  <si>
    <t>3831f2d7</t>
  </si>
  <si>
    <t>Transitions 1.12</t>
  </si>
  <si>
    <t>1469d23a</t>
  </si>
  <si>
    <t>Rhetorical Synthesis 2.18</t>
  </si>
  <si>
    <t>xyz00152</t>
  </si>
  <si>
    <t>SAT6 RW 1.5</t>
  </si>
  <si>
    <t>xyz00153</t>
  </si>
  <si>
    <t>SAT6 RW 1.6</t>
  </si>
  <si>
    <t>2b5e0731</t>
  </si>
  <si>
    <t>Transitions 1.13</t>
  </si>
  <si>
    <t>3ea7372e</t>
  </si>
  <si>
    <t>Rhetorical Synthesis 2.19</t>
  </si>
  <si>
    <t>xyz00154</t>
  </si>
  <si>
    <t>SAT6 RW 1.7</t>
  </si>
  <si>
    <t>xyz00155</t>
  </si>
  <si>
    <t>SAT6 RW 1.8</t>
  </si>
  <si>
    <t>1c36e3e1</t>
  </si>
  <si>
    <t>Transitions 1.14</t>
  </si>
  <si>
    <t>8d1ddd1b</t>
  </si>
  <si>
    <t>SAT3 RW 3.26</t>
  </si>
  <si>
    <t>xyz00156</t>
  </si>
  <si>
    <t>SAT6 RW 1.9</t>
  </si>
  <si>
    <t>82ec9628</t>
  </si>
  <si>
    <t>SAT3 RW 1.22</t>
  </si>
  <si>
    <t>xyz00175</t>
  </si>
  <si>
    <t>SAT6 RW 2.1</t>
  </si>
  <si>
    <t>ba263620</t>
  </si>
  <si>
    <t>Rhetorical Synthesis 1.11</t>
  </si>
  <si>
    <t>xyz00184</t>
  </si>
  <si>
    <t>SAT6 RW 2.10</t>
  </si>
  <si>
    <t>4f2710ab</t>
  </si>
  <si>
    <t>SAT2 RW 2.25</t>
  </si>
  <si>
    <t>xyz00185</t>
  </si>
  <si>
    <t>SAT6 RW 2.11</t>
  </si>
  <si>
    <t>480ade7e</t>
  </si>
  <si>
    <t>PSAT1 RW 3.23</t>
  </si>
  <si>
    <t>xyz00186</t>
  </si>
  <si>
    <t>SAT6 RW 2.12</t>
  </si>
  <si>
    <t>34a5ba1c</t>
  </si>
  <si>
    <t>PSAT1 RW 1.22</t>
  </si>
  <si>
    <t>xyz00187</t>
  </si>
  <si>
    <t>SAT6 RW 2.13</t>
  </si>
  <si>
    <t>xyz00188</t>
  </si>
  <si>
    <t>SAT6 RW 2.14</t>
  </si>
  <si>
    <t>c34d6bff</t>
  </si>
  <si>
    <t>xyz00189</t>
  </si>
  <si>
    <t>SAT6 RW 2.15</t>
  </si>
  <si>
    <t>ac8eb085</t>
  </si>
  <si>
    <t>Transitions 1.15</t>
  </si>
  <si>
    <t>xyz00190</t>
  </si>
  <si>
    <t>SAT6 RW 2.16</t>
  </si>
  <si>
    <t>37957752</t>
  </si>
  <si>
    <t>Transitions 1.16</t>
  </si>
  <si>
    <t>2b5f4bdc</t>
  </si>
  <si>
    <t>PSAT1 RW 2.27</t>
  </si>
  <si>
    <t>xyz00191</t>
  </si>
  <si>
    <t>SAT6 RW 2.17</t>
  </si>
  <si>
    <t>xyz00192</t>
  </si>
  <si>
    <t>SAT6 RW 2.18</t>
  </si>
  <si>
    <t>90117366</t>
  </si>
  <si>
    <t>Transitions 1.17</t>
  </si>
  <si>
    <t>ed80971c</t>
  </si>
  <si>
    <t>Rhetorical Synthesis 2.20</t>
  </si>
  <si>
    <t>xyz00193</t>
  </si>
  <si>
    <t>SAT6 RW 2.19</t>
  </si>
  <si>
    <t>13f36b03</t>
  </si>
  <si>
    <t>SAT4 RW 2.27</t>
  </si>
  <si>
    <t>xyz00176</t>
  </si>
  <si>
    <t>SAT6 RW 2.2</t>
  </si>
  <si>
    <t>52b31d7b</t>
  </si>
  <si>
    <t>SAT1 RW 1.23</t>
  </si>
  <si>
    <t>xyz00194</t>
  </si>
  <si>
    <t>SAT6 RW 2.20</t>
  </si>
  <si>
    <t>a86c0b1b</t>
  </si>
  <si>
    <t>SAT2 RW 1.23</t>
  </si>
  <si>
    <t>xyz00195</t>
  </si>
  <si>
    <t>SAT6 RW 2.21</t>
  </si>
  <si>
    <t>eaded344</t>
  </si>
  <si>
    <t>Rhetorical Synthesis 1.12</t>
  </si>
  <si>
    <t>xyz00196</t>
  </si>
  <si>
    <t>SAT6 RW 2.22</t>
  </si>
  <si>
    <t>86b78078</t>
  </si>
  <si>
    <t>SAT4 RW 1.24</t>
  </si>
  <si>
    <t>xyz00197</t>
  </si>
  <si>
    <t>SAT6 RW 2.23</t>
  </si>
  <si>
    <t>4f9ee1dc</t>
  </si>
  <si>
    <t>SAT4 RW 1.25</t>
  </si>
  <si>
    <t>xyz00198</t>
  </si>
  <si>
    <t>SAT6 RW 2.24</t>
  </si>
  <si>
    <t>2bda9edb</t>
  </si>
  <si>
    <t>PSAT1 RW 2.24</t>
  </si>
  <si>
    <t>xyz00199</t>
  </si>
  <si>
    <t>SAT6 RW 2.25</t>
  </si>
  <si>
    <t>e3484c07</t>
  </si>
  <si>
    <t>Rhetorical Synthesis 1.13</t>
  </si>
  <si>
    <t>xyz00200</t>
  </si>
  <si>
    <t>SAT6 RW 2.26</t>
  </si>
  <si>
    <t>fc95a352</t>
  </si>
  <si>
    <t>SAT4 RW 3.26</t>
  </si>
  <si>
    <t>xyz00201</t>
  </si>
  <si>
    <t>SAT6 RW 2.27</t>
  </si>
  <si>
    <t>5a5e22b5</t>
  </si>
  <si>
    <t>Rhetorical Synthesis 2.21</t>
  </si>
  <si>
    <t>xyz00177</t>
  </si>
  <si>
    <t>SAT6 RW 2.3</t>
  </si>
  <si>
    <t>xyz00178</t>
  </si>
  <si>
    <t>SAT6 RW 2.4</t>
  </si>
  <si>
    <t>bc56170b</t>
  </si>
  <si>
    <t>d7f31e68</t>
  </si>
  <si>
    <t>Rhetorical Synthesis 1.14</t>
  </si>
  <si>
    <t>xyz00179</t>
  </si>
  <si>
    <t>SAT6 RW 2.5</t>
  </si>
  <si>
    <t>6351062d</t>
  </si>
  <si>
    <t>SAT2 RW 3.26</t>
  </si>
  <si>
    <t>xyz00180</t>
  </si>
  <si>
    <t>SAT6 RW 2.6</t>
  </si>
  <si>
    <t>5bb7dc03</t>
  </si>
  <si>
    <t>SAT1 RW 1.27</t>
  </si>
  <si>
    <t>xyz00181</t>
  </si>
  <si>
    <t>SAT6 RW 2.7</t>
  </si>
  <si>
    <t>9e2d4ef7</t>
  </si>
  <si>
    <t>SAT4 RW 1.27</t>
  </si>
  <si>
    <t>xyz00182</t>
  </si>
  <si>
    <t>SAT6 RW 2.8</t>
  </si>
  <si>
    <t>87d8a2ff</t>
  </si>
  <si>
    <t>SAT2 RW 2.26</t>
  </si>
  <si>
    <t>xyz00183</t>
  </si>
  <si>
    <t>SAT6 RW 2.9</t>
  </si>
  <si>
    <t>94f4eecb</t>
  </si>
  <si>
    <t>SAT2 RW 1.26</t>
  </si>
  <si>
    <t>xyz00202</t>
  </si>
  <si>
    <t>SAT6 RW 3.1</t>
  </si>
  <si>
    <t>99183985</t>
  </si>
  <si>
    <t>SAT3 RW 2.26</t>
  </si>
  <si>
    <t>xyz00211</t>
  </si>
  <si>
    <t>SAT6 RW 3.10</t>
  </si>
  <si>
    <t>xyz00212</t>
  </si>
  <si>
    <t>SAT6 RW 3.11</t>
  </si>
  <si>
    <t>4154a7a3</t>
  </si>
  <si>
    <t>Transitions 1.18</t>
  </si>
  <si>
    <t>9c78f702</t>
  </si>
  <si>
    <t>PSAT1 RW 1.23</t>
  </si>
  <si>
    <t>xyz00213</t>
  </si>
  <si>
    <t>SAT6 RW 3.12</t>
  </si>
  <si>
    <t>xyz00214</t>
  </si>
  <si>
    <t>SAT6 RW 3.13</t>
  </si>
  <si>
    <t>d3898d32</t>
  </si>
  <si>
    <t>Transitions 1.19</t>
  </si>
  <si>
    <t>xyz00215</t>
  </si>
  <si>
    <t>SAT6 RW 3.14</t>
  </si>
  <si>
    <t>ecb31049</t>
  </si>
  <si>
    <t>Transitions 3.12</t>
  </si>
  <si>
    <t>xyz00216</t>
  </si>
  <si>
    <t>SAT6 RW 3.15</t>
  </si>
  <si>
    <t>eea351c4</t>
  </si>
  <si>
    <t>Transitions 2.10</t>
  </si>
  <si>
    <t>xyz00217</t>
  </si>
  <si>
    <t>SAT6 RW 3.16</t>
  </si>
  <si>
    <t>0205e563</t>
  </si>
  <si>
    <t>efc19153</t>
  </si>
  <si>
    <t>Rhetorical Synthesis 2.22</t>
  </si>
  <si>
    <t>xyz00218</t>
  </si>
  <si>
    <t>SAT6 RW 3.17</t>
  </si>
  <si>
    <t>xyz00219</t>
  </si>
  <si>
    <t>SAT6 RW 3.18</t>
  </si>
  <si>
    <t>eae29760</t>
  </si>
  <si>
    <t>835b101b</t>
  </si>
  <si>
    <t>Rhetorical Synthesis 2.23</t>
  </si>
  <si>
    <t>xyz00220</t>
  </si>
  <si>
    <t>SAT6 RW 3.19</t>
  </si>
  <si>
    <t>xyz00203</t>
  </si>
  <si>
    <t>SAT6 RW 3.2</t>
  </si>
  <si>
    <t>39d1a519</t>
  </si>
  <si>
    <t>Transitions 2.11</t>
  </si>
  <si>
    <t>xyz00221</t>
  </si>
  <si>
    <t>SAT6 RW 3.20</t>
  </si>
  <si>
    <t>aec8d3e8</t>
  </si>
  <si>
    <t>xyz00222</t>
  </si>
  <si>
    <t>SAT6 RW 3.21</t>
  </si>
  <si>
    <t>6916c8e5</t>
  </si>
  <si>
    <t>Transitions 1.20</t>
  </si>
  <si>
    <t>56b000d0</t>
  </si>
  <si>
    <t>SAT1 RW 3.27</t>
  </si>
  <si>
    <t>xyz00223</t>
  </si>
  <si>
    <t>SAT6 RW 3.22</t>
  </si>
  <si>
    <t>92dec236</t>
  </si>
  <si>
    <t>Rhetorical Synthesis 2.24</t>
  </si>
  <si>
    <t>xyz00224</t>
  </si>
  <si>
    <t>SAT6 RW 3.23</t>
  </si>
  <si>
    <t>de55ec71</t>
  </si>
  <si>
    <t>PSAT1 RW 2.22</t>
  </si>
  <si>
    <t>xyz00225</t>
  </si>
  <si>
    <t>SAT6 RW 3.24</t>
  </si>
  <si>
    <t>e38b3e4f</t>
  </si>
  <si>
    <t>PSAT1 RW 2.18</t>
  </si>
  <si>
    <t>xyz00226</t>
  </si>
  <si>
    <t>SAT6 RW 3.25</t>
  </si>
  <si>
    <t>89fbc3eb</t>
  </si>
  <si>
    <t>SAT4 RW 1.17</t>
  </si>
  <si>
    <t>xyz00227</t>
  </si>
  <si>
    <t>SAT6 RW 3.26</t>
  </si>
  <si>
    <t>960dec02</t>
  </si>
  <si>
    <t>Boundaries 3.1</t>
  </si>
  <si>
    <t>xyz00228</t>
  </si>
  <si>
    <t>SAT6 RW 3.27</t>
  </si>
  <si>
    <t>xyz00204</t>
  </si>
  <si>
    <t>SAT6 RW 3.3</t>
  </si>
  <si>
    <t>37e5c794</t>
  </si>
  <si>
    <t>6f08641e</t>
  </si>
  <si>
    <t>PSAT1 RW 1.20</t>
  </si>
  <si>
    <t>xyz00205</t>
  </si>
  <si>
    <t>SAT6 RW 3.4</t>
  </si>
  <si>
    <t>3580533b</t>
  </si>
  <si>
    <t>Form, Structure, and Sense 1.1</t>
  </si>
  <si>
    <t>xyz00206</t>
  </si>
  <si>
    <t>SAT6 RW 3.5</t>
  </si>
  <si>
    <t>xyz00207</t>
  </si>
  <si>
    <t>SAT6 RW 3.6</t>
  </si>
  <si>
    <t>74ce2f05</t>
  </si>
  <si>
    <t>adf210e7</t>
  </si>
  <si>
    <t>PSAT1 RW 3.18</t>
  </si>
  <si>
    <t>xyz00208</t>
  </si>
  <si>
    <t>SAT6 RW 3.7</t>
  </si>
  <si>
    <t>b7363ba2</t>
  </si>
  <si>
    <t>Form, Structure, and Sense 1.2</t>
  </si>
  <si>
    <t>xyz00209</t>
  </si>
  <si>
    <t>SAT6 RW 3.8</t>
  </si>
  <si>
    <t>1ee7b429</t>
  </si>
  <si>
    <t>SAT4 RW 2.20</t>
  </si>
  <si>
    <t>xyz00210</t>
  </si>
  <si>
    <t>SAT6 RW 3.9</t>
  </si>
  <si>
    <t>333b2b65</t>
  </si>
  <si>
    <t>Boundaries 1.1</t>
  </si>
  <si>
    <t>aaa1907f</t>
  </si>
  <si>
    <t>PSAT1 RW 3.20</t>
  </si>
  <si>
    <t>7f48b098</t>
  </si>
  <si>
    <t>Boundaries 2.1</t>
  </si>
  <si>
    <t>148be4da</t>
  </si>
  <si>
    <t>Boundaries 1.2</t>
  </si>
  <si>
    <t>0f39b19c</t>
  </si>
  <si>
    <t>f0864217</t>
  </si>
  <si>
    <t>Form, Structure, and Sense 3.1</t>
  </si>
  <si>
    <t>c91ef0f0</t>
  </si>
  <si>
    <t>PSAT1 RW 3.16</t>
  </si>
  <si>
    <t>7b419faf</t>
  </si>
  <si>
    <t>PSAT1 RW 1.16</t>
  </si>
  <si>
    <t>29c9be28</t>
  </si>
  <si>
    <t>SAT3 RW 2.20</t>
  </si>
  <si>
    <t>983d33fa</t>
  </si>
  <si>
    <t>SAT4 RW 2.17</t>
  </si>
  <si>
    <t>6e193b19</t>
  </si>
  <si>
    <t>SAT3 RW 1.17</t>
  </si>
  <si>
    <t>52b61716</t>
  </si>
  <si>
    <t>SAT2 RW 2.22</t>
  </si>
  <si>
    <t>96c720af</t>
  </si>
  <si>
    <t>SAT2 RW 2.16</t>
  </si>
  <si>
    <t>dbd78791</t>
  </si>
  <si>
    <t>Form, Structure, and Sense 1.3</t>
  </si>
  <si>
    <t>9091458d</t>
  </si>
  <si>
    <t>PSAT1 RW 2.21</t>
  </si>
  <si>
    <t>ac5536c1</t>
  </si>
  <si>
    <t>SAT3 RW 1.18</t>
  </si>
  <si>
    <t>77bf77cd</t>
  </si>
  <si>
    <t>Form, Structure, and Sense 1.4</t>
  </si>
  <si>
    <t>ea0aa676</t>
  </si>
  <si>
    <t>Form, Structure, and Sense 3.2</t>
  </si>
  <si>
    <t>83898524</t>
  </si>
  <si>
    <t>PSAT1 RW 3.19</t>
  </si>
  <si>
    <t>fba5d8d1</t>
  </si>
  <si>
    <t>Boundaries 3.2</t>
  </si>
  <si>
    <t>57998dd3</t>
  </si>
  <si>
    <t>Form, Structure, and Sense 1.5</t>
  </si>
  <si>
    <t>dc645172</t>
  </si>
  <si>
    <t>Form, Structure, and Sense 3.3</t>
  </si>
  <si>
    <t>6fece68e</t>
  </si>
  <si>
    <t>Boundaries 1.3</t>
  </si>
  <si>
    <t>886dc9f9</t>
  </si>
  <si>
    <t>SAT4 RW 3.19</t>
  </si>
  <si>
    <t>166efaa2</t>
  </si>
  <si>
    <t>SAT1 RW 2.17</t>
  </si>
  <si>
    <t>59a246dc</t>
  </si>
  <si>
    <t>SAT1 RW 3.17</t>
  </si>
  <si>
    <t>db4e3819</t>
  </si>
  <si>
    <t>Form, Structure, and Sense 1.6</t>
  </si>
  <si>
    <t>6ea8c23f</t>
  </si>
  <si>
    <t>Boundaries 3.3</t>
  </si>
  <si>
    <t>aab74a3b</t>
  </si>
  <si>
    <t>Boundaries 3.4</t>
  </si>
  <si>
    <t>1724dac2</t>
  </si>
  <si>
    <t>Boundaries 1.4</t>
  </si>
  <si>
    <t>512f0ac9</t>
  </si>
  <si>
    <t>SAT3 RW 3.21</t>
  </si>
  <si>
    <t>a9e5b788</t>
  </si>
  <si>
    <t>Boundaries 3.5</t>
  </si>
  <si>
    <t>cdbbbf94</t>
  </si>
  <si>
    <t>SAT3 RW 2.22</t>
  </si>
  <si>
    <t>d47bb0a4</t>
  </si>
  <si>
    <t>Form, Structure, and Sense 1.7</t>
  </si>
  <si>
    <t>e3b72630</t>
  </si>
  <si>
    <t>SAT2 RW 2.19</t>
  </si>
  <si>
    <t>d2b81427</t>
  </si>
  <si>
    <t>SAT2 RW 1.18</t>
  </si>
  <si>
    <t>a1e0c981</t>
  </si>
  <si>
    <t>Boundaries 1.5</t>
  </si>
  <si>
    <t>b35cefb7</t>
  </si>
  <si>
    <t>Boundaries 1.6</t>
  </si>
  <si>
    <t>e76e74e8</t>
  </si>
  <si>
    <t>SAT3 RW 3.20</t>
  </si>
  <si>
    <t>b74f676f</t>
  </si>
  <si>
    <t>Form, Structure, and Sense 2.1</t>
  </si>
  <si>
    <t>3a35ddd1</t>
  </si>
  <si>
    <t>SAT3 RW 2.23</t>
  </si>
  <si>
    <t>69f031ab</t>
  </si>
  <si>
    <t>Form, Structure, and Sense 1.8</t>
  </si>
  <si>
    <t>083a35dc</t>
  </si>
  <si>
    <t>Boundaries 2.2</t>
  </si>
  <si>
    <t>aab78b25</t>
  </si>
  <si>
    <t>Boundaries 1.7</t>
  </si>
  <si>
    <t>145d5ca7</t>
  </si>
  <si>
    <t>SAT2 RW 1.17</t>
  </si>
  <si>
    <t>843f92af</t>
  </si>
  <si>
    <t>PSAT1 RW 2.15</t>
  </si>
  <si>
    <t>430d929a</t>
  </si>
  <si>
    <t>SAT1 RW 2.20</t>
  </si>
  <si>
    <t>be34a3df</t>
  </si>
  <si>
    <t>Boundaries 2.3</t>
  </si>
  <si>
    <t>1f8cd95f</t>
  </si>
  <si>
    <t>SAT2 RW 2.23</t>
  </si>
  <si>
    <t>73a6603c</t>
  </si>
  <si>
    <t>PSAT1 RW 3.17</t>
  </si>
  <si>
    <t>70ced8dc</t>
  </si>
  <si>
    <t>SAT1 RW 2.19</t>
  </si>
  <si>
    <t>3bceeb93</t>
  </si>
  <si>
    <t>Form, Structure, and Sense 3.4</t>
  </si>
  <si>
    <t>8a3998f1</t>
  </si>
  <si>
    <t>dab8b8ee</t>
  </si>
  <si>
    <t>Form, Structure, and Sense 3.5</t>
  </si>
  <si>
    <t>4bed4658</t>
  </si>
  <si>
    <t>SAT1 RW 2.21</t>
  </si>
  <si>
    <t>96953201</t>
  </si>
  <si>
    <t>SAT4 RW 2.18</t>
  </si>
  <si>
    <t>8f6d6ae6</t>
  </si>
  <si>
    <t>Boundaries 2.4</t>
  </si>
  <si>
    <t>26c8c88c</t>
  </si>
  <si>
    <t>Boundaries 1.8</t>
  </si>
  <si>
    <t>c06af4d8</t>
  </si>
  <si>
    <t>SAT2 RW 3.22</t>
  </si>
  <si>
    <t>f4fd123c</t>
  </si>
  <si>
    <t>Form, Structure, and Sense 1.9</t>
  </si>
  <si>
    <t>60713427</t>
  </si>
  <si>
    <t>PSAT1 RW 2.23</t>
  </si>
  <si>
    <t>7f1df833</t>
  </si>
  <si>
    <t>SAT1 RW 1.18</t>
  </si>
  <si>
    <t>2ee50d41</t>
  </si>
  <si>
    <t>SAT1 RW 2.23</t>
  </si>
  <si>
    <t>15d6d837</t>
  </si>
  <si>
    <t>SAT2 RW 2.21</t>
  </si>
  <si>
    <t>59209b6d</t>
  </si>
  <si>
    <t>SAT3 RW 1.15</t>
  </si>
  <si>
    <t>2b512e65</t>
  </si>
  <si>
    <t>SAT4 RW 1.19</t>
  </si>
  <si>
    <t>856b495d</t>
  </si>
  <si>
    <t>PSAT1 RW 1.17</t>
  </si>
  <si>
    <t>870ae7ec</t>
  </si>
  <si>
    <t>Boundaries 2.5</t>
  </si>
  <si>
    <t>fcaff694</t>
  </si>
  <si>
    <t>SAT2 RW 1.15</t>
  </si>
  <si>
    <t>0fe5ce68</t>
  </si>
  <si>
    <t>Form, Structure, and Sense 3.6</t>
  </si>
  <si>
    <t>790fc366</t>
  </si>
  <si>
    <t>Boundaries 3.6</t>
  </si>
  <si>
    <t>62120607</t>
  </si>
  <si>
    <t>SAT2 RW 3.19</t>
  </si>
  <si>
    <t>2bb7416a</t>
  </si>
  <si>
    <t>Boundaries 3.7</t>
  </si>
  <si>
    <t>97b62fab</t>
  </si>
  <si>
    <t>PSAT1 RW 2.19</t>
  </si>
  <si>
    <t>89ab0d46</t>
  </si>
  <si>
    <t>Boundaries 1.9</t>
  </si>
  <si>
    <t>b0a525be</t>
  </si>
  <si>
    <t>Boundaries 2.6</t>
  </si>
  <si>
    <t>eef91a50</t>
  </si>
  <si>
    <t>Boundaries 2.7</t>
  </si>
  <si>
    <t>01a32c84</t>
  </si>
  <si>
    <t>SAT3 RW 1.20</t>
  </si>
  <si>
    <t>548f4956</t>
  </si>
  <si>
    <t>Boundaries 2.8</t>
  </si>
  <si>
    <t>2c84f96a</t>
  </si>
  <si>
    <t>Boundaries 2.9</t>
  </si>
  <si>
    <t>dd6a0326</t>
  </si>
  <si>
    <t>SAT3 RW 1.19</t>
  </si>
  <si>
    <t>4ba99a6f</t>
  </si>
  <si>
    <t>SAT2 RW 1.16</t>
  </si>
  <si>
    <t>ce81d0b7</t>
  </si>
  <si>
    <t>SAT4 RW 2.22</t>
  </si>
  <si>
    <t>db24ecc9</t>
  </si>
  <si>
    <t>SAT4 RW 3.23</t>
  </si>
  <si>
    <t>35360da9</t>
  </si>
  <si>
    <t>PSAT1 RW 2.16</t>
  </si>
  <si>
    <t>0fa289a7</t>
  </si>
  <si>
    <t>Boundaries 3.8</t>
  </si>
  <si>
    <t>684b8bd2</t>
  </si>
  <si>
    <t>Form, Structure, and Sense 2.2</t>
  </si>
  <si>
    <t>f30a478e</t>
  </si>
  <si>
    <t>SAT3 RW 3.22</t>
  </si>
  <si>
    <t>67667d72</t>
  </si>
  <si>
    <t>Boundaries 2.10</t>
  </si>
  <si>
    <t>dd428136</t>
  </si>
  <si>
    <t>SAT4 RW 1.16</t>
  </si>
  <si>
    <t>04bfd364</t>
  </si>
  <si>
    <t>ea8f4658</t>
  </si>
  <si>
    <t>Boundaries 1.10</t>
  </si>
  <si>
    <t>775f3eb9</t>
  </si>
  <si>
    <t>SAT4 RW 2.21</t>
  </si>
  <si>
    <t>b6560e5a</t>
  </si>
  <si>
    <t>5b8f9cf2</t>
  </si>
  <si>
    <t>Form, Structure, and Sense 3.7</t>
  </si>
  <si>
    <t>b5b74c3f</t>
  </si>
  <si>
    <t>SAT2 RW 2.17</t>
  </si>
  <si>
    <t>432b1ede</t>
  </si>
  <si>
    <t>SAT3 RW 3.18</t>
  </si>
  <si>
    <t>c21df211</t>
  </si>
  <si>
    <t>Boundaries 1.11</t>
  </si>
  <si>
    <t>50445680</t>
  </si>
  <si>
    <t>SAT2 RW 2.18</t>
  </si>
  <si>
    <t>267a13e2</t>
  </si>
  <si>
    <t>SAT4 RW 1.15</t>
  </si>
  <si>
    <t>403d7bb5</t>
  </si>
  <si>
    <t>Boundaries 2.11</t>
  </si>
  <si>
    <t>de3dd17d</t>
  </si>
  <si>
    <t>Form, Structure, and Sense 3.8</t>
  </si>
  <si>
    <t>6b49f5f1</t>
  </si>
  <si>
    <t>Boundaries 2.12</t>
  </si>
  <si>
    <t>2dd1b8bf</t>
  </si>
  <si>
    <t>SAT2 RW 3.20</t>
  </si>
  <si>
    <t>577b09fa</t>
  </si>
  <si>
    <t>Boundaries 1.12</t>
  </si>
  <si>
    <t>59094d87</t>
  </si>
  <si>
    <t>Boundaries 3.9</t>
  </si>
  <si>
    <t>0ff8477b</t>
  </si>
  <si>
    <t>b260c65a</t>
  </si>
  <si>
    <t>Form, Structure, and Sense 1.10</t>
  </si>
  <si>
    <t>9f737b2a</t>
  </si>
  <si>
    <t>SAT2 RW 3.16</t>
  </si>
  <si>
    <t>c52652c9</t>
  </si>
  <si>
    <t>Form, Structure, and Sense 2.3</t>
  </si>
  <si>
    <t>ba8ebf49</t>
  </si>
  <si>
    <t>Boundaries 3.10</t>
  </si>
  <si>
    <t>188f7e3c</t>
  </si>
  <si>
    <t>SAT2 RW 3.18</t>
  </si>
  <si>
    <t>36944347</t>
  </si>
  <si>
    <t>Form, Structure, and Sense 2.4</t>
  </si>
  <si>
    <t>a466679a</t>
  </si>
  <si>
    <t>Boundaries 1.13</t>
  </si>
  <si>
    <t>a8fa749a</t>
  </si>
  <si>
    <t>SAT2 RW 3.17</t>
  </si>
  <si>
    <t>898f182c</t>
  </si>
  <si>
    <t>PSAT1 RW 2.17</t>
  </si>
  <si>
    <t>6e5bf3a8</t>
  </si>
  <si>
    <t>SAT4 RW 2.19</t>
  </si>
  <si>
    <t>84658166</t>
  </si>
  <si>
    <t>SAT1 RW 3.22</t>
  </si>
  <si>
    <t>7c48a6dd</t>
  </si>
  <si>
    <t>Form, Structure, and Sense 1.11</t>
  </si>
  <si>
    <t>5cc85f01</t>
  </si>
  <si>
    <t>SAT3 RW 1.16</t>
  </si>
  <si>
    <t>8d53e7a0</t>
  </si>
  <si>
    <t>Form, Structure, and Sense 2.5</t>
  </si>
  <si>
    <t>cabe71d4</t>
  </si>
  <si>
    <t>SAT1 RW 1.15</t>
  </si>
  <si>
    <t>61160f0a</t>
  </si>
  <si>
    <t>Form, Structure, and Sense 3.9</t>
  </si>
  <si>
    <t>7b950fc2</t>
  </si>
  <si>
    <t>Boundaries 1.14</t>
  </si>
  <si>
    <t>75f49353</t>
  </si>
  <si>
    <t>SAT4 RW 1.18</t>
  </si>
  <si>
    <t>1b97cce9</t>
  </si>
  <si>
    <t>SAT4 RW 3.21</t>
  </si>
  <si>
    <t>fff4c7f4</t>
  </si>
  <si>
    <t>Form, Structure, and Sense 1.12</t>
  </si>
  <si>
    <t>40c3589d</t>
  </si>
  <si>
    <t>Boundaries 2.13</t>
  </si>
  <si>
    <t>b15724fc</t>
  </si>
  <si>
    <t>SAT1 RW 1.17</t>
  </si>
  <si>
    <t>c5d39bc7</t>
  </si>
  <si>
    <t>SAT4 RW 2.23</t>
  </si>
  <si>
    <t>e2759b92</t>
  </si>
  <si>
    <t>Form, Structure, and Sense 1.13</t>
  </si>
  <si>
    <t>594b4a94</t>
  </si>
  <si>
    <t>Boundaries 3.11</t>
  </si>
  <si>
    <t>2fd05c15</t>
  </si>
  <si>
    <t>SAT1 RW 1.19</t>
  </si>
  <si>
    <t>175df826</t>
  </si>
  <si>
    <t>Form, Structure, and Sense 1.14</t>
  </si>
  <si>
    <t>c8540a5b</t>
  </si>
  <si>
    <t>Boundaries 2.14</t>
  </si>
  <si>
    <t>e15c50b2</t>
  </si>
  <si>
    <t>PSAT1 RW 3.15</t>
  </si>
  <si>
    <t>988c78eb</t>
  </si>
  <si>
    <t>SAT2 RW 2.20</t>
  </si>
  <si>
    <t>96499989</t>
  </si>
  <si>
    <t>Boundaries 1.15</t>
  </si>
  <si>
    <t>fdb16e20</t>
  </si>
  <si>
    <t>Boundaries 3.12</t>
  </si>
  <si>
    <t>4565a53c</t>
  </si>
  <si>
    <t>SAT1 RW 2.22</t>
  </si>
  <si>
    <t>7a0d9031</t>
  </si>
  <si>
    <t>SAT1 RW 3.18</t>
  </si>
  <si>
    <t>91fbd59d</t>
  </si>
  <si>
    <t>PSAT1 RW 1.18</t>
  </si>
  <si>
    <t>d46ac7e7</t>
  </si>
  <si>
    <t>Form, Structure, and Sense 3.10</t>
  </si>
  <si>
    <t>b1e8b87f</t>
  </si>
  <si>
    <t>Boundaries 1.16</t>
  </si>
  <si>
    <t>3595a991</t>
  </si>
  <si>
    <t>SAT1 RW 1.16</t>
  </si>
  <si>
    <t>1ee4485c</t>
  </si>
  <si>
    <t>SAT3 RW 3.19</t>
  </si>
  <si>
    <t>31362d2d</t>
  </si>
  <si>
    <t>Form, Structure, and Sense 1.15</t>
  </si>
  <si>
    <t>d2cf0e11</t>
  </si>
  <si>
    <t>1d971f75</t>
  </si>
  <si>
    <t>Form, Structure, and Sense 1.16</t>
  </si>
  <si>
    <t>f40ca576</t>
  </si>
  <si>
    <t>Form, Structure, and Sense 1.17</t>
  </si>
  <si>
    <t>c101fc44</t>
  </si>
  <si>
    <t>Boundaries 2.15</t>
  </si>
  <si>
    <t>0bcb4417</t>
  </si>
  <si>
    <t>Form, Structure, and Sense 2.6</t>
  </si>
  <si>
    <t>dddfa043</t>
  </si>
  <si>
    <t>PSAT1 RW 2.20</t>
  </si>
  <si>
    <t>be37d4ae</t>
  </si>
  <si>
    <t>SAT1 RW 1.21</t>
  </si>
  <si>
    <t>c8607bdf</t>
  </si>
  <si>
    <t>Form, Structure, and Sense 2.7</t>
  </si>
  <si>
    <t>5aae2475</t>
  </si>
  <si>
    <t>SAT1 RW 3.19</t>
  </si>
  <si>
    <t>db2e480a</t>
  </si>
  <si>
    <t>Form, Structure, and Sense 2.8</t>
  </si>
  <si>
    <t>4c9a2aee</t>
  </si>
  <si>
    <t>Form, Structure, and Sense 1.18</t>
  </si>
  <si>
    <t>a30567fd</t>
  </si>
  <si>
    <t>Form, Structure, and Sense 2.9</t>
  </si>
  <si>
    <t>329255db</t>
  </si>
  <si>
    <t>SAT4 RW 3.20</t>
  </si>
  <si>
    <t>603755a5</t>
  </si>
  <si>
    <t>Boundaries 1.17</t>
  </si>
  <si>
    <t>ad046778</t>
  </si>
  <si>
    <t>SAT4 RW 3.17</t>
  </si>
  <si>
    <t>7ce4ee13</t>
  </si>
  <si>
    <t>PSAT1 RW 1.21</t>
  </si>
  <si>
    <t>0a114526</t>
  </si>
  <si>
    <t>SAT4 RW 3.22</t>
  </si>
  <si>
    <t>42cc9236</t>
  </si>
  <si>
    <t>Form, Structure, and Sense 1.19</t>
  </si>
  <si>
    <t>81ac953e</t>
  </si>
  <si>
    <t>Form, Structure, and Sense 1.20</t>
  </si>
  <si>
    <t>50801257</t>
  </si>
  <si>
    <t>Form, Structure, and Sense 3.11</t>
  </si>
  <si>
    <t>1f39ab8b</t>
  </si>
  <si>
    <t>Boundaries 1.18</t>
  </si>
  <si>
    <t>a14eef71</t>
  </si>
  <si>
    <t>Form, Structure, and Sense 3.12</t>
  </si>
  <si>
    <t>f868d438</t>
  </si>
  <si>
    <t>Boundaries 3.13</t>
  </si>
  <si>
    <t>6d4b2e1e</t>
  </si>
  <si>
    <t>Boundaries 3.14</t>
  </si>
  <si>
    <t>b85c19ed</t>
  </si>
  <si>
    <t>SAT1 RW 1.20</t>
  </si>
  <si>
    <t>109d5bbb</t>
  </si>
  <si>
    <t>Boundaries 3.15</t>
  </si>
  <si>
    <t>56770dda</t>
  </si>
  <si>
    <t>SAT3 RW 2.21</t>
  </si>
  <si>
    <t>d073983d</t>
  </si>
  <si>
    <t>SAT4 RW 1.14</t>
  </si>
  <si>
    <t>c468db1c</t>
  </si>
  <si>
    <t>SAT2 RW 1.20</t>
  </si>
  <si>
    <t>8a9d2f4e</t>
  </si>
  <si>
    <t>SAT1 RW 3.21</t>
  </si>
  <si>
    <t>576b2c70</t>
  </si>
  <si>
    <t>SAT1 RW 2.18</t>
  </si>
  <si>
    <t>dfbf5d33</t>
  </si>
  <si>
    <t>f2eaaf5d</t>
  </si>
  <si>
    <t>PSAT1 RW 1.19</t>
  </si>
  <si>
    <t>ec08463d</t>
  </si>
  <si>
    <t>Form, Structure, and Sense 1.21</t>
  </si>
  <si>
    <t>4a90a978</t>
  </si>
  <si>
    <t>Form, Structure, and Sense 1.22</t>
  </si>
  <si>
    <t>59e41600</t>
  </si>
  <si>
    <t>Form, Structure, and Sense 1.23</t>
  </si>
  <si>
    <t>d75d57a0</t>
  </si>
  <si>
    <t>a427a52c</t>
  </si>
  <si>
    <t>3daf126e</t>
  </si>
  <si>
    <t>SAT4 RW 1.20</t>
  </si>
  <si>
    <t>975eda7c</t>
  </si>
  <si>
    <t>SAT3 RW 2.18</t>
  </si>
  <si>
    <t>c04e9136</t>
  </si>
  <si>
    <t>Boundaries 2.16</t>
  </si>
  <si>
    <t>588887b9</t>
  </si>
  <si>
    <t>Form, Structure, and Sense 1.24</t>
  </si>
  <si>
    <t>fe41f258</t>
  </si>
  <si>
    <t>9902d2de</t>
  </si>
  <si>
    <t>SAT3 RW 2.19</t>
  </si>
  <si>
    <t>cd2443c0</t>
  </si>
  <si>
    <t>Form, Structure, and Sense 2.10</t>
  </si>
  <si>
    <t>e44db0a0</t>
  </si>
  <si>
    <t>Form, Structure, and Sense 2.11</t>
  </si>
  <si>
    <t>96e5da01</t>
  </si>
  <si>
    <t>Form, Structure, and Sense 1.25</t>
  </si>
  <si>
    <t>2c4cd76d</t>
  </si>
  <si>
    <t>SAT1 RW 3.20</t>
  </si>
  <si>
    <t>12bd5b75</t>
  </si>
  <si>
    <t>Form, Structure, and Sense 1.26</t>
  </si>
  <si>
    <t>3ed5ebb4</t>
  </si>
  <si>
    <t>SAT3 RW 1.14</t>
  </si>
  <si>
    <t>67614549</t>
  </si>
  <si>
    <t>Form, Structure, and Sense 2.12</t>
  </si>
  <si>
    <t>78b88c04</t>
  </si>
  <si>
    <t>SAT2 RW 1.19</t>
  </si>
  <si>
    <t>bd11fe93</t>
  </si>
  <si>
    <t>Form, Structure, and Sense 1.27</t>
  </si>
  <si>
    <t>002dba45</t>
  </si>
  <si>
    <t>Linear Equations in Two Variables 2.1</t>
  </si>
  <si>
    <t>3/17</t>
  </si>
  <si>
    <t>f224df07</t>
  </si>
  <si>
    <t>Linear Inequalities 2.1</t>
  </si>
  <si>
    <t>3008cfc3</t>
  </si>
  <si>
    <t>SAT2 M 3.15</t>
  </si>
  <si>
    <t>33</t>
  </si>
  <si>
    <t>d1b66ae6</t>
  </si>
  <si>
    <t>Systems of Linear Equations 3.1</t>
  </si>
  <si>
    <t>cb8f449f</t>
  </si>
  <si>
    <t>Systems of Linear Equations 2.1</t>
  </si>
  <si>
    <t>88e13c8c</t>
  </si>
  <si>
    <t>SAT1 M 2.11</t>
  </si>
  <si>
    <t>3cdbf026</t>
  </si>
  <si>
    <t>Linear Equations in Two Variables 3.1</t>
  </si>
  <si>
    <t>ff501705</t>
  </si>
  <si>
    <t>8c5e6702</t>
  </si>
  <si>
    <t>SAT3 M 3.21</t>
  </si>
  <si>
    <t>2937ef4f</t>
  </si>
  <si>
    <t>Linear Equations in One Variable 3.1</t>
  </si>
  <si>
    <t>548a4929</t>
  </si>
  <si>
    <t>SAT3 M 1.16</t>
  </si>
  <si>
    <t>9bbce683</t>
  </si>
  <si>
    <t>2b15d65f</t>
  </si>
  <si>
    <t>Linear Functions 3.1</t>
  </si>
  <si>
    <t>686b7244</t>
  </si>
  <si>
    <t>SAT4 M 1.6</t>
  </si>
  <si>
    <t>5</t>
  </si>
  <si>
    <t>b86123af</t>
  </si>
  <si>
    <t>Systems of Linear Equations 1.1</t>
  </si>
  <si>
    <t>ee846db7</t>
  </si>
  <si>
    <t>Linear Equations in Two Variables 1.1</t>
  </si>
  <si>
    <t>5b8a8475</t>
  </si>
  <si>
    <t>Linear Equations in Two Variables 1.2</t>
  </si>
  <si>
    <t>cfe67646</t>
  </si>
  <si>
    <t>SAT3 M 2.14</t>
  </si>
  <si>
    <t>608eeb6e</t>
  </si>
  <si>
    <t>be9cb6a2</t>
  </si>
  <si>
    <t>Linear Functions 3.2</t>
  </si>
  <si>
    <t>097e10f5</t>
  </si>
  <si>
    <t>Linear Equations in One Variable 1.1</t>
  </si>
  <si>
    <t>84664a7c</t>
  </si>
  <si>
    <t>Linear Functions 1.1</t>
  </si>
  <si>
    <t>e62cfe5f</t>
  </si>
  <si>
    <t>Linear Functions 2.1</t>
  </si>
  <si>
    <t>b0fc3166</t>
  </si>
  <si>
    <t>Systems of Linear Equations 1.2</t>
  </si>
  <si>
    <t>db422e7f</t>
  </si>
  <si>
    <t>SAT2 M 1.16</t>
  </si>
  <si>
    <t>0.5</t>
  </si>
  <si>
    <t>01682aa5</t>
  </si>
  <si>
    <t>SAT4 M 3.8</t>
  </si>
  <si>
    <t>45cfb9de</t>
  </si>
  <si>
    <t>Linear Inequalities 3.1</t>
  </si>
  <si>
    <t>06fc1726</t>
  </si>
  <si>
    <t>Linear Functions 1.2</t>
  </si>
  <si>
    <t>6863c7ce</t>
  </si>
  <si>
    <t>Linear Functions 1.3</t>
  </si>
  <si>
    <t>a5834ea4</t>
  </si>
  <si>
    <t>PSAT1 M 3.8</t>
  </si>
  <si>
    <t>0b332f00</t>
  </si>
  <si>
    <t>SAT3 M 3.4</t>
  </si>
  <si>
    <t>9</t>
  </si>
  <si>
    <t>349a5bc1</t>
  </si>
  <si>
    <t>SAT3 M 2.3</t>
  </si>
  <si>
    <t>40</t>
  </si>
  <si>
    <t>bf4a8b6a</t>
  </si>
  <si>
    <t>SAT4 M 2.20</t>
  </si>
  <si>
    <t>7e3f8363</t>
  </si>
  <si>
    <t>Linear Functions 2.2</t>
  </si>
  <si>
    <t>0eae6be1</t>
  </si>
  <si>
    <t>SAT1 M 2.5</t>
  </si>
  <si>
    <t>447fa970</t>
  </si>
  <si>
    <t>SAT4 M 2.6</t>
  </si>
  <si>
    <t>30</t>
  </si>
  <si>
    <t>0dd6227f</t>
  </si>
  <si>
    <t>SAT1 M 1.14</t>
  </si>
  <si>
    <t>b1228811</t>
  </si>
  <si>
    <t>Linear Inequalities 2.2</t>
  </si>
  <si>
    <t>6105234d</t>
  </si>
  <si>
    <t>SAT1 M 2.16</t>
  </si>
  <si>
    <t>7efe5495</t>
  </si>
  <si>
    <t>2c121b25</t>
  </si>
  <si>
    <t>Linear Inequalities 1.1</t>
  </si>
  <si>
    <t>83f2c3bf</t>
  </si>
  <si>
    <t>SAT3 M 3.1</t>
  </si>
  <si>
    <t>c50ede6d</t>
  </si>
  <si>
    <t>c1bd5301</t>
  </si>
  <si>
    <t>PSAT1 M 1.17</t>
  </si>
  <si>
    <t>241</t>
  </si>
  <si>
    <t>b23bba4c</t>
  </si>
  <si>
    <t>Linear Equations in Two Variables 1.3</t>
  </si>
  <si>
    <t>24854644</t>
  </si>
  <si>
    <t>71189542</t>
  </si>
  <si>
    <t>Systems of Linear Equations 2.2</t>
  </si>
  <si>
    <t>dba8d38a</t>
  </si>
  <si>
    <t>Systems of Linear Equations 1.3</t>
  </si>
  <si>
    <t>64c85440</t>
  </si>
  <si>
    <t>Linear Inequalities 2.3</t>
  </si>
  <si>
    <t>87322577</t>
  </si>
  <si>
    <t>Linear Equations in Two Variables 1.4</t>
  </si>
  <si>
    <t>5c94e6fa</t>
  </si>
  <si>
    <t>PSAT1 M 3.2</t>
  </si>
  <si>
    <t>21</t>
  </si>
  <si>
    <t>7a5a74a6</t>
  </si>
  <si>
    <t>Linear Equations in One Variable 2.1</t>
  </si>
  <si>
    <t>b7e6394d</t>
  </si>
  <si>
    <t>Linear Equations in One Variable 3.2</t>
  </si>
  <si>
    <t>95cad55f</t>
  </si>
  <si>
    <t>Linear Inequalities 3.2</t>
  </si>
  <si>
    <t>bf36c815</t>
  </si>
  <si>
    <t>Linear Functions 1.4</t>
  </si>
  <si>
    <t>968e9e51</t>
  </si>
  <si>
    <t>Linear Inequalities 2.4</t>
  </si>
  <si>
    <t>9f3cb472</t>
  </si>
  <si>
    <t>SAT4 M 2.19</t>
  </si>
  <si>
    <t>aa85b138</t>
  </si>
  <si>
    <t>Linear Equations in One Variable 2.2</t>
  </si>
  <si>
    <t>15daa8d6</t>
  </si>
  <si>
    <t>Linear Equations in One Variable 2.3</t>
  </si>
  <si>
    <t>2</t>
  </si>
  <si>
    <t>2f0a43b2</t>
  </si>
  <si>
    <t>SAT3 M 1.3</t>
  </si>
  <si>
    <t>0.2</t>
  </si>
  <si>
    <t>ebf8d2b7</t>
  </si>
  <si>
    <t>SAT4 M 3.2</t>
  </si>
  <si>
    <t>997bec28</t>
  </si>
  <si>
    <t>Linear Equations in One Variable 1.2</t>
  </si>
  <si>
    <t>35</t>
  </si>
  <si>
    <t>12ee1edc</t>
  </si>
  <si>
    <t>Linear Equations in One Variable 2.4</t>
  </si>
  <si>
    <t>c6b151d4</t>
  </si>
  <si>
    <t>Linear Equations in Two Variables 1.5</t>
  </si>
  <si>
    <t>0d391910</t>
  </si>
  <si>
    <t>SAT3 M 2.5</t>
  </si>
  <si>
    <t>ee439cff</t>
  </si>
  <si>
    <t>Linear Inequalities 1.2</t>
  </si>
  <si>
    <t>ee2f611f</t>
  </si>
  <si>
    <t>Linear Inequalities 3.3</t>
  </si>
  <si>
    <t>28</t>
  </si>
  <si>
    <t>8c98c834</t>
  </si>
  <si>
    <t>Linear Equations in Two Variables 1.6</t>
  </si>
  <si>
    <t>563407e5</t>
  </si>
  <si>
    <t>Linear Inequalities 1.3</t>
  </si>
  <si>
    <t>25e1cfed</t>
  </si>
  <si>
    <t>SAT1 M 3.12</t>
  </si>
  <si>
    <t>317e80f9</t>
  </si>
  <si>
    <t>SAT2 M 2.13</t>
  </si>
  <si>
    <t>3f5375d9</t>
  </si>
  <si>
    <t>Linear Functions 1.5</t>
  </si>
  <si>
    <t>fdee0fbf</t>
  </si>
  <si>
    <t>Linear Equations in Two Variables 3.2</t>
  </si>
  <si>
    <t>74</t>
  </si>
  <si>
    <t>541bef2f</t>
  </si>
  <si>
    <t>SAT2 M 3.7</t>
  </si>
  <si>
    <t>620fe971</t>
  </si>
  <si>
    <t>Linear Functions 2.3</t>
  </si>
  <si>
    <t>6a87902f</t>
  </si>
  <si>
    <t>SAT3 M 1.9</t>
  </si>
  <si>
    <t>b2845d88</t>
  </si>
  <si>
    <t>Linear Equations in Two Variables 1.7</t>
  </si>
  <si>
    <t>f75bd744</t>
  </si>
  <si>
    <t>SAT1 M 3.17</t>
  </si>
  <si>
    <t>8</t>
  </si>
  <si>
    <t>b450ab03</t>
  </si>
  <si>
    <t>Linear Equations in Two Variables 1.8</t>
  </si>
  <si>
    <t>b3abf40f</t>
  </si>
  <si>
    <t>SAT2 M 3.14</t>
  </si>
  <si>
    <t>6ac23de7</t>
  </si>
  <si>
    <t>Linear Equations in One Variable 1.3</t>
  </si>
  <si>
    <t>6e6a3241</t>
  </si>
  <si>
    <t>Systems of Linear Equations 2.3</t>
  </si>
  <si>
    <t>e6cb2402</t>
  </si>
  <si>
    <t>Linear Equations in One Variable 3.3</t>
  </si>
  <si>
    <t>16/17</t>
  </si>
  <si>
    <t>e470e19d</t>
  </si>
  <si>
    <t>SAT2 M 2.19</t>
  </si>
  <si>
    <t>f7e39fe9</t>
  </si>
  <si>
    <t>SAT4 M 1.11</t>
  </si>
  <si>
    <t>aff28230</t>
  </si>
  <si>
    <t>Systems of Linear Equations 1.4</t>
  </si>
  <si>
    <t>f5929f7a</t>
  </si>
  <si>
    <t>Systems of Linear Equations 2.4</t>
  </si>
  <si>
    <t>6c71f3ec</t>
  </si>
  <si>
    <t>Linear Inequalities 3.4</t>
  </si>
  <si>
    <t>7392dfc1</t>
  </si>
  <si>
    <t>Linear Equations in One Variable 1.4</t>
  </si>
  <si>
    <t>93954cfa</t>
  </si>
  <si>
    <t>Linear Equations in One Variable 1.5</t>
  </si>
  <si>
    <t>5cf1bbc9</t>
  </si>
  <si>
    <t>Linear Functions 2.4</t>
  </si>
  <si>
    <t>74c03c21</t>
  </si>
  <si>
    <t>PSAT1 M 3.16</t>
  </si>
  <si>
    <t>9c7741c6</t>
  </si>
  <si>
    <t>Linear Equations in Two Variables 2.2</t>
  </si>
  <si>
    <t>68f2cbaf</t>
  </si>
  <si>
    <t>SAT1 M 2.8</t>
  </si>
  <si>
    <t>8abed0fb</t>
  </si>
  <si>
    <t>Systems of Linear Equations 1.5</t>
  </si>
  <si>
    <t>e1259a5a</t>
  </si>
  <si>
    <t>Systems of Linear Equations 1.6</t>
  </si>
  <si>
    <t>b988eeec</t>
  </si>
  <si>
    <t>Linear Functions 3.3</t>
  </si>
  <si>
    <t>-12</t>
  </si>
  <si>
    <t>3d04de9c</t>
  </si>
  <si>
    <t>Linear Equations in One Variable 1.6</t>
  </si>
  <si>
    <t>70feb725</t>
  </si>
  <si>
    <t>Systems of Linear Equations 3.2</t>
  </si>
  <si>
    <t>8a87c2c8</t>
  </si>
  <si>
    <t>PSAT1 M 1.20</t>
  </si>
  <si>
    <t>60f71697</t>
  </si>
  <si>
    <t>Linear Equations in One Variable 1.7</t>
  </si>
  <si>
    <t>13294295</t>
  </si>
  <si>
    <t>Linear Functions 1.6</t>
  </si>
  <si>
    <t>ed92fb68</t>
  </si>
  <si>
    <t>Systems of Linear Equations 2.5</t>
  </si>
  <si>
    <t>1a621af4</t>
  </si>
  <si>
    <t>Linear Inequalities 3.5</t>
  </si>
  <si>
    <t>-14</t>
  </si>
  <si>
    <t>3e9eaffc</t>
  </si>
  <si>
    <t>SAT2 M 3.5</t>
  </si>
  <si>
    <t>af2ba762</t>
  </si>
  <si>
    <t>Linear Functions 3.4</t>
  </si>
  <si>
    <t>19fdf387</t>
  </si>
  <si>
    <t>Systems of Linear Equations 2.6</t>
  </si>
  <si>
    <t>a775af14</t>
  </si>
  <si>
    <t>SAT3 M 1.10</t>
  </si>
  <si>
    <t>db0107df</t>
  </si>
  <si>
    <t>PSAT1 M 3.3</t>
  </si>
  <si>
    <t>b9835972</t>
  </si>
  <si>
    <t>SAT1 M 1.21</t>
  </si>
  <si>
    <t>24</t>
  </si>
  <si>
    <t>df32b09c</t>
  </si>
  <si>
    <t>Linear Inequalities 1.4</t>
  </si>
  <si>
    <t>e1248a5c</t>
  </si>
  <si>
    <t>Systems of Linear Equations 3.3</t>
  </si>
  <si>
    <t>b8cbe394</t>
  </si>
  <si>
    <t>SAT3 M 2.8</t>
  </si>
  <si>
    <t>05bb1af9</t>
  </si>
  <si>
    <t>SAT1 M 3.14</t>
  </si>
  <si>
    <t>cc7ffe02</t>
  </si>
  <si>
    <t>SAT2 M 3.11</t>
  </si>
  <si>
    <t>dae126d7</t>
  </si>
  <si>
    <t>Linear Functions 2.5</t>
  </si>
  <si>
    <t>bf5f80c6</t>
  </si>
  <si>
    <t>Linear Inequalities 2.5</t>
  </si>
  <si>
    <t>12983c1e</t>
  </si>
  <si>
    <t>Linear Functions 1.7</t>
  </si>
  <si>
    <t>8368afd1</t>
  </si>
  <si>
    <t>Linear Equations in Two Variables 1.9</t>
  </si>
  <si>
    <t>ae2287e2</t>
  </si>
  <si>
    <t>Linear Equations in One Variable 3.4</t>
  </si>
  <si>
    <t>70d9516e</t>
  </si>
  <si>
    <t>SAT3 M 1.1</t>
  </si>
  <si>
    <t>1362ccde</t>
  </si>
  <si>
    <t>720e51ac</t>
  </si>
  <si>
    <t>PSAT1 M 2.2</t>
  </si>
  <si>
    <t>4de87c9a</t>
  </si>
  <si>
    <t>SAT2 M 2.10</t>
  </si>
  <si>
    <t>52cb8ea4</t>
  </si>
  <si>
    <t>Systems of Linear Equations 3.4</t>
  </si>
  <si>
    <t>c307283c</t>
  </si>
  <si>
    <t>SAT2 M 2.17</t>
  </si>
  <si>
    <t>8adf1335</t>
  </si>
  <si>
    <t>Linear Equations in Two Variables 1.10</t>
  </si>
  <si>
    <t>9db5b5c1</t>
  </si>
  <si>
    <t>SAT4 M 1.5</t>
  </si>
  <si>
    <t>80da233d</t>
  </si>
  <si>
    <t>Linear Inequalities 2.6</t>
  </si>
  <si>
    <t>271f7e3f</t>
  </si>
  <si>
    <t>Linear Functions 2.6</t>
  </si>
  <si>
    <t>70e29454</t>
  </si>
  <si>
    <t>Linear Equations in One Variable 2.5</t>
  </si>
  <si>
    <t>e7b6f0d1</t>
  </si>
  <si>
    <t>SAT2 M 1.1</t>
  </si>
  <si>
    <t>0b46bad5</t>
  </si>
  <si>
    <t>Linear Equations in Two Variables 3.3</t>
  </si>
  <si>
    <t>b31c3117</t>
  </si>
  <si>
    <t>Linear Inequalities 2.7</t>
  </si>
  <si>
    <t>f79fffba</t>
  </si>
  <si>
    <t>Linear Functions 1.8</t>
  </si>
  <si>
    <t>7d5d1b32</t>
  </si>
  <si>
    <t>SAT4 M 3.11</t>
  </si>
  <si>
    <t>-14/15</t>
  </si>
  <si>
    <t>e7343559</t>
  </si>
  <si>
    <t>PSAT1 M 2.14</t>
  </si>
  <si>
    <t>f09097b1</t>
  </si>
  <si>
    <t>Linear Equations in One Variable 2.6</t>
  </si>
  <si>
    <t>22.4</t>
  </si>
  <si>
    <t>a9039591</t>
  </si>
  <si>
    <t>SAT2 M 2.14</t>
  </si>
  <si>
    <t>c362c210</t>
  </si>
  <si>
    <t>Linear Equations in Two Variables 3.4</t>
  </si>
  <si>
    <t>ee7b1de1</t>
  </si>
  <si>
    <t>SAT3 M 3.16</t>
  </si>
  <si>
    <t>182</t>
  </si>
  <si>
    <t>c17d9ba9</t>
  </si>
  <si>
    <t>PSAT1 M 1.19</t>
  </si>
  <si>
    <t>-2</t>
  </si>
  <si>
    <t>94b48cbf</t>
  </si>
  <si>
    <t>SAT1 M 2.14</t>
  </si>
  <si>
    <t>1035faea</t>
  </si>
  <si>
    <t>Linear Inequalities 3.6</t>
  </si>
  <si>
    <t>c5082ce3</t>
  </si>
  <si>
    <t>Systems of Linear Equations 2.7</t>
  </si>
  <si>
    <t>8339793c</t>
  </si>
  <si>
    <t>SAT2 M 2.8</t>
  </si>
  <si>
    <t>2e0290c3</t>
  </si>
  <si>
    <t>dd797fe2</t>
  </si>
  <si>
    <t>Linear Equations in Two Variables 1.11</t>
  </si>
  <si>
    <t>45a534d0</t>
  </si>
  <si>
    <t>SAT2 M 3.20</t>
  </si>
  <si>
    <t>-34</t>
  </si>
  <si>
    <t>550b352c</t>
  </si>
  <si>
    <t>Linear Equations in One Variable 1.8</t>
  </si>
  <si>
    <t>a396ed75</t>
  </si>
  <si>
    <t>SAT2 M 2.7</t>
  </si>
  <si>
    <t>50f4cb9c</t>
  </si>
  <si>
    <t>SAT1 M 3.19</t>
  </si>
  <si>
    <t>87071893</t>
  </si>
  <si>
    <t>SAT1 M 2.2</t>
  </si>
  <si>
    <t>55</t>
  </si>
  <si>
    <t>ca9bb527</t>
  </si>
  <si>
    <t>Systems of Linear Equations 1.7</t>
  </si>
  <si>
    <t>16889ef3</t>
  </si>
  <si>
    <t>Linear Functions 3.5</t>
  </si>
  <si>
    <t>c651cc56</t>
  </si>
  <si>
    <t>Linear Functions 2.7</t>
  </si>
  <si>
    <t>adb0c96c</t>
  </si>
  <si>
    <t>SAT3 M 1.14</t>
  </si>
  <si>
    <t>80</t>
  </si>
  <si>
    <t>b4553284</t>
  </si>
  <si>
    <t>PSAT1 M 2.5</t>
  </si>
  <si>
    <t>c22b5f25</t>
  </si>
  <si>
    <t>Linear Functions 2.8</t>
  </si>
  <si>
    <t>d7bf55e1</t>
  </si>
  <si>
    <t>Systems of Linear Equations 3.5</t>
  </si>
  <si>
    <t>180</t>
  </si>
  <si>
    <t>11e1ab81</t>
  </si>
  <si>
    <t>Linear Functions 2.9</t>
  </si>
  <si>
    <t>771bd0ca</t>
  </si>
  <si>
    <t>Linear Equations in One Variable 3.5</t>
  </si>
  <si>
    <t>-22</t>
  </si>
  <si>
    <t>4fe4fd7c</t>
  </si>
  <si>
    <t>Linear Functions 2.10</t>
  </si>
  <si>
    <t>3500</t>
  </si>
  <si>
    <t>789975b7</t>
  </si>
  <si>
    <t>Linear Equations in Two Variables 1.12</t>
  </si>
  <si>
    <t>a309803e</t>
  </si>
  <si>
    <t>SAT2 M 3.19</t>
  </si>
  <si>
    <t>bf883fde</t>
  </si>
  <si>
    <t>PSAT1 M 2.8</t>
  </si>
  <si>
    <t>2554b413</t>
  </si>
  <si>
    <t>Linear Equations in Two Variables 1.13</t>
  </si>
  <si>
    <t>5bf5136d</t>
  </si>
  <si>
    <t>Linear Inequalities 3.7</t>
  </si>
  <si>
    <t>620abf36</t>
  </si>
  <si>
    <t>SAT1 M 3.4</t>
  </si>
  <si>
    <t>d62ad380</t>
  </si>
  <si>
    <t>Linear Equations in Two Variables 2.3</t>
  </si>
  <si>
    <t>ed18c4f7</t>
  </si>
  <si>
    <t>Linear Equations in One Variable 1.9</t>
  </si>
  <si>
    <t>52a8ef85</t>
  </si>
  <si>
    <t>Linear Equations in Two Variables 1.14</t>
  </si>
  <si>
    <t>3462d850</t>
  </si>
  <si>
    <t>Linear Functions 1.9</t>
  </si>
  <si>
    <t>0d685865</t>
  </si>
  <si>
    <t>SAT4 M 1.1</t>
  </si>
  <si>
    <t>12255364</t>
  </si>
  <si>
    <t>Linear Equations in One Variable 1.10</t>
  </si>
  <si>
    <t>b82a943c</t>
  </si>
  <si>
    <t>SAT4 M 2.1</t>
  </si>
  <si>
    <t>092ad67d</t>
  </si>
  <si>
    <t>Systems of Linear Equations 2.8</t>
  </si>
  <si>
    <t>90095507</t>
  </si>
  <si>
    <t>Linear Equations in One Variable 3.6</t>
  </si>
  <si>
    <t>eac739b2</t>
  </si>
  <si>
    <t>3122fc7b</t>
  </si>
  <si>
    <t>Linear Functions 2.11</t>
  </si>
  <si>
    <t>257</t>
  </si>
  <si>
    <t>ba79f10f</t>
  </si>
  <si>
    <t>SAT1 M 2.17</t>
  </si>
  <si>
    <t>d9d83c02</t>
  </si>
  <si>
    <t>Linear Equations in One Variable 1.11</t>
  </si>
  <si>
    <t>59a49431</t>
  </si>
  <si>
    <t>PSAT1 M 2.16</t>
  </si>
  <si>
    <t>23dedddd</t>
  </si>
  <si>
    <t>SAT1 M 2.20</t>
  </si>
  <si>
    <t>c8fb6bcb</t>
  </si>
  <si>
    <t>PSAT1 M 3.19</t>
  </si>
  <si>
    <t>d909cd31</t>
  </si>
  <si>
    <t>PSAT1 M 3.15</t>
  </si>
  <si>
    <t>98d3393a</t>
  </si>
  <si>
    <t>Linear Equations in Two Variables 3.5</t>
  </si>
  <si>
    <t>f88970cc</t>
  </si>
  <si>
    <t>PSAT1 M 2.17</t>
  </si>
  <si>
    <t>56dc8045</t>
  </si>
  <si>
    <t>SAT3 M 1.12</t>
  </si>
  <si>
    <t>4f669597</t>
  </si>
  <si>
    <t>Linear Equations in One Variable 2.7</t>
  </si>
  <si>
    <t>3c4ce699</t>
  </si>
  <si>
    <t>SAT1 M 2.9</t>
  </si>
  <si>
    <t>27</t>
  </si>
  <si>
    <t>f2bbd43d</t>
  </si>
  <si>
    <t>SAT4 M 1.13</t>
  </si>
  <si>
    <t>ffb371f5</t>
  </si>
  <si>
    <t>SAT2 M 3.1</t>
  </si>
  <si>
    <t>6989c80a</t>
  </si>
  <si>
    <t>Linear Functions 3.6</t>
  </si>
  <si>
    <t>c4d49134</t>
  </si>
  <si>
    <t>0cb57740</t>
  </si>
  <si>
    <t>Linear Equations in One Variable 3.7</t>
  </si>
  <si>
    <t>ece00725</t>
  </si>
  <si>
    <t>Systems of Linear Equations 1.8</t>
  </si>
  <si>
    <t>255996a6</t>
  </si>
  <si>
    <t>Linear Functions 1.10</t>
  </si>
  <si>
    <t>a1696f3e</t>
  </si>
  <si>
    <t>Linear Functions 1.11</t>
  </si>
  <si>
    <t>c01f4a95</t>
  </si>
  <si>
    <t>Linear Functions 2.12</t>
  </si>
  <si>
    <t>39</t>
  </si>
  <si>
    <t>dfa45424</t>
  </si>
  <si>
    <t>Linear Equations in Two Variables 1.15</t>
  </si>
  <si>
    <t>431c3038</t>
  </si>
  <si>
    <t>Linear Equations in Two Variables 2.4</t>
  </si>
  <si>
    <t>868fc236</t>
  </si>
  <si>
    <t>Linear Functions 2.13</t>
  </si>
  <si>
    <t>e8f9e117</t>
  </si>
  <si>
    <t>Linear Inequalities 3.8</t>
  </si>
  <si>
    <t>d8539e09</t>
  </si>
  <si>
    <t>SAT3 M 3.12</t>
  </si>
  <si>
    <t>ce314070</t>
  </si>
  <si>
    <t>Linear Equations in One Variable 2.8</t>
  </si>
  <si>
    <t>7e1bff94</t>
  </si>
  <si>
    <t>PSAT1 M 3.10</t>
  </si>
  <si>
    <t>9f6f96ff</t>
  </si>
  <si>
    <t>SAT2 M 2.21</t>
  </si>
  <si>
    <t>48fb34c8</t>
  </si>
  <si>
    <t>SAT3 M 2.20</t>
  </si>
  <si>
    <t>f718c9cf</t>
  </si>
  <si>
    <t>Systems of Linear Equations 3.6</t>
  </si>
  <si>
    <t>915463e0</t>
  </si>
  <si>
    <t>Linear Inequalities 1.5</t>
  </si>
  <si>
    <t>cc3e9528</t>
  </si>
  <si>
    <t>SAT4 M 1.22</t>
  </si>
  <si>
    <t>59/9</t>
  </si>
  <si>
    <t>520e6f5b</t>
  </si>
  <si>
    <t>Linear Equations in Two Variables 1.16</t>
  </si>
  <si>
    <t>153ee763</t>
  </si>
  <si>
    <t>89541f9b</t>
  </si>
  <si>
    <t>Linear Inequalities 1.6</t>
  </si>
  <si>
    <t>2875ba81</t>
  </si>
  <si>
    <t>SAT1 M 1.18</t>
  </si>
  <si>
    <t>265f2a53</t>
  </si>
  <si>
    <t>Linear Equations in Two Variables 2.5</t>
  </si>
  <si>
    <t>ee031767</t>
  </si>
  <si>
    <t>Systems of Linear Equations 1.9</t>
  </si>
  <si>
    <t>0cadb20e</t>
  </si>
  <si>
    <t>SAT4 M 3.6</t>
  </si>
  <si>
    <t>466b87e3</t>
  </si>
  <si>
    <t>Systems of Linear Equations 3.7</t>
  </si>
  <si>
    <t>ce6b52d8</t>
  </si>
  <si>
    <t>SAT1 M 3.3</t>
  </si>
  <si>
    <t>60</t>
  </si>
  <si>
    <t>aee9fd2d</t>
  </si>
  <si>
    <t>Linear Equations in One Variable 3.8</t>
  </si>
  <si>
    <t>84d0d07e</t>
  </si>
  <si>
    <t>Linear Inequalities 1.7</t>
  </si>
  <si>
    <t>7a987ae4</t>
  </si>
  <si>
    <t>Linear Equations in One Variable 1.12</t>
  </si>
  <si>
    <t>f81a0503</t>
  </si>
  <si>
    <t>Linear Equations in Two Variables 2.6</t>
  </si>
  <si>
    <t>0366d965</t>
  </si>
  <si>
    <t>Linear Equations in Two Variables 3.6</t>
  </si>
  <si>
    <t>13909d78</t>
  </si>
  <si>
    <t>Linear Functions 1.12</t>
  </si>
  <si>
    <t>10c448d6</t>
  </si>
  <si>
    <t>SAT3 M 1.2</t>
  </si>
  <si>
    <t>7038b587</t>
  </si>
  <si>
    <t>41</t>
  </si>
  <si>
    <t>4acd05cd</t>
  </si>
  <si>
    <t>SAT3 M 2.10</t>
  </si>
  <si>
    <t>963da34c</t>
  </si>
  <si>
    <t>Linear Inequalities 3.9</t>
  </si>
  <si>
    <t>b2de69bd</t>
  </si>
  <si>
    <t>Linear Equations in Two Variables 1.17</t>
  </si>
  <si>
    <t>28c2253f</t>
  </si>
  <si>
    <t>Linear Equations in Two Variables 2.7</t>
  </si>
  <si>
    <t>042aa429</t>
  </si>
  <si>
    <t>Linear Functions 2.14</t>
  </si>
  <si>
    <t>cd33b015</t>
  </si>
  <si>
    <t>Systems of Linear Equations 1.10</t>
  </si>
  <si>
    <t>e2e3942f</t>
  </si>
  <si>
    <t>Systems of Linear Equations 3.8</t>
  </si>
  <si>
    <t>f03465dc</t>
  </si>
  <si>
    <t>a35c7164</t>
  </si>
  <si>
    <t>de6fe450</t>
  </si>
  <si>
    <t>Linear Functions 1.13</t>
  </si>
  <si>
    <t>03503d49</t>
  </si>
  <si>
    <t>SAT1 M 3.10</t>
  </si>
  <si>
    <t>4ec95eab</t>
  </si>
  <si>
    <t>2d54c272</t>
  </si>
  <si>
    <t>SAT1 M 1.15</t>
  </si>
  <si>
    <t>cee5b352</t>
  </si>
  <si>
    <t>Linear Functions 1.14</t>
  </si>
  <si>
    <t>1e11190a</t>
  </si>
  <si>
    <t>Systems of Linear Equations 3.9</t>
  </si>
  <si>
    <t>78391fcc</t>
  </si>
  <si>
    <t>Linear Functions 3.7</t>
  </si>
  <si>
    <t>9ff10b3b</t>
  </si>
  <si>
    <t>Linear Equations in One Variable 1.13</t>
  </si>
  <si>
    <t>e77a76ce</t>
  </si>
  <si>
    <t>Systems of Linear Equations 2.9</t>
  </si>
  <si>
    <t>aad7e1b9</t>
  </si>
  <si>
    <t>1bc11c4e</t>
  </si>
  <si>
    <t>SAT4 M 1.8</t>
  </si>
  <si>
    <t>b3c7ca1d</t>
  </si>
  <si>
    <t>SAT4 M 1.18</t>
  </si>
  <si>
    <t>2d0e13a6</t>
  </si>
  <si>
    <t>PSAT1 M 1.9</t>
  </si>
  <si>
    <t>0.25</t>
  </si>
  <si>
    <t>b8e73b5b</t>
  </si>
  <si>
    <t>Linear Inequalities 3.10</t>
  </si>
  <si>
    <t>830120b0</t>
  </si>
  <si>
    <t>Linear Inequalities 3.11</t>
  </si>
  <si>
    <t>c8e0f511</t>
  </si>
  <si>
    <t>PSAT1 M 2.12</t>
  </si>
  <si>
    <t>c4ea43ef</t>
  </si>
  <si>
    <t>Linear Equations in Two Variables 3.7</t>
  </si>
  <si>
    <t>4e77195b</t>
  </si>
  <si>
    <t>Linear Equations in One Variable 1.14</t>
  </si>
  <si>
    <t>113b938e</t>
  </si>
  <si>
    <t>Linear Functions 2.15</t>
  </si>
  <si>
    <t>029c2dc2</t>
  </si>
  <si>
    <t>2e1a7f66</t>
  </si>
  <si>
    <t>Linear Equations in Two Variables 2.8</t>
  </si>
  <si>
    <t>5e422ff9</t>
  </si>
  <si>
    <t>Systems of Linear Equations 2.10</t>
  </si>
  <si>
    <t>e744499e</t>
  </si>
  <si>
    <t>Linear Inequalities 1.8</t>
  </si>
  <si>
    <t>c5479c1a</t>
  </si>
  <si>
    <t>Linear Equations in Two Variables 1.18</t>
  </si>
  <si>
    <t>14360f84</t>
  </si>
  <si>
    <t>SAT3 M 3.14</t>
  </si>
  <si>
    <t>6efcc0a3</t>
  </si>
  <si>
    <t>637022d2</t>
  </si>
  <si>
    <t>SAT2 M 1.4</t>
  </si>
  <si>
    <t>776cfa7c</t>
  </si>
  <si>
    <t>74c98c82</t>
  </si>
  <si>
    <t>16</t>
  </si>
  <si>
    <t>36ab4122</t>
  </si>
  <si>
    <t>Linear Equations in One Variable 2.9</t>
  </si>
  <si>
    <t>1efd8202</t>
  </si>
  <si>
    <t>Linear Equations in Two Variables 1.19</t>
  </si>
  <si>
    <t>73b5f330</t>
  </si>
  <si>
    <t>PSAT1 M 1.12</t>
  </si>
  <si>
    <t>4f7981a0</t>
  </si>
  <si>
    <t>Linear Equations in One Variable 1.15</t>
  </si>
  <si>
    <t>e9ef0e6b</t>
  </si>
  <si>
    <t>Linear Inequalities 2.8</t>
  </si>
  <si>
    <t>c841e8e8</t>
  </si>
  <si>
    <t>SAT2 M 2.1</t>
  </si>
  <si>
    <t>cb58833c</t>
  </si>
  <si>
    <t>Linear Equations in Two Variables 3.8</t>
  </si>
  <si>
    <t>81390d6c</t>
  </si>
  <si>
    <t>Linear Functions 1.15</t>
  </si>
  <si>
    <t>567ac7ab</t>
  </si>
  <si>
    <t>Systems of Linear Equations 3.10</t>
  </si>
  <si>
    <t>9d0396d4</t>
  </si>
  <si>
    <t>SAT4 M 2.8</t>
  </si>
  <si>
    <t>5a7ab8e8</t>
  </si>
  <si>
    <t>SAT2 M 3.3</t>
  </si>
  <si>
    <t>a04050d8</t>
  </si>
  <si>
    <t>Linear Functions 3.8</t>
  </si>
  <si>
    <t>2704399f</t>
  </si>
  <si>
    <t>Systems of Linear Equations 2.11</t>
  </si>
  <si>
    <t>f02b4509</t>
  </si>
  <si>
    <t>SAT2 M 2.20</t>
  </si>
  <si>
    <t>daad7c32</t>
  </si>
  <si>
    <t>Linear Functions 3.9</t>
  </si>
  <si>
    <t>3f8a701b</t>
  </si>
  <si>
    <t>Linear Equations in One Variable 3.9</t>
  </si>
  <si>
    <t>0d1dca87</t>
  </si>
  <si>
    <t>Systems of Linear Equations 1.11</t>
  </si>
  <si>
    <t>23</t>
  </si>
  <si>
    <t>b9839f9e</t>
  </si>
  <si>
    <t>Linear Equations in Two Variables 1.20</t>
  </si>
  <si>
    <t>023c0a8d</t>
  </si>
  <si>
    <t>Linear Functions 3.10</t>
  </si>
  <si>
    <t>686b7cad</t>
  </si>
  <si>
    <t>SAT2 M 3.4</t>
  </si>
  <si>
    <t>fbb0ea7f</t>
  </si>
  <si>
    <t>SAT4 M 1.4</t>
  </si>
  <si>
    <t>75012ee7</t>
  </si>
  <si>
    <t>a7a14e87</t>
  </si>
  <si>
    <t>Linear Equations in Two Variables 3.9</t>
  </si>
  <si>
    <t>90bd9ef8</t>
  </si>
  <si>
    <t>Linear Inequalities 2.9</t>
  </si>
  <si>
    <t>c3989ef8</t>
  </si>
  <si>
    <t>PSAT1 M 2.6</t>
  </si>
  <si>
    <t>6f6dfe3e</t>
  </si>
  <si>
    <t>Linear Equations in Two Variables 2.9</t>
  </si>
  <si>
    <t>8f0c82e2</t>
  </si>
  <si>
    <t>SAT4 M 1.20</t>
  </si>
  <si>
    <t>5ad9eff0</t>
  </si>
  <si>
    <t>Linear Equations in One Variable 2.10</t>
  </si>
  <si>
    <t>038d87d7</t>
  </si>
  <si>
    <t>SAT1 M 3.5</t>
  </si>
  <si>
    <t>174885f8</t>
  </si>
  <si>
    <t>SAT1 M 1.3</t>
  </si>
  <si>
    <t>441558e7</t>
  </si>
  <si>
    <t>Linear Functions 2.16</t>
  </si>
  <si>
    <t>46f68129</t>
  </si>
  <si>
    <t>Linear Equations in One Variable 1.16</t>
  </si>
  <si>
    <t>2eef7e61</t>
  </si>
  <si>
    <t>Linear Functions 1.16</t>
  </si>
  <si>
    <t>f0773a55</t>
  </si>
  <si>
    <t>SAT1 M 1.5</t>
  </si>
  <si>
    <t>5e08a055</t>
  </si>
  <si>
    <t>0ea7ef01</t>
  </si>
  <si>
    <t>Linear Functions 1.17</t>
  </si>
  <si>
    <t>0df106df</t>
  </si>
  <si>
    <t>Systems of Linear Equations 1.12</t>
  </si>
  <si>
    <t>e53870b6</t>
  </si>
  <si>
    <t>Linear Equations in One Variable 1.17</t>
  </si>
  <si>
    <t>a1fd2304</t>
  </si>
  <si>
    <t>Linear Equations in Two Variables 3.10</t>
  </si>
  <si>
    <t>b544a348</t>
  </si>
  <si>
    <t>Systems of Linear Equations 2.12</t>
  </si>
  <si>
    <t>7</t>
  </si>
  <si>
    <t>628300a9</t>
  </si>
  <si>
    <t>Linear Equations in One Variable 3.10</t>
  </si>
  <si>
    <t>9ed4c1a2</t>
  </si>
  <si>
    <t>Linear Equations in Two Variables 2.10</t>
  </si>
  <si>
    <t>13.75</t>
  </si>
  <si>
    <t>45bba652</t>
  </si>
  <si>
    <t>Linear Equations in One Variable 2.11</t>
  </si>
  <si>
    <t>b75f7812</t>
  </si>
  <si>
    <t>Linear Inequalities 1.9</t>
  </si>
  <si>
    <t>1ecaa9c0</t>
  </si>
  <si>
    <t>Linear Functions 1.18</t>
  </si>
  <si>
    <t>fb43b85f</t>
  </si>
  <si>
    <t>Linear Equations in Two Variables 2.11</t>
  </si>
  <si>
    <t>18/11</t>
  </si>
  <si>
    <t>eafdbbbd</t>
  </si>
  <si>
    <t>Linear Equations in One Variable 2.12</t>
  </si>
  <si>
    <t>7d89376f</t>
  </si>
  <si>
    <t>Systems of Linear Equations 1.13</t>
  </si>
  <si>
    <t>3ce92ce8</t>
  </si>
  <si>
    <t>f40552a9</t>
  </si>
  <si>
    <t>Linear Equations in Two Variables 1.21</t>
  </si>
  <si>
    <t>12ae3452</t>
  </si>
  <si>
    <t>Linear Equations in Two Variables 1.22</t>
  </si>
  <si>
    <t>14</t>
  </si>
  <si>
    <t>17f176ec</t>
  </si>
  <si>
    <t>Systems of Linear Equations 1.14</t>
  </si>
  <si>
    <t>8a6de407</t>
  </si>
  <si>
    <t>Linear Functions 2.17</t>
  </si>
  <si>
    <t>8643d906</t>
  </si>
  <si>
    <t>Linear Functions 1.19</t>
  </si>
  <si>
    <t>bbf9e5ce</t>
  </si>
  <si>
    <t>SAT1 M 3.21</t>
  </si>
  <si>
    <t>a4d6fbec</t>
  </si>
  <si>
    <t>SAT2 M 2.6</t>
  </si>
  <si>
    <t>50</t>
  </si>
  <si>
    <t>d02193fb</t>
  </si>
  <si>
    <t>PSAT1 M 3.12</t>
  </si>
  <si>
    <t>768b2425</t>
  </si>
  <si>
    <t>SAT4 M 2.15</t>
  </si>
  <si>
    <t>e53688cb</t>
  </si>
  <si>
    <t>Systems of Linear Equations 2.13</t>
  </si>
  <si>
    <t>44d65912</t>
  </si>
  <si>
    <t>Systems of Linear Equations 1.15</t>
  </si>
  <si>
    <t>41fdc0b8</t>
  </si>
  <si>
    <t>Linear Functions 2.18</t>
  </si>
  <si>
    <t>8b2a2a63</t>
  </si>
  <si>
    <t>Linear Equations in Two Variables 1.23</t>
  </si>
  <si>
    <t>-32</t>
  </si>
  <si>
    <t>70774aa4</t>
  </si>
  <si>
    <t>Linear Equations in One Variable 1.18</t>
  </si>
  <si>
    <t>8a1544f1</t>
  </si>
  <si>
    <t>Linear Equations in Two Variables 1.24</t>
  </si>
  <si>
    <t>a9c04a21</t>
  </si>
  <si>
    <t>Linear Equations in One Variable 1.19</t>
  </si>
  <si>
    <t>27f5fff3</t>
  </si>
  <si>
    <t>535fa6e6</t>
  </si>
  <si>
    <t>Linear Equations in Two Variables 1.25</t>
  </si>
  <si>
    <t>a73a5c22</t>
  </si>
  <si>
    <t>SAT1 M 2.12</t>
  </si>
  <si>
    <t>6fa593f1</t>
  </si>
  <si>
    <t>PSAT1 M 1.2</t>
  </si>
  <si>
    <t>8c515062</t>
  </si>
  <si>
    <t>4b76c7f1</t>
  </si>
  <si>
    <t>Systems of Linear Equations 1.16</t>
  </si>
  <si>
    <t>b64e2c7f</t>
  </si>
  <si>
    <t>PSAT1 M 2.3</t>
  </si>
  <si>
    <t>7d6928bd</t>
  </si>
  <si>
    <t>PSAT1 M 3.1</t>
  </si>
  <si>
    <t>5ad6bc97</t>
  </si>
  <si>
    <t>a8e6bd75</t>
  </si>
  <si>
    <t>Linear Functions 1.20</t>
  </si>
  <si>
    <t>948087f2</t>
  </si>
  <si>
    <t>Linear Inequalities 2.10</t>
  </si>
  <si>
    <t>beca03de</t>
  </si>
  <si>
    <t>PSAT1 M 3.9</t>
  </si>
  <si>
    <t>f5c3e3b8</t>
  </si>
  <si>
    <t>SAT3 M 1.5</t>
  </si>
  <si>
    <t>a5663025</t>
  </si>
  <si>
    <t>Nonlinear Equations and Systems 2.1</t>
  </si>
  <si>
    <t>3c95093c</t>
  </si>
  <si>
    <t>Nonlinear Equations and Systems 1.1</t>
  </si>
  <si>
    <t>d0a7871e</t>
  </si>
  <si>
    <t>Nonlinear Equations and Systems 2.2</t>
  </si>
  <si>
    <t>dd4ab4c4</t>
  </si>
  <si>
    <t>Equivalent Expressions 2.1</t>
  </si>
  <si>
    <t>b8caaf84</t>
  </si>
  <si>
    <t>Equivalent Expressions 2.2</t>
  </si>
  <si>
    <t>7f81d0c3</t>
  </si>
  <si>
    <t>Nonlinear Equations and Systems 2.3</t>
  </si>
  <si>
    <t>e312081b</t>
  </si>
  <si>
    <t>Equivalent Expressions 1.1</t>
  </si>
  <si>
    <t>52931bfa</t>
  </si>
  <si>
    <t>1e003284</t>
  </si>
  <si>
    <t>PSAT1 M 2.10</t>
  </si>
  <si>
    <t>91e7ea5e</t>
  </si>
  <si>
    <t>Nonlinear Functions 3.1</t>
  </si>
  <si>
    <t>3a9d60b2</t>
  </si>
  <si>
    <t>SAT3 M 2.17</t>
  </si>
  <si>
    <t>8490cc45</t>
  </si>
  <si>
    <t>SAT3 M 3.7</t>
  </si>
  <si>
    <t>4fbffc0a</t>
  </si>
  <si>
    <t>PSAT1 M 3.4</t>
  </si>
  <si>
    <t>ba0edc30</t>
  </si>
  <si>
    <t>SAT3 M 3.19</t>
  </si>
  <si>
    <t>fc3d783a</t>
  </si>
  <si>
    <t>Nonlinear Equations and Systems 3.1</t>
  </si>
  <si>
    <t>a9084ca4</t>
  </si>
  <si>
    <t>Nonlinear Functions 3.2</t>
  </si>
  <si>
    <t>2c6f214f</t>
  </si>
  <si>
    <t>SAT4 M 1.19</t>
  </si>
  <si>
    <t>4661e2a9</t>
  </si>
  <si>
    <t>Nonlinear Equations and Systems 3.2</t>
  </si>
  <si>
    <t>6abec9a8</t>
  </si>
  <si>
    <t>Nonlinear Functions 1.1</t>
  </si>
  <si>
    <t>ad2ec615</t>
  </si>
  <si>
    <t>Equivalent Expressions 2.3</t>
  </si>
  <si>
    <t>42c71eb5</t>
  </si>
  <si>
    <t>Equivalent Expressions 2.4</t>
  </si>
  <si>
    <t>52b1700c</t>
  </si>
  <si>
    <t>SAT1 M 1.13</t>
  </si>
  <si>
    <t>371cbf6b</t>
  </si>
  <si>
    <t>Equivalent Expressions 3.1</t>
  </si>
  <si>
    <t>a05bd3a4</t>
  </si>
  <si>
    <t>Equivalent Expressions 2.5</t>
  </si>
  <si>
    <t>c3b116d7</t>
  </si>
  <si>
    <t>SAT3 M 3.13</t>
  </si>
  <si>
    <t>40c09d66</t>
  </si>
  <si>
    <t>Equivalent Expressions 3.2</t>
  </si>
  <si>
    <t>7/6</t>
  </si>
  <si>
    <t>b8f13a3a</t>
  </si>
  <si>
    <t>Nonlinear Functions 3.3</t>
  </si>
  <si>
    <t>1ee962ec</t>
  </si>
  <si>
    <t>Nonlinear Functions 1.2</t>
  </si>
  <si>
    <t>ad03127d</t>
  </si>
  <si>
    <t>PSAT1 M 1.15</t>
  </si>
  <si>
    <t>f65288e8</t>
  </si>
  <si>
    <t>Nonlinear Equations and Systems 3.3</t>
  </si>
  <si>
    <t>788bfd56</t>
  </si>
  <si>
    <t>Nonlinear Functions 1.3</t>
  </si>
  <si>
    <t>f89af023</t>
  </si>
  <si>
    <t>Nonlinear Functions 2.1</t>
  </si>
  <si>
    <t>7902bed0</t>
  </si>
  <si>
    <t>Nonlinear Functions 3.4</t>
  </si>
  <si>
    <t>4a0d0399</t>
  </si>
  <si>
    <t>Nonlinear Functions 3.5</t>
  </si>
  <si>
    <t>-324</t>
  </si>
  <si>
    <t>e53add44</t>
  </si>
  <si>
    <t>Nonlinear Functions 2.2</t>
  </si>
  <si>
    <t>f2f3fa00</t>
  </si>
  <si>
    <t>Nonlinear Equations and Systems 3.4</t>
  </si>
  <si>
    <t>b4a6ed81</t>
  </si>
  <si>
    <t>SAT3 M 2.18</t>
  </si>
  <si>
    <t>9654add7</t>
  </si>
  <si>
    <t>Nonlinear Functions 3.6</t>
  </si>
  <si>
    <t>34847f8a</t>
  </si>
  <si>
    <t>Equivalent Expressions 3.3</t>
  </si>
  <si>
    <t>cc776a04</t>
  </si>
  <si>
    <t>Equivalent Expressions 2.6</t>
  </si>
  <si>
    <t>263f9937</t>
  </si>
  <si>
    <t>Nonlinear Functions 3.7</t>
  </si>
  <si>
    <t>926c246b</t>
  </si>
  <si>
    <t>Nonlinear Functions 2.3</t>
  </si>
  <si>
    <t>84e5e36c</t>
  </si>
  <si>
    <t>SAT3 M 1.7</t>
  </si>
  <si>
    <t>ff2c1431</t>
  </si>
  <si>
    <t>PSAT1 M 2.7</t>
  </si>
  <si>
    <t>137cc6fd</t>
  </si>
  <si>
    <t>Equivalent Expressions 3.4</t>
  </si>
  <si>
    <t>4/225</t>
  </si>
  <si>
    <t>6ce95fc8</t>
  </si>
  <si>
    <t>Nonlinear Equations and Systems 3.5</t>
  </si>
  <si>
    <t>4dd4efcf</t>
  </si>
  <si>
    <t>SAT2 M 3.22</t>
  </si>
  <si>
    <t>cc2601cb</t>
  </si>
  <si>
    <t>SAT4 M 2.5</t>
  </si>
  <si>
    <t>f5aa5040</t>
  </si>
  <si>
    <t>SAT1 M 1.22</t>
  </si>
  <si>
    <t>20.25</t>
  </si>
  <si>
    <t>252a3b3a</t>
  </si>
  <si>
    <t>SAT2 M 1.18</t>
  </si>
  <si>
    <t>841ef26c</t>
  </si>
  <si>
    <t>SAT2 M 1.20</t>
  </si>
  <si>
    <t>cc6ccd71</t>
  </si>
  <si>
    <t>SAT2 M 1.10</t>
  </si>
  <si>
    <t>70482e20</t>
  </si>
  <si>
    <t>SAT2 M 3.2</t>
  </si>
  <si>
    <t>8452c42b</t>
  </si>
  <si>
    <t>PSAT1 M 1.4</t>
  </si>
  <si>
    <t>b39d74a0</t>
  </si>
  <si>
    <t>Nonlinear Functions 1.4</t>
  </si>
  <si>
    <t>ea6d05bb</t>
  </si>
  <si>
    <t>Equivalent Expressions 3.5</t>
  </si>
  <si>
    <t>-419</t>
  </si>
  <si>
    <t>0536ad4f</t>
  </si>
  <si>
    <t>SAT1 M 2.4</t>
  </si>
  <si>
    <t>433184f1</t>
  </si>
  <si>
    <t>SAT3 M 2.9</t>
  </si>
  <si>
    <t>d135f4bf</t>
  </si>
  <si>
    <t>SAT3 M 3.9</t>
  </si>
  <si>
    <t>76</t>
  </si>
  <si>
    <t>1d3fee25</t>
  </si>
  <si>
    <t>Equivalent Expressions 1.2</t>
  </si>
  <si>
    <t>4ca30186</t>
  </si>
  <si>
    <t>Nonlinear Equations and Systems 1.2</t>
  </si>
  <si>
    <t>911383f2</t>
  </si>
  <si>
    <t>Nonlinear Equations and Systems 2.4</t>
  </si>
  <si>
    <t>d8789a4c</t>
  </si>
  <si>
    <t>Equivalent Expressions 3.6</t>
  </si>
  <si>
    <t>b80d10d7</t>
  </si>
  <si>
    <t>Nonlinear Equations and Systems 2.5</t>
  </si>
  <si>
    <t>d4950429</t>
  </si>
  <si>
    <t>SAT1 M 1.12</t>
  </si>
  <si>
    <t>752055d1</t>
  </si>
  <si>
    <t>SAT3 M 1.20</t>
  </si>
  <si>
    <t>d0a53ef5</t>
  </si>
  <si>
    <t>SAT3 M 1.21</t>
  </si>
  <si>
    <t>-3</t>
  </si>
  <si>
    <t>fcdf87b7</t>
  </si>
  <si>
    <t>Nonlinear Equations and Systems 2.6</t>
  </si>
  <si>
    <t>0, 3</t>
  </si>
  <si>
    <t>271ffad7</t>
  </si>
  <si>
    <t>PSAT1 M 2.22</t>
  </si>
  <si>
    <t>ee857afb</t>
  </si>
  <si>
    <t>SAT3 M 1.15</t>
  </si>
  <si>
    <t>a520ba07</t>
  </si>
  <si>
    <t>Equivalent Expressions 2.7</t>
  </si>
  <si>
    <t>5b6af6b1</t>
  </si>
  <si>
    <t>Equivalent Expressions 2.8</t>
  </si>
  <si>
    <t>652054da</t>
  </si>
  <si>
    <t>Nonlinear Equations and Systems 2.7</t>
  </si>
  <si>
    <t>837e9da7</t>
  </si>
  <si>
    <t>PSAT1 M 2.4</t>
  </si>
  <si>
    <t>a255ae72</t>
  </si>
  <si>
    <t>Equivalent Expressions 2.9</t>
  </si>
  <si>
    <t>3de7a7d7</t>
  </si>
  <si>
    <t>Nonlinear Equations and Systems 1.3</t>
  </si>
  <si>
    <t>70f98ab4</t>
  </si>
  <si>
    <t>Nonlinear Equations and Systems 1.4</t>
  </si>
  <si>
    <t>2c05d312</t>
  </si>
  <si>
    <t>SAT4 M 3.19</t>
  </si>
  <si>
    <t>1fe32f7d</t>
  </si>
  <si>
    <t>51</t>
  </si>
  <si>
    <t>a45ffacb</t>
  </si>
  <si>
    <t>95ed0b69</t>
  </si>
  <si>
    <t>SAT2 M 1.15</t>
  </si>
  <si>
    <t>463eec13</t>
  </si>
  <si>
    <t>Equivalent Expressions 2.10</t>
  </si>
  <si>
    <t>341ba5db</t>
  </si>
  <si>
    <t>18e35375</t>
  </si>
  <si>
    <t>Nonlinear Functions 3.8</t>
  </si>
  <si>
    <t>c303ad23</t>
  </si>
  <si>
    <t>Nonlinear Equations and Systems 3.6</t>
  </si>
  <si>
    <t>6e02cd78</t>
  </si>
  <si>
    <t>Nonlinear Equations and Systems 2.8</t>
  </si>
  <si>
    <t>1</t>
  </si>
  <si>
    <t>b5c43226</t>
  </si>
  <si>
    <t>SAT2 M 2.3</t>
  </si>
  <si>
    <t>7bd10ef3</t>
  </si>
  <si>
    <t>Nonlinear Equations and Systems 3.7</t>
  </si>
  <si>
    <t>e166aca6</t>
  </si>
  <si>
    <t>PSAT1 M 1.1</t>
  </si>
  <si>
    <t>11ccf3e1</t>
  </si>
  <si>
    <t>SAT1 M 2.21</t>
  </si>
  <si>
    <t>50e40f08</t>
  </si>
  <si>
    <t>Nonlinear Functions 2.4</t>
  </si>
  <si>
    <t>-6, 4</t>
  </si>
  <si>
    <t>03ff48d2</t>
  </si>
  <si>
    <t>SAT3 M 3.20</t>
  </si>
  <si>
    <t>13e57f0a</t>
  </si>
  <si>
    <t>SAT2 M 1.8</t>
  </si>
  <si>
    <t>be0c419e</t>
  </si>
  <si>
    <t>Nonlinear Functions 2.5</t>
  </si>
  <si>
    <t>ce579859</t>
  </si>
  <si>
    <t>5355c0ef</t>
  </si>
  <si>
    <t>Equivalent Expressions 3.7</t>
  </si>
  <si>
    <t>0.09</t>
  </si>
  <si>
    <t>2f51abc2</t>
  </si>
  <si>
    <t>PSAT1 M 3.20</t>
  </si>
  <si>
    <t>17d0e87d</t>
  </si>
  <si>
    <t>a1bf1c4e</t>
  </si>
  <si>
    <t>Equivalent Expressions 2.11</t>
  </si>
  <si>
    <t>c81b6c57</t>
  </si>
  <si>
    <t>Equivalent Expressions 3.8</t>
  </si>
  <si>
    <t>802549ac</t>
  </si>
  <si>
    <t>Nonlinear Equations and Systems 2.9</t>
  </si>
  <si>
    <t>a4f61d75</t>
  </si>
  <si>
    <t>Nonlinear Equations and Systems 2.10</t>
  </si>
  <si>
    <t>7/8</t>
  </si>
  <si>
    <t>a31417d1</t>
  </si>
  <si>
    <t>Nonlinear Functions 2.6</t>
  </si>
  <si>
    <t>66bce0c1</t>
  </si>
  <si>
    <t>Nonlinear Equations and Systems 3.8</t>
  </si>
  <si>
    <t>97e50fa2</t>
  </si>
  <si>
    <t>Nonlinear Equations and Systems 3.9</t>
  </si>
  <si>
    <t>2/8</t>
  </si>
  <si>
    <t>6d04c89d</t>
  </si>
  <si>
    <t>SAT1 M 2.6</t>
  </si>
  <si>
    <t>ebb717ab</t>
  </si>
  <si>
    <t>SAT4 M 3.13</t>
  </si>
  <si>
    <t>289</t>
  </si>
  <si>
    <t>9afe2370</t>
  </si>
  <si>
    <t>Nonlinear Functions 3.9</t>
  </si>
  <si>
    <t>60fdb4d4</t>
  </si>
  <si>
    <t>Equivalent Expressions 1.3</t>
  </si>
  <si>
    <t>ad376f1a</t>
  </si>
  <si>
    <t>SAT4 M 2.17</t>
  </si>
  <si>
    <t>db888cd6</t>
  </si>
  <si>
    <t>SAT4 M 1.15</t>
  </si>
  <si>
    <t>6ecdbcb4</t>
  </si>
  <si>
    <t>7cb3a8ee</t>
  </si>
  <si>
    <t>SAT2 M 2.9</t>
  </si>
  <si>
    <t>15, -5</t>
  </si>
  <si>
    <t>203774bc</t>
  </si>
  <si>
    <t>b7c74b73</t>
  </si>
  <si>
    <t>SAT3 M 3.17</t>
  </si>
  <si>
    <t>3d12b1e0</t>
  </si>
  <si>
    <t>Nonlinear Equations and Systems 3.10</t>
  </si>
  <si>
    <t>-1</t>
  </si>
  <si>
    <t>2c88af4d</t>
  </si>
  <si>
    <t>Equivalent Expressions 3.9</t>
  </si>
  <si>
    <t>c4cd5bcc</t>
  </si>
  <si>
    <t>Nonlinear Functions 2.7</t>
  </si>
  <si>
    <t>062f86db</t>
  </si>
  <si>
    <t>PSAT1 M 3.13</t>
  </si>
  <si>
    <t>ffdbcad4</t>
  </si>
  <si>
    <t>SAT4 M 3.15</t>
  </si>
  <si>
    <t>735a0a00</t>
  </si>
  <si>
    <t>PSAT1 M 2.21</t>
  </si>
  <si>
    <t>71014fb1</t>
  </si>
  <si>
    <t>Nonlinear Equations and Systems 3.11</t>
  </si>
  <si>
    <t>4a5af623</t>
  </si>
  <si>
    <t>PSAT1 M 1.10</t>
  </si>
  <si>
    <t>22fd3e1f</t>
  </si>
  <si>
    <t>Equivalent Expressions 3.10</t>
  </si>
  <si>
    <t>717a1964</t>
  </si>
  <si>
    <t>2, -12</t>
  </si>
  <si>
    <t>78d5f91a</t>
  </si>
  <si>
    <t>Nonlinear Functions 2.8</t>
  </si>
  <si>
    <t>d675744f</t>
  </si>
  <si>
    <t>Nonlinear Functions 2.9</t>
  </si>
  <si>
    <t>a0b4103e</t>
  </si>
  <si>
    <t>Equivalent Expressions 3.11</t>
  </si>
  <si>
    <t>5377d9cf</t>
  </si>
  <si>
    <t>Nonlinear Functions 1.5</t>
  </si>
  <si>
    <t>2cd6b22d</t>
  </si>
  <si>
    <t>SAT4 M 2.21</t>
  </si>
  <si>
    <t>f2d60b99</t>
  </si>
  <si>
    <t>SAT2 M 3.13</t>
  </si>
  <si>
    <t>e9349667</t>
  </si>
  <si>
    <t>Nonlinear Equations and Systems 3.12</t>
  </si>
  <si>
    <t>67f4b449</t>
  </si>
  <si>
    <t>49efde89</t>
  </si>
  <si>
    <t>Equivalent Expressions 1.4</t>
  </si>
  <si>
    <t>44076c7d</t>
  </si>
  <si>
    <t>SAT4 M 3.5</t>
  </si>
  <si>
    <t>1f353a9e</t>
  </si>
  <si>
    <t>b03adde3</t>
  </si>
  <si>
    <t>Nonlinear Equations and Systems 3.13</t>
  </si>
  <si>
    <t>1ce9ffcd</t>
  </si>
  <si>
    <t>104bff62</t>
  </si>
  <si>
    <t>SAT2 M 3.21</t>
  </si>
  <si>
    <t>75915e3c</t>
  </si>
  <si>
    <t>Nonlinear Functions 1.6</t>
  </si>
  <si>
    <t>f44a29a8</t>
  </si>
  <si>
    <t>Nonlinear Functions 2.10</t>
  </si>
  <si>
    <t>92f812bb</t>
  </si>
  <si>
    <t>SAT4 M 3.22</t>
  </si>
  <si>
    <t>f547a8b1</t>
  </si>
  <si>
    <t>SAT3 M 2.7</t>
  </si>
  <si>
    <t>b8c4a1cd</t>
  </si>
  <si>
    <t>SAT3 M 2.13</t>
  </si>
  <si>
    <t>7dbd46d9</t>
  </si>
  <si>
    <t>SAT1 M 3.11</t>
  </si>
  <si>
    <t>0121a235</t>
  </si>
  <si>
    <t>Nonlinear Functions 3.10</t>
  </si>
  <si>
    <t>9da41c80</t>
  </si>
  <si>
    <t>PSAT1 M 1.11</t>
  </si>
  <si>
    <t>7160cbb3</t>
  </si>
  <si>
    <t>Nonlinear Functions 1.7</t>
  </si>
  <si>
    <t>d71f6dbf</t>
  </si>
  <si>
    <t>Nonlinear Functions 2.11</t>
  </si>
  <si>
    <t>630897df</t>
  </si>
  <si>
    <t>Nonlinear Equations and Systems 2.11</t>
  </si>
  <si>
    <t>20722644</t>
  </si>
  <si>
    <t>SAT1 M 2.10</t>
  </si>
  <si>
    <t>5805e747</t>
  </si>
  <si>
    <t>158591f0</t>
  </si>
  <si>
    <t>SAT2 M 3.12</t>
  </si>
  <si>
    <t>29/3</t>
  </si>
  <si>
    <t>bba18ecb</t>
  </si>
  <si>
    <t>SAT1 M 3.13</t>
  </si>
  <si>
    <t>70753f99</t>
  </si>
  <si>
    <t>Nonlinear Functions 3.11</t>
  </si>
  <si>
    <t>568aaf27</t>
  </si>
  <si>
    <t>Nonlinear Equations and Systems 1.5</t>
  </si>
  <si>
    <t>6676f055</t>
  </si>
  <si>
    <t>Nonlinear Functions 2.12</t>
  </si>
  <si>
    <t>29ed5d39</t>
  </si>
  <si>
    <t>SAT1 M 3.7</t>
  </si>
  <si>
    <t>90bcaa61</t>
  </si>
  <si>
    <t>SAT2 M 1.14</t>
  </si>
  <si>
    <t>410</t>
  </si>
  <si>
    <t>895628b5</t>
  </si>
  <si>
    <t>SAT2 M 1.12</t>
  </si>
  <si>
    <t>26eb61c1</t>
  </si>
  <si>
    <t>8f65cddc</t>
  </si>
  <si>
    <t>SAT4 M 1.10</t>
  </si>
  <si>
    <t>dd8ac009</t>
  </si>
  <si>
    <t>Nonlinear Functions 2.13</t>
  </si>
  <si>
    <t>58dcc59f</t>
  </si>
  <si>
    <t>Nonlinear Functions 3.12</t>
  </si>
  <si>
    <t>13</t>
  </si>
  <si>
    <t>2d1614a1</t>
  </si>
  <si>
    <t>SAT4 M 3.10</t>
  </si>
  <si>
    <t>9ed9f54d</t>
  </si>
  <si>
    <t>Equivalent Expressions 1.5</t>
  </si>
  <si>
    <t>30281058</t>
  </si>
  <si>
    <t>Nonlinear Equations and Systems 3.14</t>
  </si>
  <si>
    <t>42f19012</t>
  </si>
  <si>
    <t>294db8ec</t>
  </si>
  <si>
    <t>Equivalent Expressions 1.6</t>
  </si>
  <si>
    <t>84dd43f8</t>
  </si>
  <si>
    <t>Nonlinear Functions 3.13</t>
  </si>
  <si>
    <t>3.44</t>
  </si>
  <si>
    <t>59d1f4b5</t>
  </si>
  <si>
    <t>Nonlinear Functions 3.14</t>
  </si>
  <si>
    <t>281a4f3b</t>
  </si>
  <si>
    <t>Nonlinear Functions 2.14</t>
  </si>
  <si>
    <t>72ae8a87</t>
  </si>
  <si>
    <t>Nonlinear Functions 1.8</t>
  </si>
  <si>
    <t>f237ccfc</t>
  </si>
  <si>
    <t>Equivalent Expressions 2.12</t>
  </si>
  <si>
    <t>32</t>
  </si>
  <si>
    <t>a391ed22</t>
  </si>
  <si>
    <t>Equivalent Expressions 2.13</t>
  </si>
  <si>
    <t>01668cd6</t>
  </si>
  <si>
    <t>Nonlinear Functions 3.15</t>
  </si>
  <si>
    <t>c77ef2fb</t>
  </si>
  <si>
    <t>Nonlinear Equations and Systems 2.12</t>
  </si>
  <si>
    <t>5ae186b4</t>
  </si>
  <si>
    <t>PSAT1 M 2.19</t>
  </si>
  <si>
    <t>-9</t>
  </si>
  <si>
    <t>b76a2815</t>
  </si>
  <si>
    <t>Nonlinear Equations and Systems 1.6</t>
  </si>
  <si>
    <t>364a2d25</t>
  </si>
  <si>
    <t>Nonlinear Equations and Systems 2.13</t>
  </si>
  <si>
    <t>8/9</t>
  </si>
  <si>
    <t>100030d9</t>
  </si>
  <si>
    <t>Nonlinear Functions 2.15</t>
  </si>
  <si>
    <t>09f58996</t>
  </si>
  <si>
    <t>Nonlinear Functions 1.9</t>
  </si>
  <si>
    <t>12</t>
  </si>
  <si>
    <t>beb86a0c</t>
  </si>
  <si>
    <t>SAT2 M 2.11</t>
  </si>
  <si>
    <t>5910bfff</t>
  </si>
  <si>
    <t>Nonlinear Equations and Systems 3.15</t>
  </si>
  <si>
    <t>7ba694f3</t>
  </si>
  <si>
    <t>SAT1 M 1.16</t>
  </si>
  <si>
    <t>fbb96bb1</t>
  </si>
  <si>
    <t>SAT3 M 1.22</t>
  </si>
  <si>
    <t>6e06a0a7</t>
  </si>
  <si>
    <t>Equivalent Expressions 1.7</t>
  </si>
  <si>
    <t>ad038c19</t>
  </si>
  <si>
    <t>Equivalent Expressions 3.12</t>
  </si>
  <si>
    <t>c7a187a7</t>
  </si>
  <si>
    <t>Nonlinear Functions 2.16</t>
  </si>
  <si>
    <t>ebe4bde0</t>
  </si>
  <si>
    <t>Nonlinear Functions 1.10</t>
  </si>
  <si>
    <t>ef926848</t>
  </si>
  <si>
    <t>77c0cced</t>
  </si>
  <si>
    <t>SAT2 M 1.22</t>
  </si>
  <si>
    <t>635f54ee</t>
  </si>
  <si>
    <t>Nonlinear Functions 3.16</t>
  </si>
  <si>
    <t>a26c29f7</t>
  </si>
  <si>
    <t>0980fcdd</t>
  </si>
  <si>
    <t>Nonlinear Equations and Systems 2.14</t>
  </si>
  <si>
    <t>e1391dd6</t>
  </si>
  <si>
    <t>Nonlinear Functions 2.17</t>
  </si>
  <si>
    <t>3c600337</t>
  </si>
  <si>
    <t>SAT3 M 3.5</t>
  </si>
  <si>
    <t>3ea87153</t>
  </si>
  <si>
    <t>SAT3 M 2.6</t>
  </si>
  <si>
    <t>87a3de81</t>
  </si>
  <si>
    <t>Nonlinear Equations and Systems 2.15</t>
  </si>
  <si>
    <t>499cb491</t>
  </si>
  <si>
    <t>SAT4 M 2.9</t>
  </si>
  <si>
    <t>d46da42c</t>
  </si>
  <si>
    <t>Nonlinear Functions 1.11</t>
  </si>
  <si>
    <t>4209aefe</t>
  </si>
  <si>
    <t>1697ffcf</t>
  </si>
  <si>
    <t>Nonlinear Equations and Systems 3.16</t>
  </si>
  <si>
    <t>5bf0f84a</t>
  </si>
  <si>
    <t>Nonlinear Functions 2.18</t>
  </si>
  <si>
    <t>c048055c</t>
  </si>
  <si>
    <t>SAT2 M 1.7</t>
  </si>
  <si>
    <t>70ebd3d0</t>
  </si>
  <si>
    <t>Nonlinear Functions 2.19</t>
  </si>
  <si>
    <t>20291f47</t>
  </si>
  <si>
    <t>42f8e4b4</t>
  </si>
  <si>
    <t>SAT2 M 3.16</t>
  </si>
  <si>
    <t>a67a439d</t>
  </si>
  <si>
    <t>de39858a</t>
  </si>
  <si>
    <t>Nonlinear Functions 3.17</t>
  </si>
  <si>
    <t>2683b5db</t>
  </si>
  <si>
    <t>Nonlinear Equations and Systems 2.16</t>
  </si>
  <si>
    <t>1178f2df</t>
  </si>
  <si>
    <t>Nonlinear Functions 3.18</t>
  </si>
  <si>
    <t>-2112</t>
  </si>
  <si>
    <t>ce940f80</t>
  </si>
  <si>
    <t>45df91ee</t>
  </si>
  <si>
    <t>SAT1 M 1.10</t>
  </si>
  <si>
    <t>67e866b5</t>
  </si>
  <si>
    <t>SAT1 M 3.1</t>
  </si>
  <si>
    <t>fd65f47f</t>
  </si>
  <si>
    <t>SAT2 M 2.12</t>
  </si>
  <si>
    <t>97158b3a</t>
  </si>
  <si>
    <t>Nonlinear Functions 2.20</t>
  </si>
  <si>
    <t>84e8cc72</t>
  </si>
  <si>
    <t>Nonlinear Functions 3.19</t>
  </si>
  <si>
    <t>12e7faf8</t>
  </si>
  <si>
    <t>Equivalent Expressions 3.13</t>
  </si>
  <si>
    <t>89fc23af</t>
  </si>
  <si>
    <t>Equivalent Expressions 3.14</t>
  </si>
  <si>
    <t>d8ace155</t>
  </si>
  <si>
    <t>SAT3 M 2.16</t>
  </si>
  <si>
    <t>c3a72da5</t>
  </si>
  <si>
    <t>Equivalent Expressions 2.14</t>
  </si>
  <si>
    <t>911c415b</t>
  </si>
  <si>
    <t>Equivalent Expressions 3.15</t>
  </si>
  <si>
    <t>6632</t>
  </si>
  <si>
    <t>dba7432e</t>
  </si>
  <si>
    <t>Nonlinear Functions 2.21</t>
  </si>
  <si>
    <t>b74f2feb</t>
  </si>
  <si>
    <t>361/8</t>
  </si>
  <si>
    <t>16de54c7</t>
  </si>
  <si>
    <t>Equivalent Expressions 2.15</t>
  </si>
  <si>
    <t>2f958af9</t>
  </si>
  <si>
    <t>Nonlinear Equations and Systems 2.17</t>
  </si>
  <si>
    <t>5edc8c98</t>
  </si>
  <si>
    <t>PSAT1 M 3.22</t>
  </si>
  <si>
    <t>0.0625</t>
  </si>
  <si>
    <t>c7789423</t>
  </si>
  <si>
    <t>Nonlinear Equations and Systems 1.7</t>
  </si>
  <si>
    <t>11, -7</t>
  </si>
  <si>
    <t>d9137a84</t>
  </si>
  <si>
    <t>Equivalent Expressions 2.16</t>
  </si>
  <si>
    <t>876a731c</t>
  </si>
  <si>
    <t>Nonlinear Equations and Systems 2.18</t>
  </si>
  <si>
    <t>cd358b89</t>
  </si>
  <si>
    <t>SAT3 M 2.21</t>
  </si>
  <si>
    <t>f89e1d6f</t>
  </si>
  <si>
    <t>Equivalent Expressions 3.16</t>
  </si>
  <si>
    <t>ff2e5c76</t>
  </si>
  <si>
    <t>Nonlinear Equations and Systems 3.17</t>
  </si>
  <si>
    <t>c8bf5313</t>
  </si>
  <si>
    <t>SAT4 M 2.16</t>
  </si>
  <si>
    <t>df0ef054</t>
  </si>
  <si>
    <t>Equivalent Expressions 1.8</t>
  </si>
  <si>
    <t>f1c81b3b</t>
  </si>
  <si>
    <t>SAT2 M 1.11</t>
  </si>
  <si>
    <t>11875</t>
  </si>
  <si>
    <t>bef4b1c6</t>
  </si>
  <si>
    <t>SAT1 M 1.8</t>
  </si>
  <si>
    <t>4b642eef</t>
  </si>
  <si>
    <t>Nonlinear Functions 3.20</t>
  </si>
  <si>
    <t>450</t>
  </si>
  <si>
    <t>3e9cc0c2</t>
  </si>
  <si>
    <t>Equivalent Expressions 2.17</t>
  </si>
  <si>
    <t>2c5c22d0</t>
  </si>
  <si>
    <t>Nonlinear Equations and Systems 3.18</t>
  </si>
  <si>
    <t>7348f046</t>
  </si>
  <si>
    <t>Equivalent Expressions 2.18</t>
  </si>
  <si>
    <t>0aaef7aa</t>
  </si>
  <si>
    <t>SAT2 M 2.18</t>
  </si>
  <si>
    <t>928498f3</t>
  </si>
  <si>
    <t>Nonlinear Equations and Systems 2.19</t>
  </si>
  <si>
    <t>b7cd6ca6</t>
  </si>
  <si>
    <t>b47419f4</t>
  </si>
  <si>
    <t>Equivalent Expressions 2.19</t>
  </si>
  <si>
    <t>fc3dfa26</t>
  </si>
  <si>
    <t>Nonlinear Equations and Systems 3.19</t>
  </si>
  <si>
    <t>8838a672</t>
  </si>
  <si>
    <t>Equivalent Expressions 2.20</t>
  </si>
  <si>
    <t>eb268057</t>
  </si>
  <si>
    <t>Nonlinear Equations and Systems 1.8</t>
  </si>
  <si>
    <t>6d9e01a2</t>
  </si>
  <si>
    <t>SAT1 M 1.20</t>
  </si>
  <si>
    <t>6.25</t>
  </si>
  <si>
    <t>9f2ecade</t>
  </si>
  <si>
    <t>Nonlinear Functions 3.21</t>
  </si>
  <si>
    <t>210</t>
  </si>
  <si>
    <t>2cf7f039</t>
  </si>
  <si>
    <t>SAT4 M 2.18</t>
  </si>
  <si>
    <t>0b3d25c5</t>
  </si>
  <si>
    <t>Equivalent Expressions 2.21</t>
  </si>
  <si>
    <t>6011a3f8</t>
  </si>
  <si>
    <t>SAT1 M 3.15</t>
  </si>
  <si>
    <t>0e61101e</t>
  </si>
  <si>
    <t>SAT3 M 3.18</t>
  </si>
  <si>
    <t>e117d3b8</t>
  </si>
  <si>
    <t>Equivalent Expressions 3.17</t>
  </si>
  <si>
    <t>04bbce67</t>
  </si>
  <si>
    <t>PSAT1 M 1.21</t>
  </si>
  <si>
    <t>-7</t>
  </si>
  <si>
    <t>e8779461</t>
  </si>
  <si>
    <t>PSAT1 M 1.14</t>
  </si>
  <si>
    <t>99</t>
  </si>
  <si>
    <t>98f735f2</t>
  </si>
  <si>
    <t>Nonlinear Equations and Systems 1.9</t>
  </si>
  <si>
    <t>79ba511a</t>
  </si>
  <si>
    <t>Nonlinear Functions 1.12</t>
  </si>
  <si>
    <t>6f5540a5</t>
  </si>
  <si>
    <t>Nonlinear Functions 3.22</t>
  </si>
  <si>
    <t>50418728</t>
  </si>
  <si>
    <t>Nonlinear Functions 1.13</t>
  </si>
  <si>
    <t>9cb9beec</t>
  </si>
  <si>
    <t>SAT4 M 3.16</t>
  </si>
  <si>
    <t>14.5</t>
  </si>
  <si>
    <t>f5e8ccf1</t>
  </si>
  <si>
    <t>Nonlinear Functions 2.22</t>
  </si>
  <si>
    <t>127b2759</t>
  </si>
  <si>
    <t>Equivalent Expressions 1.9</t>
  </si>
  <si>
    <t>fb96a5b3</t>
  </si>
  <si>
    <t>Equivalent Expressions 1.10</t>
  </si>
  <si>
    <t>1fe10d97</t>
  </si>
  <si>
    <t>b73ee6cf</t>
  </si>
  <si>
    <t>Nonlinear Functions 3.23</t>
  </si>
  <si>
    <t>08d03fe4</t>
  </si>
  <si>
    <t>3918e8bc</t>
  </si>
  <si>
    <t>SAT1 M 2.18</t>
  </si>
  <si>
    <t>1dd13816</t>
  </si>
  <si>
    <t>SAT4 M 1.12</t>
  </si>
  <si>
    <t>e597050f</t>
  </si>
  <si>
    <t>Equivalent Expressions 1.11</t>
  </si>
  <si>
    <t>7eed640d</t>
  </si>
  <si>
    <t>Nonlinear Functions 3.24</t>
  </si>
  <si>
    <t>2d2ab76b</t>
  </si>
  <si>
    <t>Nonlinear Equations and Systems 2.20</t>
  </si>
  <si>
    <t>de362c2f</t>
  </si>
  <si>
    <t>SAT4 M 2.10</t>
  </si>
  <si>
    <t>da602115</t>
  </si>
  <si>
    <t>SAT4 M 1.9</t>
  </si>
  <si>
    <t>43926bd9</t>
  </si>
  <si>
    <t>Nonlinear Functions 3.25</t>
  </si>
  <si>
    <t>1e8d7183</t>
  </si>
  <si>
    <t>Equivalent Expressions 1.12</t>
  </si>
  <si>
    <t>044c1cb7</t>
  </si>
  <si>
    <t>SAT1 M 2.19</t>
  </si>
  <si>
    <t>7e5a3640</t>
  </si>
  <si>
    <t>SAT4 M 1.14</t>
  </si>
  <si>
    <t>0354c7de</t>
  </si>
  <si>
    <t>Equivalent Expressions 1.13</t>
  </si>
  <si>
    <t>4d037075</t>
  </si>
  <si>
    <t>SAT4 M 3.18</t>
  </si>
  <si>
    <t>4d7064a6</t>
  </si>
  <si>
    <t>4eaf0a3a</t>
  </si>
  <si>
    <t>SAT4 M 1.16</t>
  </si>
  <si>
    <t>4993b828</t>
  </si>
  <si>
    <t>SAT3 M 2.19</t>
  </si>
  <si>
    <t>1853bb35</t>
  </si>
  <si>
    <t>SAT3 M 3.11</t>
  </si>
  <si>
    <t>a54753ca</t>
  </si>
  <si>
    <t>c602140f</t>
  </si>
  <si>
    <t>Equivalent Expressions 2.22</t>
  </si>
  <si>
    <t>fcb78856</t>
  </si>
  <si>
    <t>Nonlinear Equations and Systems 1.10</t>
  </si>
  <si>
    <t>a8ae0d22</t>
  </si>
  <si>
    <t>fd4b2aa0</t>
  </si>
  <si>
    <t>981aca65</t>
  </si>
  <si>
    <t>PSAT1 M 1.22</t>
  </si>
  <si>
    <t>4236c5a3</t>
  </si>
  <si>
    <t>Nonlinear Equations and Systems 1.11</t>
  </si>
  <si>
    <t>a7711fe8</t>
  </si>
  <si>
    <t>Nonlinear Functions 3.26</t>
  </si>
  <si>
    <t>3b4b8831</t>
  </si>
  <si>
    <t>Nonlinear Equations and Systems 2.21</t>
  </si>
  <si>
    <t>f5247e52</t>
  </si>
  <si>
    <t>Nonlinear Equations and Systems 2.22</t>
  </si>
  <si>
    <t>1a722d7d</t>
  </si>
  <si>
    <t>Nonlinear Functions 3.27</t>
  </si>
  <si>
    <t>f11ffa93</t>
  </si>
  <si>
    <t>Nonlinear Equations and Systems 1.12</t>
  </si>
  <si>
    <t>117</t>
  </si>
  <si>
    <t>ee05c84e</t>
  </si>
  <si>
    <t>Nonlinear Functions 1.14</t>
  </si>
  <si>
    <t>5d93c782</t>
  </si>
  <si>
    <t>SAT1 M 1.2</t>
  </si>
  <si>
    <t>5c00c2c1</t>
  </si>
  <si>
    <t>Nonlinear Functions 2.23</t>
  </si>
  <si>
    <t>974d33dc</t>
  </si>
  <si>
    <t>Equivalent Expressions 1.14</t>
  </si>
  <si>
    <t>d4d513ff</t>
  </si>
  <si>
    <t>Equivalent Expressions 1.15</t>
  </si>
  <si>
    <t>58b109d4</t>
  </si>
  <si>
    <t>Nonlinear Equations and Systems 3.20</t>
  </si>
  <si>
    <t>85939da5</t>
  </si>
  <si>
    <t>Sample Statistics and Margin of Error 3.1</t>
  </si>
  <si>
    <t>3c8fdc40</t>
  </si>
  <si>
    <t>SAT4 M 2.3</t>
  </si>
  <si>
    <t>2520</t>
  </si>
  <si>
    <t>e29586d5</t>
  </si>
  <si>
    <t>Probability 3.1</t>
  </si>
  <si>
    <t>5/7</t>
  </si>
  <si>
    <t>eccbf957</t>
  </si>
  <si>
    <t>SAT4 M 2.12</t>
  </si>
  <si>
    <t>affb2315</t>
  </si>
  <si>
    <t>SAT4 M 3.1</t>
  </si>
  <si>
    <t>954943a4</t>
  </si>
  <si>
    <t>Percentages 3.1</t>
  </si>
  <si>
    <t>b1b5300b</t>
  </si>
  <si>
    <t>Probability 2.1</t>
  </si>
  <si>
    <t>d28c29e1</t>
  </si>
  <si>
    <t>Ratios, Rates, Proportions, and Units 2.1</t>
  </si>
  <si>
    <t>1adb39f0</t>
  </si>
  <si>
    <t>Two-variable data 2.1</t>
  </si>
  <si>
    <t>3f5398a6</t>
  </si>
  <si>
    <t>Ratios, Rates, Proportions, and Units 1.1</t>
  </si>
  <si>
    <t>b4912cc5</t>
  </si>
  <si>
    <t>Ratios, Rates, Proportions, and Units 2.2</t>
  </si>
  <si>
    <t>c7e73ece</t>
  </si>
  <si>
    <t>Sample Statistics and Margin of Error 3.2</t>
  </si>
  <si>
    <t>94</t>
  </si>
  <si>
    <t>f890dc20</t>
  </si>
  <si>
    <t>One-variable data 1.1</t>
  </si>
  <si>
    <t>d3b9c8d8</t>
  </si>
  <si>
    <t>SAT3 M 1.6</t>
  </si>
  <si>
    <t>65c49824</t>
  </si>
  <si>
    <t>Percentages 3.2</t>
  </si>
  <si>
    <t>86636d8f</t>
  </si>
  <si>
    <t>SAT3 M 2.4</t>
  </si>
  <si>
    <t>1ea09200</t>
  </si>
  <si>
    <t>Evaluating statistical claims 3.1</t>
  </si>
  <si>
    <t>82aaa0a1</t>
  </si>
  <si>
    <t>Two-variable data 1.1</t>
  </si>
  <si>
    <t>37930b2a</t>
  </si>
  <si>
    <t>Evaluating statistical claims 2.1</t>
  </si>
  <si>
    <t>83272c51</t>
  </si>
  <si>
    <t>Two-variable data 1.2</t>
  </si>
  <si>
    <t>4c774b00</t>
  </si>
  <si>
    <t>One-variable data 2.1</t>
  </si>
  <si>
    <t>1353b86e</t>
  </si>
  <si>
    <t>Probability 1.1</t>
  </si>
  <si>
    <t>d89c1513</t>
  </si>
  <si>
    <t>Probability 1.2</t>
  </si>
  <si>
    <t>52f9a246</t>
  </si>
  <si>
    <t>SAT1 M 1.1</t>
  </si>
  <si>
    <t>000259aa</t>
  </si>
  <si>
    <t>Ratios, Rates, Proportions, and Units 1.2</t>
  </si>
  <si>
    <t>17.5</t>
  </si>
  <si>
    <t>a456cfd2</t>
  </si>
  <si>
    <t>e1ad3d41</t>
  </si>
  <si>
    <t>Probability 2.2</t>
  </si>
  <si>
    <t>3726e079</t>
  </si>
  <si>
    <t>SAT3 M 1.11</t>
  </si>
  <si>
    <t>8baf2118</t>
  </si>
  <si>
    <t>SAT4 M 3.3</t>
  </si>
  <si>
    <t>ac5b6558</t>
  </si>
  <si>
    <t>Two-variable data 1.3</t>
  </si>
  <si>
    <t>46545dd6</t>
  </si>
  <si>
    <t>Probability 1.3</t>
  </si>
  <si>
    <t>16cea46c</t>
  </si>
  <si>
    <t>Probability 1.4</t>
  </si>
  <si>
    <t>bd90f87e</t>
  </si>
  <si>
    <t>Percentages 1.1</t>
  </si>
  <si>
    <t>312ba47c</t>
  </si>
  <si>
    <t>Ratios, Rates, Proportions, and Units 1.3</t>
  </si>
  <si>
    <t>0ea56bb2</t>
  </si>
  <si>
    <t>Percentages 3.3</t>
  </si>
  <si>
    <t>90eed2e5</t>
  </si>
  <si>
    <t>Sample Statistics and Margin of Error 1.1</t>
  </si>
  <si>
    <t>8e528129</t>
  </si>
  <si>
    <t>Ratios, Rates, Proportions, and Units 2.3</t>
  </si>
  <si>
    <t>4.44</t>
  </si>
  <si>
    <t>15617f62</t>
  </si>
  <si>
    <t>Ratios, Rates, Proportions, and Units 1.4</t>
  </si>
  <si>
    <t>8736334b</t>
  </si>
  <si>
    <t>One-variable data 1.2</t>
  </si>
  <si>
    <t>0231050d</t>
  </si>
  <si>
    <t>Percentages 3.4</t>
  </si>
  <si>
    <t>75</t>
  </si>
  <si>
    <t>be35c117</t>
  </si>
  <si>
    <t>Ratios, Rates, Proportions, and Units 1.5</t>
  </si>
  <si>
    <t>4a2264b3</t>
  </si>
  <si>
    <t>b680e76d</t>
  </si>
  <si>
    <t>Probability 1.5</t>
  </si>
  <si>
    <t>53d97af5</t>
  </si>
  <si>
    <t>Sample Statistics and Margin of Error 2.1</t>
  </si>
  <si>
    <t>d4413871</t>
  </si>
  <si>
    <t>Probability 3.2</t>
  </si>
  <si>
    <t>0301c5dc</t>
  </si>
  <si>
    <t>Probability 2.3</t>
  </si>
  <si>
    <t>0ae37ff3</t>
  </si>
  <si>
    <t>Probability 2.4</t>
  </si>
  <si>
    <t>c88e0663</t>
  </si>
  <si>
    <t>One-variable data 1.3</t>
  </si>
  <si>
    <t>9bb4107c</t>
  </si>
  <si>
    <t>PSAT1 M 3.17</t>
  </si>
  <si>
    <t>3f2ee20a</t>
  </si>
  <si>
    <t>One-variable data 2.2</t>
  </si>
  <si>
    <t>d0efc1dd</t>
  </si>
  <si>
    <t>One-variable data 2.3</t>
  </si>
  <si>
    <t>e9fb7774</t>
  </si>
  <si>
    <t>SAT3 M 3.3</t>
  </si>
  <si>
    <t>190be2fc</t>
  </si>
  <si>
    <t>SAT1 M 3.20</t>
  </si>
  <si>
    <t>52</t>
  </si>
  <si>
    <t>3f236a64</t>
  </si>
  <si>
    <t>Ratios, Rates, Proportions, and Units 1.6</t>
  </si>
  <si>
    <t>8705ecba</t>
  </si>
  <si>
    <t>Percentages 1.2</t>
  </si>
  <si>
    <t>2e74e403</t>
  </si>
  <si>
    <t>Two-variable data 2.2</t>
  </si>
  <si>
    <t>f8f79e11</t>
  </si>
  <si>
    <t>Sample Statistics and Margin of Error 2.2</t>
  </si>
  <si>
    <t>707db2d3</t>
  </si>
  <si>
    <t>Percentages 2.1</t>
  </si>
  <si>
    <t>c178d4da</t>
  </si>
  <si>
    <t>SAT2 M 3.9</t>
  </si>
  <si>
    <t>9a144a01</t>
  </si>
  <si>
    <t>Two-variable data 2.3</t>
  </si>
  <si>
    <t>457d2f2c</t>
  </si>
  <si>
    <t>One-variable data 3.1</t>
  </si>
  <si>
    <t>c9fb15ad</t>
  </si>
  <si>
    <t>Ratios, Rates, Proportions, and Units 3.1</t>
  </si>
  <si>
    <t>47624288</t>
  </si>
  <si>
    <t>6310adbc</t>
  </si>
  <si>
    <t>Ratios, Rates, Proportions, and Units 1.7</t>
  </si>
  <si>
    <t>63573fea</t>
  </si>
  <si>
    <t>Percentages 2.2</t>
  </si>
  <si>
    <t>191d167b</t>
  </si>
  <si>
    <t>Percentages 1.3</t>
  </si>
  <si>
    <t>03a16790</t>
  </si>
  <si>
    <t>Two-variable data 2.4</t>
  </si>
  <si>
    <t>60caadfd</t>
  </si>
  <si>
    <t>Probability 1.6</t>
  </si>
  <si>
    <t>b4f5a7ca</t>
  </si>
  <si>
    <t>Evaluating statistical claims 2.2</t>
  </si>
  <si>
    <t>d6af3572</t>
  </si>
  <si>
    <t>Two-variable data 3.1</t>
  </si>
  <si>
    <t>2d16d62c</t>
  </si>
  <si>
    <t>PSAT1 M 2.13</t>
  </si>
  <si>
    <t>348</t>
  </si>
  <si>
    <t>69f6717f</t>
  </si>
  <si>
    <t>SAT4 M 3.9</t>
  </si>
  <si>
    <t>35bec412</t>
  </si>
  <si>
    <t>74dee52b</t>
  </si>
  <si>
    <t>Two-variable data 1.4</t>
  </si>
  <si>
    <t>fea831fc</t>
  </si>
  <si>
    <t>Ratios, Rates, Proportions, and Units 2.4</t>
  </si>
  <si>
    <t>25.4</t>
  </si>
  <si>
    <t>aeeaec96</t>
  </si>
  <si>
    <t>Ratios, Rates, Proportions, and Units 1.8</t>
  </si>
  <si>
    <t>9d88a3e3</t>
  </si>
  <si>
    <t>Two-variable data 1.5</t>
  </si>
  <si>
    <t>e03f3477</t>
  </si>
  <si>
    <t>Sample Statistics and Margin of Error 2.3</t>
  </si>
  <si>
    <t>d693f563</t>
  </si>
  <si>
    <t>PSAT1 M 2.20</t>
  </si>
  <si>
    <t>56</t>
  </si>
  <si>
    <t>f46139df</t>
  </si>
  <si>
    <t>SAT3 M 1.18</t>
  </si>
  <si>
    <t>07f2829b</t>
  </si>
  <si>
    <t>One-variable data 2.4</t>
  </si>
  <si>
    <t>e5b5fbdd</t>
  </si>
  <si>
    <t>Probability 1.7</t>
  </si>
  <si>
    <t>d65b9a87</t>
  </si>
  <si>
    <t>7ac5d686</t>
  </si>
  <si>
    <t>Two-variable data 2.5</t>
  </si>
  <si>
    <t>bb7c8186</t>
  </si>
  <si>
    <t>Percentages 1.4</t>
  </si>
  <si>
    <t>d230e963</t>
  </si>
  <si>
    <t>SAT4 M 2.13</t>
  </si>
  <si>
    <t>181cc4d6</t>
  </si>
  <si>
    <t>Ratios, Rates, Proportions, and Units 2.5</t>
  </si>
  <si>
    <t>e9841407</t>
  </si>
  <si>
    <t>Ratios, Rates, Proportions, and Units 1.9</t>
  </si>
  <si>
    <t>7fd284ac</t>
  </si>
  <si>
    <t>Two-variable data 2.6</t>
  </si>
  <si>
    <t>f8a322d9</t>
  </si>
  <si>
    <t>SAT3 M 3.22</t>
  </si>
  <si>
    <t>e7d9649f</t>
  </si>
  <si>
    <t>Sample Statistics and Margin of Error 1.2</t>
  </si>
  <si>
    <t>2df8f293</t>
  </si>
  <si>
    <t>Probability 2.5</t>
  </si>
  <si>
    <t>1/14</t>
  </si>
  <si>
    <t>7cab9fe1</t>
  </si>
  <si>
    <t>PSAT1 M 3.11</t>
  </si>
  <si>
    <t>ec7b0eb8</t>
  </si>
  <si>
    <t>Probability 1.8</t>
  </si>
  <si>
    <t>3638f413</t>
  </si>
  <si>
    <t>Ratios, Rates, Proportions, and Units 3.2</t>
  </si>
  <si>
    <t>12dae628</t>
  </si>
  <si>
    <t>One-variable data 1.4</t>
  </si>
  <si>
    <t>1142af44</t>
  </si>
  <si>
    <t>One-variable data 3.2</t>
  </si>
  <si>
    <t>79201024</t>
  </si>
  <si>
    <t>PSAT1 M 2.9</t>
  </si>
  <si>
    <t>445dd032</t>
  </si>
  <si>
    <t>Ratios, Rates, Proportions, and Units 2.6</t>
  </si>
  <si>
    <t>651d83bb</t>
  </si>
  <si>
    <t>One-variable data 3.3</t>
  </si>
  <si>
    <t>121dc44f</t>
  </si>
  <si>
    <t>SAT4 M 1.17</t>
  </si>
  <si>
    <t>1e8ccffd</t>
  </si>
  <si>
    <t>One-variable data 3.4</t>
  </si>
  <si>
    <t>1e1027a7</t>
  </si>
  <si>
    <t>Two-variable data 3.2</t>
  </si>
  <si>
    <t>fe1ec415</t>
  </si>
  <si>
    <t>PSAT1 M 1.6</t>
  </si>
  <si>
    <t>ba62b0b0</t>
  </si>
  <si>
    <t>Ratios, Rates, Proportions, and Units 1.10</t>
  </si>
  <si>
    <t>939c46d1</t>
  </si>
  <si>
    <t>Ratios, Rates, Proportions, and Units 2.7</t>
  </si>
  <si>
    <t>29c177e6</t>
  </si>
  <si>
    <t>SAT3 M 2.1</t>
  </si>
  <si>
    <t>fc46af57</t>
  </si>
  <si>
    <t>Sample Statistics and Margin of Error 2.4</t>
  </si>
  <si>
    <t>7b65bb28</t>
  </si>
  <si>
    <t>One-variable data 2.5</t>
  </si>
  <si>
    <t>8a714fa1</t>
  </si>
  <si>
    <t>Percentages 2.3</t>
  </si>
  <si>
    <t>7cd1c6db</t>
  </si>
  <si>
    <t>SAT1 M 2.15</t>
  </si>
  <si>
    <t>3f775bbf</t>
  </si>
  <si>
    <t>Ratios, Rates, Proportions, and Units 3.3</t>
  </si>
  <si>
    <t>8637294f</t>
  </si>
  <si>
    <t>Ratios, Rates, Proportions, and Units 3.4</t>
  </si>
  <si>
    <t>8e2e424e</t>
  </si>
  <si>
    <t>Percentages 2.4</t>
  </si>
  <si>
    <t>24ad9dcb</t>
  </si>
  <si>
    <t>Ratios, Rates, Proportions, and Units 1.11</t>
  </si>
  <si>
    <t>be00d896</t>
  </si>
  <si>
    <t>One-variable data 2.6</t>
  </si>
  <si>
    <t>6626cac3</t>
  </si>
  <si>
    <t>Probability 3.3</t>
  </si>
  <si>
    <t>1/3</t>
  </si>
  <si>
    <t>3d985614</t>
  </si>
  <si>
    <t>Two-variable data 2.7</t>
  </si>
  <si>
    <t>560fab82</t>
  </si>
  <si>
    <t>PSAT1 M 3.6</t>
  </si>
  <si>
    <t>19</t>
  </si>
  <si>
    <t>308084c5</t>
  </si>
  <si>
    <t>Sample Statistics and Margin of Error 3.3</t>
  </si>
  <si>
    <t>d94018fd</t>
  </si>
  <si>
    <t>SAT2 M 1.9</t>
  </si>
  <si>
    <t>e21d10a7</t>
  </si>
  <si>
    <t>Ratios, Rates, Proportions, and Units 2.8</t>
  </si>
  <si>
    <t>1015</t>
  </si>
  <si>
    <t>7d721177</t>
  </si>
  <si>
    <t>Ratios, Rates, Proportions, and Units 3.5</t>
  </si>
  <si>
    <t>d0d9ede4</t>
  </si>
  <si>
    <t>Ratios, Rates, Proportions, and Units 1.12</t>
  </si>
  <si>
    <t>102</t>
  </si>
  <si>
    <t>4b09f783</t>
  </si>
  <si>
    <t>67c0200a</t>
  </si>
  <si>
    <t>Percentages 3.5</t>
  </si>
  <si>
    <t>0.54</t>
  </si>
  <si>
    <t>f04d40b2</t>
  </si>
  <si>
    <t>SAT1 M 1.7</t>
  </si>
  <si>
    <t>bfa8a85c</t>
  </si>
  <si>
    <t>PSAT1 M 1.5</t>
  </si>
  <si>
    <t>c9dd92b1</t>
  </si>
  <si>
    <t>Two-variable data 1.6</t>
  </si>
  <si>
    <t>9bf4c545</t>
  </si>
  <si>
    <t>Evaluating statistical claims 1.1</t>
  </si>
  <si>
    <t>fa7a0164</t>
  </si>
  <si>
    <t>One-variable data 1.5</t>
  </si>
  <si>
    <t>40e7a1a9</t>
  </si>
  <si>
    <t>600</t>
  </si>
  <si>
    <t>708590d7</t>
  </si>
  <si>
    <t>One-variable data 1.6</t>
  </si>
  <si>
    <t>bf47ad54</t>
  </si>
  <si>
    <t>One-variable data 3.5</t>
  </si>
  <si>
    <t>a6b2fcce</t>
  </si>
  <si>
    <t>Two-variable data 1.7</t>
  </si>
  <si>
    <t>06a152cd</t>
  </si>
  <si>
    <t>Ratios, Rates, Proportions, and Units 1.13</t>
  </si>
  <si>
    <t>7d68096f</t>
  </si>
  <si>
    <t>Evaluating statistical claims 3.2</t>
  </si>
  <si>
    <t>7760c516</t>
  </si>
  <si>
    <t>SAT2 M 1.3</t>
  </si>
  <si>
    <t>8917ce38</t>
  </si>
  <si>
    <t>Ratios, Rates, Proportions, and Units 2.9</t>
  </si>
  <si>
    <t>f4b3672a</t>
  </si>
  <si>
    <t>Sample Statistics and Margin of Error 1.3</t>
  </si>
  <si>
    <t>374b18f9</t>
  </si>
  <si>
    <t>One-variable data 1.7</t>
  </si>
  <si>
    <t>585de39a</t>
  </si>
  <si>
    <t>Probability 3.4</t>
  </si>
  <si>
    <t>42</t>
  </si>
  <si>
    <t>4ff597db</t>
  </si>
  <si>
    <t>One-variable data 3.6</t>
  </si>
  <si>
    <t>ec787383</t>
  </si>
  <si>
    <t>Ratios, Rates, Proportions, and Units 2.10</t>
  </si>
  <si>
    <t>40260</t>
  </si>
  <si>
    <t>7e6c745f</t>
  </si>
  <si>
    <t>Ratios, Rates, Proportions, and Units 2.11</t>
  </si>
  <si>
    <t>7b52985c</t>
  </si>
  <si>
    <t>Two-variable data 3.3</t>
  </si>
  <si>
    <t>4.5</t>
  </si>
  <si>
    <t>7ce2830a</t>
  </si>
  <si>
    <t>Evaluating statistical claims 3.3</t>
  </si>
  <si>
    <t>12dbe3de</t>
  </si>
  <si>
    <t>Probability 1.9</t>
  </si>
  <si>
    <t>709e04de</t>
  </si>
  <si>
    <t>Percentages 2.5</t>
  </si>
  <si>
    <t>642519d7</t>
  </si>
  <si>
    <t>Evaluating statistical claims 2.3</t>
  </si>
  <si>
    <t>0108ac2d</t>
  </si>
  <si>
    <t>Sample Statistics and Margin of Error 1.4</t>
  </si>
  <si>
    <t>949cd96b</t>
  </si>
  <si>
    <t>Percentages 1.5</t>
  </si>
  <si>
    <t>28c6bd8c</t>
  </si>
  <si>
    <t>Percentages 1.6</t>
  </si>
  <si>
    <t>912cd125</t>
  </si>
  <si>
    <t>Probability 2.6</t>
  </si>
  <si>
    <t>3a6ed720</t>
  </si>
  <si>
    <t>SAT1 M 3.2</t>
  </si>
  <si>
    <t>85b33aa8</t>
  </si>
  <si>
    <t>ba61d95f</t>
  </si>
  <si>
    <t>873d2838</t>
  </si>
  <si>
    <t>Ratios, Rates, Proportions, and Units 2.12</t>
  </si>
  <si>
    <t>370</t>
  </si>
  <si>
    <t>2cdefcb1</t>
  </si>
  <si>
    <t>SAT2 M 2.4</t>
  </si>
  <si>
    <t>6a715bed</t>
  </si>
  <si>
    <t>Probability 3.5</t>
  </si>
  <si>
    <t>23/60</t>
  </si>
  <si>
    <t>8cbf1415</t>
  </si>
  <si>
    <t>Percentages 2.6</t>
  </si>
  <si>
    <t>c7c6445f</t>
  </si>
  <si>
    <t>c54b92a2</t>
  </si>
  <si>
    <t>One-variable data 1.8</t>
  </si>
  <si>
    <t>3c5b19ef</t>
  </si>
  <si>
    <t>Two-variable data 2.8</t>
  </si>
  <si>
    <t>73ddfdac</t>
  </si>
  <si>
    <t>Ratios, Rates, Proportions, and Units 2.13</t>
  </si>
  <si>
    <t>73920</t>
  </si>
  <si>
    <t>96a45430</t>
  </si>
  <si>
    <t>Percentages 2.7</t>
  </si>
  <si>
    <t>82dfb646</t>
  </si>
  <si>
    <t>Evaluating statistical claims 1.2</t>
  </si>
  <si>
    <t>5c3c2e3c</t>
  </si>
  <si>
    <t>One-variable data 2.7</t>
  </si>
  <si>
    <t>61b87506</t>
  </si>
  <si>
    <t>Ratios, Rates, Proportions, and Units 2.14</t>
  </si>
  <si>
    <t>17</t>
  </si>
  <si>
    <t>30db8f77</t>
  </si>
  <si>
    <t>Probability 2.7</t>
  </si>
  <si>
    <t>88</t>
  </si>
  <si>
    <t>43744269</t>
  </si>
  <si>
    <t>SAT1 M 1.9</t>
  </si>
  <si>
    <t>3ac09984</t>
  </si>
  <si>
    <t>Ratios, Rates, Proportions, and Units 1.14</t>
  </si>
  <si>
    <t>66f03086</t>
  </si>
  <si>
    <t>SAT1 M 2.1</t>
  </si>
  <si>
    <t>d0430601</t>
  </si>
  <si>
    <t>Two-variable data 3.4</t>
  </si>
  <si>
    <t>285</t>
  </si>
  <si>
    <t>9110c120</t>
  </si>
  <si>
    <t>One-variable data 2.8</t>
  </si>
  <si>
    <t>9296553d</t>
  </si>
  <si>
    <t>Two-variable data 1.8</t>
  </si>
  <si>
    <t>d1db8def</t>
  </si>
  <si>
    <t>One-variable data 1.9</t>
  </si>
  <si>
    <t>b2f6f17d</t>
  </si>
  <si>
    <t>Percentages 2.8</t>
  </si>
  <si>
    <t>4626102e</t>
  </si>
  <si>
    <t>SAT4 M 2.14</t>
  </si>
  <si>
    <t>d6121490</t>
  </si>
  <si>
    <t>Two-variable data 1.9</t>
  </si>
  <si>
    <t>55cfaf22</t>
  </si>
  <si>
    <t>SAT4 M 1.2</t>
  </si>
  <si>
    <t>ab7740a8</t>
  </si>
  <si>
    <t>Two-variable data 2.9</t>
  </si>
  <si>
    <t>2a08d878</t>
  </si>
  <si>
    <t>Probability 1.10</t>
  </si>
  <si>
    <t>820d7a73</t>
  </si>
  <si>
    <t>SAT4 M 2.4</t>
  </si>
  <si>
    <t>38a9ac45</t>
  </si>
  <si>
    <t>Probability 2.8</t>
  </si>
  <si>
    <t>9c44f828</t>
  </si>
  <si>
    <t>PSAT1 M 1.3</t>
  </si>
  <si>
    <t>eb672707</t>
  </si>
  <si>
    <t>Ratios, Rates, Proportions, and Units 2.15</t>
  </si>
  <si>
    <t>14/3</t>
  </si>
  <si>
    <t>881ef5f5</t>
  </si>
  <si>
    <t>One-variable data 2.9</t>
  </si>
  <si>
    <t>0</t>
  </si>
  <si>
    <t>273b7f37</t>
  </si>
  <si>
    <t>SAT4 M 2.2</t>
  </si>
  <si>
    <t>2e511919</t>
  </si>
  <si>
    <t>SAT2 M 2.2</t>
  </si>
  <si>
    <t>55818046</t>
  </si>
  <si>
    <t>Percentages 3.6</t>
  </si>
  <si>
    <t>7ed0d098</t>
  </si>
  <si>
    <t>Percentages 1.7</t>
  </si>
  <si>
    <t>20845d36</t>
  </si>
  <si>
    <t>Percentages 3.7</t>
  </si>
  <si>
    <t>0.48</t>
  </si>
  <si>
    <t>4bb25495</t>
  </si>
  <si>
    <t>One-variable data 1.10</t>
  </si>
  <si>
    <t>aa43b41f</t>
  </si>
  <si>
    <t>Evaluating statistical claims 3.4</t>
  </si>
  <si>
    <t>cb4894f9</t>
  </si>
  <si>
    <t>Ratios, Rates, Proportions, and Units 2.16</t>
  </si>
  <si>
    <t>34672</t>
  </si>
  <si>
    <t>b6569d0e</t>
  </si>
  <si>
    <t>Probability 2.9</t>
  </si>
  <si>
    <t>5dc386fb</t>
  </si>
  <si>
    <t>Probability 3.6</t>
  </si>
  <si>
    <t>551c52b9</t>
  </si>
  <si>
    <t>1180401d</t>
  </si>
  <si>
    <t>Ratios, Rates, Proportions, and Units 2.17</t>
  </si>
  <si>
    <t>f6cbb04a</t>
  </si>
  <si>
    <t>Ratios, Rates, Proportions, and Units 2.18</t>
  </si>
  <si>
    <t>96c3e32d</t>
  </si>
  <si>
    <t>PSAT1 M 3.14</t>
  </si>
  <si>
    <t>16606</t>
  </si>
  <si>
    <t>98958ae8</t>
  </si>
  <si>
    <t>391ae4b2</t>
  </si>
  <si>
    <t>One-variable data 3.7</t>
  </si>
  <si>
    <t>4096a482</t>
  </si>
  <si>
    <t>PSAT1 M 3.5</t>
  </si>
  <si>
    <t>57f45509</t>
  </si>
  <si>
    <t>PSAT1 M 2.1</t>
  </si>
  <si>
    <t>2a59eb45</t>
  </si>
  <si>
    <t>SAT4 M 3.14</t>
  </si>
  <si>
    <t>44</t>
  </si>
  <si>
    <t>2e92cc21</t>
  </si>
  <si>
    <t>9.87</t>
  </si>
  <si>
    <t>77cf4fa6</t>
  </si>
  <si>
    <t>Percentages 1.8</t>
  </si>
  <si>
    <t>2d31caae</t>
  </si>
  <si>
    <t>Percentages 1.9</t>
  </si>
  <si>
    <t>4a422e3e</t>
  </si>
  <si>
    <t>Evaluating statistical claims 3.5</t>
  </si>
  <si>
    <t>8156d446</t>
  </si>
  <si>
    <t>Two-variable data 1.10</t>
  </si>
  <si>
    <t>e821a26d</t>
  </si>
  <si>
    <t>Two-variable data 3.5</t>
  </si>
  <si>
    <t>9eb896c5</t>
  </si>
  <si>
    <t>Two-variable data 2.10</t>
  </si>
  <si>
    <t>194ae3b1</t>
  </si>
  <si>
    <t>Percentages 1.10</t>
  </si>
  <si>
    <t>79340403</t>
  </si>
  <si>
    <t>One-variable data 1.11</t>
  </si>
  <si>
    <t>a8fabad0</t>
  </si>
  <si>
    <t>Percentages 1.11</t>
  </si>
  <si>
    <t>d112bc9d</t>
  </si>
  <si>
    <t>Two-variable data 1.11</t>
  </si>
  <si>
    <t>99550621</t>
  </si>
  <si>
    <t>Ratios, Rates, Proportions, and Units 1.15</t>
  </si>
  <si>
    <t>93779b53</t>
  </si>
  <si>
    <t>SAT3 M 2.2</t>
  </si>
  <si>
    <t>9d935bd8</t>
  </si>
  <si>
    <t>One-variable data 3.8</t>
  </si>
  <si>
    <t>8c5dbd3e</t>
  </si>
  <si>
    <t>Percentages 3.8</t>
  </si>
  <si>
    <t>47.25</t>
  </si>
  <si>
    <t>94c65646</t>
  </si>
  <si>
    <t>Percentages 2.9</t>
  </si>
  <si>
    <t>5c24c861</t>
  </si>
  <si>
    <t>Two-variable data 1.12</t>
  </si>
  <si>
    <t>5f3ee607</t>
  </si>
  <si>
    <t>SAT3 M 2.15</t>
  </si>
  <si>
    <t>9e2bf782</t>
  </si>
  <si>
    <t>One-variable data 2.10</t>
  </si>
  <si>
    <t>9ba3e283</t>
  </si>
  <si>
    <t>Sample Statistics and Margin of Error 3.4</t>
  </si>
  <si>
    <t>a9647302</t>
  </si>
  <si>
    <t>One-variable data 1.12</t>
  </si>
  <si>
    <t>7b731fc3</t>
  </si>
  <si>
    <t>Percentages 2.10</t>
  </si>
  <si>
    <t>161</t>
  </si>
  <si>
    <t>e9f4521a</t>
  </si>
  <si>
    <t>SAT2 M 1.6</t>
  </si>
  <si>
    <t>1c2f50a6</t>
  </si>
  <si>
    <t>Percentages 1.12</t>
  </si>
  <si>
    <t>89c39d77</t>
  </si>
  <si>
    <t>Ratios, Rates, Proportions, and Units 2.19</t>
  </si>
  <si>
    <t>35728</t>
  </si>
  <si>
    <t>8193e8cd</t>
  </si>
  <si>
    <t>One-variable data 2.11</t>
  </si>
  <si>
    <t>661dfddd</t>
  </si>
  <si>
    <t>Two-variable data 1.13</t>
  </si>
  <si>
    <t>3d73a58b</t>
  </si>
  <si>
    <t>SAT4 M 3.12</t>
  </si>
  <si>
    <t>4.06</t>
  </si>
  <si>
    <t>79137c1b</t>
  </si>
  <si>
    <t>Two-variable data 3.6</t>
  </si>
  <si>
    <t>b8150b17</t>
  </si>
  <si>
    <t>1dcea480</t>
  </si>
  <si>
    <t>Probability 1.11</t>
  </si>
  <si>
    <t>fdfc90e4</t>
  </si>
  <si>
    <t>Two-variable data 2.11</t>
  </si>
  <si>
    <t>1e562f24</t>
  </si>
  <si>
    <t>SAT3 M 1.8</t>
  </si>
  <si>
    <t>89f8d08a</t>
  </si>
  <si>
    <t>Sample Statistics and Margin of Error 2.5</t>
  </si>
  <si>
    <t>54d93874</t>
  </si>
  <si>
    <t>One-variable data 3.9</t>
  </si>
  <si>
    <t>6a305cd0</t>
  </si>
  <si>
    <t>Sample Statistics and Margin of Error 1.5</t>
  </si>
  <si>
    <t>048811bd</t>
  </si>
  <si>
    <t>Percentages 1.13</t>
  </si>
  <si>
    <t>869a32f1</t>
  </si>
  <si>
    <t>One-variable data 1.13</t>
  </si>
  <si>
    <t>916ffe9b</t>
  </si>
  <si>
    <t>SAT2 M 1.21</t>
  </si>
  <si>
    <t>a3384df0</t>
  </si>
  <si>
    <t>Probability 2.10</t>
  </si>
  <si>
    <t>6670e407</t>
  </si>
  <si>
    <t>One-variable data 1.14</t>
  </si>
  <si>
    <t>9b5b23fc</t>
  </si>
  <si>
    <t>SAT2 M 1.19</t>
  </si>
  <si>
    <t>4e527894</t>
  </si>
  <si>
    <t>Probability 1.12</t>
  </si>
  <si>
    <t>808f7d6c</t>
  </si>
  <si>
    <t>Ratios, Rates, Proportions, and Units 1.16</t>
  </si>
  <si>
    <t>af142f8d</t>
  </si>
  <si>
    <t>Two-variable data 3.7</t>
  </si>
  <si>
    <t>566759ef</t>
  </si>
  <si>
    <t>Percentages 2.11</t>
  </si>
  <si>
    <t>6e4a60dd</t>
  </si>
  <si>
    <t>Percentages 1.14</t>
  </si>
  <si>
    <t>040f2a84</t>
  </si>
  <si>
    <t>9ee22c16</t>
  </si>
  <si>
    <t>Sample Statistics and Margin of Error 2.6</t>
  </si>
  <si>
    <t>3540</t>
  </si>
  <si>
    <t>41b71b4e</t>
  </si>
  <si>
    <t>Percentages 1.15</t>
  </si>
  <si>
    <t>eaab8bc1</t>
  </si>
  <si>
    <t>SAT1 M 2.7</t>
  </si>
  <si>
    <t>240</t>
  </si>
  <si>
    <t>46b2e169</t>
  </si>
  <si>
    <t>Probability 2.11</t>
  </si>
  <si>
    <t>0.26</t>
  </si>
  <si>
    <t>8213b1b3</t>
  </si>
  <si>
    <t>Percentages 3.9</t>
  </si>
  <si>
    <t>0.0014</t>
  </si>
  <si>
    <t>f8696cd8</t>
  </si>
  <si>
    <t>Probability 2.12</t>
  </si>
  <si>
    <t>50b2807e</t>
  </si>
  <si>
    <t>34f8cd89</t>
  </si>
  <si>
    <t>Percentages 3.10</t>
  </si>
  <si>
    <t>20b69297</t>
  </si>
  <si>
    <t>Ratios, Rates, Proportions, and Units 3.6</t>
  </si>
  <si>
    <t>94237701</t>
  </si>
  <si>
    <t>One-variable data 3.10</t>
  </si>
  <si>
    <t>9d95e7ad</t>
  </si>
  <si>
    <t>Two-variable data 3.8</t>
  </si>
  <si>
    <t>39aa146d</t>
  </si>
  <si>
    <t>PSAT1 M 1.8</t>
  </si>
  <si>
    <t>58171b5e</t>
  </si>
  <si>
    <t>SAT3 M 1.13</t>
  </si>
  <si>
    <t>d6456c7a</t>
  </si>
  <si>
    <t>SAT2 M 3.18</t>
  </si>
  <si>
    <t>4347a032</t>
  </si>
  <si>
    <t>Ratios, Rates, Proportions, and Units 1.17</t>
  </si>
  <si>
    <t>51c9d65f</t>
  </si>
  <si>
    <t>SAT1 M 3.6</t>
  </si>
  <si>
    <t>763e6769</t>
  </si>
  <si>
    <t>PSAT1 M 1.16</t>
  </si>
  <si>
    <t>25faa756</t>
  </si>
  <si>
    <t>Percentages 3.11</t>
  </si>
  <si>
    <t>0.88</t>
  </si>
  <si>
    <t>ad911622</t>
  </si>
  <si>
    <t>Percentages 3.12</t>
  </si>
  <si>
    <t>ecd09c38</t>
  </si>
  <si>
    <t>Probability 3.7</t>
  </si>
  <si>
    <t>cf0ae57a</t>
  </si>
  <si>
    <t>Two-variable data 1.14</t>
  </si>
  <si>
    <t>e9ed719f</t>
  </si>
  <si>
    <t>SAT1 M 1.6</t>
  </si>
  <si>
    <t>0.3</t>
  </si>
  <si>
    <t>6d99b141</t>
  </si>
  <si>
    <t>Lines, Angles, and Triangles 3.1</t>
  </si>
  <si>
    <t>83</t>
  </si>
  <si>
    <t>e10d8313</t>
  </si>
  <si>
    <t>Lines, Angles, and Triangles 3.2</t>
  </si>
  <si>
    <t>123</t>
  </si>
  <si>
    <t>bcb66188</t>
  </si>
  <si>
    <t>SAT2 M 1.13</t>
  </si>
  <si>
    <t>f88f27e5</t>
  </si>
  <si>
    <t>Lines, Angles, and Triangles 3.3</t>
  </si>
  <si>
    <t>97</t>
  </si>
  <si>
    <t>5207e508</t>
  </si>
  <si>
    <t>SAT2 M 1.2</t>
  </si>
  <si>
    <t>f67e4efc</t>
  </si>
  <si>
    <t>Area and Volume 2.1</t>
  </si>
  <si>
    <t>e5c57163</t>
  </si>
  <si>
    <t>SAT3 M 1.17</t>
  </si>
  <si>
    <t>27556</t>
  </si>
  <si>
    <t>33e29881</t>
  </si>
  <si>
    <t>SAT3 M 3.6</t>
  </si>
  <si>
    <t>5252e606</t>
  </si>
  <si>
    <t>Area and Volume 1.1</t>
  </si>
  <si>
    <t>5afbdc8e</t>
  </si>
  <si>
    <t>Area and Volume 2.2</t>
  </si>
  <si>
    <t>c8d60e48</t>
  </si>
  <si>
    <t>Lines, Angles, and Triangles 1.1</t>
  </si>
  <si>
    <t>947a3cde</t>
  </si>
  <si>
    <t>Lines, Angles, and Triangles 3.4</t>
  </si>
  <si>
    <t>1f0b582e</t>
  </si>
  <si>
    <t>SAT4 M 1.7</t>
  </si>
  <si>
    <t>d5f349b7</t>
  </si>
  <si>
    <t>SAT4 M 1.3</t>
  </si>
  <si>
    <t>686b5212</t>
  </si>
  <si>
    <t>PSAT1 M 1.18</t>
  </si>
  <si>
    <t>57</t>
  </si>
  <si>
    <t>a6dbad6b</t>
  </si>
  <si>
    <t>Lines, Angles, and Triangles 1.2</t>
  </si>
  <si>
    <t>81b664bc</t>
  </si>
  <si>
    <t>Lines, Angles, and Triangles 2.1</t>
  </si>
  <si>
    <t>59cb654c</t>
  </si>
  <si>
    <t>Area and Volume 1.2</t>
  </si>
  <si>
    <t>902dc959</t>
  </si>
  <si>
    <t>Right Triangles and Trigonometry 2.1</t>
  </si>
  <si>
    <t>ec5d4823</t>
  </si>
  <si>
    <t>Area and Volume 2.3</t>
  </si>
  <si>
    <t>360</t>
  </si>
  <si>
    <t>9966235e</t>
  </si>
  <si>
    <t>a0369739</t>
  </si>
  <si>
    <t>PSAT1 M 3.21</t>
  </si>
  <si>
    <t>a07ed090</t>
  </si>
  <si>
    <t>Area and Volume 3.1</t>
  </si>
  <si>
    <t>cbe8ca31</t>
  </si>
  <si>
    <t>Lines, Angles, and Triangles 1.3</t>
  </si>
  <si>
    <t>94364a79</t>
  </si>
  <si>
    <t>Lines, Angles, and Triangles 2.2</t>
  </si>
  <si>
    <t>c24e1bda</t>
  </si>
  <si>
    <t>Lines, Angles, and Triangles 1.4</t>
  </si>
  <si>
    <t>c8345903</t>
  </si>
  <si>
    <t>Circles 3.1</t>
  </si>
  <si>
    <t>901c3215</t>
  </si>
  <si>
    <t>SAT2 M 2.22</t>
  </si>
  <si>
    <t>bd87bc09</t>
  </si>
  <si>
    <t>Right Triangles and Trigonometry 3.1</t>
  </si>
  <si>
    <t>f7dbde16</t>
  </si>
  <si>
    <t>SAT1 M 3.22</t>
  </si>
  <si>
    <t>b0c5ece5</t>
  </si>
  <si>
    <t>PSAT1 M 2.11</t>
  </si>
  <si>
    <t>76c73dbf</t>
  </si>
  <si>
    <t>SAT4 M 3.20</t>
  </si>
  <si>
    <t>e336a1d2</t>
  </si>
  <si>
    <t>SAT2 M 1.5</t>
  </si>
  <si>
    <t>c0586eb5</t>
  </si>
  <si>
    <t>SAT1 M 1.17</t>
  </si>
  <si>
    <t>151eda3c</t>
  </si>
  <si>
    <t>Area and Volume 2.4</t>
  </si>
  <si>
    <t>2266984b</t>
  </si>
  <si>
    <t>Circles 3.2</t>
  </si>
  <si>
    <t>d0b6d927</t>
  </si>
  <si>
    <t>PSAT1 M 1.13</t>
  </si>
  <si>
    <t>1429dcdf</t>
  </si>
  <si>
    <t>Right Triangles and Trigonometry 3.2</t>
  </si>
  <si>
    <t>16/23</t>
  </si>
  <si>
    <t>69b0d79d</t>
  </si>
  <si>
    <t>Circles 3.3</t>
  </si>
  <si>
    <t>ebbf23ae</t>
  </si>
  <si>
    <t>4c95c7d4</t>
  </si>
  <si>
    <t>Right Triangles and Trigonometry 3.3</t>
  </si>
  <si>
    <t>b8a225ff</t>
  </si>
  <si>
    <t>SAT1 M 3.9</t>
  </si>
  <si>
    <t>b0a72bdc</t>
  </si>
  <si>
    <t>933fee1a</t>
  </si>
  <si>
    <t>Lines, Angles, and Triangles 2.3</t>
  </si>
  <si>
    <t>64c1f044</t>
  </si>
  <si>
    <t>PSAT1 M 1.7</t>
  </si>
  <si>
    <t>ba8ca563</t>
  </si>
  <si>
    <t>SAT3 M 3.10</t>
  </si>
  <si>
    <t>36504</t>
  </si>
  <si>
    <t>a4bd60a3</t>
  </si>
  <si>
    <t>104</t>
  </si>
  <si>
    <t>899c6042</t>
  </si>
  <si>
    <t>Area and Volume 3.2</t>
  </si>
  <si>
    <t>740bf79f</t>
  </si>
  <si>
    <t>Lines, Angles, and Triangles 3.5</t>
  </si>
  <si>
    <t>3b225698</t>
  </si>
  <si>
    <t>SAT2 M 3.10</t>
  </si>
  <si>
    <t>249d3f80</t>
  </si>
  <si>
    <t>SAT2 M 1.17</t>
  </si>
  <si>
    <t>100</t>
  </si>
  <si>
    <t>a4c05a1b</t>
  </si>
  <si>
    <t>Lines, Angles, and Triangles 2.4</t>
  </si>
  <si>
    <t>38517165</t>
  </si>
  <si>
    <t>Area and Volume 2.5</t>
  </si>
  <si>
    <t>31</t>
  </si>
  <si>
    <t>ab176ad6</t>
  </si>
  <si>
    <t>Circles 3.4</t>
  </si>
  <si>
    <t>d3fe472f</t>
  </si>
  <si>
    <t>Lines, Angles, and Triangles 2.5</t>
  </si>
  <si>
    <t>f9d40000</t>
  </si>
  <si>
    <t>PSAT1 M 2.15</t>
  </si>
  <si>
    <t>0d3f51dc</t>
  </si>
  <si>
    <t>SAT3 M 3.2</t>
  </si>
  <si>
    <t>fd8745fc</t>
  </si>
  <si>
    <t>Lines, Angles, and Triangles 2.6</t>
  </si>
  <si>
    <t>84</t>
  </si>
  <si>
    <t>3e577e4a</t>
  </si>
  <si>
    <t>Circles 3.5</t>
  </si>
  <si>
    <t>b0dc920d</t>
  </si>
  <si>
    <t>Area and Volume 3.3</t>
  </si>
  <si>
    <t>55bb437a</t>
  </si>
  <si>
    <t>Right Triangles and Trigonometry 3.4</t>
  </si>
  <si>
    <t>c7bed21d</t>
  </si>
  <si>
    <t>PSAT1 M 2.18</t>
  </si>
  <si>
    <t>8e7689e0</t>
  </si>
  <si>
    <t>Circles 2.1</t>
  </si>
  <si>
    <t>3563d76d</t>
  </si>
  <si>
    <t>Lines, Angles, and Triangles 1.5</t>
  </si>
  <si>
    <t>dfc420b2</t>
  </si>
  <si>
    <t>Lines, Angles, and Triangles 1.6</t>
  </si>
  <si>
    <t>de550be0</t>
  </si>
  <si>
    <t>Right Triangles and Trigonometry 2.2</t>
  </si>
  <si>
    <t>901e3285</t>
  </si>
  <si>
    <t>Lines, Angles, and Triangles 2.7</t>
  </si>
  <si>
    <t>bd7f6e30</t>
  </si>
  <si>
    <t>Lines, Angles, and Triangles 3.6</t>
  </si>
  <si>
    <t>2adbf1b1</t>
  </si>
  <si>
    <t>SAT4 M 3.7</t>
  </si>
  <si>
    <t>ffe862a3</t>
  </si>
  <si>
    <t>SAT1 M 3.18</t>
  </si>
  <si>
    <t>24cec8d1</t>
  </si>
  <si>
    <t>46</t>
  </si>
  <si>
    <t>0837c3b9</t>
  </si>
  <si>
    <t>Area and Volume 1.3</t>
  </si>
  <si>
    <t>9e44284b</t>
  </si>
  <si>
    <t>Circles 3.6</t>
  </si>
  <si>
    <t>568d66a7</t>
  </si>
  <si>
    <t>0e709a29</t>
  </si>
  <si>
    <t>SAT1 M 2.22</t>
  </si>
  <si>
    <t>eeb4143c</t>
  </si>
  <si>
    <t>Lines, Angles, and Triangles 3.7</t>
  </si>
  <si>
    <t>10/3, 15/4, 25/6</t>
  </si>
  <si>
    <t>5b2b8866</t>
  </si>
  <si>
    <t>Area and Volume 3.4</t>
  </si>
  <si>
    <t>518.4</t>
  </si>
  <si>
    <t>9f934297</t>
  </si>
  <si>
    <t>Area and Volume 3.5</t>
  </si>
  <si>
    <t>2216</t>
  </si>
  <si>
    <t>575f1e12</t>
  </si>
  <si>
    <t>SAT2 M 2.16</t>
  </si>
  <si>
    <t>986</t>
  </si>
  <si>
    <t>74d8b897</t>
  </si>
  <si>
    <t>Circles 2.2</t>
  </si>
  <si>
    <t>81</t>
  </si>
  <si>
    <t>dc71597b</t>
  </si>
  <si>
    <t>Area and Volume 3.6</t>
  </si>
  <si>
    <t>410bdbe6</t>
  </si>
  <si>
    <t>Lines, Angles, and Triangles 1.7</t>
  </si>
  <si>
    <t>a0cacec1</t>
  </si>
  <si>
    <t>SAT2 M 2.5</t>
  </si>
  <si>
    <t>192</t>
  </si>
  <si>
    <t>f811d345</t>
  </si>
  <si>
    <t>SAT2 M 3.8</t>
  </si>
  <si>
    <t>113</t>
  </si>
  <si>
    <t>c9931030</t>
  </si>
  <si>
    <t>SAT4 M 1.21</t>
  </si>
  <si>
    <t>087cdcfd</t>
  </si>
  <si>
    <t>Lines, Angles, and Triangles 1.8</t>
  </si>
  <si>
    <t>c88183f7</t>
  </si>
  <si>
    <t>Area and Volume 1.4</t>
  </si>
  <si>
    <t>6933b3d9</t>
  </si>
  <si>
    <t>Right Triangles and Trigonometry 3.5</t>
  </si>
  <si>
    <t>0.0</t>
  </si>
  <si>
    <t>afa3c48b</t>
  </si>
  <si>
    <t>SAT4 M 2.11</t>
  </si>
  <si>
    <t>9ec76b54</t>
  </si>
  <si>
    <t>Right Triangles and Trigonometry 2.3</t>
  </si>
  <si>
    <t>992f4e93</t>
  </si>
  <si>
    <t>Lines, Angles, and Triangles 1.9</t>
  </si>
  <si>
    <t>f1747a6a</t>
  </si>
  <si>
    <t>SAT1 M 1.4</t>
  </si>
  <si>
    <t>23c5fcce</t>
  </si>
  <si>
    <t>Circles 1.1</t>
  </si>
  <si>
    <t>f1c1e971</t>
  </si>
  <si>
    <t>SAT3 M 1.19</t>
  </si>
  <si>
    <t>6ab30ce3</t>
  </si>
  <si>
    <t>Right Triangles and Trigonometry 3.6</t>
  </si>
  <si>
    <t>1c3d613c</t>
  </si>
  <si>
    <t>Lines, Angles, and Triangles 2.8</t>
  </si>
  <si>
    <t>9acd101f</t>
  </si>
  <si>
    <t>08b7a3f5</t>
  </si>
  <si>
    <t>Area and Volume 2.6</t>
  </si>
  <si>
    <t>5733ce30</t>
  </si>
  <si>
    <t>Lines, Angles, and Triangles 1.10</t>
  </si>
  <si>
    <t>3b4b5b1e</t>
  </si>
  <si>
    <t>SAT1 M 2.13</t>
  </si>
  <si>
    <t>47</t>
  </si>
  <si>
    <t>29e9b28c</t>
  </si>
  <si>
    <t>Area and Volume 1.5</t>
  </si>
  <si>
    <t>5b4757df</t>
  </si>
  <si>
    <t>Lines, Angles, and Triangles 3.8</t>
  </si>
  <si>
    <t>ca2235f6</t>
  </si>
  <si>
    <t>Circles 3.7</t>
  </si>
  <si>
    <t>856372ca</t>
  </si>
  <si>
    <t>Circles 2.3</t>
  </si>
  <si>
    <t>cf0d3050</t>
  </si>
  <si>
    <t>SAT3 M 2.11</t>
  </si>
  <si>
    <t>70</t>
  </si>
  <si>
    <t>0bb39de4</t>
  </si>
  <si>
    <t>SAT3 M 1.4</t>
  </si>
  <si>
    <t>9d159400</t>
  </si>
  <si>
    <t>bf8d843e</t>
  </si>
  <si>
    <t>Right Triangles and Trigonometry 2.4</t>
  </si>
  <si>
    <t>3453aafc</t>
  </si>
  <si>
    <t>Area and Volume 1.6</t>
  </si>
  <si>
    <t>981275d2</t>
  </si>
  <si>
    <t>Circles 3.8</t>
  </si>
  <si>
    <t>89661424</t>
  </si>
  <si>
    <t>Circles 3.9</t>
  </si>
  <si>
    <t>-52</t>
  </si>
  <si>
    <t>7c25b0dc</t>
  </si>
  <si>
    <t>Right Triangles and Trigonometry 3.7</t>
  </si>
  <si>
    <t>e80d62c6</t>
  </si>
  <si>
    <t>SAT4 M 2.22</t>
  </si>
  <si>
    <t>f243c383</t>
  </si>
  <si>
    <t>SAT4 M 3.21</t>
  </si>
  <si>
    <t>95ba2d09</t>
  </si>
  <si>
    <t>Circles 2.4</t>
  </si>
  <si>
    <t>6dd463ca</t>
  </si>
  <si>
    <t>Lines, Angles, and Triangles 2.9</t>
  </si>
  <si>
    <t>0815a5af</t>
  </si>
  <si>
    <t>SAT1 M 1.11</t>
  </si>
  <si>
    <t>93de3f84</t>
  </si>
  <si>
    <t>Area and Volume 3.7</t>
  </si>
  <si>
    <t>c9f8d1e9</t>
  </si>
  <si>
    <t>SAT2 M 2.15</t>
  </si>
  <si>
    <t>f60bb551</t>
  </si>
  <si>
    <t>Area and Volume 1.7</t>
  </si>
  <si>
    <t>d2047497</t>
  </si>
  <si>
    <t>SAT1 M 2.3</t>
  </si>
  <si>
    <t>a5aee181</t>
  </si>
  <si>
    <t>Right Triangles and Trigonometry 2.5</t>
  </si>
  <si>
    <t>fb58c0db</t>
  </si>
  <si>
    <t>Circles 3.10</t>
  </si>
  <si>
    <t>1/6</t>
  </si>
  <si>
    <t>ae041e52</t>
  </si>
  <si>
    <t>SAT3 M 2.22</t>
  </si>
  <si>
    <t>c6dff223</t>
  </si>
  <si>
    <t>Right Triangles and Trigonometry 3.8</t>
  </si>
  <si>
    <t>21/29</t>
  </si>
  <si>
    <t>eb70d2d0</t>
  </si>
  <si>
    <t>Area and Volume 3.8</t>
  </si>
  <si>
    <t>24.5</t>
  </si>
  <si>
    <t>f329442c</t>
  </si>
  <si>
    <t>92eb236a</t>
  </si>
  <si>
    <t>Right Triangles and Trigonometry 3.9</t>
  </si>
  <si>
    <t>13d9a1c3</t>
  </si>
  <si>
    <t>Right Triangles and Trigonometry 2.6</t>
  </si>
  <si>
    <t>76670c80</t>
  </si>
  <si>
    <t>SAT4 M 2.7</t>
  </si>
  <si>
    <t>17912810</t>
  </si>
  <si>
    <t>Lines, Angles, and Triangles 3.9</t>
  </si>
  <si>
    <t>50.5</t>
  </si>
  <si>
    <t>4420e500</t>
  </si>
  <si>
    <t>Area and Volume 1.8</t>
  </si>
  <si>
    <t>165c30c4</t>
  </si>
  <si>
    <t>Area and Volume 1.9</t>
  </si>
  <si>
    <t>2048</t>
  </si>
  <si>
    <t>f7e626b2</t>
  </si>
  <si>
    <t>Area and Volume 3.9</t>
  </si>
  <si>
    <t>2be01bd9</t>
  </si>
  <si>
    <t>Right Triangles and Trigonometry 3.10</t>
  </si>
  <si>
    <t>0.14</t>
  </si>
  <si>
    <t>3828f53d</t>
  </si>
  <si>
    <t>Lines, Angles, and Triangles 1.11</t>
  </si>
  <si>
    <t>dba6a25a</t>
  </si>
  <si>
    <t>Right Triangles and Trigonometry 3.11</t>
  </si>
  <si>
    <t>acd30391</t>
  </si>
  <si>
    <t>Circles 3.11</t>
  </si>
  <si>
    <t>4ff7b652</t>
  </si>
  <si>
    <t>8027db3f</t>
  </si>
  <si>
    <t>SAT1 M 1.19</t>
  </si>
  <si>
    <t>15/17</t>
  </si>
  <si>
    <t>42b4493b</t>
  </si>
  <si>
    <t>Lines, Angles, and Triangles 1.12</t>
  </si>
  <si>
    <t>d683a9cc</t>
  </si>
  <si>
    <t>Area and Volume 1.10</t>
  </si>
  <si>
    <t>a2e76b60</t>
  </si>
  <si>
    <t>Area and Volume 2.7</t>
  </si>
  <si>
    <t>36200a38</t>
  </si>
  <si>
    <t>Lines, Angles, and Triangles 1.13</t>
  </si>
  <si>
    <t>306264ab</t>
  </si>
  <si>
    <t>6a3fbec3</t>
  </si>
  <si>
    <t>Lines, Angles, and Triangles 3.10</t>
  </si>
  <si>
    <t>37dde49f</t>
  </si>
  <si>
    <t>Area and Volume 2.8</t>
  </si>
  <si>
    <t>02b02213</t>
  </si>
  <si>
    <t>SAT3 M 2.12</t>
  </si>
  <si>
    <t>82c8325f</t>
  </si>
  <si>
    <t>Circles 2.5</t>
  </si>
  <si>
    <t>459dd6c5</t>
  </si>
  <si>
    <t>Area and Volume 3.10</t>
  </si>
  <si>
    <t>135/8</t>
  </si>
  <si>
    <t>25da87f8</t>
  </si>
  <si>
    <t>Right Triangles and Trigonometry 3.12</t>
  </si>
  <si>
    <t>310c87fe</t>
  </si>
  <si>
    <t>Area and Volume 3.11</t>
  </si>
  <si>
    <t>cf53cb56</t>
  </si>
  <si>
    <t>Area and Volume 2.9</t>
  </si>
  <si>
    <t>SAT1 RW 3.8</t>
  </si>
  <si>
    <t>SAT1 RW 3.16</t>
  </si>
  <si>
    <t>SAT2 RW 3.8</t>
  </si>
  <si>
    <t>SAT2 RW 3.21</t>
  </si>
  <si>
    <t>SAT3 RW 3.5</t>
  </si>
  <si>
    <t>SAT3 RW 3.16</t>
  </si>
  <si>
    <t>SAT4 RW 3.4</t>
  </si>
  <si>
    <t>SAT4 RW 3.18</t>
  </si>
  <si>
    <t>SAT1 M 3.8</t>
  </si>
  <si>
    <t>SAT1 M 3.16</t>
  </si>
  <si>
    <t>SAT2 M 3.6</t>
  </si>
  <si>
    <t>SAT2 M 3.17</t>
  </si>
  <si>
    <t>SAT3 M 3.8</t>
  </si>
  <si>
    <t>15</t>
  </si>
  <si>
    <t>SAT3 M 3.15</t>
  </si>
  <si>
    <t>SAT4 M 3.4</t>
  </si>
  <si>
    <t>SAT4 M 3.17</t>
  </si>
  <si>
    <t>PSAT1 RW 1.10</t>
  </si>
  <si>
    <t>PSAT1 RW 3.6</t>
  </si>
  <si>
    <t>PSAT1 RW 3.21</t>
  </si>
  <si>
    <t>PSAT1 M 3.7</t>
  </si>
  <si>
    <t>PSAT1 M 3.18</t>
  </si>
  <si>
    <t>Module</t>
  </si>
  <si>
    <t>11/28</t>
  </si>
  <si>
    <t>7/2</t>
  </si>
  <si>
    <t>SLT1</t>
  </si>
  <si>
    <t>SLT2</t>
  </si>
  <si>
    <t>SLT3</t>
  </si>
  <si>
    <t>SLT4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</si>
</sst>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3">
    <font>
      <sz val="10.0"/>
      <color rgb="FF000000"/>
      <name val="Arial"/>
      <scheme val="minor"/>
    </font>
    <font>
      <b/>
      <color rgb="FFFFFFFF"/>
      <name val="Montserrat"/>
    </font>
    <font>
      <color theme="1"/>
      <name val="Montserrat"/>
    </font>
    <font>
      <b/>
      <color theme="1"/>
      <name val="Montserrat"/>
    </font>
    <font>
      <sz val="10.0"/>
      <color theme="1"/>
      <name val="Montserrat"/>
    </font>
    <font>
      <b/>
      <sz val="10.0"/>
      <color rgb="FF134F5C"/>
      <name val="Montserrat"/>
    </font>
    <font>
      <sz val="10.0"/>
      <color rgb="FF000000"/>
      <name val="Montserrat"/>
    </font>
    <font/>
    <font>
      <b/>
      <sz val="10.0"/>
      <color theme="1"/>
      <name val="Montserrat"/>
    </font>
    <font>
      <b/>
      <sz val="10.0"/>
      <color rgb="FFFFFFFF"/>
      <name val="Montserrat"/>
    </font>
    <font>
      <sz val="10.0"/>
      <color rgb="FFFFFFFF"/>
      <name val="Montserrat"/>
    </font>
    <font>
      <sz val="10.0"/>
      <color rgb="FF134F5C"/>
      <name val="Montserrat"/>
    </font>
    <font>
      <b/>
      <sz val="10.0"/>
      <color rgb="FF000000"/>
      <name val="Montserrat"/>
    </font>
    <font>
      <b/>
      <color theme="1"/>
      <name val="Arial"/>
      <scheme val="minor"/>
    </font>
    <font>
      <b/>
      <color rgb="FF134F5C"/>
      <name val="Montserrat"/>
    </font>
    <font>
      <color theme="1"/>
      <name val="Arial"/>
    </font>
    <font>
      <color theme="1"/>
      <name val="Arial"/>
      <scheme val="minor"/>
    </font>
    <font>
      <color rgb="FFFFFFFF"/>
      <name val="Montserrat"/>
    </font>
    <font>
      <sz val="16.0"/>
      <color rgb="FFFFFFFF"/>
      <name val="Montserrat"/>
    </font>
    <font>
      <b/>
      <sz val="24.0"/>
      <color rgb="FFFFFFFF"/>
      <name val="Montserrat"/>
    </font>
    <font>
      <b/>
      <sz val="14.0"/>
      <color rgb="FFFFFFFF"/>
      <name val="Montserrat"/>
    </font>
    <font>
      <color rgb="FF134F5C"/>
      <name val="Montserrat"/>
    </font>
    <font>
      <color rgb="FF0C0D0E"/>
      <name val="Arial"/>
      <scheme val="minor"/>
    </font>
  </fonts>
  <fills count="6">
    <fill>
      <patternFill patternType="none"/>
    </fill>
    <fill>
      <patternFill patternType="lightGray"/>
    </fill>
    <fill>
      <patternFill patternType="solid">
        <fgColor rgb="FF134F5C"/>
        <bgColor rgb="FF134F5C"/>
      </patternFill>
    </fill>
    <fill>
      <patternFill patternType="solid">
        <fgColor rgb="FFFFFFFF"/>
        <bgColor rgb="FFFFFFFF"/>
      </patternFill>
    </fill>
    <fill>
      <patternFill patternType="solid">
        <fgColor rgb="FF1C4D65"/>
        <bgColor rgb="FF1C4D65"/>
      </patternFill>
    </fill>
    <fill>
      <patternFill patternType="solid">
        <fgColor rgb="FFC9DAF8"/>
        <bgColor rgb="FFC9DAF8"/>
      </patternFill>
    </fill>
  </fills>
  <borders count="30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134F5C"/>
      </left>
      <right style="thin">
        <color rgb="FF134F5C"/>
      </right>
      <top style="thin">
        <color rgb="FF134F5C"/>
      </top>
      <bottom style="thin">
        <color rgb="FF134F5C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134F5C"/>
      </bottom>
    </border>
    <border>
      <right style="thin">
        <color rgb="FFFFFFFF"/>
      </right>
      <top style="thin">
        <color rgb="FFFFFFFF"/>
      </top>
      <bottom style="thin">
        <color rgb="FF134F5C"/>
      </bottom>
    </border>
    <border>
      <left style="thin">
        <color rgb="FF134F5C"/>
      </left>
      <top style="thin">
        <color rgb="FF134F5C"/>
      </top>
    </border>
    <border>
      <right style="thin">
        <color rgb="FF134F5C"/>
      </right>
      <top style="thin">
        <color rgb="FF134F5C"/>
      </top>
    </border>
    <border>
      <left style="thin">
        <color rgb="FF134F5C"/>
      </left>
      <right style="thin">
        <color rgb="FF134F5C"/>
      </right>
    </border>
    <border>
      <top style="thin">
        <color rgb="FF134F5C"/>
      </top>
    </border>
    <border>
      <right style="thin">
        <color rgb="FF134F5C"/>
      </right>
      <top style="thin">
        <color rgb="FF134F5C"/>
      </top>
      <bottom style="thin">
        <color rgb="FF134F5C"/>
      </bottom>
    </border>
    <border>
      <left style="thin">
        <color rgb="FF134F5C"/>
      </left>
    </border>
    <border>
      <right style="thin">
        <color rgb="FF134F5C"/>
      </right>
    </border>
    <border>
      <bottom style="thin">
        <color rgb="FF134F5C"/>
      </bottom>
    </border>
    <border>
      <right style="thin">
        <color rgb="FF134F5C"/>
      </right>
      <bottom style="thin">
        <color rgb="FF134F5C"/>
      </bottom>
    </border>
    <border>
      <left style="thin">
        <color rgb="FF134F5C"/>
      </left>
      <bottom style="thin">
        <color rgb="FF134F5C"/>
      </bottom>
    </border>
    <border>
      <left style="thin">
        <color rgb="FF134F5C"/>
      </left>
      <right style="thin">
        <color rgb="FF134F5C"/>
      </right>
      <bottom style="thin">
        <color rgb="FF134F5C"/>
      </bottom>
    </border>
    <border>
      <left style="thin">
        <color rgb="FF134F5C"/>
      </left>
      <right style="thin">
        <color rgb="FF134F5C"/>
      </right>
      <top style="thin">
        <color rgb="FF134F5C"/>
      </top>
      <bottom style="medium">
        <color rgb="FFFFFFFF"/>
      </bottom>
    </border>
    <border>
      <left style="thin">
        <color rgb="FF134F5C"/>
      </left>
      <right style="thin">
        <color rgb="FF134F5C"/>
      </right>
      <bottom style="medium">
        <color rgb="FFFFFFFF"/>
      </bottom>
    </border>
    <border>
      <left style="medium">
        <color rgb="FFFFFFFF"/>
      </left>
      <right style="medium">
        <color rgb="FFFFFFFF"/>
      </right>
      <bottom style="medium">
        <color rgb="FFFFFFFF"/>
      </bottom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</border>
    <border>
      <left style="thin">
        <color rgb="FF134F5C"/>
      </left>
      <right style="thin">
        <color rgb="FF134F5C"/>
      </right>
      <top style="thin">
        <color rgb="FF134F5C"/>
      </top>
    </border>
    <border>
      <left style="medium">
        <color rgb="FFF6B26B"/>
      </left>
      <right style="medium">
        <color rgb="FFF6B26B"/>
      </right>
      <top style="medium">
        <color rgb="FFF6B26B"/>
      </top>
      <bottom style="medium">
        <color rgb="FFF6B26B"/>
      </bottom>
    </border>
    <border>
      <right style="thin">
        <color rgb="FFFFFF00"/>
      </right>
      <top style="thin">
        <color rgb="FFFFFF00"/>
      </top>
      <bottom style="thin">
        <color rgb="FFFFFF00"/>
      </bottom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</border>
  </borders>
  <cellStyleXfs count="1">
    <xf borderId="0" fillId="0" fontId="0" numFmtId="0" applyAlignment="1" applyFont="1"/>
  </cellStyleXfs>
  <cellXfs count="177">
    <xf borderId="0" fillId="0" fontId="0" numFmtId="0" xfId="0" applyAlignment="1" applyFont="1">
      <alignment readingOrder="0" shrinkToFit="0" vertical="bottom" wrapText="0"/>
    </xf>
    <xf borderId="0" fillId="2" fontId="1" numFmtId="0" xfId="0" applyFill="1" applyFont="1"/>
    <xf borderId="0" fillId="0" fontId="2" numFmtId="0" xfId="0" applyFont="1"/>
    <xf borderId="0" fillId="0" fontId="3" numFmtId="49" xfId="0" applyFont="1" applyNumberFormat="1"/>
    <xf borderId="0" fillId="0" fontId="3" numFmtId="0" xfId="0" applyFont="1"/>
    <xf borderId="0" fillId="0" fontId="2" numFmtId="49" xfId="0" applyAlignment="1" applyFont="1" applyNumberFormat="1">
      <alignment readingOrder="0"/>
    </xf>
    <xf borderId="0" fillId="0" fontId="2" numFmtId="0" xfId="0" applyAlignment="1" applyFont="1">
      <alignment readingOrder="0"/>
    </xf>
    <xf borderId="0" fillId="0" fontId="2" numFmtId="49" xfId="0" applyFont="1" applyNumberFormat="1"/>
    <xf borderId="1" fillId="3" fontId="4" numFmtId="0" xfId="0" applyBorder="1" applyFill="1" applyFont="1"/>
    <xf borderId="2" fillId="0" fontId="5" numFmtId="0" xfId="0" applyAlignment="1" applyBorder="1" applyFont="1">
      <alignment horizontal="left" readingOrder="0" vertical="center"/>
    </xf>
    <xf borderId="2" fillId="0" fontId="4" numFmtId="0" xfId="0" applyAlignment="1" applyBorder="1" applyFont="1">
      <alignment horizontal="center"/>
    </xf>
    <xf borderId="2" fillId="3" fontId="6" numFmtId="0" xfId="0" applyAlignment="1" applyBorder="1" applyFont="1">
      <alignment horizontal="center"/>
    </xf>
    <xf borderId="3" fillId="0" fontId="5" numFmtId="0" xfId="0" applyAlignment="1" applyBorder="1" applyFont="1">
      <alignment horizontal="center" readingOrder="0" vertical="center"/>
    </xf>
    <xf borderId="4" fillId="0" fontId="7" numFmtId="0" xfId="0" applyBorder="1" applyFont="1"/>
    <xf borderId="2" fillId="0" fontId="5" numFmtId="0" xfId="0" applyAlignment="1" applyBorder="1" applyFont="1">
      <alignment horizontal="center" readingOrder="0" vertical="center"/>
    </xf>
    <xf borderId="2" fillId="0" fontId="4" numFmtId="0" xfId="0" applyBorder="1" applyFont="1"/>
    <xf borderId="2" fillId="0" fontId="8" numFmtId="0" xfId="0" applyAlignment="1" applyBorder="1" applyFont="1">
      <alignment horizontal="center"/>
    </xf>
    <xf borderId="1" fillId="0" fontId="4" numFmtId="0" xfId="0" applyBorder="1" applyFont="1"/>
    <xf borderId="5" fillId="3" fontId="9" numFmtId="0" xfId="0" applyAlignment="1" applyBorder="1" applyFont="1">
      <alignment readingOrder="0"/>
    </xf>
    <xf borderId="6" fillId="2" fontId="9" numFmtId="0" xfId="0" applyAlignment="1" applyBorder="1" applyFont="1">
      <alignment horizontal="left" readingOrder="0"/>
    </xf>
    <xf borderId="6" fillId="2" fontId="9" numFmtId="0" xfId="0" applyAlignment="1" applyBorder="1" applyFont="1">
      <alignment horizontal="center" readingOrder="0"/>
    </xf>
    <xf borderId="6" fillId="2" fontId="9" numFmtId="0" xfId="0" applyAlignment="1" applyBorder="1" applyFont="1">
      <alignment readingOrder="0"/>
    </xf>
    <xf borderId="7" fillId="0" fontId="4" numFmtId="0" xfId="0" applyBorder="1" applyFont="1"/>
    <xf borderId="5" fillId="3" fontId="10" numFmtId="0" xfId="0" applyBorder="1" applyFont="1"/>
    <xf borderId="6" fillId="2" fontId="9" numFmtId="0" xfId="0" applyAlignment="1" applyBorder="1" applyFont="1">
      <alignment horizontal="center"/>
    </xf>
    <xf borderId="6" fillId="2" fontId="10" numFmtId="0" xfId="0" applyAlignment="1" applyBorder="1" applyFont="1">
      <alignment horizontal="center"/>
    </xf>
    <xf borderId="6" fillId="2" fontId="10" numFmtId="0" xfId="0" applyBorder="1" applyFont="1"/>
    <xf quotePrefix="1" borderId="6" fillId="2" fontId="9" numFmtId="0" xfId="0" applyAlignment="1" applyBorder="1" applyFont="1">
      <alignment horizontal="center" readingOrder="0"/>
    </xf>
    <xf borderId="5" fillId="3" fontId="4" numFmtId="0" xfId="0" applyAlignment="1" applyBorder="1" applyFont="1">
      <alignment vertical="bottom"/>
    </xf>
    <xf borderId="0" fillId="0" fontId="5" numFmtId="0" xfId="0" applyAlignment="1" applyFont="1">
      <alignment horizontal="center" vertical="bottom"/>
    </xf>
    <xf borderId="0" fillId="0" fontId="11" numFmtId="0" xfId="0" applyAlignment="1" applyFont="1">
      <alignment horizontal="center" readingOrder="0"/>
    </xf>
    <xf borderId="0" fillId="3" fontId="11" numFmtId="49" xfId="0" applyAlignment="1" applyFont="1" applyNumberFormat="1">
      <alignment horizontal="center"/>
    </xf>
    <xf borderId="0" fillId="0" fontId="11" numFmtId="0" xfId="0" applyFont="1"/>
    <xf borderId="0" fillId="0" fontId="11" numFmtId="0" xfId="0" applyAlignment="1" applyFont="1">
      <alignment horizontal="center"/>
    </xf>
    <xf borderId="5" fillId="3" fontId="4" numFmtId="0" xfId="0" applyBorder="1" applyFont="1"/>
    <xf borderId="0" fillId="0" fontId="8" numFmtId="0" xfId="0" applyAlignment="1" applyFont="1">
      <alignment horizontal="center"/>
    </xf>
    <xf borderId="0" fillId="0" fontId="4" numFmtId="0" xfId="0" applyAlignment="1" applyFont="1">
      <alignment horizontal="center"/>
    </xf>
    <xf borderId="0" fillId="3" fontId="6" numFmtId="0" xfId="0" applyAlignment="1" applyFont="1">
      <alignment horizontal="center"/>
    </xf>
    <xf borderId="0" fillId="0" fontId="4" numFmtId="0" xfId="0" applyFont="1"/>
    <xf borderId="5" fillId="3" fontId="9" numFmtId="0" xfId="0" applyAlignment="1" applyBorder="1" applyFont="1">
      <alignment horizontal="left" readingOrder="0"/>
    </xf>
    <xf borderId="6" fillId="2" fontId="5" numFmtId="0" xfId="0" applyAlignment="1" applyBorder="1" applyFont="1">
      <alignment horizontal="center" readingOrder="0"/>
    </xf>
    <xf borderId="0" fillId="0" fontId="8" numFmtId="0" xfId="0" applyFont="1"/>
    <xf borderId="5" fillId="3" fontId="10" numFmtId="0" xfId="0" applyAlignment="1" applyBorder="1" applyFont="1">
      <alignment horizontal="left" readingOrder="0"/>
    </xf>
    <xf borderId="8" fillId="0" fontId="8" numFmtId="0" xfId="0" applyAlignment="1" applyBorder="1" applyFont="1">
      <alignment horizontal="center"/>
    </xf>
    <xf borderId="8" fillId="0" fontId="4" numFmtId="0" xfId="0" applyAlignment="1" applyBorder="1" applyFont="1">
      <alignment horizontal="center"/>
    </xf>
    <xf borderId="8" fillId="0" fontId="4" numFmtId="0" xfId="0" applyBorder="1" applyFont="1"/>
    <xf borderId="1" fillId="3" fontId="12" numFmtId="0" xfId="0" applyAlignment="1" applyBorder="1" applyFont="1">
      <alignment readingOrder="0"/>
    </xf>
    <xf borderId="2" fillId="0" fontId="6" numFmtId="49" xfId="0" applyAlignment="1" applyBorder="1" applyFont="1" applyNumberFormat="1">
      <alignment horizontal="center"/>
    </xf>
    <xf borderId="2" fillId="0" fontId="6" numFmtId="0" xfId="0" applyBorder="1" applyFont="1"/>
    <xf borderId="2" fillId="0" fontId="6" numFmtId="0" xfId="0" applyAlignment="1" applyBorder="1" applyFont="1">
      <alignment horizontal="center"/>
    </xf>
    <xf borderId="1" fillId="3" fontId="6" numFmtId="0" xfId="0" applyBorder="1" applyFont="1"/>
    <xf borderId="6" fillId="2" fontId="10" numFmtId="49" xfId="0" applyAlignment="1" applyBorder="1" applyFont="1" applyNumberFormat="1">
      <alignment horizontal="center"/>
    </xf>
    <xf borderId="7" fillId="3" fontId="4" numFmtId="0" xfId="0" applyBorder="1" applyFont="1"/>
    <xf quotePrefix="1" borderId="6" fillId="2" fontId="9" numFmtId="49" xfId="0" applyAlignment="1" applyBorder="1" applyFont="1" applyNumberFormat="1">
      <alignment horizontal="center" readingOrder="0"/>
    </xf>
    <xf borderId="6" fillId="2" fontId="9" numFmtId="0" xfId="0" applyBorder="1" applyFont="1"/>
    <xf borderId="7" fillId="3" fontId="8" numFmtId="0" xfId="0" applyBorder="1" applyFont="1"/>
    <xf borderId="0" fillId="0" fontId="4" numFmtId="49" xfId="0" applyAlignment="1" applyFont="1" applyNumberFormat="1">
      <alignment horizontal="center"/>
    </xf>
    <xf borderId="5" fillId="3" fontId="9" numFmtId="0" xfId="0" applyBorder="1" applyFont="1"/>
    <xf borderId="6" fillId="2" fontId="9" numFmtId="49" xfId="0" applyAlignment="1" applyBorder="1" applyFont="1" applyNumberFormat="1">
      <alignment horizontal="center"/>
    </xf>
    <xf borderId="8" fillId="0" fontId="4" numFmtId="49" xfId="0" applyAlignment="1" applyBorder="1" applyFont="1" applyNumberFormat="1">
      <alignment horizontal="center"/>
    </xf>
    <xf borderId="1" fillId="0" fontId="13" numFmtId="49" xfId="0" applyAlignment="1" applyBorder="1" applyFont="1" applyNumberFormat="1">
      <alignment horizontal="center" readingOrder="0"/>
    </xf>
    <xf borderId="2" fillId="0" fontId="13" numFmtId="49" xfId="0" applyAlignment="1" applyBorder="1" applyFont="1" applyNumberFormat="1">
      <alignment horizontal="center" readingOrder="0"/>
    </xf>
    <xf borderId="9" fillId="0" fontId="14" numFmtId="49" xfId="0" applyAlignment="1" applyBorder="1" applyFont="1" applyNumberFormat="1">
      <alignment horizontal="center" vertical="center"/>
    </xf>
    <xf borderId="10" fillId="0" fontId="7" numFmtId="0" xfId="0" applyBorder="1" applyFont="1"/>
    <xf borderId="10" fillId="0" fontId="14" numFmtId="49" xfId="0" applyAlignment="1" applyBorder="1" applyFont="1" applyNumberFormat="1">
      <alignment horizontal="center" vertical="center"/>
    </xf>
    <xf borderId="10" fillId="0" fontId="15" numFmtId="49" xfId="0" applyAlignment="1" applyBorder="1" applyFont="1" applyNumberFormat="1">
      <alignment horizontal="center" vertical="center"/>
    </xf>
    <xf borderId="5" fillId="0" fontId="13" numFmtId="49" xfId="0" applyAlignment="1" applyBorder="1" applyFont="1" applyNumberFormat="1">
      <alignment horizontal="center" readingOrder="0"/>
    </xf>
    <xf borderId="6" fillId="2" fontId="9" numFmtId="49" xfId="0" applyAlignment="1" applyBorder="1" applyFont="1" applyNumberFormat="1">
      <alignment horizontal="left" readingOrder="0"/>
    </xf>
    <xf borderId="7" fillId="0" fontId="16" numFmtId="0" xfId="0" applyAlignment="1" applyBorder="1" applyFont="1">
      <alignment horizontal="left"/>
    </xf>
    <xf borderId="6" fillId="2" fontId="9" numFmtId="49" xfId="0" applyAlignment="1" applyBorder="1" applyFont="1" applyNumberFormat="1">
      <alignment horizontal="center" readingOrder="0"/>
    </xf>
    <xf borderId="7" fillId="0" fontId="16" numFmtId="0" xfId="0" applyBorder="1" applyFont="1"/>
    <xf borderId="0" fillId="0" fontId="13" numFmtId="0" xfId="0" applyFont="1"/>
    <xf borderId="0" fillId="0" fontId="16" numFmtId="49" xfId="0" applyFont="1" applyNumberFormat="1"/>
    <xf borderId="1" fillId="0" fontId="13" numFmtId="0" xfId="0" applyBorder="1" applyFont="1"/>
    <xf borderId="8" fillId="0" fontId="13" numFmtId="0" xfId="0" applyBorder="1" applyFont="1"/>
    <xf borderId="8" fillId="0" fontId="16" numFmtId="49" xfId="0" applyBorder="1" applyFont="1" applyNumberFormat="1"/>
    <xf borderId="8" fillId="0" fontId="16" numFmtId="0" xfId="0" applyBorder="1" applyFont="1"/>
    <xf borderId="1" fillId="0" fontId="16" numFmtId="0" xfId="0" applyBorder="1" applyFont="1"/>
    <xf borderId="10" fillId="0" fontId="14" numFmtId="49" xfId="0" applyAlignment="1" applyBorder="1" applyFont="1" applyNumberFormat="1">
      <alignment horizontal="center" readingOrder="0" vertical="center"/>
    </xf>
    <xf borderId="2" fillId="0" fontId="4" numFmtId="49" xfId="0" applyAlignment="1" applyBorder="1" applyFont="1" applyNumberFormat="1">
      <alignment horizontal="center"/>
    </xf>
    <xf borderId="2" fillId="0" fontId="4" numFmtId="0" xfId="0" applyAlignment="1" applyBorder="1" applyFont="1">
      <alignment horizontal="left"/>
    </xf>
    <xf borderId="6" fillId="2" fontId="10" numFmtId="0" xfId="0" applyAlignment="1" applyBorder="1" applyFont="1">
      <alignment horizontal="left"/>
    </xf>
    <xf borderId="0" fillId="0" fontId="2" numFmtId="0" xfId="0" applyAlignment="1" applyFont="1">
      <alignment horizontal="left"/>
    </xf>
    <xf borderId="0" fillId="3" fontId="4" numFmtId="49" xfId="0" applyAlignment="1" applyFont="1" applyNumberFormat="1">
      <alignment horizontal="center" readingOrder="0"/>
    </xf>
    <xf borderId="0" fillId="3" fontId="4" numFmtId="0" xfId="0" applyAlignment="1" applyFont="1">
      <alignment horizontal="center" readingOrder="0"/>
    </xf>
    <xf borderId="8" fillId="0" fontId="4" numFmtId="0" xfId="0" applyAlignment="1" applyBorder="1" applyFont="1">
      <alignment horizontal="left"/>
    </xf>
    <xf borderId="6" fillId="4" fontId="2" numFmtId="0" xfId="0" applyAlignment="1" applyBorder="1" applyFill="1" applyFont="1">
      <alignment horizontal="left" vertical="bottom"/>
    </xf>
    <xf borderId="6" fillId="4" fontId="2" numFmtId="0" xfId="0" applyAlignment="1" applyBorder="1" applyFont="1">
      <alignment horizontal="left"/>
    </xf>
    <xf borderId="6" fillId="4" fontId="2" numFmtId="0" xfId="0" applyAlignment="1" applyBorder="1" applyFont="1">
      <alignment horizontal="center" vertical="bottom"/>
    </xf>
    <xf borderId="6" fillId="4" fontId="2" numFmtId="0" xfId="0" applyAlignment="1" applyBorder="1" applyFont="1">
      <alignment horizontal="center" vertical="bottom"/>
    </xf>
    <xf borderId="6" fillId="4" fontId="2" numFmtId="9" xfId="0" applyAlignment="1" applyBorder="1" applyFont="1" applyNumberFormat="1">
      <alignment horizontal="center" vertical="bottom"/>
    </xf>
    <xf borderId="6" fillId="4" fontId="17" numFmtId="0" xfId="0" applyAlignment="1" applyBorder="1" applyFont="1">
      <alignment horizontal="left" vertical="top"/>
    </xf>
    <xf borderId="11" fillId="4" fontId="18" numFmtId="0" xfId="0" applyAlignment="1" applyBorder="1" applyFont="1">
      <alignment horizontal="left" readingOrder="0" shrinkToFit="0" vertical="center" wrapText="0"/>
    </xf>
    <xf borderId="12" fillId="0" fontId="7" numFmtId="0" xfId="0" applyBorder="1" applyFont="1"/>
    <xf borderId="13" fillId="4" fontId="19" numFmtId="49" xfId="0" applyAlignment="1" applyBorder="1" applyFont="1" applyNumberFormat="1">
      <alignment horizontal="center" vertical="center"/>
    </xf>
    <xf borderId="14" fillId="4" fontId="20" numFmtId="0" xfId="0" applyAlignment="1" applyBorder="1" applyFont="1">
      <alignment horizontal="right" vertical="center"/>
    </xf>
    <xf borderId="15" fillId="4" fontId="20" numFmtId="0" xfId="0" applyAlignment="1" applyBorder="1" applyFont="1">
      <alignment vertical="center"/>
    </xf>
    <xf borderId="12" fillId="4" fontId="20" numFmtId="49" xfId="0" applyAlignment="1" applyBorder="1" applyFont="1" applyNumberFormat="1">
      <alignment horizontal="center" vertical="center"/>
    </xf>
    <xf borderId="16" fillId="0" fontId="7" numFmtId="0" xfId="0" applyBorder="1" applyFont="1"/>
    <xf borderId="17" fillId="0" fontId="7" numFmtId="0" xfId="0" applyBorder="1" applyFont="1"/>
    <xf borderId="13" fillId="0" fontId="7" numFmtId="0" xfId="0" applyBorder="1" applyFont="1"/>
    <xf borderId="18" fillId="0" fontId="7" numFmtId="0" xfId="0" applyBorder="1" applyFont="1"/>
    <xf borderId="19" fillId="0" fontId="7" numFmtId="0" xfId="0" applyBorder="1" applyFont="1"/>
    <xf borderId="19" fillId="4" fontId="20" numFmtId="0" xfId="0" applyAlignment="1" applyBorder="1" applyFont="1">
      <alignment vertical="center"/>
    </xf>
    <xf borderId="19" fillId="4" fontId="20" numFmtId="0" xfId="0" applyAlignment="1" applyBorder="1" applyFont="1">
      <alignment horizontal="right"/>
    </xf>
    <xf borderId="19" fillId="4" fontId="20" numFmtId="0" xfId="0" applyAlignment="1" applyBorder="1" applyFont="1">
      <alignment vertical="bottom"/>
    </xf>
    <xf borderId="19" fillId="4" fontId="20" numFmtId="49" xfId="0" applyAlignment="1" applyBorder="1" applyFont="1" applyNumberFormat="1">
      <alignment horizontal="center"/>
    </xf>
    <xf borderId="20" fillId="0" fontId="7" numFmtId="0" xfId="0" applyBorder="1" applyFont="1"/>
    <xf borderId="21" fillId="0" fontId="7" numFmtId="0" xfId="0" applyBorder="1" applyFont="1"/>
    <xf borderId="18" fillId="4" fontId="20" numFmtId="0" xfId="0" applyAlignment="1" applyBorder="1" applyFont="1">
      <alignment horizontal="right"/>
    </xf>
    <xf borderId="6" fillId="4" fontId="1" numFmtId="0" xfId="0" applyAlignment="1" applyBorder="1" applyFont="1">
      <alignment horizontal="left"/>
    </xf>
    <xf borderId="6" fillId="4" fontId="1" numFmtId="0" xfId="0" applyAlignment="1" applyBorder="1" applyFont="1">
      <alignment horizontal="left" vertical="bottom"/>
    </xf>
    <xf borderId="22" fillId="4" fontId="1" numFmtId="0" xfId="0" applyAlignment="1" applyBorder="1" applyFont="1">
      <alignment horizontal="center" vertical="bottom"/>
    </xf>
    <xf borderId="22" fillId="4" fontId="2" numFmtId="0" xfId="0" applyAlignment="1" applyBorder="1" applyFont="1">
      <alignment horizontal="center" vertical="bottom"/>
    </xf>
    <xf borderId="22" fillId="4" fontId="2" numFmtId="9" xfId="0" applyAlignment="1" applyBorder="1" applyFont="1" applyNumberFormat="1">
      <alignment horizontal="center" vertical="bottom"/>
    </xf>
    <xf borderId="22" fillId="4" fontId="2" numFmtId="0" xfId="0" applyAlignment="1" applyBorder="1" applyFont="1">
      <alignment horizontal="left"/>
    </xf>
    <xf borderId="22" fillId="4" fontId="1" numFmtId="49" xfId="0" applyAlignment="1" applyBorder="1" applyFont="1" applyNumberFormat="1">
      <alignment horizontal="left"/>
    </xf>
    <xf borderId="23" fillId="4" fontId="17" numFmtId="49" xfId="0" applyAlignment="1" applyBorder="1" applyFont="1" applyNumberFormat="1">
      <alignment horizontal="center"/>
    </xf>
    <xf borderId="23" fillId="4" fontId="17" numFmtId="0" xfId="0" applyAlignment="1" applyBorder="1" applyFont="1">
      <alignment horizontal="center"/>
    </xf>
    <xf borderId="23" fillId="4" fontId="17" numFmtId="0" xfId="0" applyAlignment="1" applyBorder="1" applyFont="1">
      <alignment horizontal="center"/>
    </xf>
    <xf borderId="23" fillId="4" fontId="17" numFmtId="9" xfId="0" applyAlignment="1" applyBorder="1" applyFont="1" applyNumberFormat="1">
      <alignment horizontal="center"/>
    </xf>
    <xf borderId="24" fillId="0" fontId="2" numFmtId="0" xfId="0" applyAlignment="1" applyBorder="1" applyFont="1">
      <alignment horizontal="left"/>
    </xf>
    <xf borderId="25" fillId="0" fontId="14" numFmtId="49" xfId="0" applyBorder="1" applyFont="1" applyNumberFormat="1"/>
    <xf borderId="24" fillId="0" fontId="21" numFmtId="0" xfId="0" applyAlignment="1" applyBorder="1" applyFont="1">
      <alignment horizontal="left"/>
    </xf>
    <xf borderId="24" fillId="0" fontId="21" numFmtId="0" xfId="0" applyAlignment="1" applyBorder="1" applyFont="1">
      <alignment horizontal="center"/>
    </xf>
    <xf borderId="24" fillId="3" fontId="11" numFmtId="0" xfId="0" applyAlignment="1" applyBorder="1" applyFont="1">
      <alignment horizontal="center"/>
    </xf>
    <xf borderId="24" fillId="3" fontId="11" numFmtId="9" xfId="0" applyAlignment="1" applyBorder="1" applyFont="1" applyNumberFormat="1">
      <alignment horizontal="center"/>
    </xf>
    <xf borderId="25" fillId="0" fontId="2" numFmtId="0" xfId="0" applyAlignment="1" applyBorder="1" applyFont="1">
      <alignment horizontal="left"/>
    </xf>
    <xf borderId="25" fillId="0" fontId="14" numFmtId="0" xfId="0" applyAlignment="1" applyBorder="1" applyFont="1">
      <alignment horizontal="left"/>
    </xf>
    <xf borderId="25" fillId="0" fontId="21" numFmtId="0" xfId="0" applyAlignment="1" applyBorder="1" applyFont="1">
      <alignment horizontal="left"/>
    </xf>
    <xf borderId="25" fillId="0" fontId="21" numFmtId="0" xfId="0" applyAlignment="1" applyBorder="1" applyFont="1">
      <alignment horizontal="center"/>
    </xf>
    <xf borderId="25" fillId="3" fontId="11" numFmtId="0" xfId="0" applyAlignment="1" applyBorder="1" applyFont="1">
      <alignment horizontal="center"/>
    </xf>
    <xf borderId="25" fillId="3" fontId="21" numFmtId="0" xfId="0" applyAlignment="1" applyBorder="1" applyFont="1">
      <alignment horizontal="center"/>
    </xf>
    <xf borderId="25" fillId="0" fontId="14" numFmtId="49" xfId="0" applyAlignment="1" applyBorder="1" applyFont="1" applyNumberFormat="1">
      <alignment horizontal="left"/>
    </xf>
    <xf borderId="25" fillId="0" fontId="21" numFmtId="0" xfId="0" applyAlignment="1" applyBorder="1" applyFont="1">
      <alignment horizontal="center"/>
    </xf>
    <xf borderId="0" fillId="0" fontId="2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2" numFmtId="9" xfId="0" applyAlignment="1" applyFont="1" applyNumberFormat="1">
      <alignment horizontal="center"/>
    </xf>
    <xf borderId="26" fillId="4" fontId="8" numFmtId="0" xfId="0" applyAlignment="1" applyBorder="1" applyFont="1">
      <alignment horizontal="center" readingOrder="0" shrinkToFit="0" vertical="center" wrapText="1"/>
    </xf>
    <xf borderId="14" fillId="0" fontId="7" numFmtId="0" xfId="0" applyBorder="1" applyFont="1"/>
    <xf borderId="6" fillId="4" fontId="17" numFmtId="0" xfId="0" applyAlignment="1" applyBorder="1" applyFont="1">
      <alignment horizontal="left" vertical="bottom"/>
    </xf>
    <xf borderId="22" fillId="4" fontId="2" numFmtId="0" xfId="0" applyAlignment="1" applyBorder="1" applyFont="1">
      <alignment horizontal="center" readingOrder="0" vertical="bottom"/>
    </xf>
    <xf borderId="22" fillId="4" fontId="1" numFmtId="0" xfId="0" applyAlignment="1" applyBorder="1" applyFont="1">
      <alignment horizontal="left"/>
    </xf>
    <xf borderId="23" fillId="4" fontId="17" numFmtId="49" xfId="0" applyAlignment="1" applyBorder="1" applyFont="1" applyNumberFormat="1">
      <alignment horizontal="left"/>
    </xf>
    <xf borderId="23" fillId="4" fontId="17" numFmtId="0" xfId="0" applyAlignment="1" applyBorder="1" applyFont="1">
      <alignment horizontal="center" readingOrder="0"/>
    </xf>
    <xf borderId="25" fillId="0" fontId="14" numFmtId="0" xfId="0" applyBorder="1" applyFont="1"/>
    <xf borderId="24" fillId="0" fontId="14" numFmtId="0" xfId="0" applyAlignment="1" applyBorder="1" applyFont="1">
      <alignment horizontal="left"/>
    </xf>
    <xf borderId="25" fillId="0" fontId="21" numFmtId="49" xfId="0" applyAlignment="1" applyBorder="1" applyFont="1" applyNumberFormat="1">
      <alignment horizontal="left"/>
    </xf>
    <xf borderId="24" fillId="0" fontId="21" numFmtId="49" xfId="0" applyAlignment="1" applyBorder="1" applyFont="1" applyNumberFormat="1">
      <alignment horizontal="left"/>
    </xf>
    <xf borderId="27" fillId="2" fontId="1" numFmtId="49" xfId="0" applyAlignment="1" applyBorder="1" applyFont="1" applyNumberFormat="1">
      <alignment horizontal="center" readingOrder="0"/>
    </xf>
    <xf borderId="28" fillId="2" fontId="1" numFmtId="49" xfId="0" applyAlignment="1" applyBorder="1" applyFont="1" applyNumberFormat="1">
      <alignment horizontal="left"/>
    </xf>
    <xf borderId="0" fillId="2" fontId="1" numFmtId="0" xfId="0" applyAlignment="1" applyFont="1">
      <alignment horizontal="left"/>
    </xf>
    <xf borderId="0" fillId="2" fontId="1" numFmtId="0" xfId="0" applyFont="1"/>
    <xf borderId="0" fillId="2" fontId="1" numFmtId="0" xfId="0" applyAlignment="1" applyFont="1">
      <alignment horizontal="center"/>
    </xf>
    <xf borderId="0" fillId="2" fontId="1" numFmtId="1" xfId="0" applyAlignment="1" applyFont="1" applyNumberFormat="1">
      <alignment horizontal="center"/>
    </xf>
    <xf borderId="0" fillId="2" fontId="1" numFmtId="1" xfId="0" applyAlignment="1" applyFont="1" applyNumberFormat="1">
      <alignment horizontal="left"/>
    </xf>
    <xf borderId="0" fillId="2" fontId="1" numFmtId="49" xfId="0" applyAlignment="1" applyFont="1" applyNumberFormat="1">
      <alignment horizontal="center"/>
    </xf>
    <xf borderId="0" fillId="2" fontId="1" numFmtId="49" xfId="0" applyAlignment="1" applyFont="1" applyNumberFormat="1">
      <alignment horizontal="center" readingOrder="0"/>
    </xf>
    <xf borderId="0" fillId="2" fontId="1" numFmtId="0" xfId="0" applyAlignment="1" applyFont="1">
      <alignment horizontal="center" readingOrder="0"/>
    </xf>
    <xf borderId="0" fillId="2" fontId="17" numFmtId="0" xfId="0" applyFont="1"/>
    <xf borderId="0" fillId="0" fontId="2" numFmtId="49" xfId="0" applyAlignment="1" applyFont="1" applyNumberFormat="1">
      <alignment horizontal="center"/>
    </xf>
    <xf borderId="0" fillId="0" fontId="2" numFmtId="49" xfId="0" applyAlignment="1" applyFont="1" applyNumberFormat="1">
      <alignment horizontal="left"/>
    </xf>
    <xf borderId="0" fillId="0" fontId="2" numFmtId="49" xfId="0" applyAlignment="1" applyFont="1" applyNumberFormat="1">
      <alignment horizontal="center" readingOrder="0"/>
    </xf>
    <xf borderId="0" fillId="5" fontId="22" numFmtId="0" xfId="0" applyAlignment="1" applyFill="1" applyFont="1">
      <alignment horizontal="center"/>
    </xf>
    <xf borderId="0" fillId="5" fontId="2" numFmtId="0" xfId="0" applyAlignment="1" applyFont="1">
      <alignment horizontal="center"/>
    </xf>
    <xf borderId="0" fillId="0" fontId="2" numFmtId="0" xfId="0" applyAlignment="1" applyFont="1">
      <alignment horizontal="left" readingOrder="0"/>
    </xf>
    <xf borderId="0" fillId="0" fontId="2" numFmtId="0" xfId="0" applyAlignment="1" applyFont="1">
      <alignment horizontal="center" readingOrder="0"/>
    </xf>
    <xf borderId="0" fillId="2" fontId="1" numFmtId="0" xfId="0" applyAlignment="1" applyFont="1">
      <alignment readingOrder="0" vertical="center"/>
    </xf>
    <xf borderId="0" fillId="2" fontId="1" numFmtId="0" xfId="0" applyAlignment="1" applyFont="1">
      <alignment horizontal="center" readingOrder="0" vertical="center"/>
    </xf>
    <xf borderId="0" fillId="2" fontId="1" numFmtId="0" xfId="0" applyAlignment="1" applyFont="1">
      <alignment horizontal="center" vertical="center"/>
    </xf>
    <xf borderId="29" fillId="2" fontId="1" numFmtId="0" xfId="0" applyAlignment="1" applyBorder="1" applyFont="1">
      <alignment horizontal="center" vertical="center"/>
    </xf>
    <xf borderId="0" fillId="2" fontId="1" numFmtId="49" xfId="0" applyAlignment="1" applyFont="1" applyNumberFormat="1">
      <alignment readingOrder="0" vertical="center"/>
    </xf>
    <xf borderId="29" fillId="2" fontId="1" numFmtId="49" xfId="0" applyAlignment="1" applyBorder="1" applyFont="1" applyNumberFormat="1">
      <alignment readingOrder="0" vertical="center"/>
    </xf>
    <xf borderId="0" fillId="2" fontId="1" numFmtId="0" xfId="0" applyAlignment="1" applyFont="1">
      <alignment vertical="center"/>
    </xf>
    <xf borderId="0" fillId="2" fontId="1" numFmtId="49" xfId="0" applyAlignment="1" applyFont="1" applyNumberFormat="1">
      <alignment vertical="center"/>
    </xf>
    <xf borderId="0" fillId="0" fontId="2" numFmtId="0" xfId="0" applyAlignment="1" applyFont="1">
      <alignment vertical="center"/>
    </xf>
    <xf borderId="0" fillId="0" fontId="2" numFmtId="0" xfId="0" applyAlignment="1" applyFont="1">
      <alignment horizontal="center" vertical="bottom"/>
    </xf>
  </cellXfs>
  <cellStyles count="1">
    <cellStyle xfId="0" name="Normal" builtinId="0"/>
  </cellStyles>
  <dxfs count="8">
    <dxf>
      <font/>
      <fill>
        <patternFill patternType="solid">
          <fgColor rgb="FFFFF2CC"/>
          <bgColor rgb="FFFFF2CC"/>
        </patternFill>
      </fill>
      <border/>
    </dxf>
    <dxf>
      <font/>
      <fill>
        <patternFill patternType="solid">
          <fgColor rgb="FFF4C7C3"/>
          <bgColor rgb="FFF4C7C3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>
        <b/>
        <color rgb="FFFFFFFF"/>
      </font>
      <fill>
        <patternFill patternType="solid">
          <fgColor rgb="FF980000"/>
          <bgColor rgb="FF980000"/>
        </patternFill>
      </fill>
      <border/>
    </dxf>
    <dxf>
      <font>
        <b/>
        <color rgb="FFFFFFFF"/>
      </font>
      <fill>
        <patternFill patternType="solid">
          <fgColor rgb="FF1C4D65"/>
          <bgColor rgb="FF1C4D65"/>
        </patternFill>
      </fill>
      <border/>
    </dxf>
    <dxf>
      <font>
        <b/>
        <color rgb="FFFFFFFF"/>
      </font>
      <fill>
        <patternFill patternType="solid">
          <fgColor rgb="FFF6B26B"/>
          <bgColor rgb="FFF6B26B"/>
        </patternFill>
      </fill>
      <border/>
    </dxf>
    <dxf>
      <font/>
      <fill>
        <patternFill patternType="solid">
          <fgColor rgb="FFDFE4EC"/>
          <bgColor rgb="FFDFE4EC"/>
        </patternFill>
      </fill>
      <border/>
    </dxf>
    <dxf>
      <font>
        <color rgb="FFFFFFFF"/>
      </font>
      <fill>
        <patternFill patternType="solid">
          <fgColor rgb="FFFF9900"/>
          <bgColor rgb="FFFF99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pivotCacheDefinition" Target="pivotCache/pivotCacheDefinition2.xml"/><Relationship Id="rId25" Type="http://schemas.openxmlformats.org/officeDocument/2006/relationships/pivotCacheDefinition" Target="pivotCache/pivotCacheDefinition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_rels/pivotCacheDefinition2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K10000" sheet="Question bank data"/>
  </cacheSource>
  <cacheFields>
    <cacheField name="ID" numFmtId="49">
      <sharedItems containsBlank="1">
        <s v="f1bfbed3"/>
        <s v="87aa7bab"/>
        <s v="d73a908a"/>
        <s v="d748c3fd"/>
        <s v="a15b3219"/>
        <s v="ed314256"/>
        <s v="92c2564d"/>
        <s v="22e4d633"/>
        <s v="3543e6e2"/>
        <s v="75e07a4d"/>
        <s v="602b47c7"/>
        <s v="702eb7e3"/>
        <s v="d83c3d54"/>
        <s v="403fb4e4"/>
        <s v="94c54577"/>
        <s v="ce4448b7"/>
        <s v="1f3be847"/>
        <s v="7a1877be"/>
        <s v="11a9f635"/>
        <s v="57485f5e"/>
        <s v="a68fd3e7"/>
        <s v="e677fa6c"/>
        <s v="3d91c973"/>
        <s v="7cbb9764"/>
        <s v="94ca8ebd"/>
        <s v="66c47028"/>
        <s v="0770b53d"/>
        <s v="58e9e497"/>
        <s v="1a2b29c9"/>
        <s v="71904085"/>
        <s v="3190835d"/>
        <s v="04cbeca3"/>
        <s v="d5b9ed0d"/>
        <s v="2fdfe002"/>
        <s v="6a6bbac3"/>
        <s v="6f626ae5"/>
        <s v="ccb1ab92"/>
        <s v="be19faa1"/>
        <s v="645fd11a"/>
        <s v="85439572"/>
        <s v="701126bc"/>
        <s v="c83e0b43"/>
        <s v="a9040290"/>
        <s v="ac285054"/>
        <s v="01989d77"/>
        <s v="a13541c0"/>
        <s v="8a8236e1"/>
        <s v="7c1e5880"/>
        <s v="dd1757fd"/>
        <s v="8a584241"/>
        <s v="dd72993d"/>
        <s v="4603d1f7"/>
        <s v="e185a21f"/>
        <s v="20000f5f"/>
        <s v="25176ff8"/>
        <s v="67b59a67"/>
        <s v="c228bd45"/>
        <s v="7edfb2c5"/>
        <s v="0c622cfb"/>
        <s v="5fb6ed10"/>
        <s v="f452410b"/>
        <s v="9731a22b"/>
        <s v="db876fd5"/>
        <s v="09f9edb0"/>
        <s v="f39507a3"/>
        <s v="5325b3cc"/>
        <s v="6bc0e595"/>
        <s v="c538954d"/>
        <s v="9debe79a"/>
        <s v="f9bd4e61"/>
        <s v="f7bd14de"/>
        <s v="baef99a5"/>
        <s v="3fc06a91"/>
        <s v="96802cc0"/>
        <s v="8a668840"/>
        <s v="ec93e52c"/>
        <s v="4889580c"/>
        <s v="b7d51f84"/>
        <s v="78b265b2"/>
        <s v="e7dc27dc"/>
        <s v="30c3aa98"/>
        <s v="d0f51067"/>
        <s v="3cc2eacc"/>
        <s v="54057e3f"/>
        <s v="aaddd60f"/>
        <s v="1c69ff20"/>
        <s v="39e440e4"/>
        <s v="29cde5fa"/>
        <s v="c4d43991"/>
        <s v="4042ff0b"/>
        <s v="d0fbf1ae"/>
        <s v="b30a2613"/>
        <s v="123bd312"/>
        <s v="3f4ab688"/>
        <s v="08395130"/>
        <s v="14189fbb"/>
        <s v="cef77aa7"/>
        <s v="dc3ea63e"/>
        <s v="9c591ff7"/>
        <s v="5d122d45"/>
        <s v="742fd8ba"/>
        <s v="03e5cf33"/>
        <s v="156ff681"/>
        <s v="8545ccfe"/>
        <s v="40578580"/>
        <s v="a9ac31e4"/>
        <s v="e946a32e"/>
        <s v="df34b586"/>
        <s v="dc87adf4"/>
        <s v="3bfcb73b"/>
        <s v="53c6c179"/>
        <s v="55688b3c"/>
        <s v="df91532e"/>
        <s v="81af81d4"/>
        <s v="8584f3ce"/>
        <s v="c95995bc"/>
        <s v="dbbbc5dd"/>
        <s v="e1546fd6"/>
        <s v="8a3ecac6"/>
        <s v="9391b7cc"/>
        <s v="9452092c"/>
        <s v="2a075bd1"/>
        <s v="8fbed1cb"/>
        <s v="2592e0de"/>
        <s v="5432d1de"/>
        <s v="4e9afd7a"/>
        <s v="3882ddf6"/>
        <s v="a44bbd6b"/>
        <s v="a2b0fc3b"/>
        <s v="89961e26"/>
        <s v="2584bcfb"/>
        <s v="a59245a1"/>
        <s v="628e1305"/>
        <s v="3f236877"/>
        <s v="5b74feb9"/>
        <s v="c2c61e7d"/>
        <s v="38e79659"/>
        <s v="825dc766"/>
        <s v="0240d11c"/>
        <s v="25290c8d"/>
        <s v="4d3e3c52"/>
        <s v="d1b8a9ad"/>
        <s v="02848335"/>
        <s v="95dbdf51"/>
        <s v="55df0275"/>
        <s v="66bef967"/>
        <s v="1703403b"/>
        <s v="cbecb873"/>
        <s v="80fd9454"/>
        <s v="c4bee178"/>
        <s v="63e7799d"/>
        <s v="0dba14e6"/>
        <s v="860803dd"/>
        <s v="04bcb7a9"/>
        <s v="12030076"/>
        <s v="99fdf71c"/>
        <s v="e2829dd7"/>
        <s v="194dd448"/>
        <s v="08b28c1a"/>
        <s v="a13c1c66"/>
        <s v="350e2336"/>
        <s v="c6b470bb"/>
        <s v="f8befe75"/>
        <s v="ccf414c9"/>
        <s v="f942646f"/>
        <s v="3f05e40f"/>
        <s v="4a85fea6"/>
        <s v="de0a5b4e"/>
        <s v="16025337"/>
        <s v="20583752"/>
        <s v="659c6c1d"/>
        <s v="db2da2bf"/>
        <s v="39de2206"/>
        <s v="d5c2a4d4"/>
        <s v="cf7491c1"/>
        <s v="df37c087"/>
        <s v="5d6ab069"/>
        <s v="6675c5c3"/>
        <s v="0dccbf17"/>
        <s v="37e15265"/>
        <s v="f9c4bdab"/>
        <s v="25893fc7"/>
        <s v="2df730d0"/>
        <s v="5632ffb4"/>
        <s v="5d453dcc"/>
        <s v="b32c4b3a"/>
        <s v="d102706f"/>
        <s v="2ef8e367"/>
        <s v="1b9b29f1"/>
        <s v="61228830"/>
        <s v="ad680167"/>
        <s v="af9e3240"/>
        <s v="787729be"/>
        <s v="e441da80"/>
        <s v="575e67df"/>
        <s v="1d08c7ee"/>
        <s v="adbcbce0"/>
        <s v="6536183b"/>
        <s v="08ff903e"/>
        <s v="47f2cddd"/>
        <s v="dd349efc"/>
        <s v="b7f79059"/>
        <s v="b5e9f3c2"/>
        <s v="5eda42a3"/>
        <s v="4f9f8ea6"/>
        <s v="2c06139b"/>
        <s v="01c1d9ee"/>
        <s v="26ee16ba"/>
        <s v="f2250478"/>
        <s v="0b96fa93"/>
        <s v="6e0e0de1"/>
        <s v="493c46bc"/>
        <s v="1db1a9a6"/>
        <s v="16a4a83b"/>
        <s v="0b696a0c"/>
        <s v="37a49687"/>
        <s v="0113152f"/>
        <s v="3a1f02b0"/>
        <s v="f38b40ac"/>
        <s v="89f71526"/>
        <s v="7f293254"/>
        <s v="3ae2638c"/>
        <s v="23a7038f"/>
        <s v="7a895def"/>
        <s v="5cf5c0d3"/>
        <s v="f3f444bc"/>
        <s v="9aa5efc4"/>
        <s v="b2e54b50"/>
        <s v="8af28416"/>
        <s v="145da981"/>
        <s v="014b3394"/>
        <s v="7921b86b"/>
        <s v="46e45728"/>
        <s v="9c407117"/>
        <s v="84136d69"/>
        <s v="95146ebb"/>
        <s v="9077be25"/>
        <s v="f27559d4"/>
        <s v="d1539546"/>
        <s v="faaf484f"/>
        <s v="df9c5a1d"/>
        <s v="1d0b5bf4"/>
        <s v="dc47c2ac"/>
        <s v="7fdba7ad"/>
        <s v="485962a6"/>
        <s v="d2e0cba5"/>
        <s v="bcbcc43f"/>
        <s v="cf3acc50"/>
        <s v="7254379e"/>
        <s v="23e2421a"/>
        <s v="9abc3ba5"/>
        <s v="5ff1ba73"/>
        <s v="94978129"/>
        <s v="b4cda84d"/>
        <s v="5b4829d2"/>
        <s v="7ffae38a"/>
        <s v="409058ee"/>
        <s v="7c9a65bb"/>
        <s v="299c5303"/>
        <s v="378c66d5"/>
        <s v="b62cb782"/>
        <s v="dc5edbf6"/>
        <s v="5105ca38"/>
        <s v="d8758c3b"/>
        <s v="22b3da87"/>
        <s v="303537cf"/>
        <s v="bcf2f169"/>
        <s v="35ec767c"/>
        <s v="0e3b4967"/>
        <s v="24c1b7e4"/>
        <s v="fbb84fb0"/>
        <s v="73d457b6"/>
        <s v="56f477fb"/>
        <s v="cac82f9b"/>
        <s v="783d1388"/>
        <s v="af125459"/>
        <s v="0045c234"/>
        <s v="a3fb5e77"/>
        <s v="87023f34"/>
        <s v="4fc9a13a"/>
        <s v="cae97f58"/>
        <s v="8391a002"/>
        <s v="ab94d40a"/>
        <s v="835545cd"/>
        <s v="a842db60"/>
        <s v="c384987b"/>
        <s v="a66f9b8d"/>
        <s v="1e85caa9"/>
        <s v="124fdcd7"/>
        <s v="03701ef3"/>
        <s v="b1fab3e1"/>
        <s v="84b5125b"/>
        <s v="359902ae"/>
        <s v="22a41819"/>
        <s v="ca50de52"/>
        <s v="82cb7dda"/>
        <s v="e35d481c"/>
        <s v="45a109a3"/>
        <s v="5e57efec"/>
        <s v="c966ad55"/>
        <s v="757077f9"/>
        <s v="b13378c8"/>
        <s v="97e5bf55"/>
        <s v="d4a8f7cb"/>
        <s v="84ece3f6"/>
        <s v="d4732483"/>
        <s v="e818241b"/>
        <s v="236fee8e"/>
        <s v="97ab5669"/>
        <s v="02fd3da7"/>
        <s v="06b96bfc"/>
        <s v="93665100"/>
        <s v="0f040c50"/>
        <s v="e1d5d5df"/>
        <s v="9e501aaf"/>
        <s v="9cdcd902"/>
        <s v="e459076b"/>
        <s v="4974b053"/>
        <s v="105ea6de"/>
        <s v="2903a041"/>
        <s v="066a3295"/>
        <s v="ac9a3a26"/>
        <s v="03c9f327"/>
        <s v="e3f05561"/>
        <s v="c4737d6a"/>
        <s v="47598085"/>
        <s v="a87c3925"/>
        <s v="4a2b2535"/>
        <s v="b0f7541b"/>
        <s v="8d802289"/>
        <s v="7bf79a90"/>
        <s v="9ccf463e"/>
        <s v="835d1ae6"/>
        <s v="ca47273b"/>
        <s v="69a6d050"/>
        <s v="81da17d3"/>
        <s v="e41dfaab"/>
        <s v="e13171c4"/>
        <s v="4d1a9c0d"/>
        <s v="5effa190"/>
        <s v="f3fac04f"/>
        <s v="d6c77ae5"/>
        <s v="6d5ddea4"/>
        <s v="df46a2ee"/>
        <s v="5a278f24"/>
        <s v="76e4c51d"/>
        <s v="a2835734"/>
        <s v="ff97fd53"/>
        <s v="c61a7c4a"/>
        <s v="acb852e7"/>
        <s v="98364791"/>
        <s v="aa5897b8"/>
        <s v="a4ca92fd"/>
        <s v="8de51658"/>
        <s v="e0656211"/>
        <s v="9421ed62"/>
        <s v="7d84fe2b"/>
        <s v="d2eb1df1"/>
        <s v="d72b325e"/>
        <s v="cb526866"/>
        <s v="83687083"/>
        <s v="637d0878"/>
        <s v="39857700"/>
        <s v="e929fe98"/>
        <s v="2aaee77f"/>
        <s v="54804e10"/>
        <s v="4480fae9"/>
        <s v="5d2fd27d"/>
        <s v="9aa44886"/>
        <s v="e1befb41"/>
        <s v="afd48140"/>
        <s v="b4887dae"/>
        <s v="c68ceeff"/>
        <s v="daaed806"/>
        <s v="3e6ad72d"/>
        <s v="f3c45b4f"/>
        <s v="bdab32fc"/>
        <s v="e8c26398"/>
        <s v="5336f2e4"/>
        <s v="6f5fc289"/>
        <s v="7bc05fa2"/>
        <s v="b92c13fa"/>
        <s v="f7c02e89"/>
        <s v="82c05b34"/>
        <s v="849bf8d7"/>
        <s v="f7d58b53"/>
        <s v="8b46bb51"/>
        <s v="44cc5f75"/>
        <s v="aaa3ee7c"/>
        <s v="ea971260"/>
        <s v="975b0602"/>
        <s v="2b085bc6"/>
        <s v="f8ca5766"/>
        <s v="9671d61d"/>
        <s v="a06c434d"/>
        <s v="c8603ed7"/>
        <s v="9c759a09"/>
        <s v="5a4b147c"/>
        <s v="b411eb09"/>
        <s v="8963273a"/>
        <s v="c4900368"/>
        <s v="1ad04ea0"/>
        <s v="a68239ed"/>
        <s v="479c7e82"/>
        <s v="74446089"/>
        <s v="c14daa3c"/>
        <s v="d3ca5d59"/>
        <s v="0ee67e09"/>
        <s v="760ee1db"/>
        <s v="c5b1afe5"/>
        <s v="84dbd633"/>
        <s v="a2dd51c1"/>
        <s v="9d73c9eb"/>
        <s v="81a3a607"/>
        <s v="48e4021d"/>
        <s v="8d579825"/>
        <s v="3566120b"/>
        <s v="f2c48e47"/>
        <s v="bcc91b1e"/>
        <s v="9645f55e"/>
        <s v="f1c9d2c1"/>
        <s v="31d0bd9a"/>
        <s v="dc043599"/>
        <s v="47955354"/>
        <s v="a3761c7e"/>
        <s v="34d7bb25"/>
        <s v="c0e1b70a"/>
        <s v="f631132b"/>
        <s v="80ebb189"/>
        <s v="e7d37666"/>
        <s v="570970cd"/>
        <s v="eae66bf9"/>
        <s v="a60b0004"/>
        <s v="03080769"/>
        <s v="b0ea8c28"/>
        <s v="749f3334"/>
        <s v="fce80a36"/>
        <s v="e4e2aeb3"/>
        <s v="0d402146"/>
        <s v="e5da61f1"/>
        <s v="6a1dc7c5"/>
        <s v="5dce6cab"/>
        <s v="f99847ed"/>
        <s v="5e101c70"/>
        <s v="12d81fc1"/>
        <s v="xyz00082"/>
        <s v="xyz00091"/>
        <s v="e4f312c5"/>
        <s v="xyz00092"/>
        <s v="a4f50d30"/>
        <s v="xyz00093"/>
        <s v="fa7a89f1"/>
        <s v="e37b9e34"/>
        <s v="xyz00094"/>
        <s v="xyz00095"/>
        <s v="faa5696c"/>
        <s v="f0ae0da3"/>
        <s v="xyz00096"/>
        <s v="54c6128b"/>
        <s v="xyz00097"/>
        <s v="2c50ed1a"/>
        <s v="xyz00098"/>
        <s v="xyz00099"/>
        <s v="0ed94d4c"/>
        <s v="79fe7550"/>
        <s v="xyz00100"/>
        <s v="0a04cac5"/>
        <s v="xyz00083"/>
        <s v="1fa751f1"/>
        <s v="xyz00101"/>
        <s v="49bbe4d7"/>
        <s v="xyz00102"/>
        <s v="f6d1f735"/>
        <s v="xyz00103"/>
        <s v="xyz00084"/>
        <s v="fcc328c6"/>
        <s v="xyz00085"/>
        <s v="aa7ae735"/>
        <s v="84a7fbca"/>
        <s v="xyz00086"/>
        <s v="xyz00087"/>
        <s v="428cd2c1"/>
        <s v="xyz00088"/>
        <s v="62a18353"/>
        <s v="xyz00089"/>
        <s v="4eee64fa"/>
        <s v="c2c26e20"/>
        <s v="xyz00090"/>
        <s v="xyz00104"/>
        <s v="a70cbc53"/>
        <s v="xyz00113"/>
        <s v="3d658a5a"/>
        <s v="cd2ce51f"/>
        <s v="xyz00114"/>
        <s v="17bf10de"/>
        <s v="xyz00115"/>
        <s v="b4c6cff6"/>
        <s v="xyz00116"/>
        <s v="xyz00117"/>
        <s v="d8d1ecaa"/>
        <s v="d0198544"/>
        <s v="xyz00118"/>
        <s v="xyz00119"/>
        <s v="a2be625e"/>
        <s v="ab56a107"/>
        <s v="xyz00120"/>
        <s v="f773a56b"/>
        <s v="xyz00121"/>
        <s v="f653b273"/>
        <s v="xyz00122"/>
        <s v="xyz00105"/>
        <s v="5e732e67"/>
        <s v="14b7dced"/>
        <s v="xyz00123"/>
        <s v="3118ca93"/>
        <s v="xyz00124"/>
        <s v="21d95d1d"/>
        <s v="xyz00125"/>
        <s v="xyz00106"/>
        <s v="56ec23a0"/>
        <s v="a318c1ef"/>
        <s v="xyz00107"/>
        <s v="e56b66e5"/>
        <s v="xyz00108"/>
        <s v="xyz00109"/>
        <s v="bce627d9"/>
        <s v="f83f0aab"/>
        <s v="xyz00110"/>
        <s v="xyz00111"/>
        <s v="d5235d39"/>
        <s v="1fbf276a"/>
        <s v="xyz00112"/>
        <s v="xyz00126"/>
        <s v="1c6b1fa0"/>
        <s v="f4166aae"/>
        <s v="xyz00135"/>
        <s v="9b2fbb2e"/>
        <s v="xyz00136"/>
        <s v="xyz00137"/>
        <s v="1782cdd7"/>
        <s v="xyz00138"/>
        <s v="6d44060a"/>
        <s v="xyz00139"/>
        <s v="590f0ad2"/>
        <s v="19688783"/>
        <s v="xyz00140"/>
        <s v="d7dccee7"/>
        <s v="xyz00141"/>
        <s v="d69bc408"/>
        <s v="xyz00142"/>
        <s v="22105871"/>
        <s v="xyz00143"/>
        <s v="xyz00144"/>
        <s v="02e49a0c"/>
        <s v="27d9bb69"/>
        <s v="xyz00127"/>
        <s v="c885c38b"/>
        <s v="xyz00145"/>
        <s v="de2c2f57"/>
        <s v="xyz00146"/>
        <s v="xyz00147"/>
        <s v="3f753a8e"/>
        <s v="xyz00128"/>
        <s v="82b7c3b2"/>
        <s v="159ef46d"/>
        <s v="xyz00129"/>
        <s v="e1e89221"/>
        <s v="xyz00130"/>
        <s v="b11bb2a3"/>
        <s v="xyz00131"/>
        <s v="xyz00132"/>
        <s v="97360a00"/>
        <s v="9c35759f"/>
        <s v="xyz00133"/>
        <s v="xyz00134"/>
        <s v="6a1194e8"/>
        <s v="4fa7e50e"/>
        <s v="xyz00001"/>
        <s v="aa7fc89b"/>
        <s v="xyz00010"/>
        <s v="xyz00011"/>
        <s v="aad56f2b"/>
        <s v="xyz00012"/>
        <s v="48555763"/>
        <s v="xyz00013"/>
        <s v="e7247766"/>
        <s v="ae2b3112"/>
        <s v="xyz00014"/>
        <s v="e7b709fc"/>
        <s v="xyz00015"/>
        <s v="94eb800d"/>
        <s v="xyz00016"/>
        <s v="7b55e895"/>
        <s v="xyz00017"/>
        <s v="xyz00018"/>
        <s v="8bc66f89"/>
        <s v="c106b9f7"/>
        <s v="xyz00019"/>
        <s v="6977d22b"/>
        <s v="xyz00002"/>
        <s v="213248f7"/>
        <s v="xyz00020"/>
        <s v="6bc0ba75"/>
        <s v="xyz00021"/>
        <s v="xyz00022"/>
        <s v="b4d29611"/>
        <s v="xyz00023"/>
        <s v="f6352bd3"/>
        <s v="5fa165f7"/>
        <s v="xyz00024"/>
        <s v="571cf537"/>
        <s v="xyz00025"/>
        <s v="dba9eaf8"/>
        <s v="xyz00026"/>
        <s v="a756aa95"/>
        <s v="xyz00027"/>
        <s v="441e2b9e"/>
        <s v="xyz00003"/>
        <s v="88bb0f6f"/>
        <s v="xyz00004"/>
        <s v="35e21b06"/>
        <s v="xyz00005"/>
        <s v="xyz00006"/>
        <s v="9b01bcf4"/>
        <s v="f52cc78c"/>
        <s v="xyz00007"/>
        <s v="8634bf4a"/>
        <s v="xyz00008"/>
        <s v="xyz00009"/>
        <s v="e8fb0744"/>
        <s v="c843d63c"/>
        <s v="xyz00028"/>
        <s v="afec1a70"/>
        <s v="xyz00037"/>
        <s v="660d50dc"/>
        <s v="xyz00038"/>
        <s v="4d2736f0"/>
        <s v="xyz00039"/>
        <s v="39ccb463"/>
        <s v="xyz00040"/>
        <s v="b46e0c8a"/>
        <s v="xyz00041"/>
        <s v="xyz00042"/>
        <s v="48d0bb34"/>
        <s v="aa7e10d0"/>
        <s v="xyz00043"/>
        <s v="xyz00044"/>
        <s v="264e7415"/>
        <s v="xyz00045"/>
        <s v="e3edc138"/>
        <s v="xyz00046"/>
        <s v="a40c7aa3"/>
        <s v="xyz00029"/>
        <s v="00221c00"/>
        <s v="af89fa02"/>
        <s v="xyz00047"/>
        <s v="16631d34"/>
        <s v="xyz00048"/>
        <s v="e2693197"/>
        <s v="xyz00049"/>
        <s v="601b9d18"/>
        <s v="xyz00050"/>
        <s v="ec3d7605"/>
        <s v="xyz00051"/>
        <s v="xyz00052"/>
        <s v="a819d8b6"/>
        <s v="84e108cf"/>
        <s v="xyz00053"/>
        <s v="xyz00054"/>
        <s v="326017ce"/>
        <s v="c78620ba"/>
        <s v="xyz00030"/>
        <s v="xyz00031"/>
        <s v="20733eac"/>
        <s v="ca4ff52d"/>
        <s v="xyz00032"/>
        <s v="6c9df5d1"/>
        <s v="xyz00033"/>
        <s v="xyz00034"/>
        <s v="f07570bb"/>
        <s v="xyz00035"/>
        <s v="221ecf0f"/>
        <s v="296801d2"/>
        <s v="xyz00036"/>
        <s v="92fe0ed7"/>
        <s v="xyz00055"/>
        <s v="xyz00064"/>
        <s v="97e2e364"/>
        <s v="xyz00065"/>
        <s v="01c8c433"/>
        <s v="883493d5"/>
        <s v="xyz00066"/>
        <s v="xyz00067"/>
        <s v="db8fe023"/>
        <s v="xyz00068"/>
        <s v="04ad68ca"/>
        <s v="xyz00069"/>
        <s v="fc2bcc79"/>
        <s v="57bcd0d6"/>
        <s v="xyz00070"/>
        <s v="xyz00071"/>
        <s v="11df9b99"/>
        <s v="xyz00072"/>
        <s v="2bf05ae9"/>
        <s v="827afb27"/>
        <s v="xyz00073"/>
        <s v="8fe4f4ab"/>
        <s v="xyz00056"/>
        <s v="bb275f0d"/>
        <s v="xyz00074"/>
        <s v="xyz00075"/>
        <s v="30438650"/>
        <s v="a773f069"/>
        <s v="xyz00076"/>
        <s v="6249b173"/>
        <s v="xyz00077"/>
        <s v="xyz00078"/>
        <s v="1b219d14"/>
        <s v="a3204ab0"/>
        <s v="xyz00079"/>
        <s v="fd24f48f"/>
        <s v="xyz00080"/>
        <s v="1a8126aa"/>
        <s v="xyz00081"/>
        <s v="63a4fa29"/>
        <s v="xyz00057"/>
        <s v="0d3ebdce"/>
        <s v="xyz00058"/>
        <s v="00460c13"/>
        <s v="xyz00059"/>
        <s v="dd11e5ab"/>
        <s v="xyz00060"/>
        <s v="74149724"/>
        <s v="xyz00061"/>
        <s v="f1d8550e"/>
        <s v="xyz00062"/>
        <s v="xyz00063"/>
        <s v="47547d07"/>
        <s v="xyz00229"/>
        <s v="8e9677e6"/>
        <s v="8432a140"/>
        <s v="xyz00238"/>
        <s v="xyz00239"/>
        <s v="6e0c60da"/>
        <s v="64e88c58"/>
        <s v="xyz00240"/>
        <s v="2c61e0b9"/>
        <s v="xyz00241"/>
        <s v="14037904"/>
        <s v="xyz00242"/>
        <s v="6081831f"/>
        <s v="xyz00243"/>
        <s v="129089b5"/>
        <s v="xyz00244"/>
        <s v="f4b63a04"/>
        <s v="xyz00245"/>
        <s v="af88c47a"/>
        <s v="xyz00246"/>
        <s v="d6dec50e"/>
        <s v="xyz00247"/>
        <s v="94cb8720"/>
        <s v="xyz00230"/>
        <s v="9551ef8b"/>
        <s v="xyz00248"/>
        <s v="9502ec65"/>
        <s v="xyz00249"/>
        <s v="xyz00250"/>
        <s v="2df7b582"/>
        <s v="c7e85c0a"/>
        <s v="xyz00231"/>
        <s v="1792fa73"/>
        <s v="xyz00232"/>
        <s v="xyz00233"/>
        <s v="f33f0892"/>
        <s v="7d56630a"/>
        <s v="xyz00234"/>
        <s v="58281fc4"/>
        <s v="xyz00235"/>
        <s v="a6155e60"/>
        <s v="xyz00236"/>
        <s v="17ec916d"/>
        <s v="xyz00237"/>
        <s v="24014c3f"/>
        <s v="xyz00251"/>
        <s v="3067723b"/>
        <s v="xyz00260"/>
        <s v="e2d97f10"/>
        <s v="xyz00261"/>
        <s v="e1b00a70"/>
        <s v="xyz00262"/>
        <s v="bce57278"/>
        <s v="xyz00263"/>
        <s v="2b89bfe5"/>
        <s v="xyz00264"/>
        <s v="54c1b2dd"/>
        <s v="xyz00265"/>
        <s v="xyz00266"/>
        <s v="5fa51c86"/>
        <s v="08be6347"/>
        <s v="xyz00267"/>
        <s v="5d3177aa"/>
        <s v="xyz00268"/>
        <s v="7c9d0e38"/>
        <s v="xyz00269"/>
        <s v="ff3865b3"/>
        <s v="xyz00252"/>
        <s v="f1631638"/>
        <s v="xyz00270"/>
        <s v="fdd9a360"/>
        <s v="xyz00271"/>
        <s v="1b94a80a"/>
        <s v="xyz00272"/>
        <s v="xyz00253"/>
        <s v="88308a39"/>
        <s v="0fab0c90"/>
        <s v="xyz00254"/>
        <s v="xyz00255"/>
        <s v="00e0170f"/>
        <s v="56cad44a"/>
        <s v="xyz00256"/>
        <s v="xyz00257"/>
        <s v="c071eca2"/>
        <s v="xyz00258"/>
        <s v="176edca6"/>
        <s v="10cd0327"/>
        <s v="xyz00259"/>
        <s v="xyz00273"/>
        <s v="388b45aa"/>
        <s v="xyz00282"/>
        <s v="4b376902"/>
        <s v="xyz00283"/>
        <s v="dede8260"/>
        <s v="81315093"/>
        <s v="xyz00284"/>
        <s v="1773fa73"/>
        <s v="xyz00285"/>
        <s v="6b5bc97d"/>
        <s v="xyz00286"/>
        <s v="5b8b69a2"/>
        <s v="xyz00287"/>
        <s v="49fe306b"/>
        <s v="xyz00288"/>
        <s v="5888712f"/>
        <s v="xyz00289"/>
        <s v="0acc26b2"/>
        <s v="xyz00290"/>
        <s v="1c6e1d55"/>
        <s v="xyz00291"/>
        <s v="8622320e"/>
        <s v="xyz00274"/>
        <s v="xyz00292"/>
        <s v="04397a63"/>
        <s v="164a32e7"/>
        <s v="xyz00293"/>
        <s v="fbffb352"/>
        <s v="xyz00294"/>
        <s v="xyz00275"/>
        <s v="9f1a0d91"/>
        <s v="17e49403"/>
        <s v="xyz00276"/>
        <s v="5222ffab"/>
        <s v="xyz00277"/>
        <s v="7aac173e"/>
        <s v="xyz00278"/>
        <s v="3dcc7140"/>
        <s v="xyz00279"/>
        <s v="xyz00280"/>
        <s v="b7571c0a"/>
        <s v="d54e16ee"/>
        <s v="xyz00281"/>
        <s v="xyz00148"/>
        <s v="a1ca7ec4"/>
        <s v="xyz00157"/>
        <s v="47e238be"/>
        <s v="d7c5388f"/>
        <s v="xyz00158"/>
        <s v="dd087f31"/>
        <s v="xyz00159"/>
        <s v="622a351d"/>
        <s v="xyz00160"/>
        <s v="xyz00161"/>
        <s v="0c13dea9"/>
        <s v="4fde4454"/>
        <s v="xyz00162"/>
        <s v="34e1124f"/>
        <s v="xyz00163"/>
        <s v="7fd39a42"/>
        <s v="xyz00164"/>
        <s v="xyz00165"/>
        <s v="96a86bce"/>
        <s v="db3ad406"/>
        <s v="xyz00166"/>
        <s v="xyz00149"/>
        <s v="973632d2"/>
        <s v="f114cbf0"/>
        <s v="xyz00167"/>
        <s v="b7c404d1"/>
        <s v="xyz00168"/>
        <s v="d9d314d9"/>
        <s v="xyz00169"/>
        <s v="xyz00170"/>
        <s v="ad729337"/>
        <s v="ce282575"/>
        <s v="xyz00171"/>
        <s v="xyz00172"/>
        <s v="0ee64efc"/>
        <s v="b8eec031"/>
        <s v="xyz00173"/>
        <s v="9e34720b"/>
        <s v="xyz00174"/>
        <s v="xyz00150"/>
        <s v="63c73b50"/>
        <s v="xyz00151"/>
        <s v="3831f2d7"/>
        <s v="1469d23a"/>
        <s v="xyz00152"/>
        <s v="xyz00153"/>
        <s v="2b5e0731"/>
        <s v="3ea7372e"/>
        <s v="xyz00154"/>
        <s v="xyz00155"/>
        <s v="1c36e3e1"/>
        <s v="8d1ddd1b"/>
        <s v="xyz00156"/>
        <s v="82ec9628"/>
        <s v="xyz00175"/>
        <s v="ba263620"/>
        <s v="xyz00184"/>
        <s v="4f2710ab"/>
        <s v="xyz00185"/>
        <s v="480ade7e"/>
        <s v="xyz00186"/>
        <s v="34a5ba1c"/>
        <s v="xyz00187"/>
        <s v="xyz00188"/>
        <s v="c34d6bff"/>
        <s v="xyz00189"/>
        <s v="ac8eb085"/>
        <s v="xyz00190"/>
        <s v="37957752"/>
        <s v="2b5f4bdc"/>
        <s v="xyz00191"/>
        <s v="xyz00192"/>
        <s v="90117366"/>
        <s v="ed80971c"/>
        <s v="xyz00193"/>
        <s v="13f36b03"/>
        <s v="xyz00176"/>
        <s v="52b31d7b"/>
        <s v="xyz00194"/>
        <s v="a86c0b1b"/>
        <s v="xyz00195"/>
        <s v="eaded344"/>
        <s v="xyz00196"/>
        <s v="86b78078"/>
        <s v="xyz00197"/>
        <s v="4f9ee1dc"/>
        <s v="xyz00198"/>
        <s v="2bda9edb"/>
        <s v="xyz00199"/>
        <s v="e3484c07"/>
        <s v="xyz00200"/>
        <s v="fc95a352"/>
        <s v="xyz00201"/>
        <s v="5a5e22b5"/>
        <s v="xyz00177"/>
        <s v="xyz00178"/>
        <s v="bc56170b"/>
        <s v="d7f31e68"/>
        <s v="xyz00179"/>
        <s v="6351062d"/>
        <s v="xyz00180"/>
        <s v="5bb7dc03"/>
        <s v="xyz00181"/>
        <s v="9e2d4ef7"/>
        <s v="xyz00182"/>
        <s v="87d8a2ff"/>
        <s v="xyz00183"/>
        <s v="94f4eecb"/>
        <s v="xyz00202"/>
        <s v="99183985"/>
        <s v="xyz00211"/>
        <s v="xyz00212"/>
        <s v="4154a7a3"/>
        <s v="9c78f702"/>
        <s v="xyz00213"/>
        <s v="xyz00214"/>
        <s v="d3898d32"/>
        <s v="xyz00215"/>
        <s v="ecb31049"/>
        <s v="xyz00216"/>
        <s v="eea351c4"/>
        <s v="xyz00217"/>
        <s v="0205e563"/>
        <s v="efc19153"/>
        <s v="xyz00218"/>
        <s v="xyz00219"/>
        <s v="eae29760"/>
        <s v="835b101b"/>
        <s v="xyz00220"/>
        <s v="xyz00203"/>
        <s v="39d1a519"/>
        <s v="xyz00221"/>
        <s v="aec8d3e8"/>
        <s v="xyz00222"/>
        <s v="6916c8e5"/>
        <s v="56b000d0"/>
        <s v="xyz00223"/>
        <s v="92dec236"/>
        <s v="xyz00224"/>
        <s v="de55ec71"/>
        <s v="xyz00225"/>
        <s v="e38b3e4f"/>
        <s v="xyz00226"/>
        <s v="89fbc3eb"/>
        <s v="xyz00227"/>
        <s v="960dec02"/>
        <s v="xyz00228"/>
        <s v="xyz00204"/>
        <s v="37e5c794"/>
        <s v="6f08641e"/>
        <s v="xyz00205"/>
        <s v="3580533b"/>
        <s v="xyz00206"/>
        <s v="xyz00207"/>
        <s v="74ce2f05"/>
        <s v="adf210e7"/>
        <s v="xyz00208"/>
        <s v="b7363ba2"/>
        <s v="xyz00209"/>
        <s v="1ee7b429"/>
        <s v="xyz00210"/>
        <s v="333b2b65"/>
        <s v="aaa1907f"/>
        <s v="7f48b098"/>
        <s v="148be4da"/>
        <s v="0f39b19c"/>
        <s v="f0864217"/>
        <s v="c91ef0f0"/>
        <s v="7b419faf"/>
        <s v="29c9be28"/>
        <s v="983d33fa"/>
        <s v="6e193b19"/>
        <s v="52b61716"/>
        <s v="96c720af"/>
        <s v="dbd78791"/>
        <s v="9091458d"/>
        <s v="ac5536c1"/>
        <s v="77bf77cd"/>
        <s v="ea0aa676"/>
        <s v="83898524"/>
        <s v="fba5d8d1"/>
        <s v="57998dd3"/>
        <s v="dc645172"/>
        <s v="6fece68e"/>
        <s v="886dc9f9"/>
        <s v="166efaa2"/>
        <s v="59a246dc"/>
        <s v="db4e3819"/>
        <s v="6ea8c23f"/>
        <s v="aab74a3b"/>
        <s v="1724dac2"/>
        <s v="512f0ac9"/>
        <s v="a9e5b788"/>
        <s v="cdbbbf94"/>
        <s v="d47bb0a4"/>
        <s v="e3b72630"/>
        <s v="d2b81427"/>
        <s v="a1e0c981"/>
        <s v="b35cefb7"/>
        <s v="e76e74e8"/>
        <s v="b74f676f"/>
        <s v="3a35ddd1"/>
        <s v="69f031ab"/>
        <s v="083a35dc"/>
        <s v="aab78b25"/>
        <s v="145d5ca7"/>
        <s v="843f92af"/>
        <s v="430d929a"/>
        <s v="be34a3df"/>
        <s v="1f8cd95f"/>
        <s v="73a6603c"/>
        <s v="70ced8dc"/>
        <s v="3bceeb93"/>
        <s v="8a3998f1"/>
        <s v="dab8b8ee"/>
        <s v="4bed4658"/>
        <s v="96953201"/>
        <s v="8f6d6ae6"/>
        <s v="26c8c88c"/>
        <s v="c06af4d8"/>
        <s v="f4fd123c"/>
        <s v="60713427"/>
        <s v="7f1df833"/>
        <s v="2ee50d41"/>
        <s v="15d6d837"/>
        <s v="59209b6d"/>
        <s v="2b512e65"/>
        <s v="856b495d"/>
        <s v="870ae7ec"/>
        <s v="fcaff694"/>
        <s v="0fe5ce68"/>
        <s v="790fc366"/>
        <s v="62120607"/>
        <s v="2bb7416a"/>
        <s v="97b62fab"/>
        <s v="89ab0d46"/>
        <s v="b0a525be"/>
        <s v="eef91a50"/>
        <s v="01a32c84"/>
        <s v="548f4956"/>
        <s v="2c84f96a"/>
        <s v="dd6a0326"/>
        <s v="4ba99a6f"/>
        <s v="ce81d0b7"/>
        <s v="db24ecc9"/>
        <s v="35360da9"/>
        <s v="0fa289a7"/>
        <s v="684b8bd2"/>
        <s v="f30a478e"/>
        <s v="67667d72"/>
        <s v="dd428136"/>
        <s v="04bfd364"/>
        <s v="ea8f4658"/>
        <s v="775f3eb9"/>
        <s v="b6560e5a"/>
        <s v="5b8f9cf2"/>
        <s v="b5b74c3f"/>
        <s v="432b1ede"/>
        <s v="c21df211"/>
        <s v="50445680"/>
        <s v="267a13e2"/>
        <s v="403d7bb5"/>
        <s v="de3dd17d"/>
        <s v="6b49f5f1"/>
        <s v="2dd1b8bf"/>
        <s v="577b09fa"/>
        <s v="59094d87"/>
        <s v="0ff8477b"/>
        <s v="b260c65a"/>
        <s v="9f737b2a"/>
        <s v="c52652c9"/>
        <s v="ba8ebf49"/>
        <s v="188f7e3c"/>
        <s v="36944347"/>
        <s v="a466679a"/>
        <s v="a8fa749a"/>
        <s v="898f182c"/>
        <s v="6e5bf3a8"/>
        <s v="84658166"/>
        <s v="7c48a6dd"/>
        <s v="5cc85f01"/>
        <s v="8d53e7a0"/>
        <s v="cabe71d4"/>
        <s v="61160f0a"/>
        <s v="7b950fc2"/>
        <s v="75f49353"/>
        <s v="1b97cce9"/>
        <s v="fff4c7f4"/>
        <s v="40c3589d"/>
        <s v="b15724fc"/>
        <s v="c5d39bc7"/>
        <s v="e2759b92"/>
        <s v="594b4a94"/>
        <s v="2fd05c15"/>
        <s v="175df826"/>
        <s v="c8540a5b"/>
        <s v="e15c50b2"/>
        <s v="988c78eb"/>
        <s v="96499989"/>
        <s v="fdb16e20"/>
        <s v="4565a53c"/>
        <s v="7a0d9031"/>
        <s v="91fbd59d"/>
        <s v="d46ac7e7"/>
        <s v="b1e8b87f"/>
        <s v="3595a991"/>
        <s v="1ee4485c"/>
        <s v="31362d2d"/>
        <s v="d2cf0e11"/>
        <s v="1d971f75"/>
        <s v="f40ca576"/>
        <s v="c101fc44"/>
        <s v="0bcb4417"/>
        <s v="dddfa043"/>
        <s v="be37d4ae"/>
        <s v="c8607bdf"/>
        <s v="5aae2475"/>
        <s v="db2e480a"/>
        <s v="4c9a2aee"/>
        <s v="a30567fd"/>
        <s v="329255db"/>
        <s v="603755a5"/>
        <s v="ad046778"/>
        <s v="7ce4ee13"/>
        <s v="0a114526"/>
        <s v="42cc9236"/>
        <s v="81ac953e"/>
        <s v="50801257"/>
        <s v="1f39ab8b"/>
        <s v="a14eef71"/>
        <s v="f868d438"/>
        <s v="6d4b2e1e"/>
        <s v="b85c19ed"/>
        <s v="109d5bbb"/>
        <s v="56770dda"/>
        <s v="d073983d"/>
        <s v="c468db1c"/>
        <s v="8a9d2f4e"/>
        <s v="576b2c70"/>
        <s v="dfbf5d33"/>
        <s v="f2eaaf5d"/>
        <s v="ec08463d"/>
        <s v="4a90a978"/>
        <s v="59e41600"/>
        <s v="d75d57a0"/>
        <s v="a427a52c"/>
        <s v="3daf126e"/>
        <s v="975eda7c"/>
        <s v="c04e9136"/>
        <s v="588887b9"/>
        <s v="fe41f258"/>
        <s v="9902d2de"/>
        <s v="cd2443c0"/>
        <s v="e44db0a0"/>
        <s v="96e5da01"/>
        <s v="2c4cd76d"/>
        <s v="12bd5b75"/>
        <s v="3ed5ebb4"/>
        <s v="67614549"/>
        <s v="78b88c04"/>
        <s v="bd11fe93"/>
        <s v="002dba45"/>
        <s v="f224df07"/>
        <s v="3008cfc3"/>
        <s v="d1b66ae6"/>
        <s v="cb8f449f"/>
        <s v="88e13c8c"/>
        <s v="3cdbf026"/>
        <s v="ff501705"/>
        <s v="8c5e6702"/>
        <s v="2937ef4f"/>
        <s v="548a4929"/>
        <s v="9bbce683"/>
        <s v="2b15d65f"/>
        <s v="686b7244"/>
        <s v="b86123af"/>
        <s v="ee846db7"/>
        <s v="5b8a8475"/>
        <s v="cfe67646"/>
        <s v="608eeb6e"/>
        <s v="be9cb6a2"/>
        <s v="097e10f5"/>
        <s v="84664a7c"/>
        <s v="e62cfe5f"/>
        <s v="b0fc3166"/>
        <s v="db422e7f"/>
        <s v="01682aa5"/>
        <s v="45cfb9de"/>
        <s v="06fc1726"/>
        <s v="6863c7ce"/>
        <s v="a5834ea4"/>
        <s v="0b332f00"/>
        <s v="349a5bc1"/>
        <s v="bf4a8b6a"/>
        <s v="7e3f8363"/>
        <s v="0eae6be1"/>
        <s v="447fa970"/>
        <s v="0dd6227f"/>
        <s v="b1228811"/>
        <s v="6105234d"/>
        <s v="7efe5495"/>
        <s v="2c121b25"/>
        <s v="83f2c3bf"/>
        <s v="c50ede6d"/>
        <s v="c1bd5301"/>
        <s v="b23bba4c"/>
        <s v="24854644"/>
        <s v="71189542"/>
        <s v="dba8d38a"/>
        <s v="64c85440"/>
        <s v="87322577"/>
        <s v="5c94e6fa"/>
        <s v="7a5a74a6"/>
        <s v="b7e6394d"/>
        <s v="95cad55f"/>
        <s v="bf36c815"/>
        <s v="968e9e51"/>
        <s v="9f3cb472"/>
        <s v="aa85b138"/>
        <s v="15daa8d6"/>
        <s v="2f0a43b2"/>
        <s v="ebf8d2b7"/>
        <s v="997bec28"/>
        <s v="12ee1edc"/>
        <s v="c6b151d4"/>
        <s v="0d391910"/>
        <s v="ee439cff"/>
        <s v="ee2f611f"/>
        <s v="8c98c834"/>
        <s v="563407e5"/>
        <s v="25e1cfed"/>
        <s v="317e80f9"/>
        <s v="3f5375d9"/>
        <s v="fdee0fbf"/>
        <s v="541bef2f"/>
        <s v="620fe971"/>
        <s v="6a87902f"/>
        <s v="b2845d88"/>
        <s v="f75bd744"/>
        <s v="b450ab03"/>
        <s v="b3abf40f"/>
        <s v="6ac23de7"/>
        <s v="6e6a3241"/>
        <s v="e6cb2402"/>
        <s v="e470e19d"/>
        <s v="f7e39fe9"/>
        <s v="aff28230"/>
        <s v="f5929f7a"/>
        <s v="6c71f3ec"/>
        <s v="7392dfc1"/>
        <s v="93954cfa"/>
        <s v="5cf1bbc9"/>
        <s v="74c03c21"/>
        <s v="9c7741c6"/>
        <s v="68f2cbaf"/>
        <s v="8abed0fb"/>
        <s v="e1259a5a"/>
        <s v="b988eeec"/>
        <s v="3d04de9c"/>
        <s v="70feb725"/>
        <s v="8a87c2c8"/>
        <s v="60f71697"/>
        <s v="13294295"/>
        <s v="ed92fb68"/>
        <s v="1a621af4"/>
        <s v="3e9eaffc"/>
        <s v="af2ba762"/>
        <s v="19fdf387"/>
        <s v="a775af14"/>
        <s v="db0107df"/>
        <s v="b9835972"/>
        <s v="df32b09c"/>
        <s v="e1248a5c"/>
        <s v="b8cbe394"/>
        <s v="05bb1af9"/>
        <s v="cc7ffe02"/>
        <s v="dae126d7"/>
        <s v="bf5f80c6"/>
        <s v="12983c1e"/>
        <s v="8368afd1"/>
        <s v="ae2287e2"/>
        <s v="70d9516e"/>
        <s v="1362ccde"/>
        <s v="720e51ac"/>
        <s v="4de87c9a"/>
        <s v="52cb8ea4"/>
        <s v="c307283c"/>
        <s v="8adf1335"/>
        <s v="9db5b5c1"/>
        <s v="80da233d"/>
        <s v="271f7e3f"/>
        <s v="70e29454"/>
        <s v="e7b6f0d1"/>
        <s v="0b46bad5"/>
        <s v="b31c3117"/>
        <s v="f79fffba"/>
        <s v="7d5d1b32"/>
        <s v="e7343559"/>
        <s v="f09097b1"/>
        <s v="a9039591"/>
        <s v="c362c210"/>
        <s v="ee7b1de1"/>
        <s v="c17d9ba9"/>
        <s v="94b48cbf"/>
        <s v="1035faea"/>
        <s v="c5082ce3"/>
        <s v="8339793c"/>
        <s v="2e0290c3"/>
        <s v="dd797fe2"/>
        <s v="45a534d0"/>
        <s v="550b352c"/>
        <s v="a396ed75"/>
        <s v="50f4cb9c"/>
        <s v="87071893"/>
        <s v="ca9bb527"/>
        <s v="16889ef3"/>
        <s v="c651cc56"/>
        <s v="adb0c96c"/>
        <s v="b4553284"/>
        <s v="c22b5f25"/>
        <s v="d7bf55e1"/>
        <s v="11e1ab81"/>
        <s v="771bd0ca"/>
        <s v="4fe4fd7c"/>
        <s v="789975b7"/>
        <s v="a309803e"/>
        <s v="bf883fde"/>
        <s v="2554b413"/>
        <s v="5bf5136d"/>
        <s v="620abf36"/>
        <s v="d62ad380"/>
        <s v="ed18c4f7"/>
        <s v="52a8ef85"/>
        <s v="3462d850"/>
        <s v="0d685865"/>
        <s v="12255364"/>
        <s v="b82a943c"/>
        <s v="092ad67d"/>
        <s v="90095507"/>
        <s v="eac739b2"/>
        <s v="3122fc7b"/>
        <s v="ba79f10f"/>
        <s v="d9d83c02"/>
        <s v="59a49431"/>
        <s v="23dedddd"/>
        <s v="c8fb6bcb"/>
        <s v="d909cd31"/>
        <s v="98d3393a"/>
        <s v="f88970cc"/>
        <s v="56dc8045"/>
        <s v="4f669597"/>
        <s v="3c4ce699"/>
        <s v="f2bbd43d"/>
        <s v="ffb371f5"/>
        <s v="6989c80a"/>
        <s v="c4d49134"/>
        <s v="0cb57740"/>
        <s v="ece00725"/>
        <s v="255996a6"/>
        <s v="a1696f3e"/>
        <s v="c01f4a95"/>
        <s v="dfa45424"/>
        <s v="431c3038"/>
        <s v="868fc236"/>
        <s v="e8f9e117"/>
        <s v="d8539e09"/>
        <s v="ce314070"/>
        <s v="7e1bff94"/>
        <s v="9f6f96ff"/>
        <s v="48fb34c8"/>
        <s v="f718c9cf"/>
        <s v="915463e0"/>
        <s v="cc3e9528"/>
        <s v="520e6f5b"/>
        <s v="153ee763"/>
        <s v="89541f9b"/>
        <s v="2875ba81"/>
        <s v="265f2a53"/>
        <s v="ee031767"/>
        <s v="0cadb20e"/>
        <s v="466b87e3"/>
        <s v="ce6b52d8"/>
        <s v="aee9fd2d"/>
        <s v="84d0d07e"/>
        <s v="7a987ae4"/>
        <s v="f81a0503"/>
        <s v="0366d965"/>
        <s v="13909d78"/>
        <s v="10c448d6"/>
        <s v="7038b587"/>
        <s v="4acd05cd"/>
        <s v="963da34c"/>
        <s v="b2de69bd"/>
        <s v="28c2253f"/>
        <s v="042aa429"/>
        <s v="cd33b015"/>
        <s v="e2e3942f"/>
        <s v="f03465dc"/>
        <s v="a35c7164"/>
        <s v="de6fe450"/>
        <s v="03503d49"/>
        <s v="4ec95eab"/>
        <s v="2d54c272"/>
        <s v="cee5b352"/>
        <s v="1e11190a"/>
        <s v="78391fcc"/>
        <s v="9ff10b3b"/>
        <s v="e77a76ce"/>
        <s v="aad7e1b9"/>
        <s v="1bc11c4e"/>
        <s v="b3c7ca1d"/>
        <s v="2d0e13a6"/>
        <s v="b8e73b5b"/>
        <s v="830120b0"/>
        <s v="c8e0f511"/>
        <s v="c4ea43ef"/>
        <s v="4e77195b"/>
        <s v="113b938e"/>
        <s v="029c2dc2"/>
        <s v="2e1a7f66"/>
        <s v="5e422ff9"/>
        <s v="e744499e"/>
        <s v="c5479c1a"/>
        <s v="14360f84"/>
        <s v="6efcc0a3"/>
        <s v="637022d2"/>
        <s v="776cfa7c"/>
        <s v="74c98c82"/>
        <s v="36ab4122"/>
        <s v="1efd8202"/>
        <s v="73b5f330"/>
        <s v="4f7981a0"/>
        <s v="e9ef0e6b"/>
        <s v="c841e8e8"/>
        <s v="cb58833c"/>
        <s v="81390d6c"/>
        <s v="567ac7ab"/>
        <s v="9d0396d4"/>
        <s v="5a7ab8e8"/>
        <s v="a04050d8"/>
        <s v="2704399f"/>
        <s v="f02b4509"/>
        <s v="daad7c32"/>
        <s v="3f8a701b"/>
        <s v="0d1dca87"/>
        <s v="b9839f9e"/>
        <s v="023c0a8d"/>
        <s v="686b7cad"/>
        <s v="fbb0ea7f"/>
        <s v="75012ee7"/>
        <s v="a7a14e87"/>
        <s v="90bd9ef8"/>
        <s v="c3989ef8"/>
        <s v="6f6dfe3e"/>
        <s v="8f0c82e2"/>
        <s v="5ad9eff0"/>
        <s v="038d87d7"/>
        <s v="174885f8"/>
        <s v="441558e7"/>
        <s v="46f68129"/>
        <s v="2eef7e61"/>
        <s v="f0773a55"/>
        <s v="5e08a055"/>
        <s v="0ea7ef01"/>
        <s v="0df106df"/>
        <s v="e53870b6"/>
        <s v="a1fd2304"/>
        <s v="b544a348"/>
        <s v="628300a9"/>
        <s v="9ed4c1a2"/>
        <s v="45bba652"/>
        <s v="b75f7812"/>
        <s v="1ecaa9c0"/>
        <s v="fb43b85f"/>
        <s v="eafdbbbd"/>
        <s v="7d89376f"/>
        <s v="3ce92ce8"/>
        <s v="f40552a9"/>
        <s v="12ae3452"/>
        <s v="17f176ec"/>
        <s v="8a6de407"/>
        <s v="8643d906"/>
        <s v="bbf9e5ce"/>
        <s v="a4d6fbec"/>
        <s v="d02193fb"/>
        <s v="768b2425"/>
        <s v="e53688cb"/>
        <s v="44d65912"/>
        <s v="41fdc0b8"/>
        <s v="8b2a2a63"/>
        <s v="70774aa4"/>
        <s v="8a1544f1"/>
        <s v="a9c04a21"/>
        <s v="27f5fff3"/>
        <s v="535fa6e6"/>
        <s v="a73a5c22"/>
        <s v="6fa593f1"/>
        <s v="8c515062"/>
        <s v="4b76c7f1"/>
        <s v="b64e2c7f"/>
        <s v="7d6928bd"/>
        <s v="5ad6bc97"/>
        <s v="a8e6bd75"/>
        <s v="948087f2"/>
        <s v="beca03de"/>
        <s v="f5c3e3b8"/>
        <s v="a5663025"/>
        <s v="3c95093c"/>
        <s v="d0a7871e"/>
        <s v="dd4ab4c4"/>
        <s v="b8caaf84"/>
        <s v="7f81d0c3"/>
        <s v="e312081b"/>
        <s v="52931bfa"/>
        <s v="1e003284"/>
        <s v="91e7ea5e"/>
        <s v="3a9d60b2"/>
        <s v="8490cc45"/>
        <s v="4fbffc0a"/>
        <s v="ba0edc30"/>
        <s v="fc3d783a"/>
        <s v="a9084ca4"/>
        <s v="2c6f214f"/>
        <s v="4661e2a9"/>
        <s v="6abec9a8"/>
        <s v="ad2ec615"/>
        <s v="42c71eb5"/>
        <s v="52b1700c"/>
        <s v="371cbf6b"/>
        <s v="a05bd3a4"/>
        <s v="c3b116d7"/>
        <s v="40c09d66"/>
        <s v="b8f13a3a"/>
        <s v="1ee962ec"/>
        <s v="ad03127d"/>
        <s v="f65288e8"/>
        <s v="788bfd56"/>
        <s v="f89af023"/>
        <s v="7902bed0"/>
        <s v="4a0d0399"/>
        <s v="e53add44"/>
        <s v="f2f3fa00"/>
        <s v="b4a6ed81"/>
        <s v="9654add7"/>
        <s v="34847f8a"/>
        <s v="cc776a04"/>
        <s v="263f9937"/>
        <s v="926c246b"/>
        <s v="84e5e36c"/>
        <s v="ff2c1431"/>
        <s v="137cc6fd"/>
        <s v="6ce95fc8"/>
        <s v="4dd4efcf"/>
        <s v="cc2601cb"/>
        <s v="f5aa5040"/>
        <s v="252a3b3a"/>
        <s v="841ef26c"/>
        <s v="cc6ccd71"/>
        <s v="70482e20"/>
        <s v="8452c42b"/>
        <s v="b39d74a0"/>
        <s v="ea6d05bb"/>
        <s v="0536ad4f"/>
        <s v="433184f1"/>
        <s v="d135f4bf"/>
        <s v="1d3fee25"/>
        <s v="4ca30186"/>
        <s v="911383f2"/>
        <s v="d8789a4c"/>
        <s v="b80d10d7"/>
        <s v="d4950429"/>
        <s v="752055d1"/>
        <s v="d0a53ef5"/>
        <s v="fcdf87b7"/>
        <s v="271ffad7"/>
        <s v="ee857afb"/>
        <s v="a520ba07"/>
        <s v="5b6af6b1"/>
        <s v="652054da"/>
        <s v="837e9da7"/>
        <s v="a255ae72"/>
        <s v="3de7a7d7"/>
        <s v="70f98ab4"/>
        <s v="2c05d312"/>
        <s v="1fe32f7d"/>
        <s v="a45ffacb"/>
        <s v="95ed0b69"/>
        <s v="463eec13"/>
        <s v="341ba5db"/>
        <s v="18e35375"/>
        <s v="c303ad23"/>
        <s v="6e02cd78"/>
        <s v="b5c43226"/>
        <s v="7bd10ef3"/>
        <s v="e166aca6"/>
        <s v="11ccf3e1"/>
        <s v="50e40f08"/>
        <s v="03ff48d2"/>
        <s v="13e57f0a"/>
        <s v="be0c419e"/>
        <s v="ce579859"/>
        <s v="5355c0ef"/>
        <s v="2f51abc2"/>
        <s v="17d0e87d"/>
        <s v="a1bf1c4e"/>
        <s v="c81b6c57"/>
        <s v="802549ac"/>
        <s v="a4f61d75"/>
        <s v="a31417d1"/>
        <s v="66bce0c1"/>
        <s v="97e50fa2"/>
        <s v="6d04c89d"/>
        <s v="ebb717ab"/>
        <s v="9afe2370"/>
        <s v="60fdb4d4"/>
        <s v="ad376f1a"/>
        <s v="db888cd6"/>
        <s v="6ecdbcb4"/>
        <s v="7cb3a8ee"/>
        <s v="203774bc"/>
        <s v="b7c74b73"/>
        <s v="3d12b1e0"/>
        <s v="2c88af4d"/>
        <s v="c4cd5bcc"/>
        <s v="062f86db"/>
        <s v="ffdbcad4"/>
        <s v="735a0a00"/>
        <s v="71014fb1"/>
        <s v="4a5af623"/>
        <s v="22fd3e1f"/>
        <s v="717a1964"/>
        <s v="78d5f91a"/>
        <s v="d675744f"/>
        <s v="a0b4103e"/>
        <s v="5377d9cf"/>
        <s v="2cd6b22d"/>
        <s v="f2d60b99"/>
        <s v="e9349667"/>
        <s v="67f4b449"/>
        <s v="49efde89"/>
        <s v="44076c7d"/>
        <s v="1f353a9e"/>
        <s v="b03adde3"/>
        <s v="1ce9ffcd"/>
        <s v="104bff62"/>
        <s v="75915e3c"/>
        <s v="f44a29a8"/>
        <s v="92f812bb"/>
        <s v="f547a8b1"/>
        <s v="b8c4a1cd"/>
        <s v="7dbd46d9"/>
        <s v="0121a235"/>
        <s v="9da41c80"/>
        <s v="7160cbb3"/>
        <s v="d71f6dbf"/>
        <s v="630897df"/>
        <s v="20722644"/>
        <s v="5805e747"/>
        <s v="158591f0"/>
        <s v="bba18ecb"/>
        <s v="70753f99"/>
        <s v="568aaf27"/>
        <s v="6676f055"/>
        <s v="29ed5d39"/>
        <s v="90bcaa61"/>
        <s v="895628b5"/>
        <s v="26eb61c1"/>
        <s v="8f65cddc"/>
        <s v="dd8ac009"/>
        <s v="58dcc59f"/>
        <s v="2d1614a1"/>
        <s v="9ed9f54d"/>
        <s v="30281058"/>
        <s v="42f19012"/>
        <s v="294db8ec"/>
        <s v="84dd43f8"/>
        <s v="59d1f4b5"/>
        <s v="281a4f3b"/>
        <s v="72ae8a87"/>
        <s v="f237ccfc"/>
        <s v="a391ed22"/>
        <s v="01668cd6"/>
        <s v="c77ef2fb"/>
        <s v="5ae186b4"/>
        <s v="b76a2815"/>
        <s v="364a2d25"/>
        <s v="100030d9"/>
        <s v="09f58996"/>
        <s v="beb86a0c"/>
        <s v="5910bfff"/>
        <s v="7ba694f3"/>
        <s v="fbb96bb1"/>
        <s v="6e06a0a7"/>
        <s v="ad038c19"/>
        <s v="c7a187a7"/>
        <s v="ebe4bde0"/>
        <s v="ef926848"/>
        <s v="77c0cced"/>
        <s v="635f54ee"/>
        <s v="a26c29f7"/>
        <s v="0980fcdd"/>
        <s v="e1391dd6"/>
        <s v="3c600337"/>
        <s v="3ea87153"/>
        <s v="87a3de81"/>
        <s v="499cb491"/>
        <s v="d46da42c"/>
        <s v="4209aefe"/>
        <s v="1697ffcf"/>
        <s v="5bf0f84a"/>
        <s v="c048055c"/>
        <s v="70ebd3d0"/>
        <s v="20291f47"/>
        <s v="42f8e4b4"/>
        <s v="a67a439d"/>
        <s v="de39858a"/>
        <s v="2683b5db"/>
        <s v="1178f2df"/>
        <s v="ce940f80"/>
        <s v="45df91ee"/>
        <s v="67e866b5"/>
        <s v="fd65f47f"/>
        <s v="97158b3a"/>
        <s v="84e8cc72"/>
        <s v="12e7faf8"/>
        <s v="89fc23af"/>
        <s v="d8ace155"/>
        <s v="c3a72da5"/>
        <s v="911c415b"/>
        <s v="dba7432e"/>
        <s v="b74f2feb"/>
        <s v="16de54c7"/>
        <s v="2f958af9"/>
        <s v="5edc8c98"/>
        <s v="c7789423"/>
        <s v="d9137a84"/>
        <s v="876a731c"/>
        <s v="cd358b89"/>
        <s v="f89e1d6f"/>
        <s v="ff2e5c76"/>
        <s v="c8bf5313"/>
        <s v="df0ef054"/>
        <s v="f1c81b3b"/>
        <s v="bef4b1c6"/>
        <s v="4b642eef"/>
        <s v="3e9cc0c2"/>
        <s v="2c5c22d0"/>
        <s v="7348f046"/>
        <s v="0aaef7aa"/>
        <s v="928498f3"/>
        <s v="b7cd6ca6"/>
        <s v="b47419f4"/>
        <s v="fc3dfa26"/>
        <s v="8838a672"/>
        <s v="eb268057"/>
        <s v="6d9e01a2"/>
        <s v="9f2ecade"/>
        <s v="2cf7f039"/>
        <s v="0b3d25c5"/>
        <s v="6011a3f8"/>
        <s v="0e61101e"/>
        <s v="e117d3b8"/>
        <s v="04bbce67"/>
        <s v="e8779461"/>
        <s v="98f735f2"/>
        <s v="79ba511a"/>
        <s v="6f5540a5"/>
        <s v="50418728"/>
        <s v="9cb9beec"/>
        <s v="f5e8ccf1"/>
        <s v="127b2759"/>
        <s v="fb96a5b3"/>
        <s v="1fe10d97"/>
        <s v="b73ee6cf"/>
        <s v="08d03fe4"/>
        <s v="3918e8bc"/>
        <s v="1dd13816"/>
        <s v="e597050f"/>
        <s v="7eed640d"/>
        <s v="2d2ab76b"/>
        <s v="de362c2f"/>
        <s v="da602115"/>
        <s v="43926bd9"/>
        <s v="1e8d7183"/>
        <s v="044c1cb7"/>
        <s v="7e5a3640"/>
        <s v="0354c7de"/>
        <s v="4d037075"/>
        <s v="4d7064a6"/>
        <s v="4eaf0a3a"/>
        <s v="4993b828"/>
        <s v="1853bb35"/>
        <s v="a54753ca"/>
        <s v="c602140f"/>
        <s v="fcb78856"/>
        <s v="a8ae0d22"/>
        <s v="fd4b2aa0"/>
        <s v="981aca65"/>
        <s v="4236c5a3"/>
        <s v="a7711fe8"/>
        <s v="3b4b8831"/>
        <s v="f5247e52"/>
        <s v="1a722d7d"/>
        <s v="f11ffa93"/>
        <s v="ee05c84e"/>
        <s v="5d93c782"/>
        <s v="5c00c2c1"/>
        <s v="974d33dc"/>
        <s v="d4d513ff"/>
        <s v="58b109d4"/>
        <s v="85939da5"/>
        <s v="3c8fdc40"/>
        <s v="e29586d5"/>
        <s v="eccbf957"/>
        <s v="affb2315"/>
        <s v="954943a4"/>
        <s v="b1b5300b"/>
        <s v="d28c29e1"/>
        <s v="1adb39f0"/>
        <s v="3f5398a6"/>
        <s v="b4912cc5"/>
        <s v="c7e73ece"/>
        <s v="f890dc20"/>
        <s v="d3b9c8d8"/>
        <s v="65c49824"/>
        <s v="86636d8f"/>
        <s v="1ea09200"/>
        <s v="82aaa0a1"/>
        <s v="37930b2a"/>
        <s v="83272c51"/>
        <s v="4c774b00"/>
        <s v="1353b86e"/>
        <s v="d89c1513"/>
        <s v="52f9a246"/>
        <s v="000259aa"/>
        <s v="a456cfd2"/>
        <s v="e1ad3d41"/>
        <s v="3726e079"/>
        <s v="8baf2118"/>
        <s v="ac5b6558"/>
        <s v="46545dd6"/>
        <s v="16cea46c"/>
        <s v="bd90f87e"/>
        <s v="312ba47c"/>
        <s v="0ea56bb2"/>
        <s v="90eed2e5"/>
        <s v="8e528129"/>
        <s v="15617f62"/>
        <s v="8736334b"/>
        <s v="0231050d"/>
        <s v="be35c117"/>
        <s v="4a2264b3"/>
        <s v="b680e76d"/>
        <s v="53d97af5"/>
        <s v="d4413871"/>
        <s v="0301c5dc"/>
        <s v="0ae37ff3"/>
        <s v="c88e0663"/>
        <s v="9bb4107c"/>
        <s v="3f2ee20a"/>
        <s v="d0efc1dd"/>
        <s v="e9fb7774"/>
        <s v="190be2fc"/>
        <s v="3f236a64"/>
        <s v="8705ecba"/>
        <s v="2e74e403"/>
        <s v="f8f79e11"/>
        <s v="707db2d3"/>
        <s v="c178d4da"/>
        <s v="9a144a01"/>
        <s v="457d2f2c"/>
        <s v="c9fb15ad"/>
        <s v="47624288"/>
        <s v="6310adbc"/>
        <s v="63573fea"/>
        <s v="191d167b"/>
        <s v="03a16790"/>
        <s v="60caadfd"/>
        <s v="b4f5a7ca"/>
        <s v="d6af3572"/>
        <s v="2d16d62c"/>
        <s v="69f6717f"/>
        <s v="35bec412"/>
        <s v="74dee52b"/>
        <s v="fea831fc"/>
        <s v="aeeaec96"/>
        <s v="9d88a3e3"/>
        <s v="e03f3477"/>
        <s v="d693f563"/>
        <s v="f46139df"/>
        <s v="07f2829b"/>
        <s v="e5b5fbdd"/>
        <s v="d65b9a87"/>
        <s v="7ac5d686"/>
        <s v="bb7c8186"/>
        <s v="d230e963"/>
        <s v="181cc4d6"/>
        <s v="e9841407"/>
        <s v="7fd284ac"/>
        <s v="f8a322d9"/>
        <s v="e7d9649f"/>
        <s v="2df8f293"/>
        <s v="7cab9fe1"/>
        <s v="ec7b0eb8"/>
        <s v="3638f413"/>
        <s v="12dae628"/>
        <s v="1142af44"/>
        <s v="79201024"/>
        <s v="445dd032"/>
        <s v="651d83bb"/>
        <s v="121dc44f"/>
        <s v="1e8ccffd"/>
        <s v="1e1027a7"/>
        <s v="fe1ec415"/>
        <s v="ba62b0b0"/>
        <s v="939c46d1"/>
        <s v="29c177e6"/>
        <s v="fc46af57"/>
        <s v="7b65bb28"/>
        <s v="8a714fa1"/>
        <s v="7cd1c6db"/>
        <s v="3f775bbf"/>
        <s v="8637294f"/>
        <s v="8e2e424e"/>
        <s v="24ad9dcb"/>
        <s v="be00d896"/>
        <s v="6626cac3"/>
        <s v="3d985614"/>
        <s v="560fab82"/>
        <s v="308084c5"/>
        <s v="d94018fd"/>
        <s v="e21d10a7"/>
        <s v="7d721177"/>
        <s v="d0d9ede4"/>
        <s v="4b09f783"/>
        <s v="67c0200a"/>
        <s v="f04d40b2"/>
        <s v="bfa8a85c"/>
        <s v="c9dd92b1"/>
        <s v="9bf4c545"/>
        <s v="fa7a0164"/>
        <s v="40e7a1a9"/>
        <s v="708590d7"/>
        <s v="bf47ad54"/>
        <s v="a6b2fcce"/>
        <s v="06a152cd"/>
        <s v="7d68096f"/>
        <s v="7760c516"/>
        <s v="8917ce38"/>
        <s v="f4b3672a"/>
        <s v="374b18f9"/>
        <s v="585de39a"/>
        <s v="4ff597db"/>
        <s v="ec787383"/>
        <s v="7e6c745f"/>
        <s v="7b52985c"/>
        <s v="7ce2830a"/>
        <s v="12dbe3de"/>
        <s v="709e04de"/>
        <s v="642519d7"/>
        <s v="0108ac2d"/>
        <s v="949cd96b"/>
        <s v="28c6bd8c"/>
        <s v="912cd125"/>
        <s v="3a6ed720"/>
        <s v="85b33aa8"/>
        <s v="ba61d95f"/>
        <s v="873d2838"/>
        <s v="2cdefcb1"/>
        <s v="6a715bed"/>
        <s v="8cbf1415"/>
        <s v="c7c6445f"/>
        <s v="c54b92a2"/>
        <s v="3c5b19ef"/>
        <s v="73ddfdac"/>
        <s v="96a45430"/>
        <s v="82dfb646"/>
        <s v="5c3c2e3c"/>
        <s v="61b87506"/>
        <s v="30db8f77"/>
        <s v="43744269"/>
        <s v="3ac09984"/>
        <s v="66f03086"/>
        <s v="d0430601"/>
        <s v="9110c120"/>
        <s v="9296553d"/>
        <s v="d1db8def"/>
        <s v="b2f6f17d"/>
        <s v="4626102e"/>
        <s v="d6121490"/>
        <s v="55cfaf22"/>
        <s v="ab7740a8"/>
        <s v="2a08d878"/>
        <s v="820d7a73"/>
        <s v="38a9ac45"/>
        <s v="9c44f828"/>
        <s v="eb672707"/>
        <s v="881ef5f5"/>
        <s v="273b7f37"/>
        <s v="2e511919"/>
        <s v="55818046"/>
        <s v="7ed0d098"/>
        <s v="20845d36"/>
        <s v="4bb25495"/>
        <s v="aa43b41f"/>
        <s v="cb4894f9"/>
        <s v="b6569d0e"/>
        <s v="5dc386fb"/>
        <s v="551c52b9"/>
        <s v="1180401d"/>
        <s v="f6cbb04a"/>
        <s v="96c3e32d"/>
        <s v="98958ae8"/>
        <s v="391ae4b2"/>
        <s v="4096a482"/>
        <s v="57f45509"/>
        <s v="2a59eb45"/>
        <s v="2e92cc21"/>
        <s v="77cf4fa6"/>
        <s v="2d31caae"/>
        <s v="4a422e3e"/>
        <s v="8156d446"/>
        <s v="e821a26d"/>
        <s v="9eb896c5"/>
        <s v="194ae3b1"/>
        <s v="79340403"/>
        <s v="a8fabad0"/>
        <s v="d112bc9d"/>
        <s v="99550621"/>
        <s v="93779b53"/>
        <s v="9d935bd8"/>
        <s v="8c5dbd3e"/>
        <s v="94c65646"/>
        <s v="5c24c861"/>
        <s v="5f3ee607"/>
        <s v="9e2bf782"/>
        <s v="9ba3e283"/>
        <s v="a9647302"/>
        <s v="7b731fc3"/>
        <s v="e9f4521a"/>
        <s v="1c2f50a6"/>
        <s v="89c39d77"/>
        <s v="8193e8cd"/>
        <s v="661dfddd"/>
        <s v="3d73a58b"/>
        <s v="79137c1b"/>
        <s v="b8150b17"/>
        <s v="1dcea480"/>
        <s v="fdfc90e4"/>
        <s v="1e562f24"/>
        <s v="89f8d08a"/>
        <s v="54d93874"/>
        <s v="6a305cd0"/>
        <s v="048811bd"/>
        <s v="869a32f1"/>
        <s v="916ffe9b"/>
        <s v="a3384df0"/>
        <s v="6670e407"/>
        <s v="9b5b23fc"/>
        <s v="4e527894"/>
        <s v="808f7d6c"/>
        <s v="af142f8d"/>
        <s v="566759ef"/>
        <s v="6e4a60dd"/>
        <s v="040f2a84"/>
        <s v="9ee22c16"/>
        <s v="41b71b4e"/>
        <s v="eaab8bc1"/>
        <s v="46b2e169"/>
        <s v="8213b1b3"/>
        <s v="f8696cd8"/>
        <s v="50b2807e"/>
        <s v="34f8cd89"/>
        <s v="20b69297"/>
        <s v="94237701"/>
        <s v="9d95e7ad"/>
        <s v="39aa146d"/>
        <s v="58171b5e"/>
        <s v="d6456c7a"/>
        <s v="4347a032"/>
        <s v="51c9d65f"/>
        <s v="763e6769"/>
        <s v="25faa756"/>
        <s v="ad911622"/>
        <s v="ecd09c38"/>
        <s v="cf0ae57a"/>
        <s v="e9ed719f"/>
        <s v="6d99b141"/>
        <s v="e10d8313"/>
        <s v="bcb66188"/>
        <s v="f88f27e5"/>
        <s v="5207e508"/>
        <s v="f67e4efc"/>
        <s v="e5c57163"/>
        <s v="33e29881"/>
        <s v="5252e606"/>
        <s v="5afbdc8e"/>
        <s v="c8d60e48"/>
        <s v="947a3cde"/>
        <s v="1f0b582e"/>
        <s v="d5f349b7"/>
        <s v="686b5212"/>
        <s v="a6dbad6b"/>
        <s v="81b664bc"/>
        <s v="59cb654c"/>
        <s v="902dc959"/>
        <s v="ec5d4823"/>
        <s v="9966235e"/>
        <s v="a0369739"/>
        <s v="a07ed090"/>
        <s v="cbe8ca31"/>
        <s v="94364a79"/>
        <s v="c24e1bda"/>
        <s v="c8345903"/>
        <s v="901c3215"/>
        <s v="bd87bc09"/>
        <s v="f7dbde16"/>
        <s v="b0c5ece5"/>
        <s v="76c73dbf"/>
        <s v="e336a1d2"/>
        <s v="c0586eb5"/>
        <s v="151eda3c"/>
        <s v="2266984b"/>
        <s v="d0b6d927"/>
        <s v="1429dcdf"/>
        <s v="69b0d79d"/>
        <s v="ebbf23ae"/>
        <s v="4c95c7d4"/>
        <s v="b8a225ff"/>
        <s v="b0a72bdc"/>
        <s v="933fee1a"/>
        <s v="64c1f044"/>
        <s v="ba8ca563"/>
        <s v="a4bd60a3"/>
        <s v="899c6042"/>
        <s v="740bf79f"/>
        <s v="3b225698"/>
        <s v="249d3f80"/>
        <s v="a4c05a1b"/>
        <s v="38517165"/>
        <s v="ab176ad6"/>
        <s v="d3fe472f"/>
        <s v="f9d40000"/>
        <s v="0d3f51dc"/>
        <s v="fd8745fc"/>
        <s v="3e577e4a"/>
        <s v="b0dc920d"/>
        <s v="55bb437a"/>
        <s v="c7bed21d"/>
        <s v="8e7689e0"/>
        <s v="3563d76d"/>
        <s v="dfc420b2"/>
        <s v="de550be0"/>
        <s v="901e3285"/>
        <s v="bd7f6e30"/>
        <s v="2adbf1b1"/>
        <s v="ffe862a3"/>
        <s v="24cec8d1"/>
        <s v="0837c3b9"/>
        <s v="9e44284b"/>
        <s v="568d66a7"/>
        <s v="0e709a29"/>
        <s v="eeb4143c"/>
        <s v="5b2b8866"/>
        <s v="9f934297"/>
        <s v="575f1e12"/>
        <s v="74d8b897"/>
        <s v="dc71597b"/>
        <s v="410bdbe6"/>
        <s v="a0cacec1"/>
        <s v="f811d345"/>
        <s v="c9931030"/>
        <s v="087cdcfd"/>
        <s v="c88183f7"/>
        <s v="6933b3d9"/>
        <s v="afa3c48b"/>
        <s v="9ec76b54"/>
        <s v="992f4e93"/>
        <s v="f1747a6a"/>
        <s v="23c5fcce"/>
        <s v="f1c1e971"/>
        <s v="6ab30ce3"/>
        <s v="1c3d613c"/>
        <s v="9acd101f"/>
        <s v="08b7a3f5"/>
        <s v="5733ce30"/>
        <s v="3b4b5b1e"/>
        <s v="29e9b28c"/>
        <s v="5b4757df"/>
        <s v="ca2235f6"/>
        <s v="856372ca"/>
        <s v="cf0d3050"/>
        <s v="0bb39de4"/>
        <s v="9d159400"/>
        <s v="bf8d843e"/>
        <s v="3453aafc"/>
        <s v="981275d2"/>
        <s v="89661424"/>
        <s v="7c25b0dc"/>
        <s v="e80d62c6"/>
        <s v="f243c383"/>
        <s v="95ba2d09"/>
        <s v="6dd463ca"/>
        <s v="0815a5af"/>
        <s v="93de3f84"/>
        <s v="c9f8d1e9"/>
        <s v="f60bb551"/>
        <s v="d2047497"/>
        <s v="a5aee181"/>
        <s v="fb58c0db"/>
        <s v="ae041e52"/>
        <s v="c6dff223"/>
        <s v="eb70d2d0"/>
        <s v="f329442c"/>
        <s v="92eb236a"/>
        <s v="13d9a1c3"/>
        <s v="76670c80"/>
        <s v="17912810"/>
        <s v="4420e500"/>
        <s v="165c30c4"/>
        <s v="f7e626b2"/>
        <s v="2be01bd9"/>
        <s v="3828f53d"/>
        <s v="dba6a25a"/>
        <s v="acd30391"/>
        <s v="4ff7b652"/>
        <s v="8027db3f"/>
        <s v="42b4493b"/>
        <s v="d683a9cc"/>
        <s v="a2e76b60"/>
        <s v="36200a38"/>
        <s v="306264ab"/>
        <s v="6a3fbec3"/>
        <s v="37dde49f"/>
        <s v="02b02213"/>
        <s v="82c8325f"/>
        <s v="459dd6c5"/>
        <s v="25da87f8"/>
        <s v="310c87fe"/>
        <s v="cf53cb56"/>
        <m/>
      </sharedItems>
    </cacheField>
    <cacheField name="Subject" numFmtId="49">
      <sharedItems containsBlank="1">
        <s v="Reading &amp; Writing"/>
        <s v="Math"/>
        <m/>
      </sharedItems>
    </cacheField>
    <cacheField name="Domain" numFmtId="0">
      <sharedItems containsBlank="1">
        <s v="Information and Ideas"/>
        <s v="Craft and Structure"/>
        <s v="Algebra"/>
        <s v="Advanced Math"/>
        <s v="Geometry and Trigonometry"/>
        <s v="Problem-Solving"/>
        <s v="Standard English Conventions"/>
        <s v="Expression of Ideas"/>
        <m/>
      </sharedItems>
    </cacheField>
    <cacheField name="Skill" numFmtId="0">
      <sharedItems containsBlank="1">
        <s v="Inferences"/>
        <s v="Central Ideas and Details"/>
        <s v="Command of Evidence"/>
        <s v="Words in Context"/>
        <s v="Text, Structure, and Purpose"/>
        <s v="Cross-Text Connections"/>
        <s v="Linear Equations in Two Variables"/>
        <s v="Nonlinear Equations and Systems"/>
        <s v="Nonlinear Functions"/>
        <s v="Area and Volume"/>
        <s v="Right Triangles and Trigonometry"/>
        <s v="Equivalent Expressions"/>
        <s v="Ratios, Rates, Proportions, and Units"/>
        <s v="Circles"/>
        <s v="Lines, Angles, and Triangles"/>
        <s v="Linear Functions"/>
        <s v="Linear Equations in One Variable"/>
        <s v="Percentages"/>
        <s v="One-variable data"/>
        <s v="Linear Inequalities"/>
        <s v="Two-variable data"/>
        <s v="Systems of Linear Equations"/>
        <s v="Probability"/>
        <s v="Sample Statistics and Margin of Error"/>
        <s v="Boundaries"/>
        <s v="Form, Structure, and Sense"/>
        <s v="Transitions"/>
        <s v="Rhetorical Synthesis"/>
        <s v="Evaluating statistical claims"/>
        <m/>
      </sharedItems>
    </cacheField>
    <cacheField name="Difficulty">
      <sharedItems containsBlank="1" containsMixedTypes="1" containsNumber="1" containsInteger="1">
        <n v="3.0"/>
        <n v="2.0"/>
        <n v="1.0"/>
        <s v="-"/>
        <m/>
      </sharedItems>
    </cacheField>
    <cacheField name="Q #">
      <sharedItems containsBlank="1" containsMixedTypes="1" containsNumber="1" containsInteger="1">
        <n v="1.0"/>
        <n v="9.0"/>
        <n v="7.0"/>
        <n v="6.0"/>
        <n v="12.0"/>
        <n v="2.0"/>
        <n v="11.0"/>
        <n v="14.0"/>
        <n v="3.0"/>
        <n v="13.0"/>
        <n v="4.0"/>
        <n v="17.0"/>
        <n v="10.0"/>
        <n v="5.0"/>
        <n v="15.0"/>
        <n v="8.0"/>
        <n v="16.0"/>
        <n v="18.0"/>
        <n v="19.0"/>
        <n v="20.0"/>
        <n v="21.0"/>
        <n v="22.0"/>
        <n v="23.0"/>
        <n v="24.0"/>
        <n v="25.0"/>
        <n v="26.0"/>
        <n v="27.0"/>
        <n v="28.0"/>
        <n v="29.0"/>
        <n v="30.0"/>
        <n v="31.0"/>
        <n v="32.0"/>
        <n v="33.0"/>
        <s v="8"/>
        <s v="16"/>
        <s v="21"/>
        <s v="5"/>
        <s v="4"/>
        <s v="18"/>
        <s v="6"/>
        <s v="17"/>
        <s v="15"/>
        <m/>
      </sharedItems>
    </cacheField>
    <cacheField name="Skill code" numFmtId="0">
      <sharedItems containsBlank="1">
        <s v="Inferences 3.1"/>
        <s v="Central Ideas and Details 2.1"/>
        <s v="SAT2 RW 1.9"/>
        <s v="Inferences 2.1"/>
        <s v="Command of Evidence 3.1"/>
        <s v="Central Ideas and Details 3.1"/>
        <s v="SAT3 RW 1.7"/>
        <s v="Command of Evidence 2.1"/>
        <s v="SAT1 RW 1.6"/>
        <s v="PSAT1 RW 2.12"/>
        <s v="Central Ideas and Details 2.2"/>
        <s v="SAT1 RW 1.11"/>
        <s v="Command of Evidence 2.2"/>
        <s v="SAT4 RW 1.11"/>
        <s v="SAT4 RW 3.14"/>
        <s v="Inferences 3.2"/>
        <s v="SAT4 RW 2.12"/>
        <s v="Command of Evidence 3.2"/>
        <s v="Central Ideas and Details 2.3"/>
        <s v="Central Ideas and Details 1.1"/>
        <s v="SAT3 RW 1.13"/>
        <s v="Central Ideas and Details 2.4"/>
        <s v="SAT4 RW 3.11"/>
        <s v="PSAT1 RW 1.12"/>
        <s v="SAT3 RW 2.12"/>
        <s v="SAT2 RW 3.6"/>
        <s v="SLT1 RW 2.12"/>
        <s v="SLT3 RW 1.17"/>
        <s v="Central Ideas and Details 3.2"/>
        <s v="SLT4 RW 2.14"/>
        <s v="Inferences 2.2"/>
        <s v="Command of Evidence 3.3"/>
        <s v="Command of Evidence 2.3"/>
        <s v="Central Ideas and Details 3.3"/>
        <s v="SAT3 RW 3.10"/>
        <s v="SLT1 RW 1.12"/>
        <s v="Command of Evidence 3.4"/>
        <s v="Command of Evidence 3.5"/>
        <s v="SAT4 RW 3.12"/>
        <s v="Command of Evidence 1.1"/>
        <s v="PSAT1 RW 1.9"/>
        <s v="SAT3 RW 1.10"/>
        <s v="Command of Evidence 1.2"/>
        <s v="SAT2 RW 3.15"/>
        <s v="Inferences 1.1"/>
        <s v="Command of Evidence 2.4"/>
        <s v="Central Ideas and Details 1.2"/>
        <s v="SAT4 RW 1.12"/>
        <s v="Command of Evidence 3.6"/>
        <s v="Command of Evidence 2.5"/>
        <s v="Command of Evidence 2.6"/>
        <s v="Inferences 1.2"/>
        <s v="SAT1 RW 2.14"/>
        <s v="Inferences 1.3"/>
        <s v="SAT1 RW 2.11"/>
        <s v="Command of Evidence 2.7"/>
        <s v="SAT2 RW 2.9"/>
        <s v="Command of Evidence 2.8"/>
        <s v="Command of Evidence 2.9"/>
        <s v="Command of Evidence 2.10"/>
        <s v="Command of Evidence 1.3"/>
        <s v="PSAT1 RW 1.8"/>
        <s v="Inferences 2.3"/>
        <s v="Command of Evidence 3.7"/>
        <s v="SAT4 RW 3.15"/>
        <s v="Central Ideas and Details 2.5"/>
        <s v="Inferences 1.4"/>
        <s v="Command of Evidence 2.11"/>
        <s v="Command of Evidence 1.4"/>
        <s v="Inferences 3.3"/>
        <s v="PSAT1 RW 3.10"/>
        <s v="SAT1 RW 2.9"/>
        <s v="SAT1 RW 1.13"/>
        <s v="Central Ideas and Details 3.4"/>
        <s v="Command of Evidence 2.12"/>
        <s v="SLT2 RW 2.12"/>
        <s v="Inferences 3.4"/>
        <s v="SAT4 RW 1.8"/>
        <s v="SAT4 RW 1.7"/>
        <s v="Command of Evidence 1.5"/>
        <s v="Command of Evidence 1.6"/>
        <s v="PSAT1 RW 3.8"/>
        <s v="SAT4 RW 2.16"/>
        <s v="SAT2 RW 1.14"/>
        <s v="Inferences 3.5"/>
        <s v="SAT2 RW 3.7"/>
        <s v="Command of Evidence 3.8"/>
        <s v="Command of Evidence 2.13"/>
        <s v="Inferences 1.5"/>
        <s v="Command of Evidence 1.7"/>
        <s v="Central Ideas and Details 3.5"/>
        <s v="SAT2 RW 1.13"/>
        <s v="SAT4 RW 1.13"/>
        <s v="SLT3 RW 1.13"/>
        <s v="Inferences 3.6"/>
        <s v="Central Ideas and Details 3.6"/>
        <s v="Inferences 3.7"/>
        <s v="Central Ideas and Details 2.6"/>
        <s v="PSAT1 RW 3.14"/>
        <s v="SAT3 RW 3.11"/>
        <s v="SAT2 RW 2.11"/>
        <s v="SAT2 RW 2.10"/>
        <s v="Command of Evidence 3.9"/>
        <s v="Command of Evidence 3.10"/>
        <s v="Command of Evidence 1.8"/>
        <s v="Command of Evidence 1.9"/>
        <s v="SAT2 RW 2.13"/>
        <s v="Command of Evidence 1.10"/>
        <s v="Command of Evidence 3.11"/>
        <s v="Command of Evidence 3.12"/>
        <s v="Command of Evidence 3.13"/>
        <s v="Inferences 2.4"/>
        <s v="SAT3 RW 2.16"/>
        <s v="SAT1 RW 2.10"/>
        <s v="SAT2 RW 3.11"/>
        <s v="PSAT1 RW 1.14"/>
        <s v="Inferences 1.6"/>
        <s v="Command of Evidence 2.14"/>
        <s v="Inferences 1.7"/>
        <s v="SAT1 RW 2.13"/>
        <s v="SAT3 RW 3.15"/>
        <s v="Inferences 3.8"/>
        <s v="Inferences 2.5"/>
        <s v="Central Ideas and Details 1.3"/>
        <s v="Inferences 2.6"/>
        <s v="Inferences 2.7"/>
        <s v="Inferences 2.8"/>
        <s v="Command of Evidence 3.14"/>
        <s v="Command of Evidence 2.15"/>
        <s v="Central Ideas and Details 1.4"/>
        <s v="Command of Evidence 2.16"/>
        <s v="Central Ideas and Details 2.7"/>
        <s v="Command of Evidence 1.11"/>
        <s v="SAT2 RW 3.14"/>
        <s v="SAT3 RW 3.12"/>
        <s v="SAT1 RW 3.12"/>
        <s v="PSAT1 RW 2.11"/>
        <s v="SAT3 RW 3.14"/>
        <s v="SAT1 RW 3.13"/>
        <s v="Command of Evidence 2.17"/>
        <s v="Central Ideas and Details 3.7"/>
        <s v="Central Ideas and Details 3.8"/>
        <s v="SAT3 RW 3.13"/>
        <s v="Inferences 3.9"/>
        <s v="SAT1 RW 1.10"/>
        <s v="SAT3 RW 2.17"/>
        <s v="PSAT1 RW 1.11"/>
        <s v="Command of Evidence 2.18"/>
        <s v="PSAT1 RW 3.12"/>
        <s v="Command of Evidence 1.12"/>
        <s v="Command of Evidence 3.15"/>
        <s v="SAT1 RW 2.16"/>
        <s v="SLT4 RW 1.14"/>
        <s v="PSAT1 RW 2.9"/>
        <s v="PSAT1 RW 2.10"/>
        <s v="SAT2 RW 2.12"/>
        <s v="Command of Evidence 2.19"/>
        <s v="SAT4 RW 2.11"/>
        <s v="Command of Evidence 1.13"/>
        <s v="Inferences 3.10"/>
        <s v="Inferences 2.9"/>
        <s v="Command of Evidence 2.20"/>
        <s v="Central Ideas and Details 2.8"/>
        <s v="PSAT1 RW 1.13"/>
        <s v="Inferences 3.11"/>
        <s v="Central Ideas and Details 2.9"/>
        <s v="SAT1 RW 1.14"/>
        <s v="Central Ideas and Details 1.5"/>
        <s v="SAT1 RW 1.8"/>
        <s v="SAT4 RW 2.14"/>
        <s v="Central Ideas and Details 2.10"/>
        <s v="PSAT1 RW 3.9"/>
        <s v="SAT3 RW 2.13"/>
        <s v="Central Ideas and Details 2.11"/>
        <s v="SAT3 RW 2.14"/>
        <s v="Command of Evidence 3.16"/>
        <s v="Command of Evidence 2.21"/>
        <s v="Central Ideas and Details 1.6"/>
        <s v="Inferences 3.12"/>
        <s v="SAT2 RW 3.9"/>
        <s v="PSAT1 RW 2.13"/>
        <s v="Inferences 1.8"/>
        <s v="Command of Evidence 2.22"/>
        <s v="SAT1 RW 2.15"/>
        <s v="SAT3 RW 2.15"/>
        <s v="PSAT1 RW 3.13"/>
        <s v="SAT2 RW 3.10"/>
        <s v="SAT2 RW 1.11"/>
        <s v="SAT3 RW 3.17"/>
        <s v="Inferences 3.13"/>
        <s v="Central Ideas and Details 2.12"/>
        <s v="Command of Evidence 3.17"/>
        <s v="Inferences 1.9"/>
        <s v="Command of Evidence 1.14"/>
        <s v="Inferences 2.10"/>
        <s v="Command of Evidence 2.23"/>
        <s v="Central Ideas and Details 2.13"/>
        <s v="SAT2 RW 3.12"/>
        <s v="Command of Evidence 1.15"/>
        <s v="Command of Evidence 1.16"/>
        <s v="Command of Evidence 2.24"/>
        <s v="SAT3 RW 2.10"/>
        <s v="SAT2 RW 3.13"/>
        <s v="SAT2 RW 1.10"/>
        <s v="SAT1 RW 3.14"/>
        <s v="Command of Evidence 3.18"/>
        <s v="Command of Evidence 3.19"/>
        <s v="Command of Evidence 1.17"/>
        <s v="SAT1 RW 3.15"/>
        <s v="SAT3 RW 2.11"/>
        <s v="PSAT1 RW 2.14"/>
        <s v="Inferences 1.10"/>
        <s v="Command of Evidence 2.25"/>
        <s v="Command of Evidence 2.26"/>
        <s v="Central Ideas and Details 1.7"/>
        <s v="Command of Evidence 1.18"/>
        <s v="Command of Evidence 1.19"/>
        <s v="SAT2 RW 1.8"/>
        <s v="Command of Evidence 1.20"/>
        <s v="Command of Evidence 1.21"/>
        <s v="SAT1 RW 3.11"/>
        <s v="SAT3 RW 1.12"/>
        <s v="Central Ideas and Details 1.8"/>
        <s v="Inferences 1.11"/>
        <s v="SAT4 RW 3.10"/>
        <s v="SAT2 RW 2.14"/>
        <s v="SAT1 RW 3.10"/>
        <s v="Command of Evidence 3.20"/>
        <s v="SAT4 RW 2.10"/>
        <s v="Command of Evidence 1.22"/>
        <s v="SAT1 RW 1.12"/>
        <s v="Central Ideas and Details 1.9"/>
        <s v="Command of Evidence 1.23"/>
        <s v="SLT4 RW 2.11"/>
        <s v="Command of Evidence 2.27"/>
        <s v="Central Ideas and Details 2.14"/>
        <s v="Inferences 1.12"/>
        <s v="SAT2 RW 2.15"/>
        <s v="Inferences 3.14"/>
        <s v="Command of Evidence 1.24"/>
        <s v="SAT4 RW 2.13"/>
        <s v="Inferences 1.13"/>
        <s v="PSAT1 RW 3.11"/>
        <s v="Command of Evidence 1.25"/>
        <s v="Inferences 2.11"/>
        <s v="Central Ideas and Details 3.9"/>
        <s v="SAT4 RW 2.15"/>
        <s v="SAT4 RW 3.16"/>
        <s v="Command of Evidence 1.26"/>
        <s v="Command of Evidence 2.28"/>
        <s v="Inferences 3.15"/>
        <s v="Command of Evidence 1.27"/>
        <s v="SAT2 RW 1.12"/>
        <s v="Command of Evidence 2.29"/>
        <s v="Inferences 1.14"/>
        <s v="SAT4 RW 1.9"/>
        <s v="Central Ideas and Details 2.15"/>
        <s v="Central Ideas and Details 3.10"/>
        <s v="Inferences 2.12"/>
        <s v="Command of Evidence 3.21"/>
        <s v="SAT3 RW 1.9"/>
        <s v="Central Ideas and Details 1.10"/>
        <s v="SAT3 RW 1.11"/>
        <s v="Central Ideas and Details 1.11"/>
        <s v="Inferences 3.16"/>
        <s v="SAT1 RW 3.9"/>
        <s v="Inferences 2.13"/>
        <s v="Command of Evidence 3.22"/>
        <s v="Central Ideas and Details 1.12"/>
        <s v="Command of Evidence 3.23"/>
        <s v="SAT1 RW 2.12"/>
        <s v="Command of Evidence 2.30"/>
        <s v="Command of Evidence 3.24"/>
        <s v="Inferences 2.14"/>
        <s v="SAT4 RW 1.10"/>
        <s v="SLT3 RW 2.14"/>
        <s v="SAT4 RW 3.13"/>
        <s v="Central Ideas and Details 3.11"/>
        <s v="Command of Evidence 2.31"/>
        <s v="SLT3 RW 2.11"/>
        <s v="Inferences 3.17"/>
        <s v="SAT1 RW 1.9"/>
        <s v="Command of Evidence 1.28"/>
        <s v="SAT1 RW 1.7"/>
        <s v="Central Ideas and Details 1.13"/>
        <s v="Command of Evidence 1.29"/>
        <s v="SAT3 RW 1.8"/>
        <s v="Central Ideas and Details 1.14"/>
        <s v="SLT1 RW 2.16"/>
        <s v="Inferences 3.18"/>
        <s v="PSAT1 RW 1.15"/>
        <s v="SAT3 RW 1.1"/>
        <s v="Words in Context 2.1"/>
        <s v="Words in Context 3.1"/>
        <s v="PSAT1 RW 1.7"/>
        <s v="Text, Structure, and Purpose 3.1"/>
        <s v="SAT4 RW 1.5"/>
        <s v="Words in Context 1.1"/>
        <s v="Words in Context 3.2"/>
        <s v="Text, Structure, and Purpose 1.1"/>
        <s v="SAT2 RW 1.3"/>
        <s v="PSAT1 RW 3.4"/>
        <s v="Cross-Text Connections 3.1"/>
        <s v="Words in Context 1.2"/>
        <s v="SAT3 RW 1.5"/>
        <s v="Text, Structure, and Purpose 3.2"/>
        <s v="SAT1 RW 1.3"/>
        <s v="Text, Structure, and Purpose 2.1"/>
        <s v="SAT1 RW 2.3"/>
        <s v="Cross-Text Connections 1.1"/>
        <s v="Words in Context 1.3"/>
        <s v="SAT3 RW 3.4"/>
        <s v="Words in Context 1.4"/>
        <s v="SAT4 RW 2.2"/>
        <s v="SAT2 RW 2.5"/>
        <s v="Words in Context 1.5"/>
        <s v="Words in Context 3.3"/>
        <s v="SAT3 RW 1.4"/>
        <s v="Cross-Text Connections 3.2"/>
        <s v="Text, Structure, and Purpose 2.2"/>
        <s v="Text, Structure, and Purpose 1.2"/>
        <s v="SLT2 RW 2.7"/>
        <s v="SAT4 RW 3.6"/>
        <s v="Words in Context 1.6"/>
        <s v="Cross-Text Connections 3.3"/>
        <s v="Text, Structure, and Purpose 2.3"/>
        <s v="Cross-Text Connections 3.4"/>
        <s v="Words in Context 1.7"/>
        <s v="Text, Structure, and Purpose 3.3"/>
        <s v="Cross-Text Connections 1.2"/>
        <s v="Cross-Text Connections 2.1"/>
        <s v="Words in Context 1.8"/>
        <s v="Cross-Text Connections 1.3"/>
        <s v="Words in Context 1.9"/>
        <s v="SAT2 RW 1.1"/>
        <s v="Cross-Text Connections 1.4"/>
        <s v="SAT3 RW 2.6"/>
        <s v="Text, Structure, and Purpose 1.3"/>
        <s v="SAT1 RW 2.4"/>
        <s v="SAT3 RW 2.4"/>
        <s v="Words in Context 1.10"/>
        <s v="SLT3 RW 2.8"/>
        <s v="SAT2 RW 2.4"/>
        <s v="Text, Structure, and Purpose 2.4"/>
        <s v="Words in Context 2.2"/>
        <s v="Words in Context 3.4"/>
        <s v="Words in Context 1.11"/>
        <s v="Text, Structure, and Purpose 2.5"/>
        <s v="Text, Structure, and Purpose 3.4"/>
        <s v="SLT4 RW 1.6"/>
        <s v="SAT4 RW 3.1"/>
        <s v="Text, Structure, and Purpose 3.5"/>
        <s v="SAT3 RW 2.3"/>
        <s v="Cross-Text Connections 2.2"/>
        <s v="SAT1 RW 3.3"/>
        <s v="SAT3 RW 2.8"/>
        <s v="SAT3 RW 2.2"/>
        <s v="Words in Context 1.12"/>
        <s v="Cross-Text Connections 3.5"/>
        <s v="PSAT1 RW 2.4"/>
        <s v="SAT1 RW 2.1"/>
        <s v="Words in Context 1.13"/>
        <s v="SAT3 RW 3.8"/>
        <s v="Text, Structure, and Purpose 1.4"/>
        <s v="SAT4 RW 2.7"/>
        <s v="Words in Context 3.5"/>
        <s v="Words in Context 1.14"/>
        <s v="PSAT1 RW 1.3"/>
        <s v="Words in Context 2.3"/>
        <s v="PSAT1 RW 3.7"/>
        <s v="Words in Context 1.15"/>
        <s v="Text, Structure, and Purpose 3.6"/>
        <s v="Cross-Text Connections 1.5"/>
        <s v="SAT1 RW 2.2"/>
        <s v="SAT4 RW 3.8"/>
        <s v="Cross-Text Connections 3.6"/>
        <s v="Words in Context 1.16"/>
        <s v="Words in Context 2.4"/>
        <s v="SAT3 RW 3.7"/>
        <s v="Text, Structure, and Purpose 2.6"/>
        <s v="SAT4 RW 3.3"/>
        <s v="Words in Context 1.17"/>
        <s v="Cross-Text Connections 3.7"/>
        <s v="Cross-Text Connections 2.3"/>
        <s v="Words in Context 1.18"/>
        <s v="SAT4 RW 2.4"/>
        <s v="Words in Context 2.5"/>
        <s v="SAT2 RW 2.3"/>
        <s v="SAT1 RW 3.5"/>
        <s v="Text, Structure, and Purpose 1.5"/>
        <s v="PSAT1 RW 3.5"/>
        <s v="Text, Structure, and Purpose 2.7"/>
        <s v="SAT2 RW 2.2"/>
        <s v="Words in Context 1.19"/>
        <s v="SAT2 RW 3.4"/>
        <s v="Text, Structure, and Purpose 1.6"/>
        <s v="SAT3 RW 2.7"/>
        <s v="Cross-Text Connections 1.6"/>
        <s v="SAT4 RW 3.2"/>
        <s v="SAT4 RW 3.7"/>
        <s v="SAT2 RW 1.5"/>
        <s v="SAT1 RW 3.1"/>
        <s v="Text, Structure, and Purpose 1.7"/>
        <s v="SAT4 RW 1.1"/>
        <s v="PSAT1 RW 2.7"/>
        <s v="Words in Context 3.6"/>
        <s v="Words in Context 2.6"/>
        <s v="SAT2 RW 2.6"/>
        <s v="PSAT1 RW 1.4"/>
        <s v="PSAT1 RW 3.3"/>
        <s v="PSAT1 RW 2.8"/>
        <s v="Text, Structure, and Purpose 1.8"/>
        <s v="Words in Context 1.20"/>
        <s v="SAT1 RW 2.8"/>
        <s v="Text, Structure, and Purpose 1.9"/>
        <s v="Words in Context 1.21"/>
        <s v="SAT2 RW 1.4"/>
        <s v="Text, Structure, and Purpose 2.8"/>
        <s v="SLT4 RW 1.1"/>
        <s v="Cross-Text Connections 1.7"/>
        <s v="Cross-Text Connections 2.4"/>
        <s v="SAT1 RW 2.6"/>
        <s v="Cross-Text Connections 1.8"/>
        <s v="Words in Context 1.22"/>
        <s v="Words in Context 1.23"/>
        <s v="Text, Structure, and Purpose 3.7"/>
        <s v="Text, Structure, and Purpose 2.9"/>
        <s v="Text, Structure, and Purpose 2.10"/>
        <s v="Words in Context 1.24"/>
        <s v="SAT1 RW 1.2"/>
        <s v="SAT4 RW 3.5"/>
        <s v="Cross-Text Connections 2.5"/>
        <s v="SAT2 RW 3.3"/>
        <s v="Cross-Text Connections 2.6"/>
        <s v="Words in Context 1.25"/>
        <s v="SAT2 RW 1.6"/>
        <s v="Words in Context 2.7"/>
        <s v="Cross-Text Connections 3.8"/>
        <s v="Words in Context 1.26"/>
        <s v="PSAT1 RW 1.5"/>
        <s v="Cross-Text Connections 3.9"/>
        <s v="SLT1 RW 1.5"/>
        <s v="SAT2 RW 3.2"/>
        <s v="SAT4 RW 3.9"/>
        <s v="Cross-Text Connections 2.7"/>
        <s v="SAT5 M 1.1"/>
        <s v="SAT5 M 1.10"/>
        <s v="Words in Context 3.7"/>
        <s v="SAT5 M 1.11"/>
        <s v="Words in Context 1.27"/>
        <s v="SAT5 M 1.12"/>
        <s v="Words in Context 1.28"/>
        <s v="SAT3 RW 1.2"/>
        <s v="SAT5 M 1.13"/>
        <s v="SAT5 M 1.14"/>
        <s v="Words in Context 1.29"/>
        <s v="SAT1 RW 1.5"/>
        <s v="SAT5 M 1.15"/>
        <s v="PSAT1 RW 2.5"/>
        <s v="SAT5 M 1.16"/>
        <s v="Cross-Text Connections 1.9"/>
        <s v="SAT5 M 1.17"/>
        <s v="SAT5 M 1.18"/>
        <s v="Text, Structure, and Purpose 1.10"/>
        <s v="SAT4 RW 2.6"/>
        <s v="SAT5 M 1.19"/>
        <s v="SAT3 RW 3.6"/>
        <s v="SAT5 M 1.2"/>
        <s v="SAT1 RW 3.2"/>
        <s v="SAT5 M 1.20"/>
        <s v="SAT3 RW 2.1"/>
        <s v="SAT5 M 1.21"/>
        <s v="SAT1 RW 2.5"/>
        <s v="SAT5 M 1.22"/>
        <s v="SAT5 M 1.3"/>
        <s v="Text, Structure, and Purpose 1.11"/>
        <s v="SAT5 M 1.4"/>
        <s v="Words in Context 1.30"/>
        <s v="SAT4 RW 2.3"/>
        <s v="SAT5 M 1.5"/>
        <s v="SAT5 M 1.6"/>
        <s v="Words in Context 1.31"/>
        <s v="SAT5 M 1.7"/>
        <s v="Words in Context 2.8"/>
        <s v="SAT5 M 1.8"/>
        <s v="Text, Structure, and Purpose 3.8"/>
        <s v="PSAT1 RW 3.2"/>
        <s v="SAT5 M 1.9"/>
        <s v="SAT5 M 2.1"/>
        <s v="Text, Structure, and Purpose 3.9"/>
        <s v="SAT5 M 2.10"/>
        <s v="Words in Context 3.8"/>
        <s v="SAT2 RW 1.2"/>
        <s v="SAT5 M 2.11"/>
        <s v="Cross-Text Connections 3.10"/>
        <s v="SAT5 M 2.12"/>
        <s v="SAT4 RW 1.6"/>
        <s v="SAT5 M 2.13"/>
        <s v="SAT5 M 2.14"/>
        <s v="Words in Context 2.9"/>
        <s v="SAT2 RW 2.8"/>
        <s v="SAT5 M 2.15"/>
        <s v="SAT5 M 2.16"/>
        <s v="SLT3 RW 1.9"/>
        <s v="SAT4 RW 2.9"/>
        <s v="SAT5 M 2.17"/>
        <s v="SAT2 RW 2.1"/>
        <s v="SAT5 M 2.18"/>
        <s v="SAT3 RW 2.9"/>
        <s v="SAT5 M 2.19"/>
        <s v="SAT5 M 2.2"/>
        <s v="Text, Structure, and Purpose 1.12"/>
        <s v="SAT3 RW 1.6"/>
        <s v="SAT5 M 2.20"/>
        <s v="SAT4 RW 2.1"/>
        <s v="SAT5 M 2.21"/>
        <s v="SAT1 RW 2.7"/>
        <s v="SAT5 M 2.22"/>
        <s v="SAT5 M 2.3"/>
        <s v="Text, Structure, and Purpose 1.13"/>
        <s v="SAT2 RW 2.7"/>
        <s v="SAT5 M 2.4"/>
        <s v="SAT4 RW 1.3"/>
        <s v="SAT5 M 2.5"/>
        <s v="SAT5 M 2.6"/>
        <s v="Words in Context 2.10"/>
        <s v="SAT1 RW 3.4"/>
        <s v="SAT5 M 2.7"/>
        <s v="SAT5 M 2.8"/>
        <s v="SLT2 RW 2.1"/>
        <s v="SAT3 RW 3.1"/>
        <s v="SAT5 M 2.9"/>
        <s v="SAT5 M 3.1"/>
        <s v="Text, Structure, and Purpose 1.14"/>
        <s v="SAT2 RW 3.1"/>
        <s v="SAT5 M 3.10"/>
        <s v="PSAT1 RW 3.1"/>
        <s v="SAT5 M 3.11"/>
        <s v="SAT5 M 3.12"/>
        <s v="Text, Structure, and Purpose 1.15"/>
        <s v="SAT5 M 3.13"/>
        <s v="Text, Structure, and Purpose 2.11"/>
        <s v="SAT5 M 3.14"/>
        <s v="Text, Structure, and Purpose 2.12"/>
        <s v="PSAT1 RW 2.6"/>
        <s v="SAT5 M 3.15"/>
        <s v="SAT4 RW 1.4"/>
        <s v="SAT5 M 3.16"/>
        <s v="SAT2 RW 1.7"/>
        <s v="SAT5 M 3.17"/>
        <s v="Cross-Text Connections 1.10"/>
        <s v="SAT5 M 3.18"/>
        <s v="SAT5 M 3.19"/>
        <s v="Text, Structure, and Purpose 1.16"/>
        <s v="Cross-Text Connections 2.8"/>
        <s v="SAT5 M 3.2"/>
        <s v="SAT2 RW 3.5"/>
        <s v="SAT5 M 3.20"/>
        <s v="Cross-Text Connections 3.11"/>
        <s v="SAT5 M 3.21"/>
        <s v="SAT5 M 3.22"/>
        <s v="Words in Context 3.9"/>
        <s v="SAT5 M 3.3"/>
        <s v="Words in Context 1.32"/>
        <s v="Cross-Text Connections 1.11"/>
        <s v="SAT5 M 3.4"/>
        <s v="PSAT1 RW 1.1"/>
        <s v="SAT5 M 3.5"/>
        <s v="PSAT1 RW 2.1"/>
        <s v="SAT5 M 3.6"/>
        <s v="SAT5 M 3.7"/>
        <s v="SLT2 RW 2.6"/>
        <s v="SAT3 RW 2.5"/>
        <s v="SAT5 M 3.8"/>
        <s v="SAT5 M 3.9"/>
        <s v="SLT4 RW 2.5"/>
        <s v="SAT3 RW 3.3"/>
        <s v="SAT5 RW 1.1"/>
        <s v="SAT4 RW 2.8"/>
        <s v="SAT5 RW 1.10"/>
        <s v="SAT5 RW 1.11"/>
        <s v="Words in Context 1.33"/>
        <s v="SAT5 RW 1.12"/>
        <s v="Text, Structure, and Purpose 2.13"/>
        <s v="SAT5 RW 1.13"/>
        <s v="Text, Structure, and Purpose 2.14"/>
        <s v="PSAT1 RW 1.6"/>
        <s v="SAT5 RW 1.14"/>
        <s v="PSAT1 RW 2.2"/>
        <s v="SAT5 RW 1.15"/>
        <s v="SAT4 RW 2.5"/>
        <s v="SAT5 RW 1.16"/>
        <s v="Cross-Text Connections 1.12"/>
        <s v="SAT5 RW 1.17"/>
        <s v="SAT5 RW 1.18"/>
        <s v="Text, Structure, and Purpose 2.15"/>
        <s v="Cross-Text Connections 1.13"/>
        <s v="SAT5 RW 1.19"/>
        <s v="SAT3 RW 3.9"/>
        <s v="SAT5 RW 1.2"/>
        <s v="PSAT1 RW 2.3"/>
        <s v="SAT5 RW 1.20"/>
        <s v="SAT1 RW 1.4"/>
        <s v="SAT5 RW 1.21"/>
        <s v="SAT5 RW 1.22"/>
        <s v="Text, Structure, and Purpose 2.16"/>
        <s v="SAT5 RW 1.23"/>
        <s v="Text, Structure, and Purpose 2.17"/>
        <s v="PSAT1 RW 1.2"/>
        <s v="SAT5 RW 1.24"/>
        <s v="SAT1 RW 3.6"/>
        <s v="SAT5 RW 1.25"/>
        <s v="SAT3 RW 3.2"/>
        <s v="SAT5 RW 1.26"/>
        <s v="SAT1 RW 3.7"/>
        <s v="SAT5 RW 1.27"/>
        <s v="SAT1 RW 1.1"/>
        <s v="SAT5 RW 1.3"/>
        <s v="Cross-Text Connections 1.14"/>
        <s v="SAT5 RW 1.4"/>
        <s v="Cross-Text Connections 3.12"/>
        <s v="SAT5 RW 1.5"/>
        <s v="SAT5 RW 1.6"/>
        <s v="Text, Structure, and Purpose 3.10"/>
        <s v="Cross-Text Connections 2.9"/>
        <s v="SAT5 RW 1.7"/>
        <s v="SAT3 RW 1.3"/>
        <s v="SAT5 RW 1.8"/>
        <s v="SAT5 RW 1.9"/>
        <s v="Words in Context 3.10"/>
        <s v="SAT4 RW 1.2"/>
        <s v="SAT5 RW 2.1"/>
        <s v="Rhetorical Synthesis 3.1"/>
        <s v="SAT5 RW 2.10"/>
        <s v="SAT1 RW 2.26"/>
        <s v="SAT5 RW 2.11"/>
        <s v="SAT4 RW 3.25"/>
        <s v="SAT5 RW 2.12"/>
        <s v="SAT2 RW 3.27"/>
        <s v="SAT5 RW 2.13"/>
        <s v="Rhetorical Synthesis 2.1"/>
        <s v="SAT5 RW 2.14"/>
        <s v="SAT5 RW 2.15"/>
        <s v="SLT3 RW 1.28"/>
        <s v="Rhetorical Synthesis 2.2"/>
        <s v="SAT5 RW 2.16"/>
        <s v="SAT5 RW 2.17"/>
        <s v="SLT2 RW 2.31"/>
        <s v="SAT5 RW 2.18"/>
        <s v="Transitions 3.1"/>
        <s v="SAT5 RW 2.19"/>
        <s v="Transitions 2.1"/>
        <s v="SAT5 RW 2.2"/>
        <s v="Transitions 3.2"/>
        <s v="SAT4 RW 3.24"/>
        <s v="SAT5 RW 2.20"/>
        <s v="Rhetorical Synthesis 3.2"/>
        <s v="SAT5 RW 2.21"/>
        <s v="Rhetorical Synthesis 1.1"/>
        <s v="SAT5 RW 2.22"/>
        <s v="SAT1 RW 3.24"/>
        <s v="SAT5 RW 2.23"/>
        <s v="SAT4 RW 1.21"/>
        <s v="SAT5 RW 2.24"/>
        <s v="SAT5 RW 2.25"/>
        <s v="Transitions 2.2"/>
        <s v="Rhetorical Synthesis 2.3"/>
        <s v="SAT5 RW 2.26"/>
        <s v="SAT5 RW 2.27"/>
        <s v="Transitions 2.3"/>
        <s v="SAT1 RW 2.24"/>
        <s v="SAT5 RW 2.3"/>
        <s v="SAT5 RW 2.4"/>
        <s v="Transitions 1.1"/>
        <s v="Rhetorical Synthesis 1.2"/>
        <s v="SAT5 RW 2.5"/>
        <s v="Rhetorical Synthesis 3.3"/>
        <s v="SAT5 RW 2.6"/>
        <s v="SAT5 RW 2.7"/>
        <s v="Transitions 1.2"/>
        <s v="SAT5 RW 2.8"/>
        <s v="Transitions 2.4"/>
        <s v="Rhetorical Synthesis 1.3"/>
        <s v="SAT5 RW 2.9"/>
        <s v="SAT4 RW 2.25"/>
        <s v="SAT5 RW 3.1"/>
        <s v="SAT5 RW 3.10"/>
        <s v="Transitions 2.5"/>
        <s v="SAT5 RW 3.11"/>
        <s v="Transitions 1.3"/>
        <s v="Rhetorical Synthesis 2.4"/>
        <s v="SAT5 RW 3.12"/>
        <s v="SAT5 RW 3.13"/>
        <s v="Transitions 1.4"/>
        <s v="SAT5 RW 3.14"/>
        <s v="Transitions 1.5"/>
        <s v="SAT5 RW 3.15"/>
        <s v="Transitions 1.6"/>
        <s v="SAT2 RW 2.24"/>
        <s v="SAT5 RW 3.16"/>
        <s v="SAT5 RW 3.17"/>
        <s v="Transitions 2.6"/>
        <s v="SAT5 RW 3.18"/>
        <s v="SLT1 RW 2.33"/>
        <s v="SAT1 RW 2.25"/>
        <s v="SAT5 RW 3.19"/>
        <s v="SAT3 RW 3.25"/>
        <s v="SAT5 RW 3.2"/>
        <s v="PSAT1 RW 1.27"/>
        <s v="SAT5 RW 3.20"/>
        <s v="SAT5 RW 3.21"/>
        <s v="Transitions 2.7"/>
        <s v="SAT4 RW 2.24"/>
        <s v="SAT5 RW 3.22"/>
        <s v="Rhetorical Synthesis 2.5"/>
        <s v="SAT5 RW 3.23"/>
        <s v="SAT5 RW 3.24"/>
        <s v="Transitions 1.7"/>
        <s v="Rhetorical Synthesis 1.4"/>
        <s v="SAT5 RW 3.25"/>
        <s v="SAT3 RW 2.25"/>
        <s v="SAT5 RW 3.26"/>
        <s v="SAT4 RW 2.26"/>
        <s v="SAT5 RW 3.27"/>
        <s v="SAT1 RW 1.26"/>
        <s v="SAT5 RW 3.3"/>
        <s v="SAT3 RW 1.21"/>
        <s v="SAT5 RW 3.4"/>
        <s v="Rhetorical Synthesis 1.5"/>
        <s v="SAT5 RW 3.5"/>
        <s v="Rhetorical Synthesis 2.6"/>
        <s v="SAT5 RW 3.6"/>
        <s v="Rhetorical Synthesis 2.7"/>
        <s v="SAT5 RW 3.7"/>
        <s v="PSAT1 RW 3.27"/>
        <s v="SAT5 RW 3.8"/>
        <s v="SAT5 RW 3.9"/>
        <s v="Transitions 1.8"/>
        <s v="SAT6 M 1.1"/>
        <s v="Transitions 3.3"/>
        <s v="Rhetorical Synthesis 2.8"/>
        <s v="SAT6 M 1.10"/>
        <s v="SAT6 M 1.11"/>
        <s v="Transitions 3.4"/>
        <s v="Rhetorical Synthesis 3.4"/>
        <s v="SAT6 M 1.12"/>
        <s v="SAT1 RW 2.27"/>
        <s v="SAT6 M 1.13"/>
        <s v="PSAT1 RW 1.26"/>
        <s v="SAT6 M 1.14"/>
        <s v="SAT2 RW 3.23"/>
        <s v="SAT6 M 1.15"/>
        <s v="SAT2 RW 2.27"/>
        <s v="SAT6 M 1.16"/>
        <s v="Rhetorical Synthesis 1.6"/>
        <s v="SAT6 M 1.17"/>
        <s v="Rhetorical Synthesis 3.5"/>
        <s v="SAT6 M 1.18"/>
        <s v="SAT4 RW 1.26"/>
        <s v="SAT6 M 1.19"/>
        <s v="SAT3 RW 1.27"/>
        <s v="SAT6 M 1.2"/>
        <s v="SAT3 RW 3.27"/>
        <s v="SAT6 M 1.20"/>
        <s v="SAT2 RW 3.25"/>
        <s v="SAT6 M 1.21"/>
        <s v="SAT6 M 1.22"/>
        <s v="Transitions 3.5"/>
        <s v="PSAT1 RW 1.24"/>
        <s v="SAT6 M 1.3"/>
        <s v="Rhetorical Synthesis 1.7"/>
        <s v="SAT6 M 1.4"/>
        <s v="SAT6 M 1.5"/>
        <s v="SLT1 RW 1.29"/>
        <s v="PSAT1 RW 2.25"/>
        <s v="SAT6 M 1.6"/>
        <s v="SAT3 RW 2.27"/>
        <s v="SAT6 M 1.7"/>
        <s v="SAT3 RW 1.23"/>
        <s v="SAT6 M 1.8"/>
        <s v="SAT4 RW 1.22"/>
        <s v="SAT6 M 1.9"/>
        <s v="SAT3 RW 1.24"/>
        <s v="SAT6 M 2.1"/>
        <s v="SAT2 RW 1.22"/>
        <s v="SAT6 M 2.10"/>
        <s v="SAT4 RW 1.23"/>
        <s v="SAT6 M 2.11"/>
        <s v="SAT1 RW 3.25"/>
        <s v="SAT6 M 2.12"/>
        <s v="Rhetorical Synthesis 2.9"/>
        <s v="SAT6 M 2.13"/>
        <s v="SAT3 RW 3.24"/>
        <s v="SAT6 M 2.14"/>
        <s v="SAT2 RW 1.27"/>
        <s v="SAT6 M 2.15"/>
        <s v="SAT6 M 2.16"/>
        <s v="SLT2 RW 1.31"/>
        <s v="SAT1 RW 1.24"/>
        <s v="SAT6 M 2.17"/>
        <s v="SAT3 RW 1.26"/>
        <s v="SAT6 M 2.18"/>
        <s v="PSAT1 RW 1.25"/>
        <s v="SAT6 M 2.19"/>
        <s v="Rhetorical Synthesis 1.8"/>
        <s v="SAT6 M 2.2"/>
        <s v="SAT2 RW 1.25"/>
        <s v="SAT6 M 2.20"/>
        <s v="Rhetorical Synthesis 3.6"/>
        <s v="SAT6 M 2.21"/>
        <s v="Rhetorical Synthesis 2.10"/>
        <s v="SAT6 M 2.22"/>
        <s v="SAT6 M 2.3"/>
        <s v="SLT3 RW 2.32"/>
        <s v="SAT1 RW 3.26"/>
        <s v="SAT6 M 2.4"/>
        <s v="SAT6 M 2.5"/>
        <s v="Transitions 3.6"/>
        <s v="Rhetorical Synthesis 2.11"/>
        <s v="SAT6 M 2.6"/>
        <s v="SAT6 M 2.7"/>
        <s v="Transitions 3.7"/>
        <s v="SAT6 M 2.8"/>
        <s v="Transitions 3.8"/>
        <s v="Rhetorical Synthesis 3.7"/>
        <s v="SAT6 M 2.9"/>
        <s v="SAT6 M 3.1"/>
        <s v="Transitions 2.8"/>
        <s v="SAT6 M 3.10"/>
        <s v="SLT2 RW 1.29"/>
        <s v="SAT6 M 3.11"/>
        <s v="SLT3 RW 1.31"/>
        <s v="Rhetorical Synthesis 2.12"/>
        <s v="SAT6 M 3.12"/>
        <s v="Rhetorical Synthesis 3.8"/>
        <s v="SAT6 M 3.13"/>
        <s v="Rhetorical Synthesis 1.9"/>
        <s v="SAT6 M 3.14"/>
        <s v="Rhetorical Synthesis 3.9"/>
        <s v="SAT6 M 3.15"/>
        <s v="Rhetorical Synthesis 2.13"/>
        <s v="SAT6 M 3.16"/>
        <s v="SAT3 RW 1.25"/>
        <s v="SAT6 M 3.17"/>
        <s v="SAT4 RW 3.27"/>
        <s v="SAT6 M 3.18"/>
        <s v="PSAT1 RW 3.24"/>
        <s v="SAT6 M 3.19"/>
        <s v="SAT1 RW 3.23"/>
        <s v="SAT6 M 3.2"/>
        <s v="SAT6 M 3.20"/>
        <s v="SLT4 RW 2.30"/>
        <s v="Rhetorical Synthesis 2.14"/>
        <s v="SAT6 M 3.21"/>
        <s v="Rhetorical Synthesis 1.10"/>
        <s v="SAT6 M 3.22"/>
        <s v="SAT6 M 3.3"/>
        <s v="Transitions 3.9"/>
        <s v="SAT2 RW 1.21"/>
        <s v="SAT6 M 3.4"/>
        <s v="Rhetorical Synthesis 3.10"/>
        <s v="SAT6 M 3.5"/>
        <s v="Rhetorical Synthesis 2.15"/>
        <s v="SAT6 M 3.6"/>
        <s v="Rhetorical Synthesis 3.11"/>
        <s v="SAT6 M 3.7"/>
        <s v="SAT6 M 3.8"/>
        <s v="Transitions 1.9"/>
        <s v="PSAT1 RW 2.26"/>
        <s v="SAT6 M 3.9"/>
        <s v="SAT6 RW 1.1"/>
        <s v="SLT3 RW 1.30"/>
        <s v="SAT6 RW 1.10"/>
        <s v="Transitions 3.10"/>
        <s v="PSAT1 RW 3.25"/>
        <s v="SAT6 RW 1.11"/>
        <s v="SAT3 RW 2.24"/>
        <s v="SAT6 RW 1.12"/>
        <s v="Rhetorical Synthesis 3.12"/>
        <s v="SAT6 RW 1.13"/>
        <s v="SAT6 RW 1.14"/>
        <s v="Transitions 2.9"/>
        <s v="SAT1 RW 1.22"/>
        <s v="SAT6 RW 1.15"/>
        <s v="Rhetorical Synthesis 2.16"/>
        <s v="SAT6 RW 1.16"/>
        <s v="PSAT1 RW 3.26"/>
        <s v="SAT6 RW 1.17"/>
        <s v="SAT6 RW 1.18"/>
        <s v="SLT4 RW 1.33"/>
        <s v="Rhetorical Synthesis 3.13"/>
        <s v="SAT6 RW 1.19"/>
        <s v="SAT6 RW 1.2"/>
        <s v="SLT3 RW 1.33"/>
        <s v="SAT3 RW 3.23"/>
        <s v="SAT6 RW 1.20"/>
        <s v="PSAT1 RW 3.22"/>
        <s v="SAT6 RW 1.21"/>
        <s v="SAT2 RW 1.24"/>
        <s v="SAT6 RW 1.22"/>
        <s v="SAT6 RW 1.23"/>
        <s v="Transitions 3.11"/>
        <s v="Rhetorical Synthesis 2.17"/>
        <s v="SAT6 RW 1.24"/>
        <s v="SAT6 RW 1.25"/>
        <s v="Transitions 1.10"/>
        <s v="SAT2 RW 3.24"/>
        <s v="SAT6 RW 1.26"/>
        <s v="SAT1 RW 1.25"/>
        <s v="SAT6 RW 1.27"/>
        <s v="SAT6 RW 1.3"/>
        <s v="Transitions 1.11"/>
        <s v="SAT6 RW 1.4"/>
        <s v="Transitions 1.12"/>
        <s v="Rhetorical Synthesis 2.18"/>
        <s v="SAT6 RW 1.5"/>
        <s v="SAT6 RW 1.6"/>
        <s v="Transitions 1.13"/>
        <s v="Rhetorical Synthesis 2.19"/>
        <s v="SAT6 RW 1.7"/>
        <s v="SAT6 RW 1.8"/>
        <s v="Transitions 1.14"/>
        <s v="SAT3 RW 3.26"/>
        <s v="SAT6 RW 1.9"/>
        <s v="SAT3 RW 1.22"/>
        <s v="SAT6 RW 2.1"/>
        <s v="Rhetorical Synthesis 1.11"/>
        <s v="SAT6 RW 2.10"/>
        <s v="SAT2 RW 2.25"/>
        <s v="SAT6 RW 2.11"/>
        <s v="PSAT1 RW 3.23"/>
        <s v="SAT6 RW 2.12"/>
        <s v="PSAT1 RW 1.22"/>
        <s v="SAT6 RW 2.13"/>
        <s v="SAT6 RW 2.14"/>
        <s v="SLT1 RW 1.33"/>
        <s v="SAT6 RW 2.15"/>
        <s v="Transitions 1.15"/>
        <s v="SAT6 RW 2.16"/>
        <s v="Transitions 1.16"/>
        <s v="PSAT1 RW 2.27"/>
        <s v="SAT6 RW 2.17"/>
        <s v="SAT6 RW 2.18"/>
        <s v="Transitions 1.17"/>
        <s v="Rhetorical Synthesis 2.20"/>
        <s v="SAT6 RW 2.19"/>
        <s v="SAT4 RW 2.27"/>
        <s v="SAT6 RW 2.2"/>
        <s v="SAT1 RW 1.23"/>
        <s v="SAT6 RW 2.20"/>
        <s v="SAT2 RW 1.23"/>
        <s v="SAT6 RW 2.21"/>
        <s v="Rhetorical Synthesis 1.12"/>
        <s v="SAT6 RW 2.22"/>
        <s v="SAT4 RW 1.24"/>
        <s v="SAT6 RW 2.23"/>
        <s v="SAT4 RW 1.25"/>
        <s v="SAT6 RW 2.24"/>
        <s v="PSAT1 RW 2.24"/>
        <s v="SAT6 RW 2.25"/>
        <s v="Rhetorical Synthesis 1.13"/>
        <s v="SAT6 RW 2.26"/>
        <s v="SAT4 RW 3.26"/>
        <s v="SAT6 RW 2.27"/>
        <s v="Rhetorical Synthesis 2.21"/>
        <s v="SAT6 RW 2.3"/>
        <s v="SAT6 RW 2.4"/>
        <s v="SLT2 RW 2.32"/>
        <s v="Rhetorical Synthesis 1.14"/>
        <s v="SAT6 RW 2.5"/>
        <s v="SAT2 RW 3.26"/>
        <s v="SAT6 RW 2.6"/>
        <s v="SAT1 RW 1.27"/>
        <s v="SAT6 RW 2.7"/>
        <s v="SAT4 RW 1.27"/>
        <s v="SAT6 RW 2.8"/>
        <s v="SAT2 RW 2.26"/>
        <s v="SAT6 RW 2.9"/>
        <s v="SAT2 RW 1.26"/>
        <s v="SAT6 RW 3.1"/>
        <s v="SAT3 RW 2.26"/>
        <s v="SAT6 RW 3.10"/>
        <s v="SAT6 RW 3.11"/>
        <s v="Transitions 1.18"/>
        <s v="PSAT1 RW 1.23"/>
        <s v="SAT6 RW 3.12"/>
        <s v="SAT6 RW 3.13"/>
        <s v="Transitions 1.19"/>
        <s v="SAT6 RW 3.14"/>
        <s v="Transitions 3.12"/>
        <s v="SAT6 RW 3.15"/>
        <s v="Transitions 2.10"/>
        <s v="SAT6 RW 3.16"/>
        <s v="SLT1 RW 1.30"/>
        <s v="Rhetorical Synthesis 2.22"/>
        <s v="SAT6 RW 3.17"/>
        <s v="SAT6 RW 3.18"/>
        <s v="SLT4 RW 2.29"/>
        <s v="Rhetorical Synthesis 2.23"/>
        <s v="SAT6 RW 3.19"/>
        <s v="SAT6 RW 3.2"/>
        <s v="Transitions 2.11"/>
        <s v="SAT6 RW 3.20"/>
        <s v="SLT4 RW 1.31"/>
        <s v="SAT6 RW 3.21"/>
        <s v="Transitions 1.20"/>
        <s v="SAT1 RW 3.27"/>
        <s v="SAT6 RW 3.22"/>
        <s v="Rhetorical Synthesis 2.24"/>
        <s v="SAT6 RW 3.23"/>
        <s v="PSAT1 RW 2.22"/>
        <s v="SAT6 RW 3.24"/>
        <s v="PSAT1 RW 2.18"/>
        <s v="SAT6 RW 3.25"/>
        <s v="SAT4 RW 1.17"/>
        <s v="SAT6 RW 3.26"/>
        <s v="Boundaries 3.1"/>
        <s v="SAT6 RW 3.27"/>
        <s v="SAT6 RW 3.3"/>
        <s v="SLT1 RW 2.26"/>
        <s v="PSAT1 RW 1.20"/>
        <s v="SAT6 RW 3.4"/>
        <s v="Form, Structure, and Sense 1.1"/>
        <s v="SAT6 RW 3.5"/>
        <s v="SAT6 RW 3.6"/>
        <s v="SLT4 RW 2.22"/>
        <s v="PSAT1 RW 3.18"/>
        <s v="SAT6 RW 3.7"/>
        <s v="Form, Structure, and Sense 1.2"/>
        <s v="SAT6 RW 3.8"/>
        <s v="SAT4 RW 2.20"/>
        <s v="SAT6 RW 3.9"/>
        <s v="Boundaries 1.1"/>
        <s v="PSAT1 RW 3.20"/>
        <s v="Boundaries 2.1"/>
        <s v="Boundaries 1.2"/>
        <s v="SLT4 RW 1.21"/>
        <s v="Form, Structure, and Sense 3.1"/>
        <s v="PSAT1 RW 3.16"/>
        <s v="PSAT1 RW 1.16"/>
        <s v="SAT3 RW 2.20"/>
        <s v="SAT4 RW 2.17"/>
        <s v="SAT3 RW 1.17"/>
        <s v="SAT2 RW 2.22"/>
        <s v="SAT2 RW 2.16"/>
        <s v="Form, Structure, and Sense 1.3"/>
        <s v="PSAT1 RW 2.21"/>
        <s v="SAT3 RW 1.18"/>
        <s v="Form, Structure, and Sense 1.4"/>
        <s v="Form, Structure, and Sense 3.2"/>
        <s v="PSAT1 RW 3.19"/>
        <s v="Boundaries 3.2"/>
        <s v="Form, Structure, and Sense 1.5"/>
        <s v="Form, Structure, and Sense 3.3"/>
        <s v="Boundaries 1.3"/>
        <s v="SAT4 RW 3.19"/>
        <s v="SAT1 RW 2.17"/>
        <s v="SAT1 RW 3.17"/>
        <s v="Form, Structure, and Sense 1.6"/>
        <s v="Boundaries 3.3"/>
        <s v="Boundaries 3.4"/>
        <s v="Boundaries 1.4"/>
        <s v="SAT3 RW 3.21"/>
        <s v="Boundaries 3.5"/>
        <s v="SAT3 RW 2.22"/>
        <s v="Form, Structure, and Sense 1.7"/>
        <s v="SAT2 RW 2.19"/>
        <s v="SAT2 RW 1.18"/>
        <s v="Boundaries 1.5"/>
        <s v="Boundaries 1.6"/>
        <s v="SAT3 RW 3.20"/>
        <s v="Form, Structure, and Sense 2.1"/>
        <s v="SAT3 RW 2.23"/>
        <s v="Form, Structure, and Sense 1.8"/>
        <s v="Boundaries 2.2"/>
        <s v="Boundaries 1.7"/>
        <s v="SAT2 RW 1.17"/>
        <s v="PSAT1 RW 2.15"/>
        <s v="SAT1 RW 2.20"/>
        <s v="Boundaries 2.3"/>
        <s v="SAT2 RW 2.23"/>
        <s v="PSAT1 RW 3.17"/>
        <s v="SAT1 RW 2.19"/>
        <s v="Form, Structure, and Sense 3.4"/>
        <s v="SLT3 RW 1.22"/>
        <s v="Form, Structure, and Sense 3.5"/>
        <s v="SAT1 RW 2.21"/>
        <s v="SAT4 RW 2.18"/>
        <s v="Boundaries 2.4"/>
        <s v="Boundaries 1.8"/>
        <s v="SAT2 RW 3.22"/>
        <s v="Form, Structure, and Sense 1.9"/>
        <s v="PSAT1 RW 2.23"/>
        <s v="SAT1 RW 1.18"/>
        <s v="SAT1 RW 2.23"/>
        <s v="SAT2 RW 2.21"/>
        <s v="SAT3 RW 1.15"/>
        <s v="SAT4 RW 1.19"/>
        <s v="PSAT1 RW 1.17"/>
        <s v="Boundaries 2.5"/>
        <s v="SAT2 RW 1.15"/>
        <s v="Form, Structure, and Sense 3.6"/>
        <s v="Boundaries 3.6"/>
        <s v="SAT2 RW 3.19"/>
        <s v="Boundaries 3.7"/>
        <s v="PSAT1 RW 2.19"/>
        <s v="Boundaries 1.9"/>
        <s v="Boundaries 2.6"/>
        <s v="Boundaries 2.7"/>
        <s v="SAT3 RW 1.20"/>
        <s v="Boundaries 2.8"/>
        <s v="Boundaries 2.9"/>
        <s v="SAT3 RW 1.19"/>
        <s v="SAT2 RW 1.16"/>
        <s v="SAT4 RW 2.22"/>
        <s v="SAT4 RW 3.23"/>
        <s v="PSAT1 RW 2.16"/>
        <s v="Boundaries 3.8"/>
        <s v="Form, Structure, and Sense 2.2"/>
        <s v="SAT3 RW 3.22"/>
        <s v="Boundaries 2.10"/>
        <s v="SAT4 RW 1.16"/>
        <s v="SLT2 RW 1.22"/>
        <s v="Boundaries 1.10"/>
        <s v="SAT4 RW 2.21"/>
        <s v="SLT3 RW 2.23"/>
        <s v="Form, Structure, and Sense 3.7"/>
        <s v="SAT2 RW 2.17"/>
        <s v="SAT3 RW 3.18"/>
        <s v="Boundaries 1.11"/>
        <s v="SAT2 RW 2.18"/>
        <s v="SAT4 RW 1.15"/>
        <s v="Boundaries 2.11"/>
        <s v="Form, Structure, and Sense 3.8"/>
        <s v="Boundaries 2.12"/>
        <s v="SAT2 RW 3.20"/>
        <s v="Boundaries 1.12"/>
        <s v="Boundaries 3.9"/>
        <s v="SLT2 RW 1.23"/>
        <s v="Form, Structure, and Sense 1.10"/>
        <s v="SAT2 RW 3.16"/>
        <s v="Form, Structure, and Sense 2.3"/>
        <s v="Boundaries 3.10"/>
        <s v="SAT2 RW 3.18"/>
        <s v="Form, Structure, and Sense 2.4"/>
        <s v="Boundaries 1.13"/>
        <s v="SAT2 RW 3.17"/>
        <s v="PSAT1 RW 2.17"/>
        <s v="SAT4 RW 2.19"/>
        <s v="SAT1 RW 3.22"/>
        <s v="Form, Structure, and Sense 1.11"/>
        <s v="SAT3 RW 1.16"/>
        <s v="Form, Structure, and Sense 2.5"/>
        <s v="SAT1 RW 1.15"/>
        <s v="Form, Structure, and Sense 3.9"/>
        <s v="Boundaries 1.14"/>
        <s v="SAT4 RW 1.18"/>
        <s v="SAT4 RW 3.21"/>
        <s v="Form, Structure, and Sense 1.12"/>
        <s v="Boundaries 2.13"/>
        <s v="SAT1 RW 1.17"/>
        <s v="SAT4 RW 2.23"/>
        <s v="Form, Structure, and Sense 1.13"/>
        <s v="Boundaries 3.11"/>
        <s v="SAT1 RW 1.19"/>
        <s v="Form, Structure, and Sense 1.14"/>
        <s v="Boundaries 2.14"/>
        <s v="PSAT1 RW 3.15"/>
        <s v="SAT2 RW 2.20"/>
        <s v="Boundaries 1.15"/>
        <s v="Boundaries 3.12"/>
        <s v="SAT1 RW 2.22"/>
        <s v="SAT1 RW 3.18"/>
        <s v="PSAT1 RW 1.18"/>
        <s v="Form, Structure, and Sense 3.10"/>
        <s v="Boundaries 1.16"/>
        <s v="SAT1 RW 1.16"/>
        <s v="SAT3 RW 3.19"/>
        <s v="Form, Structure, and Sense 1.15"/>
        <s v="SLT2 RW 1.24"/>
        <s v="Form, Structure, and Sense 1.16"/>
        <s v="Form, Structure, and Sense 1.17"/>
        <s v="Boundaries 2.15"/>
        <s v="Form, Structure, and Sense 2.6"/>
        <s v="PSAT1 RW 2.20"/>
        <s v="SAT1 RW 1.21"/>
        <s v="Form, Structure, and Sense 2.7"/>
        <s v="SAT1 RW 3.19"/>
        <s v="Form, Structure, and Sense 2.8"/>
        <s v="Form, Structure, and Sense 1.18"/>
        <s v="Form, Structure, and Sense 2.9"/>
        <s v="SAT4 RW 3.20"/>
        <s v="Boundaries 1.17"/>
        <s v="SAT4 RW 3.17"/>
        <s v="PSAT1 RW 1.21"/>
        <s v="SAT4 RW 3.22"/>
        <s v="Form, Structure, and Sense 1.19"/>
        <s v="Form, Structure, and Sense 1.20"/>
        <s v="Form, Structure, and Sense 3.11"/>
        <s v="Boundaries 1.18"/>
        <s v="Form, Structure, and Sense 3.12"/>
        <s v="Boundaries 3.13"/>
        <s v="Boundaries 3.14"/>
        <s v="SAT1 RW 1.20"/>
        <s v="Boundaries 3.15"/>
        <s v="SAT3 RW 2.21"/>
        <s v="SAT4 RW 1.14"/>
        <s v="SAT2 RW 1.20"/>
        <s v="SAT1 RW 3.21"/>
        <s v="SAT1 RW 2.18"/>
        <s v="SLT1 RW 1.28"/>
        <s v="PSAT1 RW 1.19"/>
        <s v="Form, Structure, and Sense 1.21"/>
        <s v="Form, Structure, and Sense 1.22"/>
        <s v="Form, Structure, and Sense 1.23"/>
        <s v="SLT2 RW 2.19"/>
        <s v="SLT3 RW 2.22"/>
        <s v="SAT4 RW 1.20"/>
        <s v="SAT3 RW 2.18"/>
        <s v="Boundaries 2.16"/>
        <s v="Form, Structure, and Sense 1.24"/>
        <s v="SLT1 RW 1.20"/>
        <s v="SAT3 RW 2.19"/>
        <s v="Form, Structure, and Sense 2.10"/>
        <s v="Form, Structure, and Sense 2.11"/>
        <s v="Form, Structure, and Sense 1.25"/>
        <s v="SAT1 RW 3.20"/>
        <s v="Form, Structure, and Sense 1.26"/>
        <s v="SAT3 RW 1.14"/>
        <s v="Form, Structure, and Sense 2.12"/>
        <s v="SAT2 RW 1.19"/>
        <s v="Form, Structure, and Sense 1.27"/>
        <s v="Linear Equations in Two Variables 2.1"/>
        <s v="Linear Inequalities 2.1"/>
        <s v="SAT2 M 3.15"/>
        <s v="Systems of Linear Equations 3.1"/>
        <s v="Systems of Linear Equations 2.1"/>
        <s v="SAT1 M 2.11"/>
        <s v="Linear Equations in Two Variables 3.1"/>
        <s v="SLT3 M 2.27"/>
        <s v="SAT3 M 3.21"/>
        <s v="Linear Equations in One Variable 3.1"/>
        <s v="SAT3 M 1.16"/>
        <s v="SLT1 M 1.24"/>
        <s v="Linear Functions 3.1"/>
        <s v="SAT4 M 1.6"/>
        <s v="Systems of Linear Equations 1.1"/>
        <s v="Linear Equations in Two Variables 1.1"/>
        <s v="Linear Equations in Two Variables 1.2"/>
        <s v="SAT3 M 2.14"/>
        <s v="SLT2 M 2.8"/>
        <s v="Linear Functions 3.2"/>
        <s v="Linear Equations in One Variable 1.1"/>
        <s v="Linear Functions 1.1"/>
        <s v="Linear Functions 2.1"/>
        <s v="Systems of Linear Equations 1.2"/>
        <s v="SAT2 M 1.16"/>
        <s v="SAT4 M 3.8"/>
        <s v="Linear Inequalities 3.1"/>
        <s v="Linear Functions 1.2"/>
        <s v="Linear Functions 1.3"/>
        <s v="PSAT1 M 3.8"/>
        <s v="SAT3 M 3.4"/>
        <s v="SAT3 M 2.3"/>
        <s v="SAT4 M 2.20"/>
        <s v="Linear Functions 2.2"/>
        <s v="SAT1 M 2.5"/>
        <s v="SAT4 M 2.6"/>
        <s v="SAT1 M 1.14"/>
        <s v="Linear Inequalities 2.2"/>
        <s v="SAT1 M 2.16"/>
        <s v="SLT3 M 2.15"/>
        <s v="Linear Inequalities 1.1"/>
        <s v="SAT3 M 3.1"/>
        <s v="SLT1 M 1.3"/>
        <s v="PSAT1 M 1.17"/>
        <s v="Linear Equations in Two Variables 1.3"/>
        <s v="SLT3 M 1.11"/>
        <s v="Systems of Linear Equations 2.2"/>
        <s v="Systems of Linear Equations 1.3"/>
        <s v="Linear Inequalities 2.3"/>
        <s v="Linear Equations in Two Variables 1.4"/>
        <s v="PSAT1 M 3.2"/>
        <s v="Linear Equations in One Variable 2.1"/>
        <s v="Linear Equations in One Variable 3.2"/>
        <s v="Linear Inequalities 3.2"/>
        <s v="Linear Functions 1.4"/>
        <s v="Linear Inequalities 2.4"/>
        <s v="SAT4 M 2.19"/>
        <s v="Linear Equations in One Variable 2.2"/>
        <s v="Linear Equations in One Variable 2.3"/>
        <s v="SAT3 M 1.3"/>
        <s v="SAT4 M 3.2"/>
        <s v="Linear Equations in One Variable 1.2"/>
        <s v="Linear Equations in One Variable 2.4"/>
        <s v="Linear Equations in Two Variables 1.5"/>
        <s v="SAT3 M 2.5"/>
        <s v="Linear Inequalities 1.2"/>
        <s v="Linear Inequalities 3.3"/>
        <s v="Linear Equations in Two Variables 1.6"/>
        <s v="Linear Inequalities 1.3"/>
        <s v="SAT1 M 3.12"/>
        <s v="SAT2 M 2.13"/>
        <s v="Linear Functions 1.5"/>
        <s v="Linear Equations in Two Variables 3.2"/>
        <s v="SAT2 M 3.7"/>
        <s v="Linear Functions 2.3"/>
        <s v="SAT3 M 1.9"/>
        <s v="Linear Equations in Two Variables 1.7"/>
        <s v="SAT1 M 3.17"/>
        <s v="Linear Equations in Two Variables 1.8"/>
        <s v="SAT2 M 3.14"/>
        <s v="Linear Equations in One Variable 1.3"/>
        <s v="Systems of Linear Equations 2.3"/>
        <s v="Linear Equations in One Variable 3.3"/>
        <s v="SAT2 M 2.19"/>
        <s v="SAT4 M 1.11"/>
        <s v="Systems of Linear Equations 1.4"/>
        <s v="Systems of Linear Equations 2.4"/>
        <s v="Linear Inequalities 3.4"/>
        <s v="Linear Equations in One Variable 1.4"/>
        <s v="Linear Equations in One Variable 1.5"/>
        <s v="Linear Functions 2.4"/>
        <s v="PSAT1 M 3.16"/>
        <s v="Linear Equations in Two Variables 2.2"/>
        <s v="SAT1 M 2.8"/>
        <s v="Systems of Linear Equations 1.5"/>
        <s v="Systems of Linear Equations 1.6"/>
        <s v="Linear Functions 3.3"/>
        <s v="Linear Equations in One Variable 1.6"/>
        <s v="Systems of Linear Equations 3.2"/>
        <s v="PSAT1 M 1.20"/>
        <s v="Linear Equations in One Variable 1.7"/>
        <s v="Linear Functions 1.6"/>
        <s v="Systems of Linear Equations 2.5"/>
        <s v="Linear Inequalities 3.5"/>
        <s v="SAT2 M 3.5"/>
        <s v="Linear Functions 3.4"/>
        <s v="Systems of Linear Equations 2.6"/>
        <s v="SAT3 M 1.10"/>
        <s v="PSAT1 M 3.3"/>
        <s v="SAT1 M 1.21"/>
        <s v="Linear Inequalities 1.4"/>
        <s v="Systems of Linear Equations 3.3"/>
        <s v="SAT3 M 2.8"/>
        <s v="SAT1 M 3.14"/>
        <s v="SAT2 M 3.11"/>
        <s v="Linear Functions 2.5"/>
        <s v="Linear Inequalities 2.5"/>
        <s v="Linear Functions 1.7"/>
        <s v="Linear Equations in Two Variables 1.9"/>
        <s v="Linear Equations in One Variable 3.4"/>
        <s v="SAT3 M 1.1"/>
        <s v="SLT2 M 2.21"/>
        <s v="PSAT1 M 2.2"/>
        <s v="SAT2 M 2.10"/>
        <s v="Systems of Linear Equations 3.4"/>
        <s v="SAT2 M 2.17"/>
        <s v="Linear Equations in Two Variables 1.10"/>
        <s v="SAT4 M 1.5"/>
        <s v="Linear Inequalities 2.6"/>
        <s v="Linear Functions 2.6"/>
        <s v="Linear Equations in One Variable 2.5"/>
        <s v="SAT2 M 1.1"/>
        <s v="Linear Equations in Two Variables 3.3"/>
        <s v="Linear Inequalities 2.7"/>
        <s v="Linear Functions 1.8"/>
        <s v="SAT4 M 3.11"/>
        <s v="PSAT1 M 2.14"/>
        <s v="Linear Equations in One Variable 2.6"/>
        <s v="SAT2 M 2.14"/>
        <s v="Linear Equations in Two Variables 3.4"/>
        <s v="SAT3 M 3.16"/>
        <s v="PSAT1 M 1.19"/>
        <s v="SAT1 M 2.14"/>
        <s v="Linear Inequalities 3.6"/>
        <s v="Systems of Linear Equations 2.7"/>
        <s v="SAT2 M 2.8"/>
        <s v="SLT1 M 1.18"/>
        <s v="Linear Equations in Two Variables 1.11"/>
        <s v="SAT2 M 3.20"/>
        <s v="Linear Equations in One Variable 1.8"/>
        <s v="SAT2 M 2.7"/>
        <s v="SAT1 M 3.19"/>
        <s v="SAT1 M 2.2"/>
        <s v="Systems of Linear Equations 1.7"/>
        <s v="Linear Functions 3.5"/>
        <s v="Linear Functions 2.7"/>
        <s v="SAT3 M 1.14"/>
        <s v="PSAT1 M 2.5"/>
        <s v="Linear Functions 2.8"/>
        <s v="Systems of Linear Equations 3.5"/>
        <s v="Linear Functions 2.9"/>
        <s v="Linear Equations in One Variable 3.5"/>
        <s v="Linear Functions 2.10"/>
        <s v="Linear Equations in Two Variables 1.12"/>
        <s v="SAT2 M 3.19"/>
        <s v="PSAT1 M 2.8"/>
        <s v="Linear Equations in Two Variables 1.13"/>
        <s v="Linear Inequalities 3.7"/>
        <s v="SAT1 M 3.4"/>
        <s v="Linear Equations in Two Variables 2.3"/>
        <s v="Linear Equations in One Variable 1.9"/>
        <s v="Linear Equations in Two Variables 1.14"/>
        <s v="Linear Functions 1.9"/>
        <s v="SAT4 M 1.1"/>
        <s v="Linear Equations in One Variable 1.10"/>
        <s v="SAT4 M 2.1"/>
        <s v="Systems of Linear Equations 2.8"/>
        <s v="Linear Equations in One Variable 3.6"/>
        <s v="SLT2 M 1.11"/>
        <s v="Linear Functions 2.11"/>
        <s v="SAT1 M 2.17"/>
        <s v="Linear Equations in One Variable 1.11"/>
        <s v="PSAT1 M 2.16"/>
        <s v="SAT1 M 2.20"/>
        <s v="PSAT1 M 3.19"/>
        <s v="PSAT1 M 3.15"/>
        <s v="Linear Equations in Two Variables 3.5"/>
        <s v="PSAT1 M 2.17"/>
        <s v="SAT3 M 1.12"/>
        <s v="Linear Equations in One Variable 2.7"/>
        <s v="SAT1 M 2.9"/>
        <s v="SAT4 M 1.13"/>
        <s v="SAT2 M 3.1"/>
        <s v="Linear Functions 3.6"/>
        <s v="SLT1 M 2.4"/>
        <s v="Linear Equations in One Variable 3.7"/>
        <s v="Systems of Linear Equations 1.8"/>
        <s v="Linear Functions 1.10"/>
        <s v="Linear Functions 1.11"/>
        <s v="Linear Functions 2.12"/>
        <s v="Linear Equations in Two Variables 1.15"/>
        <s v="Linear Equations in Two Variables 2.4"/>
        <s v="Linear Functions 2.13"/>
        <s v="Linear Inequalities 3.8"/>
        <s v="SAT3 M 3.12"/>
        <s v="Linear Equations in One Variable 2.8"/>
        <s v="PSAT1 M 3.10"/>
        <s v="SAT2 M 2.21"/>
        <s v="SAT3 M 2.20"/>
        <s v="Systems of Linear Equations 3.6"/>
        <s v="Linear Inequalities 1.5"/>
        <s v="SAT4 M 1.22"/>
        <s v="Linear Equations in Two Variables 1.16"/>
        <s v="SLT4 M 2.17"/>
        <s v="Linear Inequalities 1.6"/>
        <s v="SAT1 M 1.18"/>
        <s v="Linear Equations in Two Variables 2.5"/>
        <s v="Systems of Linear Equations 1.9"/>
        <s v="SAT4 M 3.6"/>
        <s v="Systems of Linear Equations 3.7"/>
        <s v="SAT1 M 3.3"/>
        <s v="Linear Equations in One Variable 3.8"/>
        <s v="Linear Inequalities 1.7"/>
        <s v="Linear Equations in One Variable 1.12"/>
        <s v="Linear Equations in Two Variables 2.6"/>
        <s v="Linear Equations in Two Variables 3.6"/>
        <s v="Linear Functions 1.12"/>
        <s v="SAT3 M 1.2"/>
        <s v="SLT1 M 1.13"/>
        <s v="SAT3 M 2.10"/>
        <s v="Linear Inequalities 3.9"/>
        <s v="Linear Equations in Two Variables 1.17"/>
        <s v="Linear Equations in Two Variables 2.7"/>
        <s v="Linear Functions 2.14"/>
        <s v="Systems of Linear Equations 1.10"/>
        <s v="Systems of Linear Equations 3.8"/>
        <s v="SLT4 M 1.26"/>
        <s v="SLT1 M 2.26"/>
        <s v="Linear Functions 1.13"/>
        <s v="SAT1 M 3.10"/>
        <s v="SLT1 M 1.10"/>
        <s v="SAT1 M 1.15"/>
        <s v="Linear Functions 1.14"/>
        <s v="Systems of Linear Equations 3.9"/>
        <s v="Linear Functions 3.7"/>
        <s v="Linear Equations in One Variable 1.13"/>
        <s v="Systems of Linear Equations 2.9"/>
        <s v="SLT1 M 2.8"/>
        <s v="SAT4 M 1.8"/>
        <s v="SAT4 M 1.18"/>
        <s v="PSAT1 M 1.9"/>
        <s v="Linear Inequalities 3.10"/>
        <s v="Linear Inequalities 3.11"/>
        <s v="PSAT1 M 2.12"/>
        <s v="Linear Equations in Two Variables 3.7"/>
        <s v="Linear Equations in One Variable 1.14"/>
        <s v="Linear Functions 2.15"/>
        <s v="SLT1 M 1.8"/>
        <s v="Linear Equations in Two Variables 2.8"/>
        <s v="Systems of Linear Equations 2.10"/>
        <s v="Linear Inequalities 1.8"/>
        <s v="Linear Equations in Two Variables 1.18"/>
        <s v="SAT3 M 3.14"/>
        <s v="SLT3 M 1.12"/>
        <s v="SAT2 M 1.4"/>
        <s v="SLT4 M 1.5"/>
        <s v="SLT1 M 2.20"/>
        <s v="Linear Equations in One Variable 2.9"/>
        <s v="Linear Equations in Two Variables 1.19"/>
        <s v="PSAT1 M 1.12"/>
        <s v="Linear Equations in One Variable 1.15"/>
        <s v="Linear Inequalities 2.8"/>
        <s v="SAT2 M 2.1"/>
        <s v="Linear Equations in Two Variables 3.8"/>
        <s v="Linear Functions 1.15"/>
        <s v="Systems of Linear Equations 3.10"/>
        <s v="SAT4 M 2.8"/>
        <s v="SAT2 M 3.3"/>
        <s v="Linear Functions 3.8"/>
        <s v="Systems of Linear Equations 2.11"/>
        <s v="SAT2 M 2.20"/>
        <s v="Linear Functions 3.9"/>
        <s v="Linear Equations in One Variable 3.9"/>
        <s v="Systems of Linear Equations 1.11"/>
        <s v="Linear Equations in Two Variables 1.20"/>
        <s v="Linear Functions 3.10"/>
        <s v="SAT2 M 3.4"/>
        <s v="SAT4 M 1.4"/>
        <s v="SLT1 M 1.26"/>
        <s v="Linear Equations in Two Variables 3.9"/>
        <s v="Linear Inequalities 2.9"/>
        <s v="PSAT1 M 2.6"/>
        <s v="Linear Equations in Two Variables 2.9"/>
        <s v="SAT4 M 1.20"/>
        <s v="Linear Equations in One Variable 2.10"/>
        <s v="SAT1 M 3.5"/>
        <s v="SAT1 M 1.3"/>
        <s v="Linear Functions 2.16"/>
        <s v="Linear Equations in One Variable 1.16"/>
        <s v="Linear Functions 1.16"/>
        <s v="SAT1 M 1.5"/>
        <s v="SLT2 M 2.19"/>
        <s v="Linear Functions 1.17"/>
        <s v="Systems of Linear Equations 1.12"/>
        <s v="Linear Equations in One Variable 1.17"/>
        <s v="Linear Equations in Two Variables 3.10"/>
        <s v="Systems of Linear Equations 2.12"/>
        <s v="Linear Equations in One Variable 3.10"/>
        <s v="Linear Equations in Two Variables 2.10"/>
        <s v="Linear Equations in One Variable 2.11"/>
        <s v="Linear Inequalities 1.9"/>
        <s v="Linear Functions 1.18"/>
        <s v="Linear Equations in Two Variables 2.11"/>
        <s v="Linear Equations in One Variable 2.12"/>
        <s v="Systems of Linear Equations 1.13"/>
        <s v="SLT4 M 2.14"/>
        <s v="Linear Equations in Two Variables 1.21"/>
        <s v="Linear Equations in Two Variables 1.22"/>
        <s v="Systems of Linear Equations 1.14"/>
        <s v="Linear Functions 2.17"/>
        <s v="Linear Functions 1.19"/>
        <s v="SAT1 M 3.21"/>
        <s v="SAT2 M 2.6"/>
        <s v="PSAT1 M 3.12"/>
        <s v="SAT4 M 2.15"/>
        <s v="Systems of Linear Equations 2.13"/>
        <s v="Systems of Linear Equations 1.15"/>
        <s v="Linear Functions 2.18"/>
        <s v="Linear Equations in Two Variables 1.23"/>
        <s v="Linear Equations in One Variable 1.18"/>
        <s v="Linear Equations in Two Variables 1.24"/>
        <s v="Linear Equations in One Variable 1.19"/>
        <s v="SLT4 M 2.22"/>
        <s v="Linear Equations in Two Variables 1.25"/>
        <s v="SAT1 M 2.12"/>
        <s v="PSAT1 M 1.2"/>
        <s v="SLT3 M 1.15"/>
        <s v="Systems of Linear Equations 1.16"/>
        <s v="PSAT1 M 2.3"/>
        <s v="PSAT1 M 3.1"/>
        <s v="SLT4 M 2.7"/>
        <s v="Linear Functions 1.20"/>
        <s v="Linear Inequalities 2.10"/>
        <s v="PSAT1 M 3.9"/>
        <s v="SAT3 M 1.5"/>
        <s v="Nonlinear Equations and Systems 2.1"/>
        <s v="Nonlinear Equations and Systems 1.1"/>
        <s v="Nonlinear Equations and Systems 2.2"/>
        <s v="Equivalent Expressions 2.1"/>
        <s v="Equivalent Expressions 2.2"/>
        <s v="Nonlinear Equations and Systems 2.3"/>
        <s v="Equivalent Expressions 1.1"/>
        <s v="SLT2 M 2.15"/>
        <s v="PSAT1 M 2.10"/>
        <s v="Nonlinear Functions 3.1"/>
        <s v="SAT3 M 2.17"/>
        <s v="SAT3 M 3.7"/>
        <s v="PSAT1 M 3.4"/>
        <s v="SAT3 M 3.19"/>
        <s v="Nonlinear Equations and Systems 3.1"/>
        <s v="Nonlinear Functions 3.2"/>
        <s v="SAT4 M 1.19"/>
        <s v="Nonlinear Equations and Systems 3.2"/>
        <s v="Nonlinear Functions 1.1"/>
        <s v="Equivalent Expressions 2.3"/>
        <s v="Equivalent Expressions 2.4"/>
        <s v="SAT1 M 1.13"/>
        <s v="Equivalent Expressions 3.1"/>
        <s v="Equivalent Expressions 2.5"/>
        <s v="SAT3 M 3.13"/>
        <s v="Equivalent Expressions 3.2"/>
        <s v="Nonlinear Functions 3.3"/>
        <s v="Nonlinear Functions 1.2"/>
        <s v="PSAT1 M 1.15"/>
        <s v="Nonlinear Equations and Systems 3.3"/>
        <s v="Nonlinear Functions 1.3"/>
        <s v="Nonlinear Functions 2.1"/>
        <s v="Nonlinear Functions 3.4"/>
        <s v="Nonlinear Functions 3.5"/>
        <s v="Nonlinear Functions 2.2"/>
        <s v="Nonlinear Equations and Systems 3.4"/>
        <s v="SAT3 M 2.18"/>
        <s v="Nonlinear Functions 3.6"/>
        <s v="Equivalent Expressions 3.3"/>
        <s v="Equivalent Expressions 2.6"/>
        <s v="Nonlinear Functions 3.7"/>
        <s v="Nonlinear Functions 2.3"/>
        <s v="SAT3 M 1.7"/>
        <s v="PSAT1 M 2.7"/>
        <s v="Equivalent Expressions 3.4"/>
        <s v="Nonlinear Equations and Systems 3.5"/>
        <s v="SAT2 M 3.22"/>
        <s v="SAT4 M 2.5"/>
        <s v="SAT1 M 1.22"/>
        <s v="SAT2 M 1.18"/>
        <s v="SAT2 M 1.20"/>
        <s v="SAT2 M 1.10"/>
        <s v="SAT2 M 3.2"/>
        <s v="PSAT1 M 1.4"/>
        <s v="Nonlinear Functions 1.4"/>
        <s v="Equivalent Expressions 3.5"/>
        <s v="SAT1 M 2.4"/>
        <s v="SAT3 M 2.9"/>
        <s v="SAT3 M 3.9"/>
        <s v="Equivalent Expressions 1.2"/>
        <s v="Nonlinear Equations and Systems 1.2"/>
        <s v="Nonlinear Equations and Systems 2.4"/>
        <s v="Equivalent Expressions 3.6"/>
        <s v="Nonlinear Equations and Systems 2.5"/>
        <s v="SAT1 M 1.12"/>
        <s v="SAT3 M 1.20"/>
        <s v="SAT3 M 1.21"/>
        <s v="Nonlinear Equations and Systems 2.6"/>
        <s v="PSAT1 M 2.22"/>
        <s v="SAT3 M 1.15"/>
        <s v="Equivalent Expressions 2.7"/>
        <s v="Equivalent Expressions 2.8"/>
        <s v="Nonlinear Equations and Systems 2.7"/>
        <s v="PSAT1 M 2.4"/>
        <s v="Equivalent Expressions 2.9"/>
        <s v="Nonlinear Equations and Systems 1.3"/>
        <s v="Nonlinear Equations and Systems 1.4"/>
        <s v="SAT4 M 3.19"/>
        <s v="SLT4 M 2.21"/>
        <s v="SLT4 M 1.27"/>
        <s v="SAT2 M 1.15"/>
        <s v="Equivalent Expressions 2.10"/>
        <s v="SLT1 M 2.16"/>
        <s v="Nonlinear Functions 3.8"/>
        <s v="Nonlinear Equations and Systems 3.6"/>
        <s v="Nonlinear Equations and Systems 2.8"/>
        <s v="SAT2 M 2.3"/>
        <s v="Nonlinear Equations and Systems 3.7"/>
        <s v="PSAT1 M 1.1"/>
        <s v="SAT1 M 2.21"/>
        <s v="Nonlinear Functions 2.4"/>
        <s v="SAT3 M 3.20"/>
        <s v="SAT2 M 1.8"/>
        <s v="Nonlinear Functions 2.5"/>
        <s v="SLT1 M 2.25"/>
        <s v="Equivalent Expressions 3.7"/>
        <s v="PSAT1 M 3.20"/>
        <s v="SLT4 M 1.19"/>
        <s v="Equivalent Expressions 2.11"/>
        <s v="Equivalent Expressions 3.8"/>
        <s v="Nonlinear Equations and Systems 2.9"/>
        <s v="Nonlinear Equations and Systems 2.10"/>
        <s v="Nonlinear Functions 2.6"/>
        <s v="Nonlinear Equations and Systems 3.8"/>
        <s v="Nonlinear Equations and Systems 3.9"/>
        <s v="SAT1 M 2.6"/>
        <s v="SAT4 M 3.13"/>
        <s v="Nonlinear Functions 3.9"/>
        <s v="Equivalent Expressions 1.3"/>
        <s v="SAT4 M 2.17"/>
        <s v="SAT4 M 1.15"/>
        <s v="SLT2 M 1.22"/>
        <s v="SAT2 M 2.9"/>
        <s v="SLT3 M 1.18"/>
        <s v="SAT3 M 3.17"/>
        <s v="Nonlinear Equations and Systems 3.10"/>
        <s v="Equivalent Expressions 3.9"/>
        <s v="Nonlinear Functions 2.7"/>
        <s v="PSAT1 M 3.13"/>
        <s v="SAT4 M 3.15"/>
        <s v="PSAT1 M 2.21"/>
        <s v="Nonlinear Equations and Systems 3.11"/>
        <s v="PSAT1 M 1.10"/>
        <s v="Equivalent Expressions 3.10"/>
        <s v="SLT1 M 1.14"/>
        <s v="Nonlinear Functions 2.8"/>
        <s v="Nonlinear Functions 2.9"/>
        <s v="Equivalent Expressions 3.11"/>
        <s v="Nonlinear Functions 1.5"/>
        <s v="SAT4 M 2.21"/>
        <s v="SAT2 M 3.13"/>
        <s v="Nonlinear Equations and Systems 3.12"/>
        <s v="SLT2 M 1.16"/>
        <s v="Equivalent Expressions 1.4"/>
        <s v="SAT4 M 3.5"/>
        <s v="SLT2 M 2.17"/>
        <s v="Nonlinear Equations and Systems 3.13"/>
        <s v="SLT3 M 2.26"/>
        <s v="SAT2 M 3.21"/>
        <s v="Nonlinear Functions 1.6"/>
        <s v="Nonlinear Functions 2.10"/>
        <s v="SAT4 M 3.22"/>
        <s v="SAT3 M 2.7"/>
        <s v="SAT3 M 2.13"/>
        <s v="SAT1 M 3.11"/>
        <s v="Nonlinear Functions 3.10"/>
        <s v="PSAT1 M 1.11"/>
        <s v="Nonlinear Functions 1.7"/>
        <s v="Nonlinear Functions 2.11"/>
        <s v="Nonlinear Equations and Systems 2.11"/>
        <s v="SAT1 M 2.10"/>
        <s v="SLT1 M 2.11"/>
        <s v="SAT2 M 3.12"/>
        <s v="SAT1 M 3.13"/>
        <s v="Nonlinear Functions 3.11"/>
        <s v="Nonlinear Equations and Systems 1.5"/>
        <s v="Nonlinear Functions 2.12"/>
        <s v="SAT1 M 3.7"/>
        <s v="SAT2 M 1.14"/>
        <s v="SAT2 M 1.12"/>
        <s v="SLT1 M 1.16"/>
        <s v="SAT4 M 1.10"/>
        <s v="Nonlinear Functions 2.13"/>
        <s v="Nonlinear Functions 3.12"/>
        <s v="SAT4 M 3.10"/>
        <s v="Equivalent Expressions 1.5"/>
        <s v="Nonlinear Equations and Systems 3.14"/>
        <s v="SLT1 M 2.19"/>
        <s v="Equivalent Expressions 1.6"/>
        <s v="Nonlinear Functions 3.13"/>
        <s v="Nonlinear Functions 3.14"/>
        <s v="Nonlinear Functions 2.14"/>
        <s v="Nonlinear Functions 1.8"/>
        <s v="Equivalent Expressions 2.12"/>
        <s v="Equivalent Expressions 2.13"/>
        <s v="Nonlinear Functions 3.15"/>
        <s v="Nonlinear Equations and Systems 2.12"/>
        <s v="PSAT1 M 2.19"/>
        <s v="Nonlinear Equations and Systems 1.6"/>
        <s v="Nonlinear Equations and Systems 2.13"/>
        <s v="Nonlinear Functions 2.15"/>
        <s v="Nonlinear Functions 1.9"/>
        <s v="SAT2 M 2.11"/>
        <s v="Nonlinear Equations and Systems 3.15"/>
        <s v="SAT1 M 1.16"/>
        <s v="SAT3 M 1.22"/>
        <s v="Equivalent Expressions 1.7"/>
        <s v="Equivalent Expressions 3.12"/>
        <s v="Nonlinear Functions 2.16"/>
        <s v="Nonlinear Functions 1.10"/>
        <s v="SLT4 M 1.18"/>
        <s v="SAT2 M 1.22"/>
        <s v="Nonlinear Functions 3.16"/>
        <s v="SLT1 M 2.9"/>
        <s v="Nonlinear Equations and Systems 2.14"/>
        <s v="Nonlinear Functions 2.17"/>
        <s v="SAT3 M 3.5"/>
        <s v="SAT3 M 2.6"/>
        <s v="Nonlinear Equations and Systems 2.15"/>
        <s v="SAT4 M 2.9"/>
        <s v="Nonlinear Functions 1.11"/>
        <s v="SLT4 M 1.16"/>
        <s v="Nonlinear Equations and Systems 3.16"/>
        <s v="Nonlinear Functions 2.18"/>
        <s v="SAT2 M 1.7"/>
        <s v="Nonlinear Functions 2.19"/>
        <s v="SLT3 M 1.25"/>
        <s v="SAT2 M 3.16"/>
        <s v="SLT1 M 2.10"/>
        <s v="Nonlinear Functions 3.17"/>
        <s v="Nonlinear Equations and Systems 2.16"/>
        <s v="Nonlinear Functions 3.18"/>
        <s v="SLT4 M 1.3"/>
        <s v="SAT1 M 1.10"/>
        <s v="SAT1 M 3.1"/>
        <s v="SAT2 M 2.12"/>
        <s v="Nonlinear Functions 2.20"/>
        <s v="Nonlinear Functions 3.19"/>
        <s v="Equivalent Expressions 3.13"/>
        <s v="Equivalent Expressions 3.14"/>
        <s v="SAT3 M 2.16"/>
        <s v="Equivalent Expressions 2.14"/>
        <s v="Equivalent Expressions 3.15"/>
        <s v="Nonlinear Functions 2.21"/>
        <s v="SLT4 M 1.21"/>
        <s v="Equivalent Expressions 2.15"/>
        <s v="Nonlinear Equations and Systems 2.17"/>
        <s v="PSAT1 M 3.22"/>
        <s v="Nonlinear Equations and Systems 1.7"/>
        <s v="Equivalent Expressions 2.16"/>
        <s v="Nonlinear Equations and Systems 2.18"/>
        <s v="SAT3 M 2.21"/>
        <s v="Equivalent Expressions 3.16"/>
        <s v="Nonlinear Equations and Systems 3.17"/>
        <s v="SAT4 M 2.16"/>
        <s v="Equivalent Expressions 1.8"/>
        <s v="SAT2 M 1.11"/>
        <s v="SAT1 M 1.8"/>
        <s v="Nonlinear Functions 3.20"/>
        <s v="Equivalent Expressions 2.17"/>
        <s v="Nonlinear Equations and Systems 3.18"/>
        <s v="Equivalent Expressions 2.18"/>
        <s v="SAT2 M 2.18"/>
        <s v="Nonlinear Equations and Systems 2.19"/>
        <s v="SLT1 M 2.15"/>
        <s v="Equivalent Expressions 2.19"/>
        <s v="Nonlinear Equations and Systems 3.19"/>
        <s v="Equivalent Expressions 2.20"/>
        <s v="Nonlinear Equations and Systems 1.8"/>
        <s v="SAT1 M 1.20"/>
        <s v="Nonlinear Functions 3.21"/>
        <s v="SAT4 M 2.18"/>
        <s v="Equivalent Expressions 2.21"/>
        <s v="SAT1 M 3.15"/>
        <s v="SAT3 M 3.18"/>
        <s v="Equivalent Expressions 3.17"/>
        <s v="PSAT1 M 1.21"/>
        <s v="PSAT1 M 1.14"/>
        <s v="Nonlinear Equations and Systems 1.9"/>
        <s v="Nonlinear Functions 1.12"/>
        <s v="Nonlinear Functions 3.22"/>
        <s v="Nonlinear Functions 1.13"/>
        <s v="SAT4 M 3.16"/>
        <s v="Nonlinear Functions 2.22"/>
        <s v="Equivalent Expressions 1.9"/>
        <s v="Equivalent Expressions 1.10"/>
        <s v="SLT3 M 2.17"/>
        <s v="Nonlinear Functions 3.23"/>
        <s v="SLT1 M 2.24"/>
        <s v="SAT1 M 2.18"/>
        <s v="SAT4 M 1.12"/>
        <s v="Equivalent Expressions 1.11"/>
        <s v="Nonlinear Functions 3.24"/>
        <s v="Nonlinear Equations and Systems 2.20"/>
        <s v="SAT4 M 2.10"/>
        <s v="SAT4 M 1.9"/>
        <s v="Nonlinear Functions 3.25"/>
        <s v="Equivalent Expressions 1.12"/>
        <s v="SAT1 M 2.19"/>
        <s v="SAT4 M 1.14"/>
        <s v="Equivalent Expressions 1.13"/>
        <s v="SAT4 M 3.18"/>
        <s v="SLT4 M 2.18"/>
        <s v="SAT4 M 1.16"/>
        <s v="SAT3 M 2.19"/>
        <s v="SAT3 M 3.11"/>
        <s v="SLT1 M 1.25"/>
        <s v="Equivalent Expressions 2.22"/>
        <s v="Nonlinear Equations and Systems 1.10"/>
        <s v="SLT3 M 2.22"/>
        <s v="SLT4 M 2.3"/>
        <s v="PSAT1 M 1.22"/>
        <s v="Nonlinear Equations and Systems 1.11"/>
        <s v="Nonlinear Functions 3.26"/>
        <s v="Nonlinear Equations and Systems 2.21"/>
        <s v="Nonlinear Equations and Systems 2.22"/>
        <s v="Nonlinear Functions 3.27"/>
        <s v="Nonlinear Equations and Systems 1.12"/>
        <s v="Nonlinear Functions 1.14"/>
        <s v="SAT1 M 1.2"/>
        <s v="Nonlinear Functions 2.23"/>
        <s v="Equivalent Expressions 1.14"/>
        <s v="Equivalent Expressions 1.15"/>
        <s v="Nonlinear Equations and Systems 3.20"/>
        <s v="Sample Statistics and Margin of Error 3.1"/>
        <s v="SAT4 M 2.3"/>
        <s v="Probability 3.1"/>
        <s v="SAT4 M 2.12"/>
        <s v="SAT4 M 3.1"/>
        <s v="Percentages 3.1"/>
        <s v="Probability 2.1"/>
        <s v="Ratios, Rates, Proportions, and Units 2.1"/>
        <s v="Two-variable data 2.1"/>
        <s v="Ratios, Rates, Proportions, and Units 1.1"/>
        <s v="Ratios, Rates, Proportions, and Units 2.2"/>
        <s v="Sample Statistics and Margin of Error 3.2"/>
        <s v="One-variable data 1.1"/>
        <s v="SAT3 M 1.6"/>
        <s v="Percentages 3.2"/>
        <s v="SAT3 M 2.4"/>
        <s v="Evaluating statistical claims 3.1"/>
        <s v="Two-variable data 1.1"/>
        <s v="Evaluating statistical claims 2.1"/>
        <s v="Two-variable data 1.2"/>
        <s v="One-variable data 2.1"/>
        <s v="Probability 1.1"/>
        <s v="Probability 1.2"/>
        <s v="SAT1 M 1.1"/>
        <s v="Ratios, Rates, Proportions, and Units 1.2"/>
        <s v="SLT1 M 1.20"/>
        <s v="Probability 2.2"/>
        <s v="SAT3 M 1.11"/>
        <s v="SAT4 M 3.3"/>
        <s v="Two-variable data 1.3"/>
        <s v="Probability 1.3"/>
        <s v="Probability 1.4"/>
        <s v="Percentages 1.1"/>
        <s v="Ratios, Rates, Proportions, and Units 1.3"/>
        <s v="Percentages 3.3"/>
        <s v="Sample Statistics and Margin of Error 1.1"/>
        <s v="Ratios, Rates, Proportions, and Units 2.3"/>
        <s v="Ratios, Rates, Proportions, and Units 1.4"/>
        <s v="One-variable data 1.2"/>
        <s v="Percentages 3.4"/>
        <s v="Ratios, Rates, Proportions, and Units 1.5"/>
        <s v="SLT2 M 1.1"/>
        <s v="Probability 1.5"/>
        <s v="Sample Statistics and Margin of Error 2.1"/>
        <s v="Probability 3.2"/>
        <s v="Probability 2.3"/>
        <s v="Probability 2.4"/>
        <s v="One-variable data 1.3"/>
        <s v="PSAT1 M 3.17"/>
        <s v="One-variable data 2.2"/>
        <s v="One-variable data 2.3"/>
        <s v="SAT3 M 3.3"/>
        <s v="SAT1 M 3.20"/>
        <s v="Ratios, Rates, Proportions, and Units 1.6"/>
        <s v="Percentages 1.2"/>
        <s v="Two-variable data 2.2"/>
        <s v="Sample Statistics and Margin of Error 2.2"/>
        <s v="Percentages 2.1"/>
        <s v="SAT2 M 3.9"/>
        <s v="Two-variable data 2.3"/>
        <s v="One-variable data 3.1"/>
        <s v="Ratios, Rates, Proportions, and Units 3.1"/>
        <s v="SLT3 M 1.8"/>
        <s v="Ratios, Rates, Proportions, and Units 1.7"/>
        <s v="Percentages 2.2"/>
        <s v="Percentages 1.3"/>
        <s v="Two-variable data 2.4"/>
        <s v="Probability 1.6"/>
        <s v="Evaluating statistical claims 2.2"/>
        <s v="Two-variable data 3.1"/>
        <s v="PSAT1 M 2.13"/>
        <s v="SAT4 M 3.9"/>
        <s v="SLT2 M 2.6"/>
        <s v="Two-variable data 1.4"/>
        <s v="Ratios, Rates, Proportions, and Units 2.4"/>
        <s v="Ratios, Rates, Proportions, and Units 1.8"/>
        <s v="Two-variable data 1.5"/>
        <s v="Sample Statistics and Margin of Error 2.3"/>
        <s v="PSAT1 M 2.20"/>
        <s v="SAT3 M 1.18"/>
        <s v="One-variable data 2.4"/>
        <s v="Probability 1.7"/>
        <s v="SLT3 M 2.24"/>
        <s v="Two-variable data 2.5"/>
        <s v="Percentages 1.4"/>
        <s v="SAT4 M 2.13"/>
        <s v="Ratios, Rates, Proportions, and Units 2.5"/>
        <s v="Ratios, Rates, Proportions, and Units 1.9"/>
        <s v="Two-variable data 2.6"/>
        <s v="SAT3 M 3.22"/>
        <s v="Sample Statistics and Margin of Error 1.2"/>
        <s v="Probability 2.5"/>
        <s v="PSAT1 M 3.11"/>
        <s v="Probability 1.8"/>
        <s v="Ratios, Rates, Proportions, and Units 3.2"/>
        <s v="One-variable data 1.4"/>
        <s v="One-variable data 3.2"/>
        <s v="PSAT1 M 2.9"/>
        <s v="Ratios, Rates, Proportions, and Units 2.6"/>
        <s v="One-variable data 3.3"/>
        <s v="SAT4 M 1.17"/>
        <s v="One-variable data 3.4"/>
        <s v="Two-variable data 3.2"/>
        <s v="PSAT1 M 1.6"/>
        <s v="Ratios, Rates, Proportions, and Units 1.10"/>
        <s v="Ratios, Rates, Proportions, and Units 2.7"/>
        <s v="SAT3 M 2.1"/>
        <s v="Sample Statistics and Margin of Error 2.4"/>
        <s v="One-variable data 2.5"/>
        <s v="Percentages 2.3"/>
        <s v="SAT1 M 2.15"/>
        <s v="Ratios, Rates, Proportions, and Units 3.3"/>
        <s v="Ratios, Rates, Proportions, and Units 3.4"/>
        <s v="Percentages 2.4"/>
        <s v="Ratios, Rates, Proportions, and Units 1.11"/>
        <s v="One-variable data 2.6"/>
        <s v="Probability 3.3"/>
        <s v="Two-variable data 2.7"/>
        <s v="PSAT1 M 3.6"/>
        <s v="Sample Statistics and Margin of Error 3.3"/>
        <s v="SAT2 M 1.9"/>
        <s v="Ratios, Rates, Proportions, and Units 2.8"/>
        <s v="Ratios, Rates, Proportions, and Units 3.5"/>
        <s v="Ratios, Rates, Proportions, and Units 1.12"/>
        <s v="SLT1 M 2.14"/>
        <s v="Percentages 3.5"/>
        <s v="SAT1 M 1.7"/>
        <s v="PSAT1 M 1.5"/>
        <s v="Two-variable data 1.6"/>
        <s v="Evaluating statistical claims 1.1"/>
        <s v="One-variable data 1.5"/>
        <s v="SLT4 M 2.27"/>
        <s v="One-variable data 1.6"/>
        <s v="One-variable data 3.5"/>
        <s v="Two-variable data 1.7"/>
        <s v="Ratios, Rates, Proportions, and Units 1.13"/>
        <s v="Evaluating statistical claims 3.2"/>
        <s v="SAT2 M 1.3"/>
        <s v="Ratios, Rates, Proportions, and Units 2.9"/>
        <s v="Sample Statistics and Margin of Error 1.3"/>
        <s v="One-variable data 1.7"/>
        <s v="Probability 3.4"/>
        <s v="One-variable data 3.6"/>
        <s v="Ratios, Rates, Proportions, and Units 2.10"/>
        <s v="Ratios, Rates, Proportions, and Units 2.11"/>
        <s v="Two-variable data 3.3"/>
        <s v="Evaluating statistical claims 3.3"/>
        <s v="Probability 1.9"/>
        <s v="Percentages 2.5"/>
        <s v="Evaluating statistical claims 2.3"/>
        <s v="Sample Statistics and Margin of Error 1.4"/>
        <s v="Percentages 1.5"/>
        <s v="Percentages 1.6"/>
        <s v="Probability 2.6"/>
        <s v="SAT1 M 3.2"/>
        <s v="SLT4 M 2.2"/>
        <s v="SLT1 M 2.18"/>
        <s v="Ratios, Rates, Proportions, and Units 2.12"/>
        <s v="SAT2 M 2.4"/>
        <s v="Probability 3.5"/>
        <s v="Percentages 2.6"/>
        <s v="SLT1 M 1.23"/>
        <s v="One-variable data 1.8"/>
        <s v="Two-variable data 2.8"/>
        <s v="Ratios, Rates, Proportions, and Units 2.13"/>
        <s v="Percentages 2.7"/>
        <s v="Evaluating statistical claims 1.2"/>
        <s v="One-variable data 2.7"/>
        <s v="Ratios, Rates, Proportions, and Units 2.14"/>
        <s v="Probability 2.7"/>
        <s v="SAT1 M 1.9"/>
        <s v="Ratios, Rates, Proportions, and Units 1.14"/>
        <s v="SAT1 M 2.1"/>
        <s v="Two-variable data 3.4"/>
        <s v="One-variable data 2.8"/>
        <s v="Two-variable data 1.8"/>
        <s v="One-variable data 1.9"/>
        <s v="Percentages 2.8"/>
        <s v="SAT4 M 2.14"/>
        <s v="Two-variable data 1.9"/>
        <s v="SAT4 M 1.2"/>
        <s v="Two-variable data 2.9"/>
        <s v="Probability 1.10"/>
        <s v="SAT4 M 2.4"/>
        <s v="Probability 2.8"/>
        <s v="PSAT1 M 1.3"/>
        <s v="Ratios, Rates, Proportions, and Units 2.15"/>
        <s v="One-variable data 2.9"/>
        <s v="SAT4 M 2.2"/>
        <s v="SAT2 M 2.2"/>
        <s v="Percentages 3.6"/>
        <s v="Percentages 1.7"/>
        <s v="Percentages 3.7"/>
        <s v="One-variable data 1.10"/>
        <s v="Evaluating statistical claims 3.4"/>
        <s v="Ratios, Rates, Proportions, and Units 2.16"/>
        <s v="Probability 2.9"/>
        <s v="Probability 3.6"/>
        <s v="SLT1 M 2.1"/>
        <s v="Ratios, Rates, Proportions, and Units 2.17"/>
        <s v="Ratios, Rates, Proportions, and Units 2.18"/>
        <s v="PSAT1 M 3.14"/>
        <s v="SLT3 M 2.20"/>
        <s v="One-variable data 3.7"/>
        <s v="PSAT1 M 3.5"/>
        <s v="PSAT1 M 2.1"/>
        <s v="SAT4 M 3.14"/>
        <s v="SLT2 M 1.27"/>
        <s v="Percentages 1.8"/>
        <s v="Percentages 1.9"/>
        <s v="Evaluating statistical claims 3.5"/>
        <s v="Two-variable data 1.10"/>
        <s v="Two-variable data 3.5"/>
        <s v="Two-variable data 2.10"/>
        <s v="Percentages 1.10"/>
        <s v="One-variable data 1.11"/>
        <s v="Percentages 1.11"/>
        <s v="Two-variable data 1.11"/>
        <s v="Ratios, Rates, Proportions, and Units 1.15"/>
        <s v="SAT3 M 2.2"/>
        <s v="One-variable data 3.8"/>
        <s v="Percentages 3.8"/>
        <s v="Percentages 2.9"/>
        <s v="Two-variable data 1.12"/>
        <s v="SAT3 M 2.15"/>
        <s v="One-variable data 2.10"/>
        <s v="Sample Statistics and Margin of Error 3.4"/>
        <s v="One-variable data 1.12"/>
        <s v="Percentages 2.10"/>
        <s v="SAT2 M 1.6"/>
        <s v="Percentages 1.12"/>
        <s v="Ratios, Rates, Proportions, and Units 2.19"/>
        <s v="One-variable data 2.11"/>
        <s v="Two-variable data 1.13"/>
        <s v="SAT4 M 3.12"/>
        <s v="Two-variable data 3.6"/>
        <s v="SLT2 M 1.2"/>
        <s v="Probability 1.11"/>
        <s v="Two-variable data 2.11"/>
        <s v="SAT3 M 1.8"/>
        <s v="Sample Statistics and Margin of Error 2.5"/>
        <s v="One-variable data 3.9"/>
        <s v="Sample Statistics and Margin of Error 1.5"/>
        <s v="Percentages 1.13"/>
        <s v="One-variable data 1.13"/>
        <s v="SAT2 M 1.21"/>
        <s v="Probability 2.10"/>
        <s v="One-variable data 1.14"/>
        <s v="SAT2 M 1.19"/>
        <s v="Probability 1.12"/>
        <s v="Ratios, Rates, Proportions, and Units 1.16"/>
        <s v="Two-variable data 3.7"/>
        <s v="Percentages 2.11"/>
        <s v="Percentages 1.14"/>
        <s v="SLT3 M 1.21"/>
        <s v="Sample Statistics and Margin of Error 2.6"/>
        <s v="Percentages 1.15"/>
        <s v="SAT1 M 2.7"/>
        <s v="Probability 2.11"/>
        <s v="Percentages 3.9"/>
        <s v="Probability 2.12"/>
        <s v="SLT4 M 1.10"/>
        <s v="Percentages 3.10"/>
        <s v="Ratios, Rates, Proportions, and Units 3.6"/>
        <s v="One-variable data 3.10"/>
        <s v="Two-variable data 3.8"/>
        <s v="PSAT1 M 1.8"/>
        <s v="SAT3 M 1.13"/>
        <s v="SAT2 M 3.18"/>
        <s v="Ratios, Rates, Proportions, and Units 1.17"/>
        <s v="SAT1 M 3.6"/>
        <s v="PSAT1 M 1.16"/>
        <s v="Percentages 3.11"/>
        <s v="Percentages 3.12"/>
        <s v="Probability 3.7"/>
        <s v="Two-variable data 1.14"/>
        <s v="SAT1 M 1.6"/>
        <s v="Lines, Angles, and Triangles 3.1"/>
        <s v="Lines, Angles, and Triangles 3.2"/>
        <s v="SAT2 M 1.13"/>
        <s v="Lines, Angles, and Triangles 3.3"/>
        <s v="SAT2 M 1.2"/>
        <s v="Area and Volume 2.1"/>
        <s v="SAT3 M 1.17"/>
        <s v="SAT3 M 3.6"/>
        <s v="Area and Volume 1.1"/>
        <s v="Area and Volume 2.2"/>
        <s v="Lines, Angles, and Triangles 1.1"/>
        <s v="Lines, Angles, and Triangles 3.4"/>
        <s v="SAT4 M 1.7"/>
        <s v="SAT4 M 1.3"/>
        <s v="PSAT1 M 1.18"/>
        <s v="Lines, Angles, and Triangles 1.2"/>
        <s v="Lines, Angles, and Triangles 2.1"/>
        <s v="Area and Volume 1.2"/>
        <s v="Right Triangles and Trigonometry 2.1"/>
        <s v="Area and Volume 2.3"/>
        <s v="SLT1 M 2.22"/>
        <s v="PSAT1 M 3.21"/>
        <s v="Area and Volume 3.1"/>
        <s v="Lines, Angles, and Triangles 1.3"/>
        <s v="Lines, Angles, and Triangles 2.2"/>
        <s v="Lines, Angles, and Triangles 1.4"/>
        <s v="Circles 3.1"/>
        <s v="SAT2 M 2.22"/>
        <s v="Right Triangles and Trigonometry 3.1"/>
        <s v="SAT1 M 3.22"/>
        <s v="PSAT1 M 2.11"/>
        <s v="SAT4 M 3.20"/>
        <s v="SAT2 M 1.5"/>
        <s v="SAT1 M 1.17"/>
        <s v="Area and Volume 2.4"/>
        <s v="Circles 3.2"/>
        <s v="PSAT1 M 1.13"/>
        <s v="Right Triangles and Trigonometry 3.2"/>
        <s v="Circles 3.3"/>
        <s v="SLT1 M 1.21"/>
        <s v="Right Triangles and Trigonometry 3.3"/>
        <s v="SAT1 M 3.9"/>
        <s v="SLT1 M 2.23"/>
        <s v="Lines, Angles, and Triangles 2.3"/>
        <s v="PSAT1 M 1.7"/>
        <s v="SAT3 M 3.10"/>
        <s v="SLT1 M 1.27"/>
        <s v="Area and Volume 3.2"/>
        <s v="Lines, Angles, and Triangles 3.5"/>
        <s v="SAT2 M 3.10"/>
        <s v="SAT2 M 1.17"/>
        <s v="Lines, Angles, and Triangles 2.4"/>
        <s v="Area and Volume 2.5"/>
        <s v="Circles 3.4"/>
        <s v="Lines, Angles, and Triangles 2.5"/>
        <s v="PSAT1 M 2.15"/>
        <s v="SAT3 M 3.2"/>
        <s v="Lines, Angles, and Triangles 2.6"/>
        <s v="Circles 3.5"/>
        <s v="Area and Volume 3.3"/>
        <s v="Right Triangles and Trigonometry 3.4"/>
        <s v="PSAT1 M 2.18"/>
        <s v="Circles 2.1"/>
        <s v="Lines, Angles, and Triangles 1.5"/>
        <s v="Lines, Angles, and Triangles 1.6"/>
        <s v="Right Triangles and Trigonometry 2.2"/>
        <s v="Lines, Angles, and Triangles 2.7"/>
        <s v="Lines, Angles, and Triangles 3.6"/>
        <s v="SAT4 M 3.7"/>
        <s v="SAT1 M 3.18"/>
        <s v="SLT3 M 2.13"/>
        <s v="Area and Volume 1.3"/>
        <s v="Circles 3.6"/>
        <s v="SLT3 M 2.25"/>
        <s v="SAT1 M 2.22"/>
        <s v="Lines, Angles, and Triangles 3.7"/>
        <s v="Area and Volume 3.4"/>
        <s v="Area and Volume 3.5"/>
        <s v="SAT2 M 2.16"/>
        <s v="Circles 2.2"/>
        <s v="Area and Volume 3.6"/>
        <s v="Lines, Angles, and Triangles 1.7"/>
        <s v="SAT2 M 2.5"/>
        <s v="SAT2 M 3.8"/>
        <s v="SAT4 M 1.21"/>
        <s v="Lines, Angles, and Triangles 1.8"/>
        <s v="Area and Volume 1.4"/>
        <s v="Right Triangles and Trigonometry 3.5"/>
        <s v="SAT4 M 2.11"/>
        <s v="Right Triangles and Trigonometry 2.3"/>
        <s v="Lines, Angles, and Triangles 1.9"/>
        <s v="SAT1 M 1.4"/>
        <s v="Circles 1.1"/>
        <s v="SAT3 M 1.19"/>
        <s v="Right Triangles and Trigonometry 3.6"/>
        <s v="Lines, Angles, and Triangles 2.8"/>
        <s v="SLT4 M 2.25"/>
        <s v="Area and Volume 2.6"/>
        <s v="Lines, Angles, and Triangles 1.10"/>
        <s v="SAT1 M 2.13"/>
        <s v="Area and Volume 1.5"/>
        <s v="Lines, Angles, and Triangles 3.8"/>
        <s v="Circles 3.7"/>
        <s v="Circles 2.3"/>
        <s v="SAT3 M 2.11"/>
        <s v="SAT3 M 1.4"/>
        <s v="SLT2 M 2.24"/>
        <s v="Right Triangles and Trigonometry 2.4"/>
        <s v="Area and Volume 1.6"/>
        <s v="Circles 3.8"/>
        <s v="Circles 3.9"/>
        <s v="Right Triangles and Trigonometry 3.7"/>
        <s v="SAT4 M 2.22"/>
        <s v="SAT4 M 3.21"/>
        <s v="Circles 2.4"/>
        <s v="Lines, Angles, and Triangles 2.9"/>
        <s v="SAT1 M 1.11"/>
        <s v="Area and Volume 3.7"/>
        <s v="SAT2 M 2.15"/>
        <s v="Area and Volume 1.7"/>
        <s v="SAT1 M 2.3"/>
        <s v="Right Triangles and Trigonometry 2.5"/>
        <s v="Circles 3.10"/>
        <s v="SAT3 M 2.22"/>
        <s v="Right Triangles and Trigonometry 3.8"/>
        <s v="Area and Volume 3.8"/>
        <s v="SLT1 M 1.19"/>
        <s v="Right Triangles and Trigonometry 3.9"/>
        <s v="Right Triangles and Trigonometry 2.6"/>
        <s v="SAT4 M 2.7"/>
        <s v="Lines, Angles, and Triangles 3.9"/>
        <s v="Area and Volume 1.8"/>
        <s v="Area and Volume 1.9"/>
        <s v="Area and Volume 3.9"/>
        <s v="Right Triangles and Trigonometry 3.10"/>
        <s v="Lines, Angles, and Triangles 1.11"/>
        <s v="Right Triangles and Trigonometry 3.11"/>
        <s v="Circles 3.11"/>
        <s v="SLT1 M 1.9"/>
        <s v="SAT1 M 1.19"/>
        <s v="Lines, Angles, and Triangles 1.12"/>
        <s v="Area and Volume 1.10"/>
        <s v="Area and Volume 2.7"/>
        <s v="Lines, Angles, and Triangles 1.13"/>
        <s v="SLT4 M 1.22"/>
        <s v="Lines, Angles, and Triangles 3.10"/>
        <s v="Area and Volume 2.8"/>
        <s v="SAT3 M 2.12"/>
        <s v="Circles 2.5"/>
        <s v="Area and Volume 3.10"/>
        <s v="Right Triangles and Trigonometry 3.12"/>
        <s v="Area and Volume 3.11"/>
        <s v="Area and Volume 2.9"/>
        <s v="SAT1 RW 3.8"/>
        <s v="SAT1 RW 3.16"/>
        <s v="SAT2 RW 3.8"/>
        <s v="SAT2 RW 3.21"/>
        <s v="SAT3 RW 3.5"/>
        <s v="SAT3 RW 3.16"/>
        <s v="SAT4 RW 3.4"/>
        <s v="SAT4 RW 3.18"/>
        <s v="SAT1 M 3.8"/>
        <s v="SAT1 M 3.16"/>
        <s v="SAT2 M 3.6"/>
        <s v="SAT2 M 3.17"/>
        <s v="SAT3 M 3.8"/>
        <s v="SAT3 M 3.15"/>
        <s v="SAT4 M 3.4"/>
        <s v="SAT4 M 3.17"/>
        <s v="PSAT1 RW 1.10"/>
        <s v="PSAT1 RW 3.6"/>
        <s v="PSAT1 RW 3.21"/>
        <s v="PSAT1 M 3.7"/>
        <s v="PSAT1 M 3.18"/>
        <m/>
      </sharedItems>
    </cacheField>
    <cacheField name="Answer" numFmtId="49">
      <sharedItems containsBlank="1">
        <s v="B"/>
        <s v="A"/>
        <s v="D"/>
        <s v="C"/>
        <s v="30, -30"/>
        <s v="451/100"/>
        <s v="4205"/>
        <s v="18"/>
        <s v="11"/>
        <s v="10"/>
        <s v="29"/>
        <s v="4"/>
        <s v="45293"/>
        <s v="15/2"/>
        <s v="6"/>
        <s v="-10"/>
        <s v="-24"/>
        <s v="480"/>
        <s v="4176"/>
        <s v="45624"/>
        <s v="54"/>
        <s v="336"/>
        <s v="79"/>
        <s v="20"/>
        <s v="774"/>
        <s v="44/3"/>
        <s v="66"/>
        <s v="3"/>
        <s v="189/5"/>
        <s v="1677"/>
        <s v="1728"/>
        <s v="25"/>
        <s v="45475"/>
        <s v="3/17"/>
        <s v="33"/>
        <s v="1.5"/>
        <s v="5"/>
        <s v="2.6"/>
        <s v="0.5"/>
        <s v="9"/>
        <s v="40"/>
        <s v="30"/>
        <s v="241"/>
        <s v="21"/>
        <s v="2"/>
        <s v="0.2"/>
        <s v="35"/>
        <s v="28"/>
        <s v="74"/>
        <s v="8"/>
        <s v="16/17"/>
        <s v="-12"/>
        <s v="-14"/>
        <s v="24"/>
        <s v="-14/15"/>
        <s v="22.4"/>
        <s v="182"/>
        <s v="-2"/>
        <s v="-34"/>
        <s v="55"/>
        <s v="80"/>
        <s v="180"/>
        <s v="-22"/>
        <s v="3500"/>
        <s v="257"/>
        <s v="1.2"/>
        <s v="27"/>
        <s v="39"/>
        <s v="1.8"/>
        <s v="59/9"/>
        <s v="60"/>
        <s v="41"/>
        <s v="0.25"/>
        <s v="16"/>
        <s v="1.25"/>
        <s v="23"/>
        <s v="7"/>
        <s v="13.75"/>
        <s v="18/11"/>
        <s v="14"/>
        <s v="50"/>
        <s v="-32"/>
        <s v="7/6"/>
        <s v="-324"/>
        <s v="4/225"/>
        <s v="20.25"/>
        <s v="-419"/>
        <s v="76"/>
        <s v="-3"/>
        <s v="0, 3"/>
        <s v="51"/>
        <s v="1"/>
        <s v="-6, 4"/>
        <s v="0.09"/>
        <s v="7/8"/>
        <s v="2/8"/>
        <s v="289"/>
        <s v="15, -5"/>
        <s v="-1"/>
        <s v="2, -12"/>
        <s v="29/3"/>
        <s v="410"/>
        <s v="13"/>
        <s v="3.44"/>
        <s v="32"/>
        <s v="2.5"/>
        <s v="-9"/>
        <s v="8/9"/>
        <s v="12"/>
        <s v="-2112"/>
        <s v="6632"/>
        <s v="361/8"/>
        <s v="0.0625"/>
        <s v="11, -7"/>
        <s v="11875"/>
        <s v="450"/>
        <s v="6.25"/>
        <s v="210"/>
        <s v="-7"/>
        <s v="99"/>
        <s v="14.5"/>
        <s v="117"/>
        <s v="2520"/>
        <s v="5/7"/>
        <s v="94"/>
        <s v="17.5"/>
        <s v="4.44"/>
        <s v="75"/>
        <s v="52"/>
        <s v="348"/>
        <s v="25.4"/>
        <s v="56"/>
        <s v="1.3"/>
        <s v="1/14"/>
        <s v="1/3"/>
        <s v="19"/>
        <s v="1015"/>
        <s v="102"/>
        <s v="0.54"/>
        <s v="600"/>
        <s v="42"/>
        <s v="40260"/>
        <s v="4.5"/>
        <s v="370"/>
        <s v="23/60"/>
        <s v="73920"/>
        <s v="17"/>
        <s v="88"/>
        <s v="285"/>
        <s v="14/3"/>
        <s v="0"/>
        <s v="0.48"/>
        <s v="34672"/>
        <s v="16606"/>
        <s v="44"/>
        <s v="9.87"/>
        <s v="47.25"/>
        <s v="161"/>
        <s v="35728"/>
        <s v="4.06"/>
        <s v="3540"/>
        <s v="240"/>
        <s v="0.26"/>
        <s v="0.0014"/>
        <s v="0.88"/>
        <s v="0.3"/>
        <s v="83"/>
        <s v="123"/>
        <s v="97"/>
        <s v="27556"/>
        <s v="57"/>
        <s v="360"/>
        <s v="16/23"/>
        <s v="36504"/>
        <s v="104"/>
        <s v="100"/>
        <s v="31"/>
        <s v="84"/>
        <s v="46"/>
        <s v="10/3, 15/4, 25/6"/>
        <s v="518.4"/>
        <s v="2216"/>
        <s v="986"/>
        <s v="81"/>
        <s v="192"/>
        <s v="113"/>
        <s v="0.0"/>
        <s v="47"/>
        <s v="70"/>
        <s v="-52"/>
        <s v="1/6"/>
        <s v="21/29"/>
        <s v="24.5"/>
        <s v="50.5"/>
        <s v="2048"/>
        <s v="0.14"/>
        <s v="15/17"/>
        <s v="135/8"/>
        <m/>
      </sharedItems>
    </cacheField>
    <cacheField name="Order" numFmtId="49">
      <sharedItems containsString="0" containsBlank="1" containsNumber="1" containsInteger="1">
        <n v="1.0"/>
        <n v="2.0"/>
        <n v="3.0"/>
        <n v="4.0"/>
        <n v="5.0"/>
        <n v="6.0"/>
        <n v="7.0"/>
        <n v="8.0"/>
        <n v="9.0"/>
        <n v="10.0"/>
        <n v="11.0"/>
        <n v="12.0"/>
        <n v="13.0"/>
        <n v="14.0"/>
        <n v="15.0"/>
        <n v="16.0"/>
        <n v="17.0"/>
        <n v="18.0"/>
        <n v="19.0"/>
        <n v="20.0"/>
        <n v="21.0"/>
        <n v="22.0"/>
        <n v="23.0"/>
        <n v="24.0"/>
        <n v="25.0"/>
        <n v="26.0"/>
        <n v="27.0"/>
        <n v="28.0"/>
        <n v="29.0"/>
        <n v="30.0"/>
        <n v="31.0"/>
        <n v="32.0"/>
        <n v="33.0"/>
        <n v="34.0"/>
        <n v="35.0"/>
        <n v="36.0"/>
        <n v="37.0"/>
        <n v="38.0"/>
        <n v="39.0"/>
        <n v="40.0"/>
        <n v="41.0"/>
        <n v="42.0"/>
        <n v="43.0"/>
        <n v="44.0"/>
        <n v="45.0"/>
        <n v="46.0"/>
        <n v="47.0"/>
        <n v="48.0"/>
        <n v="49.0"/>
        <n v="50.0"/>
        <n v="51.0"/>
        <n v="52.0"/>
        <n v="53.0"/>
        <n v="54.0"/>
        <n v="55.0"/>
        <n v="56.0"/>
        <n v="57.0"/>
        <n v="58.0"/>
        <n v="59.0"/>
        <n v="60.0"/>
        <n v="61.0"/>
        <n v="62.0"/>
        <n v="63.0"/>
        <n v="64.0"/>
        <n v="65.0"/>
        <n v="66.0"/>
        <n v="67.0"/>
        <n v="68.0"/>
        <n v="69.0"/>
        <n v="70.0"/>
        <n v="71.0"/>
        <n v="72.0"/>
        <n v="73.0"/>
        <n v="74.0"/>
        <n v="75.0"/>
        <n v="76.0"/>
        <n v="77.0"/>
        <n v="78.0"/>
        <n v="79.0"/>
        <n v="80.0"/>
        <n v="81.0"/>
        <n v="82.0"/>
        <n v="83.0"/>
        <n v="84.0"/>
        <n v="85.0"/>
        <n v="86.0"/>
        <n v="87.0"/>
        <n v="88.0"/>
        <n v="89.0"/>
        <n v="90.0"/>
        <n v="91.0"/>
        <n v="92.0"/>
        <n v="93.0"/>
        <n v="94.0"/>
        <n v="95.0"/>
        <n v="96.0"/>
        <n v="97.0"/>
        <n v="98.0"/>
        <n v="99.0"/>
        <n v="100.0"/>
        <n v="101.0"/>
        <n v="102.0"/>
        <n v="103.0"/>
        <n v="104.0"/>
        <n v="105.0"/>
        <n v="106.0"/>
        <n v="107.0"/>
        <n v="108.0"/>
        <n v="109.0"/>
        <n v="110.0"/>
        <n v="111.0"/>
        <n v="112.0"/>
        <n v="113.0"/>
        <n v="114.0"/>
        <n v="115.0"/>
        <n v="116.0"/>
        <n v="117.0"/>
        <n v="118.0"/>
        <n v="119.0"/>
        <n v="120.0"/>
        <n v="121.0"/>
        <n v="122.0"/>
        <n v="123.0"/>
        <n v="124.0"/>
        <n v="125.0"/>
        <n v="126.0"/>
        <n v="127.0"/>
        <n v="128.0"/>
        <n v="129.0"/>
        <n v="130.0"/>
        <n v="131.0"/>
        <n v="132.0"/>
        <n v="133.0"/>
        <n v="134.0"/>
        <n v="135.0"/>
        <n v="136.0"/>
        <n v="137.0"/>
        <n v="138.0"/>
        <n v="139.0"/>
        <n v="140.0"/>
        <n v="141.0"/>
        <n v="142.0"/>
        <n v="143.0"/>
        <n v="144.0"/>
        <n v="145.0"/>
        <n v="146.0"/>
        <n v="147.0"/>
        <n v="148.0"/>
        <n v="149.0"/>
        <n v="150.0"/>
        <n v="151.0"/>
        <n v="152.0"/>
        <n v="153.0"/>
        <n v="154.0"/>
        <n v="155.0"/>
        <n v="156.0"/>
        <n v="157.0"/>
        <n v="158.0"/>
        <n v="159.0"/>
        <n v="160.0"/>
        <n v="161.0"/>
        <n v="162.0"/>
        <n v="163.0"/>
        <n v="164.0"/>
        <n v="165.0"/>
        <n v="166.0"/>
        <n v="167.0"/>
        <n v="168.0"/>
        <n v="169.0"/>
        <n v="170.0"/>
        <n v="171.0"/>
        <n v="172.0"/>
        <n v="173.0"/>
        <n v="174.0"/>
        <n v="175.0"/>
        <n v="176.0"/>
        <n v="177.0"/>
        <n v="178.0"/>
        <n v="179.0"/>
        <n v="180.0"/>
        <n v="181.0"/>
        <n v="182.0"/>
        <n v="183.0"/>
        <n v="184.0"/>
        <n v="185.0"/>
        <n v="186.0"/>
        <n v="187.0"/>
        <n v="188.0"/>
        <n v="189.0"/>
        <n v="190.0"/>
        <n v="191.0"/>
        <n v="192.0"/>
        <n v="193.0"/>
        <n v="194.0"/>
        <n v="195.0"/>
        <n v="196.0"/>
        <n v="197.0"/>
        <n v="198.0"/>
        <n v="199.0"/>
        <n v="200.0"/>
        <n v="201.0"/>
        <n v="202.0"/>
        <n v="203.0"/>
        <n v="204.0"/>
        <n v="205.0"/>
        <n v="206.0"/>
        <n v="207.0"/>
        <n v="208.0"/>
        <n v="209.0"/>
        <n v="210.0"/>
        <n v="211.0"/>
        <n v="212.0"/>
        <n v="213.0"/>
        <n v="214.0"/>
        <n v="215.0"/>
        <n v="216.0"/>
        <n v="217.0"/>
        <n v="218.0"/>
        <n v="219.0"/>
        <n v="220.0"/>
        <n v="221.0"/>
        <n v="222.0"/>
        <n v="223.0"/>
        <n v="224.0"/>
        <n v="225.0"/>
        <n v="226.0"/>
        <n v="227.0"/>
        <n v="228.0"/>
        <n v="229.0"/>
        <n v="230.0"/>
        <n v="231.0"/>
        <n v="232.0"/>
        <n v="233.0"/>
        <n v="234.0"/>
        <n v="235.0"/>
        <n v="236.0"/>
        <n v="237.0"/>
        <n v="238.0"/>
        <n v="239.0"/>
        <n v="240.0"/>
        <n v="241.0"/>
        <n v="242.0"/>
        <n v="243.0"/>
        <n v="244.0"/>
        <n v="245.0"/>
        <n v="246.0"/>
        <n v="247.0"/>
        <n v="248.0"/>
        <n v="249.0"/>
        <n v="250.0"/>
        <n v="251.0"/>
        <n v="252.0"/>
        <n v="253.0"/>
        <n v="254.0"/>
        <n v="255.0"/>
        <n v="256.0"/>
        <n v="257.0"/>
        <n v="258.0"/>
        <n v="259.0"/>
        <n v="260.0"/>
        <n v="261.0"/>
        <n v="262.0"/>
        <n v="263.0"/>
        <n v="264.0"/>
        <n v="265.0"/>
        <n v="266.0"/>
        <n v="267.0"/>
        <n v="268.0"/>
        <n v="269.0"/>
        <n v="270.0"/>
        <n v="271.0"/>
        <n v="272.0"/>
        <n v="273.0"/>
        <n v="274.0"/>
        <n v="275.0"/>
        <n v="276.0"/>
        <n v="277.0"/>
        <n v="278.0"/>
        <n v="279.0"/>
        <n v="280.0"/>
        <n v="281.0"/>
        <n v="282.0"/>
        <n v="283.0"/>
        <n v="284.0"/>
        <n v="285.0"/>
        <n v="286.0"/>
        <n v="287.0"/>
        <n v="288.0"/>
        <n v="289.0"/>
        <n v="290.0"/>
        <n v="291.0"/>
        <n v="292.0"/>
        <n v="293.0"/>
        <n v="294.0"/>
        <n v="295.0"/>
        <n v="296.0"/>
        <n v="297.0"/>
        <n v="298.0"/>
        <n v="299.0"/>
        <n v="300.0"/>
        <n v="301.0"/>
        <n v="302.0"/>
        <n v="303.0"/>
        <n v="304.0"/>
        <n v="305.0"/>
        <n v="306.0"/>
        <n v="307.0"/>
        <n v="308.0"/>
        <n v="309.0"/>
        <n v="310.0"/>
        <n v="311.0"/>
        <n v="312.0"/>
        <n v="313.0"/>
        <n v="314.0"/>
        <n v="315.0"/>
        <n v="316.0"/>
        <n v="317.0"/>
        <n v="318.0"/>
        <n v="319.0"/>
        <n v="320.0"/>
        <n v="321.0"/>
        <n v="322.0"/>
        <n v="323.0"/>
        <n v="324.0"/>
        <n v="325.0"/>
        <n v="326.0"/>
        <n v="327.0"/>
        <n v="328.0"/>
        <n v="329.0"/>
        <n v="330.0"/>
        <n v="331.0"/>
        <n v="332.0"/>
        <n v="333.0"/>
        <n v="334.0"/>
        <n v="335.0"/>
        <n v="336.0"/>
        <n v="337.0"/>
        <n v="338.0"/>
        <n v="339.0"/>
        <n v="340.0"/>
        <n v="341.0"/>
        <n v="342.0"/>
        <n v="343.0"/>
        <n v="344.0"/>
        <n v="345.0"/>
        <n v="346.0"/>
        <n v="347.0"/>
        <n v="348.0"/>
        <n v="349.0"/>
        <n v="350.0"/>
        <n v="351.0"/>
        <n v="352.0"/>
        <n v="353.0"/>
        <n v="354.0"/>
        <n v="355.0"/>
        <n v="356.0"/>
        <n v="357.0"/>
        <n v="358.0"/>
        <n v="359.0"/>
        <n v="360.0"/>
        <n v="361.0"/>
        <n v="362.0"/>
        <n v="363.0"/>
        <n v="364.0"/>
        <n v="365.0"/>
        <n v="366.0"/>
        <n v="367.0"/>
        <n v="368.0"/>
        <n v="369.0"/>
        <n v="370.0"/>
        <n v="371.0"/>
        <n v="372.0"/>
        <n v="373.0"/>
        <n v="374.0"/>
        <n v="375.0"/>
        <n v="376.0"/>
        <n v="377.0"/>
        <n v="378.0"/>
        <n v="379.0"/>
        <n v="380.0"/>
        <n v="381.0"/>
        <n v="382.0"/>
        <n v="383.0"/>
        <n v="384.0"/>
        <n v="385.0"/>
        <n v="386.0"/>
        <n v="387.0"/>
        <n v="388.0"/>
        <n v="389.0"/>
        <n v="390.0"/>
        <n v="391.0"/>
        <n v="392.0"/>
        <n v="393.0"/>
        <n v="394.0"/>
        <n v="395.0"/>
        <n v="396.0"/>
        <n v="397.0"/>
        <n v="398.0"/>
        <n v="399.0"/>
        <n v="400.0"/>
        <n v="401.0"/>
        <n v="402.0"/>
        <n v="403.0"/>
        <n v="404.0"/>
        <n v="405.0"/>
        <n v="406.0"/>
        <n v="407.0"/>
        <n v="408.0"/>
        <n v="409.0"/>
        <n v="410.0"/>
        <n v="411.0"/>
        <n v="412.0"/>
        <n v="413.0"/>
        <n v="414.0"/>
        <n v="415.0"/>
        <n v="416.0"/>
        <n v="417.0"/>
        <n v="418.0"/>
        <n v="419.0"/>
        <n v="420.0"/>
        <n v="421.0"/>
        <n v="422.0"/>
        <n v="423.0"/>
        <n v="424.0"/>
        <n v="425.0"/>
        <n v="426.0"/>
        <n v="427.0"/>
        <n v="428.0"/>
        <n v="429.0"/>
        <n v="430.0"/>
        <n v="431.0"/>
        <n v="432.0"/>
        <n v="433.0"/>
        <n v="434.0"/>
        <n v="435.0"/>
        <n v="436.0"/>
        <n v="437.0"/>
        <n v="438.0"/>
        <n v="439.0"/>
        <n v="440.0"/>
        <n v="441.0"/>
        <n v="442.0"/>
        <n v="443.0"/>
        <n v="444.0"/>
        <n v="445.0"/>
        <n v="446.0"/>
        <n v="447.0"/>
        <n v="448.0"/>
        <n v="449.0"/>
        <n v="450.0"/>
        <n v="451.0"/>
        <n v="452.0"/>
        <n v="453.0"/>
        <n v="454.0"/>
        <n v="455.0"/>
        <n v="456.0"/>
        <n v="457.0"/>
        <n v="458.0"/>
        <n v="459.0"/>
        <n v="460.0"/>
        <n v="461.0"/>
        <n v="462.0"/>
        <n v="463.0"/>
        <n v="464.0"/>
        <n v="465.0"/>
        <n v="466.0"/>
        <n v="467.0"/>
        <n v="468.0"/>
        <n v="469.0"/>
        <n v="470.0"/>
        <n v="471.0"/>
        <n v="472.0"/>
        <n v="473.0"/>
        <n v="474.0"/>
        <n v="475.0"/>
        <n v="476.0"/>
        <n v="477.0"/>
        <n v="478.0"/>
        <n v="479.0"/>
        <n v="480.0"/>
        <n v="481.0"/>
        <n v="482.0"/>
        <n v="483.0"/>
        <n v="484.0"/>
        <n v="485.0"/>
        <n v="486.0"/>
        <n v="487.0"/>
        <n v="488.0"/>
        <n v="489.0"/>
        <n v="490.0"/>
        <n v="491.0"/>
        <n v="492.0"/>
        <n v="493.0"/>
        <n v="494.0"/>
        <n v="495.0"/>
        <n v="496.0"/>
        <n v="497.0"/>
        <n v="498.0"/>
        <n v="499.0"/>
        <n v="500.0"/>
        <n v="501.0"/>
        <n v="502.0"/>
        <n v="503.0"/>
        <n v="504.0"/>
        <n v="505.0"/>
        <n v="506.0"/>
        <n v="507.0"/>
        <n v="508.0"/>
        <n v="509.0"/>
        <n v="510.0"/>
        <n v="511.0"/>
        <n v="512.0"/>
        <n v="513.0"/>
        <n v="514.0"/>
        <n v="515.0"/>
        <n v="516.0"/>
        <n v="517.0"/>
        <n v="518.0"/>
        <n v="519.0"/>
        <n v="520.0"/>
        <n v="521.0"/>
        <n v="522.0"/>
        <n v="523.0"/>
        <n v="524.0"/>
        <n v="525.0"/>
        <n v="526.0"/>
        <n v="527.0"/>
        <n v="528.0"/>
        <n v="529.0"/>
        <n v="530.0"/>
        <n v="531.0"/>
        <n v="532.0"/>
        <n v="533.0"/>
        <n v="534.0"/>
        <n v="535.0"/>
        <n v="536.0"/>
        <n v="537.0"/>
        <n v="538.0"/>
        <n v="539.0"/>
        <n v="540.0"/>
        <n v="541.0"/>
        <n v="542.0"/>
        <n v="543.0"/>
        <n v="544.0"/>
        <n v="545.0"/>
        <n v="546.0"/>
        <n v="547.0"/>
        <n v="548.0"/>
        <n v="549.0"/>
        <n v="550.0"/>
        <n v="551.0"/>
        <n v="552.0"/>
        <n v="553.0"/>
        <n v="554.0"/>
        <n v="555.0"/>
        <n v="556.0"/>
        <n v="557.0"/>
        <n v="558.0"/>
        <n v="559.0"/>
        <n v="560.0"/>
        <n v="561.0"/>
        <n v="562.0"/>
        <n v="563.0"/>
        <n v="564.0"/>
        <n v="565.0"/>
        <n v="566.0"/>
        <n v="567.0"/>
        <n v="568.0"/>
        <n v="569.0"/>
        <n v="570.0"/>
        <n v="571.0"/>
        <n v="572.0"/>
        <n v="573.0"/>
        <n v="574.0"/>
        <n v="575.0"/>
        <n v="576.0"/>
        <n v="577.0"/>
        <n v="578.0"/>
        <n v="579.0"/>
        <n v="580.0"/>
        <n v="581.0"/>
        <n v="582.0"/>
        <n v="583.0"/>
        <n v="584.0"/>
        <n v="585.0"/>
        <n v="586.0"/>
        <n v="587.0"/>
        <n v="588.0"/>
        <n v="589.0"/>
        <n v="590.0"/>
        <n v="591.0"/>
        <n v="592.0"/>
        <n v="593.0"/>
        <n v="594.0"/>
        <n v="595.0"/>
        <n v="596.0"/>
        <n v="597.0"/>
        <n v="598.0"/>
        <n v="599.0"/>
        <n v="600.0"/>
        <n v="601.0"/>
        <n v="602.0"/>
        <n v="603.0"/>
        <n v="604.0"/>
        <n v="605.0"/>
        <n v="606.0"/>
        <n v="607.0"/>
        <n v="608.0"/>
        <n v="609.0"/>
        <n v="610.0"/>
        <n v="611.0"/>
        <n v="612.0"/>
        <n v="613.0"/>
        <n v="614.0"/>
        <n v="615.0"/>
        <n v="616.0"/>
        <n v="617.0"/>
        <n v="618.0"/>
        <n v="619.0"/>
        <n v="620.0"/>
        <n v="621.0"/>
        <n v="622.0"/>
        <n v="623.0"/>
        <n v="624.0"/>
        <n v="625.0"/>
        <n v="626.0"/>
        <n v="627.0"/>
        <n v="628.0"/>
        <n v="629.0"/>
        <n v="630.0"/>
        <n v="631.0"/>
        <n v="632.0"/>
        <n v="633.0"/>
        <n v="634.0"/>
        <n v="635.0"/>
        <n v="636.0"/>
        <n v="637.0"/>
        <n v="638.0"/>
        <n v="639.0"/>
        <n v="640.0"/>
        <n v="641.0"/>
        <n v="642.0"/>
        <n v="643.0"/>
        <n v="644.0"/>
        <n v="645.0"/>
        <n v="646.0"/>
        <n v="647.0"/>
        <n v="648.0"/>
        <n v="649.0"/>
        <n v="650.0"/>
        <n v="651.0"/>
        <n v="652.0"/>
        <n v="653.0"/>
        <n v="654.0"/>
        <n v="655.0"/>
        <n v="656.0"/>
        <n v="657.0"/>
        <n v="658.0"/>
        <n v="659.0"/>
        <n v="660.0"/>
        <n v="661.0"/>
        <n v="662.0"/>
        <n v="663.0"/>
        <n v="664.0"/>
        <n v="665.0"/>
        <n v="666.0"/>
        <n v="667.0"/>
        <n v="668.0"/>
        <n v="669.0"/>
        <n v="670.0"/>
        <n v="671.0"/>
        <n v="672.0"/>
        <n v="673.0"/>
        <n v="674.0"/>
        <n v="675.0"/>
        <n v="676.0"/>
        <n v="677.0"/>
        <n v="678.0"/>
        <n v="679.0"/>
        <n v="680.0"/>
        <n v="681.0"/>
        <n v="682.0"/>
        <n v="683.0"/>
        <n v="684.0"/>
        <n v="685.0"/>
        <n v="686.0"/>
        <n v="687.0"/>
        <n v="688.0"/>
        <n v="689.0"/>
        <n v="690.0"/>
        <n v="691.0"/>
        <n v="692.0"/>
        <n v="693.0"/>
        <n v="694.0"/>
        <n v="695.0"/>
        <n v="696.0"/>
        <n v="697.0"/>
        <n v="698.0"/>
        <n v="699.0"/>
        <n v="700.0"/>
        <n v="701.0"/>
        <n v="702.0"/>
        <n v="703.0"/>
        <n v="704.0"/>
        <n v="705.0"/>
        <n v="706.0"/>
        <n v="707.0"/>
        <n v="708.0"/>
        <n v="709.0"/>
        <n v="710.0"/>
        <n v="711.0"/>
        <n v="712.0"/>
        <n v="713.0"/>
        <n v="714.0"/>
        <n v="715.0"/>
        <n v="716.0"/>
        <n v="717.0"/>
        <n v="718.0"/>
        <n v="719.0"/>
        <n v="720.0"/>
        <n v="721.0"/>
        <n v="722.0"/>
        <n v="723.0"/>
        <n v="724.0"/>
        <n v="725.0"/>
        <n v="726.0"/>
        <n v="727.0"/>
        <n v="728.0"/>
        <n v="729.0"/>
        <n v="730.0"/>
        <n v="731.0"/>
        <n v="732.0"/>
        <n v="733.0"/>
        <n v="734.0"/>
        <n v="735.0"/>
        <n v="736.0"/>
        <n v="737.0"/>
        <n v="738.0"/>
        <n v="739.0"/>
        <n v="740.0"/>
        <n v="741.0"/>
        <n v="742.0"/>
        <n v="743.0"/>
        <n v="744.0"/>
        <n v="745.0"/>
        <n v="746.0"/>
        <n v="747.0"/>
        <n v="748.0"/>
        <n v="749.0"/>
        <n v="750.0"/>
        <n v="751.0"/>
        <n v="752.0"/>
        <n v="753.0"/>
        <n v="754.0"/>
        <n v="755.0"/>
        <n v="756.0"/>
        <n v="757.0"/>
        <n v="758.0"/>
        <n v="759.0"/>
        <n v="760.0"/>
        <n v="761.0"/>
        <n v="762.0"/>
        <n v="763.0"/>
        <n v="764.0"/>
        <n v="765.0"/>
        <n v="766.0"/>
        <n v="767.0"/>
        <n v="768.0"/>
        <n v="769.0"/>
        <n v="770.0"/>
        <n v="771.0"/>
        <n v="772.0"/>
        <n v="773.0"/>
        <n v="774.0"/>
        <n v="775.0"/>
        <n v="776.0"/>
        <n v="777.0"/>
        <n v="778.0"/>
        <n v="779.0"/>
        <n v="780.0"/>
        <n v="781.0"/>
        <n v="782.0"/>
        <n v="783.0"/>
        <n v="784.0"/>
        <n v="785.0"/>
        <n v="786.0"/>
        <n v="787.0"/>
        <n v="788.0"/>
        <n v="789.0"/>
        <n v="790.0"/>
        <n v="791.0"/>
        <n v="792.0"/>
        <n v="793.0"/>
        <n v="794.0"/>
        <n v="795.0"/>
        <n v="796.0"/>
        <n v="797.0"/>
        <n v="798.0"/>
        <n v="799.0"/>
        <n v="800.0"/>
        <n v="801.0"/>
        <n v="802.0"/>
        <n v="803.0"/>
        <n v="804.0"/>
        <n v="805.0"/>
        <n v="806.0"/>
        <n v="807.0"/>
        <n v="808.0"/>
        <n v="809.0"/>
        <n v="810.0"/>
        <n v="811.0"/>
        <n v="812.0"/>
        <n v="813.0"/>
        <n v="814.0"/>
        <n v="815.0"/>
        <n v="816.0"/>
        <n v="817.0"/>
        <n v="818.0"/>
        <n v="819.0"/>
        <n v="820.0"/>
        <n v="821.0"/>
        <n v="822.0"/>
        <n v="823.0"/>
        <n v="824.0"/>
        <n v="825.0"/>
        <n v="826.0"/>
        <n v="827.0"/>
        <n v="828.0"/>
        <n v="829.0"/>
        <n v="830.0"/>
        <n v="831.0"/>
        <n v="832.0"/>
        <n v="833.0"/>
        <n v="834.0"/>
        <n v="835.0"/>
        <n v="836.0"/>
        <n v="837.0"/>
        <n v="838.0"/>
        <n v="839.0"/>
        <n v="840.0"/>
        <n v="841.0"/>
        <n v="842.0"/>
        <n v="843.0"/>
        <n v="844.0"/>
        <n v="845.0"/>
        <n v="846.0"/>
        <n v="847.0"/>
        <n v="848.0"/>
        <n v="849.0"/>
        <n v="850.0"/>
        <n v="851.0"/>
        <n v="852.0"/>
        <n v="853.0"/>
        <n v="854.0"/>
        <n v="855.0"/>
        <n v="856.0"/>
        <n v="857.0"/>
        <n v="858.0"/>
        <n v="859.0"/>
        <n v="860.0"/>
        <n v="861.0"/>
        <n v="862.0"/>
        <n v="863.0"/>
        <n v="864.0"/>
        <n v="865.0"/>
        <n v="866.0"/>
        <n v="867.0"/>
        <n v="868.0"/>
        <n v="869.0"/>
        <n v="870.0"/>
        <n v="871.0"/>
        <n v="872.0"/>
        <n v="873.0"/>
        <n v="874.0"/>
        <n v="875.0"/>
        <n v="876.0"/>
        <n v="877.0"/>
        <n v="878.0"/>
        <n v="879.0"/>
        <n v="880.0"/>
        <n v="881.0"/>
        <n v="882.0"/>
        <n v="883.0"/>
        <n v="884.0"/>
        <n v="885.0"/>
        <n v="886.0"/>
        <n v="887.0"/>
        <n v="888.0"/>
        <n v="889.0"/>
        <n v="890.0"/>
        <n v="891.0"/>
        <n v="892.0"/>
        <n v="893.0"/>
        <n v="894.0"/>
        <n v="895.0"/>
        <n v="896.0"/>
        <n v="897.0"/>
        <n v="898.0"/>
        <n v="899.0"/>
        <n v="900.0"/>
        <n v="901.0"/>
        <n v="902.0"/>
        <n v="903.0"/>
        <n v="904.0"/>
        <n v="905.0"/>
        <n v="906.0"/>
        <n v="907.0"/>
        <n v="908.0"/>
        <n v="909.0"/>
        <n v="910.0"/>
        <n v="911.0"/>
        <n v="912.0"/>
        <n v="913.0"/>
        <n v="914.0"/>
        <n v="915.0"/>
        <n v="916.0"/>
        <n v="917.0"/>
        <n v="918.0"/>
        <n v="919.0"/>
        <n v="920.0"/>
        <n v="921.0"/>
        <n v="922.0"/>
        <n v="923.0"/>
        <n v="924.0"/>
        <n v="925.0"/>
        <n v="926.0"/>
        <n v="927.0"/>
        <n v="928.0"/>
        <n v="929.0"/>
        <n v="930.0"/>
        <n v="931.0"/>
        <n v="932.0"/>
        <n v="933.0"/>
        <n v="934.0"/>
        <n v="935.0"/>
        <n v="936.0"/>
        <n v="937.0"/>
        <n v="938.0"/>
        <n v="939.0"/>
        <n v="940.0"/>
        <n v="941.0"/>
        <n v="942.0"/>
        <n v="943.0"/>
        <n v="944.0"/>
        <n v="945.0"/>
        <n v="946.0"/>
        <n v="947.0"/>
        <n v="948.0"/>
        <n v="949.0"/>
        <n v="950.0"/>
        <n v="951.0"/>
        <n v="952.0"/>
        <n v="953.0"/>
        <n v="954.0"/>
        <n v="955.0"/>
        <n v="956.0"/>
        <n v="957.0"/>
        <n v="958.0"/>
        <n v="959.0"/>
        <n v="960.0"/>
        <n v="961.0"/>
        <n v="962.0"/>
        <n v="963.0"/>
        <n v="964.0"/>
        <n v="965.0"/>
        <n v="966.0"/>
        <n v="967.0"/>
        <n v="968.0"/>
        <n v="969.0"/>
        <n v="970.0"/>
        <n v="971.0"/>
        <n v="972.0"/>
        <n v="973.0"/>
        <n v="974.0"/>
        <n v="975.0"/>
        <n v="976.0"/>
        <n v="977.0"/>
        <n v="978.0"/>
        <n v="979.0"/>
        <n v="980.0"/>
        <n v="981.0"/>
        <n v="982.0"/>
        <n v="983.0"/>
        <n v="984.0"/>
        <n v="985.0"/>
        <n v="986.0"/>
        <n v="987.0"/>
        <n v="988.0"/>
        <n v="989.0"/>
        <n v="990.0"/>
        <n v="991.0"/>
        <n v="992.0"/>
        <n v="993.0"/>
        <n v="994.0"/>
        <n v="995.0"/>
        <n v="996.0"/>
        <n v="997.0"/>
        <n v="998.0"/>
        <n v="999.0"/>
        <n v="1000.0"/>
        <n v="1001.0"/>
        <n v="1002.0"/>
        <n v="1003.0"/>
        <n v="1004.0"/>
        <n v="1005.0"/>
        <n v="1006.0"/>
        <n v="1007.0"/>
        <n v="1008.0"/>
        <n v="1009.0"/>
        <n v="1010.0"/>
        <n v="1011.0"/>
        <n v="1012.0"/>
        <n v="1013.0"/>
        <n v="1014.0"/>
        <n v="1015.0"/>
        <n v="1016.0"/>
        <n v="1017.0"/>
        <n v="1018.0"/>
        <n v="1019.0"/>
        <n v="1020.0"/>
        <n v="1021.0"/>
        <n v="1022.0"/>
        <n v="1023.0"/>
        <n v="1024.0"/>
        <n v="1025.0"/>
        <n v="1026.0"/>
        <n v="1027.0"/>
        <n v="1028.0"/>
        <n v="1029.0"/>
        <n v="1030.0"/>
        <n v="1031.0"/>
        <n v="1032.0"/>
        <n v="1033.0"/>
        <n v="1034.0"/>
        <n v="1035.0"/>
        <n v="1036.0"/>
        <n v="1037.0"/>
        <n v="1038.0"/>
        <n v="1039.0"/>
        <n v="1040.0"/>
        <n v="1041.0"/>
        <n v="1042.0"/>
        <n v="1043.0"/>
        <n v="1044.0"/>
        <n v="1045.0"/>
        <n v="1046.0"/>
        <n v="1047.0"/>
        <n v="1048.0"/>
        <n v="1049.0"/>
        <n v="1050.0"/>
        <n v="1051.0"/>
        <n v="1052.0"/>
        <n v="1053.0"/>
        <n v="1054.0"/>
        <n v="1055.0"/>
        <n v="1056.0"/>
        <n v="1057.0"/>
        <n v="1058.0"/>
        <n v="1059.0"/>
        <n v="1060.0"/>
        <n v="1061.0"/>
        <n v="1062.0"/>
        <n v="1063.0"/>
        <n v="1064.0"/>
        <n v="1065.0"/>
        <n v="1066.0"/>
        <n v="1067.0"/>
        <n v="1068.0"/>
        <n v="1069.0"/>
        <n v="1070.0"/>
        <n v="1071.0"/>
        <n v="1072.0"/>
        <n v="1073.0"/>
        <n v="1074.0"/>
        <n v="1075.0"/>
        <n v="1076.0"/>
        <n v="1077.0"/>
        <n v="1078.0"/>
        <n v="1079.0"/>
        <n v="1080.0"/>
        <n v="1081.0"/>
        <n v="1082.0"/>
        <n v="1083.0"/>
        <n v="1084.0"/>
        <n v="1085.0"/>
        <n v="1086.0"/>
        <n v="1087.0"/>
        <n v="1088.0"/>
        <n v="1089.0"/>
        <n v="1090.0"/>
        <n v="1091.0"/>
        <n v="1092.0"/>
        <n v="1093.0"/>
        <n v="1094.0"/>
        <n v="1095.0"/>
        <n v="1096.0"/>
        <n v="1097.0"/>
        <n v="1098.0"/>
        <n v="1099.0"/>
        <n v="1100.0"/>
        <n v="1101.0"/>
        <n v="1102.0"/>
        <n v="1103.0"/>
        <n v="1104.0"/>
        <n v="1105.0"/>
        <n v="1106.0"/>
        <n v="1107.0"/>
        <n v="1108.0"/>
        <n v="1109.0"/>
        <n v="1110.0"/>
        <n v="1111.0"/>
        <n v="1112.0"/>
        <n v="1113.0"/>
        <n v="1114.0"/>
        <n v="1115.0"/>
        <n v="1116.0"/>
        <n v="1117.0"/>
        <n v="1118.0"/>
        <n v="1119.0"/>
        <n v="1120.0"/>
        <n v="1121.0"/>
        <n v="1122.0"/>
        <n v="1123.0"/>
        <n v="1124.0"/>
        <n v="1125.0"/>
        <n v="1126.0"/>
        <n v="1127.0"/>
        <n v="1128.0"/>
        <n v="1129.0"/>
        <n v="1130.0"/>
        <n v="1131.0"/>
        <n v="1132.0"/>
        <n v="1133.0"/>
        <n v="1134.0"/>
        <n v="1135.0"/>
        <n v="1136.0"/>
        <n v="1137.0"/>
        <n v="1138.0"/>
        <n v="1139.0"/>
        <n v="1140.0"/>
        <n v="1141.0"/>
        <n v="1142.0"/>
        <n v="1143.0"/>
        <n v="1144.0"/>
        <n v="1145.0"/>
        <n v="1146.0"/>
        <n v="1147.0"/>
        <n v="1148.0"/>
        <n v="1149.0"/>
        <n v="1150.0"/>
        <n v="1151.0"/>
        <n v="1152.0"/>
        <n v="1153.0"/>
        <n v="1154.0"/>
        <n v="1155.0"/>
        <n v="1156.0"/>
        <n v="1157.0"/>
        <n v="1158.0"/>
        <n v="1159.0"/>
        <n v="1160.0"/>
        <n v="1161.0"/>
        <n v="1162.0"/>
        <n v="1163.0"/>
        <n v="1164.0"/>
        <n v="1165.0"/>
        <n v="1166.0"/>
        <n v="1167.0"/>
        <n v="1168.0"/>
        <n v="1169.0"/>
        <n v="1170.0"/>
        <n v="1171.0"/>
        <n v="1172.0"/>
        <n v="1173.0"/>
        <n v="1174.0"/>
        <n v="1175.0"/>
        <n v="1176.0"/>
        <n v="1177.0"/>
        <n v="1178.0"/>
        <n v="1179.0"/>
        <n v="1180.0"/>
        <n v="1181.0"/>
        <n v="1182.0"/>
        <n v="1183.0"/>
        <n v="1184.0"/>
        <n v="1185.0"/>
        <n v="1186.0"/>
        <n v="1187.0"/>
        <n v="1188.0"/>
        <n v="1189.0"/>
        <n v="1190.0"/>
        <n v="1191.0"/>
        <n v="1192.0"/>
        <n v="1193.0"/>
        <n v="1194.0"/>
        <n v="1195.0"/>
        <n v="1196.0"/>
        <n v="1197.0"/>
        <n v="1198.0"/>
        <n v="1199.0"/>
        <n v="1200.0"/>
        <n v="1201.0"/>
        <n v="1202.0"/>
        <n v="1203.0"/>
        <n v="1204.0"/>
        <n v="1205.0"/>
        <n v="1206.0"/>
        <n v="1207.0"/>
        <n v="1208.0"/>
        <n v="1209.0"/>
        <n v="1210.0"/>
        <n v="1211.0"/>
        <n v="1212.0"/>
        <n v="1213.0"/>
        <n v="1214.0"/>
        <n v="1215.0"/>
        <n v="1216.0"/>
        <n v="1217.0"/>
        <n v="1218.0"/>
        <n v="1219.0"/>
        <n v="1220.0"/>
        <n v="1221.0"/>
        <n v="1222.0"/>
        <n v="1223.0"/>
        <n v="1224.0"/>
        <n v="1225.0"/>
        <n v="1226.0"/>
        <n v="1227.0"/>
        <n v="1228.0"/>
        <n v="1229.0"/>
        <n v="1230.0"/>
        <n v="1231.0"/>
        <n v="1232.0"/>
        <n v="1233.0"/>
        <n v="1234.0"/>
        <n v="1235.0"/>
        <n v="1236.0"/>
        <n v="1237.0"/>
        <n v="1238.0"/>
        <n v="1239.0"/>
        <n v="1240.0"/>
        <n v="1241.0"/>
        <n v="1242.0"/>
        <n v="1243.0"/>
        <n v="1244.0"/>
        <n v="1245.0"/>
        <n v="1246.0"/>
        <n v="1247.0"/>
        <n v="1248.0"/>
        <n v="1249.0"/>
        <n v="1250.0"/>
        <n v="1251.0"/>
        <n v="1252.0"/>
        <n v="1253.0"/>
        <n v="1254.0"/>
        <n v="1255.0"/>
        <n v="1256.0"/>
        <n v="1257.0"/>
        <n v="1258.0"/>
        <n v="1259.0"/>
        <n v="1260.0"/>
        <n v="1261.0"/>
        <n v="1262.0"/>
        <n v="1263.0"/>
        <n v="1264.0"/>
        <n v="1265.0"/>
        <n v="1266.0"/>
        <n v="1267.0"/>
        <n v="1268.0"/>
        <n v="1269.0"/>
        <n v="1270.0"/>
        <n v="1271.0"/>
        <n v="1272.0"/>
        <n v="1273.0"/>
        <n v="1274.0"/>
        <n v="1275.0"/>
        <n v="1276.0"/>
        <n v="1277.0"/>
        <n v="1278.0"/>
        <n v="1279.0"/>
        <n v="1280.0"/>
        <n v="1281.0"/>
        <n v="1282.0"/>
        <n v="1283.0"/>
        <n v="1284.0"/>
        <n v="1285.0"/>
        <n v="1286.0"/>
        <n v="1287.0"/>
        <n v="1288.0"/>
        <n v="1289.0"/>
        <n v="1290.0"/>
        <n v="1291.0"/>
        <n v="1292.0"/>
        <n v="1293.0"/>
        <n v="1294.0"/>
        <n v="1295.0"/>
        <n v="1296.0"/>
        <n v="1297.0"/>
        <n v="1298.0"/>
        <n v="1299.0"/>
        <n v="1300.0"/>
        <n v="1301.0"/>
        <n v="1302.0"/>
        <n v="1303.0"/>
        <n v="1304.0"/>
        <n v="1305.0"/>
        <n v="1306.0"/>
        <n v="1307.0"/>
        <n v="1308.0"/>
        <n v="1309.0"/>
        <n v="1310.0"/>
        <n v="1311.0"/>
        <n v="1312.0"/>
        <n v="1313.0"/>
        <n v="1314.0"/>
        <n v="1315.0"/>
        <n v="1316.0"/>
        <n v="1317.0"/>
        <n v="1318.0"/>
        <n v="1319.0"/>
        <n v="1320.0"/>
        <n v="1321.0"/>
        <n v="1322.0"/>
        <n v="1323.0"/>
        <n v="1324.0"/>
        <n v="1325.0"/>
        <n v="1326.0"/>
        <n v="1327.0"/>
        <n v="1328.0"/>
        <n v="1329.0"/>
        <n v="1330.0"/>
        <n v="1331.0"/>
        <n v="1332.0"/>
        <n v="1333.0"/>
        <n v="1334.0"/>
        <n v="1335.0"/>
        <n v="1336.0"/>
        <n v="1337.0"/>
        <n v="1338.0"/>
        <n v="1339.0"/>
        <n v="1340.0"/>
        <n v="1341.0"/>
        <n v="1342.0"/>
        <n v="1343.0"/>
        <n v="1344.0"/>
        <n v="1345.0"/>
        <n v="1346.0"/>
        <n v="1347.0"/>
        <n v="1348.0"/>
        <n v="1349.0"/>
        <n v="1350.0"/>
        <n v="1351.0"/>
        <n v="1352.0"/>
        <n v="1353.0"/>
        <n v="1354.0"/>
        <n v="1355.0"/>
        <n v="1356.0"/>
        <n v="1357.0"/>
        <n v="1358.0"/>
        <n v="1359.0"/>
        <n v="1360.0"/>
        <n v="1361.0"/>
        <n v="1362.0"/>
        <n v="1363.0"/>
        <n v="1364.0"/>
        <n v="1365.0"/>
        <n v="1366.0"/>
        <n v="1367.0"/>
        <n v="1368.0"/>
        <n v="1369.0"/>
        <n v="1370.0"/>
        <n v="1371.0"/>
        <n v="1372.0"/>
        <n v="1373.0"/>
        <n v="1374.0"/>
        <n v="1375.0"/>
        <n v="1376.0"/>
        <n v="1377.0"/>
        <n v="1378.0"/>
        <n v="1379.0"/>
        <n v="1380.0"/>
        <n v="1381.0"/>
        <n v="1382.0"/>
        <n v="1383.0"/>
        <n v="1384.0"/>
        <n v="1385.0"/>
        <n v="1386.0"/>
        <n v="1387.0"/>
        <n v="1388.0"/>
        <n v="1389.0"/>
        <n v="1390.0"/>
        <n v="1391.0"/>
        <n v="1392.0"/>
        <n v="1393.0"/>
        <n v="1394.0"/>
        <n v="1395.0"/>
        <n v="1396.0"/>
        <n v="1397.0"/>
        <n v="1398.0"/>
        <n v="1399.0"/>
        <n v="1400.0"/>
        <n v="1401.0"/>
        <n v="1402.0"/>
        <n v="1403.0"/>
        <n v="1404.0"/>
        <n v="1405.0"/>
        <n v="1406.0"/>
        <n v="1407.0"/>
        <n v="1408.0"/>
        <n v="1409.0"/>
        <n v="1410.0"/>
        <n v="1411.0"/>
        <n v="1412.0"/>
        <n v="1413.0"/>
        <n v="1414.0"/>
        <n v="1415.0"/>
        <n v="1416.0"/>
        <n v="1417.0"/>
        <n v="1418.0"/>
        <n v="1419.0"/>
        <n v="1420.0"/>
        <n v="1421.0"/>
        <n v="1422.0"/>
        <n v="1423.0"/>
        <n v="1424.0"/>
        <n v="1425.0"/>
        <n v="1426.0"/>
        <n v="1427.0"/>
        <n v="1428.0"/>
        <n v="1429.0"/>
        <n v="1430.0"/>
        <n v="1431.0"/>
        <n v="1432.0"/>
        <n v="1433.0"/>
        <n v="1434.0"/>
        <n v="1435.0"/>
        <n v="1436.0"/>
        <n v="1437.0"/>
        <n v="1438.0"/>
        <n v="1439.0"/>
        <n v="1440.0"/>
        <n v="1441.0"/>
        <n v="1442.0"/>
        <n v="1443.0"/>
        <n v="1444.0"/>
        <n v="1445.0"/>
        <n v="1446.0"/>
        <n v="1447.0"/>
        <n v="1448.0"/>
        <n v="1449.0"/>
        <n v="1450.0"/>
        <n v="1451.0"/>
        <n v="1452.0"/>
        <n v="1453.0"/>
        <n v="1454.0"/>
        <n v="1455.0"/>
        <n v="1456.0"/>
        <n v="1457.0"/>
        <n v="1458.0"/>
        <n v="1459.0"/>
        <n v="1460.0"/>
        <n v="1461.0"/>
        <n v="1462.0"/>
        <n v="1463.0"/>
        <n v="1464.0"/>
        <n v="1465.0"/>
        <n v="1466.0"/>
        <n v="1467.0"/>
        <n v="1468.0"/>
        <n v="1469.0"/>
        <n v="1470.0"/>
        <n v="1471.0"/>
        <n v="1472.0"/>
        <n v="1473.0"/>
        <n v="1474.0"/>
        <n v="1475.0"/>
        <n v="1476.0"/>
        <n v="1477.0"/>
        <n v="1478.0"/>
        <n v="1479.0"/>
        <n v="1480.0"/>
        <n v="1481.0"/>
        <n v="1482.0"/>
        <n v="1483.0"/>
        <n v="1484.0"/>
        <n v="1485.0"/>
        <n v="1486.0"/>
        <n v="1487.0"/>
        <n v="1488.0"/>
        <n v="1489.0"/>
        <n v="1490.0"/>
        <n v="1491.0"/>
        <n v="1492.0"/>
        <n v="1493.0"/>
        <n v="1494.0"/>
        <n v="1495.0"/>
        <n v="1496.0"/>
        <n v="1497.0"/>
        <n v="1498.0"/>
        <n v="1499.0"/>
        <n v="1500.0"/>
        <n v="1501.0"/>
        <n v="1502.0"/>
        <n v="1503.0"/>
        <n v="1504.0"/>
        <n v="1505.0"/>
        <n v="1506.0"/>
        <n v="1507.0"/>
        <n v="1508.0"/>
        <n v="1509.0"/>
        <n v="1510.0"/>
        <n v="1511.0"/>
        <n v="1512.0"/>
        <n v="1513.0"/>
        <n v="1514.0"/>
        <n v="1515.0"/>
        <n v="1516.0"/>
        <n v="1517.0"/>
        <n v="1518.0"/>
        <n v="1519.0"/>
        <n v="1520.0"/>
        <n v="1521.0"/>
        <n v="1522.0"/>
        <n v="1523.0"/>
        <n v="1524.0"/>
        <n v="1525.0"/>
        <n v="1526.0"/>
        <n v="1527.0"/>
        <n v="1528.0"/>
        <n v="1529.0"/>
        <n v="1530.0"/>
        <n v="1531.0"/>
        <n v="1532.0"/>
        <n v="1533.0"/>
        <n v="1534.0"/>
        <n v="1535.0"/>
        <n v="1536.0"/>
        <n v="1537.0"/>
        <n v="1538.0"/>
        <n v="1539.0"/>
        <n v="1540.0"/>
        <n v="1541.0"/>
        <n v="1542.0"/>
        <n v="1543.0"/>
        <n v="1544.0"/>
        <n v="1545.0"/>
        <n v="1546.0"/>
        <n v="1547.0"/>
        <n v="1548.0"/>
        <n v="1549.0"/>
        <n v="1550.0"/>
        <n v="1551.0"/>
        <n v="1552.0"/>
        <n v="1553.0"/>
        <n v="1554.0"/>
        <n v="1555.0"/>
        <n v="1556.0"/>
        <n v="1557.0"/>
        <n v="1558.0"/>
        <n v="1559.0"/>
        <n v="1560.0"/>
        <n v="1561.0"/>
        <n v="1562.0"/>
        <n v="1563.0"/>
        <n v="1564.0"/>
        <n v="1565.0"/>
        <n v="1566.0"/>
        <n v="1567.0"/>
        <n v="1568.0"/>
        <n v="1569.0"/>
        <n v="1570.0"/>
        <n v="1571.0"/>
        <n v="1572.0"/>
        <n v="1573.0"/>
        <n v="1574.0"/>
        <n v="1575.0"/>
        <n v="1576.0"/>
        <n v="1577.0"/>
        <n v="1578.0"/>
        <n v="1579.0"/>
        <n v="1580.0"/>
        <n v="1581.0"/>
        <n v="1582.0"/>
        <n v="1583.0"/>
        <n v="1584.0"/>
        <n v="1585.0"/>
        <n v="1586.0"/>
        <n v="1587.0"/>
        <n v="1588.0"/>
        <n v="1589.0"/>
        <n v="1590.0"/>
        <n v="1591.0"/>
        <n v="1592.0"/>
        <n v="1593.0"/>
        <n v="1594.0"/>
        <n v="1595.0"/>
        <n v="1596.0"/>
        <n v="1597.0"/>
        <n v="1598.0"/>
        <n v="1599.0"/>
        <n v="1600.0"/>
        <n v="1601.0"/>
        <n v="1602.0"/>
        <n v="1603.0"/>
        <n v="1604.0"/>
        <n v="1605.0"/>
        <n v="1606.0"/>
        <n v="1607.0"/>
        <n v="1608.0"/>
        <n v="1609.0"/>
        <n v="1610.0"/>
        <n v="1611.0"/>
        <n v="1612.0"/>
        <n v="1613.0"/>
        <n v="1614.0"/>
        <n v="1615.0"/>
        <n v="1616.0"/>
        <n v="1617.0"/>
        <n v="1618.0"/>
        <n v="1619.0"/>
        <n v="1620.0"/>
        <n v="1621.0"/>
        <n v="1622.0"/>
        <n v="1623.0"/>
        <n v="1624.0"/>
        <n v="1625.0"/>
        <n v="1626.0"/>
        <n v="1627.0"/>
        <n v="1628.0"/>
        <n v="1629.0"/>
        <n v="1630.0"/>
        <n v="1631.0"/>
        <n v="1632.0"/>
        <n v="1633.0"/>
        <n v="1634.0"/>
        <n v="1635.0"/>
        <n v="1636.0"/>
        <n v="1637.0"/>
        <n v="1638.0"/>
        <n v="1639.0"/>
        <n v="1640.0"/>
        <n v="1641.0"/>
        <n v="1642.0"/>
        <n v="1643.0"/>
        <n v="1644.0"/>
        <n v="1645.0"/>
        <n v="1646.0"/>
        <n v="1647.0"/>
        <n v="1648.0"/>
        <n v="1649.0"/>
        <n v="1650.0"/>
        <n v="1651.0"/>
        <n v="1652.0"/>
        <n v="1653.0"/>
        <n v="1654.0"/>
        <n v="1655.0"/>
        <n v="1656.0"/>
        <n v="1657.0"/>
        <n v="1658.0"/>
        <n v="1659.0"/>
        <n v="1660.0"/>
        <n v="1661.0"/>
        <n v="1662.0"/>
        <n v="1663.0"/>
        <n v="1664.0"/>
        <n v="1665.0"/>
        <n v="1666.0"/>
        <n v="1667.0"/>
        <n v="1668.0"/>
        <n v="1669.0"/>
        <n v="1670.0"/>
        <n v="1671.0"/>
        <n v="1672.0"/>
        <n v="1673.0"/>
        <n v="1674.0"/>
        <n v="1675.0"/>
        <n v="1676.0"/>
        <n v="1677.0"/>
        <n v="1678.0"/>
        <n v="1679.0"/>
        <n v="1680.0"/>
        <n v="1681.0"/>
        <n v="1682.0"/>
        <n v="1683.0"/>
        <n v="1684.0"/>
        <n v="1685.0"/>
        <n v="1686.0"/>
        <n v="1687.0"/>
        <n v="1688.0"/>
        <n v="1689.0"/>
        <n v="1690.0"/>
        <n v="1691.0"/>
        <n v="1692.0"/>
        <n v="1693.0"/>
        <n v="1694.0"/>
        <n v="1695.0"/>
        <n v="1696.0"/>
        <n v="1697.0"/>
        <n v="1698.0"/>
        <n v="1699.0"/>
        <n v="1700.0"/>
        <n v="1701.0"/>
        <n v="1702.0"/>
        <n v="1703.0"/>
        <n v="1704.0"/>
        <n v="1705.0"/>
        <n v="1706.0"/>
        <n v="1707.0"/>
        <n v="1708.0"/>
        <n v="1709.0"/>
        <n v="1710.0"/>
        <n v="1711.0"/>
        <n v="1712.0"/>
        <n v="1713.0"/>
        <n v="1714.0"/>
        <n v="1715.0"/>
        <n v="1716.0"/>
        <n v="1717.0"/>
        <n v="1718.0"/>
        <n v="1719.0"/>
        <n v="1720.0"/>
        <n v="1721.0"/>
        <n v="1722.0"/>
        <n v="1723.0"/>
        <n v="1724.0"/>
        <n v="1725.0"/>
        <n v="1726.0"/>
        <n v="1727.0"/>
        <n v="1728.0"/>
        <n v="1729.0"/>
        <n v="1730.0"/>
        <n v="1731.0"/>
        <n v="1732.0"/>
        <n v="1733.0"/>
        <n v="1734.0"/>
        <n v="1735.0"/>
        <n v="1736.0"/>
        <n v="1737.0"/>
        <n v="1738.0"/>
        <n v="1739.0"/>
        <n v="1740.0"/>
        <n v="1741.0"/>
        <n v="1742.0"/>
        <n v="1743.0"/>
        <n v="1744.0"/>
        <n v="1745.0"/>
        <n v="1746.0"/>
        <n v="1747.0"/>
        <n v="1748.0"/>
        <n v="1749.0"/>
        <n v="1750.0"/>
        <n v="1751.0"/>
        <n v="1752.0"/>
        <n v="1753.0"/>
        <n v="1754.0"/>
        <n v="1755.0"/>
        <n v="1756.0"/>
        <n v="1757.0"/>
        <n v="1758.0"/>
        <n v="1759.0"/>
        <n v="1760.0"/>
        <n v="1761.0"/>
        <n v="1762.0"/>
        <n v="1763.0"/>
        <n v="1764.0"/>
        <n v="1765.0"/>
        <n v="1766.0"/>
        <n v="1767.0"/>
        <n v="1768.0"/>
        <n v="1769.0"/>
        <n v="1770.0"/>
        <n v="1771.0"/>
        <n v="1772.0"/>
        <n v="1773.0"/>
        <n v="1774.0"/>
        <n v="1775.0"/>
        <n v="1776.0"/>
        <n v="1777.0"/>
        <n v="1778.0"/>
        <n v="1779.0"/>
        <n v="1780.0"/>
        <n v="1781.0"/>
        <n v="1782.0"/>
        <n v="1783.0"/>
        <n v="1784.0"/>
        <n v="1785.0"/>
        <n v="1786.0"/>
        <n v="1787.0"/>
        <n v="1788.0"/>
        <n v="1789.0"/>
        <n v="1790.0"/>
        <n v="1791.0"/>
        <n v="1792.0"/>
        <n v="1793.0"/>
        <n v="1794.0"/>
        <n v="1795.0"/>
        <n v="1796.0"/>
        <n v="1797.0"/>
        <n v="1798.0"/>
        <n v="1799.0"/>
        <n v="1800.0"/>
        <n v="1801.0"/>
        <n v="1802.0"/>
        <n v="1803.0"/>
        <n v="1804.0"/>
        <n v="1805.0"/>
        <n v="1806.0"/>
        <n v="1807.0"/>
        <n v="1808.0"/>
        <n v="1809.0"/>
        <n v="1810.0"/>
        <n v="1811.0"/>
        <n v="1812.0"/>
        <n v="1813.0"/>
        <n v="1814.0"/>
        <n v="1815.0"/>
        <n v="1816.0"/>
        <n v="1817.0"/>
        <n v="1818.0"/>
        <n v="1819.0"/>
        <n v="1820.0"/>
        <n v="1821.0"/>
        <n v="1822.0"/>
        <n v="1823.0"/>
        <n v="1824.0"/>
        <n v="1825.0"/>
        <n v="1826.0"/>
        <n v="1827.0"/>
        <n v="1828.0"/>
        <n v="1829.0"/>
        <n v="1830.0"/>
        <n v="1831.0"/>
        <n v="1832.0"/>
        <n v="1833.0"/>
        <n v="1834.0"/>
        <n v="1835.0"/>
        <n v="1836.0"/>
        <n v="1837.0"/>
        <n v="1838.0"/>
        <n v="1839.0"/>
        <n v="1840.0"/>
        <n v="1841.0"/>
        <n v="1842.0"/>
        <n v="1843.0"/>
        <n v="1844.0"/>
        <n v="1845.0"/>
        <n v="1846.0"/>
        <n v="1847.0"/>
        <n v="1848.0"/>
        <n v="1849.0"/>
        <n v="1850.0"/>
        <n v="1851.0"/>
        <n v="1852.0"/>
        <n v="1853.0"/>
        <n v="1854.0"/>
        <n v="1855.0"/>
        <n v="1856.0"/>
        <n v="1857.0"/>
        <n v="1858.0"/>
        <n v="1859.0"/>
        <n v="1860.0"/>
        <n v="1861.0"/>
        <n v="1862.0"/>
        <n v="1863.0"/>
        <n v="1864.0"/>
        <n v="1865.0"/>
        <n v="1866.0"/>
        <n v="1867.0"/>
        <n v="1868.0"/>
        <n v="1869.0"/>
        <n v="1870.0"/>
        <n v="1871.0"/>
        <n v="1872.0"/>
        <n v="1873.0"/>
        <n v="1874.0"/>
        <n v="1875.0"/>
        <n v="1876.0"/>
        <n v="1877.0"/>
        <n v="1878.0"/>
        <n v="1879.0"/>
        <n v="1880.0"/>
        <n v="1881.0"/>
        <n v="1882.0"/>
        <n v="1883.0"/>
        <n v="1884.0"/>
        <n v="1885.0"/>
        <n v="1886.0"/>
        <n v="1887.0"/>
        <n v="1888.0"/>
        <n v="1889.0"/>
        <n v="1890.0"/>
        <n v="1891.0"/>
        <n v="1892.0"/>
        <n v="1893.0"/>
        <n v="1894.0"/>
        <n v="1895.0"/>
        <n v="1896.0"/>
        <n v="1897.0"/>
        <n v="1898.0"/>
        <n v="1899.0"/>
        <n v="1900.0"/>
        <n v="1901.0"/>
        <n v="1902.0"/>
        <n v="1903.0"/>
        <n v="1904.0"/>
        <n v="1905.0"/>
        <n v="1906.0"/>
        <n v="1907.0"/>
        <n v="1908.0"/>
        <n v="1909.0"/>
        <n v="1910.0"/>
        <n v="1911.0"/>
        <n v="1912.0"/>
        <n v="1913.0"/>
        <n v="1914.0"/>
        <n v="1915.0"/>
        <n v="1916.0"/>
        <n v="1917.0"/>
        <n v="1918.0"/>
        <n v="1919.0"/>
        <n v="1920.0"/>
        <n v="1921.0"/>
        <n v="1922.0"/>
        <n v="1923.0"/>
        <n v="1924.0"/>
        <n v="1925.0"/>
        <n v="1926.0"/>
        <n v="1927.0"/>
        <n v="1928.0"/>
        <n v="1929.0"/>
        <n v="1930.0"/>
        <n v="1931.0"/>
        <n v="1932.0"/>
        <n v="1933.0"/>
        <n v="1934.0"/>
        <n v="1935.0"/>
        <n v="1936.0"/>
        <n v="1937.0"/>
        <n v="1938.0"/>
        <n v="1939.0"/>
        <n v="1940.0"/>
        <n v="1941.0"/>
        <n v="1942.0"/>
        <n v="1943.0"/>
        <n v="1944.0"/>
        <n v="1945.0"/>
        <n v="1946.0"/>
        <n v="1947.0"/>
        <n v="1948.0"/>
        <n v="1949.0"/>
        <n v="1950.0"/>
        <n v="1951.0"/>
        <n v="1952.0"/>
        <n v="1953.0"/>
        <n v="1954.0"/>
        <n v="1955.0"/>
        <n v="1956.0"/>
        <n v="1957.0"/>
        <n v="1958.0"/>
        <n v="1959.0"/>
        <n v="1960.0"/>
        <n v="1961.0"/>
        <n v="1962.0"/>
        <n v="1963.0"/>
        <n v="1964.0"/>
        <n v="1965.0"/>
        <n v="1966.0"/>
        <n v="1967.0"/>
        <n v="1968.0"/>
        <n v="1969.0"/>
        <n v="1970.0"/>
        <n v="1971.0"/>
        <n v="1972.0"/>
        <n v="1973.0"/>
        <n v="1974.0"/>
        <n v="1975.0"/>
        <n v="1976.0"/>
        <n v="1977.0"/>
        <n v="1978.0"/>
        <n v="1979.0"/>
        <n v="1980.0"/>
        <n v="1981.0"/>
        <n v="1982.0"/>
        <n v="1983.0"/>
        <n v="1984.0"/>
        <n v="1985.0"/>
        <n v="1986.0"/>
        <n v="1987.0"/>
        <n v="1988.0"/>
        <n v="1989.0"/>
        <n v="1990.0"/>
        <n v="1991.0"/>
        <n v="1992.0"/>
        <n v="1993.0"/>
        <n v="1994.0"/>
        <n v="1995.0"/>
        <n v="1996.0"/>
        <n v="1997.0"/>
        <n v="1998.0"/>
        <n v="1999.0"/>
        <n v="2000.0"/>
        <n v="2001.0"/>
        <n v="2002.0"/>
        <n v="2003.0"/>
        <n v="2004.0"/>
        <n v="2005.0"/>
        <n v="2006.0"/>
        <n v="2007.0"/>
        <n v="2008.0"/>
        <n v="2009.0"/>
        <n v="2010.0"/>
        <n v="2011.0"/>
        <n v="2012.0"/>
        <n v="2013.0"/>
        <n v="2014.0"/>
        <n v="2015.0"/>
        <n v="2016.0"/>
        <n v="2017.0"/>
        <n v="2018.0"/>
        <n v="2019.0"/>
        <n v="2020.0"/>
        <n v="2021.0"/>
        <n v="2022.0"/>
        <n v="2023.0"/>
        <n v="2024.0"/>
        <n v="2025.0"/>
        <n v="2026.0"/>
        <n v="2027.0"/>
        <n v="2028.0"/>
        <n v="2029.0"/>
        <n v="2030.0"/>
        <n v="2031.0"/>
        <n v="2032.0"/>
        <n v="2033.0"/>
        <n v="2034.0"/>
        <n v="2035.0"/>
        <n v="2036.0"/>
        <n v="2037.0"/>
        <n v="2038.0"/>
        <m/>
      </sharedItems>
    </cacheField>
    <cacheField name="Response" numFmtId="0">
      <sharedItems containsString="0" containsBlank="1">
        <m/>
      </sharedItems>
    </cacheField>
    <cacheField name="Correct?" numFmtId="0">
      <sharedItems containsBlank="1">
        <s v="-"/>
        <m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M10000" sheet="Practice test data"/>
  </cacheSource>
  <cacheFields>
    <cacheField name="Test" numFmtId="49">
      <sharedItems containsBlank="1">
        <s v="SAT1"/>
        <s v="SAT2"/>
        <s v="SAT3"/>
        <s v="SAT4"/>
        <s v="SAT5"/>
        <s v="SAT6"/>
        <s v="SLT1"/>
        <s v="SLT2"/>
        <s v="SLT3"/>
        <s v="SLT4"/>
        <s v="PSAT1"/>
        <m/>
      </sharedItems>
    </cacheField>
    <cacheField name="Subject" numFmtId="0">
      <sharedItems containsBlank="1">
        <s v="Reading &amp; Writing"/>
        <s v="Math"/>
        <m/>
      </sharedItems>
    </cacheField>
    <cacheField name="Module" numFmtId="0">
      <sharedItems containsString="0" containsBlank="1" containsNumber="1" containsInteger="1">
        <n v="1.0"/>
        <n v="2.0"/>
        <n v="3.0"/>
        <m/>
      </sharedItems>
    </cacheField>
    <cacheField name="Q #" numFmtId="0">
      <sharedItems containsString="0" containsBlank="1" containsNumber="1" containsInteger="1">
        <n v="1.0"/>
        <n v="2.0"/>
        <n v="3.0"/>
        <n v="4.0"/>
        <n v="5.0"/>
        <n v="6.0"/>
        <n v="7.0"/>
        <n v="8.0"/>
        <n v="9.0"/>
        <n v="10.0"/>
        <n v="11.0"/>
        <n v="12.0"/>
        <n v="13.0"/>
        <n v="14.0"/>
        <n v="15.0"/>
        <n v="16.0"/>
        <n v="17.0"/>
        <n v="18.0"/>
        <n v="19.0"/>
        <n v="20.0"/>
        <n v="21.0"/>
        <n v="22.0"/>
        <n v="23.0"/>
        <n v="24.0"/>
        <n v="25.0"/>
        <n v="26.0"/>
        <n v="27.0"/>
        <n v="28.0"/>
        <n v="29.0"/>
        <n v="30.0"/>
        <n v="33.0"/>
        <n v="31.0"/>
        <n v="32.0"/>
        <m/>
      </sharedItems>
    </cacheField>
    <cacheField name="Question code" numFmtId="0">
      <sharedItems containsBlank="1">
        <s v="SAT1 RW 1.1"/>
        <s v="SAT1 RW 1.2"/>
        <s v="SAT1 RW 1.3"/>
        <s v="SAT1 RW 1.4"/>
        <s v="SAT1 RW 1.5"/>
        <s v="SAT1 RW 1.6"/>
        <s v="SAT1 RW 1.7"/>
        <s v="SAT1 RW 1.8"/>
        <s v="SAT1 RW 1.9"/>
        <s v="SAT1 RW 1.10"/>
        <s v="SAT1 RW 1.11"/>
        <s v="SAT1 RW 1.12"/>
        <s v="SAT1 RW 1.13"/>
        <s v="SAT1 RW 1.14"/>
        <s v="SAT1 RW 1.15"/>
        <s v="SAT1 RW 1.16"/>
        <s v="SAT1 RW 1.17"/>
        <s v="SAT1 RW 1.18"/>
        <s v="SAT1 RW 1.19"/>
        <s v="SAT1 RW 1.20"/>
        <s v="SAT1 RW 1.21"/>
        <s v="SAT1 RW 1.22"/>
        <s v="SAT1 RW 1.23"/>
        <s v="SAT1 RW 1.24"/>
        <s v="SAT1 RW 1.25"/>
        <s v="SAT1 RW 1.26"/>
        <s v="SAT1 RW 1.27"/>
        <s v="SAT1 RW 2.1"/>
        <s v="SAT1 RW 2.2"/>
        <s v="SAT1 RW 2.3"/>
        <s v="SAT1 RW 2.4"/>
        <s v="SAT1 RW 2.5"/>
        <s v="SAT1 RW 2.6"/>
        <s v="SAT1 RW 2.7"/>
        <s v="SAT1 RW 2.8"/>
        <s v="SAT1 RW 2.9"/>
        <s v="SAT1 RW 2.10"/>
        <s v="SAT1 RW 2.11"/>
        <s v="SAT1 RW 2.12"/>
        <s v="SAT1 RW 2.13"/>
        <s v="SAT1 RW 2.14"/>
        <s v="SAT1 RW 2.15"/>
        <s v="SAT1 RW 2.16"/>
        <s v="SAT1 RW 2.17"/>
        <s v="SAT1 RW 2.18"/>
        <s v="SAT1 RW 2.19"/>
        <s v="SAT1 RW 2.20"/>
        <s v="SAT1 RW 2.21"/>
        <s v="SAT1 RW 2.22"/>
        <s v="SAT1 RW 2.23"/>
        <s v="SAT1 RW 2.24"/>
        <s v="SAT1 RW 2.25"/>
        <s v="SAT1 RW 2.26"/>
        <s v="SAT1 RW 2.27"/>
        <s v="SAT1 RW 3.1"/>
        <s v="SAT1 RW 3.2"/>
        <s v="SAT1 RW 3.3"/>
        <s v="SAT1 RW 3.4"/>
        <s v="SAT1 RW 3.5"/>
        <s v="SAT1 RW 3.6"/>
        <s v="SAT1 RW 3.7"/>
        <s v="SAT1 RW 3.8"/>
        <s v="SAT1 RW 3.9"/>
        <s v="SAT1 RW 3.10"/>
        <s v="SAT1 RW 3.11"/>
        <s v="SAT1 RW 3.12"/>
        <s v="SAT1 RW 3.13"/>
        <s v="SAT1 RW 3.14"/>
        <s v="SAT1 RW 3.15"/>
        <s v="SAT1 RW 3.16"/>
        <s v="SAT1 RW 3.17"/>
        <s v="SAT1 RW 3.18"/>
        <s v="SAT1 RW 3.19"/>
        <s v="SAT1 RW 3.20"/>
        <s v="SAT1 RW 3.21"/>
        <s v="SAT1 RW 3.22"/>
        <s v="SAT1 RW 3.23"/>
        <s v="SAT1 RW 3.24"/>
        <s v="SAT1 RW 3.25"/>
        <s v="SAT1 RW 3.26"/>
        <s v="SAT1 RW 3.27"/>
        <s v="SAT1 M 1.1"/>
        <s v="SAT1 M 1.2"/>
        <s v="SAT1 M 1.3"/>
        <s v="SAT1 M 1.4"/>
        <s v="SAT1 M 1.5"/>
        <s v="SAT1 M 1.6"/>
        <s v="SAT1 M 1.7"/>
        <s v="SAT1 M 1.8"/>
        <s v="SAT1 M 1.9"/>
        <s v="SAT1 M 1.10"/>
        <s v="SAT1 M 1.11"/>
        <s v="SAT1 M 1.12"/>
        <s v="SAT1 M 1.13"/>
        <s v="SAT1 M 1.14"/>
        <s v="SAT1 M 1.15"/>
        <s v="SAT1 M 1.16"/>
        <s v="SAT1 M 1.17"/>
        <s v="SAT1 M 1.18"/>
        <s v="SAT1 M 1.19"/>
        <s v="SAT1 M 1.20"/>
        <s v="SAT1 M 1.21"/>
        <s v="SAT1 M 1.22"/>
        <s v="SAT1 M 2.1"/>
        <s v="SAT1 M 2.2"/>
        <s v="SAT1 M 2.3"/>
        <s v="SAT1 M 2.4"/>
        <s v="SAT1 M 2.5"/>
        <s v="SAT1 M 2.6"/>
        <s v="SAT1 M 2.7"/>
        <s v="SAT1 M 2.8"/>
        <s v="SAT1 M 2.9"/>
        <s v="SAT1 M 2.10"/>
        <s v="SAT1 M 2.11"/>
        <s v="SAT1 M 2.12"/>
        <s v="SAT1 M 2.13"/>
        <s v="SAT1 M 2.14"/>
        <s v="SAT1 M 2.15"/>
        <s v="SAT1 M 2.16"/>
        <s v="SAT1 M 2.17"/>
        <s v="SAT1 M 2.18"/>
        <s v="SAT1 M 2.19"/>
        <s v="SAT1 M 2.20"/>
        <s v="SAT1 M 2.21"/>
        <s v="SAT1 M 2.22"/>
        <s v="SAT1 M 3.1"/>
        <s v="SAT1 M 3.2"/>
        <s v="SAT1 M 3.3"/>
        <s v="SAT1 M 3.4"/>
        <s v="SAT1 M 3.5"/>
        <s v="SAT1 M 3.6"/>
        <s v="SAT1 M 3.7"/>
        <s v="SAT1 M 3.8"/>
        <s v="SAT1 M 3.9"/>
        <s v="SAT1 M 3.10"/>
        <s v="SAT1 M 3.11"/>
        <s v="SAT1 M 3.12"/>
        <s v="SAT1 M 3.13"/>
        <s v="SAT1 M 3.14"/>
        <s v="SAT1 M 3.15"/>
        <s v="SAT1 M 3.16"/>
        <s v="SAT1 M 3.17"/>
        <s v="SAT1 M 3.18"/>
        <s v="SAT1 M 3.19"/>
        <s v="SAT1 M 3.20"/>
        <s v="SAT1 M 3.21"/>
        <s v="SAT1 M 3.22"/>
        <s v="SAT2 RW 1.1"/>
        <s v="SAT2 RW 1.2"/>
        <s v="SAT2 RW 1.3"/>
        <s v="SAT2 RW 1.4"/>
        <s v="SAT2 RW 1.5"/>
        <s v="SAT2 RW 1.6"/>
        <s v="SAT2 RW 1.7"/>
        <s v="SAT2 RW 1.8"/>
        <s v="SAT2 RW 1.9"/>
        <s v="SAT2 RW 1.10"/>
        <s v="SAT2 RW 1.11"/>
        <s v="SAT2 RW 1.12"/>
        <s v="SAT2 RW 1.13"/>
        <s v="SAT2 RW 1.14"/>
        <s v="SAT2 RW 1.15"/>
        <s v="SAT2 RW 1.16"/>
        <s v="SAT2 RW 1.17"/>
        <s v="SAT2 RW 1.18"/>
        <s v="SAT2 RW 1.19"/>
        <s v="SAT2 RW 1.20"/>
        <s v="SAT2 RW 1.21"/>
        <s v="SAT2 RW 1.22"/>
        <s v="SAT2 RW 1.23"/>
        <s v="SAT2 RW 1.24"/>
        <s v="SAT2 RW 1.25"/>
        <s v="SAT2 RW 1.26"/>
        <s v="SAT2 RW 1.27"/>
        <s v="SAT2 RW 2.1"/>
        <s v="SAT2 RW 2.2"/>
        <s v="SAT2 RW 2.3"/>
        <s v="SAT2 RW 2.4"/>
        <s v="SAT2 RW 2.5"/>
        <s v="SAT2 RW 2.6"/>
        <s v="SAT2 RW 2.7"/>
        <s v="SAT2 RW 2.8"/>
        <s v="SAT2 RW 2.9"/>
        <s v="SAT2 RW 2.10"/>
        <s v="SAT2 RW 2.11"/>
        <s v="SAT2 RW 2.12"/>
        <s v="SAT2 RW 2.13"/>
        <s v="SAT2 RW 2.14"/>
        <s v="SAT2 RW 2.15"/>
        <s v="SAT2 RW 2.16"/>
        <s v="SAT2 RW 2.17"/>
        <s v="SAT2 RW 2.18"/>
        <s v="SAT2 RW 2.19"/>
        <s v="SAT2 RW 2.20"/>
        <s v="SAT2 RW 2.21"/>
        <s v="SAT2 RW 2.22"/>
        <s v="SAT2 RW 2.23"/>
        <s v="SAT2 RW 2.24"/>
        <s v="SAT2 RW 2.25"/>
        <s v="SAT2 RW 2.26"/>
        <s v="SAT2 RW 2.27"/>
        <s v="SAT2 RW 3.1"/>
        <s v="SAT2 RW 3.2"/>
        <s v="SAT2 RW 3.3"/>
        <s v="SAT2 RW 3.4"/>
        <s v="SAT2 RW 3.5"/>
        <s v="SAT2 RW 3.6"/>
        <s v="SAT2 RW 3.7"/>
        <s v="SAT2 RW 3.8"/>
        <s v="SAT2 RW 3.9"/>
        <s v="SAT2 RW 3.10"/>
        <s v="SAT2 RW 3.11"/>
        <s v="SAT2 RW 3.12"/>
        <s v="SAT2 RW 3.13"/>
        <s v="SAT2 RW 3.14"/>
        <s v="SAT2 RW 3.15"/>
        <s v="SAT2 RW 3.16"/>
        <s v="SAT2 RW 3.17"/>
        <s v="SAT2 RW 3.18"/>
        <s v="SAT2 RW 3.19"/>
        <s v="SAT2 RW 3.20"/>
        <s v="SAT2 RW 3.21"/>
        <s v="SAT2 RW 3.22"/>
        <s v="SAT2 RW 3.23"/>
        <s v="SAT2 RW 3.24"/>
        <s v="SAT2 RW 3.25"/>
        <s v="SAT2 RW 3.26"/>
        <s v="SAT2 RW 3.27"/>
        <s v="SAT2 M 1.1"/>
        <s v="SAT2 M 1.2"/>
        <s v="SAT2 M 1.3"/>
        <s v="SAT2 M 1.4"/>
        <s v="SAT2 M 1.5"/>
        <s v="SAT2 M 1.6"/>
        <s v="SAT2 M 1.7"/>
        <s v="SAT2 M 1.8"/>
        <s v="SAT2 M 1.9"/>
        <s v="SAT2 M 1.10"/>
        <s v="SAT2 M 1.11"/>
        <s v="SAT2 M 1.12"/>
        <s v="SAT2 M 1.13"/>
        <s v="SAT2 M 1.14"/>
        <s v="SAT2 M 1.15"/>
        <s v="SAT2 M 1.16"/>
        <s v="SAT2 M 1.17"/>
        <s v="SAT2 M 1.18"/>
        <s v="SAT2 M 1.19"/>
        <s v="SAT2 M 1.20"/>
        <s v="SAT2 M 1.21"/>
        <s v="SAT2 M 1.22"/>
        <s v="SAT2 M 2.1"/>
        <s v="SAT2 M 2.2"/>
        <s v="SAT2 M 2.3"/>
        <s v="SAT2 M 2.4"/>
        <s v="SAT2 M 2.5"/>
        <s v="SAT2 M 2.6"/>
        <s v="SAT2 M 2.7"/>
        <s v="SAT2 M 2.8"/>
        <s v="SAT2 M 2.9"/>
        <s v="SAT2 M 2.10"/>
        <s v="SAT2 M 2.11"/>
        <s v="SAT2 M 2.12"/>
        <s v="SAT2 M 2.13"/>
        <s v="SAT2 M 2.14"/>
        <s v="SAT2 M 2.15"/>
        <s v="SAT2 M 2.16"/>
        <s v="SAT2 M 2.17"/>
        <s v="SAT2 M 2.18"/>
        <s v="SAT2 M 2.19"/>
        <s v="SAT2 M 2.20"/>
        <s v="SAT2 M 2.21"/>
        <s v="SAT2 M 2.22"/>
        <s v="SAT2 M 3.1"/>
        <s v="SAT2 M 3.2"/>
        <s v="SAT2 M 3.3"/>
        <s v="SAT2 M 3.4"/>
        <s v="SAT2 M 3.5"/>
        <s v="SAT2 M 3.6"/>
        <s v="SAT2 M 3.7"/>
        <s v="SAT2 M 3.8"/>
        <s v="SAT2 M 3.9"/>
        <s v="SAT2 M 3.10"/>
        <s v="SAT2 M 3.11"/>
        <s v="SAT2 M 3.12"/>
        <s v="SAT2 M 3.13"/>
        <s v="SAT2 M 3.14"/>
        <s v="SAT2 M 3.15"/>
        <s v="SAT2 M 3.16"/>
        <s v="SAT2 M 3.17"/>
        <s v="SAT2 M 3.18"/>
        <s v="SAT2 M 3.19"/>
        <s v="SAT2 M 3.20"/>
        <s v="SAT2 M 3.21"/>
        <s v="SAT2 M 3.22"/>
        <s v="SAT3 RW 1.1"/>
        <s v="SAT3 RW 1.2"/>
        <s v="SAT3 RW 1.3"/>
        <s v="SAT3 RW 1.4"/>
        <s v="SAT3 RW 1.5"/>
        <s v="SAT3 RW 1.6"/>
        <s v="SAT3 RW 1.7"/>
        <s v="SAT3 RW 1.8"/>
        <s v="SAT3 RW 1.9"/>
        <s v="SAT3 RW 1.10"/>
        <s v="SAT3 RW 1.11"/>
        <s v="SAT3 RW 1.12"/>
        <s v="SAT3 RW 1.13"/>
        <s v="SAT3 RW 1.14"/>
        <s v="SAT3 RW 1.15"/>
        <s v="SAT3 RW 1.16"/>
        <s v="SAT3 RW 1.17"/>
        <s v="SAT3 RW 1.18"/>
        <s v="SAT3 RW 1.19"/>
        <s v="SAT3 RW 1.20"/>
        <s v="SAT3 RW 1.21"/>
        <s v="SAT3 RW 1.22"/>
        <s v="SAT3 RW 1.23"/>
        <s v="SAT3 RW 1.24"/>
        <s v="SAT3 RW 1.25"/>
        <s v="SAT3 RW 1.26"/>
        <s v="SAT3 RW 1.27"/>
        <s v="SAT3 RW 2.1"/>
        <s v="SAT3 RW 2.2"/>
        <s v="SAT3 RW 2.3"/>
        <s v="SAT3 RW 2.4"/>
        <s v="SAT3 RW 2.5"/>
        <s v="SAT3 RW 2.6"/>
        <s v="SAT3 RW 2.7"/>
        <s v="SAT3 RW 2.8"/>
        <s v="SAT3 RW 2.9"/>
        <s v="SAT3 RW 2.10"/>
        <s v="SAT3 RW 2.11"/>
        <s v="SAT3 RW 2.12"/>
        <s v="SAT3 RW 2.13"/>
        <s v="SAT3 RW 2.14"/>
        <s v="SAT3 RW 2.15"/>
        <s v="SAT3 RW 2.16"/>
        <s v="SAT3 RW 2.17"/>
        <s v="SAT3 RW 2.18"/>
        <s v="SAT3 RW 2.19"/>
        <s v="SAT3 RW 2.20"/>
        <s v="SAT3 RW 2.21"/>
        <s v="SAT3 RW 2.22"/>
        <s v="SAT3 RW 2.23"/>
        <s v="SAT3 RW 2.24"/>
        <s v="SAT3 RW 2.25"/>
        <s v="SAT3 RW 2.26"/>
        <s v="SAT3 RW 2.27"/>
        <s v="SAT3 RW 3.1"/>
        <s v="SAT3 RW 3.2"/>
        <s v="SAT3 RW 3.3"/>
        <s v="SAT3 RW 3.4"/>
        <s v="SAT3 RW 3.5"/>
        <s v="SAT3 RW 3.6"/>
        <s v="SAT3 RW 3.7"/>
        <s v="SAT3 RW 3.8"/>
        <s v="SAT3 RW 3.9"/>
        <s v="SAT3 RW 3.10"/>
        <s v="SAT3 RW 3.11"/>
        <s v="SAT3 RW 3.12"/>
        <s v="SAT3 RW 3.13"/>
        <s v="SAT3 RW 3.14"/>
        <s v="SAT3 RW 3.15"/>
        <s v="SAT3 RW 3.16"/>
        <s v="SAT3 RW 3.17"/>
        <s v="SAT3 RW 3.18"/>
        <s v="SAT3 RW 3.19"/>
        <s v="SAT3 RW 3.20"/>
        <s v="SAT3 RW 3.21"/>
        <s v="SAT3 RW 3.22"/>
        <s v="SAT3 RW 3.23"/>
        <s v="SAT3 RW 3.24"/>
        <s v="SAT3 RW 3.25"/>
        <s v="SAT3 RW 3.26"/>
        <s v="SAT3 RW 3.27"/>
        <s v="SAT3 M 1.1"/>
        <s v="SAT3 M 1.2"/>
        <s v="SAT3 M 1.3"/>
        <s v="SAT3 M 1.4"/>
        <s v="SAT3 M 1.5"/>
        <s v="SAT3 M 1.6"/>
        <s v="SAT3 M 1.7"/>
        <s v="SAT3 M 1.8"/>
        <s v="SAT3 M 1.9"/>
        <s v="SAT3 M 1.10"/>
        <s v="SAT3 M 1.11"/>
        <s v="SAT3 M 1.12"/>
        <s v="SAT3 M 1.13"/>
        <s v="SAT3 M 1.14"/>
        <s v="SAT3 M 1.15"/>
        <s v="SAT3 M 1.16"/>
        <s v="SAT3 M 1.17"/>
        <s v="SAT3 M 1.18"/>
        <s v="SAT3 M 1.19"/>
        <s v="SAT3 M 1.20"/>
        <s v="SAT3 M 1.21"/>
        <s v="SAT3 M 1.22"/>
        <s v="SAT3 M 2.1"/>
        <s v="SAT3 M 2.2"/>
        <s v="SAT3 M 2.3"/>
        <s v="SAT3 M 2.4"/>
        <s v="SAT3 M 2.5"/>
        <s v="SAT3 M 2.6"/>
        <s v="SAT3 M 2.7"/>
        <s v="SAT3 M 2.8"/>
        <s v="SAT3 M 2.9"/>
        <s v="SAT3 M 2.10"/>
        <s v="SAT3 M 2.11"/>
        <s v="SAT3 M 2.12"/>
        <s v="SAT3 M 2.13"/>
        <s v="SAT3 M 2.14"/>
        <s v="SAT3 M 2.15"/>
        <s v="SAT3 M 2.16"/>
        <s v="SAT3 M 2.17"/>
        <s v="SAT3 M 2.18"/>
        <s v="SAT3 M 2.19"/>
        <s v="SAT3 M 2.20"/>
        <s v="SAT3 M 2.21"/>
        <s v="SAT3 M 2.22"/>
        <s v="SAT3 M 3.1"/>
        <s v="SAT3 M 3.2"/>
        <s v="SAT3 M 3.3"/>
        <s v="SAT3 M 3.4"/>
        <s v="SAT3 M 3.5"/>
        <s v="SAT3 M 3.6"/>
        <s v="SAT3 M 3.7"/>
        <s v="SAT3 M 3.8"/>
        <s v="SAT3 M 3.9"/>
        <s v="SAT3 M 3.10"/>
        <s v="SAT3 M 3.11"/>
        <s v="SAT3 M 3.12"/>
        <s v="SAT3 M 3.13"/>
        <s v="SAT3 M 3.14"/>
        <s v="SAT3 M 3.15"/>
        <s v="SAT3 M 3.16"/>
        <s v="SAT3 M 3.17"/>
        <s v="SAT3 M 3.18"/>
        <s v="SAT3 M 3.19"/>
        <s v="SAT3 M 3.20"/>
        <s v="SAT3 M 3.21"/>
        <s v="SAT3 M 3.22"/>
        <s v="SAT4 RW 1.1"/>
        <s v="SAT4 RW 1.2"/>
        <s v="SAT4 RW 1.3"/>
        <s v="SAT4 RW 1.4"/>
        <s v="SAT4 RW 1.5"/>
        <s v="SAT4 RW 1.6"/>
        <s v="SAT4 RW 1.7"/>
        <s v="SAT4 RW 1.8"/>
        <s v="SAT4 RW 1.9"/>
        <s v="SAT4 RW 1.10"/>
        <s v="SAT4 RW 1.11"/>
        <s v="SAT4 RW 1.12"/>
        <s v="SAT4 RW 1.13"/>
        <s v="SAT4 RW 1.14"/>
        <s v="SAT4 RW 1.15"/>
        <s v="SAT4 RW 1.16"/>
        <s v="SAT4 RW 1.17"/>
        <s v="SAT4 RW 1.18"/>
        <s v="SAT4 RW 1.19"/>
        <s v="SAT4 RW 1.20"/>
        <s v="SAT4 RW 1.21"/>
        <s v="SAT4 RW 1.22"/>
        <s v="SAT4 RW 1.23"/>
        <s v="SAT4 RW 1.24"/>
        <s v="SAT4 RW 1.25"/>
        <s v="SAT4 RW 1.26"/>
        <s v="SAT4 RW 1.27"/>
        <s v="SAT4 RW 2.1"/>
        <s v="SAT4 RW 2.2"/>
        <s v="SAT4 RW 2.3"/>
        <s v="SAT4 RW 2.4"/>
        <s v="SAT4 RW 2.5"/>
        <s v="SAT4 RW 2.6"/>
        <s v="SAT4 RW 2.7"/>
        <s v="SAT4 RW 2.8"/>
        <s v="SAT4 RW 2.9"/>
        <s v="SAT4 RW 2.10"/>
        <s v="SAT4 RW 2.11"/>
        <s v="SAT4 RW 2.12"/>
        <s v="SAT4 RW 2.13"/>
        <s v="SAT4 RW 2.14"/>
        <s v="SAT4 RW 2.15"/>
        <s v="SAT4 RW 2.16"/>
        <s v="SAT4 RW 2.17"/>
        <s v="SAT4 RW 2.18"/>
        <s v="SAT4 RW 2.19"/>
        <s v="SAT4 RW 2.20"/>
        <s v="SAT4 RW 2.21"/>
        <s v="SAT4 RW 2.22"/>
        <s v="SAT4 RW 2.23"/>
        <s v="SAT4 RW 2.24"/>
        <s v="SAT4 RW 2.25"/>
        <s v="SAT4 RW 2.26"/>
        <s v="SAT4 RW 2.27"/>
        <s v="SAT4 RW 3.1"/>
        <s v="SAT4 RW 3.2"/>
        <s v="SAT4 RW 3.3"/>
        <s v="SAT4 RW 3.4"/>
        <s v="SAT4 RW 3.5"/>
        <s v="SAT4 RW 3.6"/>
        <s v="SAT4 RW 3.7"/>
        <s v="SAT4 RW 3.8"/>
        <s v="SAT4 RW 3.9"/>
        <s v="SAT4 RW 3.10"/>
        <s v="SAT4 RW 3.11"/>
        <s v="SAT4 RW 3.12"/>
        <s v="SAT4 RW 3.13"/>
        <s v="SAT4 RW 3.14"/>
        <s v="SAT4 RW 3.15"/>
        <s v="SAT4 RW 3.16"/>
        <s v="SAT4 RW 3.17"/>
        <s v="SAT4 RW 3.18"/>
        <s v="SAT4 RW 3.19"/>
        <s v="SAT4 RW 3.20"/>
        <s v="SAT4 RW 3.21"/>
        <s v="SAT4 RW 3.22"/>
        <s v="SAT4 RW 3.23"/>
        <s v="SAT4 RW 3.24"/>
        <s v="SAT4 RW 3.25"/>
        <s v="SAT4 RW 3.26"/>
        <s v="SAT4 RW 3.27"/>
        <s v="SAT4 M 1.1"/>
        <s v="SAT4 M 1.2"/>
        <s v="SAT4 M 1.3"/>
        <s v="SAT4 M 1.4"/>
        <s v="SAT4 M 1.5"/>
        <s v="SAT4 M 1.6"/>
        <s v="SAT4 M 1.7"/>
        <s v="SAT4 M 1.8"/>
        <s v="SAT4 M 1.9"/>
        <s v="SAT4 M 1.10"/>
        <s v="SAT4 M 1.11"/>
        <s v="SAT4 M 1.12"/>
        <s v="SAT4 M 1.13"/>
        <s v="SAT4 M 1.14"/>
        <s v="SAT4 M 1.15"/>
        <s v="SAT4 M 1.16"/>
        <s v="SAT4 M 1.17"/>
        <s v="SAT4 M 1.18"/>
        <s v="SAT4 M 1.19"/>
        <s v="SAT4 M 1.20"/>
        <s v="SAT4 M 1.21"/>
        <s v="SAT4 M 1.22"/>
        <s v="SAT4 M 2.1"/>
        <s v="SAT4 M 2.2"/>
        <s v="SAT4 M 2.3"/>
        <s v="SAT4 M 2.4"/>
        <s v="SAT4 M 2.5"/>
        <s v="SAT4 M 2.6"/>
        <s v="SAT4 M 2.7"/>
        <s v="SAT4 M 2.8"/>
        <s v="SAT4 M 2.9"/>
        <s v="SAT4 M 2.10"/>
        <s v="SAT4 M 2.11"/>
        <s v="SAT4 M 2.12"/>
        <s v="SAT4 M 2.13"/>
        <s v="SAT4 M 2.14"/>
        <s v="SAT4 M 2.15"/>
        <s v="SAT4 M 2.16"/>
        <s v="SAT4 M 2.17"/>
        <s v="SAT4 M 2.18"/>
        <s v="SAT4 M 2.19"/>
        <s v="SAT4 M 2.20"/>
        <s v="SAT4 M 2.21"/>
        <s v="SAT4 M 2.22"/>
        <s v="SAT4 M 3.1"/>
        <s v="SAT4 M 3.2"/>
        <s v="SAT4 M 3.3"/>
        <s v="SAT4 M 3.4"/>
        <s v="SAT4 M 3.5"/>
        <s v="SAT4 M 3.6"/>
        <s v="SAT4 M 3.7"/>
        <s v="SAT4 M 3.8"/>
        <s v="SAT4 M 3.9"/>
        <s v="SAT4 M 3.10"/>
        <s v="SAT4 M 3.11"/>
        <s v="SAT4 M 3.12"/>
        <s v="SAT4 M 3.13"/>
        <s v="SAT4 M 3.14"/>
        <s v="SAT4 M 3.15"/>
        <s v="SAT4 M 3.16"/>
        <s v="SAT4 M 3.17"/>
        <s v="SAT4 M 3.18"/>
        <s v="SAT4 M 3.19"/>
        <s v="SAT4 M 3.20"/>
        <s v="SAT4 M 3.21"/>
        <s v="SAT4 M 3.22"/>
        <s v="SAT5 RW 1.1"/>
        <s v="SAT5 RW 1.2"/>
        <s v="SAT5 RW 1.3"/>
        <s v="SAT5 RW 1.4"/>
        <s v="SAT5 RW 1.5"/>
        <s v="SAT5 RW 1.6"/>
        <s v="SAT5 RW 1.7"/>
        <s v="SAT5 RW 1.8"/>
        <s v="SAT5 RW 1.9"/>
        <s v="SAT5 RW 1.10"/>
        <s v="SAT5 RW 1.11"/>
        <s v="SAT5 RW 1.12"/>
        <s v="SAT5 RW 1.13"/>
        <s v="SAT5 RW 1.14"/>
        <s v="SAT5 RW 1.15"/>
        <s v="SAT5 RW 1.16"/>
        <s v="SAT5 RW 1.17"/>
        <s v="SAT5 RW 1.18"/>
        <s v="SAT5 RW 1.19"/>
        <s v="SAT5 RW 1.20"/>
        <s v="SAT5 RW 1.21"/>
        <s v="SAT5 RW 1.22"/>
        <s v="SAT5 RW 1.23"/>
        <s v="SAT5 RW 1.24"/>
        <s v="SAT5 RW 1.25"/>
        <s v="SAT5 RW 1.26"/>
        <s v="SAT5 RW 1.27"/>
        <s v="SAT5 RW 2.1"/>
        <s v="SAT5 RW 2.2"/>
        <s v="SAT5 RW 2.3"/>
        <s v="SAT5 RW 2.4"/>
        <s v="SAT5 RW 2.5"/>
        <s v="SAT5 RW 2.6"/>
        <s v="SAT5 RW 2.7"/>
        <s v="SAT5 RW 2.8"/>
        <s v="SAT5 RW 2.9"/>
        <s v="SAT5 RW 2.10"/>
        <s v="SAT5 RW 2.11"/>
        <s v="SAT5 RW 2.12"/>
        <s v="SAT5 RW 2.13"/>
        <s v="SAT5 RW 2.14"/>
        <s v="SAT5 RW 2.15"/>
        <s v="SAT5 RW 2.16"/>
        <s v="SAT5 RW 2.17"/>
        <s v="SAT5 RW 2.18"/>
        <s v="SAT5 RW 2.19"/>
        <s v="SAT5 RW 2.20"/>
        <s v="SAT5 RW 2.21"/>
        <s v="SAT5 RW 2.22"/>
        <s v="SAT5 RW 2.23"/>
        <s v="SAT5 RW 2.24"/>
        <s v="SAT5 RW 2.25"/>
        <s v="SAT5 RW 2.26"/>
        <s v="SAT5 RW 2.27"/>
        <s v="SAT5 RW 3.1"/>
        <s v="SAT5 RW 3.2"/>
        <s v="SAT5 RW 3.3"/>
        <s v="SAT5 RW 3.4"/>
        <s v="SAT5 RW 3.5"/>
        <s v="SAT5 RW 3.6"/>
        <s v="SAT5 RW 3.7"/>
        <s v="SAT5 RW 3.8"/>
        <s v="SAT5 RW 3.9"/>
        <s v="SAT5 RW 3.10"/>
        <s v="SAT5 RW 3.11"/>
        <s v="SAT5 RW 3.12"/>
        <s v="SAT5 RW 3.13"/>
        <s v="SAT5 RW 3.14"/>
        <s v="SAT5 RW 3.15"/>
        <s v="SAT5 RW 3.16"/>
        <s v="SAT5 RW 3.17"/>
        <s v="SAT5 RW 3.18"/>
        <s v="SAT5 RW 3.19"/>
        <s v="SAT5 RW 3.20"/>
        <s v="SAT5 RW 3.21"/>
        <s v="SAT5 RW 3.22"/>
        <s v="SAT5 RW 3.23"/>
        <s v="SAT5 RW 3.24"/>
        <s v="SAT5 RW 3.25"/>
        <s v="SAT5 RW 3.26"/>
        <s v="SAT5 RW 3.27"/>
        <s v="SAT5 M 1.1"/>
        <s v="SAT5 M 1.2"/>
        <s v="SAT5 M 1.3"/>
        <s v="SAT5 M 1.4"/>
        <s v="SAT5 M 1.5"/>
        <s v="SAT5 M 1.6"/>
        <s v="SAT5 M 1.7"/>
        <s v="SAT5 M 1.8"/>
        <s v="SAT5 M 1.9"/>
        <s v="SAT5 M 1.10"/>
        <s v="SAT5 M 1.11"/>
        <s v="SAT5 M 1.12"/>
        <s v="SAT5 M 1.13"/>
        <s v="SAT5 M 1.14"/>
        <s v="SAT5 M 1.15"/>
        <s v="SAT5 M 1.16"/>
        <s v="SAT5 M 1.17"/>
        <s v="SAT5 M 1.18"/>
        <s v="SAT5 M 1.19"/>
        <s v="SAT5 M 1.20"/>
        <s v="SAT5 M 1.21"/>
        <s v="SAT5 M 1.22"/>
        <s v="SAT5 M 2.1"/>
        <s v="SAT5 M 2.2"/>
        <s v="SAT5 M 2.3"/>
        <s v="SAT5 M 2.4"/>
        <s v="SAT5 M 2.5"/>
        <s v="SAT5 M 2.6"/>
        <s v="SAT5 M 2.7"/>
        <s v="SAT5 M 2.8"/>
        <s v="SAT5 M 2.9"/>
        <s v="SAT5 M 2.10"/>
        <s v="SAT5 M 2.11"/>
        <s v="SAT5 M 2.12"/>
        <s v="SAT5 M 2.13"/>
        <s v="SAT5 M 2.14"/>
        <s v="SAT5 M 2.15"/>
        <s v="SAT5 M 2.16"/>
        <s v="SAT5 M 2.17"/>
        <s v="SAT5 M 2.18"/>
        <s v="SAT5 M 2.19"/>
        <s v="SAT5 M 2.20"/>
        <s v="SAT5 M 2.21"/>
        <s v="SAT5 M 2.22"/>
        <s v="SAT5 M 3.1"/>
        <s v="SAT5 M 3.2"/>
        <s v="SAT5 M 3.3"/>
        <s v="SAT5 M 3.4"/>
        <s v="SAT5 M 3.5"/>
        <s v="SAT5 M 3.6"/>
        <s v="SAT5 M 3.7"/>
        <s v="SAT5 M 3.8"/>
        <s v="SAT5 M 3.9"/>
        <s v="SAT5 M 3.10"/>
        <s v="SAT5 M 3.11"/>
        <s v="SAT5 M 3.12"/>
        <s v="SAT5 M 3.13"/>
        <s v="SAT5 M 3.14"/>
        <s v="SAT5 M 3.15"/>
        <s v="SAT5 M 3.16"/>
        <s v="SAT5 M 3.17"/>
        <s v="SAT5 M 3.18"/>
        <s v="SAT5 M 3.19"/>
        <s v="SAT5 M 3.20"/>
        <s v="SAT5 M 3.21"/>
        <s v="SAT5 M 3.22"/>
        <s v="SAT6 RW 1.1"/>
        <s v="SAT6 RW 1.2"/>
        <s v="SAT6 RW 1.3"/>
        <s v="SAT6 RW 1.4"/>
        <s v="SAT6 RW 1.5"/>
        <s v="SAT6 RW 1.6"/>
        <s v="SAT6 RW 1.7"/>
        <s v="SAT6 RW 1.8"/>
        <s v="SAT6 RW 1.9"/>
        <s v="SAT6 RW 1.10"/>
        <s v="SAT6 RW 1.11"/>
        <s v="SAT6 RW 1.12"/>
        <s v="SAT6 RW 1.13"/>
        <s v="SAT6 RW 1.14"/>
        <s v="SAT6 RW 1.15"/>
        <s v="SAT6 RW 1.16"/>
        <s v="SAT6 RW 1.17"/>
        <s v="SAT6 RW 1.18"/>
        <s v="SAT6 RW 1.19"/>
        <s v="SAT6 RW 1.20"/>
        <s v="SAT6 RW 1.21"/>
        <s v="SAT6 RW 1.22"/>
        <s v="SAT6 RW 1.23"/>
        <s v="SAT6 RW 1.24"/>
        <s v="SAT6 RW 1.25"/>
        <s v="SAT6 RW 1.26"/>
        <s v="SAT6 RW 1.27"/>
        <s v="SAT6 RW 2.1"/>
        <s v="SAT6 RW 2.2"/>
        <s v="SAT6 RW 2.3"/>
        <s v="SAT6 RW 2.4"/>
        <s v="SAT6 RW 2.5"/>
        <s v="SAT6 RW 2.6"/>
        <s v="SAT6 RW 2.7"/>
        <s v="SAT6 RW 2.8"/>
        <s v="SAT6 RW 2.9"/>
        <s v="SAT6 RW 2.10"/>
        <s v="SAT6 RW 2.11"/>
        <s v="SAT6 RW 2.12"/>
        <s v="SAT6 RW 2.13"/>
        <s v="SAT6 RW 2.14"/>
        <s v="SAT6 RW 2.15"/>
        <s v="SAT6 RW 2.16"/>
        <s v="SAT6 RW 2.17"/>
        <s v="SAT6 RW 2.18"/>
        <s v="SAT6 RW 2.19"/>
        <s v="SAT6 RW 2.20"/>
        <s v="SAT6 RW 2.21"/>
        <s v="SAT6 RW 2.22"/>
        <s v="SAT6 RW 2.23"/>
        <s v="SAT6 RW 2.24"/>
        <s v="SAT6 RW 2.25"/>
        <s v="SAT6 RW 2.26"/>
        <s v="SAT6 RW 2.27"/>
        <s v="SAT6 RW 3.1"/>
        <s v="SAT6 RW 3.2"/>
        <s v="SAT6 RW 3.3"/>
        <s v="SAT6 RW 3.4"/>
        <s v="SAT6 RW 3.5"/>
        <s v="SAT6 RW 3.6"/>
        <s v="SAT6 RW 3.7"/>
        <s v="SAT6 RW 3.8"/>
        <s v="SAT6 RW 3.9"/>
        <s v="SAT6 RW 3.10"/>
        <s v="SAT6 RW 3.11"/>
        <s v="SAT6 RW 3.12"/>
        <s v="SAT6 RW 3.13"/>
        <s v="SAT6 RW 3.14"/>
        <s v="SAT6 RW 3.15"/>
        <s v="SAT6 RW 3.16"/>
        <s v="SAT6 RW 3.17"/>
        <s v="SAT6 RW 3.18"/>
        <s v="SAT6 RW 3.19"/>
        <s v="SAT6 RW 3.20"/>
        <s v="SAT6 RW 3.21"/>
        <s v="SAT6 RW 3.22"/>
        <s v="SAT6 RW 3.23"/>
        <s v="SAT6 RW 3.24"/>
        <s v="SAT6 RW 3.25"/>
        <s v="SAT6 RW 3.26"/>
        <s v="SAT6 RW 3.27"/>
        <s v="SAT6 M 1.1"/>
        <s v="SAT6 M 1.2"/>
        <s v="SAT6 M 1.3"/>
        <s v="SAT6 M 1.4"/>
        <s v="SAT6 M 1.5"/>
        <s v="SAT6 M 1.6"/>
        <s v="SAT6 M 1.7"/>
        <s v="SAT6 M 1.8"/>
        <s v="SAT6 M 1.9"/>
        <s v="SAT6 M 1.10"/>
        <s v="SAT6 M 1.11"/>
        <s v="SAT6 M 1.12"/>
        <s v="SAT6 M 1.13"/>
        <s v="SAT6 M 1.14"/>
        <s v="SAT6 M 1.15"/>
        <s v="SAT6 M 1.16"/>
        <s v="SAT6 M 1.17"/>
        <s v="SAT6 M 1.18"/>
        <s v="SAT6 M 1.19"/>
        <s v="SAT6 M 1.20"/>
        <s v="SAT6 M 1.21"/>
        <s v="SAT6 M 1.22"/>
        <s v="SAT6 M 2.1"/>
        <s v="SAT6 M 2.2"/>
        <s v="SAT6 M 2.3"/>
        <s v="SAT6 M 2.4"/>
        <s v="SAT6 M 2.5"/>
        <s v="SAT6 M 2.6"/>
        <s v="SAT6 M 2.7"/>
        <s v="SAT6 M 2.8"/>
        <s v="SAT6 M 2.9"/>
        <s v="SAT6 M 2.10"/>
        <s v="SAT6 M 2.11"/>
        <s v="SAT6 M 2.12"/>
        <s v="SAT6 M 2.13"/>
        <s v="SAT6 M 2.14"/>
        <s v="SAT6 M 2.15"/>
        <s v="SAT6 M 2.16"/>
        <s v="SAT6 M 2.17"/>
        <s v="SAT6 M 2.18"/>
        <s v="SAT6 M 2.19"/>
        <s v="SAT6 M 2.20"/>
        <s v="SAT6 M 2.21"/>
        <s v="SAT6 M 2.22"/>
        <s v="SAT6 M 3.1"/>
        <s v="SAT6 M 3.2"/>
        <s v="SAT6 M 3.3"/>
        <s v="SAT6 M 3.4"/>
        <s v="SAT6 M 3.5"/>
        <s v="SAT6 M 3.6"/>
        <s v="SAT6 M 3.7"/>
        <s v="SAT6 M 3.8"/>
        <s v="SAT6 M 3.9"/>
        <s v="SAT6 M 3.10"/>
        <s v="SAT6 M 3.11"/>
        <s v="SAT6 M 3.12"/>
        <s v="SAT6 M 3.13"/>
        <s v="SAT6 M 3.14"/>
        <s v="SAT6 M 3.15"/>
        <s v="SAT6 M 3.16"/>
        <s v="SAT6 M 3.17"/>
        <s v="SAT6 M 3.18"/>
        <s v="SAT6 M 3.19"/>
        <s v="SAT6 M 3.20"/>
        <s v="SAT6 M 3.21"/>
        <s v="SAT6 M 3.22"/>
        <s v="SLT1 RW 1.5"/>
        <s v="SLT1 RW 1.12"/>
        <s v="SLT1 RW 1.20"/>
        <s v="SLT1 RW 1.28"/>
        <s v="SLT1 RW 1.29"/>
        <s v="SLT1 RW 1.30"/>
        <s v="SLT1 RW 1.33"/>
        <s v="SLT1 RW 2.12"/>
        <s v="SLT1 RW 2.16"/>
        <s v="SLT1 RW 2.26"/>
        <s v="SLT1 RW 2.33"/>
        <s v="SLT1 M 1.3"/>
        <s v="SLT1 M 1.8"/>
        <s v="SLT1 M 1.9"/>
        <s v="SLT1 M 1.10"/>
        <s v="SLT1 M 1.13"/>
        <s v="SLT1 M 1.14"/>
        <s v="SLT1 M 1.16"/>
        <s v="SLT1 M 1.18"/>
        <s v="SLT1 M 1.19"/>
        <s v="SLT1 M 1.20"/>
        <s v="SLT1 M 1.21"/>
        <s v="SLT1 M 1.23"/>
        <s v="SLT1 M 1.24"/>
        <s v="SLT1 M 1.25"/>
        <s v="SLT1 M 1.26"/>
        <s v="SLT1 M 1.27"/>
        <s v="SLT1 M 2.1"/>
        <s v="SLT1 M 2.4"/>
        <s v="SLT1 M 2.8"/>
        <s v="SLT1 M 2.9"/>
        <s v="SLT1 M 2.10"/>
        <s v="SLT1 M 2.11"/>
        <s v="SLT1 M 2.14"/>
        <s v="SLT1 M 2.15"/>
        <s v="SLT1 M 2.16"/>
        <s v="SLT1 M 2.18"/>
        <s v="SLT1 M 2.19"/>
        <s v="SLT1 M 2.20"/>
        <s v="SLT1 M 2.22"/>
        <s v="SLT1 M 2.23"/>
        <s v="SLT1 M 2.24"/>
        <s v="SLT1 M 2.25"/>
        <s v="SLT1 M 2.26"/>
        <s v="SLT2 RW 1.22"/>
        <s v="SLT2 RW 1.23"/>
        <s v="SLT2 RW 1.24"/>
        <s v="SLT2 RW 1.29"/>
        <s v="SLT2 RW 1.31"/>
        <s v="SLT2 RW 2.1"/>
        <s v="SLT2 RW 2.6"/>
        <s v="SLT2 RW 2.7"/>
        <s v="SLT2 RW 2.12"/>
        <s v="SLT2 RW 2.19"/>
        <s v="SLT2 RW 2.31"/>
        <s v="SLT2 RW 2.32"/>
        <s v="SLT2 M 1.1"/>
        <s v="SLT2 M 1.2"/>
        <s v="SLT2 M 1.11"/>
        <s v="SLT2 M 1.16"/>
        <s v="SLT2 M 1.22"/>
        <s v="SLT2 M 1.27"/>
        <s v="SLT2 M 2.6"/>
        <s v="SLT2 M 2.8"/>
        <s v="SLT2 M 2.15"/>
        <s v="SLT2 M 2.17"/>
        <s v="SLT2 M 2.19"/>
        <s v="SLT2 M 2.21"/>
        <s v="SLT2 M 2.24"/>
        <s v="SLT3 RW 1.9"/>
        <s v="SLT3 RW 1.13"/>
        <s v="SLT3 RW 1.17"/>
        <s v="SLT3 RW 1.22"/>
        <s v="SLT3 RW 1.28"/>
        <s v="SLT3 RW 1.30"/>
        <s v="SLT3 RW 1.31"/>
        <s v="SLT3 RW 1.33"/>
        <s v="SLT3 RW 2.8"/>
        <s v="SLT3 RW 2.11"/>
        <s v="SLT3 RW 2.14"/>
        <s v="SLT3 RW 2.22"/>
        <s v="SLT3 RW 2.23"/>
        <s v="SLT3 RW 2.32"/>
        <s v="SLT3 M 1.8"/>
        <s v="SLT3 M 1.11"/>
        <s v="SLT3 M 1.12"/>
        <s v="SLT3 M 1.15"/>
        <s v="SLT3 M 1.18"/>
        <s v="SLT3 M 1.21"/>
        <s v="SLT3 M 1.25"/>
        <s v="SLT3 M 2.13"/>
        <s v="SLT3 M 2.15"/>
        <s v="SLT3 M 2.17"/>
        <s v="SLT3 M 2.20"/>
        <s v="SLT3 M 2.22"/>
        <s v="SLT3 M 2.24"/>
        <s v="SLT3 M 2.25"/>
        <s v="SLT3 M 2.26"/>
        <s v="SLT3 M 2.27"/>
        <s v="SLT4 RW 1.1"/>
        <s v="SLT4 RW 1.6"/>
        <s v="SLT4 RW 1.14"/>
        <s v="SLT4 RW 1.21"/>
        <s v="SLT4 RW 1.31"/>
        <s v="SLT4 RW 1.33"/>
        <s v="SLT4 RW 2.5"/>
        <s v="SLT4 RW 2.11"/>
        <s v="SLT4 RW 2.14"/>
        <s v="SLT4 RW 2.22"/>
        <s v="SLT4 RW 2.29"/>
        <s v="SLT4 RW 2.30"/>
        <s v="SLT4 M 1.3"/>
        <s v="SLT4 M 1.5"/>
        <s v="SLT4 M 1.10"/>
        <s v="SLT4 M 1.16"/>
        <s v="SLT4 M 1.18"/>
        <s v="SLT4 M 1.19"/>
        <s v="SLT4 M 1.21"/>
        <s v="SLT4 M 1.22"/>
        <s v="SLT4 M 1.26"/>
        <s v="SLT4 M 1.27"/>
        <s v="SLT4 M 2.2"/>
        <s v="SLT4 M 2.3"/>
        <s v="SLT4 M 2.7"/>
        <s v="SLT4 M 2.14"/>
        <s v="SLT4 M 2.17"/>
        <s v="SLT4 M 2.18"/>
        <s v="SLT4 M 2.21"/>
        <s v="SLT4 M 2.22"/>
        <s v="SLT4 M 2.25"/>
        <s v="SLT4 M 2.27"/>
        <s v="PSAT1 RW 1.1"/>
        <s v="PSAT1 RW 1.2"/>
        <s v="PSAT1 RW 1.3"/>
        <s v="PSAT1 RW 1.4"/>
        <s v="PSAT1 RW 1.5"/>
        <s v="PSAT1 RW 1.6"/>
        <s v="PSAT1 RW 1.7"/>
        <s v="PSAT1 RW 1.8"/>
        <s v="PSAT1 RW 1.9"/>
        <s v="PSAT1 RW 1.10"/>
        <s v="PSAT1 RW 1.11"/>
        <s v="PSAT1 RW 1.12"/>
        <s v="PSAT1 RW 1.13"/>
        <s v="PSAT1 RW 1.14"/>
        <s v="PSAT1 RW 1.15"/>
        <s v="PSAT1 RW 1.16"/>
        <s v="PSAT1 RW 1.17"/>
        <s v="PSAT1 RW 1.18"/>
        <s v="PSAT1 RW 1.19"/>
        <s v="PSAT1 RW 1.20"/>
        <s v="PSAT1 RW 1.21"/>
        <s v="PSAT1 RW 1.22"/>
        <s v="PSAT1 RW 1.23"/>
        <s v="PSAT1 RW 1.24"/>
        <s v="PSAT1 RW 1.25"/>
        <s v="PSAT1 RW 1.26"/>
        <s v="PSAT1 RW 1.27"/>
        <s v="PSAT1 RW 2.1"/>
        <s v="PSAT1 RW 2.2"/>
        <s v="PSAT1 RW 2.3"/>
        <s v="PSAT1 RW 2.4"/>
        <s v="PSAT1 RW 2.5"/>
        <s v="PSAT1 RW 2.6"/>
        <s v="PSAT1 RW 2.7"/>
        <s v="PSAT1 RW 2.8"/>
        <s v="PSAT1 RW 2.9"/>
        <s v="PSAT1 RW 2.10"/>
        <s v="PSAT1 RW 2.11"/>
        <s v="PSAT1 RW 2.12"/>
        <s v="PSAT1 RW 2.13"/>
        <s v="PSAT1 RW 2.14"/>
        <s v="PSAT1 RW 2.15"/>
        <s v="PSAT1 RW 2.16"/>
        <s v="PSAT1 RW 2.17"/>
        <s v="PSAT1 RW 2.18"/>
        <s v="PSAT1 RW 2.19"/>
        <s v="PSAT1 RW 2.20"/>
        <s v="PSAT1 RW 2.21"/>
        <s v="PSAT1 RW 2.22"/>
        <s v="PSAT1 RW 2.23"/>
        <s v="PSAT1 RW 2.24"/>
        <s v="PSAT1 RW 2.25"/>
        <s v="PSAT1 RW 2.26"/>
        <s v="PSAT1 RW 2.27"/>
        <s v="PSAT1 RW 3.1"/>
        <s v="PSAT1 RW 3.2"/>
        <s v="PSAT1 RW 3.3"/>
        <s v="PSAT1 RW 3.4"/>
        <s v="PSAT1 RW 3.5"/>
        <s v="PSAT1 RW 3.6"/>
        <s v="PSAT1 RW 3.7"/>
        <s v="PSAT1 RW 3.8"/>
        <s v="PSAT1 RW 3.9"/>
        <s v="PSAT1 RW 3.10"/>
        <s v="PSAT1 RW 3.11"/>
        <s v="PSAT1 RW 3.12"/>
        <s v="PSAT1 RW 3.13"/>
        <s v="PSAT1 RW 3.14"/>
        <s v="PSAT1 RW 3.15"/>
        <s v="PSAT1 RW 3.16"/>
        <s v="PSAT1 RW 3.17"/>
        <s v="PSAT1 RW 3.18"/>
        <s v="PSAT1 RW 3.19"/>
        <s v="PSAT1 RW 3.20"/>
        <s v="PSAT1 RW 3.21"/>
        <s v="PSAT1 RW 3.22"/>
        <s v="PSAT1 RW 3.23"/>
        <s v="PSAT1 RW 3.24"/>
        <s v="PSAT1 RW 3.25"/>
        <s v="PSAT1 RW 3.26"/>
        <s v="PSAT1 RW 3.27"/>
        <s v="PSAT1 M 1.1"/>
        <s v="PSAT1 M 1.2"/>
        <s v="PSAT1 M 1.3"/>
        <s v="PSAT1 M 1.4"/>
        <s v="PSAT1 M 1.5"/>
        <s v="PSAT1 M 1.6"/>
        <s v="PSAT1 M 1.7"/>
        <s v="PSAT1 M 1.8"/>
        <s v="PSAT1 M 1.9"/>
        <s v="PSAT1 M 1.10"/>
        <s v="PSAT1 M 1.11"/>
        <s v="PSAT1 M 1.12"/>
        <s v="PSAT1 M 1.13"/>
        <s v="PSAT1 M 1.14"/>
        <s v="PSAT1 M 1.15"/>
        <s v="PSAT1 M 1.16"/>
        <s v="PSAT1 M 1.17"/>
        <s v="PSAT1 M 1.18"/>
        <s v="PSAT1 M 1.19"/>
        <s v="PSAT1 M 1.20"/>
        <s v="PSAT1 M 1.21"/>
        <s v="PSAT1 M 1.22"/>
        <s v="PSAT1 M 2.1"/>
        <s v="PSAT1 M 2.2"/>
        <s v="PSAT1 M 2.3"/>
        <s v="PSAT1 M 2.4"/>
        <s v="PSAT1 M 2.5"/>
        <s v="PSAT1 M 2.6"/>
        <s v="PSAT1 M 2.7"/>
        <s v="PSAT1 M 2.8"/>
        <s v="PSAT1 M 2.9"/>
        <s v="PSAT1 M 2.10"/>
        <s v="PSAT1 M 2.11"/>
        <s v="PSAT1 M 2.12"/>
        <s v="PSAT1 M 2.13"/>
        <s v="PSAT1 M 2.14"/>
        <s v="PSAT1 M 2.15"/>
        <s v="PSAT1 M 2.16"/>
        <s v="PSAT1 M 2.17"/>
        <s v="PSAT1 M 2.18"/>
        <s v="PSAT1 M 2.19"/>
        <s v="PSAT1 M 2.20"/>
        <s v="PSAT1 M 2.21"/>
        <s v="PSAT1 M 2.22"/>
        <s v="PSAT1 M 3.1"/>
        <s v="PSAT1 M 3.2"/>
        <s v="PSAT1 M 3.3"/>
        <s v="PSAT1 M 3.4"/>
        <s v="PSAT1 M 3.5"/>
        <s v="PSAT1 M 3.6"/>
        <s v="PSAT1 M 3.7"/>
        <s v="PSAT1 M 3.8"/>
        <s v="PSAT1 M 3.9"/>
        <s v="PSAT1 M 3.10"/>
        <s v="PSAT1 M 3.11"/>
        <s v="PSAT1 M 3.12"/>
        <s v="PSAT1 M 3.13"/>
        <s v="PSAT1 M 3.14"/>
        <s v="PSAT1 M 3.15"/>
        <s v="PSAT1 M 3.16"/>
        <s v="PSAT1 M 3.17"/>
        <s v="PSAT1 M 3.18"/>
        <s v="PSAT1 M 3.19"/>
        <s v="PSAT1 M 3.20"/>
        <s v="PSAT1 M 3.21"/>
        <s v="PSAT1 M 3.22"/>
        <m/>
      </sharedItems>
    </cacheField>
    <cacheField name="ID" numFmtId="49">
      <sharedItems containsBlank="1">
        <s v="441e2b9e"/>
        <s v="e7d37666"/>
        <s v="e818241b"/>
        <s v="6bc0ba75"/>
        <s v="f0ae0da3"/>
        <s v="3543e6e2"/>
        <s v="835545cd"/>
        <s v="16025337"/>
        <s v="8391a002"/>
        <s v="55df0275"/>
        <s v="702eb7e3"/>
        <s v="014b3394"/>
        <s v="3fc06a91"/>
        <s v="4a85fea6"/>
        <s v="cabe71d4"/>
        <s v="3595a991"/>
        <s v="b15724fc"/>
        <s v="7f1df833"/>
        <s v="2fd05c15"/>
        <s v="b85c19ed"/>
        <s v="be37d4ae"/>
        <s v="4fde4454"/>
        <s v="52b31d7b"/>
        <s v="08be6347"/>
        <s v="9e34720b"/>
        <s v="63a4fa29"/>
        <s v="5bb7dc03"/>
        <s v="83687083"/>
        <s v="daaed806"/>
        <s v="97ab5669"/>
        <s v="4d1a9c0d"/>
        <s v="f6d1f735"/>
        <s v="31d0bd9a"/>
        <s v="21d95d1d"/>
        <s v="81a3a607"/>
        <s v="baef99a5"/>
        <s v="81af81d4"/>
        <s v="25176ff8"/>
        <s v="fbb84fb0"/>
        <s v="9391b7cc"/>
        <s v="e185a21f"/>
        <s v="5632ffb4"/>
        <s v="0dba14e6"/>
        <s v="166efaa2"/>
        <s v="576b2c70"/>
        <s v="70ced8dc"/>
        <s v="430d929a"/>
        <s v="4bed4658"/>
        <s v="4565a53c"/>
        <s v="2ee50d41"/>
        <s v="c78620ba"/>
        <s v="827afb27"/>
        <s v="660d50dc"/>
        <s v="2c61e0b9"/>
        <s v="1ad04ea0"/>
        <s v="1fa751f1"/>
        <s v="e0656211"/>
        <s v="f83f0aab"/>
        <s v="aaa3ee7c"/>
        <s v="571cf537"/>
        <s v="a756aa95"/>
        <s v="303537cf"/>
        <s v="9aa5efc4"/>
        <s v="7f293254"/>
        <s v="c2c61e7d"/>
        <s v="0240d11c"/>
        <s v="4f9f8ea6"/>
        <s v="f2250478"/>
        <s v="59a246dc"/>
        <s v="7a0d9031"/>
        <s v="5aae2475"/>
        <s v="2c4cd76d"/>
        <s v="8a9d2f4e"/>
        <s v="84658166"/>
        <s v="8622320e"/>
        <s v="601b9d18"/>
        <s v="e1b00a70"/>
        <s v="0fab0c90"/>
        <s v="56b000d0"/>
        <s v="52f9a246"/>
        <s v="5d93c782"/>
        <s v="174885f8"/>
        <s v="f1747a6a"/>
        <s v="f0773a55"/>
        <s v="e9ed719f"/>
        <s v="f04d40b2"/>
        <s v="bef4b1c6"/>
        <s v="43744269"/>
        <s v="45df91ee"/>
        <s v="0815a5af"/>
        <s v="d4950429"/>
        <s v="52b1700c"/>
        <s v="0dd6227f"/>
        <s v="2d54c272"/>
        <s v="7ba694f3"/>
        <s v="c0586eb5"/>
        <s v="2875ba81"/>
        <s v="8027db3f"/>
        <s v="6d9e01a2"/>
        <s v="b9835972"/>
        <s v="f5aa5040"/>
        <s v="66f03086"/>
        <s v="87071893"/>
        <s v="d2047497"/>
        <s v="0536ad4f"/>
        <s v="0eae6be1"/>
        <s v="6d04c89d"/>
        <s v="eaab8bc1"/>
        <s v="68f2cbaf"/>
        <s v="3c4ce699"/>
        <s v="20722644"/>
        <s v="88e13c8c"/>
        <s v="a73a5c22"/>
        <s v="3b4b5b1e"/>
        <s v="94b48cbf"/>
        <s v="7cd1c6db"/>
        <s v="6105234d"/>
        <s v="ba79f10f"/>
        <s v="3918e8bc"/>
        <s v="044c1cb7"/>
        <s v="23dedddd"/>
        <s v="11ccf3e1"/>
        <s v="0e709a29"/>
        <s v="67e866b5"/>
        <s v="3a6ed720"/>
        <s v="ce6b52d8"/>
        <s v="620abf36"/>
        <s v="038d87d7"/>
        <s v="51c9d65f"/>
        <s v="29ed5d39"/>
        <s v="b8a225ff"/>
        <s v="03503d49"/>
        <s v="7dbd46d9"/>
        <s v="25e1cfed"/>
        <s v="bba18ecb"/>
        <s v="05bb1af9"/>
        <s v="6011a3f8"/>
        <s v="f75bd744"/>
        <s v="ffe862a3"/>
        <s v="50f4cb9c"/>
        <s v="190be2fc"/>
        <s v="bbf9e5ce"/>
        <s v="f7dbde16"/>
        <s v="69a6d050"/>
        <s v="cd2ce51f"/>
        <s v="757077f9"/>
        <s v="3566120b"/>
        <s v="c4900368"/>
        <s v="749f3334"/>
        <s v="d69bc408"/>
        <s v="3a1f02b0"/>
        <s v="d73a908a"/>
        <s v="5eda42a3"/>
        <s v="2ef8e367"/>
        <s v="94978129"/>
        <s v="b30a2613"/>
        <s v="54057e3f"/>
        <s v="fcaff694"/>
        <s v="4ba99a6f"/>
        <s v="145d5ca7"/>
        <s v="d2b81427"/>
        <s v="78b88c04"/>
        <s v="c468db1c"/>
        <s v="17e49403"/>
        <s v="3067723b"/>
        <s v="a86c0b1b"/>
        <s v="d9d314d9"/>
        <s v="f1631638"/>
        <s v="94f4eecb"/>
        <s v="54c1b2dd"/>
        <s v="f773a56b"/>
        <s v="f8ca5766"/>
        <s v="44cc5f75"/>
        <s v="6d5ddea4"/>
        <s v="9e501aaf"/>
        <s v="0ee67e09"/>
        <s v="a318c1ef"/>
        <s v="d0198544"/>
        <s v="c228bd45"/>
        <s v="03e5cf33"/>
        <s v="742fd8ba"/>
        <s v="99fdf71c"/>
        <s v="e946a32e"/>
        <s v="f3f444bc"/>
        <s v="f27559d4"/>
        <s v="96c720af"/>
        <s v="b5b74c3f"/>
        <s v="50445680"/>
        <s v="e3b72630"/>
        <s v="988c78eb"/>
        <s v="15d6d837"/>
        <s v="52b61716"/>
        <s v="1f8cd95f"/>
        <s v="57bcd0d6"/>
        <s v="4f2710ab"/>
        <s v="87d8a2ff"/>
        <s v="129089b5"/>
        <s v="f4166aae"/>
        <s v="f99847ed"/>
        <s v="a60b0004"/>
        <s v="a06c434d"/>
        <s v="c885c38b"/>
        <s v="66c47028"/>
        <s v="1c69ff20"/>
        <s v="37e15265"/>
        <s v="d102706f"/>
        <s v="8584f3ce"/>
        <s v="6536183b"/>
        <s v="b5e9f3c2"/>
        <s v="3f236877"/>
        <s v="ac285054"/>
        <s v="9f737b2a"/>
        <s v="a8fa749a"/>
        <s v="188f7e3c"/>
        <s v="62120607"/>
        <s v="2dd1b8bf"/>
        <s v="c06af4d8"/>
        <s v="6081831f"/>
        <s v="b8eec031"/>
        <s v="9502ec65"/>
        <s v="6351062d"/>
        <s v="39ccb463"/>
        <s v="e7b6f0d1"/>
        <s v="5207e508"/>
        <s v="7760c516"/>
        <s v="637022d2"/>
        <s v="e336a1d2"/>
        <s v="e9f4521a"/>
        <s v="c048055c"/>
        <s v="13e57f0a"/>
        <s v="d94018fd"/>
        <s v="cc6ccd71"/>
        <s v="f1c81b3b"/>
        <s v="895628b5"/>
        <s v="bcb66188"/>
        <s v="90bcaa61"/>
        <s v="95ed0b69"/>
        <s v="db422e7f"/>
        <s v="249d3f80"/>
        <s v="252a3b3a"/>
        <s v="9b5b23fc"/>
        <s v="841ef26c"/>
        <s v="916ffe9b"/>
        <s v="77c0cced"/>
        <s v="c841e8e8"/>
        <s v="2e511919"/>
        <s v="b5c43226"/>
        <s v="2cdefcb1"/>
        <s v="a0cacec1"/>
        <s v="a4d6fbec"/>
        <s v="a396ed75"/>
        <s v="8339793c"/>
        <s v="7cb3a8ee"/>
        <s v="4de87c9a"/>
        <s v="beb86a0c"/>
        <s v="fd65f47f"/>
        <s v="317e80f9"/>
        <s v="a9039591"/>
        <s v="c9f8d1e9"/>
        <s v="575f1e12"/>
        <s v="c307283c"/>
        <s v="0aaef7aa"/>
        <s v="e470e19d"/>
        <s v="f02b4509"/>
        <s v="9f6f96ff"/>
        <s v="901c3215"/>
        <s v="ffb371f5"/>
        <s v="70482e20"/>
        <s v="5a7ab8e8"/>
        <s v="686b7cad"/>
        <s v="3e9eaffc"/>
        <s v="541bef2f"/>
        <s v="f811d345"/>
        <s v="c178d4da"/>
        <s v="3b225698"/>
        <s v="cc7ffe02"/>
        <s v="158591f0"/>
        <s v="f2d60b99"/>
        <s v="b3abf40f"/>
        <s v="3008cfc3"/>
        <s v="42f8e4b4"/>
        <s v="d6456c7a"/>
        <s v="a309803e"/>
        <s v="45a534d0"/>
        <s v="104bff62"/>
        <s v="4dd4efcf"/>
        <s v="84b5125b"/>
        <s v="e37b9e34"/>
        <s v="8634bf4a"/>
        <s v="4974b053"/>
        <s v="84ece3f6"/>
        <s v="14b7dced"/>
        <s v="92c2564d"/>
        <s v="a66f9b8d"/>
        <s v="b62cb782"/>
        <s v="c83e0b43"/>
        <s v="5105ca38"/>
        <s v="3ae2638c"/>
        <s v="a68fd3e7"/>
        <s v="3ed5ebb4"/>
        <s v="59209b6d"/>
        <s v="5cc85f01"/>
        <s v="6e193b19"/>
        <s v="ac5536c1"/>
        <s v="dd6a0326"/>
        <s v="01a32c84"/>
        <s v="0d3ebdce"/>
        <s v="82ec9628"/>
        <s v="a6155e60"/>
        <s v="24014c3f"/>
        <s v="5888712f"/>
        <s v="5d3177aa"/>
        <s v="94cb8720"/>
        <s v="49bbe4d7"/>
        <s v="7d84fe2b"/>
        <s v="a4ca92fd"/>
        <s v="5effa190"/>
        <s v="9c35759f"/>
        <s v="e41dfaab"/>
        <s v="9c759a09"/>
        <s v="9421ed62"/>
        <s v="f653b273"/>
        <s v="b7f79059"/>
        <s v="0b96fa93"/>
        <s v="94ca8ebd"/>
        <s v="39de2206"/>
        <s v="cf7491c1"/>
        <s v="5d453dcc"/>
        <s v="df91532e"/>
        <s v="66bef967"/>
        <s v="975eda7c"/>
        <s v="9902d2de"/>
        <s v="29c9be28"/>
        <s v="56770dda"/>
        <s v="cdbbbf94"/>
        <s v="3a35ddd1"/>
        <s v="dd087f31"/>
        <s v="fd24f48f"/>
        <s v="99183985"/>
        <s v="58281fc4"/>
        <s v="1fbf276a"/>
        <s v="dba9eaf8"/>
        <s v="4fa7e50e"/>
        <s v="93665100"/>
        <s v="0a04cac5"/>
        <s v="5336f2e4"/>
        <s v="39857700"/>
        <s v="6977d22b"/>
        <s v="6a6bbac3"/>
        <s v="5d122d45"/>
        <s v="5b74feb9"/>
        <s v="02848335"/>
        <s v="825dc766"/>
        <s v="9452092c"/>
        <s v="1b9b29f1"/>
        <s v="432b1ede"/>
        <s v="1ee4485c"/>
        <s v="e76e74e8"/>
        <s v="512f0ac9"/>
        <s v="f30a478e"/>
        <s v="f114cbf0"/>
        <s v="2b89bfe5"/>
        <s v="8fe4f4ab"/>
        <s v="8d1ddd1b"/>
        <s v="9551ef8b"/>
        <s v="70d9516e"/>
        <s v="10c448d6"/>
        <s v="2f0a43b2"/>
        <s v="0bb39de4"/>
        <s v="f5c3e3b8"/>
        <s v="d3b9c8d8"/>
        <s v="84e5e36c"/>
        <s v="1e562f24"/>
        <s v="6a87902f"/>
        <s v="a775af14"/>
        <s v="3726e079"/>
        <s v="56dc8045"/>
        <s v="58171b5e"/>
        <s v="adb0c96c"/>
        <s v="ee857afb"/>
        <s v="548a4929"/>
        <s v="e5c57163"/>
        <s v="f46139df"/>
        <s v="f1c1e971"/>
        <s v="752055d1"/>
        <s v="d0a53ef5"/>
        <s v="fbb96bb1"/>
        <s v="29c177e6"/>
        <s v="93779b53"/>
        <s v="349a5bc1"/>
        <s v="86636d8f"/>
        <s v="0d391910"/>
        <s v="3ea87153"/>
        <s v="f547a8b1"/>
        <s v="b8cbe394"/>
        <s v="433184f1"/>
        <s v="4acd05cd"/>
        <s v="cf0d3050"/>
        <s v="02b02213"/>
        <s v="b8c4a1cd"/>
        <s v="cfe67646"/>
        <s v="5f3ee607"/>
        <s v="d8ace155"/>
        <s v="3a9d60b2"/>
        <s v="b4a6ed81"/>
        <s v="4993b828"/>
        <s v="48fb34c8"/>
        <s v="cd358b89"/>
        <s v="ae041e52"/>
        <s v="83f2c3bf"/>
        <s v="0d3f51dc"/>
        <s v="e9fb7774"/>
        <s v="0b332f00"/>
        <s v="3c600337"/>
        <s v="33e29881"/>
        <s v="8490cc45"/>
        <s v="d135f4bf"/>
        <s v="ba8ca563"/>
        <s v="1853bb35"/>
        <s v="d8539e09"/>
        <s v="c3b116d7"/>
        <s v="14360f84"/>
        <s v="ee7b1de1"/>
        <s v="b7c74b73"/>
        <s v="0e61101e"/>
        <s v="ba0edc30"/>
        <s v="03ff48d2"/>
        <s v="8c5e6702"/>
        <s v="f8a322d9"/>
        <s v="479c7e82"/>
        <s v="c843d63c"/>
        <s v="e56b66e5"/>
        <s v="d7dccee7"/>
        <s v="e35d481c"/>
        <s v="b4c6cff6"/>
        <s v="78b265b2"/>
        <s v="b7d51f84"/>
        <s v="7ffae38a"/>
        <s v="783d1388"/>
        <s v="403fb4e4"/>
        <s v="7c1e5880"/>
        <s v="123bd312"/>
        <s v="d073983d"/>
        <s v="267a13e2"/>
        <s v="dd428136"/>
        <s v="89fbc3eb"/>
        <s v="75f49353"/>
        <s v="2b512e65"/>
        <s v="3daf126e"/>
        <s v="ec3d7605"/>
        <s v="17ec916d"/>
        <s v="e2d97f10"/>
        <s v="86b78078"/>
        <s v="4f9ee1dc"/>
        <s v="d6dec50e"/>
        <s v="9e2d4ef7"/>
        <s v="3118ca93"/>
        <s v="e1d5d5df"/>
        <s v="84a7fbca"/>
        <s v="f7d58b53"/>
        <s v="94eb800d"/>
        <s v="79fe7550"/>
        <s v="2aaee77f"/>
        <s v="aa7fc89b"/>
        <s v="ab56a107"/>
        <s v="8af28416"/>
        <s v="194dd448"/>
        <s v="1f3be847"/>
        <s v="df9c5a1d"/>
        <s v="20583752"/>
        <s v="bcbcc43f"/>
        <s v="3cc2eacc"/>
        <s v="983d33fa"/>
        <s v="96953201"/>
        <s v="6e5bf3a8"/>
        <s v="1ee7b429"/>
        <s v="775f3eb9"/>
        <s v="ce81d0b7"/>
        <s v="c5d39bc7"/>
        <s v="a773f069"/>
        <s v="92fe0ed7"/>
        <s v="1a8126aa"/>
        <s v="13f36b03"/>
        <s v="98364791"/>
        <s v="b411eb09"/>
        <s v="7bc05fa2"/>
        <s v="570970cd"/>
        <s v="03c9f327"/>
        <s v="8963273a"/>
        <s v="3e6ad72d"/>
        <s v="5e101c70"/>
        <s v="5cf5c0d3"/>
        <s v="3d91c973"/>
        <s v="645fd11a"/>
        <s v="0045c234"/>
        <s v="94c54577"/>
        <s v="f39507a3"/>
        <s v="cf3acc50"/>
        <s v="ad046778"/>
        <s v="886dc9f9"/>
        <s v="329255db"/>
        <s v="1b97cce9"/>
        <s v="0a114526"/>
        <s v="db24ecc9"/>
        <s v="af89fa02"/>
        <s v="4d2736f0"/>
        <s v="fc95a352"/>
        <s v="0acc26b2"/>
        <s v="0d685865"/>
        <s v="55cfaf22"/>
        <s v="d5f349b7"/>
        <s v="fbb0ea7f"/>
        <s v="9db5b5c1"/>
        <s v="686b7244"/>
        <s v="1f0b582e"/>
        <s v="1bc11c4e"/>
        <s v="da602115"/>
        <s v="8f65cddc"/>
        <s v="f7e39fe9"/>
        <s v="1dd13816"/>
        <s v="f2bbd43d"/>
        <s v="7e5a3640"/>
        <s v="db888cd6"/>
        <s v="4eaf0a3a"/>
        <s v="121dc44f"/>
        <s v="b3c7ca1d"/>
        <s v="2c6f214f"/>
        <s v="8f0c82e2"/>
        <s v="c9931030"/>
        <s v="cc3e9528"/>
        <s v="b82a943c"/>
        <s v="273b7f37"/>
        <s v="3c8fdc40"/>
        <s v="820d7a73"/>
        <s v="cc2601cb"/>
        <s v="447fa970"/>
        <s v="76670c80"/>
        <s v="9d0396d4"/>
        <s v="499cb491"/>
        <s v="de362c2f"/>
        <s v="afa3c48b"/>
        <s v="eccbf957"/>
        <s v="d230e963"/>
        <s v="4626102e"/>
        <s v="768b2425"/>
        <s v="c8bf5313"/>
        <s v="ad376f1a"/>
        <s v="2cf7f039"/>
        <s v="9f3cb472"/>
        <s v="bf4a8b6a"/>
        <s v="2cd6b22d"/>
        <s v="e80d62c6"/>
        <s v="affb2315"/>
        <s v="ebf8d2b7"/>
        <s v="8baf2118"/>
        <s v="44076c7d"/>
        <s v="0cadb20e"/>
        <s v="2adbf1b1"/>
        <s v="01682aa5"/>
        <s v="69f6717f"/>
        <s v="2d1614a1"/>
        <s v="7d5d1b32"/>
        <s v="3d73a58b"/>
        <s v="ebb717ab"/>
        <s v="2a59eb45"/>
        <s v="ffdbcad4"/>
        <s v="9cb9beec"/>
        <s v="4d037075"/>
        <s v="2c05d312"/>
        <s v="76c73dbf"/>
        <s v="f243c383"/>
        <s v="92f812bb"/>
        <s v="xyz00001"/>
        <s v="xyz00002"/>
        <s v="xyz00003"/>
        <s v="xyz00004"/>
        <s v="xyz00005"/>
        <s v="xyz00006"/>
        <s v="xyz00007"/>
        <s v="xyz00008"/>
        <s v="xyz00009"/>
        <s v="xyz00010"/>
        <s v="xyz00011"/>
        <s v="xyz00012"/>
        <s v="xyz00013"/>
        <s v="xyz00014"/>
        <s v="xyz00015"/>
        <s v="xyz00016"/>
        <s v="xyz00017"/>
        <s v="xyz00018"/>
        <s v="xyz00019"/>
        <s v="xyz00020"/>
        <s v="xyz00021"/>
        <s v="xyz00022"/>
        <s v="xyz00023"/>
        <s v="xyz00024"/>
        <s v="xyz00025"/>
        <s v="xyz00026"/>
        <s v="xyz00027"/>
        <s v="xyz00028"/>
        <s v="xyz00029"/>
        <s v="xyz00030"/>
        <s v="xyz00031"/>
        <s v="xyz00032"/>
        <s v="xyz00033"/>
        <s v="xyz00034"/>
        <s v="xyz00035"/>
        <s v="xyz00036"/>
        <s v="xyz00037"/>
        <s v="xyz00038"/>
        <s v="xyz00039"/>
        <s v="xyz00040"/>
        <s v="xyz00041"/>
        <s v="xyz00042"/>
        <s v="xyz00043"/>
        <s v="xyz00044"/>
        <s v="xyz00045"/>
        <s v="xyz00046"/>
        <s v="xyz00047"/>
        <s v="xyz00048"/>
        <s v="xyz00049"/>
        <s v="xyz00050"/>
        <s v="xyz00051"/>
        <s v="xyz00052"/>
        <s v="xyz00053"/>
        <s v="xyz00054"/>
        <s v="xyz00055"/>
        <s v="xyz00056"/>
        <s v="xyz00057"/>
        <s v="xyz00058"/>
        <s v="xyz00059"/>
        <s v="xyz00060"/>
        <s v="xyz00061"/>
        <s v="xyz00062"/>
        <s v="xyz00063"/>
        <s v="xyz00064"/>
        <s v="xyz00065"/>
        <s v="xyz00066"/>
        <s v="xyz00067"/>
        <s v="xyz00068"/>
        <s v="xyz00069"/>
        <s v="xyz00070"/>
        <s v="xyz00071"/>
        <s v="xyz00072"/>
        <s v="xyz00073"/>
        <s v="xyz00074"/>
        <s v="xyz00075"/>
        <s v="xyz00076"/>
        <s v="xyz00077"/>
        <s v="xyz00078"/>
        <s v="xyz00079"/>
        <s v="xyz00080"/>
        <s v="xyz00081"/>
        <s v="xyz00082"/>
        <s v="xyz00083"/>
        <s v="xyz00084"/>
        <s v="xyz00085"/>
        <s v="xyz00086"/>
        <s v="xyz00087"/>
        <s v="xyz00088"/>
        <s v="xyz00089"/>
        <s v="xyz00090"/>
        <s v="xyz00091"/>
        <s v="xyz00092"/>
        <s v="xyz00093"/>
        <s v="xyz00094"/>
        <s v="xyz00095"/>
        <s v="xyz00096"/>
        <s v="xyz00097"/>
        <s v="xyz00098"/>
        <s v="xyz00099"/>
        <s v="xyz00100"/>
        <s v="xyz00101"/>
        <s v="xyz00102"/>
        <s v="xyz00103"/>
        <s v="xyz00104"/>
        <s v="xyz00105"/>
        <s v="xyz00106"/>
        <s v="xyz00107"/>
        <s v="xyz00108"/>
        <s v="xyz00109"/>
        <s v="xyz00110"/>
        <s v="xyz00111"/>
        <s v="xyz00112"/>
        <s v="xyz00113"/>
        <s v="xyz00114"/>
        <s v="xyz00115"/>
        <s v="xyz00116"/>
        <s v="xyz00117"/>
        <s v="xyz00118"/>
        <s v="xyz00119"/>
        <s v="xyz00120"/>
        <s v="xyz00121"/>
        <s v="xyz00122"/>
        <s v="xyz00123"/>
        <s v="xyz00124"/>
        <s v="xyz00125"/>
        <s v="xyz00126"/>
        <s v="xyz00127"/>
        <s v="xyz00128"/>
        <s v="xyz00129"/>
        <s v="xyz00130"/>
        <s v="xyz00131"/>
        <s v="xyz00132"/>
        <s v="xyz00133"/>
        <s v="xyz00134"/>
        <s v="xyz00135"/>
        <s v="xyz00136"/>
        <s v="xyz00137"/>
        <s v="xyz00138"/>
        <s v="xyz00139"/>
        <s v="xyz00140"/>
        <s v="xyz00141"/>
        <s v="xyz00142"/>
        <s v="xyz00143"/>
        <s v="xyz00144"/>
        <s v="xyz00145"/>
        <s v="xyz00146"/>
        <s v="xyz00147"/>
        <s v="xyz00148"/>
        <s v="xyz00149"/>
        <s v="xyz00150"/>
        <s v="xyz00151"/>
        <s v="xyz00152"/>
        <s v="xyz00153"/>
        <s v="xyz00154"/>
        <s v="xyz00155"/>
        <s v="xyz00156"/>
        <s v="xyz00157"/>
        <s v="xyz00158"/>
        <s v="xyz00159"/>
        <s v="xyz00160"/>
        <s v="xyz00161"/>
        <s v="xyz00162"/>
        <s v="xyz00163"/>
        <s v="xyz00164"/>
        <s v="xyz00165"/>
        <s v="xyz00166"/>
        <s v="xyz00167"/>
        <s v="xyz00168"/>
        <s v="xyz00169"/>
        <s v="xyz00170"/>
        <s v="xyz00171"/>
        <s v="xyz00172"/>
        <s v="xyz00173"/>
        <s v="xyz00174"/>
        <s v="xyz00175"/>
        <s v="xyz00176"/>
        <s v="xyz00177"/>
        <s v="xyz00178"/>
        <s v="xyz00179"/>
        <s v="xyz00180"/>
        <s v="xyz00181"/>
        <s v="xyz00182"/>
        <s v="xyz00183"/>
        <s v="xyz00184"/>
        <s v="xyz00185"/>
        <s v="xyz00186"/>
        <s v="xyz00187"/>
        <s v="xyz00188"/>
        <s v="xyz00189"/>
        <s v="xyz00190"/>
        <s v="xyz00191"/>
        <s v="xyz00192"/>
        <s v="xyz00193"/>
        <s v="xyz00194"/>
        <s v="xyz00195"/>
        <s v="xyz00196"/>
        <s v="xyz00197"/>
        <s v="xyz00198"/>
        <s v="xyz00199"/>
        <s v="xyz00200"/>
        <s v="xyz00201"/>
        <s v="xyz00202"/>
        <s v="xyz00203"/>
        <s v="xyz00204"/>
        <s v="xyz00205"/>
        <s v="xyz00206"/>
        <s v="xyz00207"/>
        <s v="xyz00208"/>
        <s v="xyz00209"/>
        <s v="xyz00210"/>
        <s v="xyz00211"/>
        <s v="xyz00212"/>
        <s v="xyz00213"/>
        <s v="xyz00214"/>
        <s v="xyz00215"/>
        <s v="xyz00216"/>
        <s v="xyz00217"/>
        <s v="xyz00218"/>
        <s v="xyz00219"/>
        <s v="xyz00220"/>
        <s v="xyz00221"/>
        <s v="xyz00222"/>
        <s v="xyz00223"/>
        <s v="xyz00224"/>
        <s v="xyz00225"/>
        <s v="xyz00226"/>
        <s v="xyz00227"/>
        <s v="xyz00228"/>
        <s v="xyz00229"/>
        <s v="xyz00230"/>
        <s v="xyz00231"/>
        <s v="xyz00232"/>
        <s v="xyz00233"/>
        <s v="xyz00234"/>
        <s v="xyz00235"/>
        <s v="xyz00236"/>
        <s v="xyz00237"/>
        <s v="xyz00238"/>
        <s v="xyz00239"/>
        <s v="xyz00240"/>
        <s v="xyz00241"/>
        <s v="xyz00242"/>
        <s v="xyz00243"/>
        <s v="xyz00244"/>
        <s v="xyz00245"/>
        <s v="xyz00246"/>
        <s v="xyz00247"/>
        <s v="xyz00248"/>
        <s v="xyz00249"/>
        <s v="xyz00250"/>
        <s v="xyz00251"/>
        <s v="xyz00252"/>
        <s v="xyz00253"/>
        <s v="xyz00254"/>
        <s v="xyz00255"/>
        <s v="xyz00256"/>
        <s v="xyz00257"/>
        <s v="xyz00258"/>
        <s v="xyz00259"/>
        <s v="xyz00260"/>
        <s v="xyz00261"/>
        <s v="xyz00262"/>
        <s v="xyz00263"/>
        <s v="xyz00264"/>
        <s v="xyz00265"/>
        <s v="xyz00266"/>
        <s v="xyz00267"/>
        <s v="xyz00268"/>
        <s v="xyz00269"/>
        <s v="xyz00270"/>
        <s v="xyz00271"/>
        <s v="xyz00272"/>
        <s v="xyz00273"/>
        <s v="xyz00274"/>
        <s v="xyz00275"/>
        <s v="xyz00276"/>
        <s v="xyz00277"/>
        <s v="xyz00278"/>
        <s v="xyz00279"/>
        <s v="xyz00280"/>
        <s v="xyz00281"/>
        <s v="xyz00282"/>
        <s v="xyz00283"/>
        <s v="xyz00284"/>
        <s v="xyz00285"/>
        <s v="xyz00286"/>
        <s v="xyz00287"/>
        <s v="xyz00288"/>
        <s v="xyz00289"/>
        <s v="xyz00290"/>
        <s v="xyz00291"/>
        <s v="xyz00292"/>
        <s v="xyz00293"/>
        <s v="xyz00294"/>
        <s v="5dce6cab"/>
        <s v="6f626ae5"/>
        <s v="fe41f258"/>
        <s v="dfbf5d33"/>
        <s v="f33f0892"/>
        <s v="0205e563"/>
        <s v="c34d6bff"/>
        <s v="0770b53d"/>
        <s v="124fdcd7"/>
        <s v="37e5c794"/>
        <s v="2bf05ae9"/>
        <s v="c50ede6d"/>
        <s v="029c2dc2"/>
        <s v="4ff7b652"/>
        <s v="4ec95eab"/>
        <s v="7038b587"/>
        <s v="717a1964"/>
        <s v="26eb61c1"/>
        <s v="2e0290c3"/>
        <s v="f329442c"/>
        <s v="a456cfd2"/>
        <s v="ebbf23ae"/>
        <s v="c7c6445f"/>
        <s v="9bbce683"/>
        <s v="a54753ca"/>
        <s v="75012ee7"/>
        <s v="a4bd60a3"/>
        <s v="551c52b9"/>
        <s v="c4d49134"/>
        <s v="aad7e1b9"/>
        <s v="a26c29f7"/>
        <s v="a67a439d"/>
        <s v="5805e747"/>
        <s v="4b09f783"/>
        <s v="b7cd6ca6"/>
        <s v="341ba5db"/>
        <s v="ba61d95f"/>
        <s v="42f19012"/>
        <s v="74c98c82"/>
        <s v="9966235e"/>
        <s v="b0a72bdc"/>
        <s v="08d03fe4"/>
        <s v="ce579859"/>
        <s v="a35c7164"/>
        <s v="04bfd364"/>
        <s v="0ff8477b"/>
        <s v="d2cf0e11"/>
        <s v="4b376902"/>
        <s v="5fa51c86"/>
        <s v="d5235d39"/>
        <s v="97360a00"/>
        <s v="ac9a3a26"/>
        <s v="ec93e52c"/>
        <s v="d75d57a0"/>
        <s v="264e7415"/>
        <s v="bc56170b"/>
        <s v="4a2264b3"/>
        <s v="b8150b17"/>
        <s v="eac739b2"/>
        <s v="67f4b449"/>
        <s v="6ecdbcb4"/>
        <s v="2e92cc21"/>
        <s v="35bec412"/>
        <s v="608eeb6e"/>
        <s v="52931bfa"/>
        <s v="1f353a9e"/>
        <s v="5e08a055"/>
        <s v="1362ccde"/>
        <s v="9d159400"/>
        <s v="a2be625e"/>
        <s v="3f4ab688"/>
        <s v="58e9e497"/>
        <s v="8a3998f1"/>
        <s v="48d0bb34"/>
        <s v="a1ca7ec4"/>
        <s v="dede8260"/>
        <s v="973632d2"/>
        <s v="d6c77ae5"/>
        <s v="4fc9a13a"/>
        <s v="af125459"/>
        <s v="a427a52c"/>
        <s v="b6560e5a"/>
        <s v="88308a39"/>
        <s v="47624288"/>
        <s v="24854644"/>
        <s v="6efcc0a3"/>
        <s v="8c515062"/>
        <s v="203774bc"/>
        <s v="040f2a84"/>
        <s v="20291f47"/>
        <s v="24cec8d1"/>
        <s v="7efe5495"/>
        <s v="1fe10d97"/>
        <s v="98958ae8"/>
        <s v="a8ae0d22"/>
        <s v="d65b9a87"/>
        <s v="568d66a7"/>
        <s v="1ce9ffcd"/>
        <s v="ff501705"/>
        <s v="bcc91b1e"/>
        <s v="acb852e7"/>
        <s v="860803dd"/>
        <s v="0f39b19c"/>
        <s v="aec8d3e8"/>
        <s v="96a86bce"/>
        <s v="6a1194e8"/>
        <s v="9c407117"/>
        <s v="71904085"/>
        <s v="74ce2f05"/>
        <s v="eae29760"/>
        <s v="04397a63"/>
        <s v="ce940f80"/>
        <s v="776cfa7c"/>
        <s v="50b2807e"/>
        <s v="4209aefe"/>
        <s v="ef926848"/>
        <s v="17d0e87d"/>
        <s v="b74f2feb"/>
        <s v="306264ab"/>
        <s v="f03465dc"/>
        <s v="a45ffacb"/>
        <s v="85b33aa8"/>
        <s v="fd4b2aa0"/>
        <s v="5ad6bc97"/>
        <s v="3ce92ce8"/>
        <s v="153ee763"/>
        <s v="4d7064a6"/>
        <s v="1fe32f7d"/>
        <s v="27f5fff3"/>
        <s v="9acd101f"/>
        <s v="40e7a1a9"/>
        <s v="e1e89221"/>
        <s v="5fa165f7"/>
        <s v="5d2fd27d"/>
        <s v="760ee1db"/>
        <s v="e5da61f1"/>
        <s v="ae2b3112"/>
        <s v="ca50de52"/>
        <s v="9731a22b"/>
        <s v="701126bc"/>
        <s v="1703403b"/>
        <s v="7cbb9764"/>
        <s v="ccf414c9"/>
        <s v="c95995bc"/>
        <s v="b1fab3e1"/>
        <s v="7b419faf"/>
        <s v="856b495d"/>
        <s v="91fbd59d"/>
        <s v="f2eaaf5d"/>
        <s v="6f08641e"/>
        <s v="7ce4ee13"/>
        <s v="34a5ba1c"/>
        <s v="9c78f702"/>
        <s v="c7e85c0a"/>
        <s v="7c9d0e38"/>
        <s v="14037904"/>
        <s v="bb275f0d"/>
        <s v="b11bb2a3"/>
        <s v="e7b709fc"/>
        <s v="213248f7"/>
        <s v="cb526866"/>
        <s v="54c6128b"/>
        <s v="19688783"/>
        <s v="74446089"/>
        <s v="84dbd633"/>
        <s v="04bcb7a9"/>
        <s v="12030076"/>
        <s v="38e79659"/>
        <s v="75e07a4d"/>
        <s v="f9c4bdab"/>
        <s v="6e0e0de1"/>
        <s v="843f92af"/>
        <s v="35360da9"/>
        <s v="898f182c"/>
        <s v="e38b3e4f"/>
        <s v="97b62fab"/>
        <s v="dddfa043"/>
        <s v="9091458d"/>
        <s v="de55ec71"/>
        <s v="60713427"/>
        <s v="2bda9edb"/>
        <s v="7d56630a"/>
        <s v="d54e16ee"/>
        <s v="2b5f4bdc"/>
        <s v="9b2fbb2e"/>
        <s v="c2c26e20"/>
        <s v="c5b1afe5"/>
        <s v="b13378c8"/>
        <s v="975b0602"/>
        <s v="e1befb41"/>
        <s v="d0f51067"/>
        <s v="db2da2bf"/>
        <s v="f7bd14de"/>
        <s v="dc47c2ac"/>
        <s v="80fd9454"/>
        <s v="b32c4b3a"/>
        <s v="9c591ff7"/>
        <s v="e15c50b2"/>
        <s v="c91ef0f0"/>
        <s v="73a6603c"/>
        <s v="adf210e7"/>
        <s v="83898524"/>
        <s v="aaa1907f"/>
        <s v="b7c404d1"/>
        <s v="480ade7e"/>
        <s v="1c6e1d55"/>
        <s v="d7c5388f"/>
        <s v="7fd39a42"/>
        <s v="f1d8550e"/>
        <s v="e166aca6"/>
        <s v="6fa593f1"/>
        <s v="9c44f828"/>
        <s v="8452c42b"/>
        <s v="bfa8a85c"/>
        <s v="fe1ec415"/>
        <s v="64c1f044"/>
        <s v="39aa146d"/>
        <s v="2d0e13a6"/>
        <s v="4a5af623"/>
        <s v="9da41c80"/>
        <s v="73b5f330"/>
        <s v="d0b6d927"/>
        <s v="e8779461"/>
        <s v="ad03127d"/>
        <s v="763e6769"/>
        <s v="c1bd5301"/>
        <s v="686b5212"/>
        <s v="c17d9ba9"/>
        <s v="8a87c2c8"/>
        <s v="04bbce67"/>
        <s v="981aca65"/>
        <s v="57f45509"/>
        <s v="720e51ac"/>
        <s v="b64e2c7f"/>
        <s v="837e9da7"/>
        <s v="b4553284"/>
        <s v="c3989ef8"/>
        <s v="ff2c1431"/>
        <s v="bf883fde"/>
        <s v="79201024"/>
        <s v="1e003284"/>
        <s v="b0c5ece5"/>
        <s v="c8e0f511"/>
        <s v="2d16d62c"/>
        <s v="e7343559"/>
        <s v="f9d40000"/>
        <s v="59a49431"/>
        <s v="f88970cc"/>
        <s v="c7bed21d"/>
        <s v="5ae186b4"/>
        <s v="d693f563"/>
        <s v="735a0a00"/>
        <s v="271ffad7"/>
        <s v="7d6928bd"/>
        <s v="5c94e6fa"/>
        <s v="db0107df"/>
        <s v="4fbffc0a"/>
        <s v="4096a482"/>
        <s v="560fab82"/>
        <s v="a5834ea4"/>
        <s v="beca03de"/>
        <s v="7e1bff94"/>
        <s v="7cab9fe1"/>
        <s v="d02193fb"/>
        <s v="062f86db"/>
        <s v="96c3e32d"/>
        <s v="d909cd31"/>
        <s v="74c03c21"/>
        <s v="9bb4107c"/>
        <s v="c8fb6bcb"/>
        <s v="2f51abc2"/>
        <s v="a0369739"/>
        <s v="5edc8c98"/>
        <m/>
      </sharedItems>
    </cacheField>
    <cacheField name="Domain" numFmtId="49">
      <sharedItems containsBlank="1">
        <s v="Craft and Structure"/>
        <s v="Information and Ideas"/>
        <s v="Standard English Conventions"/>
        <s v="Expression of Ideas"/>
        <s v="Problem-Solving"/>
        <s v="Advanced Math"/>
        <s v="Algebra"/>
        <s v="Geometry and Trigonometry"/>
        <m/>
      </sharedItems>
    </cacheField>
    <cacheField name="Skill" numFmtId="49">
      <sharedItems containsBlank="1">
        <s v="Words in Context"/>
        <s v="Text, Structure, and Purpose"/>
        <s v="Cross-Text Connections"/>
        <s v="Central Ideas and Details"/>
        <s v="Command of Evidence"/>
        <s v="Inferences"/>
        <s v="Boundaries"/>
        <s v="Form, Structure, and Sense"/>
        <s v="Transitions"/>
        <s v="Rhetorical Synthesis"/>
        <s v="One-variable data"/>
        <s v="Equivalent Expressions"/>
        <s v="Linear Equations in Two Variables"/>
        <s v="Lines, Angles, and Triangles"/>
        <s v="Linear Functions"/>
        <s v="Probability"/>
        <s v="Sample Statistics and Margin of Error"/>
        <s v="Nonlinear Equations and Systems"/>
        <s v="Two-variable data"/>
        <s v="Nonlinear Functions"/>
        <s v="Circles"/>
        <s v="Systems of Linear Equations"/>
        <s v="Area and Volume"/>
        <s v="Right Triangles and Trigonometry"/>
        <s v="Linear Equations in One Variable"/>
        <s v="Percentages"/>
        <s v="Linear Inequalities"/>
        <s v="Ratios, Rates, Proportions, and Units"/>
        <m/>
      </sharedItems>
    </cacheField>
    <cacheField name="Difficulty">
      <sharedItems containsBlank="1" containsMixedTypes="1" containsNumber="1" containsInteger="1">
        <n v="1.0"/>
        <n v="3.0"/>
        <n v="2.0"/>
        <s v="-"/>
        <m/>
      </sharedItems>
    </cacheField>
    <cacheField name="Answer" numFmtId="49">
      <sharedItems containsBlank="1">
        <s v="A"/>
        <s v="C"/>
        <s v="B"/>
        <s v="D"/>
        <s v="0.3"/>
        <s v="5"/>
        <s v="40"/>
        <s v="15/17"/>
        <s v="6.25"/>
        <s v="24"/>
        <s v="20.25"/>
        <s v="55"/>
        <s v="240"/>
        <s v="27"/>
        <s v="47"/>
        <s v="60"/>
        <s v="16"/>
        <s v="8"/>
        <s v="52"/>
        <s v="9"/>
        <s v="11875"/>
        <s v="410"/>
        <s v="0.5"/>
        <s v="100"/>
        <s v="192"/>
        <s v="50"/>
        <s v="10"/>
        <s v="15, -5"/>
        <s v="986"/>
        <s v="113"/>
        <s v="29/3"/>
        <s v="33"/>
        <s v="-34"/>
        <s v="0.2"/>
        <s v="80"/>
        <s v="7"/>
        <s v="27556"/>
        <s v="-3"/>
        <s v="2"/>
        <s v="70"/>
        <s v="6"/>
        <s v="76"/>
        <s v="36504"/>
        <s v="182"/>
        <s v="28"/>
        <s v="11"/>
        <s v="59/9"/>
        <s v="2520"/>
        <s v="30"/>
        <s v="180"/>
        <s v="-14/15"/>
        <s v="4.06"/>
        <s v="289"/>
        <s v="44"/>
        <s v="14.5"/>
        <s v="30, -30"/>
        <s v="451/100"/>
        <s v="4205"/>
        <s v="18"/>
        <s v="29"/>
        <s v="4"/>
        <s v="45293"/>
        <s v="15/2"/>
        <s v="-10"/>
        <s v="-24"/>
        <s v="480"/>
        <s v="4176"/>
        <s v="11/28"/>
        <s v="54"/>
        <s v="336"/>
        <s v="79"/>
        <s v="3"/>
        <s v="20"/>
        <s v="774"/>
        <s v="44/3"/>
        <s v="66"/>
        <s v="189/5"/>
        <s v="1677"/>
        <s v="1728"/>
        <s v="25"/>
        <s v="7/2"/>
        <s v="41"/>
        <s v="2, -12"/>
        <s v="14"/>
        <s v="104"/>
        <s v="9.87"/>
        <s v="35"/>
        <s v="1.8"/>
        <s v="46"/>
        <s v="51"/>
        <s v="600"/>
        <s v="0.25"/>
        <s v="99"/>
        <s v="241"/>
        <s v="57"/>
        <s v="-2"/>
        <s v="-7"/>
        <s v="348"/>
        <s v="-9"/>
        <s v="56"/>
        <s v="21"/>
        <s v="19"/>
        <s v="16606"/>
        <s v="0.0625"/>
        <m/>
      </sharedItems>
    </cacheField>
    <cacheField name="Order" numFmtId="49">
      <sharedItems containsString="0" containsBlank="1" containsNumber="1" containsInteger="1">
        <n v="1.0"/>
        <n v="2.0"/>
        <n v="3.0"/>
        <n v="4.0"/>
        <n v="5.0"/>
        <n v="6.0"/>
        <n v="7.0"/>
        <n v="8.0"/>
        <n v="9.0"/>
        <n v="10.0"/>
        <n v="11.0"/>
        <n v="12.0"/>
        <n v="13.0"/>
        <n v="14.0"/>
        <n v="15.0"/>
        <n v="16.0"/>
        <n v="17.0"/>
        <n v="18.0"/>
        <n v="19.0"/>
        <n v="20.0"/>
        <n v="21.0"/>
        <n v="22.0"/>
        <n v="23.0"/>
        <n v="24.0"/>
        <n v="25.0"/>
        <n v="26.0"/>
        <n v="27.0"/>
        <n v="28.0"/>
        <n v="29.0"/>
        <n v="30.0"/>
        <n v="31.0"/>
        <n v="32.0"/>
        <n v="33.0"/>
        <n v="34.0"/>
        <n v="35.0"/>
        <n v="36.0"/>
        <n v="37.0"/>
        <n v="38.0"/>
        <n v="39.0"/>
        <n v="40.0"/>
        <n v="41.0"/>
        <n v="42.0"/>
        <n v="43.0"/>
        <n v="44.0"/>
        <n v="45.0"/>
        <n v="46.0"/>
        <n v="47.0"/>
        <n v="48.0"/>
        <n v="49.0"/>
        <n v="50.0"/>
        <n v="51.0"/>
        <n v="52.0"/>
        <n v="53.0"/>
        <n v="54.0"/>
        <n v="55.0"/>
        <n v="56.0"/>
        <n v="57.0"/>
        <n v="58.0"/>
        <n v="59.0"/>
        <n v="60.0"/>
        <n v="61.0"/>
        <n v="62.0"/>
        <n v="63.0"/>
        <n v="64.0"/>
        <n v="65.0"/>
        <n v="66.0"/>
        <n v="67.0"/>
        <n v="68.0"/>
        <n v="69.0"/>
        <n v="70.0"/>
        <n v="71.0"/>
        <n v="72.0"/>
        <n v="73.0"/>
        <n v="74.0"/>
        <n v="75.0"/>
        <n v="76.0"/>
        <n v="77.0"/>
        <n v="78.0"/>
        <n v="79.0"/>
        <n v="80.0"/>
        <n v="81.0"/>
        <n v="82.0"/>
        <n v="83.0"/>
        <n v="84.0"/>
        <n v="85.0"/>
        <n v="86.0"/>
        <n v="87.0"/>
        <n v="88.0"/>
        <n v="89.0"/>
        <n v="90.0"/>
        <n v="91.0"/>
        <n v="92.0"/>
        <n v="93.0"/>
        <n v="94.0"/>
        <n v="95.0"/>
        <n v="96.0"/>
        <n v="97.0"/>
        <n v="98.0"/>
        <n v="99.0"/>
        <n v="100.0"/>
        <n v="101.0"/>
        <n v="102.0"/>
        <n v="103.0"/>
        <n v="104.0"/>
        <n v="105.0"/>
        <n v="106.0"/>
        <n v="107.0"/>
        <n v="108.0"/>
        <n v="109.0"/>
        <n v="110.0"/>
        <n v="111.0"/>
        <n v="112.0"/>
        <n v="113.0"/>
        <n v="114.0"/>
        <n v="115.0"/>
        <n v="116.0"/>
        <n v="117.0"/>
        <n v="118.0"/>
        <n v="119.0"/>
        <n v="120.0"/>
        <n v="121.0"/>
        <n v="122.0"/>
        <n v="123.0"/>
        <n v="124.0"/>
        <n v="125.0"/>
        <n v="126.0"/>
        <n v="127.0"/>
        <n v="128.0"/>
        <n v="129.0"/>
        <n v="130.0"/>
        <n v="131.0"/>
        <n v="132.0"/>
        <n v="133.0"/>
        <n v="134.0"/>
        <n v="135.0"/>
        <n v="136.0"/>
        <n v="137.0"/>
        <n v="138.0"/>
        <n v="139.0"/>
        <n v="140.0"/>
        <n v="141.0"/>
        <n v="142.0"/>
        <n v="143.0"/>
        <n v="144.0"/>
        <n v="145.0"/>
        <n v="146.0"/>
        <n v="147.0"/>
        <n v="148.0"/>
        <n v="149.0"/>
        <n v="150.0"/>
        <n v="151.0"/>
        <n v="152.0"/>
        <n v="153.0"/>
        <n v="154.0"/>
        <n v="155.0"/>
        <n v="156.0"/>
        <n v="157.0"/>
        <n v="158.0"/>
        <n v="159.0"/>
        <n v="160.0"/>
        <n v="161.0"/>
        <n v="162.0"/>
        <n v="163.0"/>
        <n v="164.0"/>
        <n v="165.0"/>
        <n v="166.0"/>
        <n v="167.0"/>
        <n v="168.0"/>
        <n v="169.0"/>
        <n v="170.0"/>
        <n v="171.0"/>
        <n v="172.0"/>
        <n v="173.0"/>
        <n v="174.0"/>
        <n v="175.0"/>
        <n v="176.0"/>
        <n v="177.0"/>
        <n v="178.0"/>
        <n v="179.0"/>
        <n v="180.0"/>
        <n v="181.0"/>
        <n v="182.0"/>
        <n v="183.0"/>
        <n v="184.0"/>
        <n v="185.0"/>
        <n v="186.0"/>
        <n v="187.0"/>
        <n v="188.0"/>
        <n v="189.0"/>
        <n v="190.0"/>
        <n v="191.0"/>
        <n v="192.0"/>
        <n v="193.0"/>
        <n v="194.0"/>
        <n v="195.0"/>
        <n v="196.0"/>
        <n v="197.0"/>
        <n v="198.0"/>
        <n v="199.0"/>
        <n v="200.0"/>
        <n v="201.0"/>
        <n v="202.0"/>
        <n v="203.0"/>
        <n v="204.0"/>
        <n v="205.0"/>
        <n v="206.0"/>
        <n v="207.0"/>
        <n v="208.0"/>
        <n v="209.0"/>
        <n v="210.0"/>
        <n v="211.0"/>
        <n v="212.0"/>
        <n v="213.0"/>
        <n v="214.0"/>
        <n v="215.0"/>
        <n v="216.0"/>
        <n v="217.0"/>
        <n v="218.0"/>
        <n v="219.0"/>
        <n v="220.0"/>
        <n v="221.0"/>
        <n v="222.0"/>
        <n v="223.0"/>
        <n v="224.0"/>
        <n v="225.0"/>
        <n v="226.0"/>
        <n v="227.0"/>
        <n v="228.0"/>
        <n v="229.0"/>
        <n v="230.0"/>
        <n v="231.0"/>
        <n v="232.0"/>
        <n v="233.0"/>
        <n v="234.0"/>
        <n v="235.0"/>
        <n v="236.0"/>
        <n v="237.0"/>
        <n v="238.0"/>
        <n v="239.0"/>
        <n v="240.0"/>
        <n v="241.0"/>
        <n v="242.0"/>
        <n v="243.0"/>
        <n v="244.0"/>
        <n v="245.0"/>
        <n v="246.0"/>
        <n v="247.0"/>
        <n v="248.0"/>
        <n v="249.0"/>
        <n v="250.0"/>
        <n v="251.0"/>
        <n v="252.0"/>
        <n v="253.0"/>
        <n v="254.0"/>
        <n v="255.0"/>
        <n v="256.0"/>
        <n v="257.0"/>
        <n v="258.0"/>
        <n v="259.0"/>
        <n v="260.0"/>
        <n v="261.0"/>
        <n v="262.0"/>
        <n v="263.0"/>
        <n v="264.0"/>
        <n v="265.0"/>
        <n v="266.0"/>
        <n v="267.0"/>
        <n v="268.0"/>
        <n v="269.0"/>
        <n v="270.0"/>
        <n v="271.0"/>
        <n v="272.0"/>
        <n v="273.0"/>
        <n v="274.0"/>
        <n v="275.0"/>
        <n v="276.0"/>
        <n v="277.0"/>
        <n v="278.0"/>
        <n v="279.0"/>
        <n v="280.0"/>
        <n v="281.0"/>
        <n v="282.0"/>
        <n v="283.0"/>
        <n v="284.0"/>
        <n v="285.0"/>
        <n v="286.0"/>
        <n v="287.0"/>
        <n v="288.0"/>
        <n v="289.0"/>
        <n v="290.0"/>
        <n v="291.0"/>
        <n v="292.0"/>
        <n v="293.0"/>
        <n v="294.0"/>
        <n v="295.0"/>
        <n v="296.0"/>
        <n v="297.0"/>
        <n v="298.0"/>
        <n v="299.0"/>
        <n v="300.0"/>
        <n v="301.0"/>
        <n v="302.0"/>
        <n v="303.0"/>
        <n v="304.0"/>
        <n v="305.0"/>
        <n v="306.0"/>
        <n v="307.0"/>
        <n v="308.0"/>
        <n v="309.0"/>
        <n v="310.0"/>
        <n v="311.0"/>
        <n v="312.0"/>
        <n v="313.0"/>
        <n v="314.0"/>
        <n v="315.0"/>
        <n v="316.0"/>
        <n v="317.0"/>
        <n v="318.0"/>
        <n v="319.0"/>
        <n v="320.0"/>
        <n v="321.0"/>
        <n v="322.0"/>
        <n v="323.0"/>
        <n v="324.0"/>
        <n v="325.0"/>
        <n v="326.0"/>
        <n v="327.0"/>
        <n v="328.0"/>
        <n v="329.0"/>
        <n v="330.0"/>
        <n v="331.0"/>
        <n v="332.0"/>
        <n v="333.0"/>
        <n v="334.0"/>
        <n v="335.0"/>
        <n v="336.0"/>
        <n v="337.0"/>
        <n v="338.0"/>
        <n v="339.0"/>
        <n v="340.0"/>
        <n v="341.0"/>
        <n v="342.0"/>
        <n v="343.0"/>
        <n v="344.0"/>
        <n v="345.0"/>
        <n v="346.0"/>
        <n v="347.0"/>
        <n v="348.0"/>
        <n v="349.0"/>
        <n v="350.0"/>
        <n v="351.0"/>
        <n v="352.0"/>
        <n v="353.0"/>
        <n v="354.0"/>
        <n v="355.0"/>
        <n v="356.0"/>
        <n v="357.0"/>
        <n v="358.0"/>
        <n v="359.0"/>
        <n v="360.0"/>
        <n v="361.0"/>
        <n v="362.0"/>
        <n v="363.0"/>
        <n v="364.0"/>
        <n v="365.0"/>
        <n v="366.0"/>
        <n v="367.0"/>
        <n v="368.0"/>
        <n v="369.0"/>
        <n v="370.0"/>
        <n v="371.0"/>
        <n v="372.0"/>
        <n v="373.0"/>
        <n v="374.0"/>
        <n v="375.0"/>
        <n v="376.0"/>
        <n v="377.0"/>
        <n v="378.0"/>
        <n v="379.0"/>
        <n v="380.0"/>
        <n v="381.0"/>
        <n v="382.0"/>
        <n v="383.0"/>
        <n v="384.0"/>
        <n v="385.0"/>
        <n v="386.0"/>
        <n v="387.0"/>
        <n v="388.0"/>
        <n v="389.0"/>
        <n v="390.0"/>
        <n v="391.0"/>
        <n v="392.0"/>
        <n v="393.0"/>
        <n v="394.0"/>
        <n v="395.0"/>
        <n v="396.0"/>
        <n v="397.0"/>
        <n v="398.0"/>
        <n v="399.0"/>
        <n v="400.0"/>
        <n v="401.0"/>
        <n v="402.0"/>
        <n v="403.0"/>
        <n v="404.0"/>
        <n v="405.0"/>
        <n v="406.0"/>
        <n v="407.0"/>
        <n v="408.0"/>
        <n v="409.0"/>
        <n v="410.0"/>
        <n v="411.0"/>
        <n v="412.0"/>
        <n v="413.0"/>
        <n v="414.0"/>
        <n v="415.0"/>
        <n v="416.0"/>
        <n v="417.0"/>
        <n v="418.0"/>
        <n v="419.0"/>
        <n v="420.0"/>
        <n v="421.0"/>
        <n v="422.0"/>
        <n v="423.0"/>
        <n v="424.0"/>
        <n v="425.0"/>
        <n v="426.0"/>
        <n v="427.0"/>
        <n v="428.0"/>
        <n v="429.0"/>
        <n v="430.0"/>
        <n v="431.0"/>
        <n v="432.0"/>
        <n v="433.0"/>
        <n v="434.0"/>
        <n v="435.0"/>
        <n v="436.0"/>
        <n v="437.0"/>
        <n v="438.0"/>
        <n v="439.0"/>
        <n v="440.0"/>
        <n v="441.0"/>
        <n v="442.0"/>
        <n v="443.0"/>
        <n v="444.0"/>
        <n v="445.0"/>
        <n v="446.0"/>
        <n v="447.0"/>
        <n v="448.0"/>
        <n v="449.0"/>
        <n v="450.0"/>
        <n v="451.0"/>
        <n v="452.0"/>
        <n v="453.0"/>
        <n v="454.0"/>
        <n v="455.0"/>
        <n v="456.0"/>
        <n v="457.0"/>
        <n v="458.0"/>
        <n v="459.0"/>
        <n v="460.0"/>
        <n v="461.0"/>
        <n v="462.0"/>
        <n v="463.0"/>
        <n v="464.0"/>
        <n v="465.0"/>
        <n v="466.0"/>
        <n v="467.0"/>
        <n v="468.0"/>
        <n v="469.0"/>
        <n v="470.0"/>
        <n v="471.0"/>
        <n v="472.0"/>
        <n v="473.0"/>
        <n v="474.0"/>
        <n v="475.0"/>
        <n v="476.0"/>
        <n v="477.0"/>
        <n v="478.0"/>
        <n v="479.0"/>
        <n v="480.0"/>
        <n v="481.0"/>
        <n v="482.0"/>
        <n v="483.0"/>
        <n v="484.0"/>
        <n v="485.0"/>
        <n v="486.0"/>
        <n v="487.0"/>
        <n v="488.0"/>
        <n v="489.0"/>
        <n v="490.0"/>
        <n v="491.0"/>
        <n v="492.0"/>
        <n v="493.0"/>
        <n v="494.0"/>
        <n v="495.0"/>
        <n v="496.0"/>
        <n v="497.0"/>
        <n v="498.0"/>
        <n v="499.0"/>
        <n v="500.0"/>
        <n v="501.0"/>
        <n v="502.0"/>
        <n v="503.0"/>
        <n v="504.0"/>
        <n v="505.0"/>
        <n v="506.0"/>
        <n v="507.0"/>
        <n v="508.0"/>
        <n v="509.0"/>
        <n v="510.0"/>
        <n v="511.0"/>
        <n v="512.0"/>
        <n v="513.0"/>
        <n v="514.0"/>
        <n v="515.0"/>
        <n v="516.0"/>
        <n v="517.0"/>
        <n v="518.0"/>
        <n v="519.0"/>
        <n v="520.0"/>
        <n v="521.0"/>
        <n v="522.0"/>
        <n v="523.0"/>
        <n v="524.0"/>
        <n v="525.0"/>
        <n v="526.0"/>
        <n v="527.0"/>
        <n v="528.0"/>
        <n v="529.0"/>
        <n v="530.0"/>
        <n v="531.0"/>
        <n v="532.0"/>
        <n v="533.0"/>
        <n v="534.0"/>
        <n v="535.0"/>
        <n v="536.0"/>
        <n v="537.0"/>
        <n v="538.0"/>
        <n v="539.0"/>
        <n v="540.0"/>
        <n v="541.0"/>
        <n v="542.0"/>
        <n v="543.0"/>
        <n v="544.0"/>
        <n v="545.0"/>
        <n v="546.0"/>
        <n v="547.0"/>
        <n v="548.0"/>
        <n v="549.0"/>
        <n v="550.0"/>
        <n v="551.0"/>
        <n v="552.0"/>
        <n v="553.0"/>
        <n v="554.0"/>
        <n v="555.0"/>
        <n v="556.0"/>
        <n v="557.0"/>
        <n v="558.0"/>
        <n v="559.0"/>
        <n v="560.0"/>
        <n v="561.0"/>
        <n v="562.0"/>
        <n v="563.0"/>
        <n v="564.0"/>
        <n v="565.0"/>
        <n v="566.0"/>
        <n v="567.0"/>
        <n v="568.0"/>
        <n v="569.0"/>
        <n v="570.0"/>
        <n v="571.0"/>
        <n v="572.0"/>
        <n v="573.0"/>
        <n v="574.0"/>
        <n v="575.0"/>
        <n v="576.0"/>
        <n v="577.0"/>
        <n v="578.0"/>
        <n v="579.0"/>
        <n v="580.0"/>
        <n v="581.0"/>
        <n v="582.0"/>
        <n v="583.0"/>
        <n v="584.0"/>
        <n v="585.0"/>
        <n v="586.0"/>
        <n v="587.0"/>
        <n v="588.0"/>
        <n v="589.0"/>
        <n v="590.0"/>
        <n v="591.0"/>
        <n v="592.0"/>
        <n v="593.0"/>
        <n v="594.0"/>
        <n v="595.0"/>
        <n v="596.0"/>
        <n v="597.0"/>
        <n v="598.0"/>
        <n v="599.0"/>
        <n v="600.0"/>
        <n v="601.0"/>
        <n v="602.0"/>
        <n v="603.0"/>
        <n v="604.0"/>
        <n v="605.0"/>
        <n v="606.0"/>
        <n v="607.0"/>
        <n v="608.0"/>
        <n v="609.0"/>
        <n v="610.0"/>
        <n v="611.0"/>
        <n v="612.0"/>
        <n v="613.0"/>
        <n v="614.0"/>
        <n v="615.0"/>
        <n v="616.0"/>
        <n v="617.0"/>
        <n v="618.0"/>
        <n v="619.0"/>
        <n v="620.0"/>
        <n v="621.0"/>
        <n v="622.0"/>
        <n v="623.0"/>
        <n v="624.0"/>
        <n v="625.0"/>
        <n v="626.0"/>
        <n v="627.0"/>
        <n v="628.0"/>
        <n v="629.0"/>
        <n v="630.0"/>
        <n v="631.0"/>
        <n v="632.0"/>
        <n v="633.0"/>
        <n v="634.0"/>
        <n v="635.0"/>
        <n v="636.0"/>
        <n v="637.0"/>
        <n v="638.0"/>
        <n v="639.0"/>
        <n v="640.0"/>
        <n v="641.0"/>
        <n v="642.0"/>
        <n v="643.0"/>
        <n v="644.0"/>
        <n v="645.0"/>
        <n v="646.0"/>
        <n v="647.0"/>
        <n v="648.0"/>
        <n v="649.0"/>
        <n v="650.0"/>
        <n v="651.0"/>
        <n v="652.0"/>
        <n v="653.0"/>
        <n v="654.0"/>
        <n v="655.0"/>
        <n v="656.0"/>
        <n v="657.0"/>
        <n v="658.0"/>
        <n v="659.0"/>
        <n v="660.0"/>
        <n v="661.0"/>
        <n v="662.0"/>
        <n v="663.0"/>
        <n v="664.0"/>
        <n v="665.0"/>
        <n v="666.0"/>
        <n v="667.0"/>
        <n v="668.0"/>
        <n v="669.0"/>
        <n v="670.0"/>
        <n v="671.0"/>
        <n v="672.0"/>
        <n v="673.0"/>
        <n v="674.0"/>
        <n v="675.0"/>
        <n v="676.0"/>
        <n v="677.0"/>
        <n v="678.0"/>
        <n v="679.0"/>
        <n v="680.0"/>
        <n v="681.0"/>
        <n v="682.0"/>
        <n v="683.0"/>
        <n v="684.0"/>
        <n v="685.0"/>
        <n v="686.0"/>
        <n v="687.0"/>
        <n v="688.0"/>
        <n v="689.0"/>
        <n v="690.0"/>
        <n v="691.0"/>
        <n v="692.0"/>
        <n v="693.0"/>
        <n v="694.0"/>
        <n v="695.0"/>
        <n v="696.0"/>
        <n v="697.0"/>
        <n v="698.0"/>
        <n v="699.0"/>
        <n v="700.0"/>
        <n v="701.0"/>
        <n v="702.0"/>
        <n v="703.0"/>
        <n v="704.0"/>
        <n v="705.0"/>
        <n v="706.0"/>
        <n v="707.0"/>
        <n v="708.0"/>
        <n v="709.0"/>
        <n v="710.0"/>
        <n v="711.0"/>
        <n v="712.0"/>
        <n v="713.0"/>
        <n v="714.0"/>
        <n v="715.0"/>
        <n v="716.0"/>
        <n v="717.0"/>
        <n v="718.0"/>
        <n v="719.0"/>
        <n v="720.0"/>
        <n v="721.0"/>
        <n v="722.0"/>
        <n v="723.0"/>
        <n v="724.0"/>
        <n v="725.0"/>
        <n v="726.0"/>
        <n v="727.0"/>
        <n v="728.0"/>
        <n v="729.0"/>
        <n v="730.0"/>
        <n v="731.0"/>
        <n v="732.0"/>
        <n v="733.0"/>
        <n v="734.0"/>
        <n v="735.0"/>
        <n v="736.0"/>
        <n v="737.0"/>
        <n v="738.0"/>
        <n v="739.0"/>
        <n v="740.0"/>
        <n v="741.0"/>
        <n v="742.0"/>
        <n v="743.0"/>
        <n v="744.0"/>
        <n v="745.0"/>
        <n v="746.0"/>
        <n v="747.0"/>
        <n v="748.0"/>
        <n v="749.0"/>
        <n v="750.0"/>
        <n v="751.0"/>
        <n v="752.0"/>
        <n v="753.0"/>
        <n v="754.0"/>
        <n v="755.0"/>
        <n v="756.0"/>
        <n v="757.0"/>
        <n v="758.0"/>
        <n v="759.0"/>
        <n v="760.0"/>
        <n v="761.0"/>
        <n v="762.0"/>
        <n v="763.0"/>
        <n v="764.0"/>
        <n v="765.0"/>
        <n v="766.0"/>
        <n v="767.0"/>
        <n v="768.0"/>
        <n v="769.0"/>
        <n v="770.0"/>
        <n v="771.0"/>
        <n v="772.0"/>
        <n v="773.0"/>
        <n v="774.0"/>
        <n v="775.0"/>
        <n v="776.0"/>
        <n v="777.0"/>
        <n v="778.0"/>
        <n v="779.0"/>
        <n v="780.0"/>
        <n v="781.0"/>
        <n v="782.0"/>
        <n v="783.0"/>
        <n v="784.0"/>
        <n v="785.0"/>
        <n v="786.0"/>
        <n v="787.0"/>
        <n v="788.0"/>
        <n v="789.0"/>
        <n v="790.0"/>
        <n v="791.0"/>
        <n v="792.0"/>
        <n v="793.0"/>
        <n v="794.0"/>
        <n v="795.0"/>
        <n v="796.0"/>
        <n v="797.0"/>
        <n v="798.0"/>
        <n v="799.0"/>
        <n v="800.0"/>
        <n v="801.0"/>
        <n v="802.0"/>
        <n v="803.0"/>
        <n v="804.0"/>
        <n v="805.0"/>
        <n v="806.0"/>
        <n v="807.0"/>
        <n v="808.0"/>
        <n v="809.0"/>
        <n v="810.0"/>
        <n v="811.0"/>
        <n v="812.0"/>
        <n v="813.0"/>
        <n v="814.0"/>
        <n v="815.0"/>
        <n v="816.0"/>
        <n v="817.0"/>
        <n v="818.0"/>
        <n v="819.0"/>
        <n v="820.0"/>
        <n v="821.0"/>
        <n v="822.0"/>
        <n v="823.0"/>
        <n v="824.0"/>
        <n v="825.0"/>
        <n v="826.0"/>
        <n v="827.0"/>
        <n v="828.0"/>
        <n v="829.0"/>
        <n v="830.0"/>
        <n v="831.0"/>
        <n v="832.0"/>
        <n v="833.0"/>
        <n v="834.0"/>
        <n v="835.0"/>
        <n v="836.0"/>
        <n v="837.0"/>
        <n v="838.0"/>
        <n v="839.0"/>
        <n v="840.0"/>
        <n v="841.0"/>
        <n v="842.0"/>
        <n v="843.0"/>
        <n v="844.0"/>
        <n v="845.0"/>
        <n v="846.0"/>
        <n v="847.0"/>
        <n v="848.0"/>
        <n v="849.0"/>
        <n v="850.0"/>
        <n v="851.0"/>
        <n v="852.0"/>
        <n v="853.0"/>
        <n v="854.0"/>
        <n v="855.0"/>
        <n v="856.0"/>
        <n v="857.0"/>
        <n v="858.0"/>
        <n v="859.0"/>
        <n v="860.0"/>
        <n v="861.0"/>
        <n v="862.0"/>
        <n v="863.0"/>
        <n v="864.0"/>
        <n v="865.0"/>
        <n v="866.0"/>
        <n v="867.0"/>
        <n v="868.0"/>
        <n v="869.0"/>
        <n v="870.0"/>
        <n v="871.0"/>
        <n v="872.0"/>
        <n v="873.0"/>
        <n v="874.0"/>
        <n v="875.0"/>
        <n v="876.0"/>
        <n v="877.0"/>
        <n v="878.0"/>
        <n v="879.0"/>
        <n v="880.0"/>
        <n v="881.0"/>
        <n v="882.0"/>
        <n v="883.0"/>
        <n v="884.0"/>
        <n v="885.0"/>
        <n v="886.0"/>
        <n v="887.0"/>
        <n v="888.0"/>
        <n v="889.0"/>
        <n v="890.0"/>
        <n v="891.0"/>
        <n v="892.0"/>
        <n v="893.0"/>
        <n v="894.0"/>
        <n v="895.0"/>
        <n v="896.0"/>
        <n v="897.0"/>
        <n v="898.0"/>
        <n v="899.0"/>
        <n v="900.0"/>
        <n v="901.0"/>
        <n v="902.0"/>
        <n v="903.0"/>
        <n v="904.0"/>
        <n v="905.0"/>
        <n v="906.0"/>
        <n v="907.0"/>
        <n v="908.0"/>
        <n v="909.0"/>
        <n v="910.0"/>
        <n v="911.0"/>
        <n v="912.0"/>
        <n v="913.0"/>
        <n v="914.0"/>
        <n v="915.0"/>
        <n v="916.0"/>
        <n v="917.0"/>
        <n v="918.0"/>
        <n v="919.0"/>
        <n v="920.0"/>
        <n v="921.0"/>
        <n v="922.0"/>
        <n v="923.0"/>
        <n v="924.0"/>
        <n v="925.0"/>
        <n v="926.0"/>
        <n v="927.0"/>
        <n v="928.0"/>
        <n v="929.0"/>
        <n v="930.0"/>
        <n v="931.0"/>
        <n v="932.0"/>
        <n v="933.0"/>
        <n v="934.0"/>
        <n v="935.0"/>
        <n v="936.0"/>
        <n v="937.0"/>
        <n v="938.0"/>
        <n v="939.0"/>
        <n v="940.0"/>
        <n v="941.0"/>
        <n v="942.0"/>
        <n v="943.0"/>
        <n v="944.0"/>
        <n v="945.0"/>
        <n v="946.0"/>
        <n v="947.0"/>
        <n v="948.0"/>
        <n v="949.0"/>
        <n v="950.0"/>
        <n v="951.0"/>
        <n v="952.0"/>
        <n v="953.0"/>
        <n v="954.0"/>
        <n v="955.0"/>
        <n v="956.0"/>
        <n v="957.0"/>
        <n v="958.0"/>
        <n v="959.0"/>
        <n v="960.0"/>
        <n v="961.0"/>
        <n v="962.0"/>
        <n v="963.0"/>
        <n v="964.0"/>
        <n v="965.0"/>
        <n v="966.0"/>
        <n v="967.0"/>
        <n v="968.0"/>
        <n v="969.0"/>
        <n v="970.0"/>
        <n v="971.0"/>
        <n v="972.0"/>
        <n v="973.0"/>
        <n v="974.0"/>
        <n v="975.0"/>
        <n v="976.0"/>
        <n v="977.0"/>
        <n v="978.0"/>
        <n v="979.0"/>
        <n v="980.0"/>
        <n v="981.0"/>
        <n v="982.0"/>
        <n v="983.0"/>
        <n v="984.0"/>
        <n v="985.0"/>
        <n v="986.0"/>
        <n v="987.0"/>
        <n v="988.0"/>
        <n v="989.0"/>
        <n v="990.0"/>
        <n v="991.0"/>
        <n v="992.0"/>
        <n v="993.0"/>
        <n v="994.0"/>
        <n v="995.0"/>
        <n v="996.0"/>
        <n v="997.0"/>
        <n v="998.0"/>
        <n v="999.0"/>
        <n v="1000.0"/>
        <n v="1001.0"/>
        <n v="1002.0"/>
        <n v="1003.0"/>
        <n v="1004.0"/>
        <n v="1005.0"/>
        <n v="1006.0"/>
        <n v="1007.0"/>
        <n v="1008.0"/>
        <n v="1009.0"/>
        <n v="1010.0"/>
        <n v="1011.0"/>
        <n v="1012.0"/>
        <n v="1013.0"/>
        <n v="1014.0"/>
        <n v="1015.0"/>
        <n v="1016.0"/>
        <n v="1017.0"/>
        <n v="1018.0"/>
        <n v="1019.0"/>
        <n v="1020.0"/>
        <n v="1021.0"/>
        <n v="1022.0"/>
        <n v="1023.0"/>
        <n v="1024.0"/>
        <n v="1025.0"/>
        <n v="1026.0"/>
        <n v="1027.0"/>
        <n v="1028.0"/>
        <n v="1029.0"/>
        <n v="1030.0"/>
        <n v="1031.0"/>
        <n v="1032.0"/>
        <n v="1033.0"/>
        <n v="1034.0"/>
        <n v="1035.0"/>
        <n v="1036.0"/>
        <n v="1037.0"/>
        <n v="1038.0"/>
        <n v="1039.0"/>
        <n v="1040.0"/>
        <n v="1041.0"/>
        <n v="1042.0"/>
        <n v="1043.0"/>
        <n v="1044.0"/>
        <n v="1045.0"/>
        <n v="1046.0"/>
        <n v="1047.0"/>
        <n v="1048.0"/>
        <n v="1049.0"/>
        <n v="1050.0"/>
        <n v="1051.0"/>
        <n v="1052.0"/>
        <n v="1053.0"/>
        <n v="1054.0"/>
        <n v="1055.0"/>
        <n v="1056.0"/>
        <n v="1057.0"/>
        <n v="1058.0"/>
        <n v="1059.0"/>
        <n v="1060.0"/>
        <n v="1061.0"/>
        <n v="1062.0"/>
        <n v="1063.0"/>
        <n v="1064.0"/>
        <n v="1065.0"/>
        <n v="1066.0"/>
        <n v="1067.0"/>
        <n v="1068.0"/>
        <n v="1069.0"/>
        <n v="1070.0"/>
        <n v="1071.0"/>
        <n v="1072.0"/>
        <n v="1073.0"/>
        <n v="1074.0"/>
        <n v="1075.0"/>
        <n v="1076.0"/>
        <n v="1077.0"/>
        <n v="1078.0"/>
        <n v="1079.0"/>
        <n v="1080.0"/>
        <n v="1081.0"/>
        <n v="1082.0"/>
        <n v="1083.0"/>
        <n v="1084.0"/>
        <n v="1085.0"/>
        <n v="1086.0"/>
        <n v="1087.0"/>
        <n v="1088.0"/>
        <n v="1089.0"/>
        <n v="1090.0"/>
        <n v="1091.0"/>
        <n v="1092.0"/>
        <n v="1093.0"/>
        <n v="1094.0"/>
        <n v="1095.0"/>
        <n v="1096.0"/>
        <n v="1097.0"/>
        <n v="1098.0"/>
        <n v="1099.0"/>
        <n v="1100.0"/>
        <n v="1101.0"/>
        <n v="1102.0"/>
        <n v="1103.0"/>
        <n v="1104.0"/>
        <n v="1105.0"/>
        <n v="1106.0"/>
        <n v="1107.0"/>
        <n v="1108.0"/>
        <n v="1109.0"/>
        <n v="1110.0"/>
        <n v="1111.0"/>
        <n v="1112.0"/>
        <n v="1113.0"/>
        <n v="1114.0"/>
        <n v="1115.0"/>
        <n v="1116.0"/>
        <n v="1117.0"/>
        <n v="1118.0"/>
        <n v="1119.0"/>
        <n v="1120.0"/>
        <n v="1121.0"/>
        <n v="1122.0"/>
        <n v="1123.0"/>
        <n v="1124.0"/>
        <n v="1125.0"/>
        <n v="1126.0"/>
        <n v="1127.0"/>
        <n v="1128.0"/>
        <n v="1129.0"/>
        <n v="1130.0"/>
        <n v="1131.0"/>
        <n v="1132.0"/>
        <n v="1133.0"/>
        <n v="1134.0"/>
        <n v="1135.0"/>
        <n v="1136.0"/>
        <n v="1137.0"/>
        <n v="1138.0"/>
        <n v="1139.0"/>
        <n v="1140.0"/>
        <n v="1141.0"/>
        <n v="1142.0"/>
        <n v="1143.0"/>
        <n v="1144.0"/>
        <n v="1145.0"/>
        <n v="1146.0"/>
        <n v="1147.0"/>
        <n v="1148.0"/>
        <n v="1149.0"/>
        <n v="1150.0"/>
        <n v="1151.0"/>
        <n v="1152.0"/>
        <n v="1153.0"/>
        <n v="1154.0"/>
        <n v="1155.0"/>
        <n v="1156.0"/>
        <n v="1157.0"/>
        <n v="1158.0"/>
        <n v="1159.0"/>
        <n v="1160.0"/>
        <m/>
      </sharedItems>
    </cacheField>
    <cacheField name="Response" numFmtId="0">
      <sharedItems containsString="0" containsBlank="1">
        <m/>
      </sharedItems>
    </cacheField>
    <cacheField name="Correct?" numFmtId="0">
      <sharedItems containsBlank="1">
        <s v="-"/>
        <m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Opportunity areas" cacheId="0" dataCaption="" colGrandTotals="0" compact="0" compactData="0">
  <location ref="B7:E48" firstHeaderRow="0" firstDataRow="3" firstDataCol="1"/>
  <pivotFields>
    <pivotField name="ID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t="default"/>
      </items>
    </pivotField>
    <pivotField name="Subject" axis="axisRow" compact="0" numFmtId="49" outline="0" multipleItemSelectionAllowed="1" showAll="0" sortType="descending">
      <items>
        <item x="0"/>
        <item x="1"/>
        <item h="1" x="2"/>
        <item t="default"/>
      </items>
    </pivotField>
    <pivotField name="Domain" axis="axisRow" compact="0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Skill" axis="axisRow" compact="0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Difficulty" compact="0" outline="0" multipleItemSelectionAllowed="1" showAll="0">
      <items>
        <item x="0"/>
        <item x="1"/>
        <item x="2"/>
        <item x="3"/>
        <item x="4"/>
        <item t="default"/>
      </items>
    </pivotField>
    <pivotField name="Q 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name="Skill cod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t="default"/>
      </items>
    </pivotField>
    <pivotField name="Answ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t="default"/>
      </items>
    </pivotField>
    <pivotField name="Ord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t="default"/>
      </items>
    </pivotField>
    <pivotField name="Response" compact="0" outline="0" multipleItemSelectionAllowed="1" showAll="0">
      <items>
        <item x="0"/>
        <item t="default"/>
      </items>
    </pivotField>
    <pivotField name="Correct?" axis="axisCol" compact="0" outline="0" multipleItemSelectionAllowed="1" showAll="0" sortType="descending">
      <items>
        <item x="0"/>
        <item x="1"/>
        <item t="default"/>
      </items>
    </pivotField>
  </pivotFields>
  <rowFields>
    <field x="1"/>
    <field x="2"/>
    <field x="3"/>
  </rowFields>
  <colFields>
    <field x="10"/>
  </colFields>
  <dataFields>
    <dataField name=" " fld="6" subtotal="count" baseField="0"/>
  </dataFields>
</pivotTableDefinition>
</file>

<file path=xl/pivotTables/pivotTable2.xml><?xml version="1.0" encoding="utf-8"?>
<pivotTableDefinition xmlns="http://schemas.openxmlformats.org/spreadsheetml/2006/main" name="PSAT1 analysis" cacheId="1" dataCaption="" colGrandTotals="0" compact="0" compactData="0">
  <location ref="B7:F46" firstHeaderRow="0" firstDataRow="4" firstDataCol="1"/>
  <pivotFields>
    <pivotField name="Test" axis="axisRow" compact="0" numFmtId="49" outline="0" multipleItemSelectionAllowed="1" showAll="0" sortType="ascending" defaultSubtotal="0">
      <items>
        <item h="1" x="11"/>
        <item x="10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</items>
    </pivotField>
    <pivotField name="Subject" axis="axisRow" compact="0" outline="0" multipleItemSelectionAllowed="1" showAll="0" sortType="descending">
      <items>
        <item x="0"/>
        <item x="1"/>
        <item x="2"/>
        <item t="default"/>
      </items>
    </pivotField>
    <pivotField name="Module" compact="0" outline="0" multipleItemSelectionAllowed="1" showAll="0">
      <items>
        <item x="0"/>
        <item x="1"/>
        <item x="2"/>
        <item x="3"/>
        <item t="default"/>
      </items>
    </pivotField>
    <pivotField name="Q 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name="Question cod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ID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t="default"/>
      </items>
    </pivotField>
    <pivotField name="Domain" axis="axisRow" compact="0" numFmtId="49" outline="0" multipleItemSelectionAllowed="1" showAll="0" sortType="descending">
      <items>
        <item x="2"/>
        <item x="4"/>
        <item x="1"/>
        <item x="7"/>
        <item x="3"/>
        <item x="0"/>
        <item x="6"/>
        <item x="5"/>
        <item x="8"/>
        <item t="default"/>
      </items>
    </pivotField>
    <pivotField name="Skill" axis="axisRow" compact="0" numFmtId="49" outline="0" multipleItemSelectionAllowed="1" showAll="0" sortType="descending">
      <items>
        <item x="0"/>
        <item x="18"/>
        <item x="8"/>
        <item x="1"/>
        <item x="21"/>
        <item x="16"/>
        <item x="23"/>
        <item x="9"/>
        <item x="27"/>
        <item x="15"/>
        <item x="25"/>
        <item x="10"/>
        <item x="19"/>
        <item x="17"/>
        <item x="13"/>
        <item x="26"/>
        <item x="14"/>
        <item x="12"/>
        <item x="24"/>
        <item x="5"/>
        <item x="7"/>
        <item x="11"/>
        <item x="2"/>
        <item x="4"/>
        <item x="20"/>
        <item x="3"/>
        <item x="6"/>
        <item x="22"/>
        <item x="28"/>
        <item t="default"/>
      </items>
    </pivotField>
    <pivotField name="Difficulty" compact="0" outline="0" multipleItemSelectionAllowed="1" showAll="0">
      <items>
        <item x="0"/>
        <item x="1"/>
        <item x="2"/>
        <item x="3"/>
        <item x="4"/>
        <item t="default"/>
      </items>
    </pivotField>
    <pivotField name="Answ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t="default"/>
      </items>
    </pivotField>
    <pivotField name="Ord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Response" compact="0" outline="0" multipleItemSelectionAllowed="1" showAll="0">
      <items>
        <item x="0"/>
        <item t="default"/>
      </items>
    </pivotField>
    <pivotField name="Correct?" axis="axisCol" compact="0" outline="0" multipleItemSelectionAllowed="1" showAll="0" sortType="descending">
      <items>
        <item x="0"/>
        <item x="1"/>
        <item t="default"/>
      </items>
    </pivotField>
  </pivotFields>
  <rowFields>
    <field x="0"/>
    <field x="1"/>
    <field x="6"/>
    <field x="7"/>
  </rowFields>
  <colFields>
    <field x="12"/>
  </colFields>
  <dataFields>
    <dataField name=" " fld="4" subtotal="count" baseField="0"/>
  </dataFields>
</pivotTableDefinition>
</file>

<file path=xl/pivotTables/pivotTable3.xml><?xml version="1.0" encoding="utf-8"?>
<pivotTableDefinition xmlns="http://schemas.openxmlformats.org/spreadsheetml/2006/main" name="SAT1 analysis" cacheId="1" dataCaption="" colGrandTotals="0" compact="0" compactData="0">
  <location ref="B7:F47" firstHeaderRow="0" firstDataRow="4" firstDataCol="1"/>
  <pivotFields>
    <pivotField name="Test" axis="axisRow" compact="0" numFmtId="49" outline="0" multipleItemSelectionAllowed="1" showAll="0" sortType="ascending" defaultSubtotal="0">
      <items>
        <item h="1" x="11"/>
        <item h="1" x="10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</items>
    </pivotField>
    <pivotField name="Subject" axis="axisRow" compact="0" outline="0" multipleItemSelectionAllowed="1" showAll="0" sortType="descending">
      <items>
        <item x="0"/>
        <item x="1"/>
        <item x="2"/>
        <item t="default"/>
      </items>
    </pivotField>
    <pivotField name="Module" compact="0" outline="0" multipleItemSelectionAllowed="1" showAll="0">
      <items>
        <item x="0"/>
        <item x="1"/>
        <item x="2"/>
        <item x="3"/>
        <item t="default"/>
      </items>
    </pivotField>
    <pivotField name="Q 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name="Question cod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ID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t="default"/>
      </items>
    </pivotField>
    <pivotField name="Domain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Skill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Difficulty" compact="0" outline="0" multipleItemSelectionAllowed="1" showAll="0">
      <items>
        <item x="0"/>
        <item x="1"/>
        <item x="2"/>
        <item x="3"/>
        <item x="4"/>
        <item t="default"/>
      </items>
    </pivotField>
    <pivotField name="Answ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t="default"/>
      </items>
    </pivotField>
    <pivotField name="Ord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Response" compact="0" outline="0" multipleItemSelectionAllowed="1" showAll="0">
      <items>
        <item x="0"/>
        <item t="default"/>
      </items>
    </pivotField>
    <pivotField name="Correct?" axis="axisCol" compact="0" outline="0" multipleItemSelectionAllowed="1" showAll="0" sortType="descending">
      <items>
        <item x="0"/>
        <item x="1"/>
        <item t="default"/>
      </items>
    </pivotField>
  </pivotFields>
  <rowFields>
    <field x="0"/>
    <field x="1"/>
    <field x="6"/>
    <field x="7"/>
  </rowFields>
  <colFields>
    <field x="12"/>
  </colFields>
  <dataFields>
    <dataField name=" " fld="4" subtotal="count" baseField="0"/>
  </dataFields>
</pivotTableDefinition>
</file>

<file path=xl/pivotTables/pivotTable4.xml><?xml version="1.0" encoding="utf-8"?>
<pivotTableDefinition xmlns="http://schemas.openxmlformats.org/spreadsheetml/2006/main" name="SAT2 analysis" cacheId="1" dataCaption="" colGrandTotals="0" compact="0" compactData="0">
  <location ref="B7:F46" firstHeaderRow="0" firstDataRow="4" firstDataCol="1"/>
  <pivotFields>
    <pivotField name="Test" axis="axisRow" compact="0" numFmtId="49" outline="0" multipleItemSelectionAllowed="1" showAll="0" sortType="ascending" defaultSubtotal="0">
      <items>
        <item h="1" x="11"/>
        <item h="1" x="10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</items>
    </pivotField>
    <pivotField name="Subject" axis="axisRow" compact="0" outline="0" multipleItemSelectionAllowed="1" showAll="0" sortType="descending">
      <items>
        <item x="0"/>
        <item x="1"/>
        <item x="2"/>
        <item t="default"/>
      </items>
    </pivotField>
    <pivotField name="Module" compact="0" outline="0" multipleItemSelectionAllowed="1" showAll="0">
      <items>
        <item x="0"/>
        <item x="1"/>
        <item x="2"/>
        <item x="3"/>
        <item t="default"/>
      </items>
    </pivotField>
    <pivotField name="Q 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name="Question cod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ID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t="default"/>
      </items>
    </pivotField>
    <pivotField name="Domain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Skill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Difficulty" compact="0" outline="0" multipleItemSelectionAllowed="1" showAll="0">
      <items>
        <item x="0"/>
        <item x="1"/>
        <item x="2"/>
        <item x="3"/>
        <item x="4"/>
        <item t="default"/>
      </items>
    </pivotField>
    <pivotField name="Answ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t="default"/>
      </items>
    </pivotField>
    <pivotField name="Ord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Response" compact="0" outline="0" multipleItemSelectionAllowed="1" showAll="0">
      <items>
        <item x="0"/>
        <item t="default"/>
      </items>
    </pivotField>
    <pivotField name="Correct?" axis="axisCol" compact="0" outline="0" multipleItemSelectionAllowed="1" showAll="0" sortType="descending">
      <items>
        <item x="0"/>
        <item x="1"/>
        <item t="default"/>
      </items>
    </pivotField>
  </pivotFields>
  <rowFields>
    <field x="0"/>
    <field x="1"/>
    <field x="6"/>
    <field x="7"/>
  </rowFields>
  <colFields>
    <field x="12"/>
  </colFields>
  <dataFields>
    <dataField name=" " fld="4" subtotal="count" baseField="0"/>
  </dataFields>
</pivotTableDefinition>
</file>

<file path=xl/pivotTables/pivotTable5.xml><?xml version="1.0" encoding="utf-8"?>
<pivotTableDefinition xmlns="http://schemas.openxmlformats.org/spreadsheetml/2006/main" name="SAT3 analysis" cacheId="1" dataCaption="" colGrandTotals="0" compact="0" compactData="0">
  <location ref="B7:F46" firstHeaderRow="0" firstDataRow="4" firstDataCol="1"/>
  <pivotFields>
    <pivotField name="Test" axis="axisRow" compact="0" numFmtId="49" outline="0" multipleItemSelectionAllowed="1" showAll="0" sortType="ascending" defaultSubtotal="0">
      <items>
        <item h="1" x="11"/>
        <item h="1" x="10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</items>
    </pivotField>
    <pivotField name="Subject" axis="axisRow" compact="0" outline="0" multipleItemSelectionAllowed="1" showAll="0" sortType="descending">
      <items>
        <item x="0"/>
        <item x="1"/>
        <item x="2"/>
        <item t="default"/>
      </items>
    </pivotField>
    <pivotField name="Module" compact="0" outline="0" multipleItemSelectionAllowed="1" showAll="0">
      <items>
        <item x="0"/>
        <item x="1"/>
        <item x="2"/>
        <item x="3"/>
        <item t="default"/>
      </items>
    </pivotField>
    <pivotField name="Q 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name="Question cod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ID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t="default"/>
      </items>
    </pivotField>
    <pivotField name="Domain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Skill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Difficulty" compact="0" outline="0" multipleItemSelectionAllowed="1" showAll="0">
      <items>
        <item x="0"/>
        <item x="1"/>
        <item x="2"/>
        <item x="3"/>
        <item x="4"/>
        <item t="default"/>
      </items>
    </pivotField>
    <pivotField name="Answ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t="default"/>
      </items>
    </pivotField>
    <pivotField name="Ord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Response" compact="0" outline="0" multipleItemSelectionAllowed="1" showAll="0">
      <items>
        <item x="0"/>
        <item t="default"/>
      </items>
    </pivotField>
    <pivotField name="Correct?" axis="axisCol" compact="0" outline="0" multipleItemSelectionAllowed="1" showAll="0" sortType="descending">
      <items>
        <item x="0"/>
        <item x="1"/>
        <item t="default"/>
      </items>
    </pivotField>
  </pivotFields>
  <rowFields>
    <field x="0"/>
    <field x="1"/>
    <field x="6"/>
    <field x="7"/>
  </rowFields>
  <colFields>
    <field x="12"/>
  </colFields>
  <dataFields>
    <dataField name=" " fld="4" subtotal="count" baseField="0"/>
  </dataFields>
</pivotTableDefinition>
</file>

<file path=xl/pivotTables/pivotTable6.xml><?xml version="1.0" encoding="utf-8"?>
<pivotTableDefinition xmlns="http://schemas.openxmlformats.org/spreadsheetml/2006/main" name="SAT4 analysis" cacheId="1" dataCaption="" colGrandTotals="0" compact="0" compactData="0">
  <location ref="B7:F47" firstHeaderRow="0" firstDataRow="4" firstDataCol="1"/>
  <pivotFields>
    <pivotField name="Test" axis="axisRow" compact="0" numFmtId="49" outline="0" multipleItemSelectionAllowed="1" showAll="0" sortType="ascending" defaultSubtotal="0">
      <items>
        <item h="1" x="11"/>
        <item h="1" x="10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</items>
    </pivotField>
    <pivotField name="Subject" axis="axisRow" compact="0" outline="0" multipleItemSelectionAllowed="1" showAll="0" sortType="descending">
      <items>
        <item x="0"/>
        <item x="1"/>
        <item x="2"/>
        <item t="default"/>
      </items>
    </pivotField>
    <pivotField name="Module" compact="0" outline="0" multipleItemSelectionAllowed="1" showAll="0">
      <items>
        <item x="0"/>
        <item x="1"/>
        <item x="2"/>
        <item x="3"/>
        <item t="default"/>
      </items>
    </pivotField>
    <pivotField name="Q 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name="Question cod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ID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t="default"/>
      </items>
    </pivotField>
    <pivotField name="Domain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Skill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Difficulty" compact="0" outline="0" multipleItemSelectionAllowed="1" showAll="0">
      <items>
        <item x="0"/>
        <item x="1"/>
        <item x="2"/>
        <item x="3"/>
        <item x="4"/>
        <item t="default"/>
      </items>
    </pivotField>
    <pivotField name="Answ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t="default"/>
      </items>
    </pivotField>
    <pivotField name="Ord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Response" compact="0" outline="0" multipleItemSelectionAllowed="1" showAll="0">
      <items>
        <item x="0"/>
        <item t="default"/>
      </items>
    </pivotField>
    <pivotField name="Correct?" axis="axisCol" compact="0" outline="0" multipleItemSelectionAllowed="1" showAll="0" sortType="descending">
      <items>
        <item x="0"/>
        <item x="1"/>
        <item t="default"/>
      </items>
    </pivotField>
  </pivotFields>
  <rowFields>
    <field x="0"/>
    <field x="1"/>
    <field x="6"/>
    <field x="7"/>
  </rowFields>
  <colFields>
    <field x="12"/>
  </colFields>
  <dataFields>
    <dataField name=" " fld="4" subtotal="count" baseField="0"/>
  </dataFields>
</pivotTableDefinition>
</file>

<file path=xl/pivotTables/pivotTable7.xml><?xml version="1.0" encoding="utf-8"?>
<pivotTableDefinition xmlns="http://schemas.openxmlformats.org/spreadsheetml/2006/main" name="SAT5 analysis" cacheId="1" dataCaption="" colGrandTotals="0" compact="0" compactData="0">
  <location ref="B7:F47" firstHeaderRow="0" firstDataRow="4" firstDataCol="1"/>
  <pivotFields>
    <pivotField name="Test" axis="axisRow" compact="0" numFmtId="49" outline="0" multipleItemSelectionAllowed="1" showAll="0" sortType="ascending" defaultSubtotal="0">
      <items>
        <item h="1" x="11"/>
        <item h="1" x="10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</items>
    </pivotField>
    <pivotField name="Subject" axis="axisRow" compact="0" outline="0" multipleItemSelectionAllowed="1" showAll="0" sortType="descending">
      <items>
        <item x="0"/>
        <item x="1"/>
        <item x="2"/>
        <item t="default"/>
      </items>
    </pivotField>
    <pivotField name="Module" compact="0" outline="0" multipleItemSelectionAllowed="1" showAll="0">
      <items>
        <item x="0"/>
        <item x="1"/>
        <item x="2"/>
        <item x="3"/>
        <item t="default"/>
      </items>
    </pivotField>
    <pivotField name="Q 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name="Question cod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ID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t="default"/>
      </items>
    </pivotField>
    <pivotField name="Domain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Skill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Difficulty" compact="0" outline="0" multipleItemSelectionAllowed="1" showAll="0">
      <items>
        <item x="0"/>
        <item x="1"/>
        <item x="2"/>
        <item x="3"/>
        <item x="4"/>
        <item t="default"/>
      </items>
    </pivotField>
    <pivotField name="Answ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t="default"/>
      </items>
    </pivotField>
    <pivotField name="Ord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Response" compact="0" outline="0" multipleItemSelectionAllowed="1" showAll="0">
      <items>
        <item x="0"/>
        <item t="default"/>
      </items>
    </pivotField>
    <pivotField name="Correct?" axis="axisCol" compact="0" outline="0" multipleItemSelectionAllowed="1" showAll="0" sortType="descending">
      <items>
        <item x="0"/>
        <item x="1"/>
        <item t="default"/>
      </items>
    </pivotField>
  </pivotFields>
  <rowFields>
    <field x="0"/>
    <field x="1"/>
    <field x="6"/>
    <field x="7"/>
  </rowFields>
  <colFields>
    <field x="12"/>
  </colFields>
  <dataFields>
    <dataField name=" " fld="4" subtotal="count" baseField="0"/>
  </dataFields>
</pivotTableDefinition>
</file>

<file path=xl/pivotTables/pivotTable8.xml><?xml version="1.0" encoding="utf-8"?>
<pivotTableDefinition xmlns="http://schemas.openxmlformats.org/spreadsheetml/2006/main" name="SAT6 analysis" cacheId="1" dataCaption="" colGrandTotals="0" compact="0" compactData="0">
  <location ref="B7:F47" firstHeaderRow="0" firstDataRow="4" firstDataCol="1"/>
  <pivotFields>
    <pivotField name="Test" axis="axisRow" compact="0" numFmtId="49" outline="0" multipleItemSelectionAllowed="1" showAll="0" sortType="ascending" defaultSubtotal="0">
      <items>
        <item h="1" x="11"/>
        <item h="1" x="10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</items>
    </pivotField>
    <pivotField name="Subject" axis="axisRow" compact="0" outline="0" multipleItemSelectionAllowed="1" showAll="0" sortType="descending">
      <items>
        <item x="0"/>
        <item x="1"/>
        <item x="2"/>
        <item t="default"/>
      </items>
    </pivotField>
    <pivotField name="Module" compact="0" outline="0" multipleItemSelectionAllowed="1" showAll="0">
      <items>
        <item x="0"/>
        <item x="1"/>
        <item x="2"/>
        <item x="3"/>
        <item t="default"/>
      </items>
    </pivotField>
    <pivotField name="Q 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name="Question cod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ID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t="default"/>
      </items>
    </pivotField>
    <pivotField name="Domain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Skill" axis="axisRow" compact="0" numFmtId="49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Difficulty" compact="0" outline="0" multipleItemSelectionAllowed="1" showAll="0">
      <items>
        <item x="0"/>
        <item x="1"/>
        <item x="2"/>
        <item x="3"/>
        <item x="4"/>
        <item t="default"/>
      </items>
    </pivotField>
    <pivotField name="Answ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t="default"/>
      </items>
    </pivotField>
    <pivotField name="Orde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t="default"/>
      </items>
    </pivotField>
    <pivotField name="Response" compact="0" outline="0" multipleItemSelectionAllowed="1" showAll="0">
      <items>
        <item x="0"/>
        <item t="default"/>
      </items>
    </pivotField>
    <pivotField name="Correct?" axis="axisCol" compact="0" outline="0" multipleItemSelectionAllowed="1" showAll="0" sortType="descending">
      <items>
        <item x="0"/>
        <item x="1"/>
        <item t="default"/>
      </items>
    </pivotField>
  </pivotFields>
  <rowFields>
    <field x="0"/>
    <field x="1"/>
    <field x="6"/>
    <field x="7"/>
  </rowFields>
  <colFields>
    <field x="12"/>
  </colFields>
  <dataFields>
    <dataField name=" " fld="4" subtotal="count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4.xm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5.xml"/><Relationship Id="rId2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6.xml"/><Relationship Id="rId2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7.xml"/><Relationship Id="rId2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8.xml"/><Relationship Id="rId2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0.xml"/><Relationship Id="rId3" Type="http://schemas.openxmlformats.org/officeDocument/2006/relationships/vmlDrawing" Target="../drawings/vmlDrawing2.v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1.xml"/><Relationship Id="rId3" Type="http://schemas.openxmlformats.org/officeDocument/2006/relationships/vmlDrawing" Target="../drawings/vmlDrawing3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8.38"/>
    <col customWidth="1" min="2" max="2" width="34.5"/>
    <col customWidth="1" min="4" max="4" width="16.88"/>
    <col customWidth="1" min="5" max="5" width="23.38"/>
    <col customWidth="1" min="6" max="6" width="58.38"/>
  </cols>
  <sheetData>
    <row r="1">
      <c r="A1" s="1" t="s">
        <v>0</v>
      </c>
      <c r="B1" s="1" t="s">
        <v>1</v>
      </c>
      <c r="C1" s="2"/>
      <c r="D1" s="3"/>
      <c r="E1" s="4"/>
      <c r="F1" s="4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>
      <c r="A2" s="5" t="s">
        <v>2</v>
      </c>
      <c r="B2" s="6" t="s">
        <v>3</v>
      </c>
      <c r="C2" s="2"/>
      <c r="D2" s="7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>
      <c r="A3" s="7" t="s">
        <v>4</v>
      </c>
      <c r="B3" s="2" t="s">
        <v>4</v>
      </c>
      <c r="C3" s="2"/>
      <c r="D3" s="7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>
      <c r="A4" s="5" t="s">
        <v>5</v>
      </c>
      <c r="B4" s="6" t="s">
        <v>5</v>
      </c>
      <c r="C4" s="2"/>
      <c r="D4" s="7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>
      <c r="A5" s="7" t="s">
        <v>6</v>
      </c>
      <c r="B5" s="2" t="s">
        <v>6</v>
      </c>
      <c r="C5" s="2"/>
      <c r="D5" s="7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>
      <c r="A6" s="5" t="s">
        <v>7</v>
      </c>
      <c r="B6" s="6" t="s">
        <v>7</v>
      </c>
      <c r="C6" s="2"/>
      <c r="D6" s="7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>
      <c r="A7" s="7" t="s">
        <v>8</v>
      </c>
      <c r="B7" s="2" t="s">
        <v>8</v>
      </c>
      <c r="C7" s="2"/>
      <c r="D7" s="7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>
      <c r="A8" s="7" t="s">
        <v>9</v>
      </c>
      <c r="B8" s="2" t="s">
        <v>10</v>
      </c>
      <c r="C8" s="2"/>
      <c r="D8" s="7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>
      <c r="A9" s="5" t="s">
        <v>11</v>
      </c>
      <c r="B9" s="6" t="s">
        <v>11</v>
      </c>
      <c r="C9" s="2"/>
      <c r="D9" s="7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>
      <c r="A10" s="5" t="s">
        <v>12</v>
      </c>
      <c r="B10" s="6" t="s">
        <v>13</v>
      </c>
      <c r="C10" s="2"/>
      <c r="D10" s="7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>
      <c r="A11" s="5" t="s">
        <v>14</v>
      </c>
      <c r="B11" s="6" t="s">
        <v>14</v>
      </c>
      <c r="C11" s="2"/>
      <c r="D11" s="7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>
      <c r="A12" s="7" t="s">
        <v>15</v>
      </c>
      <c r="B12" s="6" t="s">
        <v>16</v>
      </c>
      <c r="C12" s="2"/>
      <c r="D12" s="7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>
      <c r="A13" s="7" t="s">
        <v>17</v>
      </c>
      <c r="B13" s="6" t="s">
        <v>18</v>
      </c>
      <c r="C13" s="2"/>
      <c r="D13" s="7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>
      <c r="A14" s="7" t="s">
        <v>19</v>
      </c>
      <c r="B14" s="2" t="s">
        <v>20</v>
      </c>
      <c r="C14" s="2"/>
      <c r="D14" s="7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>
      <c r="A15" s="7" t="s">
        <v>21</v>
      </c>
      <c r="B15" s="6" t="s">
        <v>22</v>
      </c>
      <c r="C15" s="2"/>
      <c r="D15" s="7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>
      <c r="A16" s="5" t="s">
        <v>23</v>
      </c>
      <c r="B16" s="6" t="s">
        <v>24</v>
      </c>
      <c r="C16" s="2"/>
      <c r="D16" s="7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>
      <c r="A17" s="7" t="s">
        <v>25</v>
      </c>
      <c r="B17" s="2" t="s">
        <v>26</v>
      </c>
      <c r="C17" s="2"/>
      <c r="D17" s="7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>
      <c r="A18" s="5" t="s">
        <v>27</v>
      </c>
      <c r="B18" s="6" t="s">
        <v>28</v>
      </c>
      <c r="C18" s="2"/>
      <c r="D18" s="7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>
      <c r="A19" s="7" t="s">
        <v>29</v>
      </c>
      <c r="B19" s="2" t="s">
        <v>30</v>
      </c>
      <c r="C19" s="2"/>
      <c r="D19" s="7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>
      <c r="A20" s="5" t="s">
        <v>31</v>
      </c>
      <c r="B20" s="6" t="s">
        <v>32</v>
      </c>
      <c r="C20" s="2"/>
      <c r="D20" s="7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>
      <c r="A21" s="7" t="s">
        <v>33</v>
      </c>
      <c r="B21" s="2" t="s">
        <v>33</v>
      </c>
      <c r="C21" s="2"/>
      <c r="D21" s="7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>
      <c r="A22" s="5" t="s">
        <v>34</v>
      </c>
      <c r="B22" s="2" t="s">
        <v>35</v>
      </c>
      <c r="C22" s="2"/>
      <c r="D22" s="7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>
      <c r="A23" s="5" t="s">
        <v>36</v>
      </c>
      <c r="B23" s="6" t="s">
        <v>37</v>
      </c>
      <c r="C23" s="2"/>
      <c r="D23" s="7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>
      <c r="A24" s="7" t="s">
        <v>38</v>
      </c>
      <c r="B24" s="2" t="s">
        <v>38</v>
      </c>
      <c r="C24" s="2"/>
      <c r="D24" s="7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>
      <c r="A25" s="5" t="s">
        <v>39</v>
      </c>
      <c r="B25" s="6" t="s">
        <v>40</v>
      </c>
      <c r="C25" s="2"/>
      <c r="D25" s="7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>
      <c r="A26" s="7" t="s">
        <v>41</v>
      </c>
      <c r="B26" s="6" t="s">
        <v>42</v>
      </c>
      <c r="C26" s="2"/>
      <c r="D26" s="7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>
      <c r="A27" s="5" t="s">
        <v>43</v>
      </c>
      <c r="B27" s="6" t="s">
        <v>43</v>
      </c>
      <c r="C27" s="2"/>
      <c r="D27" s="7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>
      <c r="A28" s="7" t="s">
        <v>44</v>
      </c>
      <c r="B28" s="2" t="s">
        <v>44</v>
      </c>
      <c r="C28" s="2"/>
      <c r="D28" s="7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>
      <c r="A29" s="5" t="s">
        <v>45</v>
      </c>
      <c r="B29" s="6" t="s">
        <v>46</v>
      </c>
      <c r="C29" s="2"/>
      <c r="D29" s="7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>
      <c r="A30" s="7" t="s">
        <v>47</v>
      </c>
      <c r="B30" s="6" t="s">
        <v>47</v>
      </c>
      <c r="C30" s="2"/>
      <c r="D30" s="7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  <row r="101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</row>
    <row r="101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</row>
    <row r="101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</row>
    <row r="1014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</row>
    <row r="10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</row>
    <row r="101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</row>
    <row r="101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</row>
    <row r="101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</row>
    <row r="1019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</row>
    <row r="1020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</row>
    <row r="102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</row>
    <row r="1022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</row>
    <row r="102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</row>
    <row r="1024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</row>
    <row r="102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</row>
    <row r="1026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</row>
    <row r="1027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</row>
    <row r="1028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</row>
    <row r="1029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</row>
    <row r="1030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</row>
    <row r="1031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</row>
    <row r="1032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</row>
    <row r="103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</row>
    <row r="1034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</row>
    <row r="103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</row>
    <row r="1036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</row>
    <row r="1037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</row>
    <row r="1038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</row>
    <row r="1039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</row>
    <row r="1040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</row>
    <row r="1041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</row>
    <row r="1042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</row>
    <row r="104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</row>
    <row r="1044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</row>
    <row r="104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</row>
    <row r="1046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</row>
    <row r="1047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</row>
    <row r="1048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</row>
    <row r="1049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</row>
    <row r="1050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</row>
    <row r="1051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</row>
    <row r="1052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</row>
    <row r="105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</row>
    <row r="1054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</row>
    <row r="105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</row>
    <row r="1056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</row>
    <row r="1057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</row>
    <row r="1058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</row>
    <row r="1059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</row>
    <row r="1060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</row>
    <row r="1061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</row>
    <row r="1062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</row>
    <row r="106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</row>
    <row r="1064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</row>
    <row r="106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</row>
    <row r="1066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</row>
    <row r="1067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</row>
    <row r="1068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</row>
    <row r="1069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</row>
    <row r="1070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</row>
    <row r="1071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</row>
    <row r="1072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</row>
    <row r="107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</row>
    <row r="1074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</row>
    <row r="107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</row>
    <row r="1076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</row>
    <row r="1077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</row>
    <row r="1078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</row>
    <row r="1079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</row>
    <row r="1080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</row>
    <row r="1081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</row>
    <row r="1082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</row>
    <row r="108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</row>
    <row r="1084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</row>
    <row r="108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</row>
    <row r="1086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</row>
    <row r="1087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</row>
    <row r="1088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</row>
    <row r="1089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</row>
    <row r="1090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</row>
    <row r="1091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</row>
    <row r="1092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</row>
    <row r="109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</row>
    <row r="1094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</row>
    <row r="109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</row>
    <row r="1096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</row>
    <row r="1097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</row>
    <row r="1098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</row>
    <row r="1099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</row>
    <row r="1100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</row>
    <row r="1101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</row>
    <row r="1102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</row>
    <row r="110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</row>
    <row r="1104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</row>
    <row r="110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</row>
    <row r="1106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</row>
    <row r="1107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</row>
    <row r="1108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</row>
    <row r="1109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</row>
    <row r="1110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</row>
    <row r="1111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</row>
    <row r="1112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</row>
    <row r="111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</row>
    <row r="1114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</row>
    <row r="111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</row>
    <row r="1116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</row>
    <row r="1117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</row>
    <row r="1118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</row>
    <row r="1119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</row>
    <row r="1120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</row>
    <row r="1121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</row>
    <row r="1122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</row>
    <row r="112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</row>
    <row r="1124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</row>
    <row r="112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</row>
    <row r="1126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</row>
    <row r="1127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</row>
    <row r="1128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</row>
    <row r="1129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</row>
    <row r="1130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</row>
    <row r="1131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</row>
    <row r="1132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</row>
    <row r="113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</row>
    <row r="1134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</row>
    <row r="113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</row>
    <row r="1136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</row>
    <row r="1137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</row>
    <row r="1138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</row>
    <row r="1139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</row>
    <row r="1140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</row>
    <row r="1141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</row>
    <row r="1142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</row>
    <row r="114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</row>
    <row r="1144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</row>
    <row r="114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</row>
    <row r="1146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</row>
    <row r="1147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</row>
    <row r="1148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</row>
    <row r="1149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</row>
    <row r="1150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</row>
    <row r="1151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</row>
    <row r="1152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</row>
    <row r="115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</row>
    <row r="1154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</row>
    <row r="115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</row>
    <row r="1156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</row>
    <row r="1157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</row>
    <row r="1158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</row>
    <row r="1159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</row>
    <row r="1160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</row>
    <row r="1161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</row>
    <row r="1162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</row>
    <row r="116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</row>
    <row r="1164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</row>
    <row r="116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</row>
    <row r="1166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</row>
    <row r="1167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</row>
    <row r="1168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</row>
    <row r="1169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</row>
    <row r="1170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</row>
    <row r="1171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</row>
    <row r="1172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</row>
    <row r="117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</row>
    <row r="1174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</row>
    <row r="117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</row>
    <row r="1176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</row>
    <row r="1177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</row>
    <row r="1178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</row>
    <row r="1179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</row>
    <row r="1180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</row>
    <row r="1181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</row>
    <row r="1182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</row>
    <row r="118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</row>
    <row r="1184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</row>
    <row r="118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</row>
    <row r="1186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</row>
    <row r="1187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</row>
    <row r="1188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</row>
    <row r="1189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</row>
    <row r="1190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</row>
    <row r="1191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</row>
    <row r="1192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</row>
    <row r="119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</row>
    <row r="1194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</row>
    <row r="119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</row>
    <row r="1196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</row>
    <row r="1197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</row>
    <row r="1198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</row>
    <row r="1199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</row>
    <row r="1200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</row>
    <row r="1201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</row>
    <row r="1202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</row>
    <row r="120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</row>
    <row r="1204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</row>
    <row r="120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</row>
    <row r="1206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</row>
    <row r="1207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</row>
    <row r="1208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</row>
    <row r="1209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</row>
    <row r="1210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</row>
    <row r="1211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</row>
    <row r="1212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</row>
    <row r="121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</row>
    <row r="1214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</row>
    <row r="121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</row>
    <row r="1216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</row>
    <row r="1217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</row>
    <row r="1218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</row>
    <row r="1219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</row>
    <row r="1220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</row>
    <row r="1221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</row>
    <row r="1222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</row>
    <row r="122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</row>
    <row r="1224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</row>
    <row r="122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</row>
    <row r="1226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</row>
    <row r="1227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</row>
    <row r="1228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</row>
    <row r="1229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</row>
    <row r="1230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</row>
    <row r="1231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</row>
    <row r="1232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</row>
    <row r="123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</row>
    <row r="1234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</row>
    <row r="123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</row>
    <row r="1236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</row>
    <row r="1237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</row>
    <row r="1238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</row>
    <row r="1239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</row>
    <row r="1240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</row>
    <row r="1241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</row>
    <row r="1242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</row>
    <row r="124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</row>
    <row r="1244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</row>
    <row r="124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</row>
    <row r="1246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</row>
    <row r="1247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</row>
    <row r="1248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</row>
    <row r="1249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</row>
    <row r="1250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</row>
    <row r="1251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</row>
    <row r="1252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</row>
    <row r="125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</row>
    <row r="1254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</row>
    <row r="125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</row>
    <row r="1256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</row>
    <row r="1257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</row>
    <row r="1258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</row>
    <row r="1259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</row>
    <row r="1260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</row>
    <row r="1261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</row>
    <row r="1262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</row>
    <row r="126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</row>
    <row r="1264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</row>
    <row r="126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</row>
    <row r="1266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</row>
    <row r="1267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</row>
    <row r="1268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</row>
    <row r="1269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</row>
    <row r="1270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</row>
    <row r="1271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</row>
    <row r="1272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</row>
    <row r="127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</row>
    <row r="1274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</row>
    <row r="127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</row>
    <row r="1276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</row>
    <row r="1277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</row>
    <row r="1278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</row>
    <row r="1279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</row>
    <row r="1280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</row>
    <row r="1281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</row>
    <row r="1282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</row>
    <row r="128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</row>
    <row r="1284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</row>
    <row r="128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</row>
    <row r="1286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</row>
    <row r="1287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</row>
    <row r="1288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</row>
    <row r="1289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</row>
    <row r="1290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</row>
    <row r="1291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</row>
    <row r="1292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</row>
    <row r="129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</row>
    <row r="1294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</row>
    <row r="129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</row>
    <row r="1296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</row>
    <row r="1297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</row>
    <row r="1298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</row>
    <row r="1299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</row>
    <row r="1300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</row>
    <row r="1301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</row>
    <row r="1302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</row>
    <row r="130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</row>
    <row r="1304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</row>
    <row r="130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</row>
    <row r="1306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</row>
    <row r="1307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</row>
    <row r="1308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</row>
    <row r="1309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</row>
    <row r="1310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</row>
    <row r="1311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</row>
    <row r="1312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</row>
    <row r="131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</row>
    <row r="1314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</row>
    <row r="131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</row>
    <row r="1316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</row>
    <row r="1317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</row>
    <row r="1318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</row>
    <row r="1319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</row>
    <row r="1320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</row>
    <row r="1321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</row>
    <row r="1322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</row>
    <row r="132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</row>
    <row r="1324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</row>
    <row r="132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</row>
    <row r="1326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</row>
    <row r="1327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</row>
    <row r="1328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</row>
    <row r="1329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</row>
    <row r="1330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</row>
    <row r="1331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</row>
    <row r="1332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</row>
    <row r="133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</row>
    <row r="1334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</row>
    <row r="133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</row>
    <row r="1336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</row>
    <row r="1337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</row>
    <row r="1338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</row>
    <row r="1339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</row>
    <row r="1340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</row>
    <row r="1341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</row>
    <row r="1342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</row>
    <row r="134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</row>
    <row r="1344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</row>
    <row r="134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</row>
    <row r="1346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</row>
    <row r="1347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</row>
    <row r="1348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</row>
    <row r="1349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</row>
    <row r="1350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</row>
    <row r="1351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</row>
    <row r="1352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</row>
    <row r="135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</row>
    <row r="1354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</row>
    <row r="135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</row>
    <row r="1356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</row>
    <row r="1357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</row>
    <row r="1358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</row>
    <row r="1359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</row>
    <row r="1360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</row>
    <row r="1361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</row>
    <row r="1362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</row>
    <row r="136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</row>
    <row r="1364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</row>
    <row r="136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</row>
    <row r="1366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</row>
    <row r="1367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</row>
    <row r="1368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</row>
    <row r="1369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</row>
    <row r="1370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</row>
    <row r="1371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</row>
    <row r="1372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</row>
    <row r="137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</row>
    <row r="1374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</row>
    <row r="137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</row>
    <row r="1376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</row>
    <row r="1377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</row>
    <row r="1378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</row>
    <row r="1379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</row>
    <row r="1380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</row>
    <row r="1381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</row>
    <row r="1382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</row>
    <row r="138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</row>
    <row r="1384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</row>
    <row r="138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</row>
    <row r="1386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</row>
    <row r="1387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</row>
    <row r="1388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</row>
    <row r="1389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</row>
    <row r="1390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</row>
    <row r="1391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</row>
    <row r="1392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</row>
    <row r="139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</row>
    <row r="1394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</row>
    <row r="139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</row>
    <row r="1396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</row>
    <row r="1397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</row>
    <row r="1398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</row>
    <row r="1399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</row>
    <row r="1400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</row>
    <row r="1401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</row>
    <row r="1402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</row>
    <row r="140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</row>
    <row r="1404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</row>
    <row r="140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</row>
    <row r="1406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</row>
    <row r="1407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</row>
    <row r="1408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</row>
    <row r="1409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</row>
    <row r="1410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</row>
    <row r="1411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</row>
    <row r="1412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</row>
    <row r="141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</row>
    <row r="1414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</row>
    <row r="141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</row>
    <row r="1416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</row>
    <row r="1417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</row>
    <row r="1418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</row>
    <row r="1419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</row>
    <row r="1420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</row>
    <row r="1421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</row>
    <row r="1422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</row>
    <row r="142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</row>
    <row r="1424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</row>
    <row r="142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</row>
    <row r="1426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</row>
    <row r="1427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</row>
    <row r="1428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</row>
    <row r="1429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</row>
    <row r="1430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</row>
    <row r="1431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</row>
    <row r="1432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</row>
    <row r="143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</row>
    <row r="1434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</row>
    <row r="143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</row>
    <row r="1436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</row>
    <row r="1437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</row>
    <row r="1438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</row>
    <row r="1439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</row>
    <row r="1440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</row>
    <row r="1441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</row>
    <row r="1442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</row>
    <row r="144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</row>
    <row r="1444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</row>
    <row r="144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</row>
    <row r="1446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</row>
    <row r="1447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</row>
    <row r="1448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</row>
    <row r="1449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</row>
    <row r="1450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</row>
    <row r="1451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</row>
    <row r="1452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</row>
    <row r="145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</row>
    <row r="1454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</row>
    <row r="145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</row>
    <row r="1456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</row>
    <row r="1457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</row>
    <row r="1458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</row>
    <row r="1459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</row>
    <row r="1460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</row>
    <row r="1461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</row>
    <row r="1462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</row>
    <row r="146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</row>
    <row r="1464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</row>
    <row r="146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</row>
    <row r="1466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</row>
    <row r="1467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</row>
    <row r="1468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</row>
    <row r="1469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</row>
    <row r="1470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</row>
    <row r="1471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</row>
    <row r="1472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</row>
    <row r="147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</row>
    <row r="1474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</row>
    <row r="147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</row>
    <row r="1476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</row>
    <row r="1477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</row>
    <row r="1478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</row>
    <row r="1479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</row>
    <row r="1480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</row>
    <row r="1481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</row>
    <row r="1482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</row>
    <row r="148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</row>
    <row r="1484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</row>
    <row r="148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</row>
    <row r="1486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</row>
    <row r="1487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</row>
    <row r="1488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</row>
    <row r="1489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</row>
    <row r="1490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</row>
    <row r="1491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</row>
    <row r="1492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</row>
    <row r="149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</row>
    <row r="1494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</row>
    <row r="149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</row>
    <row r="1496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</row>
    <row r="1497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</row>
    <row r="1498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</row>
    <row r="1499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</row>
    <row r="1500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</row>
    <row r="1501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</row>
    <row r="1502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</row>
    <row r="150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</row>
    <row r="1504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</row>
    <row r="150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</row>
    <row r="1506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</row>
    <row r="1507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</row>
    <row r="1508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</row>
    <row r="1509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</row>
    <row r="1510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</row>
    <row r="1511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</row>
    <row r="1512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</row>
    <row r="151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</row>
    <row r="1514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</row>
    <row r="151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</row>
    <row r="1516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</row>
    <row r="1517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</row>
    <row r="1518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</row>
    <row r="1519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</row>
    <row r="1520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</row>
    <row r="1521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</row>
    <row r="1522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</row>
    <row r="152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</row>
    <row r="1524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</row>
    <row r="152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</row>
    <row r="1526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</row>
    <row r="1527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</row>
    <row r="1528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</row>
    <row r="1529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</row>
    <row r="1530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</row>
    <row r="1531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</row>
    <row r="1532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</row>
    <row r="153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</row>
    <row r="1534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</row>
    <row r="153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</row>
    <row r="1536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</row>
    <row r="1537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</row>
    <row r="1538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</row>
    <row r="1539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</row>
    <row r="1540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</row>
    <row r="1541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</row>
    <row r="1542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</row>
    <row r="154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</row>
    <row r="1544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</row>
    <row r="154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</row>
    <row r="1546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</row>
    <row r="1547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</row>
    <row r="1548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</row>
    <row r="1549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</row>
    <row r="1550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</row>
    <row r="1551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</row>
    <row r="1552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</row>
    <row r="155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</row>
    <row r="1554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</row>
    <row r="155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</row>
    <row r="1556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</row>
    <row r="1557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</row>
    <row r="1558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</row>
    <row r="1559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</row>
    <row r="1560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</row>
    <row r="1561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</row>
    <row r="1562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</row>
    <row r="156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</row>
    <row r="1564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</row>
    <row r="156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</row>
    <row r="1566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</row>
    <row r="1567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</row>
    <row r="1568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</row>
    <row r="1569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</row>
  </sheetData>
  <autoFilter ref="$A$1:$B$30">
    <sortState ref="A1:B30">
      <sortCondition ref="A1:A30"/>
    </sortState>
  </autoFil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75"/>
    <col customWidth="1" min="5" max="5" width="7.0"/>
    <col customWidth="1" min="9" max="9" width="7.0"/>
    <col customWidth="1" min="13" max="13" width="2.75"/>
  </cols>
  <sheetData>
    <row r="1" ht="33.0" customHeight="1">
      <c r="A1" s="60"/>
      <c r="B1" s="9" t="s">
        <v>183</v>
      </c>
      <c r="C1" s="61"/>
      <c r="D1" s="61"/>
      <c r="E1" s="62" t="s">
        <v>160</v>
      </c>
      <c r="F1" s="63"/>
      <c r="G1" s="78"/>
      <c r="H1" s="64" t="s">
        <v>161</v>
      </c>
      <c r="I1" s="78"/>
      <c r="J1" s="65"/>
      <c r="K1" s="64" t="s">
        <v>162</v>
      </c>
      <c r="L1" s="64" t="str">
        <f>if(and(G1&lt;&gt;"",I1&lt;&gt;""),G1+I1,"")</f>
        <v/>
      </c>
      <c r="M1" s="60"/>
    </row>
    <row r="2">
      <c r="A2" s="66"/>
      <c r="B2" s="19" t="s">
        <v>184</v>
      </c>
      <c r="C2" s="67"/>
      <c r="D2" s="19"/>
      <c r="E2" s="19"/>
      <c r="F2" s="19"/>
      <c r="G2" s="67"/>
      <c r="H2" s="19"/>
      <c r="I2" s="19"/>
      <c r="J2" s="19"/>
      <c r="K2" s="67"/>
      <c r="L2" s="19"/>
      <c r="M2" s="68"/>
    </row>
    <row r="3">
      <c r="A3" s="66"/>
      <c r="B3" s="20"/>
      <c r="C3" s="69"/>
      <c r="D3" s="20"/>
      <c r="E3" s="20"/>
      <c r="F3" s="20"/>
      <c r="G3" s="69"/>
      <c r="H3" s="20"/>
      <c r="I3" s="20"/>
      <c r="J3" s="20"/>
      <c r="K3" s="69"/>
      <c r="L3" s="20"/>
      <c r="M3" s="70"/>
    </row>
    <row r="4">
      <c r="A4" s="66"/>
      <c r="B4" s="20" t="s">
        <v>164</v>
      </c>
      <c r="C4" s="53" t="s">
        <v>50</v>
      </c>
      <c r="D4" s="20" t="s">
        <v>51</v>
      </c>
      <c r="E4" s="20"/>
      <c r="F4" s="20" t="s">
        <v>165</v>
      </c>
      <c r="G4" s="53" t="s">
        <v>50</v>
      </c>
      <c r="H4" s="20" t="s">
        <v>51</v>
      </c>
      <c r="I4" s="20"/>
      <c r="J4" s="20" t="s">
        <v>166</v>
      </c>
      <c r="K4" s="53" t="s">
        <v>50</v>
      </c>
      <c r="L4" s="20" t="s">
        <v>51</v>
      </c>
      <c r="M4" s="70"/>
    </row>
    <row r="5">
      <c r="A5" s="66"/>
      <c r="B5" s="29" t="s">
        <v>54</v>
      </c>
      <c r="C5" s="33"/>
      <c r="D5" s="31" t="str">
        <f>if(C5=vlookup($B$2&amp;" "&amp;B5,'Question bank data'!$G$2:$H58,2,FALSE),"",vlookup($B$2&amp;" "&amp;B5,'Question bank data'!$G$2:$H58,2,FALSE))</f>
        <v>D</v>
      </c>
      <c r="E5" s="32"/>
      <c r="F5" s="29" t="s">
        <v>55</v>
      </c>
      <c r="G5" s="33"/>
      <c r="H5" s="31" t="str">
        <f>if(G5=vlookup($B$2&amp;" "&amp;F5,'Question bank data'!$G$2:$H58,2,FALSE),"",vlookup($B$2&amp;" "&amp;F5,'Question bank data'!$G$2:$H58,2,FALSE))</f>
        <v>A</v>
      </c>
      <c r="I5" s="32"/>
      <c r="J5" s="29" t="s">
        <v>56</v>
      </c>
      <c r="K5" s="33"/>
      <c r="L5" s="31" t="str">
        <f>if(K5=vlookup($B$2&amp;" "&amp;J5,'Question bank data'!$G$2:$H58,2,FALSE),"",vlookup($B$2&amp;" "&amp;J5,'Question bank data'!$G$2:$H58,2,FALSE))</f>
        <v>A</v>
      </c>
      <c r="M5" s="70"/>
    </row>
    <row r="6">
      <c r="A6" s="66"/>
      <c r="B6" s="29" t="s">
        <v>57</v>
      </c>
      <c r="C6" s="33"/>
      <c r="D6" s="31" t="str">
        <f>if(C6=vlookup($B$2&amp;" "&amp;B6,'Question bank data'!$G$2:$H58,2,FALSE),"",vlookup($B$2&amp;" "&amp;B6,'Question bank data'!$G$2:$H58,2,FALSE))</f>
        <v>D</v>
      </c>
      <c r="E6" s="32"/>
      <c r="F6" s="29" t="s">
        <v>58</v>
      </c>
      <c r="G6" s="33"/>
      <c r="H6" s="31" t="str">
        <f>if(G6=vlookup($B$2&amp;" "&amp;F6,'Question bank data'!$G$2:$H58,2,FALSE),"",vlookup($B$2&amp;" "&amp;F6,'Question bank data'!$G$2:$H58,2,FALSE))</f>
        <v>C</v>
      </c>
      <c r="I6" s="32"/>
      <c r="J6" s="29" t="s">
        <v>59</v>
      </c>
      <c r="K6" s="33"/>
      <c r="L6" s="31" t="str">
        <f>if(K6=vlookup($B$2&amp;" "&amp;J6,'Question bank data'!$G$2:$H58,2,FALSE),"",vlookup($B$2&amp;" "&amp;J6,'Question bank data'!$G$2:$H58,2,FALSE))</f>
        <v>B</v>
      </c>
      <c r="M6" s="70"/>
    </row>
    <row r="7">
      <c r="A7" s="66"/>
      <c r="B7" s="29" t="s">
        <v>60</v>
      </c>
      <c r="C7" s="33"/>
      <c r="D7" s="31" t="str">
        <f>if(C7=vlookup($B$2&amp;" "&amp;B7,'Question bank data'!$G$2:$H58,2,FALSE),"",vlookup($B$2&amp;" "&amp;B7,'Question bank data'!$G$2:$H58,2,FALSE))</f>
        <v>D</v>
      </c>
      <c r="E7" s="32"/>
      <c r="F7" s="29" t="s">
        <v>61</v>
      </c>
      <c r="G7" s="33"/>
      <c r="H7" s="31" t="str">
        <f>if(G7=vlookup($B$2&amp;" "&amp;F7,'Question bank data'!$G$2:$H58,2,FALSE),"",vlookup($B$2&amp;" "&amp;F7,'Question bank data'!$G$2:$H58,2,FALSE))</f>
        <v>C</v>
      </c>
      <c r="I7" s="32"/>
      <c r="J7" s="29" t="s">
        <v>62</v>
      </c>
      <c r="K7" s="33"/>
      <c r="L7" s="31" t="str">
        <f>if(K7=vlookup($B$2&amp;" "&amp;J7,'Question bank data'!$G$2:$H58,2,FALSE),"",vlookup($B$2&amp;" "&amp;J7,'Question bank data'!$G$2:$H58,2,FALSE))</f>
        <v>B</v>
      </c>
      <c r="M7" s="70"/>
    </row>
    <row r="8">
      <c r="A8" s="66"/>
      <c r="B8" s="29" t="s">
        <v>63</v>
      </c>
      <c r="C8" s="33"/>
      <c r="D8" s="31" t="str">
        <f>if(C8=vlookup($B$2&amp;" "&amp;B8,'Question bank data'!$G$2:$H58,2,FALSE),"",vlookup($B$2&amp;" "&amp;B8,'Question bank data'!$G$2:$H58,2,FALSE))</f>
        <v>B</v>
      </c>
      <c r="E8" s="32"/>
      <c r="F8" s="29" t="s">
        <v>64</v>
      </c>
      <c r="G8" s="33"/>
      <c r="H8" s="31" t="str">
        <f>if(G8=vlookup($B$2&amp;" "&amp;F8,'Question bank data'!$G$2:$H58,2,FALSE),"",vlookup($B$2&amp;" "&amp;F8,'Question bank data'!$G$2:$H58,2,FALSE))</f>
        <v>A</v>
      </c>
      <c r="I8" s="32"/>
      <c r="J8" s="29" t="s">
        <v>65</v>
      </c>
      <c r="K8" s="33"/>
      <c r="L8" s="31" t="str">
        <f>if(K8=vlookup($B$2&amp;" "&amp;J8,'Question bank data'!$G$2:$H58,2,FALSE),"",vlookup($B$2&amp;" "&amp;J8,'Question bank data'!$G$2:$H58,2,FALSE))</f>
        <v>D</v>
      </c>
      <c r="M8" s="70"/>
    </row>
    <row r="9">
      <c r="A9" s="66"/>
      <c r="B9" s="29" t="s">
        <v>66</v>
      </c>
      <c r="C9" s="33"/>
      <c r="D9" s="31" t="str">
        <f>if(C9=vlookup($B$2&amp;" "&amp;B9,'Question bank data'!$G$2:$H58,2,FALSE),"",vlookup($B$2&amp;" "&amp;B9,'Question bank data'!$G$2:$H58,2,FALSE))</f>
        <v>C</v>
      </c>
      <c r="E9" s="32"/>
      <c r="F9" s="29" t="s">
        <v>67</v>
      </c>
      <c r="G9" s="33"/>
      <c r="H9" s="31" t="str">
        <f>if(G9=vlookup($B$2&amp;" "&amp;F9,'Question bank data'!$G$2:$H58,2,FALSE),"",vlookup($B$2&amp;" "&amp;F9,'Question bank data'!$G$2:$H58,2,FALSE))</f>
        <v>C</v>
      </c>
      <c r="I9" s="32"/>
      <c r="J9" s="29" t="s">
        <v>68</v>
      </c>
      <c r="K9" s="33"/>
      <c r="L9" s="31" t="str">
        <f>if(K9=vlookup($B$2&amp;" "&amp;J9,'Question bank data'!$G$2:$H58,2,FALSE),"",vlookup($B$2&amp;" "&amp;J9,'Question bank data'!$G$2:$H58,2,FALSE))</f>
        <v>A</v>
      </c>
      <c r="M9" s="70"/>
    </row>
    <row r="10">
      <c r="A10" s="66"/>
      <c r="B10" s="29" t="s">
        <v>69</v>
      </c>
      <c r="C10" s="33"/>
      <c r="D10" s="31" t="str">
        <f>if(C10=vlookup($B$2&amp;" "&amp;B10,'Question bank data'!$G$2:$H58,2,FALSE),"",vlookup($B$2&amp;" "&amp;B10,'Question bank data'!$G$2:$H58,2,FALSE))</f>
        <v>C</v>
      </c>
      <c r="E10" s="32"/>
      <c r="F10" s="29" t="s">
        <v>70</v>
      </c>
      <c r="G10" s="33"/>
      <c r="H10" s="31" t="str">
        <f>if(G10=vlookup($B$2&amp;" "&amp;F10,'Question bank data'!$G$2:$H58,2,FALSE),"",vlookup($B$2&amp;" "&amp;F10,'Question bank data'!$G$2:$H58,2,FALSE))</f>
        <v>C</v>
      </c>
      <c r="I10" s="32"/>
      <c r="J10" s="29" t="s">
        <v>71</v>
      </c>
      <c r="K10" s="33"/>
      <c r="L10" s="31" t="str">
        <f>if(K10=vlookup($B$2&amp;" "&amp;J10,'Question bank data'!$G$2:$H58,2,FALSE),"",vlookup($B$2&amp;" "&amp;J10,'Question bank data'!$G$2:$H58,2,FALSE))</f>
        <v>C</v>
      </c>
      <c r="M10" s="70"/>
    </row>
    <row r="11">
      <c r="A11" s="66"/>
      <c r="B11" s="29" t="s">
        <v>72</v>
      </c>
      <c r="C11" s="33"/>
      <c r="D11" s="31" t="str">
        <f>if(C11=vlookup($B$2&amp;" "&amp;B11,'Question bank data'!$G$2:$H58,2,FALSE),"",vlookup($B$2&amp;" "&amp;B11,'Question bank data'!$G$2:$H58,2,FALSE))</f>
        <v>B</v>
      </c>
      <c r="E11" s="32"/>
      <c r="F11" s="29" t="s">
        <v>73</v>
      </c>
      <c r="G11" s="33"/>
      <c r="H11" s="31" t="str">
        <f>if(G11=vlookup($B$2&amp;" "&amp;F11,'Question bank data'!$G$2:$H58,2,FALSE),"",vlookup($B$2&amp;" "&amp;F11,'Question bank data'!$G$2:$H58,2,FALSE))</f>
        <v>A</v>
      </c>
      <c r="I11" s="32"/>
      <c r="J11" s="29" t="s">
        <v>74</v>
      </c>
      <c r="K11" s="33"/>
      <c r="L11" s="31" t="str">
        <f>if(K11=vlookup($B$2&amp;" "&amp;J11,'Question bank data'!$G$2:$H58,2,FALSE),"",vlookup($B$2&amp;" "&amp;J11,'Question bank data'!$G$2:$H58,2,FALSE))</f>
        <v>D</v>
      </c>
      <c r="M11" s="70"/>
    </row>
    <row r="12">
      <c r="A12" s="66"/>
      <c r="B12" s="29" t="s">
        <v>75</v>
      </c>
      <c r="C12" s="33"/>
      <c r="D12" s="31" t="str">
        <f>if(C12=vlookup($B$2&amp;" "&amp;B12,'Question bank data'!$G$2:$H58,2,FALSE),"",vlookup($B$2&amp;" "&amp;B12,'Question bank data'!$G$2:$H58,2,FALSE))</f>
        <v>B</v>
      </c>
      <c r="E12" s="32"/>
      <c r="F12" s="29" t="s">
        <v>76</v>
      </c>
      <c r="G12" s="33"/>
      <c r="H12" s="31" t="str">
        <f>if(G12=vlookup($B$2&amp;" "&amp;F12,'Question bank data'!$G$2:$H58,2,FALSE),"",vlookup($B$2&amp;" "&amp;F12,'Question bank data'!$G$2:$H58,2,FALSE))</f>
        <v>D</v>
      </c>
      <c r="I12" s="32"/>
      <c r="J12" s="29" t="s">
        <v>77</v>
      </c>
      <c r="K12" s="33"/>
      <c r="L12" s="31" t="str">
        <f>if(K12=vlookup($B$2&amp;" "&amp;J12,'Question bank data'!$G$2:$H58,2,FALSE),"",vlookup($B$2&amp;" "&amp;J12,'Question bank data'!$G$2:$H58,2,FALSE))</f>
        <v>C</v>
      </c>
      <c r="M12" s="70"/>
    </row>
    <row r="13">
      <c r="A13" s="66"/>
      <c r="B13" s="29" t="s">
        <v>78</v>
      </c>
      <c r="C13" s="33"/>
      <c r="D13" s="31" t="str">
        <f>if(C13=vlookup($B$2&amp;" "&amp;B13,'Question bank data'!$G$2:$H58,2,FALSE),"",vlookup($B$2&amp;" "&amp;B13,'Question bank data'!$G$2:$H58,2,FALSE))</f>
        <v>A</v>
      </c>
      <c r="E13" s="32"/>
      <c r="F13" s="29" t="s">
        <v>79</v>
      </c>
      <c r="G13" s="33"/>
      <c r="H13" s="31" t="str">
        <f>if(G13=vlookup($B$2&amp;" "&amp;F13,'Question bank data'!$G$2:$H58,2,FALSE),"",vlookup($B$2&amp;" "&amp;F13,'Question bank data'!$G$2:$H58,2,FALSE))</f>
        <v>D</v>
      </c>
      <c r="I13" s="32"/>
      <c r="J13" s="29" t="s">
        <v>80</v>
      </c>
      <c r="K13" s="33"/>
      <c r="L13" s="31" t="str">
        <f>if(K13=vlookup($B$2&amp;" "&amp;J13,'Question bank data'!$G$2:$H58,2,FALSE),"",vlookup($B$2&amp;" "&amp;J13,'Question bank data'!$G$2:$H58,2,FALSE))</f>
        <v>C</v>
      </c>
      <c r="M13" s="70"/>
    </row>
    <row r="14">
      <c r="A14" s="66"/>
      <c r="B14" s="29" t="s">
        <v>81</v>
      </c>
      <c r="C14" s="33"/>
      <c r="D14" s="31" t="str">
        <f>if(C14=vlookup($B$2&amp;" "&amp;B14,'Question bank data'!$G$2:$H58,2,FALSE),"",vlookup($B$2&amp;" "&amp;B14,'Question bank data'!$G$2:$H58,2,FALSE))</f>
        <v>B</v>
      </c>
      <c r="E14" s="32"/>
      <c r="F14" s="29" t="s">
        <v>82</v>
      </c>
      <c r="G14" s="33"/>
      <c r="H14" s="31" t="str">
        <f>if(G14=vlookup($B$2&amp;" "&amp;F14,'Question bank data'!$G$2:$H58,2,FALSE),"",vlookup($B$2&amp;" "&amp;F14,'Question bank data'!$G$2:$H58,2,FALSE))</f>
        <v>A</v>
      </c>
      <c r="I14" s="32"/>
      <c r="J14" s="29" t="s">
        <v>83</v>
      </c>
      <c r="K14" s="33"/>
      <c r="L14" s="31" t="str">
        <f>if(K14=vlookup($B$2&amp;" "&amp;J14,'Question bank data'!$G$2:$H58,2,FALSE),"",vlookup($B$2&amp;" "&amp;J14,'Question bank data'!$G$2:$H58,2,FALSE))</f>
        <v>D</v>
      </c>
      <c r="M14" s="70"/>
    </row>
    <row r="15">
      <c r="A15" s="66"/>
      <c r="B15" s="29" t="s">
        <v>84</v>
      </c>
      <c r="C15" s="33"/>
      <c r="D15" s="31" t="str">
        <f>if(C15=vlookup($B$2&amp;" "&amp;B15,'Question bank data'!$G$2:$H58,2,FALSE),"",vlookup($B$2&amp;" "&amp;B15,'Question bank data'!$G$2:$H58,2,FALSE))</f>
        <v>C</v>
      </c>
      <c r="E15" s="32"/>
      <c r="F15" s="29" t="s">
        <v>85</v>
      </c>
      <c r="G15" s="33"/>
      <c r="H15" s="31" t="str">
        <f>if(G15=vlookup($B$2&amp;" "&amp;F15,'Question bank data'!$G$2:$H58,2,FALSE),"",vlookup($B$2&amp;" "&amp;F15,'Question bank data'!$G$2:$H58,2,FALSE))</f>
        <v>D</v>
      </c>
      <c r="I15" s="32"/>
      <c r="J15" s="29" t="s">
        <v>86</v>
      </c>
      <c r="K15" s="33"/>
      <c r="L15" s="31" t="str">
        <f>if(K15=vlookup($B$2&amp;" "&amp;J15,'Question bank data'!$G$2:$H58,2,FALSE),"",vlookup($B$2&amp;" "&amp;J15,'Question bank data'!$G$2:$H58,2,FALSE))</f>
        <v>D</v>
      </c>
      <c r="M15" s="70"/>
    </row>
    <row r="16">
      <c r="A16" s="66"/>
      <c r="B16" s="29" t="s">
        <v>87</v>
      </c>
      <c r="C16" s="33"/>
      <c r="D16" s="31" t="str">
        <f>if(C16=vlookup($B$2&amp;" "&amp;B16,'Question bank data'!$G$2:$H58,2,FALSE),"",vlookup($B$2&amp;" "&amp;B16,'Question bank data'!$G$2:$H58,2,FALSE))</f>
        <v>B</v>
      </c>
      <c r="E16" s="32"/>
      <c r="F16" s="29" t="s">
        <v>88</v>
      </c>
      <c r="G16" s="33"/>
      <c r="H16" s="31" t="str">
        <f>if(G16=vlookup($B$2&amp;" "&amp;F16,'Question bank data'!$G$2:$H58,2,FALSE),"",vlookup($B$2&amp;" "&amp;F16,'Question bank data'!$G$2:$H58,2,FALSE))</f>
        <v>A</v>
      </c>
      <c r="I16" s="32"/>
      <c r="J16" s="29" t="s">
        <v>89</v>
      </c>
      <c r="K16" s="33"/>
      <c r="L16" s="31" t="str">
        <f>if(K16=vlookup($B$2&amp;" "&amp;J16,'Question bank data'!$G$2:$H58,2,FALSE),"",vlookup($B$2&amp;" "&amp;J16,'Question bank data'!$G$2:$H58,2,FALSE))</f>
        <v>D</v>
      </c>
      <c r="M16" s="70"/>
    </row>
    <row r="17">
      <c r="A17" s="66"/>
      <c r="B17" s="29" t="s">
        <v>90</v>
      </c>
      <c r="C17" s="33"/>
      <c r="D17" s="31" t="str">
        <f>if(C17=vlookup($B$2&amp;" "&amp;B17,'Question bank data'!$G$2:$H58,2,FALSE),"",vlookup($B$2&amp;" "&amp;B17,'Question bank data'!$G$2:$H58,2,FALSE))</f>
        <v>B</v>
      </c>
      <c r="E17" s="32"/>
      <c r="F17" s="29" t="s">
        <v>91</v>
      </c>
      <c r="G17" s="33"/>
      <c r="H17" s="31" t="str">
        <f>if(G17=vlookup($B$2&amp;" "&amp;F17,'Question bank data'!$G$2:$H58,2,FALSE),"",vlookup($B$2&amp;" "&amp;F17,'Question bank data'!$G$2:$H58,2,FALSE))</f>
        <v>D</v>
      </c>
      <c r="I17" s="32"/>
      <c r="J17" s="29" t="s">
        <v>92</v>
      </c>
      <c r="K17" s="33"/>
      <c r="L17" s="31" t="str">
        <f>if(K17=vlookup($B$2&amp;" "&amp;J17,'Question bank data'!$G$2:$H58,2,FALSE),"",vlookup($B$2&amp;" "&amp;J17,'Question bank data'!$G$2:$H58,2,FALSE))</f>
        <v>B</v>
      </c>
      <c r="M17" s="70"/>
    </row>
    <row r="18">
      <c r="A18" s="66"/>
      <c r="B18" s="29" t="s">
        <v>93</v>
      </c>
      <c r="C18" s="33"/>
      <c r="D18" s="31" t="str">
        <f>if(C18=vlookup($B$2&amp;" "&amp;B18,'Question bank data'!$G$2:$H58,2,FALSE),"",vlookup($B$2&amp;" "&amp;B18,'Question bank data'!$G$2:$H58,2,FALSE))</f>
        <v>A</v>
      </c>
      <c r="E18" s="32"/>
      <c r="F18" s="29" t="s">
        <v>94</v>
      </c>
      <c r="G18" s="33"/>
      <c r="H18" s="31" t="str">
        <f>if(G18=vlookup($B$2&amp;" "&amp;F18,'Question bank data'!$G$2:$H58,2,FALSE),"",vlookup($B$2&amp;" "&amp;F18,'Question bank data'!$G$2:$H58,2,FALSE))</f>
        <v>A</v>
      </c>
      <c r="I18" s="32"/>
      <c r="J18" s="29" t="s">
        <v>95</v>
      </c>
      <c r="K18" s="33"/>
      <c r="L18" s="31" t="str">
        <f>if(K18=vlookup($B$2&amp;" "&amp;J18,'Question bank data'!$G$2:$H58,2,FALSE),"",vlookup($B$2&amp;" "&amp;J18,'Question bank data'!$G$2:$H58,2,FALSE))</f>
        <v>A</v>
      </c>
      <c r="M18" s="70"/>
    </row>
    <row r="19">
      <c r="A19" s="66"/>
      <c r="B19" s="29" t="s">
        <v>96</v>
      </c>
      <c r="C19" s="33"/>
      <c r="D19" s="31" t="str">
        <f>if(C19=vlookup($B$2&amp;" "&amp;B19,'Question bank data'!$G$2:$H58,2,FALSE),"",vlookup($B$2&amp;" "&amp;B19,'Question bank data'!$G$2:$H58,2,FALSE))</f>
        <v>B</v>
      </c>
      <c r="E19" s="32"/>
      <c r="F19" s="29" t="s">
        <v>97</v>
      </c>
      <c r="G19" s="33"/>
      <c r="H19" s="31" t="str">
        <f>if(G19=vlookup($B$2&amp;" "&amp;F19,'Question bank data'!$G$2:$H58,2,FALSE),"",vlookup($B$2&amp;" "&amp;F19,'Question bank data'!$G$2:$H58,2,FALSE))</f>
        <v>A</v>
      </c>
      <c r="I19" s="32"/>
      <c r="J19" s="29" t="s">
        <v>98</v>
      </c>
      <c r="K19" s="33"/>
      <c r="L19" s="31" t="str">
        <f>if(K19=vlookup($B$2&amp;" "&amp;J19,'Question bank data'!$G$2:$H58,2,FALSE),"",vlookup($B$2&amp;" "&amp;J19,'Question bank data'!$G$2:$H58,2,FALSE))</f>
        <v>A</v>
      </c>
      <c r="M19" s="70"/>
    </row>
    <row r="20">
      <c r="A20" s="66"/>
      <c r="B20" s="29" t="s">
        <v>99</v>
      </c>
      <c r="C20" s="33"/>
      <c r="D20" s="31" t="str">
        <f>if(C20=vlookup($B$2&amp;" "&amp;B20,'Question bank data'!$G$2:$H58,2,FALSE),"",vlookup($B$2&amp;" "&amp;B20,'Question bank data'!$G$2:$H58,2,FALSE))</f>
        <v>B</v>
      </c>
      <c r="E20" s="32"/>
      <c r="F20" s="29" t="s">
        <v>100</v>
      </c>
      <c r="G20" s="33"/>
      <c r="H20" s="31" t="str">
        <f>if(G20=vlookup($B$2&amp;" "&amp;F20,'Question bank data'!$G$2:$H58,2,FALSE),"",vlookup($B$2&amp;" "&amp;F20,'Question bank data'!$G$2:$H58,2,FALSE))</f>
        <v>A</v>
      </c>
      <c r="I20" s="32"/>
      <c r="J20" s="29" t="s">
        <v>105</v>
      </c>
      <c r="K20" s="33"/>
      <c r="L20" s="31" t="str">
        <f>if(K20=vlookup($B$2&amp;" "&amp;J20,'Question bank data'!$G$2:$H58,2,FALSE),"",vlookup($B$2&amp;" "&amp;J20,'Question bank data'!$G$2:$H58,2,FALSE))</f>
        <v>B</v>
      </c>
      <c r="M20" s="70"/>
    </row>
    <row r="21">
      <c r="A21" s="66"/>
      <c r="B21" s="29" t="s">
        <v>101</v>
      </c>
      <c r="C21" s="33"/>
      <c r="D21" s="31" t="str">
        <f>if(C21=vlookup($B$2&amp;" "&amp;B21,'Question bank data'!$G$2:$H58,2,FALSE),"",vlookup($B$2&amp;" "&amp;B21,'Question bank data'!$G$2:$H58,2,FALSE))</f>
        <v>D</v>
      </c>
      <c r="E21" s="32"/>
      <c r="F21" s="29" t="s">
        <v>106</v>
      </c>
      <c r="G21" s="33"/>
      <c r="H21" s="31" t="str">
        <f>if(G21=vlookup($B$2&amp;" "&amp;F21,'Question bank data'!$G$2:$H58,2,FALSE),"",vlookup($B$2&amp;" "&amp;F21,'Question bank data'!$G$2:$H58,2,FALSE))</f>
        <v>A</v>
      </c>
      <c r="I21" s="32"/>
      <c r="J21" s="29" t="s">
        <v>107</v>
      </c>
      <c r="K21" s="33"/>
      <c r="L21" s="31" t="str">
        <f>if(K21=vlookup($B$2&amp;" "&amp;J21,'Question bank data'!$G$2:$H58,2,FALSE),"",vlookup($B$2&amp;" "&amp;J21,'Question bank data'!$G$2:$H58,2,FALSE))</f>
        <v>B</v>
      </c>
      <c r="M21" s="70"/>
    </row>
    <row r="22">
      <c r="A22" s="66"/>
      <c r="B22" s="29" t="s">
        <v>102</v>
      </c>
      <c r="C22" s="33"/>
      <c r="D22" s="31" t="str">
        <f>if(C22=vlookup($B$2&amp;" "&amp;B22,'Question bank data'!$G$2:$H58,2,FALSE),"",vlookup($B$2&amp;" "&amp;B22,'Question bank data'!$G$2:$H58,2,FALSE))</f>
        <v>B</v>
      </c>
      <c r="E22" s="32"/>
      <c r="F22" s="29" t="s">
        <v>108</v>
      </c>
      <c r="G22" s="33"/>
      <c r="H22" s="31" t="str">
        <f>if(G22=vlookup($B$2&amp;" "&amp;F22,'Question bank data'!$G$2:$H58,2,FALSE),"",vlookup($B$2&amp;" "&amp;F22,'Question bank data'!$G$2:$H58,2,FALSE))</f>
        <v>D</v>
      </c>
      <c r="I22" s="32"/>
      <c r="J22" s="29" t="s">
        <v>109</v>
      </c>
      <c r="K22" s="33"/>
      <c r="L22" s="31" t="str">
        <f>if(K22=vlookup($B$2&amp;" "&amp;J22,'Question bank data'!$G$2:$H58,2,FALSE),"",vlookup($B$2&amp;" "&amp;J22,'Question bank data'!$G$2:$H58,2,FALSE))</f>
        <v>B</v>
      </c>
      <c r="M22" s="70"/>
    </row>
    <row r="23">
      <c r="A23" s="66"/>
      <c r="B23" s="29" t="s">
        <v>110</v>
      </c>
      <c r="C23" s="33"/>
      <c r="D23" s="31" t="str">
        <f>if(C23=vlookup($B$2&amp;" "&amp;B23,'Question bank data'!$G$2:$H58,2,FALSE),"",vlookup($B$2&amp;" "&amp;B23,'Question bank data'!$G$2:$H58,2,FALSE))</f>
        <v>B</v>
      </c>
      <c r="E23" s="32"/>
      <c r="F23" s="29" t="s">
        <v>111</v>
      </c>
      <c r="G23" s="33"/>
      <c r="H23" s="31" t="str">
        <f>if(G23=vlookup($B$2&amp;" "&amp;F23,'Question bank data'!$G$2:$H58,2,FALSE),"",vlookup($B$2&amp;" "&amp;F23,'Question bank data'!$G$2:$H58,2,FALSE))</f>
        <v>B</v>
      </c>
      <c r="I23" s="32"/>
      <c r="J23" s="29" t="s">
        <v>112</v>
      </c>
      <c r="K23" s="33"/>
      <c r="L23" s="31" t="str">
        <f>if(K23=vlookup($B$2&amp;" "&amp;J23,'Question bank data'!$G$2:$H58,2,FALSE),"",vlookup($B$2&amp;" "&amp;J23,'Question bank data'!$G$2:$H58,2,FALSE))</f>
        <v>C</v>
      </c>
      <c r="M23" s="70"/>
    </row>
    <row r="24">
      <c r="A24" s="66"/>
      <c r="B24" s="29" t="s">
        <v>113</v>
      </c>
      <c r="C24" s="33"/>
      <c r="D24" s="31" t="str">
        <f>if(C24=vlookup($B$2&amp;" "&amp;B24,'Question bank data'!$G$2:$H58,2,FALSE),"",vlookup($B$2&amp;" "&amp;B24,'Question bank data'!$G$2:$H58,2,FALSE))</f>
        <v>D</v>
      </c>
      <c r="E24" s="32"/>
      <c r="F24" s="29" t="s">
        <v>114</v>
      </c>
      <c r="G24" s="33"/>
      <c r="H24" s="31" t="str">
        <f>if(G24=vlookup($B$2&amp;" "&amp;F24,'Question bank data'!$G$2:$H58,2,FALSE),"",vlookup($B$2&amp;" "&amp;F24,'Question bank data'!$G$2:$H58,2,FALSE))</f>
        <v>C</v>
      </c>
      <c r="I24" s="32"/>
      <c r="J24" s="29" t="s">
        <v>115</v>
      </c>
      <c r="K24" s="33"/>
      <c r="L24" s="31" t="str">
        <f>if(K24=vlookup($B$2&amp;" "&amp;J24,'Question bank data'!$G$2:$H58,2,FALSE),"",vlookup($B$2&amp;" "&amp;J24,'Question bank data'!$G$2:$H58,2,FALSE))</f>
        <v>B</v>
      </c>
      <c r="M24" s="70"/>
    </row>
    <row r="25">
      <c r="A25" s="66"/>
      <c r="B25" s="29" t="s">
        <v>116</v>
      </c>
      <c r="C25" s="33"/>
      <c r="D25" s="31" t="str">
        <f>if(C25=vlookup($B$2&amp;" "&amp;B25,'Question bank data'!$G$2:$H58,2,FALSE),"",vlookup($B$2&amp;" "&amp;B25,'Question bank data'!$G$2:$H58,2,FALSE))</f>
        <v>A</v>
      </c>
      <c r="E25" s="32"/>
      <c r="F25" s="29" t="s">
        <v>117</v>
      </c>
      <c r="G25" s="33"/>
      <c r="H25" s="31" t="str">
        <f>if(G25=vlookup($B$2&amp;" "&amp;F25,'Question bank data'!$G$2:$H58,2,FALSE),"",vlookup($B$2&amp;" "&amp;F25,'Question bank data'!$G$2:$H58,2,FALSE))</f>
        <v>C</v>
      </c>
      <c r="I25" s="32"/>
      <c r="J25" s="29" t="s">
        <v>118</v>
      </c>
      <c r="K25" s="33"/>
      <c r="L25" s="31" t="str">
        <f>if(K25=vlookup($B$2&amp;" "&amp;J25,'Question bank data'!$G$2:$H58,2,FALSE),"",vlookup($B$2&amp;" "&amp;J25,'Question bank data'!$G$2:$H58,2,FALSE))</f>
        <v>D</v>
      </c>
      <c r="M25" s="70"/>
    </row>
    <row r="26">
      <c r="A26" s="66"/>
      <c r="B26" s="29" t="s">
        <v>119</v>
      </c>
      <c r="C26" s="33"/>
      <c r="D26" s="31" t="str">
        <f>if(C26=vlookup($B$2&amp;" "&amp;B26,'Question bank data'!$G$2:$H58,2,FALSE),"",vlookup($B$2&amp;" "&amp;B26,'Question bank data'!$G$2:$H58,2,FALSE))</f>
        <v>D</v>
      </c>
      <c r="E26" s="32"/>
      <c r="F26" s="29" t="s">
        <v>120</v>
      </c>
      <c r="G26" s="33"/>
      <c r="H26" s="31" t="str">
        <f>if(G26=vlookup($B$2&amp;" "&amp;F26,'Question bank data'!$G$2:$H58,2,FALSE),"",vlookup($B$2&amp;" "&amp;F26,'Question bank data'!$G$2:$H58,2,FALSE))</f>
        <v>C</v>
      </c>
      <c r="I26" s="32"/>
      <c r="J26" s="29" t="s">
        <v>121</v>
      </c>
      <c r="K26" s="33"/>
      <c r="L26" s="31" t="str">
        <f>if(K26=vlookup($B$2&amp;" "&amp;J26,'Question bank data'!$G$2:$H58,2,FALSE),"",vlookup($B$2&amp;" "&amp;J26,'Question bank data'!$G$2:$H58,2,FALSE))</f>
        <v>B</v>
      </c>
      <c r="M26" s="70"/>
    </row>
    <row r="27">
      <c r="A27" s="66"/>
      <c r="B27" s="29" t="s">
        <v>122</v>
      </c>
      <c r="C27" s="33"/>
      <c r="D27" s="31" t="str">
        <f>if(C27=vlookup($B$2&amp;" "&amp;B27,'Question bank data'!$G$2:$H58,2,FALSE),"",vlookup($B$2&amp;" "&amp;B27,'Question bank data'!$G$2:$H58,2,FALSE))</f>
        <v>D</v>
      </c>
      <c r="E27" s="32"/>
      <c r="F27" s="29" t="s">
        <v>123</v>
      </c>
      <c r="G27" s="33"/>
      <c r="H27" s="31" t="str">
        <f>if(G27=vlookup($B$2&amp;" "&amp;F27,'Question bank data'!$G$2:$H58,2,FALSE),"",vlookup($B$2&amp;" "&amp;F27,'Question bank data'!$G$2:$H58,2,FALSE))</f>
        <v>C</v>
      </c>
      <c r="I27" s="32"/>
      <c r="J27" s="29" t="s">
        <v>124</v>
      </c>
      <c r="K27" s="33"/>
      <c r="L27" s="31" t="str">
        <f>if(K27=vlookup($B$2&amp;" "&amp;J27,'Question bank data'!$G$2:$H58,2,FALSE),"",vlookup($B$2&amp;" "&amp;J27,'Question bank data'!$G$2:$H58,2,FALSE))</f>
        <v>B</v>
      </c>
      <c r="M27" s="70"/>
    </row>
    <row r="28">
      <c r="A28" s="66"/>
      <c r="B28" s="29" t="s">
        <v>125</v>
      </c>
      <c r="C28" s="33"/>
      <c r="D28" s="31" t="str">
        <f>if(C28=vlookup($B$2&amp;" "&amp;B28,'Question bank data'!$G$2:$H58,2,FALSE),"",vlookup($B$2&amp;" "&amp;B28,'Question bank data'!$G$2:$H58,2,FALSE))</f>
        <v>D</v>
      </c>
      <c r="E28" s="32"/>
      <c r="F28" s="29" t="s">
        <v>126</v>
      </c>
      <c r="G28" s="33"/>
      <c r="H28" s="31" t="str">
        <f>if(G28=vlookup($B$2&amp;" "&amp;F28,'Question bank data'!$G$2:$H58,2,FALSE),"",vlookup($B$2&amp;" "&amp;F28,'Question bank data'!$G$2:$H58,2,FALSE))</f>
        <v>D</v>
      </c>
      <c r="I28" s="32"/>
      <c r="J28" s="29" t="s">
        <v>127</v>
      </c>
      <c r="K28" s="33"/>
      <c r="L28" s="31" t="str">
        <f>if(K28=vlookup($B$2&amp;" "&amp;J28,'Question bank data'!$G$2:$H58,2,FALSE),"",vlookup($B$2&amp;" "&amp;J28,'Question bank data'!$G$2:$H58,2,FALSE))</f>
        <v>B</v>
      </c>
      <c r="M28" s="70"/>
    </row>
    <row r="29">
      <c r="A29" s="66"/>
      <c r="B29" s="29" t="s">
        <v>128</v>
      </c>
      <c r="C29" s="33"/>
      <c r="D29" s="31" t="str">
        <f>if(C29=vlookup($B$2&amp;" "&amp;B29,'Question bank data'!$G$2:$H58,2,FALSE),"",vlookup($B$2&amp;" "&amp;B29,'Question bank data'!$G$2:$H58,2,FALSE))</f>
        <v>C</v>
      </c>
      <c r="E29" s="32"/>
      <c r="F29" s="29" t="s">
        <v>129</v>
      </c>
      <c r="G29" s="33"/>
      <c r="H29" s="31" t="str">
        <f>if(G29=vlookup($B$2&amp;" "&amp;F29,'Question bank data'!$G$2:$H58,2,FALSE),"",vlookup($B$2&amp;" "&amp;F29,'Question bank data'!$G$2:$H58,2,FALSE))</f>
        <v>B</v>
      </c>
      <c r="I29" s="32"/>
      <c r="J29" s="29" t="s">
        <v>153</v>
      </c>
      <c r="K29" s="33"/>
      <c r="L29" s="31" t="str">
        <f>if(K29=vlookup($B$2&amp;" "&amp;J29,'Question bank data'!$G$2:$H58,2,FALSE),"",vlookup($B$2&amp;" "&amp;J29,'Question bank data'!$G$2:$H58,2,FALSE))</f>
        <v>A</v>
      </c>
      <c r="M29" s="70"/>
    </row>
    <row r="30">
      <c r="A30" s="66"/>
      <c r="B30" s="29" t="s">
        <v>130</v>
      </c>
      <c r="C30" s="33"/>
      <c r="D30" s="31" t="str">
        <f>if(C30=vlookup($B$2&amp;" "&amp;B30,'Question bank data'!$G$2:$H58,2,FALSE),"",vlookup($B$2&amp;" "&amp;B30,'Question bank data'!$G$2:$H58,2,FALSE))</f>
        <v>A</v>
      </c>
      <c r="E30" s="32"/>
      <c r="F30" s="29" t="s">
        <v>131</v>
      </c>
      <c r="G30" s="33"/>
      <c r="H30" s="31" t="str">
        <f>if(G30=vlookup($B$2&amp;" "&amp;F30,'Question bank data'!$G$2:$H58,2,FALSE),"",vlookup($B$2&amp;" "&amp;F30,'Question bank data'!$G$2:$H58,2,FALSE))</f>
        <v>D</v>
      </c>
      <c r="I30" s="32"/>
      <c r="J30" s="29" t="s">
        <v>154</v>
      </c>
      <c r="K30" s="33"/>
      <c r="L30" s="31" t="str">
        <f>if(K30=vlookup($B$2&amp;" "&amp;J30,'Question bank data'!$G$2:$H58,2,FALSE),"",vlookup($B$2&amp;" "&amp;J30,'Question bank data'!$G$2:$H58,2,FALSE))</f>
        <v>D</v>
      </c>
      <c r="M30" s="70"/>
    </row>
    <row r="31">
      <c r="A31" s="66"/>
      <c r="B31" s="29" t="s">
        <v>132</v>
      </c>
      <c r="C31" s="33"/>
      <c r="D31" s="31" t="str">
        <f>if(C31=vlookup($B$2&amp;" "&amp;B31,'Question bank data'!$G$2:$H58,2,FALSE),"",vlookup($B$2&amp;" "&amp;B31,'Question bank data'!$G$2:$H58,2,FALSE))</f>
        <v>C</v>
      </c>
      <c r="E31" s="32"/>
      <c r="F31" s="29" t="s">
        <v>133</v>
      </c>
      <c r="G31" s="33"/>
      <c r="H31" s="31" t="str">
        <f>if(G31=vlookup($B$2&amp;" "&amp;F31,'Question bank data'!$G$2:$H58,2,FALSE),"",vlookup($B$2&amp;" "&amp;F31,'Question bank data'!$G$2:$H58,2,FALSE))</f>
        <v>B</v>
      </c>
      <c r="I31" s="32"/>
      <c r="J31" s="29" t="s">
        <v>155</v>
      </c>
      <c r="K31" s="33"/>
      <c r="L31" s="31" t="str">
        <f>if(K31=vlookup($B$2&amp;" "&amp;J31,'Question bank data'!$G$2:$H58,2,FALSE),"",vlookup($B$2&amp;" "&amp;J31,'Question bank data'!$G$2:$H58,2,FALSE))</f>
        <v>C</v>
      </c>
      <c r="M31" s="70"/>
    </row>
    <row r="32">
      <c r="A32" s="66"/>
      <c r="B32" s="71"/>
      <c r="C32" s="72"/>
      <c r="F32" s="71"/>
      <c r="G32" s="72"/>
      <c r="J32" s="71"/>
      <c r="K32" s="72"/>
      <c r="M32" s="70"/>
    </row>
    <row r="33">
      <c r="A33" s="66"/>
      <c r="B33" s="19" t="s">
        <v>185</v>
      </c>
      <c r="C33" s="67"/>
      <c r="D33" s="19"/>
      <c r="E33" s="19"/>
      <c r="F33" s="19"/>
      <c r="G33" s="67"/>
      <c r="H33" s="19"/>
      <c r="I33" s="19"/>
      <c r="J33" s="19"/>
      <c r="K33" s="67"/>
      <c r="L33" s="19"/>
      <c r="M33" s="70"/>
    </row>
    <row r="34">
      <c r="A34" s="66"/>
      <c r="B34" s="20"/>
      <c r="C34" s="69"/>
      <c r="D34" s="20"/>
      <c r="E34" s="20"/>
      <c r="F34" s="20"/>
      <c r="G34" s="69"/>
      <c r="H34" s="20"/>
      <c r="I34" s="20"/>
      <c r="J34" s="20"/>
      <c r="K34" s="69"/>
      <c r="L34" s="20"/>
      <c r="M34" s="70"/>
    </row>
    <row r="35">
      <c r="A35" s="66"/>
      <c r="B35" s="20" t="s">
        <v>164</v>
      </c>
      <c r="C35" s="53" t="s">
        <v>50</v>
      </c>
      <c r="D35" s="20" t="s">
        <v>51</v>
      </c>
      <c r="E35" s="20"/>
      <c r="F35" s="20" t="s">
        <v>165</v>
      </c>
      <c r="G35" s="53" t="s">
        <v>50</v>
      </c>
      <c r="H35" s="20" t="s">
        <v>51</v>
      </c>
      <c r="I35" s="20"/>
      <c r="J35" s="20" t="s">
        <v>166</v>
      </c>
      <c r="K35" s="53" t="s">
        <v>50</v>
      </c>
      <c r="L35" s="20" t="s">
        <v>51</v>
      </c>
      <c r="M35" s="70"/>
    </row>
    <row r="36">
      <c r="A36" s="66"/>
      <c r="B36" s="29" t="s">
        <v>54</v>
      </c>
      <c r="C36" s="33"/>
      <c r="D36" s="31" t="str">
        <f>if(C36=vlookup($B$33&amp;" "&amp;B36,'Question bank data'!$G$2:$H58,2,FALSE),"",vlookup($B$33&amp;" "&amp;B36,'Question bank data'!$G$2:$H58,2,FALSE))</f>
        <v>A</v>
      </c>
      <c r="E36" s="32"/>
      <c r="F36" s="29" t="s">
        <v>55</v>
      </c>
      <c r="G36" s="33"/>
      <c r="H36" s="31" t="str">
        <f>if(G36=vlookup($B$33&amp;" "&amp;F36,'Question bank data'!$G$2:$H58,2,FALSE),"",vlookup($B$33&amp;" "&amp;F36,'Question bank data'!$G$2:$H58,2,FALSE))</f>
        <v>B</v>
      </c>
      <c r="I36" s="32"/>
      <c r="J36" s="29" t="s">
        <v>56</v>
      </c>
      <c r="K36" s="33"/>
      <c r="L36" s="31" t="str">
        <f>if(K36=vlookup($B$33&amp;" "&amp;J36,'Question bank data'!$G$2:$H58,2,FALSE),"",vlookup($B$33&amp;" "&amp;J36,'Question bank data'!$G$2:$H58,2,FALSE))</f>
        <v>B</v>
      </c>
      <c r="M36" s="70"/>
    </row>
    <row r="37">
      <c r="A37" s="66"/>
      <c r="B37" s="29" t="s">
        <v>57</v>
      </c>
      <c r="C37" s="33"/>
      <c r="D37" s="31" t="str">
        <f>if(C37=vlookup($B$33&amp;" "&amp;B37,'Question bank data'!$G$2:$H58,2,FALSE),"",vlookup($B$33&amp;" "&amp;B37,'Question bank data'!$G$2:$H58,2,FALSE))</f>
        <v>D</v>
      </c>
      <c r="E37" s="32"/>
      <c r="F37" s="29" t="s">
        <v>58</v>
      </c>
      <c r="G37" s="33"/>
      <c r="H37" s="31" t="str">
        <f>if(G37=vlookup($B$33&amp;" "&amp;F37,'Question bank data'!$G$2:$H58,2,FALSE),"",vlookup($B$33&amp;" "&amp;F37,'Question bank data'!$G$2:$H58,2,FALSE))</f>
        <v>B</v>
      </c>
      <c r="I37" s="32"/>
      <c r="J37" s="29" t="s">
        <v>59</v>
      </c>
      <c r="K37" s="33"/>
      <c r="L37" s="31" t="str">
        <f>if(K37=vlookup($B$33&amp;" "&amp;J37,'Question bank data'!$G$2:$H58,2,FALSE),"",vlookup($B$33&amp;" "&amp;J37,'Question bank data'!$G$2:$H58,2,FALSE))</f>
        <v>A</v>
      </c>
      <c r="M37" s="70"/>
    </row>
    <row r="38">
      <c r="A38" s="66"/>
      <c r="B38" s="29" t="s">
        <v>60</v>
      </c>
      <c r="C38" s="33"/>
      <c r="D38" s="31" t="str">
        <f>if(C38=vlookup($B$33&amp;" "&amp;B38,'Question bank data'!$G$2:$H58,2,FALSE),"",vlookup($B$33&amp;" "&amp;B38,'Question bank data'!$G$2:$H58,2,FALSE))</f>
        <v>B</v>
      </c>
      <c r="E38" s="32"/>
      <c r="F38" s="29" t="s">
        <v>61</v>
      </c>
      <c r="G38" s="33"/>
      <c r="H38" s="31" t="str">
        <f>if(G38=vlookup($B$33&amp;" "&amp;F38,'Question bank data'!$G$2:$H58,2,FALSE),"",vlookup($B$33&amp;" "&amp;F38,'Question bank data'!$G$2:$H58,2,FALSE))</f>
        <v>B</v>
      </c>
      <c r="I38" s="32"/>
      <c r="J38" s="29" t="s">
        <v>62</v>
      </c>
      <c r="K38" s="33"/>
      <c r="L38" s="31" t="str">
        <f>if(K38=vlookup($B$33&amp;" "&amp;J38,'Question bank data'!$G$2:$H58,2,FALSE),"",vlookup($B$33&amp;" "&amp;J38,'Question bank data'!$G$2:$H58,2,FALSE))</f>
        <v>A</v>
      </c>
      <c r="M38" s="70"/>
    </row>
    <row r="39">
      <c r="A39" s="66"/>
      <c r="B39" s="29" t="s">
        <v>63</v>
      </c>
      <c r="C39" s="33"/>
      <c r="D39" s="31" t="str">
        <f>if(C39=vlookup($B$33&amp;" "&amp;B39,'Question bank data'!$G$2:$H58,2,FALSE),"",vlookup($B$33&amp;" "&amp;B39,'Question bank data'!$G$2:$H58,2,FALSE))</f>
        <v>B</v>
      </c>
      <c r="E39" s="32"/>
      <c r="F39" s="29" t="s">
        <v>64</v>
      </c>
      <c r="G39" s="33"/>
      <c r="H39" s="31" t="str">
        <f>if(G39=vlookup($B$33&amp;" "&amp;F39,'Question bank data'!$G$2:$H58,2,FALSE),"",vlookup($B$33&amp;" "&amp;F39,'Question bank data'!$G$2:$H58,2,FALSE))</f>
        <v>A</v>
      </c>
      <c r="I39" s="32"/>
      <c r="J39" s="29" t="s">
        <v>65</v>
      </c>
      <c r="K39" s="33"/>
      <c r="L39" s="31" t="str">
        <f>if(K39=vlookup($B$33&amp;" "&amp;J39,'Question bank data'!$G$2:$H58,2,FALSE),"",vlookup($B$33&amp;" "&amp;J39,'Question bank data'!$G$2:$H58,2,FALSE))</f>
        <v>3</v>
      </c>
      <c r="M39" s="70"/>
    </row>
    <row r="40">
      <c r="A40" s="66"/>
      <c r="B40" s="29" t="s">
        <v>66</v>
      </c>
      <c r="C40" s="33"/>
      <c r="D40" s="31" t="str">
        <f>if(C40=vlookup($B$33&amp;" "&amp;B40,'Question bank data'!$G$2:$H58,2,FALSE),"",vlookup($B$33&amp;" "&amp;B40,'Question bank data'!$G$2:$H58,2,FALSE))</f>
        <v>B</v>
      </c>
      <c r="E40" s="32"/>
      <c r="F40" s="29" t="s">
        <v>67</v>
      </c>
      <c r="G40" s="33"/>
      <c r="H40" s="31" t="str">
        <f>if(G40=vlookup($B$33&amp;" "&amp;F40,'Question bank data'!$G$2:$H58,2,FALSE),"",vlookup($B$33&amp;" "&amp;F40,'Question bank data'!$G$2:$H58,2,FALSE))</f>
        <v>A</v>
      </c>
      <c r="I40" s="32"/>
      <c r="J40" s="29" t="s">
        <v>68</v>
      </c>
      <c r="K40" s="33"/>
      <c r="L40" s="31" t="str">
        <f>if(K40=vlookup($B$33&amp;" "&amp;J40,'Question bank data'!$G$2:$H58,2,FALSE),"",vlookup($B$33&amp;" "&amp;J40,'Question bank data'!$G$2:$H58,2,FALSE))</f>
        <v>D</v>
      </c>
      <c r="M40" s="70"/>
    </row>
    <row r="41">
      <c r="A41" s="66"/>
      <c r="B41" s="29" t="s">
        <v>69</v>
      </c>
      <c r="C41" s="33"/>
      <c r="D41" s="31" t="str">
        <f>if(C41=vlookup($B$33&amp;" "&amp;B41,'Question bank data'!$G$2:$H58,2,FALSE),"",vlookup($B$33&amp;" "&amp;B41,'Question bank data'!$G$2:$H58,2,FALSE))</f>
        <v>A</v>
      </c>
      <c r="E41" s="32"/>
      <c r="F41" s="29" t="s">
        <v>70</v>
      </c>
      <c r="G41" s="33"/>
      <c r="H41" s="31" t="str">
        <f>if(G41=vlookup($B$33&amp;" "&amp;F41,'Question bank data'!$G$2:$H58,2,FALSE),"",vlookup($B$33&amp;" "&amp;F41,'Question bank data'!$G$2:$H58,2,FALSE))</f>
        <v>3</v>
      </c>
      <c r="I41" s="32"/>
      <c r="J41" s="29" t="s">
        <v>71</v>
      </c>
      <c r="K41" s="33"/>
      <c r="L41" s="31" t="str">
        <f>if(K41=vlookup($B$33&amp;" "&amp;J41,'Question bank data'!$G$2:$H58,2,FALSE),"",vlookup($B$33&amp;" "&amp;J41,'Question bank data'!$G$2:$H58,2,FALSE))</f>
        <v>B</v>
      </c>
      <c r="M41" s="70"/>
    </row>
    <row r="42">
      <c r="A42" s="66"/>
      <c r="B42" s="29" t="s">
        <v>72</v>
      </c>
      <c r="C42" s="33"/>
      <c r="D42" s="31" t="str">
        <f>if(C42=vlookup($B$33&amp;" "&amp;B42,'Question bank data'!$G$2:$H58,2,FALSE),"",vlookup($B$33&amp;" "&amp;B42,'Question bank data'!$G$2:$H58,2,FALSE))</f>
        <v>A</v>
      </c>
      <c r="E42" s="32"/>
      <c r="F42" s="29" t="s">
        <v>73</v>
      </c>
      <c r="G42" s="33"/>
      <c r="H42" s="31" t="str">
        <f>if(G42=vlookup($B$33&amp;" "&amp;F42,'Question bank data'!$G$2:$H58,2,FALSE),"",vlookup($B$33&amp;" "&amp;F42,'Question bank data'!$G$2:$H58,2,FALSE))</f>
        <v>B</v>
      </c>
      <c r="I42" s="32"/>
      <c r="J42" s="29" t="s">
        <v>74</v>
      </c>
      <c r="K42" s="33"/>
      <c r="L42" s="31" t="str">
        <f>if(K42=vlookup($B$33&amp;" "&amp;J42,'Question bank data'!$G$2:$H58,2,FALSE),"",vlookup($B$33&amp;" "&amp;J42,'Question bank data'!$G$2:$H58,2,FALSE))</f>
        <v>D</v>
      </c>
      <c r="M42" s="70"/>
    </row>
    <row r="43">
      <c r="A43" s="66"/>
      <c r="B43" s="29" t="s">
        <v>75</v>
      </c>
      <c r="C43" s="33"/>
      <c r="D43" s="31" t="str">
        <f>if(C43=vlookup($B$33&amp;" "&amp;B43,'Question bank data'!$G$2:$H58,2,FALSE),"",vlookup($B$33&amp;" "&amp;B43,'Question bank data'!$G$2:$H58,2,FALSE))</f>
        <v>C</v>
      </c>
      <c r="E43" s="32"/>
      <c r="F43" s="29" t="s">
        <v>76</v>
      </c>
      <c r="G43" s="33"/>
      <c r="H43" s="31" t="str">
        <f>if(G43=vlookup($B$33&amp;" "&amp;F43,'Question bank data'!$G$2:$H58,2,FALSE),"",vlookup($B$33&amp;" "&amp;F43,'Question bank data'!$G$2:$H58,2,FALSE))</f>
        <v>D</v>
      </c>
      <c r="I43" s="32"/>
      <c r="J43" s="29" t="s">
        <v>77</v>
      </c>
      <c r="K43" s="33"/>
      <c r="L43" s="31" t="str">
        <f>if(K43=vlookup($B$33&amp;" "&amp;J43,'Question bank data'!$G$2:$H58,2,FALSE),"",vlookup($B$33&amp;" "&amp;J43,'Question bank data'!$G$2:$H58,2,FALSE))</f>
        <v>A</v>
      </c>
      <c r="M43" s="70"/>
    </row>
    <row r="44">
      <c r="A44" s="66"/>
      <c r="B44" s="29" t="s">
        <v>78</v>
      </c>
      <c r="C44" s="33"/>
      <c r="D44" s="31" t="str">
        <f>if(C44=vlookup($B$33&amp;" "&amp;B44,'Question bank data'!$G$2:$H58,2,FALSE),"",vlookup($B$33&amp;" "&amp;B44,'Question bank data'!$G$2:$H58,2,FALSE))</f>
        <v>B</v>
      </c>
      <c r="E44" s="32"/>
      <c r="F44" s="29" t="s">
        <v>79</v>
      </c>
      <c r="G44" s="33"/>
      <c r="H44" s="31" t="str">
        <f>if(G44=vlookup($B$33&amp;" "&amp;F44,'Question bank data'!$G$2:$H58,2,FALSE),"",vlookup($B$33&amp;" "&amp;F44,'Question bank data'!$G$2:$H58,2,FALSE))</f>
        <v>6</v>
      </c>
      <c r="I44" s="32"/>
      <c r="J44" s="29" t="s">
        <v>80</v>
      </c>
      <c r="K44" s="33"/>
      <c r="L44" s="31" t="str">
        <f>if(K44=vlookup($B$33&amp;" "&amp;J44,'Question bank data'!$G$2:$H58,2,FALSE),"",vlookup($B$33&amp;" "&amp;J44,'Question bank data'!$G$2:$H58,2,FALSE))</f>
        <v>D</v>
      </c>
      <c r="M44" s="70"/>
    </row>
    <row r="45">
      <c r="A45" s="66"/>
      <c r="B45" s="29" t="s">
        <v>81</v>
      </c>
      <c r="C45" s="33"/>
      <c r="D45" s="31" t="str">
        <f>if(C45=vlookup($B$33&amp;" "&amp;B45,'Question bank data'!$G$2:$H58,2,FALSE),"",vlookup($B$33&amp;" "&amp;B45,'Question bank data'!$G$2:$H58,2,FALSE))</f>
        <v>18</v>
      </c>
      <c r="E45" s="32"/>
      <c r="F45" s="29" t="s">
        <v>82</v>
      </c>
      <c r="G45" s="33"/>
      <c r="H45" s="31" t="str">
        <f>if(G45=vlookup($B$33&amp;" "&amp;F45,'Question bank data'!$G$2:$H58,2,FALSE),"",vlookup($B$33&amp;" "&amp;F45,'Question bank data'!$G$2:$H58,2,FALSE))</f>
        <v>D</v>
      </c>
      <c r="I45" s="32"/>
      <c r="J45" s="29" t="s">
        <v>83</v>
      </c>
      <c r="K45" s="33"/>
      <c r="L45" s="31" t="str">
        <f>if(K45=vlookup($B$33&amp;" "&amp;J45,'Question bank data'!$G$2:$H58,2,FALSE),"",vlookup($B$33&amp;" "&amp;J45,'Question bank data'!$G$2:$H58,2,FALSE))</f>
        <v>189/5</v>
      </c>
      <c r="M45" s="70"/>
    </row>
    <row r="46">
      <c r="A46" s="66"/>
      <c r="B46" s="29" t="s">
        <v>84</v>
      </c>
      <c r="C46" s="33"/>
      <c r="D46" s="31" t="str">
        <f>if(C46=vlookup($B$33&amp;" "&amp;B46,'Question bank data'!$G$2:$H58,2,FALSE),"",vlookup($B$33&amp;" "&amp;B46,'Question bank data'!$G$2:$H58,2,FALSE))</f>
        <v>B</v>
      </c>
      <c r="E46" s="32"/>
      <c r="F46" s="29" t="s">
        <v>85</v>
      </c>
      <c r="G46" s="33"/>
      <c r="H46" s="31" t="str">
        <f>if(G46=vlookup($B$33&amp;" "&amp;F46,'Question bank data'!$G$2:$H58,2,FALSE),"",vlookup($B$33&amp;" "&amp;F46,'Question bank data'!$G$2:$H58,2,FALSE))</f>
        <v>C</v>
      </c>
      <c r="I46" s="32"/>
      <c r="J46" s="29" t="s">
        <v>86</v>
      </c>
      <c r="K46" s="33"/>
      <c r="L46" s="31" t="str">
        <f>if(K46=vlookup($B$33&amp;" "&amp;J46,'Question bank data'!$G$2:$H58,2,FALSE),"",vlookup($B$33&amp;" "&amp;J46,'Question bank data'!$G$2:$H58,2,FALSE))</f>
        <v>D</v>
      </c>
      <c r="M46" s="70"/>
    </row>
    <row r="47">
      <c r="A47" s="66"/>
      <c r="B47" s="29" t="s">
        <v>87</v>
      </c>
      <c r="C47" s="33"/>
      <c r="D47" s="31" t="str">
        <f>if(C47=vlookup($B$33&amp;" "&amp;B47,'Question bank data'!$G$2:$H58,2,FALSE),"",vlookup($B$33&amp;" "&amp;B47,'Question bank data'!$G$2:$H58,2,FALSE))</f>
        <v>C</v>
      </c>
      <c r="E47" s="32"/>
      <c r="F47" s="29" t="s">
        <v>88</v>
      </c>
      <c r="G47" s="33"/>
      <c r="H47" s="31" t="str">
        <f>if(G47=vlookup($B$33&amp;" "&amp;F47,'Question bank data'!$G$2:$H58,2,FALSE),"",vlookup($B$33&amp;" "&amp;F47,'Question bank data'!$G$2:$H58,2,FALSE))</f>
        <v>D</v>
      </c>
      <c r="I47" s="32"/>
      <c r="J47" s="29" t="s">
        <v>89</v>
      </c>
      <c r="K47" s="33"/>
      <c r="L47" s="31" t="str">
        <f>if(K47=vlookup($B$33&amp;" "&amp;J47,'Question bank data'!$G$2:$H58,2,FALSE),"",vlookup($B$33&amp;" "&amp;J47,'Question bank data'!$G$2:$H58,2,FALSE))</f>
        <v>1677</v>
      </c>
      <c r="M47" s="70"/>
    </row>
    <row r="48">
      <c r="A48" s="66"/>
      <c r="B48" s="29" t="s">
        <v>90</v>
      </c>
      <c r="C48" s="33"/>
      <c r="D48" s="31" t="str">
        <f>if(C48=vlookup($B$33&amp;" "&amp;B48,'Question bank data'!$G$2:$H58,2,FALSE),"",vlookup($B$33&amp;" "&amp;B48,'Question bank data'!$G$2:$H58,2,FALSE))</f>
        <v>D</v>
      </c>
      <c r="E48" s="32"/>
      <c r="F48" s="29" t="s">
        <v>91</v>
      </c>
      <c r="G48" s="33"/>
      <c r="H48" s="31" t="str">
        <f>if(G48=vlookup($B$33&amp;" "&amp;F48,'Question bank data'!$G$2:$H58,2,FALSE),"",vlookup($B$33&amp;" "&amp;F48,'Question bank data'!$G$2:$H58,2,FALSE))</f>
        <v>C</v>
      </c>
      <c r="I48" s="32"/>
      <c r="J48" s="29" t="s">
        <v>92</v>
      </c>
      <c r="K48" s="33"/>
      <c r="L48" s="31" t="str">
        <f>if(K48=vlookup($B$33&amp;" "&amp;J48,'Question bank data'!$G$2:$H58,2,FALSE),"",vlookup($B$33&amp;" "&amp;J48,'Question bank data'!$G$2:$H58,2,FALSE))</f>
        <v>1728</v>
      </c>
      <c r="M48" s="70"/>
    </row>
    <row r="49">
      <c r="A49" s="66"/>
      <c r="B49" s="29" t="s">
        <v>93</v>
      </c>
      <c r="C49" s="33"/>
      <c r="D49" s="31" t="str">
        <f>if(C49=vlookup($B$33&amp;" "&amp;B49,'Question bank data'!$G$2:$H58,2,FALSE),"",vlookup($B$33&amp;" "&amp;B49,'Question bank data'!$G$2:$H58,2,FALSE))</f>
        <v>4</v>
      </c>
      <c r="E49" s="32"/>
      <c r="F49" s="29" t="s">
        <v>94</v>
      </c>
      <c r="G49" s="33"/>
      <c r="H49" s="31" t="str">
        <f>if(G49=vlookup($B$33&amp;" "&amp;F49,'Question bank data'!$G$2:$H58,2,FALSE),"",vlookup($B$33&amp;" "&amp;F49,'Question bank data'!$G$2:$H58,2,FALSE))</f>
        <v>20</v>
      </c>
      <c r="I49" s="32"/>
      <c r="J49" s="29" t="s">
        <v>95</v>
      </c>
      <c r="K49" s="33"/>
      <c r="L49" s="31" t="str">
        <f>if(K49=vlookup($B$33&amp;" "&amp;J49,'Question bank data'!$G$2:$H58,2,FALSE),"",vlookup($B$33&amp;" "&amp;J49,'Question bank data'!$G$2:$H58,2,FALSE))</f>
        <v>B</v>
      </c>
      <c r="M49" s="70"/>
    </row>
    <row r="50">
      <c r="A50" s="66"/>
      <c r="B50" s="29" t="s">
        <v>96</v>
      </c>
      <c r="C50" s="33"/>
      <c r="D50" s="31" t="str">
        <f>if(C50=vlookup($B$33&amp;" "&amp;B50,'Question bank data'!$G$2:$H58,2,FALSE),"",vlookup($B$33&amp;" "&amp;B50,'Question bank data'!$G$2:$H58,2,FALSE))</f>
        <v>D</v>
      </c>
      <c r="E50" s="32"/>
      <c r="F50" s="29" t="s">
        <v>97</v>
      </c>
      <c r="G50" s="33"/>
      <c r="H50" s="31" t="str">
        <f>if(G50=vlookup($B$33&amp;" "&amp;F50,'Question bank data'!$G$2:$H58,2,FALSE),"",vlookup($B$33&amp;" "&amp;F50,'Question bank data'!$G$2:$H58,2,FALSE))</f>
        <v>D</v>
      </c>
      <c r="I50" s="32"/>
      <c r="J50" s="29" t="s">
        <v>98</v>
      </c>
      <c r="K50" s="33"/>
      <c r="L50" s="31" t="str">
        <f>if(K50=vlookup($B$33&amp;" "&amp;J50,'Question bank data'!$G$2:$H58,2,FALSE),"",vlookup($B$33&amp;" "&amp;J50,'Question bank data'!$G$2:$H58,2,FALSE))</f>
        <v>25</v>
      </c>
      <c r="M50" s="70"/>
    </row>
    <row r="51">
      <c r="A51" s="66"/>
      <c r="B51" s="29" t="s">
        <v>99</v>
      </c>
      <c r="C51" s="33"/>
      <c r="D51" s="31" t="str">
        <f>if(C51=vlookup($B$33&amp;" "&amp;B51,'Question bank data'!$G$2:$H58,2,FALSE),"",vlookup($B$33&amp;" "&amp;B51,'Question bank data'!$G$2:$H58,2,FALSE))</f>
        <v>A</v>
      </c>
      <c r="E51" s="32"/>
      <c r="F51" s="29" t="s">
        <v>100</v>
      </c>
      <c r="G51" s="33"/>
      <c r="H51" s="31" t="str">
        <f>if(G51=vlookup($B$33&amp;" "&amp;F51,'Question bank data'!$G$2:$H58,2,FALSE),"",vlookup($B$33&amp;" "&amp;F51,'Question bank data'!$G$2:$H58,2,FALSE))</f>
        <v>774</v>
      </c>
      <c r="I51" s="32"/>
      <c r="J51" s="29" t="s">
        <v>105</v>
      </c>
      <c r="K51" s="33"/>
      <c r="L51" s="31" t="str">
        <f>if(K51=vlookup($B$33&amp;" "&amp;J51,'Question bank data'!$G$2:$H58,2,FALSE),"",vlookup($B$33&amp;" "&amp;J51,'Question bank data'!$G$2:$H58,2,FALSE))</f>
        <v>C</v>
      </c>
      <c r="M51" s="70"/>
    </row>
    <row r="52">
      <c r="A52" s="66"/>
      <c r="B52" s="29" t="s">
        <v>101</v>
      </c>
      <c r="C52" s="33"/>
      <c r="D52" s="31" t="str">
        <f>if(C52=vlookup($B$33&amp;" "&amp;B52,'Question bank data'!$G$2:$H58,2,FALSE),"",vlookup($B$33&amp;" "&amp;B52,'Question bank data'!$G$2:$H58,2,FALSE))</f>
        <v>45624</v>
      </c>
      <c r="E52" s="32"/>
      <c r="F52" s="29" t="s">
        <v>106</v>
      </c>
      <c r="G52" s="33"/>
      <c r="H52" s="31" t="str">
        <f>if(G52=vlookup($B$33&amp;" "&amp;F52,'Question bank data'!$G$2:$H58,2,FALSE),"",vlookup($B$33&amp;" "&amp;F52,'Question bank data'!$G$2:$H58,2,FALSE))</f>
        <v>D</v>
      </c>
      <c r="I52" s="32"/>
      <c r="J52" s="29" t="s">
        <v>107</v>
      </c>
      <c r="K52" s="33"/>
      <c r="L52" s="31" t="str">
        <f>if(K52=vlookup($B$33&amp;" "&amp;J52,'Question bank data'!$G$2:$H58,2,FALSE),"",vlookup($B$33&amp;" "&amp;J52,'Question bank data'!$G$2:$H58,2,FALSE))</f>
        <v>66</v>
      </c>
      <c r="M52" s="70"/>
    </row>
    <row r="53">
      <c r="A53" s="66"/>
      <c r="B53" s="29" t="s">
        <v>102</v>
      </c>
      <c r="C53" s="33"/>
      <c r="D53" s="31" t="str">
        <f>if(C53=vlookup($B$33&amp;" "&amp;B53,'Question bank data'!$G$2:$H58,2,FALSE),"",vlookup($B$33&amp;" "&amp;B53,'Question bank data'!$G$2:$H58,2,FALSE))</f>
        <v>C</v>
      </c>
      <c r="E53" s="32"/>
      <c r="F53" s="29" t="s">
        <v>108</v>
      </c>
      <c r="G53" s="33"/>
      <c r="H53" s="31" t="str">
        <f>if(G53=vlookup($B$33&amp;" "&amp;F53,'Question bank data'!$G$2:$H58,2,FALSE),"",vlookup($B$33&amp;" "&amp;F53,'Question bank data'!$G$2:$H58,2,FALSE))</f>
        <v>C</v>
      </c>
      <c r="I53" s="32"/>
      <c r="J53" s="29" t="s">
        <v>109</v>
      </c>
      <c r="K53" s="33"/>
      <c r="L53" s="31" t="str">
        <f>if(K53=vlookup($B$33&amp;" "&amp;J53,'Question bank data'!$G$2:$H58,2,FALSE),"",vlookup($B$33&amp;" "&amp;J53,'Question bank data'!$G$2:$H58,2,FALSE))</f>
        <v>D</v>
      </c>
      <c r="M53" s="70"/>
    </row>
    <row r="54">
      <c r="A54" s="66"/>
      <c r="B54" s="29" t="s">
        <v>110</v>
      </c>
      <c r="C54" s="33"/>
      <c r="D54" s="31" t="str">
        <f>if(C54=vlookup($B$33&amp;" "&amp;B54,'Question bank data'!$G$2:$H58,2,FALSE),"",vlookup($B$33&amp;" "&amp;B54,'Question bank data'!$G$2:$H58,2,FALSE))</f>
        <v>54</v>
      </c>
      <c r="E54" s="32"/>
      <c r="F54" s="29" t="s">
        <v>111</v>
      </c>
      <c r="G54" s="33"/>
      <c r="H54" s="31" t="str">
        <f>if(G54=vlookup($B$33&amp;" "&amp;F54,'Question bank data'!$G$2:$H58,2,FALSE),"",vlookup($B$33&amp;" "&amp;F54,'Question bank data'!$G$2:$H58,2,FALSE))</f>
        <v>44/3</v>
      </c>
      <c r="I54" s="32"/>
      <c r="J54" s="29" t="s">
        <v>112</v>
      </c>
      <c r="K54" s="33"/>
      <c r="L54" s="31" t="str">
        <f>if(K54=vlookup($B$33&amp;" "&amp;J54,'Question bank data'!$G$2:$H58,2,FALSE),"",vlookup($B$33&amp;" "&amp;J54,'Question bank data'!$G$2:$H58,2,FALSE))</f>
        <v>45475</v>
      </c>
      <c r="M54" s="70"/>
    </row>
    <row r="55">
      <c r="A55" s="66"/>
      <c r="B55" s="29" t="s">
        <v>113</v>
      </c>
      <c r="C55" s="33"/>
      <c r="D55" s="31" t="str">
        <f>if(C55=vlookup($B$33&amp;" "&amp;B55,'Question bank data'!$G$2:$H58,2,FALSE),"",vlookup($B$33&amp;" "&amp;B55,'Question bank data'!$G$2:$H58,2,FALSE))</f>
        <v>336</v>
      </c>
      <c r="E55" s="32"/>
      <c r="F55" s="29" t="s">
        <v>114</v>
      </c>
      <c r="G55" s="33"/>
      <c r="H55" s="31" t="str">
        <f>if(G55=vlookup($B$33&amp;" "&amp;F55,'Question bank data'!$G$2:$H58,2,FALSE),"",vlookup($B$33&amp;" "&amp;F55,'Question bank data'!$G$2:$H58,2,FALSE))</f>
        <v>66</v>
      </c>
      <c r="I55" s="32"/>
      <c r="J55" s="29" t="s">
        <v>115</v>
      </c>
      <c r="K55" s="33"/>
      <c r="L55" s="31" t="str">
        <f>if(K55=vlookup($B$33&amp;" "&amp;J55,'Question bank data'!$G$2:$H58,2,FALSE),"",vlookup($B$33&amp;" "&amp;J55,'Question bank data'!$G$2:$H58,2,FALSE))</f>
        <v>A</v>
      </c>
      <c r="M55" s="70"/>
    </row>
    <row r="56">
      <c r="A56" s="66"/>
      <c r="B56" s="29" t="s">
        <v>116</v>
      </c>
      <c r="C56" s="33"/>
      <c r="D56" s="31" t="str">
        <f>if(C56=vlookup($B$33&amp;" "&amp;B56,'Question bank data'!$G$2:$H58,2,FALSE),"",vlookup($B$33&amp;" "&amp;B56,'Question bank data'!$G$2:$H58,2,FALSE))</f>
        <v>79</v>
      </c>
      <c r="E56" s="32"/>
      <c r="F56" s="29" t="s">
        <v>117</v>
      </c>
      <c r="G56" s="33"/>
      <c r="H56" s="31" t="str">
        <f>if(G56=vlookup($B$33&amp;" "&amp;F56,'Question bank data'!$G$2:$H58,2,FALSE),"",vlookup($B$33&amp;" "&amp;F56,'Question bank data'!$G$2:$H58,2,FALSE))</f>
        <v>D</v>
      </c>
      <c r="I56" s="32"/>
      <c r="J56" s="29" t="s">
        <v>118</v>
      </c>
      <c r="K56" s="33"/>
      <c r="L56" s="31" t="str">
        <f>if(K56=vlookup($B$33&amp;" "&amp;J56,'Question bank data'!$G$2:$H58,2,FALSE),"",vlookup($B$33&amp;" "&amp;J56,'Question bank data'!$G$2:$H58,2,FALSE))</f>
        <v>D</v>
      </c>
      <c r="M56" s="70"/>
    </row>
    <row r="57">
      <c r="A57" s="66"/>
      <c r="B57" s="29" t="s">
        <v>119</v>
      </c>
      <c r="C57" s="33"/>
      <c r="D57" s="31" t="str">
        <f>if(C57=vlookup($B$33&amp;" "&amp;B57,'Question bank data'!$G$2:$H58,2,FALSE),"",vlookup($B$33&amp;" "&amp;B57,'Question bank data'!$G$2:$H58,2,FALSE))</f>
        <v>A</v>
      </c>
      <c r="E57" s="32"/>
      <c r="F57" s="29" t="s">
        <v>120</v>
      </c>
      <c r="G57" s="33"/>
      <c r="H57" s="31" t="str">
        <f>if(G57=vlookup($B$33&amp;" "&amp;F57,'Question bank data'!$G$2:$H58,2,FALSE),"",vlookup($B$33&amp;" "&amp;F57,'Question bank data'!$G$2:$H58,2,FALSE))</f>
        <v>C</v>
      </c>
      <c r="I57" s="32"/>
      <c r="J57" s="29" t="s">
        <v>121</v>
      </c>
      <c r="K57" s="33"/>
      <c r="L57" s="31" t="str">
        <f>if(K57=vlookup($B$33&amp;" "&amp;J57,'Question bank data'!$G$2:$H58,2,FALSE),"",vlookup($B$33&amp;" "&amp;J57,'Question bank data'!$G$2:$H58,2,FALSE))</f>
        <v>A</v>
      </c>
      <c r="M57" s="70"/>
    </row>
    <row r="58">
      <c r="A58" s="73"/>
      <c r="B58" s="74"/>
      <c r="C58" s="75"/>
      <c r="D58" s="76"/>
      <c r="E58" s="76"/>
      <c r="F58" s="74"/>
      <c r="G58" s="75"/>
      <c r="H58" s="76"/>
      <c r="I58" s="76"/>
      <c r="J58" s="74"/>
      <c r="K58" s="75"/>
      <c r="L58" s="76"/>
      <c r="M58" s="77"/>
    </row>
  </sheetData>
  <mergeCells count="1">
    <mergeCell ref="E1:F1"/>
  </mergeCells>
  <conditionalFormatting sqref="C5:C31 G5:G31 K5:K31 C36:C57 G36:G57 K36:K57">
    <cfRule type="expression" dxfId="0" priority="1">
      <formula>and(or(C5="",C5="-"),B5&lt;&gt;"")</formula>
    </cfRule>
  </conditionalFormatting>
  <conditionalFormatting sqref="C5:C31 G5:G31 K5:K31 C36:C57 G36:G57 K36:K57">
    <cfRule type="expression" dxfId="1" priority="2">
      <formula>and(D5&lt;&gt;"",B5&lt;&gt;"")</formula>
    </cfRule>
  </conditionalFormatting>
  <conditionalFormatting sqref="C5:C31 G5:G31 K5:K31 C36:C57 G36:G57 K36:K57">
    <cfRule type="expression" dxfId="2" priority="3">
      <formula>and(D5="",B5&lt;&gt;"")</formula>
    </cfRule>
  </conditionalFormatting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75"/>
  <cols>
    <col customWidth="1" min="1" max="1" width="2.75"/>
    <col customWidth="1" min="2" max="2" width="14.0"/>
    <col customWidth="1" min="3" max="4" width="12.63"/>
    <col customWidth="1" min="5" max="5" width="7.0"/>
    <col customWidth="1" min="6" max="6" width="14.0"/>
    <col customWidth="1" min="7" max="8" width="12.63"/>
    <col customWidth="1" min="9" max="9" width="7.0"/>
    <col customWidth="1" min="10" max="10" width="2.75"/>
  </cols>
  <sheetData>
    <row r="1" ht="33.0" customHeight="1">
      <c r="A1" s="8"/>
      <c r="B1" s="9" t="s">
        <v>186</v>
      </c>
      <c r="C1" s="79"/>
      <c r="D1" s="11"/>
      <c r="E1" s="15"/>
      <c r="F1" s="80"/>
      <c r="G1" s="79"/>
      <c r="H1" s="10"/>
      <c r="I1" s="15"/>
      <c r="J1" s="17"/>
    </row>
    <row r="2">
      <c r="A2" s="18"/>
      <c r="B2" s="19" t="s">
        <v>187</v>
      </c>
      <c r="C2" s="67"/>
      <c r="D2" s="20"/>
      <c r="E2" s="21"/>
      <c r="F2" s="19" t="s">
        <v>188</v>
      </c>
      <c r="G2" s="69"/>
      <c r="H2" s="20"/>
      <c r="I2" s="21"/>
      <c r="J2" s="52"/>
    </row>
    <row r="3">
      <c r="A3" s="18"/>
      <c r="B3" s="81"/>
      <c r="C3" s="51"/>
      <c r="D3" s="25"/>
      <c r="E3" s="26"/>
      <c r="F3" s="81"/>
      <c r="G3" s="51"/>
      <c r="H3" s="25"/>
      <c r="I3" s="26"/>
      <c r="J3" s="52"/>
    </row>
    <row r="4">
      <c r="A4" s="18"/>
      <c r="B4" s="19" t="s">
        <v>189</v>
      </c>
      <c r="C4" s="53" t="s">
        <v>50</v>
      </c>
      <c r="D4" s="20" t="s">
        <v>51</v>
      </c>
      <c r="E4" s="26"/>
      <c r="F4" s="19" t="s">
        <v>189</v>
      </c>
      <c r="G4" s="53" t="s">
        <v>50</v>
      </c>
      <c r="H4" s="20" t="s">
        <v>51</v>
      </c>
      <c r="I4" s="26"/>
      <c r="J4" s="52"/>
    </row>
    <row r="5">
      <c r="A5" s="18"/>
      <c r="B5" s="29" t="s">
        <v>190</v>
      </c>
      <c r="C5" s="30"/>
      <c r="D5" s="31" t="str">
        <f>if(C5=vlookup(B5,'Question bank data'!$G$2:$H87,2, FALSE),"",vlookup(B5,'Question bank data'!$G$2:$H87,2, FALSE))</f>
        <v>B</v>
      </c>
      <c r="E5" s="32"/>
      <c r="F5" s="29" t="s">
        <v>191</v>
      </c>
      <c r="G5" s="33"/>
      <c r="H5" s="31" t="str">
        <f>if(G5=vlookup(F5,'Question bank data'!$G$2:$H87,2, FALSE),"",vlookup(F5,'Question bank data'!$G$2:$H87,2, FALSE))</f>
        <v>D</v>
      </c>
      <c r="I5" s="32"/>
      <c r="J5" s="52"/>
    </row>
    <row r="6">
      <c r="A6" s="18"/>
      <c r="B6" s="29" t="s">
        <v>192</v>
      </c>
      <c r="C6" s="30"/>
      <c r="D6" s="31" t="str">
        <f>if(C6=vlookup(B6,'Question bank data'!$G$2:$H87,2, FALSE),"",vlookup(B6,'Question bank data'!$G$2:$H87,2, FALSE))</f>
        <v>A</v>
      </c>
      <c r="E6" s="32"/>
      <c r="F6" s="29" t="s">
        <v>193</v>
      </c>
      <c r="G6" s="33"/>
      <c r="H6" s="31" t="str">
        <f>if(G6=vlookup(F6,'Question bank data'!$G$2:$H87,2, FALSE),"",vlookup(F6,'Question bank data'!$G$2:$H87,2, FALSE))</f>
        <v>D</v>
      </c>
      <c r="I6" s="32"/>
      <c r="J6" s="52"/>
    </row>
    <row r="7">
      <c r="A7" s="18"/>
      <c r="B7" s="29" t="s">
        <v>194</v>
      </c>
      <c r="C7" s="30"/>
      <c r="D7" s="31" t="str">
        <f>if(C7=vlookup(B7,'Question bank data'!$G$2:$H87,2, FALSE),"",vlookup(B7,'Question bank data'!$G$2:$H87,2, FALSE))</f>
        <v>A</v>
      </c>
      <c r="E7" s="32"/>
      <c r="F7" s="29" t="s">
        <v>195</v>
      </c>
      <c r="G7" s="33"/>
      <c r="H7" s="31" t="str">
        <f>if(G7=vlookup(F7,'Question bank data'!$G$2:$H87,2, FALSE),"",vlookup(F7,'Question bank data'!$G$2:$H87,2, FALSE))</f>
        <v>B</v>
      </c>
      <c r="I7" s="32"/>
      <c r="J7" s="52"/>
    </row>
    <row r="8">
      <c r="A8" s="18"/>
      <c r="B8" s="29" t="s">
        <v>196</v>
      </c>
      <c r="C8" s="30"/>
      <c r="D8" s="31" t="str">
        <f>if(C8=vlookup(B8,'Question bank data'!$G$2:$H87,2, FALSE),"",vlookup(B8,'Question bank data'!$G$2:$H87,2, FALSE))</f>
        <v>A</v>
      </c>
      <c r="E8" s="32"/>
      <c r="F8" s="29" t="s">
        <v>197</v>
      </c>
      <c r="G8" s="33"/>
      <c r="H8" s="31" t="str">
        <f>if(G8=vlookup(F8,'Question bank data'!$G$2:$H87,2, FALSE),"",vlookup(F8,'Question bank data'!$G$2:$H87,2, FALSE))</f>
        <v>C</v>
      </c>
      <c r="I8" s="32"/>
      <c r="J8" s="52"/>
    </row>
    <row r="9">
      <c r="A9" s="18"/>
      <c r="B9" s="29" t="s">
        <v>198</v>
      </c>
      <c r="C9" s="30"/>
      <c r="D9" s="31" t="str">
        <f>if(C9=vlookup(B9,'Question bank data'!$G$2:$H87,2, FALSE),"",vlookup(B9,'Question bank data'!$G$2:$H87,2, FALSE))</f>
        <v>D</v>
      </c>
      <c r="E9" s="32"/>
      <c r="F9" s="29" t="s">
        <v>199</v>
      </c>
      <c r="G9" s="33"/>
      <c r="H9" s="31" t="str">
        <f>if(G9=vlookup(F9,'Question bank data'!$G$2:$H87,2, FALSE),"",vlookup(F9,'Question bank data'!$G$2:$H87,2, FALSE))</f>
        <v>41</v>
      </c>
      <c r="I9" s="32"/>
      <c r="J9" s="52"/>
    </row>
    <row r="10">
      <c r="A10" s="18"/>
      <c r="B10" s="29" t="s">
        <v>200</v>
      </c>
      <c r="C10" s="30"/>
      <c r="D10" s="31" t="str">
        <f>if(C10=vlookup(B10,'Question bank data'!$G$2:$H87,2, FALSE),"",vlookup(B10,'Question bank data'!$G$2:$H87,2, FALSE))</f>
        <v>C</v>
      </c>
      <c r="E10" s="32"/>
      <c r="F10" s="29" t="s">
        <v>201</v>
      </c>
      <c r="G10" s="33"/>
      <c r="H10" s="31" t="str">
        <f>if(G10=vlookup(F10,'Question bank data'!$G$2:$H87,2, FALSE),"",vlookup(F10,'Question bank data'!$G$2:$H87,2, FALSE))</f>
        <v>2, -12</v>
      </c>
      <c r="I10" s="32"/>
      <c r="J10" s="52"/>
    </row>
    <row r="11">
      <c r="A11" s="18"/>
      <c r="B11" s="29" t="s">
        <v>202</v>
      </c>
      <c r="C11" s="30"/>
      <c r="D11" s="31" t="str">
        <f>if(C11=vlookup(B11,'Question bank data'!$G$2:$H87,2, FALSE),"",vlookup(B11,'Question bank data'!$G$2:$H87,2, FALSE))</f>
        <v>C</v>
      </c>
      <c r="E11" s="32"/>
      <c r="F11" s="29" t="s">
        <v>203</v>
      </c>
      <c r="G11" s="33"/>
      <c r="H11" s="31" t="str">
        <f>if(G11=vlookup(F11,'Question bank data'!$G$2:$H87,2, FALSE),"",vlookup(F11,'Question bank data'!$G$2:$H87,2, FALSE))</f>
        <v>C</v>
      </c>
      <c r="I11" s="32"/>
      <c r="J11" s="52"/>
    </row>
    <row r="12">
      <c r="A12" s="18"/>
      <c r="B12" s="29" t="s">
        <v>204</v>
      </c>
      <c r="C12" s="30"/>
      <c r="D12" s="31" t="str">
        <f>if(C12=vlookup(B12,'Question bank data'!$G$2:$H87,2, FALSE),"",vlookup(B12,'Question bank data'!$G$2:$H87,2, FALSE))</f>
        <v>A</v>
      </c>
      <c r="E12" s="32"/>
      <c r="F12" s="29" t="s">
        <v>205</v>
      </c>
      <c r="G12" s="33"/>
      <c r="H12" s="31" t="str">
        <f>if(G12=vlookup(F12,'Question bank data'!$G$2:$H87,2, FALSE),"",vlookup(F12,'Question bank data'!$G$2:$H87,2, FALSE))</f>
        <v>B</v>
      </c>
      <c r="I12" s="32"/>
      <c r="J12" s="52"/>
    </row>
    <row r="13">
      <c r="A13" s="18"/>
      <c r="B13" s="29" t="s">
        <v>206</v>
      </c>
      <c r="C13" s="30"/>
      <c r="D13" s="31" t="str">
        <f>if(C13=vlookup(B13,'Question bank data'!$G$2:$H87,2, FALSE),"",vlookup(B13,'Question bank data'!$G$2:$H87,2, FALSE))</f>
        <v>C</v>
      </c>
      <c r="E13" s="32"/>
      <c r="F13" s="29" t="s">
        <v>207</v>
      </c>
      <c r="G13" s="33"/>
      <c r="H13" s="31" t="str">
        <f>if(G13=vlookup(F13,'Question bank data'!$G$2:$H87,2, FALSE),"",vlookup(F13,'Question bank data'!$G$2:$H87,2, FALSE))</f>
        <v>D</v>
      </c>
      <c r="I13" s="32"/>
      <c r="J13" s="52"/>
    </row>
    <row r="14">
      <c r="A14" s="18"/>
      <c r="B14" s="29" t="s">
        <v>208</v>
      </c>
      <c r="C14" s="30"/>
      <c r="D14" s="31" t="str">
        <f>if(C14=vlookup(B14,'Question bank data'!$G$2:$H87,2, FALSE),"",vlookup(B14,'Question bank data'!$G$2:$H87,2, FALSE))</f>
        <v>D</v>
      </c>
      <c r="E14" s="32"/>
      <c r="F14" s="29" t="s">
        <v>209</v>
      </c>
      <c r="G14" s="33"/>
      <c r="H14" s="31" t="str">
        <f>if(G14=vlookup(F14,'Question bank data'!$G$2:$H87,2, FALSE),"",vlookup(F14,'Question bank data'!$G$2:$H87,2, FALSE))</f>
        <v>14</v>
      </c>
      <c r="I14" s="32"/>
      <c r="J14" s="52"/>
    </row>
    <row r="15">
      <c r="A15" s="18"/>
      <c r="B15" s="29" t="s">
        <v>210</v>
      </c>
      <c r="C15" s="30"/>
      <c r="D15" s="31" t="str">
        <f>if(C15=vlookup(B15,'Question bank data'!$G$2:$H87,2, FALSE),"",vlookup(B15,'Question bank data'!$G$2:$H87,2, FALSE))</f>
        <v>D</v>
      </c>
      <c r="E15" s="32"/>
      <c r="F15" s="29" t="s">
        <v>211</v>
      </c>
      <c r="G15" s="33"/>
      <c r="H15" s="31" t="str">
        <f>if(G15=vlookup(F15,'Question bank data'!$G$2:$H87,2, FALSE),"",vlookup(F15,'Question bank data'!$G$2:$H87,2, FALSE))</f>
        <v>5</v>
      </c>
      <c r="I15" s="32"/>
      <c r="J15" s="52"/>
    </row>
    <row r="16">
      <c r="A16" s="18"/>
      <c r="B16" s="29" t="s">
        <v>212</v>
      </c>
      <c r="C16" s="30"/>
      <c r="D16" s="31" t="str">
        <f>if(C16=vlookup(B16,'Question bank data'!$G$2:$H87,2, FALSE),"",vlookup(B16,'Question bank data'!$G$2:$H87,2, FALSE))</f>
        <v>A</v>
      </c>
      <c r="E16" s="32"/>
      <c r="F16" s="29" t="s">
        <v>213</v>
      </c>
      <c r="G16" s="33"/>
      <c r="H16" s="31" t="str">
        <f>if(G16=vlookup(F16,'Question bank data'!$G$2:$H87,2, FALSE),"",vlookup(F16,'Question bank data'!$G$2:$H87,2, FALSE))</f>
        <v>D</v>
      </c>
      <c r="I16" s="32"/>
      <c r="J16" s="52"/>
    </row>
    <row r="17">
      <c r="A17" s="18"/>
      <c r="B17" s="29" t="s">
        <v>214</v>
      </c>
      <c r="C17" s="30"/>
      <c r="D17" s="31" t="str">
        <f>if(C17=vlookup(B17,'Question bank data'!$G$2:$H87,2, FALSE),"",vlookup(B17,'Question bank data'!$G$2:$H87,2, FALSE))</f>
        <v>C</v>
      </c>
      <c r="E17" s="32"/>
      <c r="F17" s="29" t="s">
        <v>215</v>
      </c>
      <c r="G17" s="33"/>
      <c r="H17" s="31" t="str">
        <f>if(G17=vlookup(F17,'Question bank data'!$G$2:$H87,2, FALSE),"",vlookup(F17,'Question bank data'!$G$2:$H87,2, FALSE))</f>
        <v>D</v>
      </c>
      <c r="I17" s="32"/>
      <c r="J17" s="52"/>
    </row>
    <row r="18">
      <c r="A18" s="18"/>
      <c r="B18" s="29" t="s">
        <v>216</v>
      </c>
      <c r="C18" s="30"/>
      <c r="D18" s="31" t="str">
        <f>if(C18=vlookup(B18,'Question bank data'!$G$2:$H87,2, FALSE),"",vlookup(B18,'Question bank data'!$G$2:$H87,2, FALSE))</f>
        <v>C</v>
      </c>
      <c r="E18" s="32"/>
      <c r="F18" s="29" t="s">
        <v>217</v>
      </c>
      <c r="G18" s="33"/>
      <c r="H18" s="31" t="str">
        <f>if(G18=vlookup(F18,'Question bank data'!$G$2:$H87,2, FALSE),"",vlookup(F18,'Question bank data'!$G$2:$H87,2, FALSE))</f>
        <v>C</v>
      </c>
      <c r="I18" s="32"/>
      <c r="J18" s="52"/>
    </row>
    <row r="19">
      <c r="A19" s="18"/>
      <c r="B19" s="29" t="s">
        <v>218</v>
      </c>
      <c r="C19" s="30"/>
      <c r="D19" s="31" t="str">
        <f>if(C19=vlookup(B19,'Question bank data'!$G$2:$H87,2, FALSE),"",vlookup(B19,'Question bank data'!$G$2:$H87,2, FALSE))</f>
        <v>B</v>
      </c>
      <c r="E19" s="32"/>
      <c r="F19" s="29" t="s">
        <v>219</v>
      </c>
      <c r="G19" s="33"/>
      <c r="H19" s="31" t="str">
        <f>if(G19=vlookup(F19,'Question bank data'!$G$2:$H87,2, FALSE),"",vlookup(F19,'Question bank data'!$G$2:$H87,2, FALSE))</f>
        <v>B</v>
      </c>
      <c r="I19" s="32"/>
      <c r="J19" s="52"/>
    </row>
    <row r="20">
      <c r="A20" s="18"/>
      <c r="B20" s="29" t="s">
        <v>220</v>
      </c>
      <c r="C20" s="30"/>
      <c r="D20" s="31" t="str">
        <f>if(C20=vlookup(B20,'Question bank data'!$G$2:$H87,2, FALSE),"",vlookup(B20,'Question bank data'!$G$2:$H87,2, FALSE))</f>
        <v>C</v>
      </c>
      <c r="E20" s="32"/>
      <c r="F20" s="29" t="s">
        <v>221</v>
      </c>
      <c r="G20" s="33"/>
      <c r="H20" s="31" t="str">
        <f>if(G20=vlookup(F20,'Question bank data'!$G$2:$H87,2, FALSE),"",vlookup(F20,'Question bank data'!$G$2:$H87,2, FALSE))</f>
        <v>104</v>
      </c>
      <c r="I20" s="32"/>
      <c r="J20" s="52"/>
    </row>
    <row r="21">
      <c r="A21" s="18"/>
      <c r="B21" s="29" t="s">
        <v>222</v>
      </c>
      <c r="C21" s="30"/>
      <c r="D21" s="31" t="str">
        <f>if(C21=vlookup(B21,'Question bank data'!$G$2:$H87,2, FALSE),"",vlookup(B21,'Question bank data'!$G$2:$H87,2, FALSE))</f>
        <v>C</v>
      </c>
      <c r="E21" s="32"/>
      <c r="F21" s="29" t="s">
        <v>223</v>
      </c>
      <c r="G21" s="33"/>
      <c r="H21" s="31" t="str">
        <f>if(G21=vlookup(F21,'Question bank data'!$G$2:$H87,2, FALSE),"",vlookup(F21,'Question bank data'!$G$2:$H87,2, FALSE))</f>
        <v>A</v>
      </c>
      <c r="I21" s="32"/>
      <c r="J21" s="52"/>
    </row>
    <row r="22">
      <c r="A22" s="18"/>
      <c r="B22" s="29" t="s">
        <v>224</v>
      </c>
      <c r="C22" s="30"/>
      <c r="D22" s="31" t="str">
        <f>if(C22=vlookup(B22,'Question bank data'!$G$2:$H87,2, FALSE),"",vlookup(B22,'Question bank data'!$G$2:$H87,2, FALSE))</f>
        <v>C</v>
      </c>
      <c r="E22" s="32"/>
      <c r="F22" s="29" t="s">
        <v>225</v>
      </c>
      <c r="G22" s="33"/>
      <c r="H22" s="31" t="str">
        <f>if(G22=vlookup(F22,'Question bank data'!$G$2:$H87,2, FALSE),"",vlookup(F22,'Question bank data'!$G$2:$H87,2, FALSE))</f>
        <v>D</v>
      </c>
      <c r="I22" s="32"/>
      <c r="J22" s="52"/>
    </row>
    <row r="23">
      <c r="A23" s="18"/>
      <c r="B23" s="29" t="s">
        <v>226</v>
      </c>
      <c r="C23" s="30"/>
      <c r="D23" s="31" t="str">
        <f>if(C23=vlookup(B23,'Question bank data'!$G$2:$H87,2, FALSE),"",vlookup(B23,'Question bank data'!$G$2:$H87,2, FALSE))</f>
        <v>A</v>
      </c>
      <c r="E23" s="32"/>
      <c r="F23" s="29" t="s">
        <v>227</v>
      </c>
      <c r="G23" s="33"/>
      <c r="H23" s="31" t="str">
        <f>if(G23=vlookup(F23,'Question bank data'!$G$2:$H87,2, FALSE),"",vlookup(F23,'Question bank data'!$G$2:$H87,2, FALSE))</f>
        <v>B</v>
      </c>
      <c r="I23" s="32"/>
      <c r="J23" s="52"/>
    </row>
    <row r="24">
      <c r="A24" s="18"/>
      <c r="B24" s="29" t="s">
        <v>228</v>
      </c>
      <c r="C24" s="30"/>
      <c r="D24" s="31" t="str">
        <f>if(C24=vlookup(B24,'Question bank data'!$G$2:$H87,2, FALSE),"",vlookup(B24,'Question bank data'!$G$2:$H87,2, FALSE))</f>
        <v>A</v>
      </c>
      <c r="E24" s="32"/>
      <c r="F24" s="29" t="s">
        <v>229</v>
      </c>
      <c r="G24" s="33"/>
      <c r="H24" s="31" t="str">
        <f>if(G24=vlookup(F24,'Question bank data'!$G$2:$H87,2, FALSE),"",vlookup(F24,'Question bank data'!$G$2:$H87,2, FALSE))</f>
        <v>D</v>
      </c>
      <c r="I24" s="32"/>
      <c r="J24" s="52"/>
    </row>
    <row r="25">
      <c r="A25" s="18"/>
      <c r="B25" s="29" t="s">
        <v>230</v>
      </c>
      <c r="C25" s="30"/>
      <c r="D25" s="31" t="str">
        <f>if(C25=vlookup(B25,'Question bank data'!$G$2:$H87,2, FALSE),"",vlookup(B25,'Question bank data'!$G$2:$H87,2, FALSE))</f>
        <v>C</v>
      </c>
      <c r="E25" s="32"/>
      <c r="F25" s="29" t="s">
        <v>231</v>
      </c>
      <c r="G25" s="33"/>
      <c r="H25" s="31" t="str">
        <f>if(G25=vlookup(F25,'Question bank data'!$G$2:$H87,2, FALSE),"",vlookup(F25,'Question bank data'!$G$2:$H87,2, FALSE))</f>
        <v>A</v>
      </c>
      <c r="I25" s="32"/>
      <c r="J25" s="52"/>
    </row>
    <row r="26">
      <c r="A26" s="18"/>
      <c r="B26" s="29" t="s">
        <v>232</v>
      </c>
      <c r="C26" s="30"/>
      <c r="D26" s="31" t="str">
        <f>if(C26=vlookup(B26,'Question bank data'!$G$2:$H87,2, FALSE),"",vlookup(B26,'Question bank data'!$G$2:$H87,2, FALSE))</f>
        <v>A</v>
      </c>
      <c r="E26" s="32"/>
      <c r="F26" s="29" t="s">
        <v>233</v>
      </c>
      <c r="G26" s="33"/>
      <c r="H26" s="31" t="str">
        <f>if(G26=vlookup(F26,'Question bank data'!$G$2:$H87,2, FALSE),"",vlookup(F26,'Question bank data'!$G$2:$H87,2, FALSE))</f>
        <v>A</v>
      </c>
      <c r="I26" s="32"/>
      <c r="J26" s="52"/>
    </row>
    <row r="27">
      <c r="A27" s="18"/>
      <c r="B27" s="29" t="s">
        <v>234</v>
      </c>
      <c r="C27" s="30"/>
      <c r="D27" s="31" t="str">
        <f>if(C27=vlookup(B27,'Question bank data'!$G$2:$H87,2, FALSE),"",vlookup(B27,'Question bank data'!$G$2:$H87,2, FALSE))</f>
        <v>C</v>
      </c>
      <c r="E27" s="32"/>
      <c r="F27" s="29" t="s">
        <v>235</v>
      </c>
      <c r="G27" s="33"/>
      <c r="H27" s="31" t="str">
        <f>if(G27=vlookup(F27,'Question bank data'!$G$2:$H87,2, FALSE),"",vlookup(F27,'Question bank data'!$G$2:$H87,2, FALSE))</f>
        <v>10</v>
      </c>
      <c r="I27" s="32"/>
      <c r="J27" s="52"/>
    </row>
    <row r="28">
      <c r="A28" s="18"/>
      <c r="B28" s="29" t="s">
        <v>236</v>
      </c>
      <c r="C28" s="30"/>
      <c r="D28" s="31" t="str">
        <f>if(C28=vlookup(B28,'Question bank data'!$G$2:$H87,2, FALSE),"",vlookup(B28,'Question bank data'!$G$2:$H87,2, FALSE))</f>
        <v>D</v>
      </c>
      <c r="E28" s="32"/>
      <c r="F28" s="29" t="s">
        <v>237</v>
      </c>
      <c r="G28" s="33"/>
      <c r="H28" s="31" t="str">
        <f>if(G28=vlookup(F28,'Question bank data'!$G$2:$H87,2, FALSE),"",vlookup(F28,'Question bank data'!$G$2:$H87,2, FALSE))</f>
        <v>A</v>
      </c>
      <c r="I28" s="32"/>
      <c r="J28" s="52"/>
    </row>
    <row r="29">
      <c r="A29" s="18"/>
      <c r="B29" s="29" t="s">
        <v>238</v>
      </c>
      <c r="C29" s="30"/>
      <c r="D29" s="31" t="str">
        <f>if(C29=vlookup(B29,'Question bank data'!$G$2:$H87,2, FALSE),"",vlookup(B29,'Question bank data'!$G$2:$H87,2, FALSE))</f>
        <v>C</v>
      </c>
      <c r="E29" s="32"/>
      <c r="F29" s="29" t="s">
        <v>239</v>
      </c>
      <c r="G29" s="33"/>
      <c r="H29" s="31" t="str">
        <f>if(G29=vlookup(F29,'Question bank data'!$G$2:$H87,2, FALSE),"",vlookup(F29,'Question bank data'!$G$2:$H87,2, FALSE))</f>
        <v>B</v>
      </c>
      <c r="I29" s="32"/>
      <c r="J29" s="52"/>
    </row>
    <row r="30">
      <c r="A30" s="18"/>
      <c r="B30" s="29" t="s">
        <v>240</v>
      </c>
      <c r="C30" s="30"/>
      <c r="D30" s="31" t="str">
        <f>if(C30=vlookup(B30,'Question bank data'!$G$2:$H87,2, FALSE),"",vlookup(B30,'Question bank data'!$G$2:$H87,2, FALSE))</f>
        <v>A</v>
      </c>
      <c r="E30" s="32"/>
      <c r="F30" s="29" t="s">
        <v>241</v>
      </c>
      <c r="G30" s="33"/>
      <c r="H30" s="31" t="str">
        <f>if(G30=vlookup(F30,'Question bank data'!$G$2:$H87,2, FALSE),"",vlookup(F30,'Question bank data'!$G$2:$H87,2, FALSE))</f>
        <v>C</v>
      </c>
      <c r="I30" s="32"/>
      <c r="J30" s="52"/>
    </row>
    <row r="31">
      <c r="A31" s="18"/>
      <c r="B31" s="29" t="s">
        <v>242</v>
      </c>
      <c r="C31" s="30"/>
      <c r="D31" s="31" t="str">
        <f>if(C31=vlookup(B31,'Question bank data'!$G$2:$H87,2, FALSE),"",vlookup(B31,'Question bank data'!$G$2:$H87,2, FALSE))</f>
        <v>C</v>
      </c>
      <c r="E31" s="32"/>
      <c r="F31" s="29" t="s">
        <v>243</v>
      </c>
      <c r="G31" s="33"/>
      <c r="H31" s="31" t="str">
        <f>if(G31=vlookup(F31,'Question bank data'!$G$2:$H87,2, FALSE),"",vlookup(F31,'Question bank data'!$G$2:$H87,2, FALSE))</f>
        <v>B</v>
      </c>
      <c r="I31" s="32"/>
      <c r="J31" s="52"/>
    </row>
    <row r="32">
      <c r="A32" s="18"/>
      <c r="B32" s="29" t="s">
        <v>244</v>
      </c>
      <c r="C32" s="30"/>
      <c r="D32" s="31" t="str">
        <f>if(C32=vlookup(B32,'Question bank data'!$G$2:$H87,2, FALSE),"",vlookup(B32,'Question bank data'!$G$2:$H87,2, FALSE))</f>
        <v>A</v>
      </c>
      <c r="E32" s="32"/>
      <c r="F32" s="29" t="s">
        <v>245</v>
      </c>
      <c r="G32" s="33"/>
      <c r="H32" s="31" t="str">
        <f>if(G32=vlookup(F32,'Question bank data'!$G$2:$H87,2, FALSE),"",vlookup(F32,'Question bank data'!$G$2:$H87,2, FALSE))</f>
        <v>16</v>
      </c>
      <c r="I32" s="32"/>
      <c r="J32" s="52"/>
    </row>
    <row r="33">
      <c r="A33" s="18"/>
      <c r="B33" s="29" t="s">
        <v>246</v>
      </c>
      <c r="C33" s="30"/>
      <c r="D33" s="31" t="str">
        <f>if(C33=vlookup(B33,'Question bank data'!$G$2:$H87,2, FALSE),"",vlookup(B33,'Question bank data'!$G$2:$H87,2, FALSE))</f>
        <v>C</v>
      </c>
      <c r="E33" s="32"/>
      <c r="F33" s="29" t="s">
        <v>247</v>
      </c>
      <c r="G33" s="33"/>
      <c r="H33" s="31" t="str">
        <f>if(G33=vlookup(F33,'Question bank data'!$G$2:$H87,2, FALSE),"",vlookup(F33,'Question bank data'!$G$2:$H87,2, FALSE))</f>
        <v>A</v>
      </c>
      <c r="I33" s="32"/>
      <c r="J33" s="52"/>
    </row>
    <row r="34">
      <c r="A34" s="18"/>
      <c r="B34" s="29" t="s">
        <v>248</v>
      </c>
      <c r="C34" s="30"/>
      <c r="D34" s="31" t="str">
        <f>if(C34=vlookup(B34,'Question bank data'!$G$2:$H87,2, FALSE),"",vlookup(B34,'Question bank data'!$G$2:$H87,2, FALSE))</f>
        <v>B</v>
      </c>
      <c r="E34" s="32"/>
      <c r="F34" s="29" t="s">
        <v>249</v>
      </c>
      <c r="G34" s="33"/>
      <c r="H34" s="31" t="str">
        <f>if(G34=vlookup(F34,'Question bank data'!$G$2:$H87,2, FALSE),"",vlookup(F34,'Question bank data'!$G$2:$H87,2, FALSE))</f>
        <v>B</v>
      </c>
      <c r="I34" s="32"/>
      <c r="J34" s="52"/>
    </row>
    <row r="35">
      <c r="A35" s="18"/>
      <c r="B35" s="29" t="s">
        <v>250</v>
      </c>
      <c r="C35" s="30"/>
      <c r="D35" s="31" t="str">
        <f>if(C35=vlookup(B35,'Question bank data'!$G$2:$H87,2, FALSE),"",vlookup(B35,'Question bank data'!$G$2:$H87,2, FALSE))</f>
        <v>A</v>
      </c>
      <c r="E35" s="32"/>
      <c r="F35" s="29" t="s">
        <v>251</v>
      </c>
      <c r="G35" s="33"/>
      <c r="H35" s="31" t="str">
        <f>if(G35=vlookup(F35,'Question bank data'!$G$2:$H87,2, FALSE),"",vlookup(F35,'Question bank data'!$G$2:$H87,2, FALSE))</f>
        <v>C</v>
      </c>
      <c r="I35" s="32"/>
      <c r="J35" s="52"/>
    </row>
    <row r="36">
      <c r="A36" s="18"/>
      <c r="B36" s="29" t="s">
        <v>252</v>
      </c>
      <c r="C36" s="30"/>
      <c r="D36" s="31" t="str">
        <f>if(C36=vlookup(B36,'Question bank data'!$G$2:$H87,2, FALSE),"",vlookup(B36,'Question bank data'!$G$2:$H87,2, FALSE))</f>
        <v>C</v>
      </c>
      <c r="E36" s="32"/>
      <c r="F36" s="29" t="s">
        <v>253</v>
      </c>
      <c r="G36" s="33"/>
      <c r="H36" s="31" t="str">
        <f>if(G36=vlookup(F36,'Question bank data'!$G$2:$H87,2, FALSE),"",vlookup(F36,'Question bank data'!$G$2:$H87,2, FALSE))</f>
        <v>B</v>
      </c>
      <c r="I36" s="32"/>
      <c r="J36" s="52"/>
    </row>
    <row r="37">
      <c r="A37" s="18"/>
      <c r="B37" s="29" t="s">
        <v>254</v>
      </c>
      <c r="C37" s="30"/>
      <c r="D37" s="31" t="str">
        <f>if(C37=vlookup(B37,'Question bank data'!$G$2:$H87,2, FALSE),"",vlookup(B37,'Question bank data'!$G$2:$H87,2, FALSE))</f>
        <v>A</v>
      </c>
      <c r="E37" s="32"/>
      <c r="F37" s="29" t="s">
        <v>255</v>
      </c>
      <c r="G37" s="33"/>
      <c r="H37" s="31" t="str">
        <f>if(G37=vlookup(F37,'Question bank data'!$G$2:$H87,2, FALSE),"",vlookup(F37,'Question bank data'!$G$2:$H87,2, FALSE))</f>
        <v>B</v>
      </c>
      <c r="I37" s="32"/>
      <c r="J37" s="52"/>
    </row>
    <row r="38">
      <c r="A38" s="18"/>
      <c r="B38" s="29" t="s">
        <v>256</v>
      </c>
      <c r="C38" s="30"/>
      <c r="D38" s="31" t="str">
        <f>if(C38=vlookup(B38,'Question bank data'!$G$2:$H87,2, FALSE),"",vlookup(B38,'Question bank data'!$G$2:$H87,2, FALSE))</f>
        <v>C</v>
      </c>
      <c r="E38" s="32"/>
      <c r="F38" s="29" t="s">
        <v>257</v>
      </c>
      <c r="G38" s="33"/>
      <c r="H38" s="31" t="str">
        <f>if(G38=vlookup(F38,'Question bank data'!$G$2:$H87,2, FALSE),"",vlookup(F38,'Question bank data'!$G$2:$H87,2, FALSE))</f>
        <v>C</v>
      </c>
      <c r="I38" s="32"/>
      <c r="J38" s="52"/>
    </row>
    <row r="39">
      <c r="A39" s="18"/>
      <c r="B39" s="29" t="s">
        <v>258</v>
      </c>
      <c r="C39" s="30"/>
      <c r="D39" s="31" t="str">
        <f>if(C39=vlookup(B39,'Question bank data'!$G$2:$H87,2, FALSE),"",vlookup(B39,'Question bank data'!$G$2:$H87,2, FALSE))</f>
        <v>C</v>
      </c>
      <c r="E39" s="32"/>
      <c r="F39" s="29" t="s">
        <v>259</v>
      </c>
      <c r="G39" s="33"/>
      <c r="H39" s="31" t="str">
        <f>if(G39=vlookup(F39,'Question bank data'!$G$2:$H87,2, FALSE),"",vlookup(F39,'Question bank data'!$G$2:$H87,2, FALSE))</f>
        <v>C</v>
      </c>
      <c r="I39" s="32"/>
      <c r="J39" s="52"/>
    </row>
    <row r="40">
      <c r="A40" s="18"/>
      <c r="B40" s="29" t="s">
        <v>260</v>
      </c>
      <c r="C40" s="30"/>
      <c r="D40" s="31" t="str">
        <f>if(C40=vlookup(B40,'Question bank data'!$G$2:$H87,2, FALSE),"",vlookup(B40,'Question bank data'!$G$2:$H87,2, FALSE))</f>
        <v>D</v>
      </c>
      <c r="E40" s="32"/>
      <c r="F40" s="29" t="s">
        <v>261</v>
      </c>
      <c r="G40" s="33"/>
      <c r="H40" s="31" t="str">
        <f>if(G40=vlookup(F40,'Question bank data'!$G$2:$H87,2, FALSE),"",vlookup(F40,'Question bank data'!$G$2:$H87,2, FALSE))</f>
        <v>B</v>
      </c>
      <c r="I40" s="32"/>
      <c r="J40" s="52"/>
    </row>
    <row r="41">
      <c r="A41" s="18"/>
      <c r="B41" s="29" t="s">
        <v>262</v>
      </c>
      <c r="C41" s="30"/>
      <c r="D41" s="31" t="str">
        <f>if(C41=vlookup(B41,'Question bank data'!$G$2:$H87,2, FALSE),"",vlookup(B41,'Question bank data'!$G$2:$H87,2, FALSE))</f>
        <v>D</v>
      </c>
      <c r="E41" s="32"/>
      <c r="F41" s="29" t="s">
        <v>263</v>
      </c>
      <c r="G41" s="33"/>
      <c r="H41" s="31" t="str">
        <f>if(G41=vlookup(F41,'Question bank data'!$G$2:$H87,2, FALSE),"",vlookup(F41,'Question bank data'!$G$2:$H87,2, FALSE))</f>
        <v>A</v>
      </c>
      <c r="I41" s="32"/>
      <c r="J41" s="52"/>
    </row>
    <row r="42">
      <c r="A42" s="18"/>
      <c r="B42" s="29" t="s">
        <v>264</v>
      </c>
      <c r="C42" s="30"/>
      <c r="D42" s="31" t="str">
        <f>if(C42=vlookup(B42,'Question bank data'!$G$2:$H87,2, FALSE),"",vlookup(B42,'Question bank data'!$G$2:$H87,2, FALSE))</f>
        <v>B</v>
      </c>
      <c r="E42" s="32"/>
      <c r="F42" s="29" t="s">
        <v>265</v>
      </c>
      <c r="G42" s="33"/>
      <c r="H42" s="31" t="str">
        <f>if(G42=vlookup(F42,'Question bank data'!$G$2:$H87,2, FALSE),"",vlookup(F42,'Question bank data'!$G$2:$H87,2, FALSE))</f>
        <v>B</v>
      </c>
      <c r="I42" s="32"/>
      <c r="J42" s="52"/>
    </row>
    <row r="43">
      <c r="A43" s="18"/>
      <c r="B43" s="29" t="s">
        <v>266</v>
      </c>
      <c r="C43" s="30"/>
      <c r="D43" s="31" t="str">
        <f>if(C43=vlookup(B43,'Question bank data'!$G$2:$H87,2, FALSE),"",vlookup(B43,'Question bank data'!$G$2:$H87,2, FALSE))</f>
        <v>B</v>
      </c>
      <c r="E43" s="32"/>
      <c r="F43" s="29" t="s">
        <v>267</v>
      </c>
      <c r="G43" s="33"/>
      <c r="H43" s="31" t="str">
        <f>if(G43=vlookup(F43,'Question bank data'!$G$2:$H87,2, FALSE),"",vlookup(F43,'Question bank data'!$G$2:$H87,2, FALSE))</f>
        <v>9.87</v>
      </c>
      <c r="I43" s="32"/>
      <c r="J43" s="52"/>
    </row>
    <row r="44">
      <c r="A44" s="18"/>
      <c r="B44" s="29" t="s">
        <v>268</v>
      </c>
      <c r="C44" s="30"/>
      <c r="D44" s="31" t="str">
        <f>if(C44=vlookup(B44,'Question bank data'!$G$2:$H87,2, FALSE),"",vlookup(B44,'Question bank data'!$G$2:$H87,2, FALSE))</f>
        <v>B</v>
      </c>
      <c r="E44" s="32"/>
      <c r="F44" s="29" t="s">
        <v>269</v>
      </c>
      <c r="G44" s="33"/>
      <c r="H44" s="31" t="str">
        <f>if(G44=vlookup(F44,'Question bank data'!$G$2:$H87,2, FALSE),"",vlookup(F44,'Question bank data'!$G$2:$H87,2, FALSE))</f>
        <v>79</v>
      </c>
      <c r="I44" s="32"/>
      <c r="J44" s="52"/>
    </row>
    <row r="45">
      <c r="A45" s="23"/>
      <c r="B45" s="29" t="s">
        <v>270</v>
      </c>
      <c r="C45" s="30"/>
      <c r="D45" s="31" t="str">
        <f>if(C45=vlookup(B45,'Question bank data'!$G$2:$H87,2, FALSE),"",vlookup(B45,'Question bank data'!$G$2:$H87,2, FALSE))</f>
        <v>D</v>
      </c>
      <c r="E45" s="32"/>
      <c r="F45" s="29" t="s">
        <v>271</v>
      </c>
      <c r="G45" s="33"/>
      <c r="H45" s="31" t="str">
        <f>if(G45=vlookup(F45,'Question bank data'!$G$2:$H87,2, FALSE),"",vlookup(F45,'Question bank data'!$G$2:$H87,2, FALSE))</f>
        <v>C</v>
      </c>
      <c r="I45" s="32"/>
      <c r="J45" s="52"/>
    </row>
    <row r="46">
      <c r="A46" s="18"/>
      <c r="B46" s="29" t="s">
        <v>272</v>
      </c>
      <c r="C46" s="30"/>
      <c r="D46" s="31" t="str">
        <f>if(C46=vlookup(B46,'Question bank data'!$G$2:$H87,2, FALSE),"",vlookup(B46,'Question bank data'!$G$2:$H87,2, FALSE))</f>
        <v>D</v>
      </c>
      <c r="E46" s="32"/>
      <c r="F46" s="29" t="s">
        <v>273</v>
      </c>
      <c r="G46" s="33"/>
      <c r="H46" s="31" t="str">
        <f>if(G46=vlookup(F46,'Question bank data'!$G$2:$H87,2, FALSE),"",vlookup(F46,'Question bank data'!$G$2:$H87,2, FALSE))</f>
        <v>B</v>
      </c>
      <c r="I46" s="32"/>
      <c r="J46" s="52"/>
    </row>
    <row r="47">
      <c r="A47" s="28"/>
      <c r="B47" s="29" t="s">
        <v>274</v>
      </c>
      <c r="C47" s="30"/>
      <c r="D47" s="31" t="str">
        <f>if(C47=vlookup(B47,'Question bank data'!$G$2:$H87,2, FALSE),"",vlookup(B47,'Question bank data'!$G$2:$H87,2, FALSE))</f>
        <v>C</v>
      </c>
      <c r="E47" s="32"/>
      <c r="F47" s="29" t="s">
        <v>275</v>
      </c>
      <c r="G47" s="33"/>
      <c r="H47" s="31" t="str">
        <f>if(G47=vlookup(F47,'Question bank data'!$G$2:$H87,2, FALSE),"",vlookup(F47,'Question bank data'!$G$2:$H87,2, FALSE))</f>
        <v>D</v>
      </c>
      <c r="I47" s="32"/>
      <c r="J47" s="52"/>
    </row>
    <row r="48">
      <c r="A48" s="28"/>
      <c r="B48" s="29" t="s">
        <v>276</v>
      </c>
      <c r="C48" s="30"/>
      <c r="D48" s="31" t="str">
        <f>if(C48=vlookup(B48,'Question bank data'!$G$2:$H87,2, FALSE),"",vlookup(B48,'Question bank data'!$G$2:$H87,2, FALSE))</f>
        <v>B</v>
      </c>
      <c r="E48" s="32"/>
      <c r="F48" s="29" t="s">
        <v>277</v>
      </c>
      <c r="G48" s="33"/>
      <c r="H48" s="31" t="str">
        <f>if(G48=vlookup(F48,'Question bank data'!$G$2:$H87,2, FALSE),"",vlookup(F48,'Question bank data'!$G$2:$H87,2, FALSE))</f>
        <v>B</v>
      </c>
      <c r="I48" s="32"/>
      <c r="J48" s="52"/>
    </row>
    <row r="49">
      <c r="A49" s="28"/>
      <c r="B49" s="29" t="s">
        <v>278</v>
      </c>
      <c r="C49" s="30"/>
      <c r="D49" s="31" t="str">
        <f>if(C49=vlookup(B49,'Question bank data'!$G$2:$H87,2, FALSE),"",vlookup(B49,'Question bank data'!$G$2:$H87,2, FALSE))</f>
        <v>A</v>
      </c>
      <c r="E49" s="32"/>
      <c r="F49" s="29" t="s">
        <v>279</v>
      </c>
      <c r="G49" s="33"/>
      <c r="H49" s="31" t="str">
        <f>if(G49=vlookup(F49,'Question bank data'!$G$2:$H87,2, FALSE),"",vlookup(F49,'Question bank data'!$G$2:$H87,2, FALSE))</f>
        <v>35</v>
      </c>
      <c r="I49" s="32"/>
      <c r="J49" s="52"/>
    </row>
    <row r="50">
      <c r="A50" s="28"/>
      <c r="B50" s="29" t="s">
        <v>280</v>
      </c>
      <c r="C50" s="30"/>
      <c r="D50" s="31" t="str">
        <f>if(C50=vlookup(B50,'Question bank data'!$G$2:$H87,2, FALSE),"",vlookup(B50,'Question bank data'!$G$2:$H87,2, FALSE))</f>
        <v>C</v>
      </c>
      <c r="E50" s="32"/>
      <c r="F50" s="29" t="s">
        <v>281</v>
      </c>
      <c r="G50" s="33"/>
      <c r="H50" s="31" t="str">
        <f>if(G50=vlookup(F50,'Question bank data'!$G$2:$H87,2, FALSE),"",vlookup(F50,'Question bank data'!$G$2:$H87,2, FALSE))</f>
        <v>C</v>
      </c>
      <c r="I50" s="32"/>
      <c r="J50" s="52"/>
    </row>
    <row r="51">
      <c r="A51" s="28"/>
      <c r="B51" s="29" t="s">
        <v>282</v>
      </c>
      <c r="C51" s="30"/>
      <c r="D51" s="31" t="str">
        <f>if(C51=vlookup(B51,'Question bank data'!$G$2:$H87,2, FALSE),"",vlookup(B51,'Question bank data'!$G$2:$H87,2, FALSE))</f>
        <v>D</v>
      </c>
      <c r="E51" s="32"/>
      <c r="F51" s="29" t="s">
        <v>283</v>
      </c>
      <c r="G51" s="33"/>
      <c r="H51" s="31" t="str">
        <f>if(G51=vlookup(F51,'Question bank data'!$G$2:$H87,2, FALSE),"",vlookup(F51,'Question bank data'!$G$2:$H87,2, FALSE))</f>
        <v>C</v>
      </c>
      <c r="I51" s="32"/>
      <c r="J51" s="52"/>
    </row>
    <row r="52">
      <c r="A52" s="28"/>
      <c r="B52" s="29" t="s">
        <v>284</v>
      </c>
      <c r="C52" s="30"/>
      <c r="D52" s="31" t="str">
        <f>if(C52=vlookup(B52,'Question bank data'!$G$2:$H87,2, FALSE),"",vlookup(B52,'Question bank data'!$G$2:$H87,2, FALSE))</f>
        <v>C</v>
      </c>
      <c r="E52" s="32"/>
      <c r="F52" s="29" t="s">
        <v>285</v>
      </c>
      <c r="G52" s="33"/>
      <c r="H52" s="31" t="str">
        <f>if(G52=vlookup(F52,'Question bank data'!$G$2:$H87,2, FALSE),"",vlookup(F52,'Question bank data'!$G$2:$H87,2, FALSE))</f>
        <v>B</v>
      </c>
      <c r="I52" s="32"/>
      <c r="J52" s="52"/>
    </row>
    <row r="53">
      <c r="A53" s="28"/>
      <c r="B53" s="29" t="s">
        <v>286</v>
      </c>
      <c r="C53" s="30"/>
      <c r="D53" s="31" t="str">
        <f>if(C53=vlookup(B53,'Question bank data'!$G$2:$H87,2, FALSE),"",vlookup(B53,'Question bank data'!$G$2:$H87,2, FALSE))</f>
        <v>C</v>
      </c>
      <c r="E53" s="32"/>
      <c r="F53" s="29" t="s">
        <v>287</v>
      </c>
      <c r="G53" s="33"/>
      <c r="H53" s="31" t="str">
        <f>if(G53=vlookup(F53,'Question bank data'!$G$2:$H87,2, FALSE),"",vlookup(F53,'Question bank data'!$G$2:$H87,2, FALSE))</f>
        <v>A</v>
      </c>
      <c r="I53" s="32"/>
      <c r="J53" s="52"/>
    </row>
    <row r="54">
      <c r="A54" s="28"/>
      <c r="B54" s="82"/>
      <c r="C54" s="83"/>
      <c r="D54" s="84"/>
      <c r="E54" s="84"/>
      <c r="F54" s="29" t="s">
        <v>288</v>
      </c>
      <c r="G54" s="33"/>
      <c r="H54" s="31" t="str">
        <f>if(G54=vlookup(F54,'Question bank data'!$G$2:$H87,2, FALSE),"",vlookup(F54,'Question bank data'!$G$2:$H87,2, FALSE))</f>
        <v>D</v>
      </c>
      <c r="I54" s="36"/>
      <c r="J54" s="52"/>
    </row>
    <row r="55">
      <c r="A55" s="28"/>
      <c r="B55" s="82"/>
      <c r="C55" s="83"/>
      <c r="D55" s="84"/>
      <c r="E55" s="84"/>
      <c r="F55" s="29" t="s">
        <v>289</v>
      </c>
      <c r="G55" s="33"/>
      <c r="H55" s="31" t="str">
        <f>if(G55=vlookup(F55,'Question bank data'!$G$2:$H87,2, FALSE),"",vlookup(F55,'Question bank data'!$G$2:$H87,2, FALSE))</f>
        <v>B</v>
      </c>
      <c r="I55" s="36"/>
      <c r="J55" s="52"/>
    </row>
    <row r="56">
      <c r="A56" s="28"/>
      <c r="B56" s="82"/>
      <c r="C56" s="83"/>
      <c r="D56" s="84"/>
      <c r="E56" s="84"/>
      <c r="F56" s="29" t="s">
        <v>290</v>
      </c>
      <c r="G56" s="33"/>
      <c r="H56" s="31" t="str">
        <f>if(G56=vlookup(F56,'Question bank data'!$G$2:$H87,2, FALSE),"",vlookup(F56,'Question bank data'!$G$2:$H87,2, FALSE))</f>
        <v>1.8</v>
      </c>
      <c r="I56" s="36"/>
      <c r="J56" s="52"/>
    </row>
    <row r="57">
      <c r="A57" s="28"/>
      <c r="B57" s="82"/>
      <c r="C57" s="83"/>
      <c r="D57" s="84"/>
      <c r="E57" s="84"/>
      <c r="F57" s="29" t="s">
        <v>291</v>
      </c>
      <c r="G57" s="33"/>
      <c r="H57" s="31" t="str">
        <f>if(G57=vlookup(F57,'Question bank data'!$G$2:$H87,2, FALSE),"",vlookup(F57,'Question bank data'!$G$2:$H87,2, FALSE))</f>
        <v>C</v>
      </c>
      <c r="I57" s="36"/>
      <c r="J57" s="52"/>
    </row>
    <row r="58">
      <c r="A58" s="28"/>
      <c r="B58" s="82"/>
      <c r="C58" s="83"/>
      <c r="D58" s="84"/>
      <c r="E58" s="84"/>
      <c r="F58" s="29" t="s">
        <v>292</v>
      </c>
      <c r="G58" s="33"/>
      <c r="H58" s="31" t="str">
        <f>if(G58=vlookup(F58,'Question bank data'!$G$2:$H87,2, FALSE),"",vlookup(F58,'Question bank data'!$G$2:$H87,2, FALSE))</f>
        <v>46</v>
      </c>
      <c r="I58" s="36"/>
      <c r="J58" s="52"/>
    </row>
    <row r="59">
      <c r="A59" s="28"/>
      <c r="B59" s="82"/>
      <c r="C59" s="83"/>
      <c r="D59" s="84"/>
      <c r="E59" s="84"/>
      <c r="F59" s="29" t="s">
        <v>293</v>
      </c>
      <c r="G59" s="33"/>
      <c r="H59" s="31" t="str">
        <f>if(G59=vlookup(F59,'Question bank data'!$G$2:$H87,2, FALSE),"",vlookup(F59,'Question bank data'!$G$2:$H87,2, FALSE))</f>
        <v>C</v>
      </c>
      <c r="I59" s="36"/>
      <c r="J59" s="52"/>
    </row>
    <row r="60">
      <c r="A60" s="28"/>
      <c r="B60" s="82"/>
      <c r="C60" s="83"/>
      <c r="D60" s="84"/>
      <c r="E60" s="84"/>
      <c r="F60" s="29" t="s">
        <v>294</v>
      </c>
      <c r="G60" s="33"/>
      <c r="H60" s="31" t="str">
        <f>if(G60=vlookup(F60,'Question bank data'!$G$2:$H87,2, FALSE),"",vlookup(F60,'Question bank data'!$G$2:$H87,2, FALSE))</f>
        <v>D</v>
      </c>
      <c r="I60" s="36"/>
      <c r="J60" s="52"/>
    </row>
    <row r="61">
      <c r="A61" s="28"/>
      <c r="B61" s="82"/>
      <c r="C61" s="83"/>
      <c r="D61" s="84"/>
      <c r="E61" s="84"/>
      <c r="F61" s="29" t="s">
        <v>295</v>
      </c>
      <c r="G61" s="33"/>
      <c r="H61" s="31" t="str">
        <f>if(G61=vlookup(F61,'Question bank data'!$G$2:$H87,2, FALSE),"",vlookup(F61,'Question bank data'!$G$2:$H87,2, FALSE))</f>
        <v>41</v>
      </c>
      <c r="I61" s="36"/>
      <c r="J61" s="52"/>
    </row>
    <row r="62">
      <c r="A62" s="28"/>
      <c r="B62" s="82"/>
      <c r="C62" s="83"/>
      <c r="D62" s="84"/>
      <c r="E62" s="84"/>
      <c r="F62" s="29" t="s">
        <v>296</v>
      </c>
      <c r="G62" s="33"/>
      <c r="H62" s="31" t="str">
        <f>if(G62=vlookup(F62,'Question bank data'!$G$2:$H87,2, FALSE),"",vlookup(F62,'Question bank data'!$G$2:$H87,2, FALSE))</f>
        <v>D</v>
      </c>
      <c r="I62" s="36"/>
      <c r="J62" s="52"/>
    </row>
    <row r="63">
      <c r="A63" s="28"/>
      <c r="B63" s="82"/>
      <c r="C63" s="83"/>
      <c r="D63" s="84"/>
      <c r="E63" s="84"/>
      <c r="F63" s="29" t="s">
        <v>297</v>
      </c>
      <c r="G63" s="33"/>
      <c r="H63" s="31" t="str">
        <f>if(G63=vlookup(F63,'Question bank data'!$G$2:$H87,2, FALSE),"",vlookup(F63,'Question bank data'!$G$2:$H87,2, FALSE))</f>
        <v>A</v>
      </c>
      <c r="I63" s="36"/>
      <c r="J63" s="52"/>
    </row>
    <row r="64">
      <c r="A64" s="28"/>
      <c r="B64" s="82"/>
      <c r="C64" s="83"/>
      <c r="D64" s="84"/>
      <c r="E64" s="84"/>
      <c r="F64" s="29" t="s">
        <v>298</v>
      </c>
      <c r="G64" s="33"/>
      <c r="H64" s="31" t="str">
        <f>if(G64=vlookup(F64,'Question bank data'!$G$2:$H87,2, FALSE),"",vlookup(F64,'Question bank data'!$G$2:$H87,2, FALSE))</f>
        <v>B</v>
      </c>
      <c r="I64" s="36"/>
      <c r="J64" s="52"/>
    </row>
    <row r="65">
      <c r="A65" s="28"/>
      <c r="B65" s="82"/>
      <c r="C65" s="83"/>
      <c r="D65" s="84"/>
      <c r="E65" s="84"/>
      <c r="F65" s="29" t="s">
        <v>299</v>
      </c>
      <c r="G65" s="33"/>
      <c r="H65" s="31" t="str">
        <f>if(G65=vlookup(F65,'Question bank data'!$G$2:$H87,2, FALSE),"",vlookup(F65,'Question bank data'!$G$2:$H87,2, FALSE))</f>
        <v>C</v>
      </c>
      <c r="I65" s="36"/>
      <c r="J65" s="52"/>
    </row>
    <row r="66">
      <c r="A66" s="28"/>
      <c r="B66" s="82"/>
      <c r="C66" s="83"/>
      <c r="D66" s="84"/>
      <c r="E66" s="84"/>
      <c r="F66" s="29" t="s">
        <v>300</v>
      </c>
      <c r="G66" s="33"/>
      <c r="H66" s="31" t="str">
        <f>if(G66=vlookup(F66,'Question bank data'!$G$2:$H87,2, FALSE),"",vlookup(F66,'Question bank data'!$G$2:$H87,2, FALSE))</f>
        <v>6</v>
      </c>
      <c r="I66" s="36"/>
      <c r="J66" s="52"/>
    </row>
    <row r="67">
      <c r="A67" s="28"/>
      <c r="B67" s="82"/>
      <c r="C67" s="83"/>
      <c r="D67" s="84"/>
      <c r="E67" s="84"/>
      <c r="F67" s="29" t="s">
        <v>301</v>
      </c>
      <c r="G67" s="33"/>
      <c r="H67" s="31" t="str">
        <f>if(G67=vlookup(F67,'Question bank data'!$G$2:$H87,2, FALSE),"",vlookup(F67,'Question bank data'!$G$2:$H87,2, FALSE))</f>
        <v>B</v>
      </c>
      <c r="I67" s="36"/>
      <c r="J67" s="52"/>
    </row>
    <row r="68">
      <c r="A68" s="28"/>
      <c r="B68" s="82"/>
      <c r="C68" s="83"/>
      <c r="D68" s="84"/>
      <c r="E68" s="84"/>
      <c r="F68" s="29" t="s">
        <v>302</v>
      </c>
      <c r="G68" s="33"/>
      <c r="H68" s="31" t="str">
        <f>if(G68=vlookup(F68,'Question bank data'!$G$2:$H87,2, FALSE),"",vlookup(F68,'Question bank data'!$G$2:$H87,2, FALSE))</f>
        <v>A</v>
      </c>
      <c r="I68" s="36"/>
      <c r="J68" s="52"/>
    </row>
    <row r="69">
      <c r="A69" s="28"/>
      <c r="B69" s="82"/>
      <c r="C69" s="83"/>
      <c r="D69" s="84"/>
      <c r="E69" s="84"/>
      <c r="F69" s="29" t="s">
        <v>303</v>
      </c>
      <c r="G69" s="33"/>
      <c r="H69" s="31" t="str">
        <f>if(G69=vlookup(F69,'Question bank data'!$G$2:$H87,2, FALSE),"",vlookup(F69,'Question bank data'!$G$2:$H87,2, FALSE))</f>
        <v>D</v>
      </c>
      <c r="I69" s="36"/>
      <c r="J69" s="52"/>
    </row>
    <row r="70">
      <c r="A70" s="28"/>
      <c r="B70" s="82"/>
      <c r="C70" s="83"/>
      <c r="D70" s="84"/>
      <c r="E70" s="84"/>
      <c r="F70" s="29" t="s">
        <v>304</v>
      </c>
      <c r="G70" s="33"/>
      <c r="H70" s="31" t="str">
        <f>if(G70=vlookup(F70,'Question bank data'!$G$2:$H87,2, FALSE),"",vlookup(F70,'Question bank data'!$G$2:$H87,2, FALSE))</f>
        <v>B</v>
      </c>
      <c r="I70" s="36"/>
      <c r="J70" s="52"/>
    </row>
    <row r="71">
      <c r="A71" s="28"/>
      <c r="B71" s="82"/>
      <c r="C71" s="83"/>
      <c r="D71" s="84"/>
      <c r="E71" s="84"/>
      <c r="F71" s="29" t="s">
        <v>305</v>
      </c>
      <c r="G71" s="33"/>
      <c r="H71" s="31" t="str">
        <f>if(G71=vlookup(F71,'Question bank data'!$G$2:$H87,2, FALSE),"",vlookup(F71,'Question bank data'!$G$2:$H87,2, FALSE))</f>
        <v>A</v>
      </c>
      <c r="I71" s="36"/>
      <c r="J71" s="52"/>
    </row>
    <row r="72">
      <c r="A72" s="34"/>
      <c r="B72" s="82"/>
      <c r="C72" s="83"/>
      <c r="D72" s="84"/>
      <c r="E72" s="84"/>
      <c r="F72" s="29" t="s">
        <v>306</v>
      </c>
      <c r="G72" s="33"/>
      <c r="H72" s="31" t="str">
        <f>if(G72=vlookup(F72,'Question bank data'!$G$2:$H87,2, FALSE),"",vlookup(F72,'Question bank data'!$G$2:$H87,2, FALSE))</f>
        <v>C</v>
      </c>
      <c r="I72" s="36"/>
      <c r="J72" s="52"/>
    </row>
    <row r="73">
      <c r="A73" s="39"/>
      <c r="B73" s="82"/>
      <c r="C73" s="83"/>
      <c r="D73" s="84"/>
      <c r="E73" s="84"/>
      <c r="F73" s="29" t="s">
        <v>307</v>
      </c>
      <c r="G73" s="33"/>
      <c r="H73" s="31" t="str">
        <f>if(G73=vlookup(F73,'Question bank data'!$G$2:$H87,2, FALSE),"",vlookup(F73,'Question bank data'!$G$2:$H87,2, FALSE))</f>
        <v>361/8</v>
      </c>
      <c r="I73" s="36"/>
      <c r="J73" s="52"/>
    </row>
    <row r="74">
      <c r="A74" s="23"/>
      <c r="B74" s="82"/>
      <c r="C74" s="83"/>
      <c r="D74" s="84"/>
      <c r="E74" s="84"/>
      <c r="F74" s="29" t="s">
        <v>308</v>
      </c>
      <c r="G74" s="33"/>
      <c r="H74" s="31" t="str">
        <f>if(G74=vlookup(F74,'Question bank data'!$G$2:$H87,2, FALSE),"",vlookup(F74,'Question bank data'!$G$2:$H87,2, FALSE))</f>
        <v>B</v>
      </c>
      <c r="I74" s="36"/>
      <c r="J74" s="52"/>
    </row>
    <row r="75">
      <c r="A75" s="18"/>
      <c r="B75" s="82"/>
      <c r="C75" s="83"/>
      <c r="D75" s="84"/>
      <c r="E75" s="84"/>
      <c r="F75" s="29" t="s">
        <v>309</v>
      </c>
      <c r="G75" s="33"/>
      <c r="H75" s="31" t="str">
        <f>if(G75=vlookup(F75,'Question bank data'!$G$2:$H87,2, FALSE),"",vlookup(F75,'Question bank data'!$G$2:$H87,2, FALSE))</f>
        <v>A</v>
      </c>
      <c r="I75" s="36"/>
      <c r="J75" s="52"/>
    </row>
    <row r="76">
      <c r="A76" s="28"/>
      <c r="B76" s="82"/>
      <c r="C76" s="83"/>
      <c r="D76" s="84"/>
      <c r="E76" s="84"/>
      <c r="F76" s="29" t="s">
        <v>310</v>
      </c>
      <c r="G76" s="33"/>
      <c r="H76" s="31" t="str">
        <f>if(G76=vlookup(F76,'Question bank data'!$G$2:$H87,2, FALSE),"",vlookup(F76,'Question bank data'!$G$2:$H87,2, FALSE))</f>
        <v>5</v>
      </c>
      <c r="I76" s="36"/>
      <c r="J76" s="52"/>
    </row>
    <row r="77">
      <c r="A77" s="28"/>
      <c r="B77" s="82"/>
      <c r="C77" s="83"/>
      <c r="D77" s="84"/>
      <c r="E77" s="84"/>
      <c r="F77" s="29" t="s">
        <v>311</v>
      </c>
      <c r="G77" s="33"/>
      <c r="H77" s="31" t="str">
        <f>if(G77=vlookup(F77,'Question bank data'!$G$2:$H87,2, FALSE),"",vlookup(F77,'Question bank data'!$G$2:$H87,2, FALSE))</f>
        <v>B</v>
      </c>
      <c r="I77" s="36"/>
      <c r="J77" s="52"/>
    </row>
    <row r="78">
      <c r="A78" s="28"/>
      <c r="B78" s="82"/>
      <c r="C78" s="83"/>
      <c r="D78" s="84"/>
      <c r="E78" s="84"/>
      <c r="F78" s="29" t="s">
        <v>312</v>
      </c>
      <c r="G78" s="33"/>
      <c r="H78" s="31" t="str">
        <f>if(G78=vlookup(F78,'Question bank data'!$G$2:$H87,2, FALSE),"",vlookup(F78,'Question bank data'!$G$2:$H87,2, FALSE))</f>
        <v>C</v>
      </c>
      <c r="I78" s="36"/>
      <c r="J78" s="52"/>
    </row>
    <row r="79">
      <c r="A79" s="28"/>
      <c r="B79" s="82"/>
      <c r="C79" s="83"/>
      <c r="D79" s="84"/>
      <c r="E79" s="84"/>
      <c r="F79" s="29" t="s">
        <v>313</v>
      </c>
      <c r="G79" s="33"/>
      <c r="H79" s="31" t="str">
        <f>if(G79=vlookup(F79,'Question bank data'!$G$2:$H87,2, FALSE),"",vlookup(F79,'Question bank data'!$G$2:$H87,2, FALSE))</f>
        <v>50</v>
      </c>
      <c r="I79" s="36"/>
      <c r="J79" s="52"/>
    </row>
    <row r="80">
      <c r="A80" s="28"/>
      <c r="B80" s="82"/>
      <c r="C80" s="83"/>
      <c r="D80" s="84"/>
      <c r="E80" s="84"/>
      <c r="F80" s="29" t="s">
        <v>314</v>
      </c>
      <c r="G80" s="33"/>
      <c r="H80" s="31" t="str">
        <f>if(G80=vlookup(F80,'Question bank data'!$G$2:$H87,2, FALSE),"",vlookup(F80,'Question bank data'!$G$2:$H87,2, FALSE))</f>
        <v>2</v>
      </c>
      <c r="I80" s="36"/>
      <c r="J80" s="52"/>
    </row>
    <row r="81">
      <c r="A81" s="28"/>
      <c r="B81" s="82"/>
      <c r="C81" s="83"/>
      <c r="D81" s="84"/>
      <c r="E81" s="84"/>
      <c r="F81" s="29" t="s">
        <v>315</v>
      </c>
      <c r="G81" s="33"/>
      <c r="H81" s="31" t="str">
        <f>if(G81=vlookup(F81,'Question bank data'!$G$2:$H87,2, FALSE),"",vlookup(F81,'Question bank data'!$G$2:$H87,2, FALSE))</f>
        <v>B</v>
      </c>
      <c r="I81" s="36"/>
      <c r="J81" s="52"/>
    </row>
    <row r="82">
      <c r="A82" s="28"/>
      <c r="B82" s="82"/>
      <c r="C82" s="83"/>
      <c r="D82" s="84"/>
      <c r="E82" s="84"/>
      <c r="F82" s="29" t="s">
        <v>316</v>
      </c>
      <c r="G82" s="33"/>
      <c r="H82" s="31" t="str">
        <f>if(G82=vlookup(F82,'Question bank data'!$G$2:$H87,2, FALSE),"",vlookup(F82,'Question bank data'!$G$2:$H87,2, FALSE))</f>
        <v>D</v>
      </c>
      <c r="I82" s="36"/>
      <c r="J82" s="52"/>
    </row>
    <row r="83">
      <c r="A83" s="28"/>
      <c r="B83" s="82"/>
      <c r="C83" s="83"/>
      <c r="D83" s="84"/>
      <c r="E83" s="84"/>
      <c r="F83" s="29" t="s">
        <v>317</v>
      </c>
      <c r="G83" s="33"/>
      <c r="H83" s="31" t="str">
        <f>if(G83=vlookup(F83,'Question bank data'!$G$2:$H87,2, FALSE),"",vlookup(F83,'Question bank data'!$G$2:$H87,2, FALSE))</f>
        <v>51</v>
      </c>
      <c r="I83" s="36"/>
      <c r="J83" s="52"/>
    </row>
    <row r="84">
      <c r="A84" s="28"/>
      <c r="B84" s="82"/>
      <c r="C84" s="83"/>
      <c r="D84" s="84"/>
      <c r="E84" s="84"/>
      <c r="F84" s="29" t="s">
        <v>318</v>
      </c>
      <c r="G84" s="33"/>
      <c r="H84" s="31" t="str">
        <f>if(G84=vlookup(F84,'Question bank data'!$G$2:$H87,2, FALSE),"",vlookup(F84,'Question bank data'!$G$2:$H87,2, FALSE))</f>
        <v>A</v>
      </c>
      <c r="I84" s="36"/>
      <c r="J84" s="52"/>
    </row>
    <row r="85">
      <c r="A85" s="28"/>
      <c r="B85" s="82"/>
      <c r="C85" s="83"/>
      <c r="D85" s="84"/>
      <c r="E85" s="84"/>
      <c r="F85" s="29" t="s">
        <v>319</v>
      </c>
      <c r="G85" s="33"/>
      <c r="H85" s="31" t="str">
        <f>if(G85=vlookup(F85,'Question bank data'!$G$2:$H87,2, FALSE),"",vlookup(F85,'Question bank data'!$G$2:$H87,2, FALSE))</f>
        <v>D</v>
      </c>
      <c r="I85" s="36"/>
      <c r="J85" s="52"/>
    </row>
    <row r="86">
      <c r="A86" s="28"/>
      <c r="B86" s="82"/>
      <c r="C86" s="83"/>
      <c r="D86" s="84"/>
      <c r="E86" s="84"/>
      <c r="F86" s="29" t="s">
        <v>320</v>
      </c>
      <c r="G86" s="33"/>
      <c r="H86" s="31" t="str">
        <f>if(G86=vlookup(F86,'Question bank data'!$G$2:$H87,2, FALSE),"",vlookup(F86,'Question bank data'!$G$2:$H87,2, FALSE))</f>
        <v>600</v>
      </c>
      <c r="I86" s="36"/>
      <c r="J86" s="52"/>
    </row>
    <row r="87">
      <c r="A87" s="8"/>
      <c r="B87" s="85"/>
      <c r="C87" s="59"/>
      <c r="D87" s="44"/>
      <c r="E87" s="45"/>
      <c r="F87" s="85"/>
      <c r="G87" s="59"/>
      <c r="H87" s="44"/>
      <c r="I87" s="45"/>
      <c r="J87" s="52"/>
    </row>
  </sheetData>
  <conditionalFormatting sqref="C5:C53 G5:G86">
    <cfRule type="expression" dxfId="0" priority="1">
      <formula>and(or(C5="",C5="-"),B5&lt;&gt;"")</formula>
    </cfRule>
  </conditionalFormatting>
  <conditionalFormatting sqref="C5:C53 G5:G86">
    <cfRule type="expression" dxfId="1" priority="2">
      <formula>and(D5&lt;&gt;"",B5&lt;&gt;"")</formula>
    </cfRule>
  </conditionalFormatting>
  <conditionalFormatting sqref="C5:C53 G5:G86">
    <cfRule type="expression" dxfId="2" priority="3">
      <formula>and(D5="",B5&lt;&gt;"")</formula>
    </cfRule>
  </conditionalFormatting>
  <printOptions gridLines="1" horizontalCentered="1"/>
  <pageMargins bottom="0.25" footer="0.0" header="0.0" left="0.25" right="0.25" top="0.25"/>
  <pageSetup fitToHeight="0" cellComments="atEnd" orientation="portrait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.25"/>
    <col customWidth="1" min="2" max="2" width="23.88"/>
    <col customWidth="1" min="3" max="3" width="30.75"/>
    <col customWidth="1" min="4" max="4" width="38.13"/>
    <col customWidth="1" min="5" max="7" width="12.63"/>
    <col customWidth="1" min="10" max="10" width="4.25"/>
  </cols>
  <sheetData>
    <row r="1">
      <c r="A1" s="86"/>
      <c r="B1" s="87"/>
      <c r="C1" s="87"/>
      <c r="D1" s="87"/>
      <c r="E1" s="88"/>
      <c r="F1" s="88"/>
      <c r="G1" s="89"/>
      <c r="H1" s="89"/>
      <c r="I1" s="90"/>
      <c r="J1" s="91"/>
    </row>
    <row r="2">
      <c r="A2" s="86"/>
      <c r="B2" s="87"/>
      <c r="C2" s="87"/>
      <c r="D2" s="87"/>
      <c r="E2" s="88"/>
      <c r="F2" s="88"/>
      <c r="G2" s="89"/>
      <c r="H2" s="89"/>
      <c r="I2" s="90"/>
      <c r="J2" s="91"/>
    </row>
    <row r="3">
      <c r="A3" s="86"/>
      <c r="B3" s="92" t="s">
        <v>321</v>
      </c>
      <c r="C3" s="93"/>
      <c r="D3" s="87"/>
      <c r="E3" s="94" t="str">
        <f>indirect(B9&amp;"!L1")</f>
        <v/>
      </c>
      <c r="F3" s="95"/>
      <c r="G3" s="93"/>
      <c r="H3" s="96"/>
      <c r="I3" s="97" t="str">
        <f>indirect($B$9&amp;"!G1")</f>
        <v/>
      </c>
      <c r="J3" s="91"/>
    </row>
    <row r="4">
      <c r="A4" s="86"/>
      <c r="B4" s="98"/>
      <c r="C4" s="99"/>
      <c r="D4" s="87"/>
      <c r="E4" s="100"/>
      <c r="F4" s="101"/>
      <c r="G4" s="102"/>
      <c r="H4" s="103"/>
      <c r="I4" s="102"/>
      <c r="J4" s="91"/>
    </row>
    <row r="5">
      <c r="A5" s="86"/>
      <c r="B5" s="98"/>
      <c r="C5" s="99"/>
      <c r="D5" s="87"/>
      <c r="E5" s="100"/>
      <c r="F5" s="104"/>
      <c r="G5" s="104"/>
      <c r="H5" s="105"/>
      <c r="I5" s="106"/>
      <c r="J5" s="91"/>
    </row>
    <row r="6">
      <c r="A6" s="86"/>
      <c r="B6" s="107"/>
      <c r="C6" s="102"/>
      <c r="D6" s="87"/>
      <c r="E6" s="108"/>
      <c r="F6" s="109"/>
      <c r="G6" s="102"/>
      <c r="H6" s="105"/>
      <c r="I6" s="106" t="str">
        <f t="shared" ref="I6:I7" si="1">indirect($B$9&amp;"!I1")</f>
        <v/>
      </c>
      <c r="J6" s="91"/>
    </row>
    <row r="7">
      <c r="A7" s="86"/>
      <c r="F7" s="113"/>
      <c r="G7" s="113"/>
      <c r="H7" s="114"/>
      <c r="I7" s="106" t="str">
        <f t="shared" si="1"/>
        <v/>
      </c>
      <c r="J7" s="91"/>
    </row>
    <row r="8">
      <c r="A8" s="115"/>
      <c r="F8" s="118"/>
      <c r="G8" s="119"/>
      <c r="H8" s="119"/>
      <c r="I8" s="120" t="s">
        <v>328</v>
      </c>
      <c r="J8" s="115"/>
    </row>
    <row r="9">
      <c r="A9" s="121"/>
      <c r="F9" s="124"/>
      <c r="G9" s="125"/>
      <c r="H9" s="125"/>
      <c r="I9" s="126">
        <f t="shared" ref="I9:I60" si="2">iferror(if(G$8="BLANK",E9/sum(E9:G9),if(G$8="-",E9/sum(E9:F9),if(or(E$8="YES",E$8="-"),E9/E9,if(E$8="NO",0/E9,"")))))</f>
        <v>1</v>
      </c>
      <c r="J9" s="123"/>
    </row>
    <row r="10">
      <c r="A10" s="127"/>
      <c r="F10" s="130"/>
      <c r="G10" s="131"/>
      <c r="H10" s="125"/>
      <c r="I10" s="126">
        <f t="shared" si="2"/>
        <v>1</v>
      </c>
      <c r="J10" s="129"/>
    </row>
    <row r="11">
      <c r="A11" s="127"/>
      <c r="F11" s="130"/>
      <c r="G11" s="131"/>
      <c r="H11" s="125"/>
      <c r="I11" s="126">
        <f t="shared" si="2"/>
        <v>1</v>
      </c>
      <c r="J11" s="129"/>
    </row>
    <row r="12">
      <c r="A12" s="127"/>
      <c r="F12" s="132"/>
      <c r="G12" s="131"/>
      <c r="H12" s="125"/>
      <c r="I12" s="126">
        <f t="shared" si="2"/>
        <v>1</v>
      </c>
      <c r="J12" s="129"/>
    </row>
    <row r="13">
      <c r="A13" s="127"/>
      <c r="F13" s="132"/>
      <c r="G13" s="131"/>
      <c r="H13" s="125"/>
      <c r="I13" s="126">
        <f t="shared" si="2"/>
        <v>1</v>
      </c>
      <c r="J13" s="129"/>
    </row>
    <row r="14">
      <c r="A14" s="127"/>
      <c r="F14" s="132"/>
      <c r="G14" s="131"/>
      <c r="H14" s="125"/>
      <c r="I14" s="126">
        <f t="shared" si="2"/>
        <v>1</v>
      </c>
      <c r="J14" s="129"/>
    </row>
    <row r="15">
      <c r="A15" s="127"/>
      <c r="F15" s="132"/>
      <c r="G15" s="131"/>
      <c r="H15" s="125"/>
      <c r="I15" s="126">
        <f t="shared" si="2"/>
        <v>1</v>
      </c>
      <c r="J15" s="129"/>
    </row>
    <row r="16">
      <c r="A16" s="127"/>
      <c r="F16" s="132"/>
      <c r="G16" s="131"/>
      <c r="H16" s="125"/>
      <c r="I16" s="126">
        <f t="shared" si="2"/>
        <v>1</v>
      </c>
      <c r="J16" s="129"/>
    </row>
    <row r="17">
      <c r="A17" s="127"/>
      <c r="F17" s="132"/>
      <c r="G17" s="131"/>
      <c r="H17" s="125"/>
      <c r="I17" s="126">
        <f t="shared" si="2"/>
        <v>1</v>
      </c>
      <c r="J17" s="129"/>
    </row>
    <row r="18">
      <c r="A18" s="127"/>
      <c r="F18" s="132"/>
      <c r="G18" s="131"/>
      <c r="H18" s="125"/>
      <c r="I18" s="126">
        <f t="shared" si="2"/>
        <v>1</v>
      </c>
      <c r="J18" s="129"/>
    </row>
    <row r="19">
      <c r="A19" s="127"/>
      <c r="F19" s="132"/>
      <c r="G19" s="131"/>
      <c r="H19" s="125"/>
      <c r="I19" s="126">
        <f t="shared" si="2"/>
        <v>1</v>
      </c>
      <c r="J19" s="129"/>
    </row>
    <row r="20">
      <c r="A20" s="127"/>
      <c r="F20" s="132"/>
      <c r="G20" s="131"/>
      <c r="H20" s="125"/>
      <c r="I20" s="126">
        <f t="shared" si="2"/>
        <v>1</v>
      </c>
      <c r="J20" s="129"/>
    </row>
    <row r="21">
      <c r="A21" s="127"/>
      <c r="F21" s="132"/>
      <c r="G21" s="131"/>
      <c r="H21" s="125"/>
      <c r="I21" s="126">
        <f t="shared" si="2"/>
        <v>1</v>
      </c>
      <c r="J21" s="129"/>
    </row>
    <row r="22">
      <c r="A22" s="127"/>
      <c r="F22" s="132"/>
      <c r="G22" s="131"/>
      <c r="H22" s="125"/>
      <c r="I22" s="126">
        <f t="shared" si="2"/>
        <v>1</v>
      </c>
      <c r="J22" s="129"/>
    </row>
    <row r="23">
      <c r="A23" s="127"/>
      <c r="F23" s="132"/>
      <c r="G23" s="131"/>
      <c r="H23" s="125"/>
      <c r="I23" s="126">
        <f t="shared" si="2"/>
        <v>1</v>
      </c>
      <c r="J23" s="129"/>
    </row>
    <row r="24">
      <c r="A24" s="127"/>
      <c r="F24" s="132"/>
      <c r="G24" s="131"/>
      <c r="H24" s="125"/>
      <c r="I24" s="126">
        <f t="shared" si="2"/>
        <v>1</v>
      </c>
      <c r="J24" s="129"/>
    </row>
    <row r="25">
      <c r="A25" s="127"/>
      <c r="F25" s="132"/>
      <c r="G25" s="131"/>
      <c r="H25" s="125"/>
      <c r="I25" s="126">
        <f t="shared" si="2"/>
        <v>1</v>
      </c>
      <c r="J25" s="129"/>
    </row>
    <row r="26">
      <c r="A26" s="127"/>
      <c r="F26" s="132"/>
      <c r="G26" s="131"/>
      <c r="H26" s="125"/>
      <c r="I26" s="126">
        <f t="shared" si="2"/>
        <v>1</v>
      </c>
      <c r="J26" s="129"/>
    </row>
    <row r="27">
      <c r="A27" s="127"/>
      <c r="F27" s="132"/>
      <c r="G27" s="131"/>
      <c r="H27" s="125"/>
      <c r="I27" s="126">
        <f t="shared" si="2"/>
        <v>1</v>
      </c>
      <c r="J27" s="129"/>
    </row>
    <row r="28">
      <c r="A28" s="127"/>
      <c r="F28" s="132"/>
      <c r="G28" s="131"/>
      <c r="H28" s="125"/>
      <c r="I28" s="126">
        <f t="shared" si="2"/>
        <v>1</v>
      </c>
      <c r="J28" s="129"/>
    </row>
    <row r="29">
      <c r="A29" s="127"/>
      <c r="F29" s="132"/>
      <c r="G29" s="131"/>
      <c r="H29" s="125"/>
      <c r="I29" s="126">
        <f t="shared" si="2"/>
        <v>1</v>
      </c>
      <c r="J29" s="129"/>
    </row>
    <row r="30">
      <c r="A30" s="127"/>
      <c r="F30" s="132"/>
      <c r="G30" s="131"/>
      <c r="H30" s="125"/>
      <c r="I30" s="126">
        <f t="shared" si="2"/>
        <v>1</v>
      </c>
      <c r="J30" s="129"/>
    </row>
    <row r="31">
      <c r="A31" s="127"/>
      <c r="F31" s="132"/>
      <c r="G31" s="131"/>
      <c r="H31" s="125"/>
      <c r="I31" s="126">
        <f t="shared" si="2"/>
        <v>1</v>
      </c>
      <c r="J31" s="129"/>
    </row>
    <row r="32">
      <c r="A32" s="127"/>
      <c r="F32" s="132"/>
      <c r="G32" s="131"/>
      <c r="H32" s="125"/>
      <c r="I32" s="126">
        <f t="shared" si="2"/>
        <v>1</v>
      </c>
      <c r="J32" s="129"/>
    </row>
    <row r="33">
      <c r="A33" s="127"/>
      <c r="F33" s="132"/>
      <c r="G33" s="131"/>
      <c r="H33" s="125"/>
      <c r="I33" s="126">
        <f t="shared" si="2"/>
        <v>1</v>
      </c>
      <c r="J33" s="129"/>
    </row>
    <row r="34">
      <c r="A34" s="127"/>
      <c r="F34" s="132"/>
      <c r="G34" s="131"/>
      <c r="H34" s="125"/>
      <c r="I34" s="126">
        <f t="shared" si="2"/>
        <v>1</v>
      </c>
      <c r="J34" s="129"/>
    </row>
    <row r="35">
      <c r="A35" s="127"/>
      <c r="F35" s="132"/>
      <c r="G35" s="131"/>
      <c r="H35" s="125"/>
      <c r="I35" s="126">
        <f t="shared" si="2"/>
        <v>1</v>
      </c>
      <c r="J35" s="129"/>
    </row>
    <row r="36">
      <c r="A36" s="127"/>
      <c r="F36" s="132"/>
      <c r="G36" s="131"/>
      <c r="H36" s="125"/>
      <c r="I36" s="126">
        <f t="shared" si="2"/>
        <v>1</v>
      </c>
      <c r="J36" s="129"/>
    </row>
    <row r="37">
      <c r="A37" s="127"/>
      <c r="F37" s="132"/>
      <c r="G37" s="131"/>
      <c r="H37" s="125"/>
      <c r="I37" s="126">
        <f t="shared" si="2"/>
        <v>1</v>
      </c>
      <c r="J37" s="129"/>
    </row>
    <row r="38">
      <c r="A38" s="127"/>
      <c r="F38" s="132"/>
      <c r="G38" s="131"/>
      <c r="H38" s="125"/>
      <c r="I38" s="126">
        <f t="shared" si="2"/>
        <v>1</v>
      </c>
      <c r="J38" s="129"/>
    </row>
    <row r="39">
      <c r="A39" s="127"/>
      <c r="F39" s="132"/>
      <c r="G39" s="131"/>
      <c r="H39" s="125"/>
      <c r="I39" s="126">
        <f t="shared" si="2"/>
        <v>1</v>
      </c>
      <c r="J39" s="129"/>
    </row>
    <row r="40">
      <c r="A40" s="127"/>
      <c r="F40" s="132"/>
      <c r="G40" s="131"/>
      <c r="H40" s="125"/>
      <c r="I40" s="126">
        <f t="shared" si="2"/>
        <v>1</v>
      </c>
      <c r="J40" s="129"/>
    </row>
    <row r="41">
      <c r="A41" s="127"/>
      <c r="F41" s="132"/>
      <c r="G41" s="131"/>
      <c r="H41" s="125"/>
      <c r="I41" s="126">
        <f t="shared" si="2"/>
        <v>1</v>
      </c>
      <c r="J41" s="129"/>
    </row>
    <row r="42">
      <c r="A42" s="127"/>
      <c r="F42" s="132"/>
      <c r="G42" s="131"/>
      <c r="H42" s="125"/>
      <c r="I42" s="126">
        <f t="shared" si="2"/>
        <v>1</v>
      </c>
      <c r="J42" s="129"/>
    </row>
    <row r="43">
      <c r="A43" s="127"/>
      <c r="F43" s="132"/>
      <c r="G43" s="131"/>
      <c r="H43" s="125"/>
      <c r="I43" s="126">
        <f t="shared" si="2"/>
        <v>1</v>
      </c>
      <c r="J43" s="129"/>
    </row>
    <row r="44">
      <c r="A44" s="127"/>
      <c r="F44" s="132"/>
      <c r="G44" s="131"/>
      <c r="H44" s="125"/>
      <c r="I44" s="126">
        <f t="shared" si="2"/>
        <v>1</v>
      </c>
      <c r="J44" s="129"/>
    </row>
    <row r="45">
      <c r="A45" s="127"/>
      <c r="F45" s="132"/>
      <c r="G45" s="131"/>
      <c r="H45" s="125"/>
      <c r="I45" s="126">
        <f t="shared" si="2"/>
        <v>1</v>
      </c>
      <c r="J45" s="129"/>
    </row>
    <row r="46">
      <c r="A46" s="127"/>
      <c r="F46" s="132"/>
      <c r="G46" s="131"/>
      <c r="H46" s="125"/>
      <c r="I46" s="126">
        <f t="shared" si="2"/>
        <v>1</v>
      </c>
      <c r="J46" s="129"/>
    </row>
    <row r="47">
      <c r="A47" s="127"/>
      <c r="F47" s="130"/>
      <c r="G47" s="131"/>
      <c r="H47" s="125"/>
      <c r="I47" s="126">
        <f t="shared" si="2"/>
        <v>1</v>
      </c>
      <c r="J47" s="129"/>
    </row>
    <row r="48">
      <c r="A48" s="127"/>
      <c r="F48" s="130"/>
      <c r="G48" s="134"/>
      <c r="H48" s="134"/>
      <c r="I48" s="126">
        <f t="shared" si="2"/>
        <v>1</v>
      </c>
      <c r="J48" s="129"/>
    </row>
    <row r="49">
      <c r="A49" s="127"/>
      <c r="B49" s="129"/>
      <c r="C49" s="129"/>
      <c r="D49" s="129"/>
      <c r="E49" s="130"/>
      <c r="F49" s="130"/>
      <c r="G49" s="134"/>
      <c r="H49" s="134"/>
      <c r="I49" s="126" t="str">
        <f t="shared" si="2"/>
        <v/>
      </c>
      <c r="J49" s="129"/>
    </row>
    <row r="50">
      <c r="A50" s="127"/>
      <c r="B50" s="129"/>
      <c r="C50" s="129"/>
      <c r="D50" s="129"/>
      <c r="E50" s="130"/>
      <c r="F50" s="130"/>
      <c r="G50" s="134"/>
      <c r="H50" s="135"/>
      <c r="I50" s="126" t="str">
        <f t="shared" si="2"/>
        <v/>
      </c>
      <c r="J50" s="82"/>
    </row>
    <row r="51">
      <c r="A51" s="127"/>
      <c r="B51" s="129"/>
      <c r="C51" s="129"/>
      <c r="D51" s="129"/>
      <c r="E51" s="130"/>
      <c r="F51" s="130"/>
      <c r="G51" s="134"/>
      <c r="H51" s="134"/>
      <c r="I51" s="126" t="str">
        <f t="shared" si="2"/>
        <v/>
      </c>
      <c r="J51" s="82"/>
    </row>
    <row r="52">
      <c r="A52" s="127"/>
      <c r="B52" s="129"/>
      <c r="C52" s="129"/>
      <c r="D52" s="129"/>
      <c r="E52" s="130"/>
      <c r="F52" s="130"/>
      <c r="G52" s="134"/>
      <c r="H52" s="134"/>
      <c r="I52" s="126" t="str">
        <f t="shared" si="2"/>
        <v/>
      </c>
      <c r="J52" s="82"/>
    </row>
    <row r="53">
      <c r="A53" s="127"/>
      <c r="B53" s="129"/>
      <c r="C53" s="129"/>
      <c r="D53" s="129"/>
      <c r="E53" s="130"/>
      <c r="F53" s="130"/>
      <c r="G53" s="134"/>
      <c r="H53" s="134"/>
      <c r="I53" s="126" t="str">
        <f t="shared" si="2"/>
        <v/>
      </c>
      <c r="J53" s="82"/>
    </row>
    <row r="54">
      <c r="A54" s="127"/>
      <c r="B54" s="129"/>
      <c r="C54" s="129"/>
      <c r="D54" s="129"/>
      <c r="E54" s="130"/>
      <c r="F54" s="130"/>
      <c r="G54" s="134"/>
      <c r="H54" s="134"/>
      <c r="I54" s="126" t="str">
        <f t="shared" si="2"/>
        <v/>
      </c>
      <c r="J54" s="82"/>
    </row>
    <row r="55">
      <c r="A55" s="127"/>
      <c r="B55" s="129"/>
      <c r="C55" s="129"/>
      <c r="D55" s="129"/>
      <c r="E55" s="130"/>
      <c r="F55" s="130"/>
      <c r="G55" s="134"/>
      <c r="H55" s="134"/>
      <c r="I55" s="126" t="str">
        <f t="shared" si="2"/>
        <v/>
      </c>
      <c r="J55" s="82"/>
    </row>
    <row r="56">
      <c r="A56" s="127"/>
      <c r="B56" s="129"/>
      <c r="C56" s="129"/>
      <c r="D56" s="129"/>
      <c r="E56" s="130"/>
      <c r="F56" s="130"/>
      <c r="G56" s="134"/>
      <c r="H56" s="134"/>
      <c r="I56" s="126" t="str">
        <f t="shared" si="2"/>
        <v/>
      </c>
      <c r="J56" s="82"/>
    </row>
    <row r="57">
      <c r="A57" s="127"/>
      <c r="B57" s="129"/>
      <c r="C57" s="129"/>
      <c r="D57" s="129"/>
      <c r="E57" s="130"/>
      <c r="F57" s="130"/>
      <c r="G57" s="134"/>
      <c r="H57" s="134"/>
      <c r="I57" s="126" t="str">
        <f t="shared" si="2"/>
        <v/>
      </c>
      <c r="J57" s="82"/>
    </row>
    <row r="58">
      <c r="A58" s="127"/>
      <c r="B58" s="129"/>
      <c r="C58" s="129"/>
      <c r="D58" s="129"/>
      <c r="E58" s="130"/>
      <c r="F58" s="130"/>
      <c r="G58" s="134"/>
      <c r="H58" s="134"/>
      <c r="I58" s="126" t="str">
        <f t="shared" si="2"/>
        <v/>
      </c>
      <c r="J58" s="82"/>
    </row>
    <row r="59">
      <c r="A59" s="127"/>
      <c r="B59" s="129"/>
      <c r="C59" s="129"/>
      <c r="D59" s="129"/>
      <c r="E59" s="130"/>
      <c r="F59" s="130"/>
      <c r="G59" s="134"/>
      <c r="H59" s="134"/>
      <c r="I59" s="126" t="str">
        <f t="shared" si="2"/>
        <v/>
      </c>
      <c r="J59" s="82"/>
    </row>
    <row r="60">
      <c r="A60" s="127"/>
      <c r="B60" s="129"/>
      <c r="C60" s="129"/>
      <c r="D60" s="129"/>
      <c r="E60" s="130"/>
      <c r="F60" s="130"/>
      <c r="G60" s="134"/>
      <c r="H60" s="134"/>
      <c r="I60" s="126" t="str">
        <f t="shared" si="2"/>
        <v/>
      </c>
      <c r="J60" s="82"/>
    </row>
    <row r="61">
      <c r="A61" s="82"/>
      <c r="B61" s="82"/>
      <c r="C61" s="82"/>
      <c r="D61" s="82"/>
      <c r="E61" s="136"/>
      <c r="F61" s="136"/>
      <c r="G61" s="135"/>
      <c r="H61" s="135"/>
      <c r="I61" s="137"/>
      <c r="J61" s="82"/>
    </row>
    <row r="62">
      <c r="A62" s="82"/>
      <c r="B62" s="82"/>
      <c r="C62" s="82"/>
      <c r="D62" s="82"/>
      <c r="E62" s="136"/>
      <c r="F62" s="136"/>
      <c r="G62" s="135"/>
      <c r="H62" s="135"/>
      <c r="I62" s="137"/>
      <c r="J62" s="82"/>
    </row>
    <row r="63">
      <c r="A63" s="82"/>
      <c r="B63" s="82"/>
      <c r="C63" s="82"/>
      <c r="D63" s="82"/>
      <c r="E63" s="136"/>
      <c r="F63" s="136"/>
      <c r="G63" s="135"/>
      <c r="H63" s="135"/>
      <c r="I63" s="137"/>
      <c r="J63" s="82"/>
    </row>
    <row r="64">
      <c r="A64" s="82"/>
      <c r="B64" s="82"/>
      <c r="C64" s="82"/>
      <c r="D64" s="82"/>
      <c r="E64" s="136"/>
      <c r="F64" s="136"/>
      <c r="G64" s="135"/>
      <c r="H64" s="135"/>
      <c r="I64" s="137"/>
      <c r="J64" s="82"/>
    </row>
    <row r="65">
      <c r="A65" s="82"/>
      <c r="B65" s="82"/>
      <c r="C65" s="82"/>
      <c r="D65" s="82"/>
      <c r="E65" s="136"/>
      <c r="F65" s="136"/>
      <c r="G65" s="135"/>
      <c r="H65" s="135"/>
      <c r="I65" s="137"/>
      <c r="J65" s="82"/>
    </row>
    <row r="66">
      <c r="A66" s="82"/>
      <c r="B66" s="82"/>
      <c r="C66" s="82"/>
      <c r="D66" s="82"/>
      <c r="E66" s="136"/>
      <c r="F66" s="136"/>
      <c r="G66" s="135"/>
      <c r="H66" s="135"/>
      <c r="I66" s="137"/>
      <c r="J66" s="82"/>
    </row>
    <row r="67">
      <c r="A67" s="82"/>
      <c r="B67" s="82"/>
      <c r="C67" s="82"/>
      <c r="D67" s="82"/>
      <c r="E67" s="136"/>
      <c r="F67" s="136"/>
      <c r="G67" s="135"/>
      <c r="H67" s="135"/>
      <c r="I67" s="137"/>
      <c r="J67" s="82"/>
    </row>
    <row r="68">
      <c r="A68" s="82"/>
      <c r="B68" s="82"/>
      <c r="C68" s="82"/>
      <c r="D68" s="82"/>
      <c r="E68" s="136"/>
      <c r="F68" s="136"/>
      <c r="G68" s="135"/>
      <c r="H68" s="135"/>
      <c r="I68" s="137"/>
      <c r="J68" s="82"/>
    </row>
    <row r="69">
      <c r="A69" s="82"/>
      <c r="B69" s="82"/>
      <c r="C69" s="82"/>
      <c r="D69" s="82"/>
      <c r="E69" s="136"/>
      <c r="F69" s="136"/>
      <c r="G69" s="135"/>
      <c r="H69" s="135"/>
      <c r="I69" s="137"/>
      <c r="J69" s="82"/>
    </row>
    <row r="70">
      <c r="A70" s="82"/>
      <c r="B70" s="82"/>
      <c r="C70" s="82"/>
      <c r="D70" s="82"/>
      <c r="E70" s="136"/>
      <c r="F70" s="136"/>
      <c r="G70" s="135"/>
      <c r="H70" s="135"/>
      <c r="I70" s="137"/>
      <c r="J70" s="82"/>
    </row>
    <row r="71">
      <c r="A71" s="82"/>
      <c r="B71" s="82"/>
      <c r="C71" s="82"/>
      <c r="D71" s="82"/>
      <c r="E71" s="136"/>
      <c r="F71" s="136"/>
      <c r="G71" s="135"/>
      <c r="H71" s="135"/>
      <c r="I71" s="137"/>
      <c r="J71" s="82"/>
    </row>
    <row r="72">
      <c r="A72" s="82"/>
      <c r="B72" s="82"/>
      <c r="C72" s="82"/>
      <c r="D72" s="82"/>
      <c r="E72" s="136"/>
      <c r="F72" s="136"/>
      <c r="G72" s="135"/>
      <c r="H72" s="135"/>
      <c r="I72" s="137"/>
      <c r="J72" s="82"/>
    </row>
    <row r="73">
      <c r="A73" s="82"/>
      <c r="B73" s="82"/>
      <c r="C73" s="82"/>
      <c r="D73" s="82"/>
      <c r="E73" s="136"/>
      <c r="F73" s="136"/>
      <c r="G73" s="135"/>
      <c r="H73" s="135"/>
      <c r="I73" s="137"/>
      <c r="J73" s="82"/>
    </row>
    <row r="74">
      <c r="A74" s="82"/>
      <c r="B74" s="82"/>
      <c r="C74" s="82"/>
      <c r="D74" s="82"/>
      <c r="E74" s="136"/>
      <c r="F74" s="136"/>
      <c r="G74" s="135"/>
      <c r="H74" s="135"/>
      <c r="I74" s="137"/>
      <c r="J74" s="82"/>
    </row>
    <row r="75">
      <c r="A75" s="82"/>
      <c r="B75" s="82"/>
      <c r="C75" s="82"/>
      <c r="D75" s="82"/>
      <c r="E75" s="136"/>
      <c r="F75" s="136"/>
      <c r="G75" s="135"/>
      <c r="H75" s="135"/>
      <c r="I75" s="137"/>
      <c r="J75" s="82"/>
    </row>
    <row r="76">
      <c r="A76" s="82"/>
      <c r="B76" s="82"/>
      <c r="C76" s="82"/>
      <c r="D76" s="82"/>
      <c r="E76" s="136"/>
      <c r="F76" s="136"/>
      <c r="G76" s="135"/>
      <c r="H76" s="135"/>
      <c r="I76" s="137"/>
      <c r="J76" s="82"/>
    </row>
    <row r="77">
      <c r="A77" s="82"/>
      <c r="B77" s="82"/>
      <c r="C77" s="82"/>
      <c r="D77" s="82"/>
      <c r="E77" s="136"/>
      <c r="F77" s="136"/>
      <c r="G77" s="135"/>
      <c r="H77" s="135"/>
      <c r="I77" s="137"/>
      <c r="J77" s="82"/>
    </row>
    <row r="78">
      <c r="A78" s="82"/>
      <c r="B78" s="82"/>
      <c r="C78" s="82"/>
      <c r="D78" s="82"/>
      <c r="E78" s="136"/>
      <c r="F78" s="136"/>
      <c r="G78" s="135"/>
      <c r="H78" s="135"/>
      <c r="I78" s="137"/>
      <c r="J78" s="82"/>
    </row>
    <row r="79">
      <c r="A79" s="82"/>
      <c r="B79" s="82"/>
      <c r="C79" s="82"/>
      <c r="D79" s="82"/>
      <c r="E79" s="136"/>
      <c r="F79" s="136"/>
      <c r="G79" s="135"/>
      <c r="H79" s="135"/>
      <c r="I79" s="137"/>
      <c r="J79" s="82"/>
    </row>
    <row r="80">
      <c r="A80" s="82"/>
      <c r="B80" s="82"/>
      <c r="C80" s="82"/>
      <c r="D80" s="82"/>
      <c r="E80" s="136"/>
      <c r="F80" s="136"/>
      <c r="G80" s="135"/>
      <c r="H80" s="135"/>
      <c r="I80" s="137"/>
      <c r="J80" s="82"/>
    </row>
    <row r="81">
      <c r="A81" s="82"/>
      <c r="B81" s="82"/>
      <c r="C81" s="82"/>
      <c r="D81" s="82"/>
      <c r="E81" s="136"/>
      <c r="F81" s="136"/>
      <c r="G81" s="135"/>
      <c r="H81" s="135"/>
      <c r="I81" s="137"/>
      <c r="J81" s="82"/>
    </row>
    <row r="82">
      <c r="A82" s="82"/>
      <c r="B82" s="82"/>
      <c r="C82" s="82"/>
      <c r="D82" s="82"/>
      <c r="E82" s="136"/>
      <c r="F82" s="136"/>
      <c r="G82" s="135"/>
      <c r="H82" s="135"/>
      <c r="I82" s="137"/>
      <c r="J82" s="82"/>
    </row>
    <row r="83">
      <c r="A83" s="82"/>
      <c r="B83" s="82"/>
      <c r="C83" s="82"/>
      <c r="D83" s="82"/>
      <c r="E83" s="136"/>
      <c r="F83" s="136"/>
      <c r="G83" s="135"/>
      <c r="H83" s="135"/>
      <c r="I83" s="137"/>
      <c r="J83" s="82"/>
    </row>
    <row r="84">
      <c r="A84" s="82"/>
      <c r="B84" s="82"/>
      <c r="C84" s="82"/>
      <c r="D84" s="82"/>
      <c r="E84" s="136"/>
      <c r="F84" s="136"/>
      <c r="G84" s="135"/>
      <c r="H84" s="135"/>
      <c r="I84" s="137"/>
      <c r="J84" s="82"/>
    </row>
    <row r="85">
      <c r="A85" s="82"/>
      <c r="B85" s="82"/>
      <c r="C85" s="82"/>
      <c r="D85" s="82"/>
      <c r="E85" s="136"/>
      <c r="F85" s="136"/>
      <c r="G85" s="135"/>
      <c r="H85" s="135"/>
      <c r="I85" s="137"/>
      <c r="J85" s="82"/>
    </row>
    <row r="86">
      <c r="A86" s="82"/>
      <c r="B86" s="82"/>
      <c r="C86" s="82"/>
      <c r="D86" s="82"/>
      <c r="E86" s="136"/>
      <c r="F86" s="136"/>
      <c r="G86" s="135"/>
      <c r="H86" s="135"/>
      <c r="I86" s="137"/>
      <c r="J86" s="82"/>
    </row>
    <row r="87">
      <c r="A87" s="82"/>
      <c r="B87" s="82"/>
      <c r="C87" s="82"/>
      <c r="D87" s="82"/>
      <c r="E87" s="136"/>
      <c r="F87" s="136"/>
      <c r="G87" s="135"/>
      <c r="H87" s="135"/>
      <c r="I87" s="137"/>
      <c r="J87" s="82"/>
    </row>
    <row r="88">
      <c r="A88" s="82"/>
      <c r="B88" s="82"/>
      <c r="C88" s="82"/>
      <c r="D88" s="82"/>
      <c r="E88" s="136"/>
      <c r="F88" s="136"/>
      <c r="G88" s="135"/>
      <c r="H88" s="135"/>
      <c r="I88" s="137"/>
      <c r="J88" s="82"/>
    </row>
    <row r="89">
      <c r="A89" s="82"/>
      <c r="B89" s="82"/>
      <c r="C89" s="82"/>
      <c r="D89" s="82"/>
      <c r="E89" s="136"/>
      <c r="F89" s="136"/>
      <c r="G89" s="135"/>
      <c r="H89" s="135"/>
      <c r="I89" s="137"/>
      <c r="J89" s="82"/>
    </row>
    <row r="90">
      <c r="A90" s="82"/>
      <c r="B90" s="82"/>
      <c r="C90" s="82"/>
      <c r="D90" s="82"/>
      <c r="E90" s="136"/>
      <c r="F90" s="136"/>
      <c r="G90" s="135"/>
      <c r="H90" s="135"/>
      <c r="I90" s="137"/>
      <c r="J90" s="82"/>
    </row>
    <row r="91">
      <c r="A91" s="82"/>
      <c r="B91" s="82"/>
      <c r="C91" s="82"/>
      <c r="D91" s="82"/>
      <c r="E91" s="136"/>
      <c r="F91" s="136"/>
      <c r="G91" s="135"/>
      <c r="H91" s="135"/>
      <c r="I91" s="137"/>
      <c r="J91" s="82"/>
    </row>
    <row r="92">
      <c r="A92" s="82"/>
      <c r="B92" s="82"/>
      <c r="C92" s="82"/>
      <c r="D92" s="82"/>
      <c r="E92" s="136"/>
      <c r="F92" s="136"/>
      <c r="G92" s="135"/>
      <c r="H92" s="135"/>
      <c r="I92" s="137"/>
      <c r="J92" s="82"/>
    </row>
    <row r="93">
      <c r="A93" s="82"/>
      <c r="B93" s="82"/>
      <c r="C93" s="82"/>
      <c r="D93" s="82"/>
      <c r="E93" s="136"/>
      <c r="F93" s="136"/>
      <c r="G93" s="135"/>
      <c r="H93" s="135"/>
      <c r="I93" s="137"/>
      <c r="J93" s="82"/>
    </row>
    <row r="94">
      <c r="A94" s="82"/>
      <c r="B94" s="82"/>
      <c r="C94" s="82"/>
      <c r="D94" s="82"/>
      <c r="E94" s="136"/>
      <c r="F94" s="136"/>
      <c r="G94" s="135"/>
      <c r="H94" s="135"/>
      <c r="I94" s="137"/>
      <c r="J94" s="82"/>
    </row>
    <row r="95">
      <c r="A95" s="82"/>
      <c r="B95" s="82"/>
      <c r="C95" s="82"/>
      <c r="D95" s="82"/>
      <c r="E95" s="136"/>
      <c r="F95" s="136"/>
      <c r="G95" s="135"/>
      <c r="H95" s="135"/>
      <c r="I95" s="137"/>
      <c r="J95" s="82"/>
    </row>
    <row r="96">
      <c r="A96" s="82"/>
      <c r="B96" s="82"/>
      <c r="C96" s="82"/>
      <c r="D96" s="82"/>
      <c r="E96" s="136"/>
      <c r="F96" s="136"/>
      <c r="G96" s="135"/>
      <c r="H96" s="135"/>
      <c r="I96" s="137"/>
      <c r="J96" s="82"/>
    </row>
    <row r="97">
      <c r="A97" s="82"/>
      <c r="B97" s="82"/>
      <c r="C97" s="82"/>
      <c r="D97" s="82"/>
      <c r="E97" s="136"/>
      <c r="F97" s="136"/>
      <c r="G97" s="135"/>
      <c r="H97" s="135"/>
      <c r="I97" s="137"/>
      <c r="J97" s="82"/>
    </row>
    <row r="98">
      <c r="A98" s="82"/>
      <c r="B98" s="82"/>
      <c r="C98" s="82"/>
      <c r="D98" s="82"/>
      <c r="E98" s="136"/>
      <c r="F98" s="136"/>
      <c r="G98" s="135"/>
      <c r="H98" s="135"/>
      <c r="I98" s="137"/>
      <c r="J98" s="82"/>
    </row>
    <row r="99">
      <c r="A99" s="82"/>
      <c r="B99" s="82"/>
      <c r="C99" s="82"/>
      <c r="D99" s="82"/>
      <c r="E99" s="136"/>
      <c r="F99" s="136"/>
      <c r="G99" s="135"/>
      <c r="H99" s="135"/>
      <c r="I99" s="137"/>
      <c r="J99" s="82"/>
    </row>
    <row r="100">
      <c r="A100" s="82"/>
      <c r="B100" s="82"/>
      <c r="C100" s="82"/>
      <c r="D100" s="82"/>
      <c r="E100" s="136"/>
      <c r="F100" s="136"/>
      <c r="G100" s="135"/>
      <c r="H100" s="135"/>
      <c r="I100" s="137"/>
      <c r="J100" s="82"/>
    </row>
    <row r="101">
      <c r="A101" s="82"/>
      <c r="B101" s="82"/>
      <c r="C101" s="82"/>
      <c r="D101" s="82"/>
      <c r="E101" s="136"/>
      <c r="F101" s="136"/>
      <c r="G101" s="135"/>
      <c r="H101" s="135"/>
      <c r="I101" s="137"/>
      <c r="J101" s="82"/>
    </row>
    <row r="102">
      <c r="A102" s="82"/>
      <c r="B102" s="82"/>
      <c r="C102" s="82"/>
      <c r="D102" s="82"/>
      <c r="E102" s="136"/>
      <c r="F102" s="136"/>
      <c r="G102" s="135"/>
      <c r="H102" s="135"/>
      <c r="I102" s="137"/>
      <c r="J102" s="82"/>
    </row>
    <row r="103">
      <c r="A103" s="82"/>
      <c r="B103" s="82"/>
      <c r="C103" s="82"/>
      <c r="D103" s="82"/>
      <c r="E103" s="136"/>
      <c r="F103" s="136"/>
      <c r="G103" s="135"/>
      <c r="H103" s="135"/>
      <c r="I103" s="137"/>
      <c r="J103" s="82"/>
    </row>
    <row r="104">
      <c r="A104" s="82"/>
      <c r="B104" s="82"/>
      <c r="C104" s="82"/>
      <c r="D104" s="82"/>
      <c r="E104" s="136"/>
      <c r="F104" s="136"/>
      <c r="G104" s="135"/>
      <c r="H104" s="135"/>
      <c r="I104" s="137"/>
      <c r="J104" s="82"/>
    </row>
    <row r="105">
      <c r="A105" s="82"/>
      <c r="B105" s="82"/>
      <c r="C105" s="82"/>
      <c r="D105" s="82"/>
      <c r="E105" s="136"/>
      <c r="F105" s="136"/>
      <c r="G105" s="135"/>
      <c r="H105" s="135"/>
      <c r="I105" s="137"/>
      <c r="J105" s="82"/>
    </row>
    <row r="106">
      <c r="A106" s="82"/>
      <c r="B106" s="82"/>
      <c r="C106" s="82"/>
      <c r="D106" s="82"/>
      <c r="E106" s="136"/>
      <c r="F106" s="136"/>
      <c r="G106" s="135"/>
      <c r="H106" s="135"/>
      <c r="I106" s="137"/>
      <c r="J106" s="82"/>
    </row>
    <row r="107">
      <c r="A107" s="82"/>
      <c r="B107" s="82"/>
      <c r="C107" s="82"/>
      <c r="D107" s="82"/>
      <c r="E107" s="136"/>
      <c r="F107" s="136"/>
      <c r="G107" s="135"/>
      <c r="H107" s="135"/>
      <c r="I107" s="137"/>
      <c r="J107" s="82"/>
    </row>
    <row r="108">
      <c r="A108" s="82"/>
      <c r="B108" s="82"/>
      <c r="C108" s="82"/>
      <c r="D108" s="82"/>
      <c r="E108" s="136"/>
      <c r="F108" s="136"/>
      <c r="G108" s="135"/>
      <c r="H108" s="135"/>
      <c r="I108" s="137"/>
      <c r="J108" s="82"/>
    </row>
    <row r="109">
      <c r="A109" s="82"/>
      <c r="B109" s="82"/>
      <c r="C109" s="82"/>
      <c r="D109" s="82"/>
      <c r="E109" s="136"/>
      <c r="F109" s="136"/>
      <c r="G109" s="135"/>
      <c r="H109" s="135"/>
      <c r="I109" s="137"/>
      <c r="J109" s="82"/>
    </row>
    <row r="110">
      <c r="A110" s="82"/>
      <c r="B110" s="82"/>
      <c r="C110" s="82"/>
      <c r="D110" s="82"/>
      <c r="E110" s="136"/>
      <c r="F110" s="136"/>
      <c r="G110" s="135"/>
      <c r="H110" s="135"/>
      <c r="I110" s="137"/>
      <c r="J110" s="82"/>
    </row>
    <row r="111">
      <c r="A111" s="82"/>
      <c r="B111" s="82"/>
      <c r="C111" s="82"/>
      <c r="D111" s="82"/>
      <c r="E111" s="136"/>
      <c r="F111" s="136"/>
      <c r="G111" s="135"/>
      <c r="H111" s="135"/>
      <c r="I111" s="137"/>
      <c r="J111" s="82"/>
    </row>
    <row r="112">
      <c r="A112" s="82"/>
      <c r="B112" s="82"/>
      <c r="C112" s="82"/>
      <c r="D112" s="82"/>
      <c r="E112" s="136"/>
      <c r="F112" s="136"/>
      <c r="G112" s="135"/>
      <c r="H112" s="135"/>
      <c r="I112" s="137"/>
      <c r="J112" s="82"/>
    </row>
    <row r="113">
      <c r="A113" s="82"/>
      <c r="B113" s="82"/>
      <c r="C113" s="82"/>
      <c r="D113" s="82"/>
      <c r="E113" s="136"/>
      <c r="F113" s="136"/>
      <c r="G113" s="135"/>
      <c r="H113" s="135"/>
      <c r="I113" s="137"/>
      <c r="J113" s="82"/>
    </row>
    <row r="114">
      <c r="A114" s="82"/>
      <c r="B114" s="82"/>
      <c r="C114" s="82"/>
      <c r="D114" s="82"/>
      <c r="E114" s="136"/>
      <c r="F114" s="136"/>
      <c r="G114" s="135"/>
      <c r="H114" s="135"/>
      <c r="I114" s="137"/>
      <c r="J114" s="82"/>
    </row>
    <row r="115">
      <c r="A115" s="82"/>
      <c r="B115" s="82"/>
      <c r="C115" s="82"/>
      <c r="D115" s="82"/>
      <c r="E115" s="136"/>
      <c r="F115" s="136"/>
      <c r="G115" s="135"/>
      <c r="H115" s="135"/>
      <c r="I115" s="137"/>
      <c r="J115" s="82"/>
    </row>
    <row r="116">
      <c r="A116" s="82"/>
      <c r="B116" s="82"/>
      <c r="C116" s="82"/>
      <c r="D116" s="82"/>
      <c r="E116" s="136"/>
      <c r="F116" s="136"/>
      <c r="G116" s="135"/>
      <c r="H116" s="135"/>
      <c r="I116" s="137"/>
      <c r="J116" s="82"/>
    </row>
    <row r="117">
      <c r="A117" s="82"/>
      <c r="B117" s="82"/>
      <c r="C117" s="82"/>
      <c r="D117" s="82"/>
      <c r="E117" s="136"/>
      <c r="F117" s="136"/>
      <c r="G117" s="135"/>
      <c r="H117" s="135"/>
      <c r="I117" s="137"/>
      <c r="J117" s="82"/>
    </row>
    <row r="118">
      <c r="A118" s="82"/>
      <c r="B118" s="82"/>
      <c r="C118" s="82"/>
      <c r="D118" s="82"/>
      <c r="E118" s="136"/>
      <c r="F118" s="136"/>
      <c r="G118" s="135"/>
      <c r="H118" s="135"/>
      <c r="I118" s="137"/>
      <c r="J118" s="82"/>
    </row>
    <row r="119">
      <c r="A119" s="82"/>
      <c r="B119" s="82"/>
      <c r="C119" s="82"/>
      <c r="D119" s="82"/>
      <c r="E119" s="136"/>
      <c r="F119" s="136"/>
      <c r="G119" s="135"/>
      <c r="H119" s="135"/>
      <c r="I119" s="137"/>
      <c r="J119" s="82"/>
    </row>
    <row r="120">
      <c r="A120" s="82"/>
      <c r="B120" s="82"/>
      <c r="C120" s="82"/>
      <c r="D120" s="82"/>
      <c r="E120" s="136"/>
      <c r="F120" s="136"/>
      <c r="G120" s="135"/>
      <c r="H120" s="135"/>
      <c r="I120" s="137"/>
      <c r="J120" s="82"/>
    </row>
    <row r="121">
      <c r="A121" s="82"/>
      <c r="B121" s="82"/>
      <c r="C121" s="82"/>
      <c r="D121" s="82"/>
      <c r="E121" s="136"/>
      <c r="F121" s="136"/>
      <c r="G121" s="135"/>
      <c r="H121" s="135"/>
      <c r="I121" s="137"/>
      <c r="J121" s="82"/>
    </row>
    <row r="122">
      <c r="A122" s="82"/>
      <c r="B122" s="82"/>
      <c r="C122" s="82"/>
      <c r="D122" s="82"/>
      <c r="E122" s="136"/>
      <c r="F122" s="136"/>
      <c r="G122" s="135"/>
      <c r="H122" s="135"/>
      <c r="I122" s="137"/>
      <c r="J122" s="82"/>
    </row>
    <row r="123">
      <c r="A123" s="82"/>
      <c r="B123" s="82"/>
      <c r="C123" s="82"/>
      <c r="D123" s="82"/>
      <c r="E123" s="136"/>
      <c r="F123" s="136"/>
      <c r="G123" s="135"/>
      <c r="H123" s="135"/>
      <c r="I123" s="137"/>
      <c r="J123" s="82"/>
    </row>
    <row r="124">
      <c r="A124" s="82"/>
      <c r="B124" s="82"/>
      <c r="C124" s="82"/>
      <c r="D124" s="82"/>
      <c r="E124" s="136"/>
      <c r="F124" s="136"/>
      <c r="G124" s="135"/>
      <c r="H124" s="135"/>
      <c r="I124" s="137"/>
      <c r="J124" s="82"/>
    </row>
    <row r="125">
      <c r="A125" s="82"/>
      <c r="B125" s="82"/>
      <c r="C125" s="82"/>
      <c r="D125" s="82"/>
      <c r="E125" s="136"/>
      <c r="F125" s="136"/>
      <c r="G125" s="135"/>
      <c r="H125" s="135"/>
      <c r="I125" s="137"/>
      <c r="J125" s="82"/>
    </row>
    <row r="126">
      <c r="A126" s="82"/>
      <c r="B126" s="82"/>
      <c r="C126" s="82"/>
      <c r="D126" s="82"/>
      <c r="E126" s="136"/>
      <c r="F126" s="136"/>
      <c r="G126" s="135"/>
      <c r="H126" s="135"/>
      <c r="I126" s="137"/>
      <c r="J126" s="82"/>
    </row>
    <row r="127">
      <c r="A127" s="82"/>
      <c r="B127" s="82"/>
      <c r="C127" s="82"/>
      <c r="D127" s="82"/>
      <c r="E127" s="136"/>
      <c r="F127" s="136"/>
      <c r="G127" s="135"/>
      <c r="H127" s="135"/>
      <c r="I127" s="137"/>
      <c r="J127" s="82"/>
    </row>
    <row r="128">
      <c r="A128" s="82"/>
      <c r="B128" s="82"/>
      <c r="C128" s="82"/>
      <c r="D128" s="82"/>
      <c r="E128" s="136"/>
      <c r="F128" s="136"/>
      <c r="G128" s="135"/>
      <c r="H128" s="135"/>
      <c r="I128" s="137"/>
      <c r="J128" s="82"/>
    </row>
    <row r="129">
      <c r="A129" s="82"/>
      <c r="B129" s="82"/>
      <c r="C129" s="82"/>
      <c r="D129" s="82"/>
      <c r="E129" s="136"/>
      <c r="F129" s="136"/>
      <c r="G129" s="135"/>
      <c r="H129" s="135"/>
      <c r="I129" s="137"/>
      <c r="J129" s="82"/>
    </row>
    <row r="130">
      <c r="A130" s="82"/>
      <c r="B130" s="82"/>
      <c r="C130" s="82"/>
      <c r="D130" s="82"/>
      <c r="E130" s="136"/>
      <c r="F130" s="136"/>
      <c r="G130" s="135"/>
      <c r="H130" s="135"/>
      <c r="I130" s="137"/>
      <c r="J130" s="82"/>
    </row>
    <row r="131">
      <c r="A131" s="82"/>
      <c r="B131" s="82"/>
      <c r="C131" s="82"/>
      <c r="D131" s="82"/>
      <c r="E131" s="136"/>
      <c r="F131" s="136"/>
      <c r="G131" s="135"/>
      <c r="H131" s="135"/>
      <c r="I131" s="137"/>
      <c r="J131" s="82"/>
    </row>
    <row r="132">
      <c r="A132" s="82"/>
      <c r="B132" s="82"/>
      <c r="C132" s="82"/>
      <c r="D132" s="82"/>
      <c r="E132" s="136"/>
      <c r="F132" s="136"/>
      <c r="G132" s="135"/>
      <c r="H132" s="135"/>
      <c r="I132" s="137"/>
      <c r="J132" s="82"/>
    </row>
    <row r="133">
      <c r="A133" s="82"/>
      <c r="B133" s="82"/>
      <c r="C133" s="82"/>
      <c r="D133" s="82"/>
      <c r="E133" s="136"/>
      <c r="F133" s="136"/>
      <c r="G133" s="135"/>
      <c r="H133" s="135"/>
      <c r="I133" s="137"/>
      <c r="J133" s="82"/>
    </row>
    <row r="134">
      <c r="A134" s="82"/>
      <c r="B134" s="82"/>
      <c r="C134" s="82"/>
      <c r="D134" s="82"/>
      <c r="E134" s="136"/>
      <c r="F134" s="136"/>
      <c r="G134" s="135"/>
      <c r="H134" s="135"/>
      <c r="I134" s="137"/>
      <c r="J134" s="82"/>
    </row>
    <row r="135">
      <c r="A135" s="82"/>
      <c r="B135" s="82"/>
      <c r="C135" s="82"/>
      <c r="D135" s="82"/>
      <c r="E135" s="136"/>
      <c r="F135" s="136"/>
      <c r="G135" s="135"/>
      <c r="H135" s="135"/>
      <c r="I135" s="137"/>
      <c r="J135" s="82"/>
    </row>
    <row r="136">
      <c r="A136" s="82"/>
      <c r="B136" s="82"/>
      <c r="C136" s="82"/>
      <c r="D136" s="82"/>
      <c r="E136" s="136"/>
      <c r="F136" s="136"/>
      <c r="G136" s="135"/>
      <c r="H136" s="135"/>
      <c r="I136" s="137"/>
      <c r="J136" s="82"/>
    </row>
    <row r="137">
      <c r="A137" s="82"/>
      <c r="B137" s="82"/>
      <c r="C137" s="82"/>
      <c r="D137" s="82"/>
      <c r="E137" s="136"/>
      <c r="F137" s="136"/>
      <c r="G137" s="135"/>
      <c r="H137" s="135"/>
      <c r="I137" s="137"/>
      <c r="J137" s="82"/>
    </row>
    <row r="138">
      <c r="A138" s="82"/>
      <c r="B138" s="82"/>
      <c r="C138" s="82"/>
      <c r="D138" s="82"/>
      <c r="E138" s="136"/>
      <c r="F138" s="136"/>
      <c r="G138" s="135"/>
      <c r="H138" s="135"/>
      <c r="I138" s="137"/>
      <c r="J138" s="82"/>
    </row>
    <row r="139">
      <c r="A139" s="82"/>
      <c r="B139" s="82"/>
      <c r="C139" s="82"/>
      <c r="D139" s="82"/>
      <c r="E139" s="136"/>
      <c r="F139" s="136"/>
      <c r="G139" s="135"/>
      <c r="H139" s="135"/>
      <c r="I139" s="137"/>
      <c r="J139" s="82"/>
    </row>
    <row r="140">
      <c r="A140" s="82"/>
      <c r="B140" s="82"/>
      <c r="C140" s="82"/>
      <c r="D140" s="82"/>
      <c r="E140" s="136"/>
      <c r="F140" s="136"/>
      <c r="G140" s="135"/>
      <c r="H140" s="135"/>
      <c r="I140" s="137"/>
      <c r="J140" s="82"/>
    </row>
    <row r="141">
      <c r="A141" s="82"/>
      <c r="B141" s="82"/>
      <c r="C141" s="82"/>
      <c r="D141" s="82"/>
      <c r="E141" s="136"/>
      <c r="F141" s="136"/>
      <c r="G141" s="135"/>
      <c r="H141" s="135"/>
      <c r="I141" s="137"/>
      <c r="J141" s="82"/>
    </row>
    <row r="142">
      <c r="A142" s="82"/>
      <c r="B142" s="82"/>
      <c r="C142" s="82"/>
      <c r="D142" s="82"/>
      <c r="E142" s="136"/>
      <c r="F142" s="136"/>
      <c r="G142" s="135"/>
      <c r="H142" s="135"/>
      <c r="I142" s="137"/>
      <c r="J142" s="82"/>
    </row>
    <row r="143">
      <c r="A143" s="82"/>
      <c r="B143" s="82"/>
      <c r="C143" s="82"/>
      <c r="D143" s="82"/>
      <c r="E143" s="136"/>
      <c r="F143" s="136"/>
      <c r="G143" s="135"/>
      <c r="H143" s="135"/>
      <c r="I143" s="137"/>
      <c r="J143" s="82"/>
    </row>
    <row r="144">
      <c r="A144" s="82"/>
      <c r="B144" s="82"/>
      <c r="C144" s="82"/>
      <c r="D144" s="82"/>
      <c r="E144" s="136"/>
      <c r="F144" s="136"/>
      <c r="G144" s="135"/>
      <c r="H144" s="135"/>
      <c r="I144" s="137"/>
      <c r="J144" s="82"/>
    </row>
    <row r="145">
      <c r="A145" s="82"/>
      <c r="B145" s="82"/>
      <c r="C145" s="82"/>
      <c r="D145" s="82"/>
      <c r="E145" s="136"/>
      <c r="F145" s="136"/>
      <c r="G145" s="135"/>
      <c r="H145" s="135"/>
      <c r="I145" s="137"/>
      <c r="J145" s="82"/>
    </row>
    <row r="146">
      <c r="A146" s="82"/>
      <c r="B146" s="82"/>
      <c r="C146" s="82"/>
      <c r="D146" s="82"/>
      <c r="E146" s="136"/>
      <c r="F146" s="136"/>
      <c r="G146" s="135"/>
      <c r="H146" s="135"/>
      <c r="I146" s="137"/>
      <c r="J146" s="82"/>
    </row>
    <row r="147">
      <c r="A147" s="82"/>
      <c r="B147" s="82"/>
      <c r="C147" s="82"/>
      <c r="D147" s="82"/>
      <c r="E147" s="136"/>
      <c r="F147" s="136"/>
      <c r="G147" s="135"/>
      <c r="H147" s="135"/>
      <c r="I147" s="137"/>
      <c r="J147" s="82"/>
    </row>
    <row r="148">
      <c r="A148" s="82"/>
      <c r="B148" s="82"/>
      <c r="C148" s="82"/>
      <c r="D148" s="82"/>
      <c r="E148" s="136"/>
      <c r="F148" s="136"/>
      <c r="G148" s="135"/>
      <c r="H148" s="135"/>
      <c r="I148" s="137"/>
      <c r="J148" s="82"/>
    </row>
    <row r="149">
      <c r="A149" s="82"/>
      <c r="B149" s="82"/>
      <c r="C149" s="82"/>
      <c r="D149" s="82"/>
      <c r="E149" s="136"/>
      <c r="F149" s="136"/>
      <c r="G149" s="135"/>
      <c r="H149" s="135"/>
      <c r="I149" s="137"/>
      <c r="J149" s="82"/>
    </row>
    <row r="150">
      <c r="A150" s="82"/>
      <c r="B150" s="82"/>
      <c r="C150" s="82"/>
      <c r="D150" s="82"/>
      <c r="E150" s="136"/>
      <c r="F150" s="136"/>
      <c r="G150" s="135"/>
      <c r="H150" s="135"/>
      <c r="I150" s="137"/>
      <c r="J150" s="82"/>
    </row>
    <row r="151">
      <c r="A151" s="82"/>
      <c r="B151" s="82"/>
      <c r="C151" s="82"/>
      <c r="D151" s="82"/>
      <c r="E151" s="136"/>
      <c r="F151" s="136"/>
      <c r="G151" s="135"/>
      <c r="H151" s="135"/>
      <c r="I151" s="137"/>
      <c r="J151" s="82"/>
    </row>
    <row r="152">
      <c r="A152" s="82"/>
      <c r="B152" s="82"/>
      <c r="C152" s="82"/>
      <c r="D152" s="82"/>
      <c r="E152" s="136"/>
      <c r="F152" s="136"/>
      <c r="G152" s="135"/>
      <c r="H152" s="135"/>
      <c r="I152" s="137"/>
      <c r="J152" s="82"/>
    </row>
    <row r="153">
      <c r="A153" s="82"/>
      <c r="B153" s="82"/>
      <c r="C153" s="82"/>
      <c r="D153" s="82"/>
      <c r="E153" s="136"/>
      <c r="F153" s="136"/>
      <c r="G153" s="135"/>
      <c r="H153" s="135"/>
      <c r="I153" s="137"/>
      <c r="J153" s="82"/>
    </row>
    <row r="154">
      <c r="A154" s="82"/>
      <c r="B154" s="82"/>
      <c r="C154" s="82"/>
      <c r="D154" s="82"/>
      <c r="E154" s="136"/>
      <c r="F154" s="136"/>
      <c r="G154" s="135"/>
      <c r="H154" s="135"/>
      <c r="I154" s="137"/>
      <c r="J154" s="82"/>
    </row>
    <row r="155">
      <c r="A155" s="82"/>
      <c r="B155" s="82"/>
      <c r="C155" s="82"/>
      <c r="D155" s="82"/>
      <c r="E155" s="136"/>
      <c r="F155" s="136"/>
      <c r="G155" s="135"/>
      <c r="H155" s="135"/>
      <c r="I155" s="137"/>
      <c r="J155" s="82"/>
    </row>
    <row r="156">
      <c r="A156" s="82"/>
      <c r="B156" s="82"/>
      <c r="C156" s="82"/>
      <c r="D156" s="82"/>
      <c r="E156" s="136"/>
      <c r="F156" s="136"/>
      <c r="G156" s="135"/>
      <c r="H156" s="135"/>
      <c r="I156" s="137"/>
      <c r="J156" s="82"/>
    </row>
    <row r="157">
      <c r="A157" s="82"/>
      <c r="B157" s="82"/>
      <c r="C157" s="82"/>
      <c r="D157" s="82"/>
      <c r="E157" s="136"/>
      <c r="F157" s="136"/>
      <c r="G157" s="135"/>
      <c r="H157" s="135"/>
      <c r="I157" s="137"/>
      <c r="J157" s="82"/>
    </row>
    <row r="158">
      <c r="A158" s="82"/>
      <c r="B158" s="82"/>
      <c r="C158" s="82"/>
      <c r="D158" s="82"/>
      <c r="E158" s="136"/>
      <c r="F158" s="136"/>
      <c r="G158" s="135"/>
      <c r="H158" s="135"/>
      <c r="I158" s="137"/>
      <c r="J158" s="82"/>
    </row>
    <row r="159">
      <c r="A159" s="82"/>
      <c r="B159" s="82"/>
      <c r="C159" s="82"/>
      <c r="D159" s="82"/>
      <c r="E159" s="136"/>
      <c r="F159" s="136"/>
      <c r="G159" s="135"/>
      <c r="H159" s="135"/>
      <c r="I159" s="137"/>
      <c r="J159" s="82"/>
    </row>
    <row r="160">
      <c r="A160" s="82"/>
      <c r="B160" s="82"/>
      <c r="C160" s="82"/>
      <c r="D160" s="82"/>
      <c r="E160" s="136"/>
      <c r="F160" s="136"/>
      <c r="G160" s="135"/>
      <c r="H160" s="135"/>
      <c r="I160" s="137"/>
      <c r="J160" s="82"/>
    </row>
    <row r="161">
      <c r="A161" s="82"/>
      <c r="B161" s="82"/>
      <c r="C161" s="82"/>
      <c r="D161" s="82"/>
      <c r="E161" s="136"/>
      <c r="F161" s="136"/>
      <c r="G161" s="135"/>
      <c r="H161" s="135"/>
      <c r="I161" s="137"/>
      <c r="J161" s="82"/>
    </row>
    <row r="162">
      <c r="A162" s="82"/>
      <c r="B162" s="82"/>
      <c r="C162" s="82"/>
      <c r="D162" s="82"/>
      <c r="E162" s="136"/>
      <c r="F162" s="136"/>
      <c r="G162" s="135"/>
      <c r="H162" s="135"/>
      <c r="I162" s="137"/>
      <c r="J162" s="82"/>
    </row>
    <row r="163">
      <c r="A163" s="82"/>
      <c r="B163" s="82"/>
      <c r="C163" s="82"/>
      <c r="D163" s="82"/>
      <c r="E163" s="136"/>
      <c r="F163" s="136"/>
      <c r="G163" s="135"/>
      <c r="H163" s="135"/>
      <c r="I163" s="137"/>
      <c r="J163" s="82"/>
    </row>
    <row r="164">
      <c r="A164" s="82"/>
      <c r="B164" s="82"/>
      <c r="C164" s="82"/>
      <c r="D164" s="82"/>
      <c r="E164" s="136"/>
      <c r="F164" s="136"/>
      <c r="G164" s="135"/>
      <c r="H164" s="135"/>
      <c r="I164" s="137"/>
      <c r="J164" s="82"/>
    </row>
    <row r="165">
      <c r="A165" s="82"/>
      <c r="B165" s="82"/>
      <c r="C165" s="82"/>
      <c r="D165" s="82"/>
      <c r="E165" s="136"/>
      <c r="F165" s="136"/>
      <c r="G165" s="135"/>
      <c r="H165" s="135"/>
      <c r="I165" s="137"/>
      <c r="J165" s="82"/>
    </row>
    <row r="166">
      <c r="A166" s="82"/>
      <c r="B166" s="82"/>
      <c r="C166" s="82"/>
      <c r="D166" s="82"/>
      <c r="E166" s="136"/>
      <c r="F166" s="136"/>
      <c r="G166" s="135"/>
      <c r="H166" s="135"/>
      <c r="I166" s="137"/>
      <c r="J166" s="82"/>
    </row>
    <row r="167">
      <c r="A167" s="82"/>
      <c r="B167" s="82"/>
      <c r="C167" s="82"/>
      <c r="D167" s="82"/>
      <c r="E167" s="136"/>
      <c r="F167" s="136"/>
      <c r="G167" s="135"/>
      <c r="H167" s="135"/>
      <c r="I167" s="137"/>
      <c r="J167" s="82"/>
    </row>
    <row r="168">
      <c r="A168" s="82"/>
      <c r="B168" s="82"/>
      <c r="C168" s="82"/>
      <c r="D168" s="82"/>
      <c r="E168" s="136"/>
      <c r="F168" s="136"/>
      <c r="G168" s="135"/>
      <c r="H168" s="135"/>
      <c r="I168" s="137"/>
      <c r="J168" s="82"/>
    </row>
    <row r="169">
      <c r="A169" s="82"/>
      <c r="B169" s="82"/>
      <c r="C169" s="82"/>
      <c r="D169" s="82"/>
      <c r="E169" s="136"/>
      <c r="F169" s="136"/>
      <c r="G169" s="135"/>
      <c r="H169" s="135"/>
      <c r="I169" s="137"/>
      <c r="J169" s="82"/>
    </row>
    <row r="170">
      <c r="A170" s="82"/>
      <c r="B170" s="82"/>
      <c r="C170" s="82"/>
      <c r="D170" s="82"/>
      <c r="E170" s="136"/>
      <c r="F170" s="136"/>
      <c r="G170" s="135"/>
      <c r="H170" s="135"/>
      <c r="I170" s="137"/>
      <c r="J170" s="82"/>
    </row>
    <row r="171">
      <c r="A171" s="82"/>
      <c r="B171" s="82"/>
      <c r="C171" s="82"/>
      <c r="D171" s="82"/>
      <c r="E171" s="136"/>
      <c r="F171" s="136"/>
      <c r="G171" s="135"/>
      <c r="H171" s="135"/>
      <c r="I171" s="137"/>
      <c r="J171" s="82"/>
    </row>
    <row r="172">
      <c r="A172" s="82"/>
      <c r="B172" s="82"/>
      <c r="C172" s="82"/>
      <c r="D172" s="82"/>
      <c r="E172" s="136"/>
      <c r="F172" s="136"/>
      <c r="G172" s="135"/>
      <c r="H172" s="135"/>
      <c r="I172" s="137"/>
      <c r="J172" s="82"/>
    </row>
    <row r="173">
      <c r="A173" s="82"/>
      <c r="B173" s="82"/>
      <c r="C173" s="82"/>
      <c r="D173" s="82"/>
      <c r="E173" s="136"/>
      <c r="F173" s="136"/>
      <c r="G173" s="135"/>
      <c r="H173" s="135"/>
      <c r="I173" s="137"/>
      <c r="J173" s="82"/>
    </row>
    <row r="174">
      <c r="A174" s="82"/>
      <c r="B174" s="82"/>
      <c r="C174" s="82"/>
      <c r="D174" s="82"/>
      <c r="E174" s="136"/>
      <c r="F174" s="136"/>
      <c r="G174" s="135"/>
      <c r="H174" s="135"/>
      <c r="I174" s="137"/>
      <c r="J174" s="82"/>
    </row>
    <row r="175">
      <c r="A175" s="82"/>
      <c r="B175" s="82"/>
      <c r="C175" s="82"/>
      <c r="D175" s="82"/>
      <c r="E175" s="136"/>
      <c r="F175" s="136"/>
      <c r="G175" s="135"/>
      <c r="H175" s="135"/>
      <c r="I175" s="137"/>
      <c r="J175" s="82"/>
    </row>
    <row r="176">
      <c r="A176" s="82"/>
      <c r="B176" s="82"/>
      <c r="C176" s="82"/>
      <c r="D176" s="82"/>
      <c r="E176" s="136"/>
      <c r="F176" s="136"/>
      <c r="G176" s="135"/>
      <c r="H176" s="135"/>
      <c r="I176" s="137"/>
      <c r="J176" s="82"/>
    </row>
    <row r="177">
      <c r="A177" s="82"/>
      <c r="B177" s="82"/>
      <c r="C177" s="82"/>
      <c r="D177" s="82"/>
      <c r="E177" s="136"/>
      <c r="F177" s="136"/>
      <c r="G177" s="135"/>
      <c r="H177" s="135"/>
      <c r="I177" s="137"/>
      <c r="J177" s="82"/>
    </row>
    <row r="178">
      <c r="A178" s="82"/>
      <c r="B178" s="82"/>
      <c r="C178" s="82"/>
      <c r="D178" s="82"/>
      <c r="E178" s="136"/>
      <c r="F178" s="136"/>
      <c r="G178" s="135"/>
      <c r="H178" s="135"/>
      <c r="I178" s="137"/>
      <c r="J178" s="82"/>
    </row>
    <row r="179">
      <c r="A179" s="82"/>
      <c r="B179" s="82"/>
      <c r="C179" s="82"/>
      <c r="D179" s="82"/>
      <c r="E179" s="136"/>
      <c r="F179" s="136"/>
      <c r="G179" s="135"/>
      <c r="H179" s="135"/>
      <c r="I179" s="137"/>
      <c r="J179" s="82"/>
    </row>
    <row r="180">
      <c r="A180" s="82"/>
      <c r="B180" s="82"/>
      <c r="C180" s="82"/>
      <c r="D180" s="82"/>
      <c r="E180" s="136"/>
      <c r="F180" s="136"/>
      <c r="G180" s="135"/>
      <c r="H180" s="135"/>
      <c r="I180" s="137"/>
      <c r="J180" s="82"/>
    </row>
    <row r="181">
      <c r="A181" s="82"/>
      <c r="B181" s="82"/>
      <c r="C181" s="82"/>
      <c r="D181" s="82"/>
      <c r="E181" s="136"/>
      <c r="F181" s="136"/>
      <c r="G181" s="135"/>
      <c r="H181" s="135"/>
      <c r="I181" s="137"/>
      <c r="J181" s="82"/>
    </row>
    <row r="182">
      <c r="A182" s="82"/>
      <c r="B182" s="82"/>
      <c r="C182" s="82"/>
      <c r="D182" s="82"/>
      <c r="E182" s="136"/>
      <c r="F182" s="136"/>
      <c r="G182" s="135"/>
      <c r="H182" s="135"/>
      <c r="I182" s="137"/>
      <c r="J182" s="82"/>
    </row>
    <row r="183">
      <c r="A183" s="82"/>
      <c r="B183" s="82"/>
      <c r="C183" s="82"/>
      <c r="D183" s="82"/>
      <c r="E183" s="136"/>
      <c r="F183" s="136"/>
      <c r="G183" s="135"/>
      <c r="H183" s="135"/>
      <c r="I183" s="137"/>
      <c r="J183" s="82"/>
    </row>
    <row r="184">
      <c r="A184" s="82"/>
      <c r="B184" s="82"/>
      <c r="C184" s="82"/>
      <c r="D184" s="82"/>
      <c r="E184" s="136"/>
      <c r="F184" s="136"/>
      <c r="G184" s="135"/>
      <c r="H184" s="135"/>
      <c r="I184" s="137"/>
      <c r="J184" s="82"/>
    </row>
    <row r="185">
      <c r="A185" s="82"/>
      <c r="B185" s="82"/>
      <c r="C185" s="82"/>
      <c r="D185" s="82"/>
      <c r="E185" s="136"/>
      <c r="F185" s="136"/>
      <c r="G185" s="135"/>
      <c r="H185" s="135"/>
      <c r="I185" s="137"/>
      <c r="J185" s="82"/>
    </row>
    <row r="186">
      <c r="A186" s="82"/>
      <c r="B186" s="82"/>
      <c r="C186" s="82"/>
      <c r="D186" s="82"/>
      <c r="E186" s="136"/>
      <c r="F186" s="136"/>
      <c r="G186" s="135"/>
      <c r="H186" s="135"/>
      <c r="I186" s="137"/>
      <c r="J186" s="82"/>
    </row>
    <row r="187">
      <c r="A187" s="82"/>
      <c r="B187" s="82"/>
      <c r="C187" s="82"/>
      <c r="D187" s="82"/>
      <c r="E187" s="136"/>
      <c r="F187" s="136"/>
      <c r="G187" s="135"/>
      <c r="H187" s="135"/>
      <c r="I187" s="137"/>
      <c r="J187" s="82"/>
    </row>
    <row r="188">
      <c r="A188" s="82"/>
      <c r="B188" s="82"/>
      <c r="C188" s="82"/>
      <c r="D188" s="82"/>
      <c r="E188" s="136"/>
      <c r="F188" s="136"/>
      <c r="G188" s="135"/>
      <c r="H188" s="135"/>
      <c r="I188" s="137"/>
      <c r="J188" s="82"/>
    </row>
    <row r="189">
      <c r="A189" s="82"/>
      <c r="B189" s="82"/>
      <c r="C189" s="82"/>
      <c r="D189" s="82"/>
      <c r="E189" s="136"/>
      <c r="F189" s="136"/>
      <c r="G189" s="135"/>
      <c r="H189" s="135"/>
      <c r="I189" s="137"/>
      <c r="J189" s="82"/>
    </row>
    <row r="190">
      <c r="A190" s="82"/>
      <c r="B190" s="82"/>
      <c r="C190" s="82"/>
      <c r="D190" s="82"/>
      <c r="E190" s="136"/>
      <c r="F190" s="136"/>
      <c r="G190" s="135"/>
      <c r="H190" s="135"/>
      <c r="I190" s="137"/>
      <c r="J190" s="82"/>
    </row>
    <row r="191">
      <c r="A191" s="82"/>
      <c r="B191" s="82"/>
      <c r="C191" s="82"/>
      <c r="D191" s="82"/>
      <c r="E191" s="136"/>
      <c r="F191" s="136"/>
      <c r="G191" s="135"/>
      <c r="H191" s="135"/>
      <c r="I191" s="137"/>
      <c r="J191" s="82"/>
    </row>
    <row r="192">
      <c r="A192" s="82"/>
      <c r="B192" s="82"/>
      <c r="C192" s="82"/>
      <c r="D192" s="82"/>
      <c r="E192" s="136"/>
      <c r="F192" s="136"/>
      <c r="G192" s="135"/>
      <c r="H192" s="135"/>
      <c r="I192" s="137"/>
      <c r="J192" s="82"/>
    </row>
    <row r="193">
      <c r="A193" s="82"/>
      <c r="B193" s="82"/>
      <c r="C193" s="82"/>
      <c r="D193" s="82"/>
      <c r="E193" s="136"/>
      <c r="F193" s="136"/>
      <c r="G193" s="135"/>
      <c r="H193" s="135"/>
      <c r="I193" s="137"/>
      <c r="J193" s="82"/>
    </row>
    <row r="194">
      <c r="A194" s="82"/>
      <c r="B194" s="82"/>
      <c r="C194" s="82"/>
      <c r="D194" s="82"/>
      <c r="E194" s="136"/>
      <c r="F194" s="136"/>
      <c r="G194" s="135"/>
      <c r="H194" s="135"/>
      <c r="I194" s="137"/>
      <c r="J194" s="82"/>
    </row>
    <row r="195">
      <c r="A195" s="82"/>
      <c r="B195" s="82"/>
      <c r="C195" s="82"/>
      <c r="D195" s="82"/>
      <c r="E195" s="136"/>
      <c r="F195" s="136"/>
      <c r="G195" s="135"/>
      <c r="H195" s="135"/>
      <c r="I195" s="137"/>
      <c r="J195" s="82"/>
    </row>
    <row r="196">
      <c r="A196" s="82"/>
      <c r="B196" s="82"/>
      <c r="C196" s="82"/>
      <c r="D196" s="82"/>
      <c r="E196" s="136"/>
      <c r="F196" s="136"/>
      <c r="G196" s="135"/>
      <c r="H196" s="135"/>
      <c r="I196" s="137"/>
      <c r="J196" s="82"/>
    </row>
    <row r="197">
      <c r="A197" s="82"/>
      <c r="B197" s="82"/>
      <c r="C197" s="82"/>
      <c r="D197" s="82"/>
      <c r="E197" s="136"/>
      <c r="F197" s="136"/>
      <c r="G197" s="135"/>
      <c r="H197" s="135"/>
      <c r="I197" s="137"/>
      <c r="J197" s="82"/>
    </row>
    <row r="198">
      <c r="A198" s="82"/>
      <c r="B198" s="82"/>
      <c r="C198" s="82"/>
      <c r="D198" s="82"/>
      <c r="E198" s="136"/>
      <c r="F198" s="136"/>
      <c r="G198" s="135"/>
      <c r="H198" s="135"/>
      <c r="I198" s="137"/>
      <c r="J198" s="82"/>
    </row>
    <row r="199">
      <c r="A199" s="82"/>
      <c r="B199" s="82"/>
      <c r="C199" s="82"/>
      <c r="D199" s="82"/>
      <c r="E199" s="136"/>
      <c r="F199" s="136"/>
      <c r="G199" s="135"/>
      <c r="H199" s="135"/>
      <c r="I199" s="137"/>
      <c r="J199" s="82"/>
    </row>
    <row r="200">
      <c r="A200" s="82"/>
      <c r="B200" s="82"/>
      <c r="C200" s="82"/>
      <c r="D200" s="82"/>
      <c r="E200" s="136"/>
      <c r="F200" s="136"/>
      <c r="G200" s="135"/>
      <c r="H200" s="135"/>
      <c r="I200" s="137"/>
      <c r="J200" s="82"/>
    </row>
    <row r="201">
      <c r="A201" s="82"/>
      <c r="B201" s="82"/>
      <c r="C201" s="82"/>
      <c r="D201" s="82"/>
      <c r="E201" s="136"/>
      <c r="F201" s="136"/>
      <c r="G201" s="135"/>
      <c r="H201" s="135"/>
      <c r="I201" s="137"/>
      <c r="J201" s="82"/>
    </row>
    <row r="202">
      <c r="A202" s="82"/>
      <c r="B202" s="82"/>
      <c r="C202" s="82"/>
      <c r="D202" s="82"/>
      <c r="E202" s="136"/>
      <c r="F202" s="136"/>
      <c r="G202" s="135"/>
      <c r="H202" s="135"/>
      <c r="I202" s="137"/>
      <c r="J202" s="82"/>
    </row>
    <row r="203">
      <c r="A203" s="82"/>
      <c r="B203" s="82"/>
      <c r="C203" s="82"/>
      <c r="D203" s="82"/>
      <c r="E203" s="136"/>
      <c r="F203" s="136"/>
      <c r="G203" s="135"/>
      <c r="H203" s="135"/>
      <c r="I203" s="137"/>
      <c r="J203" s="82"/>
    </row>
    <row r="204">
      <c r="A204" s="82"/>
      <c r="B204" s="82"/>
      <c r="C204" s="82"/>
      <c r="D204" s="82"/>
      <c r="E204" s="136"/>
      <c r="F204" s="136"/>
      <c r="G204" s="135"/>
      <c r="H204" s="135"/>
      <c r="I204" s="137"/>
      <c r="J204" s="82"/>
    </row>
    <row r="205">
      <c r="A205" s="82"/>
      <c r="B205" s="82"/>
      <c r="C205" s="82"/>
      <c r="D205" s="82"/>
      <c r="E205" s="136"/>
      <c r="F205" s="136"/>
      <c r="G205" s="135"/>
      <c r="H205" s="135"/>
      <c r="I205" s="137"/>
      <c r="J205" s="82"/>
    </row>
    <row r="206">
      <c r="A206" s="82"/>
      <c r="B206" s="82"/>
      <c r="C206" s="82"/>
      <c r="D206" s="82"/>
      <c r="E206" s="136"/>
      <c r="F206" s="136"/>
      <c r="G206" s="135"/>
      <c r="H206" s="135"/>
      <c r="I206" s="137"/>
      <c r="J206" s="82"/>
    </row>
    <row r="207">
      <c r="A207" s="82"/>
      <c r="B207" s="82"/>
      <c r="C207" s="82"/>
      <c r="D207" s="82"/>
      <c r="E207" s="136"/>
      <c r="F207" s="136"/>
      <c r="G207" s="135"/>
      <c r="H207" s="135"/>
      <c r="I207" s="137"/>
      <c r="J207" s="82"/>
    </row>
    <row r="208">
      <c r="A208" s="82"/>
      <c r="B208" s="82"/>
      <c r="C208" s="82"/>
      <c r="D208" s="82"/>
      <c r="E208" s="136"/>
      <c r="F208" s="136"/>
      <c r="G208" s="135"/>
      <c r="H208" s="135"/>
      <c r="I208" s="137"/>
      <c r="J208" s="82"/>
    </row>
    <row r="209">
      <c r="A209" s="82"/>
      <c r="B209" s="82"/>
      <c r="C209" s="82"/>
      <c r="D209" s="82"/>
      <c r="E209" s="136"/>
      <c r="F209" s="136"/>
      <c r="G209" s="135"/>
      <c r="H209" s="135"/>
      <c r="I209" s="137"/>
      <c r="J209" s="82"/>
    </row>
    <row r="210">
      <c r="A210" s="82"/>
      <c r="B210" s="82"/>
      <c r="C210" s="82"/>
      <c r="D210" s="82"/>
      <c r="E210" s="136"/>
      <c r="F210" s="136"/>
      <c r="G210" s="135"/>
      <c r="H210" s="135"/>
      <c r="I210" s="137"/>
      <c r="J210" s="82"/>
    </row>
    <row r="211">
      <c r="A211" s="82"/>
      <c r="B211" s="82"/>
      <c r="C211" s="82"/>
      <c r="D211" s="82"/>
      <c r="E211" s="136"/>
      <c r="F211" s="136"/>
      <c r="G211" s="135"/>
      <c r="H211" s="135"/>
      <c r="I211" s="137"/>
      <c r="J211" s="82"/>
    </row>
    <row r="212">
      <c r="A212" s="82"/>
      <c r="B212" s="82"/>
      <c r="C212" s="82"/>
      <c r="D212" s="82"/>
      <c r="E212" s="136"/>
      <c r="F212" s="136"/>
      <c r="G212" s="135"/>
      <c r="H212" s="135"/>
      <c r="I212" s="137"/>
      <c r="J212" s="82"/>
    </row>
    <row r="213">
      <c r="A213" s="82"/>
      <c r="B213" s="82"/>
      <c r="C213" s="82"/>
      <c r="D213" s="82"/>
      <c r="E213" s="136"/>
      <c r="F213" s="136"/>
      <c r="G213" s="135"/>
      <c r="H213" s="135"/>
      <c r="I213" s="137"/>
      <c r="J213" s="82"/>
    </row>
    <row r="214">
      <c r="A214" s="82"/>
      <c r="B214" s="82"/>
      <c r="C214" s="82"/>
      <c r="D214" s="82"/>
      <c r="E214" s="136"/>
      <c r="F214" s="136"/>
      <c r="G214" s="135"/>
      <c r="H214" s="135"/>
      <c r="I214" s="137"/>
      <c r="J214" s="82"/>
    </row>
    <row r="215">
      <c r="A215" s="82"/>
      <c r="B215" s="82"/>
      <c r="C215" s="82"/>
      <c r="D215" s="82"/>
      <c r="E215" s="136"/>
      <c r="F215" s="136"/>
      <c r="G215" s="135"/>
      <c r="H215" s="135"/>
      <c r="I215" s="137"/>
      <c r="J215" s="82"/>
    </row>
    <row r="216">
      <c r="A216" s="82"/>
      <c r="B216" s="82"/>
      <c r="C216" s="82"/>
      <c r="D216" s="82"/>
      <c r="E216" s="136"/>
      <c r="F216" s="136"/>
      <c r="G216" s="135"/>
      <c r="H216" s="135"/>
      <c r="I216" s="137"/>
      <c r="J216" s="82"/>
    </row>
    <row r="217">
      <c r="A217" s="82"/>
      <c r="B217" s="82"/>
      <c r="C217" s="82"/>
      <c r="D217" s="82"/>
      <c r="E217" s="136"/>
      <c r="F217" s="136"/>
      <c r="G217" s="135"/>
      <c r="H217" s="135"/>
      <c r="I217" s="137"/>
      <c r="J217" s="82"/>
    </row>
    <row r="218">
      <c r="A218" s="82"/>
      <c r="B218" s="82"/>
      <c r="C218" s="82"/>
      <c r="D218" s="82"/>
      <c r="E218" s="136"/>
      <c r="F218" s="136"/>
      <c r="G218" s="135"/>
      <c r="H218" s="135"/>
      <c r="I218" s="137"/>
      <c r="J218" s="82"/>
    </row>
    <row r="219">
      <c r="A219" s="82"/>
      <c r="B219" s="82"/>
      <c r="C219" s="82"/>
      <c r="D219" s="82"/>
      <c r="E219" s="136"/>
      <c r="F219" s="136"/>
      <c r="G219" s="135"/>
      <c r="H219" s="135"/>
      <c r="I219" s="137"/>
      <c r="J219" s="82"/>
    </row>
    <row r="220">
      <c r="A220" s="82"/>
      <c r="B220" s="82"/>
      <c r="C220" s="82"/>
      <c r="D220" s="82"/>
      <c r="E220" s="136"/>
      <c r="F220" s="136"/>
      <c r="G220" s="135"/>
      <c r="H220" s="135"/>
      <c r="I220" s="137"/>
      <c r="J220" s="82"/>
    </row>
    <row r="221">
      <c r="A221" s="82"/>
      <c r="B221" s="82"/>
      <c r="C221" s="82"/>
      <c r="D221" s="82"/>
      <c r="E221" s="136"/>
      <c r="F221" s="136"/>
      <c r="G221" s="135"/>
      <c r="H221" s="135"/>
      <c r="I221" s="137"/>
      <c r="J221" s="82"/>
    </row>
    <row r="222">
      <c r="A222" s="82"/>
      <c r="B222" s="82"/>
      <c r="C222" s="82"/>
      <c r="D222" s="82"/>
      <c r="E222" s="136"/>
      <c r="F222" s="136"/>
      <c r="G222" s="135"/>
      <c r="H222" s="135"/>
      <c r="I222" s="137"/>
      <c r="J222" s="82"/>
    </row>
    <row r="223">
      <c r="A223" s="82"/>
      <c r="B223" s="82"/>
      <c r="C223" s="82"/>
      <c r="D223" s="82"/>
      <c r="E223" s="136"/>
      <c r="F223" s="136"/>
      <c r="G223" s="135"/>
      <c r="H223" s="135"/>
      <c r="I223" s="137"/>
      <c r="J223" s="82"/>
    </row>
    <row r="224">
      <c r="A224" s="82"/>
      <c r="B224" s="82"/>
      <c r="C224" s="82"/>
      <c r="D224" s="82"/>
      <c r="E224" s="136"/>
      <c r="F224" s="136"/>
      <c r="G224" s="135"/>
      <c r="H224" s="135"/>
      <c r="I224" s="137"/>
      <c r="J224" s="82"/>
    </row>
    <row r="225">
      <c r="A225" s="82"/>
      <c r="B225" s="82"/>
      <c r="C225" s="82"/>
      <c r="D225" s="82"/>
      <c r="E225" s="136"/>
      <c r="F225" s="136"/>
      <c r="G225" s="135"/>
      <c r="H225" s="135"/>
      <c r="I225" s="137"/>
      <c r="J225" s="82"/>
    </row>
    <row r="226">
      <c r="A226" s="82"/>
      <c r="B226" s="82"/>
      <c r="C226" s="82"/>
      <c r="D226" s="82"/>
      <c r="E226" s="136"/>
      <c r="F226" s="136"/>
      <c r="G226" s="135"/>
      <c r="H226" s="135"/>
      <c r="I226" s="137"/>
      <c r="J226" s="82"/>
    </row>
    <row r="227">
      <c r="A227" s="82"/>
      <c r="B227" s="82"/>
      <c r="C227" s="82"/>
      <c r="D227" s="82"/>
      <c r="E227" s="136"/>
      <c r="F227" s="136"/>
      <c r="G227" s="135"/>
      <c r="H227" s="135"/>
      <c r="I227" s="137"/>
      <c r="J227" s="82"/>
    </row>
    <row r="228">
      <c r="A228" s="82"/>
      <c r="B228" s="82"/>
      <c r="C228" s="82"/>
      <c r="D228" s="82"/>
      <c r="E228" s="136"/>
      <c r="F228" s="136"/>
      <c r="G228" s="135"/>
      <c r="H228" s="135"/>
      <c r="I228" s="137"/>
      <c r="J228" s="82"/>
    </row>
    <row r="229">
      <c r="A229" s="82"/>
      <c r="B229" s="82"/>
      <c r="C229" s="82"/>
      <c r="D229" s="82"/>
      <c r="E229" s="136"/>
      <c r="F229" s="136"/>
      <c r="G229" s="135"/>
      <c r="H229" s="135"/>
      <c r="I229" s="137"/>
      <c r="J229" s="82"/>
    </row>
    <row r="230">
      <c r="A230" s="82"/>
      <c r="B230" s="82"/>
      <c r="C230" s="82"/>
      <c r="D230" s="82"/>
      <c r="E230" s="136"/>
      <c r="F230" s="136"/>
      <c r="G230" s="135"/>
      <c r="H230" s="135"/>
      <c r="I230" s="137"/>
      <c r="J230" s="82"/>
    </row>
    <row r="231">
      <c r="A231" s="82"/>
      <c r="B231" s="82"/>
      <c r="C231" s="82"/>
      <c r="D231" s="82"/>
      <c r="E231" s="136"/>
      <c r="F231" s="136"/>
      <c r="G231" s="135"/>
      <c r="H231" s="135"/>
      <c r="I231" s="137"/>
      <c r="J231" s="82"/>
    </row>
    <row r="232">
      <c r="A232" s="82"/>
      <c r="B232" s="82"/>
      <c r="C232" s="82"/>
      <c r="D232" s="82"/>
      <c r="E232" s="136"/>
      <c r="F232" s="136"/>
      <c r="G232" s="135"/>
      <c r="H232" s="135"/>
      <c r="I232" s="137"/>
      <c r="J232" s="82"/>
    </row>
    <row r="233">
      <c r="A233" s="82"/>
      <c r="B233" s="82"/>
      <c r="C233" s="82"/>
      <c r="D233" s="82"/>
      <c r="E233" s="136"/>
      <c r="F233" s="136"/>
      <c r="G233" s="135"/>
      <c r="H233" s="135"/>
      <c r="I233" s="137"/>
      <c r="J233" s="82"/>
    </row>
    <row r="234">
      <c r="A234" s="82"/>
      <c r="B234" s="82"/>
      <c r="C234" s="82"/>
      <c r="D234" s="82"/>
      <c r="E234" s="136"/>
      <c r="F234" s="136"/>
      <c r="G234" s="135"/>
      <c r="H234" s="135"/>
      <c r="I234" s="137"/>
      <c r="J234" s="82"/>
    </row>
    <row r="235">
      <c r="A235" s="82"/>
      <c r="B235" s="82"/>
      <c r="C235" s="82"/>
      <c r="D235" s="82"/>
      <c r="E235" s="136"/>
      <c r="F235" s="136"/>
      <c r="G235" s="135"/>
      <c r="H235" s="135"/>
      <c r="I235" s="137"/>
      <c r="J235" s="82"/>
    </row>
    <row r="236">
      <c r="A236" s="82"/>
      <c r="B236" s="82"/>
      <c r="C236" s="82"/>
      <c r="D236" s="82"/>
      <c r="E236" s="136"/>
      <c r="F236" s="136"/>
      <c r="G236" s="135"/>
      <c r="H236" s="135"/>
      <c r="I236" s="137"/>
      <c r="J236" s="82"/>
    </row>
    <row r="237">
      <c r="A237" s="82"/>
      <c r="B237" s="82"/>
      <c r="C237" s="82"/>
      <c r="D237" s="82"/>
      <c r="E237" s="136"/>
      <c r="F237" s="136"/>
      <c r="G237" s="135"/>
      <c r="H237" s="135"/>
      <c r="I237" s="137"/>
      <c r="J237" s="82"/>
    </row>
    <row r="238">
      <c r="A238" s="82"/>
      <c r="B238" s="82"/>
      <c r="C238" s="82"/>
      <c r="D238" s="82"/>
      <c r="E238" s="136"/>
      <c r="F238" s="136"/>
      <c r="G238" s="135"/>
      <c r="H238" s="135"/>
      <c r="I238" s="137"/>
      <c r="J238" s="82"/>
    </row>
    <row r="239">
      <c r="A239" s="82"/>
      <c r="B239" s="82"/>
      <c r="C239" s="82"/>
      <c r="D239" s="82"/>
      <c r="E239" s="136"/>
      <c r="F239" s="136"/>
      <c r="G239" s="135"/>
      <c r="H239" s="135"/>
      <c r="I239" s="137"/>
      <c r="J239" s="82"/>
    </row>
    <row r="240">
      <c r="A240" s="82"/>
      <c r="B240" s="82"/>
      <c r="C240" s="82"/>
      <c r="D240" s="82"/>
      <c r="E240" s="136"/>
      <c r="F240" s="136"/>
      <c r="G240" s="135"/>
      <c r="H240" s="135"/>
      <c r="I240" s="137"/>
      <c r="J240" s="82"/>
    </row>
    <row r="241">
      <c r="A241" s="82"/>
      <c r="B241" s="82"/>
      <c r="C241" s="82"/>
      <c r="D241" s="82"/>
      <c r="E241" s="136"/>
      <c r="F241" s="136"/>
      <c r="G241" s="135"/>
      <c r="H241" s="135"/>
      <c r="I241" s="137"/>
      <c r="J241" s="82"/>
    </row>
    <row r="242">
      <c r="A242" s="82"/>
      <c r="B242" s="82"/>
      <c r="C242" s="82"/>
      <c r="D242" s="82"/>
      <c r="E242" s="136"/>
      <c r="F242" s="136"/>
      <c r="G242" s="135"/>
      <c r="H242" s="135"/>
      <c r="I242" s="137"/>
      <c r="J242" s="82"/>
    </row>
    <row r="243">
      <c r="A243" s="82"/>
      <c r="B243" s="82"/>
      <c r="C243" s="82"/>
      <c r="D243" s="82"/>
      <c r="E243" s="136"/>
      <c r="F243" s="136"/>
      <c r="G243" s="135"/>
      <c r="H243" s="135"/>
      <c r="I243" s="137"/>
      <c r="J243" s="82"/>
    </row>
    <row r="244">
      <c r="A244" s="82"/>
      <c r="B244" s="82"/>
      <c r="C244" s="82"/>
      <c r="D244" s="82"/>
      <c r="E244" s="136"/>
      <c r="F244" s="136"/>
      <c r="G244" s="135"/>
      <c r="H244" s="135"/>
      <c r="I244" s="137"/>
      <c r="J244" s="82"/>
    </row>
    <row r="245">
      <c r="A245" s="82"/>
      <c r="B245" s="82"/>
      <c r="C245" s="82"/>
      <c r="D245" s="82"/>
      <c r="E245" s="136"/>
      <c r="F245" s="136"/>
      <c r="G245" s="135"/>
      <c r="H245" s="135"/>
      <c r="I245" s="137"/>
      <c r="J245" s="82"/>
    </row>
    <row r="246">
      <c r="A246" s="82"/>
      <c r="B246" s="82"/>
      <c r="C246" s="82"/>
      <c r="D246" s="82"/>
      <c r="E246" s="136"/>
      <c r="F246" s="136"/>
      <c r="G246" s="135"/>
      <c r="H246" s="135"/>
      <c r="I246" s="137"/>
      <c r="J246" s="82"/>
    </row>
    <row r="247">
      <c r="A247" s="82"/>
      <c r="B247" s="82"/>
      <c r="C247" s="82"/>
      <c r="D247" s="82"/>
      <c r="E247" s="136"/>
      <c r="F247" s="136"/>
      <c r="G247" s="135"/>
      <c r="H247" s="135"/>
      <c r="I247" s="137"/>
      <c r="J247" s="82"/>
    </row>
    <row r="248">
      <c r="A248" s="82"/>
      <c r="B248" s="82"/>
      <c r="C248" s="82"/>
      <c r="D248" s="82"/>
      <c r="E248" s="136"/>
      <c r="F248" s="136"/>
      <c r="G248" s="135"/>
      <c r="H248" s="135"/>
      <c r="I248" s="137"/>
      <c r="J248" s="82"/>
    </row>
    <row r="249">
      <c r="A249" s="82"/>
      <c r="B249" s="82"/>
      <c r="C249" s="82"/>
      <c r="D249" s="82"/>
      <c r="E249" s="136"/>
      <c r="F249" s="136"/>
      <c r="G249" s="135"/>
      <c r="H249" s="135"/>
      <c r="I249" s="137"/>
      <c r="J249" s="82"/>
    </row>
    <row r="250">
      <c r="A250" s="82"/>
      <c r="B250" s="82"/>
      <c r="C250" s="82"/>
      <c r="D250" s="82"/>
      <c r="E250" s="136"/>
      <c r="F250" s="136"/>
      <c r="G250" s="135"/>
      <c r="H250" s="135"/>
      <c r="I250" s="137"/>
      <c r="J250" s="82"/>
    </row>
    <row r="251">
      <c r="A251" s="82"/>
      <c r="B251" s="82"/>
      <c r="C251" s="82"/>
      <c r="D251" s="82"/>
      <c r="E251" s="136"/>
      <c r="F251" s="136"/>
      <c r="G251" s="135"/>
      <c r="H251" s="135"/>
      <c r="I251" s="137"/>
      <c r="J251" s="82"/>
    </row>
    <row r="252">
      <c r="A252" s="82"/>
      <c r="B252" s="82"/>
      <c r="C252" s="82"/>
      <c r="D252" s="82"/>
      <c r="E252" s="136"/>
      <c r="F252" s="136"/>
      <c r="G252" s="135"/>
      <c r="H252" s="135"/>
      <c r="I252" s="137"/>
      <c r="J252" s="82"/>
    </row>
    <row r="253">
      <c r="A253" s="82"/>
      <c r="B253" s="82"/>
      <c r="C253" s="82"/>
      <c r="D253" s="82"/>
      <c r="E253" s="136"/>
      <c r="F253" s="136"/>
      <c r="G253" s="135"/>
      <c r="H253" s="135"/>
      <c r="I253" s="137"/>
      <c r="J253" s="82"/>
    </row>
    <row r="254">
      <c r="A254" s="82"/>
      <c r="B254" s="82"/>
      <c r="C254" s="82"/>
      <c r="D254" s="82"/>
      <c r="E254" s="136"/>
      <c r="F254" s="136"/>
      <c r="G254" s="135"/>
      <c r="H254" s="135"/>
      <c r="I254" s="137"/>
      <c r="J254" s="82"/>
    </row>
    <row r="255">
      <c r="A255" s="82"/>
      <c r="B255" s="82"/>
      <c r="C255" s="82"/>
      <c r="D255" s="82"/>
      <c r="E255" s="136"/>
      <c r="F255" s="136"/>
      <c r="G255" s="135"/>
      <c r="H255" s="135"/>
      <c r="I255" s="137"/>
      <c r="J255" s="82"/>
    </row>
    <row r="256">
      <c r="A256" s="82"/>
      <c r="B256" s="82"/>
      <c r="C256" s="82"/>
      <c r="D256" s="82"/>
      <c r="E256" s="136"/>
      <c r="F256" s="136"/>
      <c r="G256" s="135"/>
      <c r="H256" s="135"/>
      <c r="I256" s="137"/>
      <c r="J256" s="82"/>
    </row>
    <row r="257">
      <c r="A257" s="82"/>
      <c r="B257" s="82"/>
      <c r="C257" s="82"/>
      <c r="D257" s="82"/>
      <c r="E257" s="136"/>
      <c r="F257" s="136"/>
      <c r="G257" s="135"/>
      <c r="H257" s="135"/>
      <c r="I257" s="137"/>
      <c r="J257" s="82"/>
    </row>
    <row r="258">
      <c r="A258" s="82"/>
      <c r="B258" s="82"/>
      <c r="C258" s="82"/>
      <c r="D258" s="82"/>
      <c r="E258" s="136"/>
      <c r="F258" s="136"/>
      <c r="G258" s="135"/>
      <c r="H258" s="135"/>
      <c r="I258" s="137"/>
      <c r="J258" s="82"/>
    </row>
    <row r="259">
      <c r="A259" s="82"/>
      <c r="B259" s="82"/>
      <c r="C259" s="82"/>
      <c r="D259" s="82"/>
      <c r="E259" s="136"/>
      <c r="F259" s="136"/>
      <c r="G259" s="135"/>
      <c r="H259" s="135"/>
      <c r="I259" s="137"/>
      <c r="J259" s="82"/>
    </row>
    <row r="260">
      <c r="A260" s="82"/>
      <c r="B260" s="82"/>
      <c r="C260" s="82"/>
      <c r="D260" s="82"/>
      <c r="E260" s="136"/>
      <c r="F260" s="136"/>
      <c r="G260" s="135"/>
      <c r="H260" s="135"/>
      <c r="I260" s="137"/>
      <c r="J260" s="82"/>
    </row>
    <row r="261">
      <c r="A261" s="82"/>
      <c r="B261" s="82"/>
      <c r="C261" s="82"/>
      <c r="D261" s="82"/>
      <c r="E261" s="136"/>
      <c r="F261" s="136"/>
      <c r="G261" s="135"/>
      <c r="H261" s="135"/>
      <c r="I261" s="137"/>
      <c r="J261" s="82"/>
    </row>
    <row r="262">
      <c r="A262" s="82"/>
      <c r="B262" s="82"/>
      <c r="C262" s="82"/>
      <c r="D262" s="82"/>
      <c r="E262" s="136"/>
      <c r="F262" s="136"/>
      <c r="G262" s="135"/>
      <c r="H262" s="135"/>
      <c r="I262" s="137"/>
      <c r="J262" s="82"/>
    </row>
    <row r="263">
      <c r="A263" s="82"/>
      <c r="B263" s="82"/>
      <c r="C263" s="82"/>
      <c r="D263" s="82"/>
      <c r="E263" s="136"/>
      <c r="F263" s="136"/>
      <c r="G263" s="135"/>
      <c r="H263" s="135"/>
      <c r="I263" s="137"/>
      <c r="J263" s="82"/>
    </row>
    <row r="264">
      <c r="A264" s="82"/>
      <c r="B264" s="82"/>
      <c r="C264" s="82"/>
      <c r="D264" s="82"/>
      <c r="E264" s="136"/>
      <c r="F264" s="136"/>
      <c r="G264" s="135"/>
      <c r="H264" s="135"/>
      <c r="I264" s="137"/>
      <c r="J264" s="82"/>
    </row>
    <row r="265">
      <c r="A265" s="82"/>
      <c r="B265" s="82"/>
      <c r="C265" s="82"/>
      <c r="D265" s="82"/>
      <c r="E265" s="136"/>
      <c r="F265" s="136"/>
      <c r="G265" s="135"/>
      <c r="H265" s="135"/>
      <c r="I265" s="137"/>
      <c r="J265" s="82"/>
    </row>
    <row r="266">
      <c r="A266" s="82"/>
      <c r="B266" s="82"/>
      <c r="C266" s="82"/>
      <c r="D266" s="82"/>
      <c r="E266" s="136"/>
      <c r="F266" s="136"/>
      <c r="G266" s="135"/>
      <c r="H266" s="135"/>
      <c r="I266" s="137"/>
      <c r="J266" s="82"/>
    </row>
    <row r="267">
      <c r="A267" s="82"/>
      <c r="B267" s="82"/>
      <c r="C267" s="82"/>
      <c r="D267" s="82"/>
      <c r="E267" s="136"/>
      <c r="F267" s="136"/>
      <c r="G267" s="135"/>
      <c r="H267" s="135"/>
      <c r="I267" s="137"/>
      <c r="J267" s="82"/>
    </row>
    <row r="268">
      <c r="A268" s="82"/>
      <c r="B268" s="82"/>
      <c r="C268" s="82"/>
      <c r="D268" s="82"/>
      <c r="E268" s="136"/>
      <c r="F268" s="136"/>
      <c r="G268" s="135"/>
      <c r="H268" s="135"/>
      <c r="I268" s="137"/>
      <c r="J268" s="82"/>
    </row>
    <row r="269">
      <c r="A269" s="82"/>
      <c r="B269" s="82"/>
      <c r="C269" s="82"/>
      <c r="D269" s="82"/>
      <c r="E269" s="136"/>
      <c r="F269" s="136"/>
      <c r="G269" s="135"/>
      <c r="H269" s="135"/>
      <c r="I269" s="137"/>
      <c r="J269" s="82"/>
    </row>
    <row r="270">
      <c r="A270" s="82"/>
      <c r="B270" s="82"/>
      <c r="C270" s="82"/>
      <c r="D270" s="82"/>
      <c r="E270" s="136"/>
      <c r="F270" s="136"/>
      <c r="G270" s="135"/>
      <c r="H270" s="135"/>
      <c r="I270" s="137"/>
      <c r="J270" s="82"/>
    </row>
    <row r="271">
      <c r="A271" s="82"/>
      <c r="B271" s="82"/>
      <c r="C271" s="82"/>
      <c r="D271" s="82"/>
      <c r="E271" s="136"/>
      <c r="F271" s="136"/>
      <c r="G271" s="135"/>
      <c r="H271" s="135"/>
      <c r="I271" s="137"/>
      <c r="J271" s="82"/>
    </row>
    <row r="272">
      <c r="A272" s="82"/>
      <c r="B272" s="82"/>
      <c r="C272" s="82"/>
      <c r="D272" s="82"/>
      <c r="E272" s="136"/>
      <c r="F272" s="136"/>
      <c r="G272" s="135"/>
      <c r="H272" s="135"/>
      <c r="I272" s="137"/>
      <c r="J272" s="82"/>
    </row>
    <row r="273">
      <c r="A273" s="82"/>
      <c r="B273" s="82"/>
      <c r="C273" s="82"/>
      <c r="D273" s="82"/>
      <c r="E273" s="136"/>
      <c r="F273" s="136"/>
      <c r="G273" s="135"/>
      <c r="H273" s="135"/>
      <c r="I273" s="137"/>
      <c r="J273" s="82"/>
    </row>
    <row r="274">
      <c r="A274" s="82"/>
      <c r="B274" s="82"/>
      <c r="C274" s="82"/>
      <c r="D274" s="82"/>
      <c r="E274" s="136"/>
      <c r="F274" s="136"/>
      <c r="G274" s="135"/>
      <c r="H274" s="135"/>
      <c r="I274" s="137"/>
      <c r="J274" s="82"/>
    </row>
    <row r="275">
      <c r="A275" s="82"/>
      <c r="B275" s="82"/>
      <c r="C275" s="82"/>
      <c r="D275" s="82"/>
      <c r="E275" s="136"/>
      <c r="F275" s="136"/>
      <c r="G275" s="135"/>
      <c r="H275" s="135"/>
      <c r="I275" s="137"/>
      <c r="J275" s="82"/>
    </row>
    <row r="276">
      <c r="A276" s="82"/>
      <c r="B276" s="82"/>
      <c r="C276" s="82"/>
      <c r="D276" s="82"/>
      <c r="E276" s="136"/>
      <c r="F276" s="136"/>
      <c r="G276" s="135"/>
      <c r="H276" s="135"/>
      <c r="I276" s="137"/>
      <c r="J276" s="82"/>
    </row>
    <row r="277">
      <c r="A277" s="82"/>
      <c r="B277" s="82"/>
      <c r="C277" s="82"/>
      <c r="D277" s="82"/>
      <c r="E277" s="136"/>
      <c r="F277" s="136"/>
      <c r="G277" s="135"/>
      <c r="H277" s="135"/>
      <c r="I277" s="137"/>
      <c r="J277" s="82"/>
    </row>
    <row r="278">
      <c r="A278" s="82"/>
      <c r="B278" s="82"/>
      <c r="C278" s="82"/>
      <c r="D278" s="82"/>
      <c r="E278" s="136"/>
      <c r="F278" s="136"/>
      <c r="G278" s="135"/>
      <c r="H278" s="135"/>
      <c r="I278" s="137"/>
      <c r="J278" s="82"/>
    </row>
    <row r="279">
      <c r="A279" s="82"/>
      <c r="B279" s="82"/>
      <c r="C279" s="82"/>
      <c r="D279" s="82"/>
      <c r="E279" s="136"/>
      <c r="F279" s="136"/>
      <c r="G279" s="135"/>
      <c r="H279" s="135"/>
      <c r="I279" s="137"/>
      <c r="J279" s="82"/>
    </row>
    <row r="280">
      <c r="A280" s="82"/>
      <c r="B280" s="82"/>
      <c r="C280" s="82"/>
      <c r="D280" s="82"/>
      <c r="E280" s="136"/>
      <c r="F280" s="136"/>
      <c r="G280" s="135"/>
      <c r="H280" s="135"/>
      <c r="I280" s="137"/>
      <c r="J280" s="82"/>
    </row>
    <row r="281">
      <c r="A281" s="82"/>
      <c r="B281" s="82"/>
      <c r="C281" s="82"/>
      <c r="D281" s="82"/>
      <c r="E281" s="136"/>
      <c r="F281" s="136"/>
      <c r="G281" s="135"/>
      <c r="H281" s="135"/>
      <c r="I281" s="137"/>
      <c r="J281" s="82"/>
    </row>
    <row r="282">
      <c r="A282" s="82"/>
      <c r="B282" s="82"/>
      <c r="C282" s="82"/>
      <c r="D282" s="82"/>
      <c r="E282" s="136"/>
      <c r="F282" s="136"/>
      <c r="G282" s="135"/>
      <c r="H282" s="135"/>
      <c r="I282" s="137"/>
      <c r="J282" s="82"/>
    </row>
    <row r="283">
      <c r="A283" s="82"/>
      <c r="B283" s="82"/>
      <c r="C283" s="82"/>
      <c r="D283" s="82"/>
      <c r="E283" s="136"/>
      <c r="F283" s="136"/>
      <c r="G283" s="135"/>
      <c r="H283" s="135"/>
      <c r="I283" s="137"/>
      <c r="J283" s="82"/>
    </row>
    <row r="284">
      <c r="A284" s="82"/>
      <c r="B284" s="82"/>
      <c r="C284" s="82"/>
      <c r="D284" s="82"/>
      <c r="E284" s="136"/>
      <c r="F284" s="136"/>
      <c r="G284" s="135"/>
      <c r="H284" s="135"/>
      <c r="I284" s="137"/>
      <c r="J284" s="82"/>
    </row>
    <row r="285">
      <c r="A285" s="82"/>
      <c r="B285" s="82"/>
      <c r="C285" s="82"/>
      <c r="D285" s="82"/>
      <c r="E285" s="136"/>
      <c r="F285" s="136"/>
      <c r="G285" s="135"/>
      <c r="H285" s="135"/>
      <c r="I285" s="137"/>
      <c r="J285" s="82"/>
    </row>
    <row r="286">
      <c r="A286" s="82"/>
      <c r="B286" s="82"/>
      <c r="C286" s="82"/>
      <c r="D286" s="82"/>
      <c r="E286" s="136"/>
      <c r="F286" s="136"/>
      <c r="G286" s="135"/>
      <c r="H286" s="135"/>
      <c r="I286" s="137"/>
      <c r="J286" s="82"/>
    </row>
    <row r="287">
      <c r="A287" s="82"/>
      <c r="B287" s="82"/>
      <c r="C287" s="82"/>
      <c r="D287" s="82"/>
      <c r="E287" s="136"/>
      <c r="F287" s="136"/>
      <c r="G287" s="135"/>
      <c r="H287" s="135"/>
      <c r="I287" s="137"/>
      <c r="J287" s="82"/>
    </row>
    <row r="288">
      <c r="A288" s="82"/>
      <c r="B288" s="82"/>
      <c r="C288" s="82"/>
      <c r="D288" s="82"/>
      <c r="E288" s="136"/>
      <c r="F288" s="136"/>
      <c r="G288" s="135"/>
      <c r="H288" s="135"/>
      <c r="I288" s="137"/>
      <c r="J288" s="82"/>
    </row>
    <row r="289">
      <c r="A289" s="82"/>
      <c r="B289" s="82"/>
      <c r="C289" s="82"/>
      <c r="D289" s="82"/>
      <c r="E289" s="136"/>
      <c r="F289" s="136"/>
      <c r="G289" s="135"/>
      <c r="H289" s="135"/>
      <c r="I289" s="137"/>
      <c r="J289" s="82"/>
    </row>
    <row r="290">
      <c r="A290" s="82"/>
      <c r="B290" s="82"/>
      <c r="C290" s="82"/>
      <c r="D290" s="82"/>
      <c r="E290" s="136"/>
      <c r="F290" s="136"/>
      <c r="G290" s="135"/>
      <c r="H290" s="135"/>
      <c r="I290" s="137"/>
      <c r="J290" s="82"/>
    </row>
    <row r="291">
      <c r="A291" s="82"/>
      <c r="B291" s="82"/>
      <c r="C291" s="82"/>
      <c r="D291" s="82"/>
      <c r="E291" s="136"/>
      <c r="F291" s="136"/>
      <c r="G291" s="135"/>
      <c r="H291" s="135"/>
      <c r="I291" s="137"/>
      <c r="J291" s="82"/>
    </row>
    <row r="292">
      <c r="A292" s="82"/>
      <c r="B292" s="82"/>
      <c r="C292" s="82"/>
      <c r="D292" s="82"/>
      <c r="E292" s="136"/>
      <c r="F292" s="136"/>
      <c r="G292" s="135"/>
      <c r="H292" s="135"/>
      <c r="I292" s="137"/>
      <c r="J292" s="82"/>
    </row>
    <row r="293">
      <c r="A293" s="82"/>
      <c r="B293" s="82"/>
      <c r="C293" s="82"/>
      <c r="D293" s="82"/>
      <c r="E293" s="136"/>
      <c r="F293" s="136"/>
      <c r="G293" s="135"/>
      <c r="H293" s="135"/>
      <c r="I293" s="137"/>
      <c r="J293" s="82"/>
    </row>
    <row r="294">
      <c r="A294" s="82"/>
      <c r="B294" s="82"/>
      <c r="C294" s="82"/>
      <c r="D294" s="82"/>
      <c r="E294" s="136"/>
      <c r="F294" s="136"/>
      <c r="G294" s="135"/>
      <c r="H294" s="135"/>
      <c r="I294" s="137"/>
      <c r="J294" s="82"/>
    </row>
    <row r="295">
      <c r="A295" s="82"/>
      <c r="B295" s="82"/>
      <c r="C295" s="82"/>
      <c r="D295" s="82"/>
      <c r="E295" s="136"/>
      <c r="F295" s="136"/>
      <c r="G295" s="135"/>
      <c r="H295" s="135"/>
      <c r="I295" s="137"/>
      <c r="J295" s="82"/>
    </row>
    <row r="296">
      <c r="A296" s="82"/>
      <c r="B296" s="82"/>
      <c r="C296" s="82"/>
      <c r="D296" s="82"/>
      <c r="E296" s="136"/>
      <c r="F296" s="136"/>
      <c r="G296" s="135"/>
      <c r="H296" s="135"/>
      <c r="I296" s="137"/>
      <c r="J296" s="82"/>
    </row>
    <row r="297">
      <c r="A297" s="82"/>
      <c r="B297" s="82"/>
      <c r="C297" s="82"/>
      <c r="D297" s="82"/>
      <c r="E297" s="136"/>
      <c r="F297" s="136"/>
      <c r="G297" s="135"/>
      <c r="H297" s="135"/>
      <c r="I297" s="137"/>
      <c r="J297" s="82"/>
    </row>
    <row r="298">
      <c r="A298" s="82"/>
      <c r="B298" s="82"/>
      <c r="C298" s="82"/>
      <c r="D298" s="82"/>
      <c r="E298" s="136"/>
      <c r="F298" s="136"/>
      <c r="G298" s="135"/>
      <c r="H298" s="135"/>
      <c r="I298" s="137"/>
      <c r="J298" s="82"/>
    </row>
    <row r="299">
      <c r="A299" s="82"/>
      <c r="B299" s="82"/>
      <c r="C299" s="82"/>
      <c r="D299" s="82"/>
      <c r="E299" s="136"/>
      <c r="F299" s="136"/>
      <c r="G299" s="135"/>
      <c r="H299" s="135"/>
      <c r="I299" s="137"/>
      <c r="J299" s="82"/>
    </row>
    <row r="300">
      <c r="A300" s="82"/>
      <c r="B300" s="82"/>
      <c r="C300" s="82"/>
      <c r="D300" s="82"/>
      <c r="E300" s="136"/>
      <c r="F300" s="136"/>
      <c r="G300" s="135"/>
      <c r="H300" s="135"/>
      <c r="I300" s="137"/>
      <c r="J300" s="82"/>
    </row>
    <row r="301">
      <c r="A301" s="82"/>
      <c r="B301" s="82"/>
      <c r="C301" s="82"/>
      <c r="D301" s="82"/>
      <c r="E301" s="136"/>
      <c r="F301" s="136"/>
      <c r="G301" s="135"/>
      <c r="H301" s="135"/>
      <c r="I301" s="137"/>
      <c r="J301" s="82"/>
    </row>
    <row r="302">
      <c r="A302" s="82"/>
      <c r="B302" s="82"/>
      <c r="C302" s="82"/>
      <c r="D302" s="82"/>
      <c r="E302" s="136"/>
      <c r="F302" s="136"/>
      <c r="G302" s="135"/>
      <c r="H302" s="135"/>
      <c r="I302" s="137"/>
      <c r="J302" s="82"/>
    </row>
    <row r="303">
      <c r="A303" s="82"/>
      <c r="B303" s="82"/>
      <c r="C303" s="82"/>
      <c r="D303" s="82"/>
      <c r="E303" s="136"/>
      <c r="F303" s="136"/>
      <c r="G303" s="135"/>
      <c r="H303" s="135"/>
      <c r="I303" s="137"/>
      <c r="J303" s="82"/>
    </row>
    <row r="304">
      <c r="A304" s="82"/>
      <c r="B304" s="82"/>
      <c r="C304" s="82"/>
      <c r="D304" s="82"/>
      <c r="E304" s="136"/>
      <c r="F304" s="136"/>
      <c r="G304" s="135"/>
      <c r="H304" s="135"/>
      <c r="I304" s="137"/>
      <c r="J304" s="82"/>
    </row>
    <row r="305">
      <c r="A305" s="82"/>
      <c r="B305" s="82"/>
      <c r="C305" s="82"/>
      <c r="D305" s="82"/>
      <c r="E305" s="136"/>
      <c r="F305" s="136"/>
      <c r="G305" s="135"/>
      <c r="H305" s="135"/>
      <c r="I305" s="137"/>
      <c r="J305" s="82"/>
    </row>
    <row r="306">
      <c r="A306" s="82"/>
      <c r="B306" s="82"/>
      <c r="C306" s="82"/>
      <c r="D306" s="82"/>
      <c r="E306" s="136"/>
      <c r="F306" s="136"/>
      <c r="G306" s="135"/>
      <c r="H306" s="135"/>
      <c r="I306" s="137"/>
      <c r="J306" s="82"/>
    </row>
    <row r="307">
      <c r="A307" s="82"/>
      <c r="B307" s="82"/>
      <c r="C307" s="82"/>
      <c r="D307" s="82"/>
      <c r="E307" s="136"/>
      <c r="F307" s="136"/>
      <c r="G307" s="135"/>
      <c r="H307" s="135"/>
      <c r="I307" s="137"/>
      <c r="J307" s="82"/>
    </row>
    <row r="308">
      <c r="A308" s="82"/>
      <c r="B308" s="82"/>
      <c r="C308" s="82"/>
      <c r="D308" s="82"/>
      <c r="E308" s="136"/>
      <c r="F308" s="136"/>
      <c r="G308" s="135"/>
      <c r="H308" s="135"/>
      <c r="I308" s="137"/>
      <c r="J308" s="82"/>
    </row>
    <row r="309">
      <c r="A309" s="82"/>
      <c r="B309" s="82"/>
      <c r="C309" s="82"/>
      <c r="D309" s="82"/>
      <c r="E309" s="136"/>
      <c r="F309" s="136"/>
      <c r="G309" s="135"/>
      <c r="H309" s="135"/>
      <c r="I309" s="137"/>
      <c r="J309" s="82"/>
    </row>
    <row r="310">
      <c r="A310" s="82"/>
      <c r="B310" s="82"/>
      <c r="C310" s="82"/>
      <c r="D310" s="82"/>
      <c r="E310" s="136"/>
      <c r="F310" s="136"/>
      <c r="G310" s="135"/>
      <c r="H310" s="135"/>
      <c r="I310" s="137"/>
      <c r="J310" s="82"/>
    </row>
    <row r="311">
      <c r="A311" s="82"/>
      <c r="B311" s="82"/>
      <c r="C311" s="82"/>
      <c r="D311" s="82"/>
      <c r="E311" s="136"/>
      <c r="F311" s="136"/>
      <c r="G311" s="135"/>
      <c r="H311" s="135"/>
      <c r="I311" s="137"/>
      <c r="J311" s="82"/>
    </row>
    <row r="312">
      <c r="A312" s="82"/>
      <c r="B312" s="82"/>
      <c r="C312" s="82"/>
      <c r="D312" s="82"/>
      <c r="E312" s="136"/>
      <c r="F312" s="136"/>
      <c r="G312" s="135"/>
      <c r="H312" s="135"/>
      <c r="I312" s="137"/>
      <c r="J312" s="82"/>
    </row>
    <row r="313">
      <c r="A313" s="82"/>
      <c r="B313" s="82"/>
      <c r="C313" s="82"/>
      <c r="D313" s="82"/>
      <c r="E313" s="136"/>
      <c r="F313" s="136"/>
      <c r="G313" s="135"/>
      <c r="H313" s="135"/>
      <c r="I313" s="137"/>
      <c r="J313" s="82"/>
    </row>
    <row r="314">
      <c r="A314" s="82"/>
      <c r="B314" s="82"/>
      <c r="C314" s="82"/>
      <c r="D314" s="82"/>
      <c r="E314" s="136"/>
      <c r="F314" s="136"/>
      <c r="G314" s="135"/>
      <c r="H314" s="135"/>
      <c r="I314" s="137"/>
      <c r="J314" s="82"/>
    </row>
    <row r="315">
      <c r="A315" s="82"/>
      <c r="B315" s="82"/>
      <c r="C315" s="82"/>
      <c r="D315" s="82"/>
      <c r="E315" s="136"/>
      <c r="F315" s="136"/>
      <c r="G315" s="135"/>
      <c r="H315" s="135"/>
      <c r="I315" s="137"/>
      <c r="J315" s="82"/>
    </row>
    <row r="316">
      <c r="A316" s="82"/>
      <c r="B316" s="82"/>
      <c r="C316" s="82"/>
      <c r="D316" s="82"/>
      <c r="E316" s="136"/>
      <c r="F316" s="136"/>
      <c r="G316" s="135"/>
      <c r="H316" s="135"/>
      <c r="I316" s="137"/>
      <c r="J316" s="82"/>
    </row>
    <row r="317">
      <c r="A317" s="82"/>
      <c r="B317" s="82"/>
      <c r="C317" s="82"/>
      <c r="D317" s="82"/>
      <c r="E317" s="136"/>
      <c r="F317" s="136"/>
      <c r="G317" s="135"/>
      <c r="H317" s="135"/>
      <c r="I317" s="137"/>
      <c r="J317" s="82"/>
    </row>
    <row r="318">
      <c r="A318" s="82"/>
      <c r="B318" s="82"/>
      <c r="C318" s="82"/>
      <c r="D318" s="82"/>
      <c r="E318" s="136"/>
      <c r="F318" s="136"/>
      <c r="G318" s="135"/>
      <c r="H318" s="135"/>
      <c r="I318" s="137"/>
      <c r="J318" s="82"/>
    </row>
    <row r="319">
      <c r="A319" s="82"/>
      <c r="B319" s="82"/>
      <c r="C319" s="82"/>
      <c r="D319" s="82"/>
      <c r="E319" s="136"/>
      <c r="F319" s="136"/>
      <c r="G319" s="135"/>
      <c r="H319" s="135"/>
      <c r="I319" s="137"/>
      <c r="J319" s="82"/>
    </row>
    <row r="320">
      <c r="A320" s="82"/>
      <c r="B320" s="82"/>
      <c r="C320" s="82"/>
      <c r="D320" s="82"/>
      <c r="E320" s="136"/>
      <c r="F320" s="136"/>
      <c r="G320" s="135"/>
      <c r="H320" s="135"/>
      <c r="I320" s="137"/>
      <c r="J320" s="82"/>
    </row>
    <row r="321">
      <c r="A321" s="82"/>
      <c r="B321" s="82"/>
      <c r="C321" s="82"/>
      <c r="D321" s="82"/>
      <c r="E321" s="136"/>
      <c r="F321" s="136"/>
      <c r="G321" s="135"/>
      <c r="H321" s="135"/>
      <c r="I321" s="137"/>
      <c r="J321" s="82"/>
    </row>
    <row r="322">
      <c r="A322" s="82"/>
      <c r="B322" s="82"/>
      <c r="C322" s="82"/>
      <c r="D322" s="82"/>
      <c r="E322" s="136"/>
      <c r="F322" s="136"/>
      <c r="G322" s="135"/>
      <c r="H322" s="135"/>
      <c r="I322" s="137"/>
      <c r="J322" s="82"/>
    </row>
    <row r="323">
      <c r="A323" s="82"/>
      <c r="B323" s="82"/>
      <c r="C323" s="82"/>
      <c r="D323" s="82"/>
      <c r="E323" s="136"/>
      <c r="F323" s="136"/>
      <c r="G323" s="135"/>
      <c r="H323" s="135"/>
      <c r="I323" s="137"/>
      <c r="J323" s="82"/>
    </row>
    <row r="324">
      <c r="A324" s="82"/>
      <c r="B324" s="82"/>
      <c r="C324" s="82"/>
      <c r="D324" s="82"/>
      <c r="E324" s="136"/>
      <c r="F324" s="136"/>
      <c r="G324" s="135"/>
      <c r="H324" s="135"/>
      <c r="I324" s="137"/>
      <c r="J324" s="82"/>
    </row>
    <row r="325">
      <c r="A325" s="82"/>
      <c r="B325" s="82"/>
      <c r="C325" s="82"/>
      <c r="D325" s="82"/>
      <c r="E325" s="136"/>
      <c r="F325" s="136"/>
      <c r="G325" s="135"/>
      <c r="H325" s="135"/>
      <c r="I325" s="137"/>
      <c r="J325" s="82"/>
    </row>
    <row r="326">
      <c r="A326" s="82"/>
      <c r="B326" s="82"/>
      <c r="C326" s="82"/>
      <c r="D326" s="82"/>
      <c r="E326" s="136"/>
      <c r="F326" s="136"/>
      <c r="G326" s="135"/>
      <c r="H326" s="135"/>
      <c r="I326" s="137"/>
      <c r="J326" s="82"/>
    </row>
    <row r="327">
      <c r="A327" s="82"/>
      <c r="B327" s="82"/>
      <c r="C327" s="82"/>
      <c r="D327" s="82"/>
      <c r="E327" s="136"/>
      <c r="F327" s="136"/>
      <c r="G327" s="135"/>
      <c r="H327" s="135"/>
      <c r="I327" s="137"/>
      <c r="J327" s="82"/>
    </row>
    <row r="328">
      <c r="A328" s="82"/>
      <c r="B328" s="82"/>
      <c r="C328" s="82"/>
      <c r="D328" s="82"/>
      <c r="E328" s="136"/>
      <c r="F328" s="136"/>
      <c r="G328" s="135"/>
      <c r="H328" s="135"/>
      <c r="I328" s="137"/>
      <c r="J328" s="82"/>
    </row>
    <row r="329">
      <c r="A329" s="82"/>
      <c r="B329" s="82"/>
      <c r="C329" s="82"/>
      <c r="D329" s="82"/>
      <c r="E329" s="136"/>
      <c r="F329" s="136"/>
      <c r="G329" s="135"/>
      <c r="H329" s="135"/>
      <c r="I329" s="137"/>
      <c r="J329" s="82"/>
    </row>
    <row r="330">
      <c r="A330" s="82"/>
      <c r="B330" s="82"/>
      <c r="C330" s="82"/>
      <c r="D330" s="82"/>
      <c r="E330" s="136"/>
      <c r="F330" s="136"/>
      <c r="G330" s="135"/>
      <c r="H330" s="135"/>
      <c r="I330" s="137"/>
      <c r="J330" s="82"/>
    </row>
    <row r="331">
      <c r="A331" s="82"/>
      <c r="B331" s="82"/>
      <c r="C331" s="82"/>
      <c r="D331" s="82"/>
      <c r="E331" s="136"/>
      <c r="F331" s="136"/>
      <c r="G331" s="135"/>
      <c r="H331" s="135"/>
      <c r="I331" s="137"/>
      <c r="J331" s="82"/>
    </row>
    <row r="332">
      <c r="A332" s="82"/>
      <c r="B332" s="82"/>
      <c r="C332" s="82"/>
      <c r="D332" s="82"/>
      <c r="E332" s="136"/>
      <c r="F332" s="136"/>
      <c r="G332" s="135"/>
      <c r="H332" s="135"/>
      <c r="I332" s="137"/>
      <c r="J332" s="82"/>
    </row>
    <row r="333">
      <c r="A333" s="82"/>
      <c r="B333" s="82"/>
      <c r="C333" s="82"/>
      <c r="D333" s="82"/>
      <c r="E333" s="136"/>
      <c r="F333" s="136"/>
      <c r="G333" s="135"/>
      <c r="H333" s="135"/>
      <c r="I333" s="137"/>
      <c r="J333" s="82"/>
    </row>
    <row r="334">
      <c r="A334" s="82"/>
      <c r="B334" s="82"/>
      <c r="C334" s="82"/>
      <c r="D334" s="82"/>
      <c r="E334" s="136"/>
      <c r="F334" s="136"/>
      <c r="G334" s="135"/>
      <c r="H334" s="135"/>
      <c r="I334" s="137"/>
      <c r="J334" s="82"/>
    </row>
    <row r="335">
      <c r="A335" s="82"/>
      <c r="B335" s="82"/>
      <c r="C335" s="82"/>
      <c r="D335" s="82"/>
      <c r="E335" s="136"/>
      <c r="F335" s="136"/>
      <c r="G335" s="135"/>
      <c r="H335" s="135"/>
      <c r="I335" s="137"/>
      <c r="J335" s="82"/>
    </row>
    <row r="336">
      <c r="A336" s="82"/>
      <c r="B336" s="82"/>
      <c r="C336" s="82"/>
      <c r="D336" s="82"/>
      <c r="E336" s="136"/>
      <c r="F336" s="136"/>
      <c r="G336" s="135"/>
      <c r="H336" s="135"/>
      <c r="I336" s="137"/>
      <c r="J336" s="82"/>
    </row>
    <row r="337">
      <c r="A337" s="82"/>
      <c r="B337" s="82"/>
      <c r="C337" s="82"/>
      <c r="D337" s="82"/>
      <c r="E337" s="136"/>
      <c r="F337" s="136"/>
      <c r="G337" s="135"/>
      <c r="H337" s="135"/>
      <c r="I337" s="137"/>
      <c r="J337" s="82"/>
    </row>
    <row r="338">
      <c r="A338" s="82"/>
      <c r="B338" s="82"/>
      <c r="C338" s="82"/>
      <c r="D338" s="82"/>
      <c r="E338" s="136"/>
      <c r="F338" s="136"/>
      <c r="G338" s="135"/>
      <c r="H338" s="135"/>
      <c r="I338" s="137"/>
      <c r="J338" s="82"/>
    </row>
    <row r="339">
      <c r="A339" s="82"/>
      <c r="B339" s="82"/>
      <c r="C339" s="82"/>
      <c r="D339" s="82"/>
      <c r="E339" s="136"/>
      <c r="F339" s="136"/>
      <c r="G339" s="135"/>
      <c r="H339" s="135"/>
      <c r="I339" s="137"/>
      <c r="J339" s="82"/>
    </row>
    <row r="340">
      <c r="A340" s="82"/>
      <c r="B340" s="82"/>
      <c r="C340" s="82"/>
      <c r="D340" s="82"/>
      <c r="E340" s="136"/>
      <c r="F340" s="136"/>
      <c r="G340" s="135"/>
      <c r="H340" s="135"/>
      <c r="I340" s="137"/>
      <c r="J340" s="82"/>
    </row>
    <row r="341">
      <c r="A341" s="82"/>
      <c r="B341" s="82"/>
      <c r="C341" s="82"/>
      <c r="D341" s="82"/>
      <c r="E341" s="136"/>
      <c r="F341" s="136"/>
      <c r="G341" s="135"/>
      <c r="H341" s="135"/>
      <c r="I341" s="137"/>
      <c r="J341" s="82"/>
    </row>
    <row r="342">
      <c r="A342" s="82"/>
      <c r="B342" s="82"/>
      <c r="C342" s="82"/>
      <c r="D342" s="82"/>
      <c r="E342" s="136"/>
      <c r="F342" s="136"/>
      <c r="G342" s="135"/>
      <c r="H342" s="135"/>
      <c r="I342" s="137"/>
      <c r="J342" s="82"/>
    </row>
    <row r="343">
      <c r="A343" s="82"/>
      <c r="B343" s="82"/>
      <c r="C343" s="82"/>
      <c r="D343" s="82"/>
      <c r="E343" s="136"/>
      <c r="F343" s="136"/>
      <c r="G343" s="135"/>
      <c r="H343" s="135"/>
      <c r="I343" s="137"/>
      <c r="J343" s="82"/>
    </row>
    <row r="344">
      <c r="A344" s="82"/>
      <c r="B344" s="82"/>
      <c r="C344" s="82"/>
      <c r="D344" s="82"/>
      <c r="E344" s="136"/>
      <c r="F344" s="136"/>
      <c r="G344" s="135"/>
      <c r="H344" s="135"/>
      <c r="I344" s="137"/>
      <c r="J344" s="82"/>
    </row>
    <row r="345">
      <c r="A345" s="82"/>
      <c r="B345" s="82"/>
      <c r="C345" s="82"/>
      <c r="D345" s="82"/>
      <c r="E345" s="136"/>
      <c r="F345" s="136"/>
      <c r="G345" s="135"/>
      <c r="H345" s="135"/>
      <c r="I345" s="137"/>
      <c r="J345" s="82"/>
    </row>
    <row r="346">
      <c r="A346" s="82"/>
      <c r="B346" s="82"/>
      <c r="C346" s="82"/>
      <c r="D346" s="82"/>
      <c r="E346" s="136"/>
      <c r="F346" s="136"/>
      <c r="G346" s="135"/>
      <c r="H346" s="135"/>
      <c r="I346" s="137"/>
      <c r="J346" s="82"/>
    </row>
    <row r="347">
      <c r="A347" s="82"/>
      <c r="B347" s="82"/>
      <c r="C347" s="82"/>
      <c r="D347" s="82"/>
      <c r="E347" s="136"/>
      <c r="F347" s="136"/>
      <c r="G347" s="135"/>
      <c r="H347" s="135"/>
      <c r="I347" s="137"/>
      <c r="J347" s="82"/>
    </row>
    <row r="348">
      <c r="A348" s="82"/>
      <c r="B348" s="82"/>
      <c r="C348" s="82"/>
      <c r="D348" s="82"/>
      <c r="E348" s="136"/>
      <c r="F348" s="136"/>
      <c r="G348" s="135"/>
      <c r="H348" s="135"/>
      <c r="I348" s="137"/>
      <c r="J348" s="82"/>
    </row>
    <row r="349">
      <c r="A349" s="82"/>
      <c r="B349" s="82"/>
      <c r="C349" s="82"/>
      <c r="D349" s="82"/>
      <c r="E349" s="136"/>
      <c r="F349" s="136"/>
      <c r="G349" s="135"/>
      <c r="H349" s="135"/>
      <c r="I349" s="137"/>
      <c r="J349" s="82"/>
    </row>
    <row r="350">
      <c r="A350" s="82"/>
      <c r="B350" s="82"/>
      <c r="C350" s="82"/>
      <c r="D350" s="82"/>
      <c r="E350" s="136"/>
      <c r="F350" s="136"/>
      <c r="G350" s="135"/>
      <c r="H350" s="135"/>
      <c r="I350" s="137"/>
      <c r="J350" s="82"/>
    </row>
    <row r="351">
      <c r="A351" s="82"/>
      <c r="B351" s="82"/>
      <c r="C351" s="82"/>
      <c r="D351" s="82"/>
      <c r="E351" s="136"/>
      <c r="F351" s="136"/>
      <c r="G351" s="135"/>
      <c r="H351" s="135"/>
      <c r="I351" s="137"/>
      <c r="J351" s="82"/>
    </row>
    <row r="352">
      <c r="A352" s="82"/>
      <c r="B352" s="82"/>
      <c r="C352" s="82"/>
      <c r="D352" s="82"/>
      <c r="E352" s="136"/>
      <c r="F352" s="136"/>
      <c r="G352" s="135"/>
      <c r="H352" s="135"/>
      <c r="I352" s="137"/>
      <c r="J352" s="82"/>
    </row>
    <row r="353">
      <c r="A353" s="82"/>
      <c r="B353" s="82"/>
      <c r="C353" s="82"/>
      <c r="D353" s="82"/>
      <c r="E353" s="136"/>
      <c r="F353" s="136"/>
      <c r="G353" s="135"/>
      <c r="H353" s="135"/>
      <c r="I353" s="137"/>
      <c r="J353" s="82"/>
    </row>
    <row r="354">
      <c r="A354" s="82"/>
      <c r="B354" s="82"/>
      <c r="C354" s="82"/>
      <c r="D354" s="82"/>
      <c r="E354" s="136"/>
      <c r="F354" s="136"/>
      <c r="G354" s="135"/>
      <c r="H354" s="135"/>
      <c r="I354" s="137"/>
      <c r="J354" s="82"/>
    </row>
    <row r="355">
      <c r="A355" s="82"/>
      <c r="B355" s="82"/>
      <c r="C355" s="82"/>
      <c r="D355" s="82"/>
      <c r="E355" s="136"/>
      <c r="F355" s="136"/>
      <c r="G355" s="135"/>
      <c r="H355" s="135"/>
      <c r="I355" s="137"/>
      <c r="J355" s="82"/>
    </row>
    <row r="356">
      <c r="A356" s="82"/>
      <c r="B356" s="82"/>
      <c r="C356" s="82"/>
      <c r="D356" s="82"/>
      <c r="E356" s="136"/>
      <c r="F356" s="136"/>
      <c r="G356" s="135"/>
      <c r="H356" s="135"/>
      <c r="I356" s="137"/>
      <c r="J356" s="82"/>
    </row>
    <row r="357">
      <c r="A357" s="82"/>
      <c r="B357" s="82"/>
      <c r="C357" s="82"/>
      <c r="D357" s="82"/>
      <c r="E357" s="136"/>
      <c r="F357" s="136"/>
      <c r="G357" s="135"/>
      <c r="H357" s="135"/>
      <c r="I357" s="137"/>
      <c r="J357" s="82"/>
    </row>
    <row r="358">
      <c r="A358" s="82"/>
      <c r="B358" s="82"/>
      <c r="C358" s="82"/>
      <c r="D358" s="82"/>
      <c r="E358" s="136"/>
      <c r="F358" s="136"/>
      <c r="G358" s="135"/>
      <c r="H358" s="135"/>
      <c r="I358" s="137"/>
      <c r="J358" s="82"/>
    </row>
    <row r="359">
      <c r="A359" s="82"/>
      <c r="B359" s="82"/>
      <c r="C359" s="82"/>
      <c r="D359" s="82"/>
      <c r="E359" s="136"/>
      <c r="F359" s="136"/>
      <c r="G359" s="135"/>
      <c r="H359" s="135"/>
      <c r="I359" s="137"/>
      <c r="J359" s="82"/>
    </row>
    <row r="360">
      <c r="A360" s="82"/>
      <c r="B360" s="82"/>
      <c r="C360" s="82"/>
      <c r="D360" s="82"/>
      <c r="E360" s="136"/>
      <c r="F360" s="136"/>
      <c r="G360" s="135"/>
      <c r="H360" s="135"/>
      <c r="I360" s="137"/>
      <c r="J360" s="82"/>
    </row>
    <row r="361">
      <c r="A361" s="82"/>
      <c r="B361" s="82"/>
      <c r="C361" s="82"/>
      <c r="D361" s="82"/>
      <c r="E361" s="136"/>
      <c r="F361" s="136"/>
      <c r="G361" s="135"/>
      <c r="H361" s="135"/>
      <c r="I361" s="137"/>
      <c r="J361" s="82"/>
    </row>
    <row r="362">
      <c r="A362" s="82"/>
      <c r="B362" s="82"/>
      <c r="C362" s="82"/>
      <c r="D362" s="82"/>
      <c r="E362" s="136"/>
      <c r="F362" s="136"/>
      <c r="G362" s="135"/>
      <c r="H362" s="135"/>
      <c r="I362" s="137"/>
      <c r="J362" s="82"/>
    </row>
    <row r="363">
      <c r="A363" s="82"/>
      <c r="B363" s="82"/>
      <c r="C363" s="82"/>
      <c r="D363" s="82"/>
      <c r="E363" s="136"/>
      <c r="F363" s="136"/>
      <c r="G363" s="135"/>
      <c r="H363" s="135"/>
      <c r="I363" s="137"/>
      <c r="J363" s="82"/>
    </row>
    <row r="364">
      <c r="A364" s="82"/>
      <c r="B364" s="82"/>
      <c r="C364" s="82"/>
      <c r="D364" s="82"/>
      <c r="E364" s="136"/>
      <c r="F364" s="136"/>
      <c r="G364" s="135"/>
      <c r="H364" s="135"/>
      <c r="I364" s="137"/>
      <c r="J364" s="82"/>
    </row>
    <row r="365">
      <c r="A365" s="82"/>
      <c r="B365" s="82"/>
      <c r="C365" s="82"/>
      <c r="D365" s="82"/>
      <c r="E365" s="136"/>
      <c r="F365" s="136"/>
      <c r="G365" s="135"/>
      <c r="H365" s="135"/>
      <c r="I365" s="137"/>
      <c r="J365" s="82"/>
    </row>
    <row r="366">
      <c r="A366" s="82"/>
      <c r="B366" s="82"/>
      <c r="C366" s="82"/>
      <c r="D366" s="82"/>
      <c r="E366" s="136"/>
      <c r="F366" s="136"/>
      <c r="G366" s="135"/>
      <c r="H366" s="135"/>
      <c r="I366" s="137"/>
      <c r="J366" s="82"/>
    </row>
    <row r="367">
      <c r="A367" s="82"/>
      <c r="B367" s="82"/>
      <c r="C367" s="82"/>
      <c r="D367" s="82"/>
      <c r="E367" s="136"/>
      <c r="F367" s="136"/>
      <c r="G367" s="135"/>
      <c r="H367" s="135"/>
      <c r="I367" s="137"/>
      <c r="J367" s="82"/>
    </row>
    <row r="368">
      <c r="A368" s="82"/>
      <c r="B368" s="82"/>
      <c r="C368" s="82"/>
      <c r="D368" s="82"/>
      <c r="E368" s="136"/>
      <c r="F368" s="136"/>
      <c r="G368" s="135"/>
      <c r="H368" s="135"/>
      <c r="I368" s="137"/>
      <c r="J368" s="82"/>
    </row>
    <row r="369">
      <c r="A369" s="82"/>
      <c r="B369" s="82"/>
      <c r="C369" s="82"/>
      <c r="D369" s="82"/>
      <c r="E369" s="136"/>
      <c r="F369" s="136"/>
      <c r="G369" s="135"/>
      <c r="H369" s="135"/>
      <c r="I369" s="137"/>
      <c r="J369" s="82"/>
    </row>
    <row r="370">
      <c r="A370" s="82"/>
      <c r="B370" s="82"/>
      <c r="C370" s="82"/>
      <c r="D370" s="82"/>
      <c r="E370" s="136"/>
      <c r="F370" s="136"/>
      <c r="G370" s="135"/>
      <c r="H370" s="135"/>
      <c r="I370" s="137"/>
      <c r="J370" s="82"/>
    </row>
    <row r="371">
      <c r="A371" s="82"/>
      <c r="B371" s="82"/>
      <c r="C371" s="82"/>
      <c r="D371" s="82"/>
      <c r="E371" s="136"/>
      <c r="F371" s="136"/>
      <c r="G371" s="135"/>
      <c r="H371" s="135"/>
      <c r="I371" s="137"/>
      <c r="J371" s="82"/>
    </row>
    <row r="372">
      <c r="A372" s="82"/>
      <c r="B372" s="82"/>
      <c r="C372" s="82"/>
      <c r="D372" s="82"/>
      <c r="E372" s="136"/>
      <c r="F372" s="136"/>
      <c r="G372" s="135"/>
      <c r="H372" s="135"/>
      <c r="I372" s="137"/>
      <c r="J372" s="82"/>
    </row>
    <row r="373">
      <c r="A373" s="82"/>
      <c r="B373" s="82"/>
      <c r="C373" s="82"/>
      <c r="D373" s="82"/>
      <c r="E373" s="136"/>
      <c r="F373" s="136"/>
      <c r="G373" s="135"/>
      <c r="H373" s="135"/>
      <c r="I373" s="137"/>
      <c r="J373" s="82"/>
    </row>
    <row r="374">
      <c r="A374" s="82"/>
      <c r="B374" s="82"/>
      <c r="C374" s="82"/>
      <c r="D374" s="82"/>
      <c r="E374" s="136"/>
      <c r="F374" s="136"/>
      <c r="G374" s="135"/>
      <c r="H374" s="135"/>
      <c r="I374" s="137"/>
      <c r="J374" s="82"/>
    </row>
    <row r="375">
      <c r="A375" s="82"/>
      <c r="B375" s="82"/>
      <c r="C375" s="82"/>
      <c r="D375" s="82"/>
      <c r="E375" s="136"/>
      <c r="F375" s="136"/>
      <c r="G375" s="135"/>
      <c r="H375" s="135"/>
      <c r="I375" s="137"/>
      <c r="J375" s="82"/>
    </row>
    <row r="376">
      <c r="A376" s="82"/>
      <c r="B376" s="82"/>
      <c r="C376" s="82"/>
      <c r="D376" s="82"/>
      <c r="E376" s="136"/>
      <c r="F376" s="136"/>
      <c r="G376" s="135"/>
      <c r="H376" s="135"/>
      <c r="I376" s="137"/>
      <c r="J376" s="82"/>
    </row>
    <row r="377">
      <c r="A377" s="82"/>
      <c r="B377" s="82"/>
      <c r="C377" s="82"/>
      <c r="D377" s="82"/>
      <c r="E377" s="136"/>
      <c r="F377" s="136"/>
      <c r="G377" s="135"/>
      <c r="H377" s="135"/>
      <c r="I377" s="137"/>
      <c r="J377" s="82"/>
    </row>
    <row r="378">
      <c r="A378" s="82"/>
      <c r="B378" s="82"/>
      <c r="C378" s="82"/>
      <c r="D378" s="82"/>
      <c r="E378" s="136"/>
      <c r="F378" s="136"/>
      <c r="G378" s="135"/>
      <c r="H378" s="135"/>
      <c r="I378" s="137"/>
      <c r="J378" s="82"/>
    </row>
    <row r="379">
      <c r="A379" s="82"/>
      <c r="B379" s="82"/>
      <c r="C379" s="82"/>
      <c r="D379" s="82"/>
      <c r="E379" s="136"/>
      <c r="F379" s="136"/>
      <c r="G379" s="135"/>
      <c r="H379" s="135"/>
      <c r="I379" s="137"/>
      <c r="J379" s="82"/>
    </row>
    <row r="380">
      <c r="A380" s="82"/>
      <c r="B380" s="82"/>
      <c r="C380" s="82"/>
      <c r="D380" s="82"/>
      <c r="E380" s="136"/>
      <c r="F380" s="136"/>
      <c r="G380" s="135"/>
      <c r="H380" s="135"/>
      <c r="I380" s="137"/>
      <c r="J380" s="82"/>
    </row>
    <row r="381">
      <c r="A381" s="82"/>
      <c r="B381" s="82"/>
      <c r="C381" s="82"/>
      <c r="D381" s="82"/>
      <c r="E381" s="136"/>
      <c r="F381" s="136"/>
      <c r="G381" s="135"/>
      <c r="H381" s="135"/>
      <c r="I381" s="137"/>
      <c r="J381" s="82"/>
    </row>
    <row r="382">
      <c r="A382" s="82"/>
      <c r="B382" s="82"/>
      <c r="C382" s="82"/>
      <c r="D382" s="82"/>
      <c r="E382" s="136"/>
      <c r="F382" s="136"/>
      <c r="G382" s="135"/>
      <c r="H382" s="135"/>
      <c r="I382" s="137"/>
      <c r="J382" s="82"/>
    </row>
    <row r="383">
      <c r="A383" s="82"/>
      <c r="B383" s="82"/>
      <c r="C383" s="82"/>
      <c r="D383" s="82"/>
      <c r="E383" s="136"/>
      <c r="F383" s="136"/>
      <c r="G383" s="135"/>
      <c r="H383" s="135"/>
      <c r="I383" s="137"/>
      <c r="J383" s="82"/>
    </row>
    <row r="384">
      <c r="A384" s="82"/>
      <c r="B384" s="82"/>
      <c r="C384" s="82"/>
      <c r="D384" s="82"/>
      <c r="E384" s="136"/>
      <c r="F384" s="136"/>
      <c r="G384" s="135"/>
      <c r="H384" s="135"/>
      <c r="I384" s="137"/>
      <c r="J384" s="82"/>
    </row>
    <row r="385">
      <c r="A385" s="82"/>
      <c r="B385" s="82"/>
      <c r="C385" s="82"/>
      <c r="D385" s="82"/>
      <c r="E385" s="136"/>
      <c r="F385" s="136"/>
      <c r="G385" s="135"/>
      <c r="H385" s="135"/>
      <c r="I385" s="137"/>
      <c r="J385" s="82"/>
    </row>
    <row r="386">
      <c r="A386" s="82"/>
      <c r="B386" s="82"/>
      <c r="C386" s="82"/>
      <c r="D386" s="82"/>
      <c r="E386" s="136"/>
      <c r="F386" s="136"/>
      <c r="G386" s="135"/>
      <c r="H386" s="135"/>
      <c r="I386" s="137"/>
      <c r="J386" s="82"/>
    </row>
    <row r="387">
      <c r="A387" s="82"/>
      <c r="B387" s="82"/>
      <c r="C387" s="82"/>
      <c r="D387" s="82"/>
      <c r="E387" s="136"/>
      <c r="F387" s="136"/>
      <c r="G387" s="135"/>
      <c r="H387" s="135"/>
      <c r="I387" s="137"/>
      <c r="J387" s="82"/>
    </row>
    <row r="388">
      <c r="A388" s="82"/>
      <c r="B388" s="82"/>
      <c r="C388" s="82"/>
      <c r="D388" s="82"/>
      <c r="E388" s="136"/>
      <c r="F388" s="136"/>
      <c r="G388" s="135"/>
      <c r="H388" s="135"/>
      <c r="I388" s="137"/>
      <c r="J388" s="82"/>
    </row>
    <row r="389">
      <c r="A389" s="82"/>
      <c r="B389" s="82"/>
      <c r="C389" s="82"/>
      <c r="D389" s="82"/>
      <c r="E389" s="136"/>
      <c r="F389" s="136"/>
      <c r="G389" s="135"/>
      <c r="H389" s="135"/>
      <c r="I389" s="137"/>
      <c r="J389" s="82"/>
    </row>
    <row r="390">
      <c r="A390" s="82"/>
      <c r="B390" s="82"/>
      <c r="C390" s="82"/>
      <c r="D390" s="82"/>
      <c r="E390" s="136"/>
      <c r="F390" s="136"/>
      <c r="G390" s="135"/>
      <c r="H390" s="135"/>
      <c r="I390" s="137"/>
      <c r="J390" s="82"/>
    </row>
    <row r="391">
      <c r="A391" s="82"/>
      <c r="B391" s="82"/>
      <c r="C391" s="82"/>
      <c r="D391" s="82"/>
      <c r="E391" s="136"/>
      <c r="F391" s="136"/>
      <c r="G391" s="135"/>
      <c r="H391" s="135"/>
      <c r="I391" s="137"/>
      <c r="J391" s="82"/>
    </row>
    <row r="392">
      <c r="A392" s="82"/>
      <c r="B392" s="82"/>
      <c r="C392" s="82"/>
      <c r="D392" s="82"/>
      <c r="E392" s="136"/>
      <c r="F392" s="136"/>
      <c r="G392" s="135"/>
      <c r="H392" s="135"/>
      <c r="I392" s="137"/>
      <c r="J392" s="82"/>
    </row>
    <row r="393">
      <c r="A393" s="82"/>
      <c r="B393" s="82"/>
      <c r="C393" s="82"/>
      <c r="D393" s="82"/>
      <c r="E393" s="136"/>
      <c r="F393" s="136"/>
      <c r="G393" s="135"/>
      <c r="H393" s="135"/>
      <c r="I393" s="137"/>
      <c r="J393" s="82"/>
    </row>
    <row r="394">
      <c r="A394" s="82"/>
      <c r="B394" s="82"/>
      <c r="C394" s="82"/>
      <c r="D394" s="82"/>
      <c r="E394" s="136"/>
      <c r="F394" s="136"/>
      <c r="G394" s="135"/>
      <c r="H394" s="135"/>
      <c r="I394" s="137"/>
      <c r="J394" s="82"/>
    </row>
    <row r="395">
      <c r="A395" s="82"/>
      <c r="B395" s="82"/>
      <c r="C395" s="82"/>
      <c r="D395" s="82"/>
      <c r="E395" s="136"/>
      <c r="F395" s="136"/>
      <c r="G395" s="135"/>
      <c r="H395" s="135"/>
      <c r="I395" s="137"/>
      <c r="J395" s="82"/>
    </row>
    <row r="396">
      <c r="A396" s="82"/>
      <c r="B396" s="82"/>
      <c r="C396" s="82"/>
      <c r="D396" s="82"/>
      <c r="E396" s="136"/>
      <c r="F396" s="136"/>
      <c r="G396" s="135"/>
      <c r="H396" s="135"/>
      <c r="I396" s="137"/>
      <c r="J396" s="82"/>
    </row>
    <row r="397">
      <c r="A397" s="82"/>
      <c r="B397" s="82"/>
      <c r="C397" s="82"/>
      <c r="D397" s="82"/>
      <c r="E397" s="136"/>
      <c r="F397" s="136"/>
      <c r="G397" s="135"/>
      <c r="H397" s="135"/>
      <c r="I397" s="137"/>
      <c r="J397" s="82"/>
    </row>
    <row r="398">
      <c r="A398" s="82"/>
      <c r="B398" s="82"/>
      <c r="C398" s="82"/>
      <c r="D398" s="82"/>
      <c r="E398" s="136"/>
      <c r="F398" s="136"/>
      <c r="G398" s="135"/>
      <c r="H398" s="135"/>
      <c r="I398" s="137"/>
      <c r="J398" s="82"/>
    </row>
    <row r="399">
      <c r="A399" s="82"/>
      <c r="B399" s="82"/>
      <c r="C399" s="82"/>
      <c r="D399" s="82"/>
      <c r="E399" s="136"/>
      <c r="F399" s="136"/>
      <c r="G399" s="135"/>
      <c r="H399" s="135"/>
      <c r="I399" s="137"/>
      <c r="J399" s="82"/>
    </row>
    <row r="400">
      <c r="A400" s="82"/>
      <c r="B400" s="82"/>
      <c r="C400" s="82"/>
      <c r="D400" s="82"/>
      <c r="E400" s="136"/>
      <c r="F400" s="136"/>
      <c r="G400" s="135"/>
      <c r="H400" s="135"/>
      <c r="I400" s="137"/>
      <c r="J400" s="82"/>
    </row>
    <row r="401">
      <c r="A401" s="82"/>
      <c r="B401" s="82"/>
      <c r="C401" s="82"/>
      <c r="D401" s="82"/>
      <c r="E401" s="136"/>
      <c r="F401" s="136"/>
      <c r="G401" s="135"/>
      <c r="H401" s="135"/>
      <c r="I401" s="137"/>
      <c r="J401" s="82"/>
    </row>
    <row r="402">
      <c r="A402" s="82"/>
      <c r="B402" s="82"/>
      <c r="C402" s="82"/>
      <c r="D402" s="82"/>
      <c r="E402" s="136"/>
      <c r="F402" s="136"/>
      <c r="G402" s="135"/>
      <c r="H402" s="135"/>
      <c r="I402" s="137"/>
      <c r="J402" s="82"/>
    </row>
    <row r="403">
      <c r="A403" s="82"/>
      <c r="B403" s="82"/>
      <c r="C403" s="82"/>
      <c r="D403" s="82"/>
      <c r="E403" s="136"/>
      <c r="F403" s="136"/>
      <c r="G403" s="135"/>
      <c r="H403" s="135"/>
      <c r="I403" s="137"/>
      <c r="J403" s="82"/>
    </row>
    <row r="404">
      <c r="A404" s="82"/>
      <c r="B404" s="82"/>
      <c r="C404" s="82"/>
      <c r="D404" s="82"/>
      <c r="E404" s="136"/>
      <c r="F404" s="136"/>
      <c r="G404" s="135"/>
      <c r="H404" s="135"/>
      <c r="I404" s="137"/>
      <c r="J404" s="82"/>
    </row>
    <row r="405">
      <c r="A405" s="82"/>
      <c r="B405" s="82"/>
      <c r="C405" s="82"/>
      <c r="D405" s="82"/>
      <c r="E405" s="136"/>
      <c r="F405" s="136"/>
      <c r="G405" s="135"/>
      <c r="H405" s="135"/>
      <c r="I405" s="137"/>
      <c r="J405" s="82"/>
    </row>
    <row r="406">
      <c r="A406" s="82"/>
      <c r="B406" s="82"/>
      <c r="C406" s="82"/>
      <c r="D406" s="82"/>
      <c r="E406" s="136"/>
      <c r="F406" s="136"/>
      <c r="G406" s="135"/>
      <c r="H406" s="135"/>
      <c r="I406" s="137"/>
      <c r="J406" s="82"/>
    </row>
    <row r="407">
      <c r="A407" s="82"/>
      <c r="B407" s="82"/>
      <c r="C407" s="82"/>
      <c r="D407" s="82"/>
      <c r="E407" s="136"/>
      <c r="F407" s="136"/>
      <c r="G407" s="135"/>
      <c r="H407" s="135"/>
      <c r="I407" s="137"/>
      <c r="J407" s="82"/>
    </row>
    <row r="408">
      <c r="A408" s="82"/>
      <c r="B408" s="82"/>
      <c r="C408" s="82"/>
      <c r="D408" s="82"/>
      <c r="E408" s="136"/>
      <c r="F408" s="136"/>
      <c r="G408" s="135"/>
      <c r="H408" s="135"/>
      <c r="I408" s="137"/>
      <c r="J408" s="82"/>
    </row>
    <row r="409">
      <c r="A409" s="82"/>
      <c r="B409" s="82"/>
      <c r="C409" s="82"/>
      <c r="D409" s="82"/>
      <c r="E409" s="136"/>
      <c r="F409" s="136"/>
      <c r="G409" s="135"/>
      <c r="H409" s="135"/>
      <c r="I409" s="137"/>
      <c r="J409" s="82"/>
    </row>
    <row r="410">
      <c r="A410" s="82"/>
      <c r="B410" s="82"/>
      <c r="C410" s="82"/>
      <c r="D410" s="82"/>
      <c r="E410" s="136"/>
      <c r="F410" s="136"/>
      <c r="G410" s="135"/>
      <c r="H410" s="135"/>
      <c r="I410" s="137"/>
      <c r="J410" s="82"/>
    </row>
    <row r="411">
      <c r="A411" s="82"/>
      <c r="B411" s="82"/>
      <c r="C411" s="82"/>
      <c r="D411" s="82"/>
      <c r="E411" s="136"/>
      <c r="F411" s="136"/>
      <c r="G411" s="135"/>
      <c r="H411" s="135"/>
      <c r="I411" s="137"/>
      <c r="J411" s="82"/>
    </row>
    <row r="412">
      <c r="A412" s="82"/>
      <c r="B412" s="82"/>
      <c r="C412" s="82"/>
      <c r="D412" s="82"/>
      <c r="E412" s="136"/>
      <c r="F412" s="136"/>
      <c r="G412" s="135"/>
      <c r="H412" s="135"/>
      <c r="I412" s="137"/>
      <c r="J412" s="82"/>
    </row>
    <row r="413">
      <c r="A413" s="82"/>
      <c r="B413" s="82"/>
      <c r="C413" s="82"/>
      <c r="D413" s="82"/>
      <c r="E413" s="136"/>
      <c r="F413" s="136"/>
      <c r="G413" s="135"/>
      <c r="H413" s="135"/>
      <c r="I413" s="137"/>
      <c r="J413" s="82"/>
    </row>
    <row r="414">
      <c r="A414" s="82"/>
      <c r="B414" s="82"/>
      <c r="C414" s="82"/>
      <c r="D414" s="82"/>
      <c r="E414" s="136"/>
      <c r="F414" s="136"/>
      <c r="G414" s="135"/>
      <c r="H414" s="135"/>
      <c r="I414" s="137"/>
      <c r="J414" s="82"/>
    </row>
    <row r="415">
      <c r="A415" s="82"/>
      <c r="B415" s="82"/>
      <c r="C415" s="82"/>
      <c r="D415" s="82"/>
      <c r="E415" s="136"/>
      <c r="F415" s="136"/>
      <c r="G415" s="135"/>
      <c r="H415" s="135"/>
      <c r="I415" s="137"/>
      <c r="J415" s="82"/>
    </row>
    <row r="416">
      <c r="A416" s="82"/>
      <c r="B416" s="82"/>
      <c r="C416" s="82"/>
      <c r="D416" s="82"/>
      <c r="E416" s="136"/>
      <c r="F416" s="136"/>
      <c r="G416" s="135"/>
      <c r="H416" s="135"/>
      <c r="I416" s="137"/>
      <c r="J416" s="82"/>
    </row>
    <row r="417">
      <c r="A417" s="82"/>
      <c r="B417" s="82"/>
      <c r="C417" s="82"/>
      <c r="D417" s="82"/>
      <c r="E417" s="136"/>
      <c r="F417" s="136"/>
      <c r="G417" s="135"/>
      <c r="H417" s="135"/>
      <c r="I417" s="137"/>
      <c r="J417" s="82"/>
    </row>
    <row r="418">
      <c r="A418" s="82"/>
      <c r="B418" s="82"/>
      <c r="C418" s="82"/>
      <c r="D418" s="82"/>
      <c r="E418" s="136"/>
      <c r="F418" s="136"/>
      <c r="G418" s="135"/>
      <c r="H418" s="135"/>
      <c r="I418" s="137"/>
      <c r="J418" s="82"/>
    </row>
    <row r="419">
      <c r="A419" s="82"/>
      <c r="B419" s="82"/>
      <c r="C419" s="82"/>
      <c r="D419" s="82"/>
      <c r="E419" s="136"/>
      <c r="F419" s="136"/>
      <c r="G419" s="135"/>
      <c r="H419" s="135"/>
      <c r="I419" s="137"/>
      <c r="J419" s="82"/>
    </row>
    <row r="420">
      <c r="A420" s="82"/>
      <c r="B420" s="82"/>
      <c r="C420" s="82"/>
      <c r="D420" s="82"/>
      <c r="E420" s="136"/>
      <c r="F420" s="136"/>
      <c r="G420" s="135"/>
      <c r="H420" s="135"/>
      <c r="I420" s="137"/>
      <c r="J420" s="82"/>
    </row>
    <row r="421">
      <c r="A421" s="82"/>
      <c r="B421" s="82"/>
      <c r="C421" s="82"/>
      <c r="D421" s="82"/>
      <c r="E421" s="136"/>
      <c r="F421" s="136"/>
      <c r="G421" s="135"/>
      <c r="H421" s="135"/>
      <c r="I421" s="137"/>
      <c r="J421" s="82"/>
    </row>
    <row r="422">
      <c r="A422" s="82"/>
      <c r="B422" s="82"/>
      <c r="C422" s="82"/>
      <c r="D422" s="82"/>
      <c r="E422" s="136"/>
      <c r="F422" s="136"/>
      <c r="G422" s="135"/>
      <c r="H422" s="135"/>
      <c r="I422" s="137"/>
      <c r="J422" s="82"/>
    </row>
    <row r="423">
      <c r="A423" s="82"/>
      <c r="B423" s="82"/>
      <c r="C423" s="82"/>
      <c r="D423" s="82"/>
      <c r="E423" s="136"/>
      <c r="F423" s="136"/>
      <c r="G423" s="135"/>
      <c r="H423" s="135"/>
      <c r="I423" s="137"/>
      <c r="J423" s="82"/>
    </row>
    <row r="424">
      <c r="A424" s="82"/>
      <c r="B424" s="82"/>
      <c r="C424" s="82"/>
      <c r="D424" s="82"/>
      <c r="E424" s="136"/>
      <c r="F424" s="136"/>
      <c r="G424" s="135"/>
      <c r="H424" s="135"/>
      <c r="I424" s="137"/>
      <c r="J424" s="82"/>
    </row>
    <row r="425">
      <c r="A425" s="82"/>
      <c r="B425" s="82"/>
      <c r="C425" s="82"/>
      <c r="D425" s="82"/>
      <c r="E425" s="136"/>
      <c r="F425" s="136"/>
      <c r="G425" s="135"/>
      <c r="H425" s="135"/>
      <c r="I425" s="137"/>
      <c r="J425" s="82"/>
    </row>
    <row r="426">
      <c r="A426" s="82"/>
      <c r="B426" s="82"/>
      <c r="C426" s="82"/>
      <c r="D426" s="82"/>
      <c r="E426" s="136"/>
      <c r="F426" s="136"/>
      <c r="G426" s="135"/>
      <c r="H426" s="135"/>
      <c r="I426" s="137"/>
      <c r="J426" s="82"/>
    </row>
    <row r="427">
      <c r="A427" s="82"/>
      <c r="B427" s="82"/>
      <c r="C427" s="82"/>
      <c r="D427" s="82"/>
      <c r="E427" s="136"/>
      <c r="F427" s="136"/>
      <c r="G427" s="135"/>
      <c r="H427" s="135"/>
      <c r="I427" s="137"/>
      <c r="J427" s="82"/>
    </row>
    <row r="428">
      <c r="A428" s="82"/>
      <c r="B428" s="82"/>
      <c r="C428" s="82"/>
      <c r="D428" s="82"/>
      <c r="E428" s="136"/>
      <c r="F428" s="136"/>
      <c r="G428" s="135"/>
      <c r="H428" s="135"/>
      <c r="I428" s="137"/>
      <c r="J428" s="82"/>
    </row>
    <row r="429">
      <c r="A429" s="82"/>
      <c r="B429" s="82"/>
      <c r="C429" s="82"/>
      <c r="D429" s="82"/>
      <c r="E429" s="136"/>
      <c r="F429" s="136"/>
      <c r="G429" s="135"/>
      <c r="H429" s="135"/>
      <c r="I429" s="137"/>
      <c r="J429" s="82"/>
    </row>
    <row r="430">
      <c r="A430" s="82"/>
      <c r="B430" s="82"/>
      <c r="C430" s="82"/>
      <c r="D430" s="82"/>
      <c r="E430" s="136"/>
      <c r="F430" s="136"/>
      <c r="G430" s="135"/>
      <c r="H430" s="135"/>
      <c r="I430" s="137"/>
      <c r="J430" s="82"/>
    </row>
    <row r="431">
      <c r="A431" s="82"/>
      <c r="B431" s="82"/>
      <c r="C431" s="82"/>
      <c r="D431" s="82"/>
      <c r="E431" s="136"/>
      <c r="F431" s="136"/>
      <c r="G431" s="135"/>
      <c r="H431" s="135"/>
      <c r="I431" s="137"/>
      <c r="J431" s="82"/>
    </row>
    <row r="432">
      <c r="A432" s="82"/>
      <c r="B432" s="82"/>
      <c r="C432" s="82"/>
      <c r="D432" s="82"/>
      <c r="E432" s="136"/>
      <c r="F432" s="136"/>
      <c r="G432" s="135"/>
      <c r="H432" s="135"/>
      <c r="I432" s="137"/>
      <c r="J432" s="82"/>
    </row>
    <row r="433">
      <c r="A433" s="82"/>
      <c r="B433" s="82"/>
      <c r="C433" s="82"/>
      <c r="D433" s="82"/>
      <c r="E433" s="136"/>
      <c r="F433" s="136"/>
      <c r="G433" s="135"/>
      <c r="H433" s="135"/>
      <c r="I433" s="137"/>
      <c r="J433" s="82"/>
    </row>
    <row r="434">
      <c r="A434" s="82"/>
      <c r="B434" s="82"/>
      <c r="C434" s="82"/>
      <c r="D434" s="82"/>
      <c r="E434" s="136"/>
      <c r="F434" s="136"/>
      <c r="G434" s="135"/>
      <c r="H434" s="135"/>
      <c r="I434" s="137"/>
      <c r="J434" s="82"/>
    </row>
    <row r="435">
      <c r="A435" s="82"/>
      <c r="B435" s="82"/>
      <c r="C435" s="82"/>
      <c r="D435" s="82"/>
      <c r="E435" s="136"/>
      <c r="F435" s="136"/>
      <c r="G435" s="135"/>
      <c r="H435" s="135"/>
      <c r="I435" s="137"/>
      <c r="J435" s="82"/>
    </row>
    <row r="436">
      <c r="A436" s="82"/>
      <c r="B436" s="82"/>
      <c r="C436" s="82"/>
      <c r="D436" s="82"/>
      <c r="E436" s="136"/>
      <c r="F436" s="136"/>
      <c r="G436" s="135"/>
      <c r="H436" s="135"/>
      <c r="I436" s="137"/>
      <c r="J436" s="82"/>
    </row>
    <row r="437">
      <c r="A437" s="82"/>
      <c r="B437" s="82"/>
      <c r="C437" s="82"/>
      <c r="D437" s="82"/>
      <c r="E437" s="136"/>
      <c r="F437" s="136"/>
      <c r="G437" s="135"/>
      <c r="H437" s="135"/>
      <c r="I437" s="137"/>
      <c r="J437" s="82"/>
    </row>
    <row r="438">
      <c r="A438" s="82"/>
      <c r="B438" s="82"/>
      <c r="C438" s="82"/>
      <c r="D438" s="82"/>
      <c r="E438" s="136"/>
      <c r="F438" s="136"/>
      <c r="G438" s="135"/>
      <c r="H438" s="135"/>
      <c r="I438" s="137"/>
      <c r="J438" s="82"/>
    </row>
    <row r="439">
      <c r="A439" s="82"/>
      <c r="B439" s="82"/>
      <c r="C439" s="82"/>
      <c r="D439" s="82"/>
      <c r="E439" s="136"/>
      <c r="F439" s="136"/>
      <c r="G439" s="135"/>
      <c r="H439" s="135"/>
      <c r="I439" s="137"/>
      <c r="J439" s="82"/>
    </row>
    <row r="440">
      <c r="A440" s="82"/>
      <c r="B440" s="82"/>
      <c r="C440" s="82"/>
      <c r="D440" s="82"/>
      <c r="E440" s="136"/>
      <c r="F440" s="136"/>
      <c r="G440" s="135"/>
      <c r="H440" s="135"/>
      <c r="I440" s="137"/>
      <c r="J440" s="82"/>
    </row>
    <row r="441">
      <c r="A441" s="82"/>
      <c r="B441" s="82"/>
      <c r="C441" s="82"/>
      <c r="D441" s="82"/>
      <c r="E441" s="136"/>
      <c r="F441" s="136"/>
      <c r="G441" s="135"/>
      <c r="H441" s="135"/>
      <c r="I441" s="137"/>
      <c r="J441" s="82"/>
    </row>
    <row r="442">
      <c r="A442" s="82"/>
      <c r="B442" s="82"/>
      <c r="C442" s="82"/>
      <c r="D442" s="82"/>
      <c r="E442" s="136"/>
      <c r="F442" s="136"/>
      <c r="G442" s="135"/>
      <c r="H442" s="135"/>
      <c r="I442" s="137"/>
      <c r="J442" s="82"/>
    </row>
    <row r="443">
      <c r="A443" s="82"/>
      <c r="B443" s="82"/>
      <c r="C443" s="82"/>
      <c r="D443" s="82"/>
      <c r="E443" s="136"/>
      <c r="F443" s="136"/>
      <c r="G443" s="135"/>
      <c r="H443" s="135"/>
      <c r="I443" s="137"/>
      <c r="J443" s="82"/>
    </row>
    <row r="444">
      <c r="A444" s="82"/>
      <c r="B444" s="82"/>
      <c r="C444" s="82"/>
      <c r="D444" s="82"/>
      <c r="E444" s="136"/>
      <c r="F444" s="136"/>
      <c r="G444" s="135"/>
      <c r="H444" s="135"/>
      <c r="I444" s="137"/>
      <c r="J444" s="82"/>
    </row>
    <row r="445">
      <c r="A445" s="82"/>
      <c r="B445" s="82"/>
      <c r="C445" s="82"/>
      <c r="D445" s="82"/>
      <c r="E445" s="136"/>
      <c r="F445" s="136"/>
      <c r="G445" s="135"/>
      <c r="H445" s="135"/>
      <c r="I445" s="137"/>
      <c r="J445" s="82"/>
    </row>
    <row r="446">
      <c r="A446" s="82"/>
      <c r="B446" s="82"/>
      <c r="C446" s="82"/>
      <c r="D446" s="82"/>
      <c r="E446" s="136"/>
      <c r="F446" s="136"/>
      <c r="G446" s="135"/>
      <c r="H446" s="135"/>
      <c r="I446" s="137"/>
      <c r="J446" s="82"/>
    </row>
    <row r="447">
      <c r="A447" s="82"/>
      <c r="B447" s="82"/>
      <c r="C447" s="82"/>
      <c r="D447" s="82"/>
      <c r="E447" s="136"/>
      <c r="F447" s="136"/>
      <c r="G447" s="135"/>
      <c r="H447" s="135"/>
      <c r="I447" s="137"/>
      <c r="J447" s="82"/>
    </row>
    <row r="448">
      <c r="A448" s="82"/>
      <c r="B448" s="82"/>
      <c r="C448" s="82"/>
      <c r="D448" s="82"/>
      <c r="E448" s="136"/>
      <c r="F448" s="136"/>
      <c r="G448" s="135"/>
      <c r="H448" s="135"/>
      <c r="I448" s="137"/>
      <c r="J448" s="82"/>
    </row>
    <row r="449">
      <c r="A449" s="82"/>
      <c r="B449" s="82"/>
      <c r="C449" s="82"/>
      <c r="D449" s="82"/>
      <c r="E449" s="136"/>
      <c r="F449" s="136"/>
      <c r="G449" s="135"/>
      <c r="H449" s="135"/>
      <c r="I449" s="137"/>
      <c r="J449" s="82"/>
    </row>
    <row r="450">
      <c r="A450" s="82"/>
      <c r="B450" s="82"/>
      <c r="C450" s="82"/>
      <c r="D450" s="82"/>
      <c r="E450" s="136"/>
      <c r="F450" s="136"/>
      <c r="G450" s="135"/>
      <c r="H450" s="135"/>
      <c r="I450" s="137"/>
      <c r="J450" s="82"/>
    </row>
    <row r="451">
      <c r="A451" s="82"/>
      <c r="B451" s="82"/>
      <c r="C451" s="82"/>
      <c r="D451" s="82"/>
      <c r="E451" s="136"/>
      <c r="F451" s="136"/>
      <c r="G451" s="135"/>
      <c r="H451" s="135"/>
      <c r="I451" s="137"/>
      <c r="J451" s="82"/>
    </row>
    <row r="452">
      <c r="A452" s="82"/>
      <c r="B452" s="82"/>
      <c r="C452" s="82"/>
      <c r="D452" s="82"/>
      <c r="E452" s="136"/>
      <c r="F452" s="136"/>
      <c r="G452" s="135"/>
      <c r="H452" s="135"/>
      <c r="I452" s="137"/>
      <c r="J452" s="82"/>
    </row>
    <row r="453">
      <c r="A453" s="82"/>
      <c r="B453" s="82"/>
      <c r="C453" s="82"/>
      <c r="D453" s="82"/>
      <c r="E453" s="136"/>
      <c r="F453" s="136"/>
      <c r="G453" s="135"/>
      <c r="H453" s="135"/>
      <c r="I453" s="137"/>
      <c r="J453" s="82"/>
    </row>
    <row r="454">
      <c r="A454" s="82"/>
      <c r="B454" s="82"/>
      <c r="C454" s="82"/>
      <c r="D454" s="82"/>
      <c r="E454" s="136"/>
      <c r="F454" s="136"/>
      <c r="G454" s="135"/>
      <c r="H454" s="135"/>
      <c r="I454" s="137"/>
      <c r="J454" s="82"/>
    </row>
    <row r="455">
      <c r="A455" s="82"/>
      <c r="B455" s="82"/>
      <c r="C455" s="82"/>
      <c r="D455" s="82"/>
      <c r="E455" s="136"/>
      <c r="F455" s="136"/>
      <c r="G455" s="135"/>
      <c r="H455" s="135"/>
      <c r="I455" s="137"/>
      <c r="J455" s="82"/>
    </row>
    <row r="456">
      <c r="A456" s="82"/>
      <c r="B456" s="82"/>
      <c r="C456" s="82"/>
      <c r="D456" s="82"/>
      <c r="E456" s="136"/>
      <c r="F456" s="136"/>
      <c r="G456" s="135"/>
      <c r="H456" s="135"/>
      <c r="I456" s="137"/>
      <c r="J456" s="82"/>
    </row>
    <row r="457">
      <c r="A457" s="82"/>
      <c r="B457" s="82"/>
      <c r="C457" s="82"/>
      <c r="D457" s="82"/>
      <c r="E457" s="136"/>
      <c r="F457" s="136"/>
      <c r="G457" s="135"/>
      <c r="H457" s="135"/>
      <c r="I457" s="137"/>
      <c r="J457" s="82"/>
    </row>
    <row r="458">
      <c r="A458" s="82"/>
      <c r="B458" s="82"/>
      <c r="C458" s="82"/>
      <c r="D458" s="82"/>
      <c r="E458" s="136"/>
      <c r="F458" s="136"/>
      <c r="G458" s="135"/>
      <c r="H458" s="135"/>
      <c r="I458" s="137"/>
      <c r="J458" s="82"/>
    </row>
    <row r="459">
      <c r="A459" s="82"/>
      <c r="B459" s="82"/>
      <c r="C459" s="82"/>
      <c r="D459" s="82"/>
      <c r="E459" s="136"/>
      <c r="F459" s="136"/>
      <c r="G459" s="135"/>
      <c r="H459" s="135"/>
      <c r="I459" s="137"/>
      <c r="J459" s="82"/>
    </row>
    <row r="460">
      <c r="A460" s="82"/>
      <c r="B460" s="82"/>
      <c r="C460" s="82"/>
      <c r="D460" s="82"/>
      <c r="E460" s="136"/>
      <c r="F460" s="136"/>
      <c r="G460" s="135"/>
      <c r="H460" s="135"/>
      <c r="I460" s="137"/>
      <c r="J460" s="82"/>
    </row>
    <row r="461">
      <c r="A461" s="82"/>
      <c r="B461" s="82"/>
      <c r="C461" s="82"/>
      <c r="D461" s="82"/>
      <c r="E461" s="136"/>
      <c r="F461" s="136"/>
      <c r="G461" s="135"/>
      <c r="H461" s="135"/>
      <c r="I461" s="137"/>
      <c r="J461" s="82"/>
    </row>
    <row r="462">
      <c r="A462" s="82"/>
      <c r="B462" s="82"/>
      <c r="C462" s="82"/>
      <c r="D462" s="82"/>
      <c r="E462" s="136"/>
      <c r="F462" s="136"/>
      <c r="G462" s="135"/>
      <c r="H462" s="135"/>
      <c r="I462" s="137"/>
      <c r="J462" s="82"/>
    </row>
    <row r="463">
      <c r="A463" s="82"/>
      <c r="B463" s="82"/>
      <c r="C463" s="82"/>
      <c r="D463" s="82"/>
      <c r="E463" s="136"/>
      <c r="F463" s="136"/>
      <c r="G463" s="135"/>
      <c r="H463" s="135"/>
      <c r="I463" s="137"/>
      <c r="J463" s="82"/>
    </row>
    <row r="464">
      <c r="A464" s="82"/>
      <c r="B464" s="82"/>
      <c r="C464" s="82"/>
      <c r="D464" s="82"/>
      <c r="E464" s="136"/>
      <c r="F464" s="136"/>
      <c r="G464" s="135"/>
      <c r="H464" s="135"/>
      <c r="I464" s="137"/>
      <c r="J464" s="82"/>
    </row>
    <row r="465">
      <c r="A465" s="82"/>
      <c r="B465" s="82"/>
      <c r="C465" s="82"/>
      <c r="D465" s="82"/>
      <c r="E465" s="136"/>
      <c r="F465" s="136"/>
      <c r="G465" s="135"/>
      <c r="H465" s="135"/>
      <c r="I465" s="137"/>
      <c r="J465" s="82"/>
    </row>
    <row r="466">
      <c r="A466" s="82"/>
      <c r="B466" s="82"/>
      <c r="C466" s="82"/>
      <c r="D466" s="82"/>
      <c r="E466" s="136"/>
      <c r="F466" s="136"/>
      <c r="G466" s="135"/>
      <c r="H466" s="135"/>
      <c r="I466" s="137"/>
      <c r="J466" s="82"/>
    </row>
    <row r="467">
      <c r="A467" s="82"/>
      <c r="B467" s="82"/>
      <c r="C467" s="82"/>
      <c r="D467" s="82"/>
      <c r="E467" s="136"/>
      <c r="F467" s="136"/>
      <c r="G467" s="135"/>
      <c r="H467" s="135"/>
      <c r="I467" s="137"/>
      <c r="J467" s="82"/>
    </row>
    <row r="468">
      <c r="A468" s="82"/>
      <c r="B468" s="82"/>
      <c r="C468" s="82"/>
      <c r="D468" s="82"/>
      <c r="E468" s="136"/>
      <c r="F468" s="136"/>
      <c r="G468" s="135"/>
      <c r="H468" s="135"/>
      <c r="I468" s="137"/>
      <c r="J468" s="82"/>
    </row>
    <row r="469">
      <c r="A469" s="82"/>
      <c r="B469" s="82"/>
      <c r="C469" s="82"/>
      <c r="D469" s="82"/>
      <c r="E469" s="136"/>
      <c r="F469" s="136"/>
      <c r="G469" s="135"/>
      <c r="H469" s="135"/>
      <c r="I469" s="137"/>
      <c r="J469" s="82"/>
    </row>
    <row r="470">
      <c r="A470" s="82"/>
      <c r="B470" s="82"/>
      <c r="C470" s="82"/>
      <c r="D470" s="82"/>
      <c r="E470" s="136"/>
      <c r="F470" s="136"/>
      <c r="G470" s="135"/>
      <c r="H470" s="135"/>
      <c r="I470" s="137"/>
      <c r="J470" s="82"/>
    </row>
    <row r="471">
      <c r="A471" s="82"/>
      <c r="B471" s="82"/>
      <c r="C471" s="82"/>
      <c r="D471" s="82"/>
      <c r="E471" s="136"/>
      <c r="F471" s="136"/>
      <c r="G471" s="135"/>
      <c r="H471" s="135"/>
      <c r="I471" s="137"/>
      <c r="J471" s="82"/>
    </row>
    <row r="472">
      <c r="A472" s="82"/>
      <c r="B472" s="82"/>
      <c r="C472" s="82"/>
      <c r="D472" s="82"/>
      <c r="E472" s="136"/>
      <c r="F472" s="136"/>
      <c r="G472" s="135"/>
      <c r="H472" s="135"/>
      <c r="I472" s="137"/>
      <c r="J472" s="82"/>
    </row>
    <row r="473">
      <c r="A473" s="82"/>
      <c r="B473" s="82"/>
      <c r="C473" s="82"/>
      <c r="D473" s="82"/>
      <c r="E473" s="136"/>
      <c r="F473" s="136"/>
      <c r="G473" s="135"/>
      <c r="H473" s="135"/>
      <c r="I473" s="137"/>
      <c r="J473" s="82"/>
    </row>
    <row r="474">
      <c r="A474" s="82"/>
      <c r="B474" s="82"/>
      <c r="C474" s="82"/>
      <c r="D474" s="82"/>
      <c r="E474" s="136"/>
      <c r="F474" s="136"/>
      <c r="G474" s="135"/>
      <c r="H474" s="135"/>
      <c r="I474" s="137"/>
      <c r="J474" s="82"/>
    </row>
    <row r="475">
      <c r="A475" s="82"/>
      <c r="B475" s="82"/>
      <c r="C475" s="82"/>
      <c r="D475" s="82"/>
      <c r="E475" s="136"/>
      <c r="F475" s="136"/>
      <c r="G475" s="135"/>
      <c r="H475" s="135"/>
      <c r="I475" s="137"/>
      <c r="J475" s="82"/>
    </row>
    <row r="476">
      <c r="A476" s="82"/>
      <c r="B476" s="82"/>
      <c r="C476" s="82"/>
      <c r="D476" s="82"/>
      <c r="E476" s="136"/>
      <c r="F476" s="136"/>
      <c r="G476" s="135"/>
      <c r="H476" s="135"/>
      <c r="I476" s="137"/>
      <c r="J476" s="82"/>
    </row>
    <row r="477">
      <c r="A477" s="82"/>
      <c r="B477" s="82"/>
      <c r="C477" s="82"/>
      <c r="D477" s="82"/>
      <c r="E477" s="136"/>
      <c r="F477" s="136"/>
      <c r="G477" s="135"/>
      <c r="H477" s="135"/>
      <c r="I477" s="137"/>
      <c r="J477" s="82"/>
    </row>
    <row r="478">
      <c r="A478" s="82"/>
      <c r="B478" s="82"/>
      <c r="C478" s="82"/>
      <c r="D478" s="82"/>
      <c r="E478" s="136"/>
      <c r="F478" s="136"/>
      <c r="G478" s="135"/>
      <c r="H478" s="135"/>
      <c r="I478" s="137"/>
      <c r="J478" s="82"/>
    </row>
    <row r="479">
      <c r="A479" s="82"/>
      <c r="B479" s="82"/>
      <c r="C479" s="82"/>
      <c r="D479" s="82"/>
      <c r="E479" s="136"/>
      <c r="F479" s="136"/>
      <c r="G479" s="135"/>
      <c r="H479" s="135"/>
      <c r="I479" s="137"/>
      <c r="J479" s="82"/>
    </row>
    <row r="480">
      <c r="A480" s="82"/>
      <c r="B480" s="82"/>
      <c r="C480" s="82"/>
      <c r="D480" s="82"/>
      <c r="E480" s="136"/>
      <c r="F480" s="136"/>
      <c r="G480" s="135"/>
      <c r="H480" s="135"/>
      <c r="I480" s="137"/>
      <c r="J480" s="82"/>
    </row>
    <row r="481">
      <c r="A481" s="82"/>
      <c r="B481" s="82"/>
      <c r="C481" s="82"/>
      <c r="D481" s="82"/>
      <c r="E481" s="136"/>
      <c r="F481" s="136"/>
      <c r="G481" s="135"/>
      <c r="H481" s="135"/>
      <c r="I481" s="137"/>
      <c r="J481" s="82"/>
    </row>
    <row r="482">
      <c r="A482" s="82"/>
      <c r="B482" s="82"/>
      <c r="C482" s="82"/>
      <c r="D482" s="82"/>
      <c r="E482" s="136"/>
      <c r="F482" s="136"/>
      <c r="G482" s="135"/>
      <c r="H482" s="135"/>
      <c r="I482" s="137"/>
      <c r="J482" s="82"/>
    </row>
    <row r="483">
      <c r="A483" s="82"/>
      <c r="B483" s="82"/>
      <c r="C483" s="82"/>
      <c r="D483" s="82"/>
      <c r="E483" s="136"/>
      <c r="F483" s="136"/>
      <c r="G483" s="135"/>
      <c r="H483" s="135"/>
      <c r="I483" s="137"/>
      <c r="J483" s="82"/>
    </row>
    <row r="484">
      <c r="A484" s="82"/>
      <c r="B484" s="82"/>
      <c r="C484" s="82"/>
      <c r="D484" s="82"/>
      <c r="E484" s="136"/>
      <c r="F484" s="136"/>
      <c r="G484" s="135"/>
      <c r="H484" s="135"/>
      <c r="I484" s="137"/>
      <c r="J484" s="82"/>
    </row>
    <row r="485">
      <c r="A485" s="82"/>
      <c r="B485" s="82"/>
      <c r="C485" s="82"/>
      <c r="D485" s="82"/>
      <c r="E485" s="136"/>
      <c r="F485" s="136"/>
      <c r="G485" s="135"/>
      <c r="H485" s="135"/>
      <c r="I485" s="137"/>
      <c r="J485" s="82"/>
    </row>
    <row r="486">
      <c r="A486" s="82"/>
      <c r="B486" s="82"/>
      <c r="C486" s="82"/>
      <c r="D486" s="82"/>
      <c r="E486" s="136"/>
      <c r="F486" s="136"/>
      <c r="G486" s="135"/>
      <c r="H486" s="135"/>
      <c r="I486" s="137"/>
      <c r="J486" s="82"/>
    </row>
    <row r="487">
      <c r="A487" s="82"/>
      <c r="B487" s="82"/>
      <c r="C487" s="82"/>
      <c r="D487" s="82"/>
      <c r="E487" s="136"/>
      <c r="F487" s="136"/>
      <c r="G487" s="135"/>
      <c r="H487" s="135"/>
      <c r="I487" s="137"/>
      <c r="J487" s="82"/>
    </row>
    <row r="488">
      <c r="A488" s="82"/>
      <c r="B488" s="82"/>
      <c r="C488" s="82"/>
      <c r="D488" s="82"/>
      <c r="E488" s="136"/>
      <c r="F488" s="136"/>
      <c r="G488" s="135"/>
      <c r="H488" s="135"/>
      <c r="I488" s="137"/>
      <c r="J488" s="82"/>
    </row>
    <row r="489">
      <c r="A489" s="82"/>
      <c r="B489" s="82"/>
      <c r="C489" s="82"/>
      <c r="D489" s="82"/>
      <c r="E489" s="136"/>
      <c r="F489" s="136"/>
      <c r="G489" s="135"/>
      <c r="H489" s="135"/>
      <c r="I489" s="137"/>
      <c r="J489" s="82"/>
    </row>
    <row r="490">
      <c r="A490" s="82"/>
      <c r="B490" s="82"/>
      <c r="C490" s="82"/>
      <c r="D490" s="82"/>
      <c r="E490" s="136"/>
      <c r="F490" s="136"/>
      <c r="G490" s="135"/>
      <c r="H490" s="135"/>
      <c r="I490" s="137"/>
      <c r="J490" s="82"/>
    </row>
    <row r="491">
      <c r="A491" s="82"/>
      <c r="B491" s="82"/>
      <c r="C491" s="82"/>
      <c r="D491" s="82"/>
      <c r="E491" s="136"/>
      <c r="F491" s="136"/>
      <c r="G491" s="135"/>
      <c r="H491" s="135"/>
      <c r="I491" s="137"/>
      <c r="J491" s="82"/>
    </row>
    <row r="492">
      <c r="A492" s="82"/>
      <c r="B492" s="82"/>
      <c r="C492" s="82"/>
      <c r="D492" s="82"/>
      <c r="E492" s="136"/>
      <c r="F492" s="136"/>
      <c r="G492" s="135"/>
      <c r="H492" s="135"/>
      <c r="I492" s="137"/>
      <c r="J492" s="82"/>
    </row>
    <row r="493">
      <c r="A493" s="82"/>
      <c r="B493" s="82"/>
      <c r="C493" s="82"/>
      <c r="D493" s="82"/>
      <c r="E493" s="136"/>
      <c r="F493" s="136"/>
      <c r="G493" s="135"/>
      <c r="H493" s="135"/>
      <c r="I493" s="137"/>
      <c r="J493" s="82"/>
    </row>
    <row r="494">
      <c r="A494" s="82"/>
      <c r="B494" s="82"/>
      <c r="C494" s="82"/>
      <c r="D494" s="82"/>
      <c r="E494" s="136"/>
      <c r="F494" s="136"/>
      <c r="G494" s="135"/>
      <c r="H494" s="135"/>
      <c r="I494" s="137"/>
      <c r="J494" s="82"/>
    </row>
    <row r="495">
      <c r="A495" s="82"/>
      <c r="B495" s="82"/>
      <c r="C495" s="82"/>
      <c r="D495" s="82"/>
      <c r="E495" s="136"/>
      <c r="F495" s="136"/>
      <c r="G495" s="135"/>
      <c r="H495" s="135"/>
      <c r="I495" s="137"/>
      <c r="J495" s="82"/>
    </row>
    <row r="496">
      <c r="A496" s="82"/>
      <c r="B496" s="82"/>
      <c r="C496" s="82"/>
      <c r="D496" s="82"/>
      <c r="E496" s="136"/>
      <c r="F496" s="136"/>
      <c r="G496" s="135"/>
      <c r="H496" s="135"/>
      <c r="I496" s="137"/>
      <c r="J496" s="82"/>
    </row>
    <row r="497">
      <c r="A497" s="82"/>
      <c r="B497" s="82"/>
      <c r="C497" s="82"/>
      <c r="D497" s="82"/>
      <c r="E497" s="136"/>
      <c r="F497" s="136"/>
      <c r="G497" s="135"/>
      <c r="H497" s="135"/>
      <c r="I497" s="137"/>
      <c r="J497" s="82"/>
    </row>
    <row r="498">
      <c r="A498" s="82"/>
      <c r="B498" s="82"/>
      <c r="C498" s="82"/>
      <c r="D498" s="82"/>
      <c r="E498" s="136"/>
      <c r="F498" s="136"/>
      <c r="G498" s="135"/>
      <c r="H498" s="135"/>
      <c r="I498" s="137"/>
      <c r="J498" s="82"/>
    </row>
    <row r="499">
      <c r="A499" s="82"/>
      <c r="B499" s="82"/>
      <c r="C499" s="82"/>
      <c r="D499" s="82"/>
      <c r="E499" s="136"/>
      <c r="F499" s="136"/>
      <c r="G499" s="135"/>
      <c r="H499" s="135"/>
      <c r="I499" s="137"/>
      <c r="J499" s="82"/>
    </row>
    <row r="500">
      <c r="A500" s="82"/>
      <c r="B500" s="82"/>
      <c r="C500" s="82"/>
      <c r="D500" s="82"/>
      <c r="E500" s="136"/>
      <c r="F500" s="136"/>
      <c r="G500" s="135"/>
      <c r="H500" s="135"/>
      <c r="I500" s="137"/>
      <c r="J500" s="82"/>
    </row>
    <row r="501">
      <c r="A501" s="82"/>
      <c r="B501" s="82"/>
      <c r="C501" s="82"/>
      <c r="D501" s="82"/>
      <c r="E501" s="136"/>
      <c r="F501" s="136"/>
      <c r="G501" s="135"/>
      <c r="H501" s="135"/>
      <c r="I501" s="137"/>
      <c r="J501" s="82"/>
    </row>
    <row r="502">
      <c r="A502" s="82"/>
      <c r="B502" s="82"/>
      <c r="C502" s="82"/>
      <c r="D502" s="82"/>
      <c r="E502" s="136"/>
      <c r="F502" s="136"/>
      <c r="G502" s="135"/>
      <c r="H502" s="135"/>
      <c r="I502" s="137"/>
      <c r="J502" s="82"/>
    </row>
    <row r="503">
      <c r="A503" s="82"/>
      <c r="B503" s="82"/>
      <c r="C503" s="82"/>
      <c r="D503" s="82"/>
      <c r="E503" s="136"/>
      <c r="F503" s="136"/>
      <c r="G503" s="135"/>
      <c r="H503" s="135"/>
      <c r="I503" s="137"/>
      <c r="J503" s="82"/>
    </row>
    <row r="504">
      <c r="A504" s="82"/>
      <c r="B504" s="82"/>
      <c r="C504" s="82"/>
      <c r="D504" s="82"/>
      <c r="E504" s="136"/>
      <c r="F504" s="136"/>
      <c r="G504" s="135"/>
      <c r="H504" s="135"/>
      <c r="I504" s="137"/>
      <c r="J504" s="82"/>
    </row>
    <row r="505">
      <c r="A505" s="82"/>
      <c r="B505" s="82"/>
      <c r="C505" s="82"/>
      <c r="D505" s="82"/>
      <c r="E505" s="136"/>
      <c r="F505" s="136"/>
      <c r="G505" s="135"/>
      <c r="H505" s="135"/>
      <c r="I505" s="137"/>
      <c r="J505" s="82"/>
    </row>
    <row r="506">
      <c r="A506" s="82"/>
      <c r="B506" s="82"/>
      <c r="C506" s="82"/>
      <c r="D506" s="82"/>
      <c r="E506" s="136"/>
      <c r="F506" s="136"/>
      <c r="G506" s="135"/>
      <c r="H506" s="135"/>
      <c r="I506" s="137"/>
      <c r="J506" s="82"/>
    </row>
    <row r="507">
      <c r="A507" s="82"/>
      <c r="B507" s="82"/>
      <c r="C507" s="82"/>
      <c r="D507" s="82"/>
      <c r="E507" s="136"/>
      <c r="F507" s="136"/>
      <c r="G507" s="135"/>
      <c r="H507" s="135"/>
      <c r="I507" s="137"/>
      <c r="J507" s="82"/>
    </row>
    <row r="508">
      <c r="A508" s="82"/>
      <c r="B508" s="82"/>
      <c r="C508" s="82"/>
      <c r="D508" s="82"/>
      <c r="E508" s="136"/>
      <c r="F508" s="136"/>
      <c r="G508" s="135"/>
      <c r="H508" s="135"/>
      <c r="I508" s="137"/>
      <c r="J508" s="82"/>
    </row>
    <row r="509">
      <c r="A509" s="82"/>
      <c r="B509" s="82"/>
      <c r="C509" s="82"/>
      <c r="D509" s="82"/>
      <c r="E509" s="136"/>
      <c r="F509" s="136"/>
      <c r="G509" s="135"/>
      <c r="H509" s="135"/>
      <c r="I509" s="137"/>
      <c r="J509" s="82"/>
    </row>
    <row r="510">
      <c r="A510" s="82"/>
      <c r="B510" s="82"/>
      <c r="C510" s="82"/>
      <c r="D510" s="82"/>
      <c r="E510" s="136"/>
      <c r="F510" s="136"/>
      <c r="G510" s="135"/>
      <c r="H510" s="135"/>
      <c r="I510" s="137"/>
      <c r="J510" s="82"/>
    </row>
    <row r="511">
      <c r="A511" s="82"/>
      <c r="B511" s="82"/>
      <c r="C511" s="82"/>
      <c r="D511" s="82"/>
      <c r="E511" s="136"/>
      <c r="F511" s="136"/>
      <c r="G511" s="135"/>
      <c r="H511" s="135"/>
      <c r="I511" s="137"/>
      <c r="J511" s="82"/>
    </row>
    <row r="512">
      <c r="A512" s="82"/>
      <c r="B512" s="82"/>
      <c r="C512" s="82"/>
      <c r="D512" s="82"/>
      <c r="E512" s="136"/>
      <c r="F512" s="136"/>
      <c r="G512" s="135"/>
      <c r="H512" s="135"/>
      <c r="I512" s="137"/>
      <c r="J512" s="82"/>
    </row>
    <row r="513">
      <c r="A513" s="82"/>
      <c r="B513" s="82"/>
      <c r="C513" s="82"/>
      <c r="D513" s="82"/>
      <c r="E513" s="136"/>
      <c r="F513" s="136"/>
      <c r="G513" s="135"/>
      <c r="H513" s="135"/>
      <c r="I513" s="137"/>
      <c r="J513" s="82"/>
    </row>
    <row r="514">
      <c r="A514" s="82"/>
      <c r="B514" s="82"/>
      <c r="C514" s="82"/>
      <c r="D514" s="82"/>
      <c r="E514" s="136"/>
      <c r="F514" s="136"/>
      <c r="G514" s="135"/>
      <c r="H514" s="135"/>
      <c r="I514" s="137"/>
      <c r="J514" s="82"/>
    </row>
    <row r="515">
      <c r="A515" s="82"/>
      <c r="B515" s="82"/>
      <c r="C515" s="82"/>
      <c r="D515" s="82"/>
      <c r="E515" s="136"/>
      <c r="F515" s="136"/>
      <c r="G515" s="135"/>
      <c r="H515" s="135"/>
      <c r="I515" s="137"/>
      <c r="J515" s="82"/>
    </row>
    <row r="516">
      <c r="A516" s="82"/>
      <c r="B516" s="82"/>
      <c r="C516" s="82"/>
      <c r="D516" s="82"/>
      <c r="E516" s="136"/>
      <c r="F516" s="136"/>
      <c r="G516" s="135"/>
      <c r="H516" s="135"/>
      <c r="I516" s="137"/>
      <c r="J516" s="82"/>
    </row>
    <row r="517">
      <c r="A517" s="82"/>
      <c r="B517" s="82"/>
      <c r="C517" s="82"/>
      <c r="D517" s="82"/>
      <c r="E517" s="136"/>
      <c r="F517" s="136"/>
      <c r="G517" s="135"/>
      <c r="H517" s="135"/>
      <c r="I517" s="137"/>
      <c r="J517" s="82"/>
    </row>
    <row r="518">
      <c r="A518" s="82"/>
      <c r="B518" s="82"/>
      <c r="C518" s="82"/>
      <c r="D518" s="82"/>
      <c r="E518" s="136"/>
      <c r="F518" s="136"/>
      <c r="G518" s="135"/>
      <c r="H518" s="135"/>
      <c r="I518" s="137"/>
      <c r="J518" s="82"/>
    </row>
    <row r="519">
      <c r="A519" s="82"/>
      <c r="B519" s="82"/>
      <c r="C519" s="82"/>
      <c r="D519" s="82"/>
      <c r="E519" s="136"/>
      <c r="F519" s="136"/>
      <c r="G519" s="135"/>
      <c r="H519" s="135"/>
      <c r="I519" s="137"/>
      <c r="J519" s="82"/>
    </row>
    <row r="520">
      <c r="A520" s="82"/>
      <c r="B520" s="82"/>
      <c r="C520" s="82"/>
      <c r="D520" s="82"/>
      <c r="E520" s="136"/>
      <c r="F520" s="136"/>
      <c r="G520" s="135"/>
      <c r="H520" s="135"/>
      <c r="I520" s="137"/>
      <c r="J520" s="82"/>
    </row>
    <row r="521">
      <c r="A521" s="82"/>
      <c r="B521" s="82"/>
      <c r="C521" s="82"/>
      <c r="D521" s="82"/>
      <c r="E521" s="136"/>
      <c r="F521" s="136"/>
      <c r="G521" s="135"/>
      <c r="H521" s="135"/>
      <c r="I521" s="137"/>
      <c r="J521" s="82"/>
    </row>
    <row r="522">
      <c r="A522" s="82"/>
      <c r="B522" s="82"/>
      <c r="C522" s="82"/>
      <c r="D522" s="82"/>
      <c r="E522" s="136"/>
      <c r="F522" s="136"/>
      <c r="G522" s="135"/>
      <c r="H522" s="135"/>
      <c r="I522" s="137"/>
      <c r="J522" s="82"/>
    </row>
    <row r="523">
      <c r="A523" s="82"/>
      <c r="B523" s="82"/>
      <c r="C523" s="82"/>
      <c r="D523" s="82"/>
      <c r="E523" s="136"/>
      <c r="F523" s="136"/>
      <c r="G523" s="135"/>
      <c r="H523" s="135"/>
      <c r="I523" s="137"/>
      <c r="J523" s="82"/>
    </row>
    <row r="524">
      <c r="A524" s="82"/>
      <c r="B524" s="82"/>
      <c r="C524" s="82"/>
      <c r="D524" s="82"/>
      <c r="E524" s="136"/>
      <c r="F524" s="136"/>
      <c r="G524" s="135"/>
      <c r="H524" s="135"/>
      <c r="I524" s="137"/>
      <c r="J524" s="82"/>
    </row>
    <row r="525">
      <c r="A525" s="82"/>
      <c r="B525" s="82"/>
      <c r="C525" s="82"/>
      <c r="D525" s="82"/>
      <c r="E525" s="136"/>
      <c r="F525" s="136"/>
      <c r="G525" s="135"/>
      <c r="H525" s="135"/>
      <c r="I525" s="137"/>
      <c r="J525" s="82"/>
    </row>
    <row r="526">
      <c r="A526" s="82"/>
      <c r="B526" s="82"/>
      <c r="C526" s="82"/>
      <c r="D526" s="82"/>
      <c r="E526" s="136"/>
      <c r="F526" s="136"/>
      <c r="G526" s="135"/>
      <c r="H526" s="135"/>
      <c r="I526" s="137"/>
      <c r="J526" s="82"/>
    </row>
    <row r="527">
      <c r="A527" s="82"/>
      <c r="B527" s="82"/>
      <c r="C527" s="82"/>
      <c r="D527" s="82"/>
      <c r="E527" s="136"/>
      <c r="F527" s="136"/>
      <c r="G527" s="135"/>
      <c r="H527" s="135"/>
      <c r="I527" s="137"/>
      <c r="J527" s="82"/>
    </row>
    <row r="528">
      <c r="A528" s="82"/>
      <c r="B528" s="82"/>
      <c r="C528" s="82"/>
      <c r="D528" s="82"/>
      <c r="E528" s="136"/>
      <c r="F528" s="136"/>
      <c r="G528" s="135"/>
      <c r="H528" s="135"/>
      <c r="I528" s="137"/>
      <c r="J528" s="82"/>
    </row>
    <row r="529">
      <c r="A529" s="82"/>
      <c r="B529" s="82"/>
      <c r="C529" s="82"/>
      <c r="D529" s="82"/>
      <c r="E529" s="136"/>
      <c r="F529" s="136"/>
      <c r="G529" s="135"/>
      <c r="H529" s="135"/>
      <c r="I529" s="137"/>
      <c r="J529" s="82"/>
    </row>
    <row r="530">
      <c r="A530" s="82"/>
      <c r="B530" s="82"/>
      <c r="C530" s="82"/>
      <c r="D530" s="82"/>
      <c r="E530" s="136"/>
      <c r="F530" s="136"/>
      <c r="G530" s="135"/>
      <c r="H530" s="135"/>
      <c r="I530" s="137"/>
      <c r="J530" s="82"/>
    </row>
    <row r="531">
      <c r="A531" s="82"/>
      <c r="B531" s="82"/>
      <c r="C531" s="82"/>
      <c r="D531" s="82"/>
      <c r="E531" s="136"/>
      <c r="F531" s="136"/>
      <c r="G531" s="135"/>
      <c r="H531" s="135"/>
      <c r="I531" s="137"/>
      <c r="J531" s="82"/>
    </row>
    <row r="532">
      <c r="A532" s="82"/>
      <c r="B532" s="82"/>
      <c r="C532" s="82"/>
      <c r="D532" s="82"/>
      <c r="E532" s="136"/>
      <c r="F532" s="136"/>
      <c r="G532" s="135"/>
      <c r="H532" s="135"/>
      <c r="I532" s="137"/>
      <c r="J532" s="82"/>
    </row>
    <row r="533">
      <c r="A533" s="82"/>
      <c r="B533" s="82"/>
      <c r="C533" s="82"/>
      <c r="D533" s="82"/>
      <c r="E533" s="136"/>
      <c r="F533" s="136"/>
      <c r="G533" s="135"/>
      <c r="H533" s="135"/>
      <c r="I533" s="137"/>
      <c r="J533" s="82"/>
    </row>
    <row r="534">
      <c r="A534" s="82"/>
      <c r="B534" s="82"/>
      <c r="C534" s="82"/>
      <c r="D534" s="82"/>
      <c r="E534" s="136"/>
      <c r="F534" s="136"/>
      <c r="G534" s="135"/>
      <c r="H534" s="135"/>
      <c r="I534" s="137"/>
      <c r="J534" s="82"/>
    </row>
    <row r="535">
      <c r="A535" s="82"/>
      <c r="B535" s="82"/>
      <c r="C535" s="82"/>
      <c r="D535" s="82"/>
      <c r="E535" s="136"/>
      <c r="F535" s="136"/>
      <c r="G535" s="135"/>
      <c r="H535" s="135"/>
      <c r="I535" s="137"/>
      <c r="J535" s="82"/>
    </row>
    <row r="536">
      <c r="A536" s="82"/>
      <c r="B536" s="82"/>
      <c r="C536" s="82"/>
      <c r="D536" s="82"/>
      <c r="E536" s="136"/>
      <c r="F536" s="136"/>
      <c r="G536" s="135"/>
      <c r="H536" s="135"/>
      <c r="I536" s="137"/>
      <c r="J536" s="82"/>
    </row>
    <row r="537">
      <c r="A537" s="82"/>
      <c r="B537" s="82"/>
      <c r="C537" s="82"/>
      <c r="D537" s="82"/>
      <c r="E537" s="136"/>
      <c r="F537" s="136"/>
      <c r="G537" s="135"/>
      <c r="H537" s="135"/>
      <c r="I537" s="137"/>
      <c r="J537" s="82"/>
    </row>
    <row r="538">
      <c r="A538" s="82"/>
      <c r="B538" s="82"/>
      <c r="C538" s="82"/>
      <c r="D538" s="82"/>
      <c r="E538" s="136"/>
      <c r="F538" s="136"/>
      <c r="G538" s="135"/>
      <c r="H538" s="135"/>
      <c r="I538" s="137"/>
      <c r="J538" s="82"/>
    </row>
    <row r="539">
      <c r="A539" s="82"/>
      <c r="B539" s="82"/>
      <c r="C539" s="82"/>
      <c r="D539" s="82"/>
      <c r="E539" s="136"/>
      <c r="F539" s="136"/>
      <c r="G539" s="135"/>
      <c r="H539" s="135"/>
      <c r="I539" s="137"/>
      <c r="J539" s="82"/>
    </row>
    <row r="540">
      <c r="A540" s="82"/>
      <c r="B540" s="82"/>
      <c r="C540" s="82"/>
      <c r="D540" s="82"/>
      <c r="E540" s="136"/>
      <c r="F540" s="136"/>
      <c r="G540" s="135"/>
      <c r="H540" s="135"/>
      <c r="I540" s="137"/>
      <c r="J540" s="82"/>
    </row>
    <row r="541">
      <c r="A541" s="82"/>
      <c r="B541" s="82"/>
      <c r="C541" s="82"/>
      <c r="D541" s="82"/>
      <c r="E541" s="136"/>
      <c r="F541" s="136"/>
      <c r="G541" s="135"/>
      <c r="H541" s="135"/>
      <c r="I541" s="137"/>
      <c r="J541" s="82"/>
    </row>
    <row r="542">
      <c r="A542" s="82"/>
      <c r="B542" s="82"/>
      <c r="C542" s="82"/>
      <c r="D542" s="82"/>
      <c r="E542" s="136"/>
      <c r="F542" s="136"/>
      <c r="G542" s="135"/>
      <c r="H542" s="135"/>
      <c r="I542" s="137"/>
      <c r="J542" s="82"/>
    </row>
    <row r="543">
      <c r="A543" s="82"/>
      <c r="B543" s="82"/>
      <c r="C543" s="82"/>
      <c r="D543" s="82"/>
      <c r="E543" s="136"/>
      <c r="F543" s="136"/>
      <c r="G543" s="135"/>
      <c r="H543" s="135"/>
      <c r="I543" s="137"/>
      <c r="J543" s="82"/>
    </row>
    <row r="544">
      <c r="A544" s="82"/>
      <c r="B544" s="82"/>
      <c r="C544" s="82"/>
      <c r="D544" s="82"/>
      <c r="E544" s="136"/>
      <c r="F544" s="136"/>
      <c r="G544" s="135"/>
      <c r="H544" s="135"/>
      <c r="I544" s="137"/>
      <c r="J544" s="82"/>
    </row>
    <row r="545">
      <c r="A545" s="82"/>
      <c r="B545" s="82"/>
      <c r="C545" s="82"/>
      <c r="D545" s="82"/>
      <c r="E545" s="136"/>
      <c r="F545" s="136"/>
      <c r="G545" s="135"/>
      <c r="H545" s="135"/>
      <c r="I545" s="137"/>
      <c r="J545" s="82"/>
    </row>
    <row r="546">
      <c r="A546" s="82"/>
      <c r="B546" s="82"/>
      <c r="C546" s="82"/>
      <c r="D546" s="82"/>
      <c r="E546" s="136"/>
      <c r="F546" s="136"/>
      <c r="G546" s="135"/>
      <c r="H546" s="135"/>
      <c r="I546" s="137"/>
      <c r="J546" s="82"/>
    </row>
    <row r="547">
      <c r="A547" s="82"/>
      <c r="B547" s="82"/>
      <c r="C547" s="82"/>
      <c r="D547" s="82"/>
      <c r="E547" s="136"/>
      <c r="F547" s="136"/>
      <c r="G547" s="135"/>
      <c r="H547" s="135"/>
      <c r="I547" s="137"/>
      <c r="J547" s="82"/>
    </row>
    <row r="548">
      <c r="A548" s="82"/>
      <c r="B548" s="82"/>
      <c r="C548" s="82"/>
      <c r="D548" s="82"/>
      <c r="E548" s="136"/>
      <c r="F548" s="136"/>
      <c r="G548" s="135"/>
      <c r="H548" s="135"/>
      <c r="I548" s="137"/>
      <c r="J548" s="82"/>
    </row>
    <row r="549">
      <c r="A549" s="82"/>
      <c r="B549" s="82"/>
      <c r="C549" s="82"/>
      <c r="D549" s="82"/>
      <c r="E549" s="136"/>
      <c r="F549" s="136"/>
      <c r="G549" s="135"/>
      <c r="H549" s="135"/>
      <c r="I549" s="137"/>
      <c r="J549" s="82"/>
    </row>
    <row r="550">
      <c r="A550" s="82"/>
      <c r="B550" s="82"/>
      <c r="C550" s="82"/>
      <c r="D550" s="82"/>
      <c r="E550" s="136"/>
      <c r="F550" s="136"/>
      <c r="G550" s="135"/>
      <c r="H550" s="135"/>
      <c r="I550" s="137"/>
      <c r="J550" s="82"/>
    </row>
    <row r="551">
      <c r="A551" s="82"/>
      <c r="B551" s="82"/>
      <c r="C551" s="82"/>
      <c r="D551" s="82"/>
      <c r="E551" s="136"/>
      <c r="F551" s="136"/>
      <c r="G551" s="135"/>
      <c r="H551" s="135"/>
      <c r="I551" s="137"/>
      <c r="J551" s="82"/>
    </row>
    <row r="552">
      <c r="A552" s="82"/>
      <c r="B552" s="82"/>
      <c r="C552" s="82"/>
      <c r="D552" s="82"/>
      <c r="E552" s="136"/>
      <c r="F552" s="136"/>
      <c r="G552" s="135"/>
      <c r="H552" s="135"/>
      <c r="I552" s="137"/>
      <c r="J552" s="82"/>
    </row>
    <row r="553">
      <c r="A553" s="82"/>
      <c r="B553" s="82"/>
      <c r="C553" s="82"/>
      <c r="D553" s="82"/>
      <c r="E553" s="136"/>
      <c r="F553" s="136"/>
      <c r="G553" s="135"/>
      <c r="H553" s="135"/>
      <c r="I553" s="137"/>
      <c r="J553" s="82"/>
    </row>
    <row r="554">
      <c r="A554" s="82"/>
      <c r="B554" s="82"/>
      <c r="C554" s="82"/>
      <c r="D554" s="82"/>
      <c r="E554" s="136"/>
      <c r="F554" s="136"/>
      <c r="G554" s="135"/>
      <c r="H554" s="135"/>
      <c r="I554" s="137"/>
      <c r="J554" s="82"/>
    </row>
    <row r="555">
      <c r="A555" s="82"/>
      <c r="B555" s="82"/>
      <c r="C555" s="82"/>
      <c r="D555" s="82"/>
      <c r="E555" s="136"/>
      <c r="F555" s="136"/>
      <c r="G555" s="135"/>
      <c r="H555" s="135"/>
      <c r="I555" s="137"/>
      <c r="J555" s="82"/>
    </row>
    <row r="556">
      <c r="A556" s="82"/>
      <c r="B556" s="82"/>
      <c r="C556" s="82"/>
      <c r="D556" s="82"/>
      <c r="E556" s="136"/>
      <c r="F556" s="136"/>
      <c r="G556" s="135"/>
      <c r="H556" s="135"/>
      <c r="I556" s="137"/>
      <c r="J556" s="82"/>
    </row>
    <row r="557">
      <c r="A557" s="82"/>
      <c r="B557" s="82"/>
      <c r="C557" s="82"/>
      <c r="D557" s="82"/>
      <c r="E557" s="136"/>
      <c r="F557" s="136"/>
      <c r="G557" s="135"/>
      <c r="H557" s="135"/>
      <c r="I557" s="137"/>
      <c r="J557" s="82"/>
    </row>
    <row r="558">
      <c r="A558" s="82"/>
      <c r="B558" s="82"/>
      <c r="C558" s="82"/>
      <c r="D558" s="82"/>
      <c r="E558" s="136"/>
      <c r="F558" s="136"/>
      <c r="G558" s="135"/>
      <c r="H558" s="135"/>
      <c r="I558" s="137"/>
      <c r="J558" s="82"/>
    </row>
    <row r="559">
      <c r="A559" s="82"/>
      <c r="B559" s="82"/>
      <c r="C559" s="82"/>
      <c r="D559" s="82"/>
      <c r="E559" s="136"/>
      <c r="F559" s="136"/>
      <c r="G559" s="135"/>
      <c r="H559" s="135"/>
      <c r="I559" s="137"/>
      <c r="J559" s="82"/>
    </row>
    <row r="560">
      <c r="A560" s="82"/>
      <c r="B560" s="82"/>
      <c r="C560" s="82"/>
      <c r="D560" s="82"/>
      <c r="E560" s="136"/>
      <c r="F560" s="136"/>
      <c r="G560" s="135"/>
      <c r="H560" s="135"/>
      <c r="I560" s="137"/>
      <c r="J560" s="82"/>
    </row>
    <row r="561">
      <c r="A561" s="82"/>
      <c r="B561" s="82"/>
      <c r="C561" s="82"/>
      <c r="D561" s="82"/>
      <c r="E561" s="136"/>
      <c r="F561" s="136"/>
      <c r="G561" s="135"/>
      <c r="H561" s="135"/>
      <c r="I561" s="137"/>
      <c r="J561" s="82"/>
    </row>
    <row r="562">
      <c r="A562" s="82"/>
      <c r="B562" s="82"/>
      <c r="C562" s="82"/>
      <c r="D562" s="82"/>
      <c r="E562" s="136"/>
      <c r="F562" s="136"/>
      <c r="G562" s="135"/>
      <c r="H562" s="135"/>
      <c r="I562" s="137"/>
      <c r="J562" s="82"/>
    </row>
    <row r="563">
      <c r="A563" s="82"/>
      <c r="B563" s="82"/>
      <c r="C563" s="82"/>
      <c r="D563" s="82"/>
      <c r="E563" s="136"/>
      <c r="F563" s="136"/>
      <c r="G563" s="135"/>
      <c r="H563" s="135"/>
      <c r="I563" s="137"/>
      <c r="J563" s="82"/>
    </row>
    <row r="564">
      <c r="A564" s="82"/>
      <c r="B564" s="82"/>
      <c r="C564" s="82"/>
      <c r="D564" s="82"/>
      <c r="E564" s="136"/>
      <c r="F564" s="136"/>
      <c r="G564" s="135"/>
      <c r="H564" s="135"/>
      <c r="I564" s="137"/>
      <c r="J564" s="82"/>
    </row>
    <row r="565">
      <c r="A565" s="82"/>
      <c r="B565" s="82"/>
      <c r="C565" s="82"/>
      <c r="D565" s="82"/>
      <c r="E565" s="136"/>
      <c r="F565" s="136"/>
      <c r="G565" s="135"/>
      <c r="H565" s="135"/>
      <c r="I565" s="137"/>
      <c r="J565" s="82"/>
    </row>
    <row r="566">
      <c r="A566" s="82"/>
      <c r="B566" s="82"/>
      <c r="C566" s="82"/>
      <c r="D566" s="82"/>
      <c r="E566" s="136"/>
      <c r="F566" s="136"/>
      <c r="G566" s="135"/>
      <c r="H566" s="135"/>
      <c r="I566" s="137"/>
      <c r="J566" s="82"/>
    </row>
    <row r="567">
      <c r="A567" s="82"/>
      <c r="B567" s="82"/>
      <c r="C567" s="82"/>
      <c r="D567" s="82"/>
      <c r="E567" s="136"/>
      <c r="F567" s="136"/>
      <c r="G567" s="135"/>
      <c r="H567" s="135"/>
      <c r="I567" s="137"/>
      <c r="J567" s="82"/>
    </row>
    <row r="568">
      <c r="A568" s="82"/>
      <c r="B568" s="82"/>
      <c r="C568" s="82"/>
      <c r="D568" s="82"/>
      <c r="E568" s="136"/>
      <c r="F568" s="136"/>
      <c r="G568" s="135"/>
      <c r="H568" s="135"/>
      <c r="I568" s="137"/>
      <c r="J568" s="82"/>
    </row>
    <row r="569">
      <c r="A569" s="82"/>
      <c r="B569" s="82"/>
      <c r="C569" s="82"/>
      <c r="D569" s="82"/>
      <c r="E569" s="136"/>
      <c r="F569" s="136"/>
      <c r="G569" s="135"/>
      <c r="H569" s="135"/>
      <c r="I569" s="137"/>
      <c r="J569" s="82"/>
    </row>
    <row r="570">
      <c r="A570" s="82"/>
      <c r="B570" s="82"/>
      <c r="C570" s="82"/>
      <c r="D570" s="82"/>
      <c r="E570" s="136"/>
      <c r="F570" s="136"/>
      <c r="G570" s="135"/>
      <c r="H570" s="135"/>
      <c r="I570" s="137"/>
      <c r="J570" s="82"/>
    </row>
    <row r="571">
      <c r="A571" s="82"/>
      <c r="B571" s="82"/>
      <c r="C571" s="82"/>
      <c r="D571" s="82"/>
      <c r="E571" s="136"/>
      <c r="F571" s="136"/>
      <c r="G571" s="135"/>
      <c r="H571" s="135"/>
      <c r="I571" s="137"/>
      <c r="J571" s="82"/>
    </row>
    <row r="572">
      <c r="A572" s="82"/>
      <c r="B572" s="82"/>
      <c r="C572" s="82"/>
      <c r="D572" s="82"/>
      <c r="E572" s="136"/>
      <c r="F572" s="136"/>
      <c r="G572" s="135"/>
      <c r="H572" s="135"/>
      <c r="I572" s="137"/>
      <c r="J572" s="82"/>
    </row>
    <row r="573">
      <c r="A573" s="82"/>
      <c r="B573" s="82"/>
      <c r="C573" s="82"/>
      <c r="D573" s="82"/>
      <c r="E573" s="136"/>
      <c r="F573" s="136"/>
      <c r="G573" s="135"/>
      <c r="H573" s="135"/>
      <c r="I573" s="137"/>
      <c r="J573" s="82"/>
    </row>
    <row r="574">
      <c r="A574" s="82"/>
      <c r="B574" s="82"/>
      <c r="C574" s="82"/>
      <c r="D574" s="82"/>
      <c r="E574" s="136"/>
      <c r="F574" s="136"/>
      <c r="G574" s="135"/>
      <c r="H574" s="135"/>
      <c r="I574" s="137"/>
      <c r="J574" s="82"/>
    </row>
    <row r="575">
      <c r="A575" s="82"/>
      <c r="B575" s="82"/>
      <c r="C575" s="82"/>
      <c r="D575" s="82"/>
      <c r="E575" s="136"/>
      <c r="F575" s="136"/>
      <c r="G575" s="135"/>
      <c r="H575" s="135"/>
      <c r="I575" s="137"/>
      <c r="J575" s="82"/>
    </row>
    <row r="576">
      <c r="A576" s="82"/>
      <c r="B576" s="82"/>
      <c r="C576" s="82"/>
      <c r="D576" s="82"/>
      <c r="E576" s="136"/>
      <c r="F576" s="136"/>
      <c r="G576" s="135"/>
      <c r="H576" s="135"/>
      <c r="I576" s="137"/>
      <c r="J576" s="82"/>
    </row>
    <row r="577">
      <c r="A577" s="82"/>
      <c r="B577" s="82"/>
      <c r="C577" s="82"/>
      <c r="D577" s="82"/>
      <c r="E577" s="136"/>
      <c r="F577" s="136"/>
      <c r="G577" s="135"/>
      <c r="H577" s="135"/>
      <c r="I577" s="137"/>
      <c r="J577" s="82"/>
    </row>
    <row r="578">
      <c r="A578" s="82"/>
      <c r="B578" s="82"/>
      <c r="C578" s="82"/>
      <c r="D578" s="82"/>
      <c r="E578" s="136"/>
      <c r="F578" s="136"/>
      <c r="G578" s="135"/>
      <c r="H578" s="135"/>
      <c r="I578" s="137"/>
      <c r="J578" s="82"/>
    </row>
    <row r="579">
      <c r="A579" s="82"/>
      <c r="B579" s="82"/>
      <c r="C579" s="82"/>
      <c r="D579" s="82"/>
      <c r="E579" s="136"/>
      <c r="F579" s="136"/>
      <c r="G579" s="135"/>
      <c r="H579" s="135"/>
      <c r="I579" s="137"/>
      <c r="J579" s="82"/>
    </row>
    <row r="580">
      <c r="A580" s="82"/>
      <c r="B580" s="82"/>
      <c r="C580" s="82"/>
      <c r="D580" s="82"/>
      <c r="E580" s="136"/>
      <c r="F580" s="136"/>
      <c r="G580" s="135"/>
      <c r="H580" s="135"/>
      <c r="I580" s="137"/>
      <c r="J580" s="82"/>
    </row>
    <row r="581">
      <c r="A581" s="82"/>
      <c r="B581" s="82"/>
      <c r="C581" s="82"/>
      <c r="D581" s="82"/>
      <c r="E581" s="136"/>
      <c r="F581" s="136"/>
      <c r="G581" s="135"/>
      <c r="H581" s="135"/>
      <c r="I581" s="137"/>
      <c r="J581" s="82"/>
    </row>
    <row r="582">
      <c r="A582" s="82"/>
      <c r="B582" s="82"/>
      <c r="C582" s="82"/>
      <c r="D582" s="82"/>
      <c r="E582" s="136"/>
      <c r="F582" s="136"/>
      <c r="G582" s="135"/>
      <c r="H582" s="135"/>
      <c r="I582" s="137"/>
      <c r="J582" s="82"/>
    </row>
    <row r="583">
      <c r="A583" s="82"/>
      <c r="B583" s="82"/>
      <c r="C583" s="82"/>
      <c r="D583" s="82"/>
      <c r="E583" s="136"/>
      <c r="F583" s="136"/>
      <c r="G583" s="135"/>
      <c r="H583" s="135"/>
      <c r="I583" s="137"/>
      <c r="J583" s="82"/>
    </row>
    <row r="584">
      <c r="A584" s="82"/>
      <c r="B584" s="82"/>
      <c r="C584" s="82"/>
      <c r="D584" s="82"/>
      <c r="E584" s="136"/>
      <c r="F584" s="136"/>
      <c r="G584" s="135"/>
      <c r="H584" s="135"/>
      <c r="I584" s="137"/>
      <c r="J584" s="82"/>
    </row>
    <row r="585">
      <c r="A585" s="82"/>
      <c r="B585" s="82"/>
      <c r="C585" s="82"/>
      <c r="D585" s="82"/>
      <c r="E585" s="136"/>
      <c r="F585" s="136"/>
      <c r="G585" s="135"/>
      <c r="H585" s="135"/>
      <c r="I585" s="137"/>
      <c r="J585" s="82"/>
    </row>
    <row r="586">
      <c r="A586" s="82"/>
      <c r="B586" s="82"/>
      <c r="C586" s="82"/>
      <c r="D586" s="82"/>
      <c r="E586" s="136"/>
      <c r="F586" s="136"/>
      <c r="G586" s="135"/>
      <c r="H586" s="135"/>
      <c r="I586" s="137"/>
      <c r="J586" s="82"/>
    </row>
    <row r="587">
      <c r="A587" s="82"/>
      <c r="B587" s="82"/>
      <c r="C587" s="82"/>
      <c r="D587" s="82"/>
      <c r="E587" s="136"/>
      <c r="F587" s="136"/>
      <c r="G587" s="135"/>
      <c r="H587" s="135"/>
      <c r="I587" s="137"/>
      <c r="J587" s="82"/>
    </row>
    <row r="588">
      <c r="A588" s="82"/>
      <c r="B588" s="82"/>
      <c r="C588" s="82"/>
      <c r="D588" s="82"/>
      <c r="E588" s="136"/>
      <c r="F588" s="136"/>
      <c r="G588" s="135"/>
      <c r="H588" s="135"/>
      <c r="I588" s="137"/>
      <c r="J588" s="82"/>
    </row>
    <row r="589">
      <c r="A589" s="82"/>
      <c r="B589" s="82"/>
      <c r="C589" s="82"/>
      <c r="D589" s="82"/>
      <c r="E589" s="136"/>
      <c r="F589" s="136"/>
      <c r="G589" s="135"/>
      <c r="H589" s="135"/>
      <c r="I589" s="137"/>
      <c r="J589" s="82"/>
    </row>
    <row r="590">
      <c r="A590" s="82"/>
      <c r="B590" s="82"/>
      <c r="C590" s="82"/>
      <c r="D590" s="82"/>
      <c r="E590" s="136"/>
      <c r="F590" s="136"/>
      <c r="G590" s="135"/>
      <c r="H590" s="135"/>
      <c r="I590" s="137"/>
      <c r="J590" s="82"/>
    </row>
    <row r="591">
      <c r="A591" s="82"/>
      <c r="B591" s="82"/>
      <c r="C591" s="82"/>
      <c r="D591" s="82"/>
      <c r="E591" s="136"/>
      <c r="F591" s="136"/>
      <c r="G591" s="135"/>
      <c r="H591" s="135"/>
      <c r="I591" s="137"/>
      <c r="J591" s="82"/>
    </row>
    <row r="592">
      <c r="A592" s="82"/>
      <c r="B592" s="82"/>
      <c r="C592" s="82"/>
      <c r="D592" s="82"/>
      <c r="E592" s="136"/>
      <c r="F592" s="136"/>
      <c r="G592" s="135"/>
      <c r="H592" s="135"/>
      <c r="I592" s="137"/>
      <c r="J592" s="82"/>
    </row>
    <row r="593">
      <c r="A593" s="82"/>
      <c r="B593" s="82"/>
      <c r="C593" s="82"/>
      <c r="D593" s="82"/>
      <c r="E593" s="136"/>
      <c r="F593" s="136"/>
      <c r="G593" s="135"/>
      <c r="H593" s="135"/>
      <c r="I593" s="137"/>
      <c r="J593" s="82"/>
    </row>
    <row r="594">
      <c r="A594" s="82"/>
      <c r="B594" s="82"/>
      <c r="C594" s="82"/>
      <c r="D594" s="82"/>
      <c r="E594" s="136"/>
      <c r="F594" s="136"/>
      <c r="G594" s="135"/>
      <c r="H594" s="135"/>
      <c r="I594" s="137"/>
      <c r="J594" s="82"/>
    </row>
    <row r="595">
      <c r="A595" s="82"/>
      <c r="B595" s="82"/>
      <c r="C595" s="82"/>
      <c r="D595" s="82"/>
      <c r="E595" s="136"/>
      <c r="F595" s="136"/>
      <c r="G595" s="135"/>
      <c r="H595" s="135"/>
      <c r="I595" s="137"/>
      <c r="J595" s="82"/>
    </row>
    <row r="596">
      <c r="A596" s="82"/>
      <c r="B596" s="82"/>
      <c r="C596" s="82"/>
      <c r="D596" s="82"/>
      <c r="E596" s="136"/>
      <c r="F596" s="136"/>
      <c r="G596" s="135"/>
      <c r="H596" s="135"/>
      <c r="I596" s="137"/>
      <c r="J596" s="82"/>
    </row>
    <row r="597">
      <c r="A597" s="82"/>
      <c r="B597" s="82"/>
      <c r="C597" s="82"/>
      <c r="D597" s="82"/>
      <c r="E597" s="136"/>
      <c r="F597" s="136"/>
      <c r="G597" s="135"/>
      <c r="H597" s="135"/>
      <c r="I597" s="137"/>
      <c r="J597" s="82"/>
    </row>
    <row r="598">
      <c r="A598" s="82"/>
      <c r="B598" s="82"/>
      <c r="C598" s="82"/>
      <c r="D598" s="82"/>
      <c r="E598" s="136"/>
      <c r="F598" s="136"/>
      <c r="G598" s="135"/>
      <c r="H598" s="135"/>
      <c r="I598" s="137"/>
      <c r="J598" s="82"/>
    </row>
    <row r="599">
      <c r="A599" s="82"/>
      <c r="B599" s="82"/>
      <c r="C599" s="82"/>
      <c r="D599" s="82"/>
      <c r="E599" s="136"/>
      <c r="F599" s="136"/>
      <c r="G599" s="135"/>
      <c r="H599" s="135"/>
      <c r="I599" s="137"/>
      <c r="J599" s="82"/>
    </row>
    <row r="600">
      <c r="A600" s="82"/>
      <c r="B600" s="82"/>
      <c r="C600" s="82"/>
      <c r="D600" s="82"/>
      <c r="E600" s="136"/>
      <c r="F600" s="136"/>
      <c r="G600" s="135"/>
      <c r="H600" s="135"/>
      <c r="I600" s="137"/>
      <c r="J600" s="82"/>
    </row>
    <row r="601">
      <c r="A601" s="82"/>
      <c r="B601" s="82"/>
      <c r="C601" s="82"/>
      <c r="D601" s="82"/>
      <c r="E601" s="136"/>
      <c r="F601" s="136"/>
      <c r="G601" s="135"/>
      <c r="H601" s="135"/>
      <c r="I601" s="137"/>
      <c r="J601" s="82"/>
    </row>
    <row r="602">
      <c r="A602" s="82"/>
      <c r="B602" s="82"/>
      <c r="C602" s="82"/>
      <c r="D602" s="82"/>
      <c r="E602" s="136"/>
      <c r="F602" s="136"/>
      <c r="G602" s="135"/>
      <c r="H602" s="135"/>
      <c r="I602" s="137"/>
      <c r="J602" s="82"/>
    </row>
    <row r="603">
      <c r="A603" s="82"/>
      <c r="B603" s="82"/>
      <c r="C603" s="82"/>
      <c r="D603" s="82"/>
      <c r="E603" s="136"/>
      <c r="F603" s="136"/>
      <c r="G603" s="135"/>
      <c r="H603" s="135"/>
      <c r="I603" s="137"/>
      <c r="J603" s="82"/>
    </row>
    <row r="604">
      <c r="A604" s="82"/>
      <c r="B604" s="82"/>
      <c r="C604" s="82"/>
      <c r="D604" s="82"/>
      <c r="E604" s="136"/>
      <c r="F604" s="136"/>
      <c r="G604" s="135"/>
      <c r="H604" s="135"/>
      <c r="I604" s="137"/>
      <c r="J604" s="82"/>
    </row>
    <row r="605">
      <c r="A605" s="82"/>
      <c r="B605" s="82"/>
      <c r="C605" s="82"/>
      <c r="D605" s="82"/>
      <c r="E605" s="136"/>
      <c r="F605" s="136"/>
      <c r="G605" s="135"/>
      <c r="H605" s="135"/>
      <c r="I605" s="137"/>
      <c r="J605" s="82"/>
    </row>
    <row r="606">
      <c r="A606" s="82"/>
      <c r="B606" s="82"/>
      <c r="C606" s="82"/>
      <c r="D606" s="82"/>
      <c r="E606" s="136"/>
      <c r="F606" s="136"/>
      <c r="G606" s="135"/>
      <c r="H606" s="135"/>
      <c r="I606" s="137"/>
      <c r="J606" s="82"/>
    </row>
    <row r="607">
      <c r="A607" s="82"/>
      <c r="B607" s="82"/>
      <c r="C607" s="82"/>
      <c r="D607" s="82"/>
      <c r="E607" s="136"/>
      <c r="F607" s="136"/>
      <c r="G607" s="135"/>
      <c r="H607" s="135"/>
      <c r="I607" s="137"/>
      <c r="J607" s="82"/>
    </row>
    <row r="608">
      <c r="A608" s="82"/>
      <c r="B608" s="82"/>
      <c r="C608" s="82"/>
      <c r="D608" s="82"/>
      <c r="E608" s="136"/>
      <c r="F608" s="136"/>
      <c r="G608" s="135"/>
      <c r="H608" s="135"/>
      <c r="I608" s="137"/>
      <c r="J608" s="82"/>
    </row>
    <row r="609">
      <c r="A609" s="82"/>
      <c r="B609" s="82"/>
      <c r="C609" s="82"/>
      <c r="D609" s="82"/>
      <c r="E609" s="136"/>
      <c r="F609" s="136"/>
      <c r="G609" s="135"/>
      <c r="H609" s="135"/>
      <c r="I609" s="137"/>
      <c r="J609" s="82"/>
    </row>
    <row r="610">
      <c r="A610" s="82"/>
      <c r="B610" s="82"/>
      <c r="C610" s="82"/>
      <c r="D610" s="82"/>
      <c r="E610" s="136"/>
      <c r="F610" s="136"/>
      <c r="G610" s="135"/>
      <c r="H610" s="135"/>
      <c r="I610" s="137"/>
      <c r="J610" s="82"/>
    </row>
    <row r="611">
      <c r="A611" s="82"/>
      <c r="B611" s="82"/>
      <c r="C611" s="82"/>
      <c r="D611" s="82"/>
      <c r="E611" s="136"/>
      <c r="F611" s="136"/>
      <c r="G611" s="135"/>
      <c r="H611" s="135"/>
      <c r="I611" s="137"/>
      <c r="J611" s="82"/>
    </row>
    <row r="612">
      <c r="A612" s="82"/>
      <c r="B612" s="82"/>
      <c r="C612" s="82"/>
      <c r="D612" s="82"/>
      <c r="E612" s="136"/>
      <c r="F612" s="136"/>
      <c r="G612" s="135"/>
      <c r="H612" s="135"/>
      <c r="I612" s="137"/>
      <c r="J612" s="82"/>
    </row>
    <row r="613">
      <c r="A613" s="82"/>
      <c r="B613" s="82"/>
      <c r="C613" s="82"/>
      <c r="D613" s="82"/>
      <c r="E613" s="136"/>
      <c r="F613" s="136"/>
      <c r="G613" s="135"/>
      <c r="H613" s="135"/>
      <c r="I613" s="137"/>
      <c r="J613" s="82"/>
    </row>
    <row r="614">
      <c r="A614" s="82"/>
      <c r="B614" s="82"/>
      <c r="C614" s="82"/>
      <c r="D614" s="82"/>
      <c r="E614" s="136"/>
      <c r="F614" s="136"/>
      <c r="G614" s="135"/>
      <c r="H614" s="135"/>
      <c r="I614" s="137"/>
      <c r="J614" s="82"/>
    </row>
    <row r="615">
      <c r="A615" s="82"/>
      <c r="B615" s="82"/>
      <c r="C615" s="82"/>
      <c r="D615" s="82"/>
      <c r="E615" s="136"/>
      <c r="F615" s="136"/>
      <c r="G615" s="135"/>
      <c r="H615" s="135"/>
      <c r="I615" s="137"/>
      <c r="J615" s="82"/>
    </row>
    <row r="616">
      <c r="A616" s="82"/>
      <c r="B616" s="82"/>
      <c r="C616" s="82"/>
      <c r="D616" s="82"/>
      <c r="E616" s="136"/>
      <c r="F616" s="136"/>
      <c r="G616" s="135"/>
      <c r="H616" s="135"/>
      <c r="I616" s="137"/>
      <c r="J616" s="82"/>
    </row>
    <row r="617">
      <c r="A617" s="82"/>
      <c r="B617" s="82"/>
      <c r="C617" s="82"/>
      <c r="D617" s="82"/>
      <c r="E617" s="136"/>
      <c r="F617" s="136"/>
      <c r="G617" s="135"/>
      <c r="H617" s="135"/>
      <c r="I617" s="137"/>
      <c r="J617" s="82"/>
    </row>
    <row r="618">
      <c r="A618" s="82"/>
      <c r="B618" s="82"/>
      <c r="C618" s="82"/>
      <c r="D618" s="82"/>
      <c r="E618" s="136"/>
      <c r="F618" s="136"/>
      <c r="G618" s="135"/>
      <c r="H618" s="135"/>
      <c r="I618" s="137"/>
      <c r="J618" s="82"/>
    </row>
    <row r="619">
      <c r="A619" s="82"/>
      <c r="B619" s="82"/>
      <c r="C619" s="82"/>
      <c r="D619" s="82"/>
      <c r="E619" s="136"/>
      <c r="F619" s="136"/>
      <c r="G619" s="135"/>
      <c r="H619" s="135"/>
      <c r="I619" s="137"/>
      <c r="J619" s="82"/>
    </row>
    <row r="620">
      <c r="A620" s="82"/>
      <c r="B620" s="82"/>
      <c r="C620" s="82"/>
      <c r="D620" s="82"/>
      <c r="E620" s="136"/>
      <c r="F620" s="136"/>
      <c r="G620" s="135"/>
      <c r="H620" s="135"/>
      <c r="I620" s="137"/>
      <c r="J620" s="82"/>
    </row>
    <row r="621">
      <c r="A621" s="82"/>
      <c r="B621" s="82"/>
      <c r="C621" s="82"/>
      <c r="D621" s="82"/>
      <c r="E621" s="136"/>
      <c r="F621" s="136"/>
      <c r="G621" s="135"/>
      <c r="H621" s="135"/>
      <c r="I621" s="137"/>
      <c r="J621" s="82"/>
    </row>
    <row r="622">
      <c r="A622" s="82"/>
      <c r="B622" s="82"/>
      <c r="C622" s="82"/>
      <c r="D622" s="82"/>
      <c r="E622" s="136"/>
      <c r="F622" s="136"/>
      <c r="G622" s="135"/>
      <c r="H622" s="135"/>
      <c r="I622" s="137"/>
      <c r="J622" s="82"/>
    </row>
    <row r="623">
      <c r="A623" s="82"/>
      <c r="B623" s="82"/>
      <c r="C623" s="82"/>
      <c r="D623" s="82"/>
      <c r="E623" s="136"/>
      <c r="F623" s="136"/>
      <c r="G623" s="135"/>
      <c r="H623" s="135"/>
      <c r="I623" s="137"/>
      <c r="J623" s="82"/>
    </row>
    <row r="624">
      <c r="A624" s="82"/>
      <c r="B624" s="82"/>
      <c r="C624" s="82"/>
      <c r="D624" s="82"/>
      <c r="E624" s="136"/>
      <c r="F624" s="136"/>
      <c r="G624" s="135"/>
      <c r="H624" s="135"/>
      <c r="I624" s="137"/>
      <c r="J624" s="82"/>
    </row>
    <row r="625">
      <c r="A625" s="82"/>
      <c r="B625" s="82"/>
      <c r="C625" s="82"/>
      <c r="D625" s="82"/>
      <c r="E625" s="136"/>
      <c r="F625" s="136"/>
      <c r="G625" s="135"/>
      <c r="H625" s="135"/>
      <c r="I625" s="137"/>
      <c r="J625" s="82"/>
    </row>
    <row r="626">
      <c r="A626" s="82"/>
      <c r="B626" s="82"/>
      <c r="C626" s="82"/>
      <c r="D626" s="82"/>
      <c r="E626" s="136"/>
      <c r="F626" s="136"/>
      <c r="G626" s="135"/>
      <c r="H626" s="135"/>
      <c r="I626" s="137"/>
      <c r="J626" s="82"/>
    </row>
    <row r="627">
      <c r="A627" s="82"/>
      <c r="B627" s="82"/>
      <c r="C627" s="82"/>
      <c r="D627" s="82"/>
      <c r="E627" s="136"/>
      <c r="F627" s="136"/>
      <c r="G627" s="135"/>
      <c r="H627" s="135"/>
      <c r="I627" s="137"/>
      <c r="J627" s="82"/>
    </row>
    <row r="628">
      <c r="A628" s="82"/>
      <c r="B628" s="82"/>
      <c r="C628" s="82"/>
      <c r="D628" s="82"/>
      <c r="E628" s="136"/>
      <c r="F628" s="136"/>
      <c r="G628" s="135"/>
      <c r="H628" s="135"/>
      <c r="I628" s="137"/>
      <c r="J628" s="82"/>
    </row>
    <row r="629">
      <c r="A629" s="82"/>
      <c r="B629" s="82"/>
      <c r="C629" s="82"/>
      <c r="D629" s="82"/>
      <c r="E629" s="136"/>
      <c r="F629" s="136"/>
      <c r="G629" s="135"/>
      <c r="H629" s="135"/>
      <c r="I629" s="137"/>
      <c r="J629" s="82"/>
    </row>
    <row r="630">
      <c r="A630" s="82"/>
      <c r="B630" s="82"/>
      <c r="C630" s="82"/>
      <c r="D630" s="82"/>
      <c r="E630" s="136"/>
      <c r="F630" s="136"/>
      <c r="G630" s="135"/>
      <c r="H630" s="135"/>
      <c r="I630" s="137"/>
      <c r="J630" s="82"/>
    </row>
    <row r="631">
      <c r="A631" s="82"/>
      <c r="B631" s="82"/>
      <c r="C631" s="82"/>
      <c r="D631" s="82"/>
      <c r="E631" s="136"/>
      <c r="F631" s="136"/>
      <c r="G631" s="135"/>
      <c r="H631" s="135"/>
      <c r="I631" s="137"/>
      <c r="J631" s="82"/>
    </row>
    <row r="632">
      <c r="A632" s="82"/>
      <c r="B632" s="82"/>
      <c r="C632" s="82"/>
      <c r="D632" s="82"/>
      <c r="E632" s="136"/>
      <c r="F632" s="136"/>
      <c r="G632" s="135"/>
      <c r="H632" s="135"/>
      <c r="I632" s="137"/>
      <c r="J632" s="82"/>
    </row>
    <row r="633">
      <c r="A633" s="82"/>
      <c r="B633" s="82"/>
      <c r="C633" s="82"/>
      <c r="D633" s="82"/>
      <c r="E633" s="136"/>
      <c r="F633" s="136"/>
      <c r="G633" s="135"/>
      <c r="H633" s="135"/>
      <c r="I633" s="137"/>
      <c r="J633" s="82"/>
    </row>
    <row r="634">
      <c r="A634" s="82"/>
      <c r="B634" s="82"/>
      <c r="C634" s="82"/>
      <c r="D634" s="82"/>
      <c r="E634" s="136"/>
      <c r="F634" s="136"/>
      <c r="G634" s="135"/>
      <c r="H634" s="135"/>
      <c r="I634" s="137"/>
      <c r="J634" s="82"/>
    </row>
    <row r="635">
      <c r="A635" s="82"/>
      <c r="B635" s="82"/>
      <c r="C635" s="82"/>
      <c r="D635" s="82"/>
      <c r="E635" s="136"/>
      <c r="F635" s="136"/>
      <c r="G635" s="135"/>
      <c r="H635" s="135"/>
      <c r="I635" s="137"/>
      <c r="J635" s="82"/>
    </row>
    <row r="636">
      <c r="A636" s="82"/>
      <c r="B636" s="82"/>
      <c r="C636" s="82"/>
      <c r="D636" s="82"/>
      <c r="E636" s="136"/>
      <c r="F636" s="136"/>
      <c r="G636" s="135"/>
      <c r="H636" s="135"/>
      <c r="I636" s="137"/>
      <c r="J636" s="82"/>
    </row>
    <row r="637">
      <c r="A637" s="82"/>
      <c r="B637" s="82"/>
      <c r="C637" s="82"/>
      <c r="D637" s="82"/>
      <c r="E637" s="136"/>
      <c r="F637" s="136"/>
      <c r="G637" s="135"/>
      <c r="H637" s="135"/>
      <c r="I637" s="137"/>
      <c r="J637" s="82"/>
    </row>
    <row r="638">
      <c r="A638" s="82"/>
      <c r="B638" s="82"/>
      <c r="C638" s="82"/>
      <c r="D638" s="82"/>
      <c r="E638" s="136"/>
      <c r="F638" s="136"/>
      <c r="G638" s="135"/>
      <c r="H638" s="135"/>
      <c r="I638" s="137"/>
      <c r="J638" s="82"/>
    </row>
    <row r="639">
      <c r="A639" s="82"/>
      <c r="B639" s="82"/>
      <c r="C639" s="82"/>
      <c r="D639" s="82"/>
      <c r="E639" s="136"/>
      <c r="F639" s="136"/>
      <c r="G639" s="135"/>
      <c r="H639" s="135"/>
      <c r="I639" s="137"/>
      <c r="J639" s="82"/>
    </row>
    <row r="640">
      <c r="A640" s="82"/>
      <c r="B640" s="82"/>
      <c r="C640" s="82"/>
      <c r="D640" s="82"/>
      <c r="E640" s="136"/>
      <c r="F640" s="136"/>
      <c r="G640" s="135"/>
      <c r="H640" s="135"/>
      <c r="I640" s="137"/>
      <c r="J640" s="82"/>
    </row>
    <row r="641">
      <c r="A641" s="82"/>
      <c r="B641" s="82"/>
      <c r="C641" s="82"/>
      <c r="D641" s="82"/>
      <c r="E641" s="136"/>
      <c r="F641" s="136"/>
      <c r="G641" s="135"/>
      <c r="H641" s="135"/>
      <c r="I641" s="137"/>
      <c r="J641" s="82"/>
    </row>
    <row r="642">
      <c r="A642" s="82"/>
      <c r="B642" s="82"/>
      <c r="C642" s="82"/>
      <c r="D642" s="82"/>
      <c r="E642" s="136"/>
      <c r="F642" s="136"/>
      <c r="G642" s="135"/>
      <c r="H642" s="135"/>
      <c r="I642" s="137"/>
      <c r="J642" s="82"/>
    </row>
    <row r="643">
      <c r="A643" s="82"/>
      <c r="B643" s="82"/>
      <c r="C643" s="82"/>
      <c r="D643" s="82"/>
      <c r="E643" s="136"/>
      <c r="F643" s="136"/>
      <c r="G643" s="135"/>
      <c r="H643" s="135"/>
      <c r="I643" s="137"/>
      <c r="J643" s="82"/>
    </row>
    <row r="644">
      <c r="A644" s="82"/>
      <c r="B644" s="82"/>
      <c r="C644" s="82"/>
      <c r="D644" s="82"/>
      <c r="E644" s="136"/>
      <c r="F644" s="136"/>
      <c r="G644" s="135"/>
      <c r="H644" s="135"/>
      <c r="I644" s="137"/>
      <c r="J644" s="82"/>
    </row>
    <row r="645">
      <c r="A645" s="82"/>
      <c r="B645" s="82"/>
      <c r="C645" s="82"/>
      <c r="D645" s="82"/>
      <c r="E645" s="136"/>
      <c r="F645" s="136"/>
      <c r="G645" s="135"/>
      <c r="H645" s="135"/>
      <c r="I645" s="137"/>
      <c r="J645" s="82"/>
    </row>
    <row r="646">
      <c r="A646" s="82"/>
      <c r="B646" s="82"/>
      <c r="C646" s="82"/>
      <c r="D646" s="82"/>
      <c r="E646" s="136"/>
      <c r="F646" s="136"/>
      <c r="G646" s="135"/>
      <c r="H646" s="135"/>
      <c r="I646" s="137"/>
      <c r="J646" s="82"/>
    </row>
    <row r="647">
      <c r="A647" s="82"/>
      <c r="B647" s="82"/>
      <c r="C647" s="82"/>
      <c r="D647" s="82"/>
      <c r="E647" s="136"/>
      <c r="F647" s="136"/>
      <c r="G647" s="135"/>
      <c r="H647" s="135"/>
      <c r="I647" s="137"/>
      <c r="J647" s="82"/>
    </row>
    <row r="648">
      <c r="A648" s="82"/>
      <c r="B648" s="82"/>
      <c r="C648" s="82"/>
      <c r="D648" s="82"/>
      <c r="E648" s="136"/>
      <c r="F648" s="136"/>
      <c r="G648" s="135"/>
      <c r="H648" s="135"/>
      <c r="I648" s="137"/>
      <c r="J648" s="82"/>
    </row>
    <row r="649">
      <c r="A649" s="82"/>
      <c r="B649" s="82"/>
      <c r="C649" s="82"/>
      <c r="D649" s="82"/>
      <c r="E649" s="136"/>
      <c r="F649" s="136"/>
      <c r="G649" s="135"/>
      <c r="H649" s="135"/>
      <c r="I649" s="137"/>
      <c r="J649" s="82"/>
    </row>
    <row r="650">
      <c r="A650" s="82"/>
      <c r="B650" s="82"/>
      <c r="C650" s="82"/>
      <c r="D650" s="82"/>
      <c r="E650" s="136"/>
      <c r="F650" s="136"/>
      <c r="G650" s="135"/>
      <c r="H650" s="135"/>
      <c r="I650" s="137"/>
      <c r="J650" s="82"/>
    </row>
    <row r="651">
      <c r="A651" s="82"/>
      <c r="B651" s="82"/>
      <c r="C651" s="82"/>
      <c r="D651" s="82"/>
      <c r="E651" s="136"/>
      <c r="F651" s="136"/>
      <c r="G651" s="135"/>
      <c r="H651" s="135"/>
      <c r="I651" s="137"/>
      <c r="J651" s="82"/>
    </row>
    <row r="652">
      <c r="A652" s="82"/>
      <c r="B652" s="82"/>
      <c r="C652" s="82"/>
      <c r="D652" s="82"/>
      <c r="E652" s="136"/>
      <c r="F652" s="136"/>
      <c r="G652" s="135"/>
      <c r="H652" s="135"/>
      <c r="I652" s="137"/>
      <c r="J652" s="82"/>
    </row>
    <row r="653">
      <c r="A653" s="82"/>
      <c r="B653" s="82"/>
      <c r="C653" s="82"/>
      <c r="D653" s="82"/>
      <c r="E653" s="136"/>
      <c r="F653" s="136"/>
      <c r="G653" s="135"/>
      <c r="H653" s="135"/>
      <c r="I653" s="137"/>
      <c r="J653" s="82"/>
    </row>
    <row r="654">
      <c r="A654" s="82"/>
      <c r="B654" s="82"/>
      <c r="C654" s="82"/>
      <c r="D654" s="82"/>
      <c r="E654" s="136"/>
      <c r="F654" s="136"/>
      <c r="G654" s="135"/>
      <c r="H654" s="135"/>
      <c r="I654" s="137"/>
      <c r="J654" s="82"/>
    </row>
    <row r="655">
      <c r="A655" s="82"/>
      <c r="B655" s="82"/>
      <c r="C655" s="82"/>
      <c r="D655" s="82"/>
      <c r="E655" s="136"/>
      <c r="F655" s="136"/>
      <c r="G655" s="135"/>
      <c r="H655" s="135"/>
      <c r="I655" s="137"/>
      <c r="J655" s="82"/>
    </row>
    <row r="656">
      <c r="A656" s="82"/>
      <c r="B656" s="82"/>
      <c r="C656" s="82"/>
      <c r="D656" s="82"/>
      <c r="E656" s="136"/>
      <c r="F656" s="136"/>
      <c r="G656" s="135"/>
      <c r="H656" s="135"/>
      <c r="I656" s="137"/>
      <c r="J656" s="82"/>
    </row>
    <row r="657">
      <c r="A657" s="82"/>
      <c r="B657" s="82"/>
      <c r="C657" s="82"/>
      <c r="D657" s="82"/>
      <c r="E657" s="136"/>
      <c r="F657" s="136"/>
      <c r="G657" s="135"/>
      <c r="H657" s="135"/>
      <c r="I657" s="137"/>
      <c r="J657" s="82"/>
    </row>
    <row r="658">
      <c r="A658" s="82"/>
      <c r="B658" s="82"/>
      <c r="C658" s="82"/>
      <c r="D658" s="82"/>
      <c r="E658" s="136"/>
      <c r="F658" s="136"/>
      <c r="G658" s="135"/>
      <c r="H658" s="135"/>
      <c r="I658" s="137"/>
      <c r="J658" s="82"/>
    </row>
    <row r="659">
      <c r="A659" s="82"/>
      <c r="B659" s="82"/>
      <c r="C659" s="82"/>
      <c r="D659" s="82"/>
      <c r="E659" s="136"/>
      <c r="F659" s="136"/>
      <c r="G659" s="135"/>
      <c r="H659" s="135"/>
      <c r="I659" s="137"/>
      <c r="J659" s="82"/>
    </row>
    <row r="660">
      <c r="A660" s="82"/>
      <c r="B660" s="82"/>
      <c r="C660" s="82"/>
      <c r="D660" s="82"/>
      <c r="E660" s="136"/>
      <c r="F660" s="136"/>
      <c r="G660" s="135"/>
      <c r="H660" s="135"/>
      <c r="I660" s="137"/>
      <c r="J660" s="82"/>
    </row>
    <row r="661">
      <c r="A661" s="82"/>
      <c r="B661" s="82"/>
      <c r="C661" s="82"/>
      <c r="D661" s="82"/>
      <c r="E661" s="136"/>
      <c r="F661" s="136"/>
      <c r="G661" s="135"/>
      <c r="H661" s="135"/>
      <c r="I661" s="137"/>
      <c r="J661" s="82"/>
    </row>
    <row r="662">
      <c r="A662" s="82"/>
      <c r="B662" s="82"/>
      <c r="C662" s="82"/>
      <c r="D662" s="82"/>
      <c r="E662" s="136"/>
      <c r="F662" s="136"/>
      <c r="G662" s="135"/>
      <c r="H662" s="135"/>
      <c r="I662" s="137"/>
      <c r="J662" s="82"/>
    </row>
    <row r="663">
      <c r="A663" s="82"/>
      <c r="B663" s="82"/>
      <c r="C663" s="82"/>
      <c r="D663" s="82"/>
      <c r="E663" s="136"/>
      <c r="F663" s="136"/>
      <c r="G663" s="135"/>
      <c r="H663" s="135"/>
      <c r="I663" s="137"/>
      <c r="J663" s="82"/>
    </row>
    <row r="664">
      <c r="A664" s="82"/>
      <c r="B664" s="82"/>
      <c r="C664" s="82"/>
      <c r="D664" s="82"/>
      <c r="E664" s="136"/>
      <c r="F664" s="136"/>
      <c r="G664" s="135"/>
      <c r="H664" s="135"/>
      <c r="I664" s="137"/>
      <c r="J664" s="82"/>
    </row>
    <row r="665">
      <c r="A665" s="82"/>
      <c r="B665" s="82"/>
      <c r="C665" s="82"/>
      <c r="D665" s="82"/>
      <c r="E665" s="136"/>
      <c r="F665" s="136"/>
      <c r="G665" s="135"/>
      <c r="H665" s="135"/>
      <c r="I665" s="137"/>
      <c r="J665" s="82"/>
    </row>
    <row r="666">
      <c r="A666" s="82"/>
      <c r="B666" s="82"/>
      <c r="C666" s="82"/>
      <c r="D666" s="82"/>
      <c r="E666" s="136"/>
      <c r="F666" s="136"/>
      <c r="G666" s="135"/>
      <c r="H666" s="135"/>
      <c r="I666" s="137"/>
      <c r="J666" s="82"/>
    </row>
    <row r="667">
      <c r="A667" s="82"/>
      <c r="B667" s="82"/>
      <c r="C667" s="82"/>
      <c r="D667" s="82"/>
      <c r="E667" s="136"/>
      <c r="F667" s="136"/>
      <c r="G667" s="135"/>
      <c r="H667" s="135"/>
      <c r="I667" s="137"/>
      <c r="J667" s="82"/>
    </row>
    <row r="668">
      <c r="A668" s="82"/>
      <c r="B668" s="82"/>
      <c r="C668" s="82"/>
      <c r="D668" s="82"/>
      <c r="E668" s="136"/>
      <c r="F668" s="136"/>
      <c r="G668" s="135"/>
      <c r="H668" s="135"/>
      <c r="I668" s="137"/>
      <c r="J668" s="82"/>
    </row>
    <row r="669">
      <c r="A669" s="82"/>
      <c r="B669" s="82"/>
      <c r="C669" s="82"/>
      <c r="D669" s="82"/>
      <c r="E669" s="136"/>
      <c r="F669" s="136"/>
      <c r="G669" s="135"/>
      <c r="H669" s="135"/>
      <c r="I669" s="137"/>
      <c r="J669" s="82"/>
    </row>
    <row r="670">
      <c r="A670" s="82"/>
      <c r="B670" s="82"/>
      <c r="C670" s="82"/>
      <c r="D670" s="82"/>
      <c r="E670" s="136"/>
      <c r="F670" s="136"/>
      <c r="G670" s="135"/>
      <c r="H670" s="135"/>
      <c r="I670" s="137"/>
      <c r="J670" s="82"/>
    </row>
    <row r="671">
      <c r="A671" s="82"/>
      <c r="B671" s="82"/>
      <c r="C671" s="82"/>
      <c r="D671" s="82"/>
      <c r="E671" s="136"/>
      <c r="F671" s="136"/>
      <c r="G671" s="135"/>
      <c r="H671" s="135"/>
      <c r="I671" s="137"/>
      <c r="J671" s="82"/>
    </row>
    <row r="672">
      <c r="A672" s="82"/>
      <c r="B672" s="82"/>
      <c r="C672" s="82"/>
      <c r="D672" s="82"/>
      <c r="E672" s="136"/>
      <c r="F672" s="136"/>
      <c r="G672" s="135"/>
      <c r="H672" s="135"/>
      <c r="I672" s="137"/>
      <c r="J672" s="82"/>
    </row>
    <row r="673">
      <c r="A673" s="82"/>
      <c r="B673" s="82"/>
      <c r="C673" s="82"/>
      <c r="D673" s="82"/>
      <c r="E673" s="136"/>
      <c r="F673" s="136"/>
      <c r="G673" s="135"/>
      <c r="H673" s="135"/>
      <c r="I673" s="137"/>
      <c r="J673" s="82"/>
    </row>
    <row r="674">
      <c r="A674" s="82"/>
      <c r="B674" s="82"/>
      <c r="C674" s="82"/>
      <c r="D674" s="82"/>
      <c r="E674" s="136"/>
      <c r="F674" s="136"/>
      <c r="G674" s="135"/>
      <c r="H674" s="135"/>
      <c r="I674" s="137"/>
      <c r="J674" s="82"/>
    </row>
    <row r="675">
      <c r="A675" s="82"/>
      <c r="B675" s="82"/>
      <c r="C675" s="82"/>
      <c r="D675" s="82"/>
      <c r="E675" s="136"/>
      <c r="F675" s="136"/>
      <c r="G675" s="135"/>
      <c r="H675" s="135"/>
      <c r="I675" s="137"/>
      <c r="J675" s="82"/>
    </row>
    <row r="676">
      <c r="A676" s="82"/>
      <c r="B676" s="82"/>
      <c r="C676" s="82"/>
      <c r="D676" s="82"/>
      <c r="E676" s="136"/>
      <c r="F676" s="136"/>
      <c r="G676" s="135"/>
      <c r="H676" s="135"/>
      <c r="I676" s="137"/>
      <c r="J676" s="82"/>
    </row>
    <row r="677">
      <c r="A677" s="82"/>
      <c r="B677" s="82"/>
      <c r="C677" s="82"/>
      <c r="D677" s="82"/>
      <c r="E677" s="136"/>
      <c r="F677" s="136"/>
      <c r="G677" s="135"/>
      <c r="H677" s="135"/>
      <c r="I677" s="137"/>
      <c r="J677" s="82"/>
    </row>
    <row r="678">
      <c r="A678" s="82"/>
      <c r="B678" s="82"/>
      <c r="C678" s="82"/>
      <c r="D678" s="82"/>
      <c r="E678" s="136"/>
      <c r="F678" s="136"/>
      <c r="G678" s="135"/>
      <c r="H678" s="135"/>
      <c r="I678" s="137"/>
      <c r="J678" s="82"/>
    </row>
    <row r="679">
      <c r="A679" s="82"/>
      <c r="B679" s="82"/>
      <c r="C679" s="82"/>
      <c r="D679" s="82"/>
      <c r="E679" s="136"/>
      <c r="F679" s="136"/>
      <c r="G679" s="135"/>
      <c r="H679" s="135"/>
      <c r="I679" s="137"/>
      <c r="J679" s="82"/>
    </row>
    <row r="680">
      <c r="A680" s="82"/>
      <c r="B680" s="82"/>
      <c r="C680" s="82"/>
      <c r="D680" s="82"/>
      <c r="E680" s="136"/>
      <c r="F680" s="136"/>
      <c r="G680" s="135"/>
      <c r="H680" s="135"/>
      <c r="I680" s="137"/>
      <c r="J680" s="82"/>
    </row>
    <row r="681">
      <c r="A681" s="82"/>
      <c r="B681" s="82"/>
      <c r="C681" s="82"/>
      <c r="D681" s="82"/>
      <c r="E681" s="136"/>
      <c r="F681" s="136"/>
      <c r="G681" s="135"/>
      <c r="H681" s="135"/>
      <c r="I681" s="137"/>
      <c r="J681" s="82"/>
    </row>
    <row r="682">
      <c r="A682" s="82"/>
      <c r="B682" s="82"/>
      <c r="C682" s="82"/>
      <c r="D682" s="82"/>
      <c r="E682" s="136"/>
      <c r="F682" s="136"/>
      <c r="G682" s="135"/>
      <c r="H682" s="135"/>
      <c r="I682" s="137"/>
      <c r="J682" s="82"/>
    </row>
    <row r="683">
      <c r="A683" s="82"/>
      <c r="B683" s="82"/>
      <c r="C683" s="82"/>
      <c r="D683" s="82"/>
      <c r="E683" s="136"/>
      <c r="F683" s="136"/>
      <c r="G683" s="135"/>
      <c r="H683" s="135"/>
      <c r="I683" s="137"/>
      <c r="J683" s="82"/>
    </row>
    <row r="684">
      <c r="A684" s="82"/>
      <c r="B684" s="82"/>
      <c r="C684" s="82"/>
      <c r="D684" s="82"/>
      <c r="E684" s="136"/>
      <c r="F684" s="136"/>
      <c r="G684" s="135"/>
      <c r="H684" s="135"/>
      <c r="I684" s="137"/>
      <c r="J684" s="82"/>
    </row>
    <row r="685">
      <c r="A685" s="82"/>
      <c r="B685" s="82"/>
      <c r="C685" s="82"/>
      <c r="D685" s="82"/>
      <c r="E685" s="136"/>
      <c r="F685" s="136"/>
      <c r="G685" s="135"/>
      <c r="H685" s="135"/>
      <c r="I685" s="137"/>
      <c r="J685" s="82"/>
    </row>
    <row r="686">
      <c r="A686" s="82"/>
      <c r="B686" s="82"/>
      <c r="C686" s="82"/>
      <c r="D686" s="82"/>
      <c r="E686" s="136"/>
      <c r="F686" s="136"/>
      <c r="G686" s="135"/>
      <c r="H686" s="135"/>
      <c r="I686" s="137"/>
      <c r="J686" s="82"/>
    </row>
    <row r="687">
      <c r="A687" s="82"/>
      <c r="B687" s="82"/>
      <c r="C687" s="82"/>
      <c r="D687" s="82"/>
      <c r="E687" s="136"/>
      <c r="F687" s="136"/>
      <c r="G687" s="135"/>
      <c r="H687" s="135"/>
      <c r="I687" s="137"/>
      <c r="J687" s="82"/>
    </row>
    <row r="688">
      <c r="A688" s="82"/>
      <c r="B688" s="82"/>
      <c r="C688" s="82"/>
      <c r="D688" s="82"/>
      <c r="E688" s="136"/>
      <c r="F688" s="136"/>
      <c r="G688" s="135"/>
      <c r="H688" s="135"/>
      <c r="I688" s="137"/>
      <c r="J688" s="82"/>
    </row>
    <row r="689">
      <c r="A689" s="82"/>
      <c r="B689" s="82"/>
      <c r="C689" s="82"/>
      <c r="D689" s="82"/>
      <c r="E689" s="136"/>
      <c r="F689" s="136"/>
      <c r="G689" s="135"/>
      <c r="H689" s="135"/>
      <c r="I689" s="137"/>
      <c r="J689" s="82"/>
    </row>
    <row r="690">
      <c r="A690" s="82"/>
      <c r="B690" s="82"/>
      <c r="C690" s="82"/>
      <c r="D690" s="82"/>
      <c r="E690" s="136"/>
      <c r="F690" s="136"/>
      <c r="G690" s="135"/>
      <c r="H690" s="135"/>
      <c r="I690" s="137"/>
      <c r="J690" s="82"/>
    </row>
    <row r="691">
      <c r="A691" s="82"/>
      <c r="B691" s="82"/>
      <c r="C691" s="82"/>
      <c r="D691" s="82"/>
      <c r="E691" s="136"/>
      <c r="F691" s="136"/>
      <c r="G691" s="135"/>
      <c r="H691" s="135"/>
      <c r="I691" s="137"/>
      <c r="J691" s="82"/>
    </row>
    <row r="692">
      <c r="A692" s="82"/>
      <c r="B692" s="82"/>
      <c r="C692" s="82"/>
      <c r="D692" s="82"/>
      <c r="E692" s="136"/>
      <c r="F692" s="136"/>
      <c r="G692" s="135"/>
      <c r="H692" s="135"/>
      <c r="I692" s="137"/>
      <c r="J692" s="82"/>
    </row>
    <row r="693">
      <c r="A693" s="82"/>
      <c r="B693" s="82"/>
      <c r="C693" s="82"/>
      <c r="D693" s="82"/>
      <c r="E693" s="136"/>
      <c r="F693" s="136"/>
      <c r="G693" s="135"/>
      <c r="H693" s="135"/>
      <c r="I693" s="137"/>
      <c r="J693" s="82"/>
    </row>
    <row r="694">
      <c r="A694" s="82"/>
      <c r="B694" s="82"/>
      <c r="C694" s="82"/>
      <c r="D694" s="82"/>
      <c r="E694" s="136"/>
      <c r="F694" s="136"/>
      <c r="G694" s="135"/>
      <c r="H694" s="135"/>
      <c r="I694" s="137"/>
      <c r="J694" s="82"/>
    </row>
    <row r="695">
      <c r="A695" s="82"/>
      <c r="B695" s="82"/>
      <c r="C695" s="82"/>
      <c r="D695" s="82"/>
      <c r="E695" s="136"/>
      <c r="F695" s="136"/>
      <c r="G695" s="135"/>
      <c r="H695" s="135"/>
      <c r="I695" s="137"/>
      <c r="J695" s="82"/>
    </row>
    <row r="696">
      <c r="A696" s="82"/>
      <c r="B696" s="82"/>
      <c r="C696" s="82"/>
      <c r="D696" s="82"/>
      <c r="E696" s="136"/>
      <c r="F696" s="136"/>
      <c r="G696" s="135"/>
      <c r="H696" s="135"/>
      <c r="I696" s="137"/>
      <c r="J696" s="82"/>
    </row>
    <row r="697">
      <c r="A697" s="82"/>
      <c r="B697" s="82"/>
      <c r="C697" s="82"/>
      <c r="D697" s="82"/>
      <c r="E697" s="136"/>
      <c r="F697" s="136"/>
      <c r="G697" s="135"/>
      <c r="H697" s="135"/>
      <c r="I697" s="137"/>
      <c r="J697" s="82"/>
    </row>
    <row r="698">
      <c r="A698" s="82"/>
      <c r="B698" s="82"/>
      <c r="C698" s="82"/>
      <c r="D698" s="82"/>
      <c r="E698" s="136"/>
      <c r="F698" s="136"/>
      <c r="G698" s="135"/>
      <c r="H698" s="135"/>
      <c r="I698" s="137"/>
      <c r="J698" s="82"/>
    </row>
    <row r="699">
      <c r="A699" s="82"/>
      <c r="B699" s="82"/>
      <c r="C699" s="82"/>
      <c r="D699" s="82"/>
      <c r="E699" s="136"/>
      <c r="F699" s="136"/>
      <c r="G699" s="135"/>
      <c r="H699" s="135"/>
      <c r="I699" s="137"/>
      <c r="J699" s="82"/>
    </row>
    <row r="700">
      <c r="A700" s="82"/>
      <c r="B700" s="82"/>
      <c r="C700" s="82"/>
      <c r="D700" s="82"/>
      <c r="E700" s="136"/>
      <c r="F700" s="136"/>
      <c r="G700" s="135"/>
      <c r="H700" s="135"/>
      <c r="I700" s="137"/>
      <c r="J700" s="82"/>
    </row>
    <row r="701">
      <c r="A701" s="82"/>
      <c r="B701" s="82"/>
      <c r="C701" s="82"/>
      <c r="D701" s="82"/>
      <c r="E701" s="136"/>
      <c r="F701" s="136"/>
      <c r="G701" s="135"/>
      <c r="H701" s="135"/>
      <c r="I701" s="137"/>
      <c r="J701" s="82"/>
    </row>
    <row r="702">
      <c r="A702" s="82"/>
      <c r="B702" s="82"/>
      <c r="C702" s="82"/>
      <c r="D702" s="82"/>
      <c r="E702" s="136"/>
      <c r="F702" s="136"/>
      <c r="G702" s="135"/>
      <c r="H702" s="135"/>
      <c r="I702" s="137"/>
      <c r="J702" s="82"/>
    </row>
    <row r="703">
      <c r="A703" s="82"/>
      <c r="B703" s="82"/>
      <c r="C703" s="82"/>
      <c r="D703" s="82"/>
      <c r="E703" s="136"/>
      <c r="F703" s="136"/>
      <c r="G703" s="135"/>
      <c r="H703" s="135"/>
      <c r="I703" s="137"/>
      <c r="J703" s="82"/>
    </row>
    <row r="704">
      <c r="A704" s="82"/>
      <c r="B704" s="82"/>
      <c r="C704" s="82"/>
      <c r="D704" s="82"/>
      <c r="E704" s="136"/>
      <c r="F704" s="136"/>
      <c r="G704" s="135"/>
      <c r="H704" s="135"/>
      <c r="I704" s="137"/>
      <c r="J704" s="82"/>
    </row>
    <row r="705">
      <c r="A705" s="82"/>
      <c r="B705" s="82"/>
      <c r="C705" s="82"/>
      <c r="D705" s="82"/>
      <c r="E705" s="136"/>
      <c r="F705" s="136"/>
      <c r="G705" s="135"/>
      <c r="H705" s="135"/>
      <c r="I705" s="137"/>
      <c r="J705" s="82"/>
    </row>
    <row r="706">
      <c r="A706" s="82"/>
      <c r="B706" s="82"/>
      <c r="C706" s="82"/>
      <c r="D706" s="82"/>
      <c r="E706" s="136"/>
      <c r="F706" s="136"/>
      <c r="G706" s="135"/>
      <c r="H706" s="135"/>
      <c r="I706" s="137"/>
      <c r="J706" s="82"/>
    </row>
    <row r="707">
      <c r="A707" s="82"/>
      <c r="B707" s="82"/>
      <c r="C707" s="82"/>
      <c r="D707" s="82"/>
      <c r="E707" s="136"/>
      <c r="F707" s="136"/>
      <c r="G707" s="135"/>
      <c r="H707" s="135"/>
      <c r="I707" s="137"/>
      <c r="J707" s="82"/>
    </row>
    <row r="708">
      <c r="A708" s="82"/>
      <c r="B708" s="82"/>
      <c r="C708" s="82"/>
      <c r="D708" s="82"/>
      <c r="E708" s="136"/>
      <c r="F708" s="136"/>
      <c r="G708" s="135"/>
      <c r="H708" s="135"/>
      <c r="I708" s="137"/>
      <c r="J708" s="82"/>
    </row>
    <row r="709">
      <c r="A709" s="82"/>
      <c r="B709" s="82"/>
      <c r="C709" s="82"/>
      <c r="D709" s="82"/>
      <c r="E709" s="136"/>
      <c r="F709" s="136"/>
      <c r="G709" s="135"/>
      <c r="H709" s="135"/>
      <c r="I709" s="137"/>
      <c r="J709" s="82"/>
    </row>
    <row r="710">
      <c r="A710" s="82"/>
      <c r="B710" s="82"/>
      <c r="C710" s="82"/>
      <c r="D710" s="82"/>
      <c r="E710" s="136"/>
      <c r="F710" s="136"/>
      <c r="G710" s="135"/>
      <c r="H710" s="135"/>
      <c r="I710" s="137"/>
      <c r="J710" s="82"/>
    </row>
    <row r="711">
      <c r="A711" s="82"/>
      <c r="B711" s="82"/>
      <c r="C711" s="82"/>
      <c r="D711" s="82"/>
      <c r="E711" s="136"/>
      <c r="F711" s="136"/>
      <c r="G711" s="135"/>
      <c r="H711" s="135"/>
      <c r="I711" s="137"/>
      <c r="J711" s="82"/>
    </row>
    <row r="712">
      <c r="A712" s="82"/>
      <c r="B712" s="82"/>
      <c r="C712" s="82"/>
      <c r="D712" s="82"/>
      <c r="E712" s="136"/>
      <c r="F712" s="136"/>
      <c r="G712" s="135"/>
      <c r="H712" s="135"/>
      <c r="I712" s="137"/>
      <c r="J712" s="82"/>
    </row>
    <row r="713">
      <c r="A713" s="82"/>
      <c r="B713" s="82"/>
      <c r="C713" s="82"/>
      <c r="D713" s="82"/>
      <c r="E713" s="136"/>
      <c r="F713" s="136"/>
      <c r="G713" s="135"/>
      <c r="H713" s="135"/>
      <c r="I713" s="137"/>
      <c r="J713" s="82"/>
    </row>
    <row r="714">
      <c r="A714" s="82"/>
      <c r="B714" s="82"/>
      <c r="C714" s="82"/>
      <c r="D714" s="82"/>
      <c r="E714" s="136"/>
      <c r="F714" s="136"/>
      <c r="G714" s="135"/>
      <c r="H714" s="135"/>
      <c r="I714" s="137"/>
      <c r="J714" s="82"/>
    </row>
    <row r="715">
      <c r="A715" s="82"/>
      <c r="B715" s="82"/>
      <c r="C715" s="82"/>
      <c r="D715" s="82"/>
      <c r="E715" s="136"/>
      <c r="F715" s="136"/>
      <c r="G715" s="135"/>
      <c r="H715" s="135"/>
      <c r="I715" s="137"/>
      <c r="J715" s="82"/>
    </row>
    <row r="716">
      <c r="A716" s="82"/>
      <c r="B716" s="82"/>
      <c r="C716" s="82"/>
      <c r="D716" s="82"/>
      <c r="E716" s="136"/>
      <c r="F716" s="136"/>
      <c r="G716" s="135"/>
      <c r="H716" s="135"/>
      <c r="I716" s="137"/>
      <c r="J716" s="82"/>
    </row>
    <row r="717">
      <c r="A717" s="82"/>
      <c r="B717" s="82"/>
      <c r="C717" s="82"/>
      <c r="D717" s="82"/>
      <c r="E717" s="136"/>
      <c r="F717" s="136"/>
      <c r="G717" s="135"/>
      <c r="H717" s="135"/>
      <c r="I717" s="137"/>
      <c r="J717" s="82"/>
    </row>
    <row r="718">
      <c r="A718" s="82"/>
      <c r="B718" s="82"/>
      <c r="C718" s="82"/>
      <c r="D718" s="82"/>
      <c r="E718" s="136"/>
      <c r="F718" s="136"/>
      <c r="G718" s="135"/>
      <c r="H718" s="135"/>
      <c r="I718" s="137"/>
      <c r="J718" s="82"/>
    </row>
    <row r="719">
      <c r="A719" s="82"/>
      <c r="B719" s="82"/>
      <c r="C719" s="82"/>
      <c r="D719" s="82"/>
      <c r="E719" s="136"/>
      <c r="F719" s="136"/>
      <c r="G719" s="135"/>
      <c r="H719" s="135"/>
      <c r="I719" s="137"/>
      <c r="J719" s="82"/>
    </row>
    <row r="720">
      <c r="A720" s="82"/>
      <c r="B720" s="82"/>
      <c r="C720" s="82"/>
      <c r="D720" s="82"/>
      <c r="E720" s="136"/>
      <c r="F720" s="136"/>
      <c r="G720" s="135"/>
      <c r="H720" s="135"/>
      <c r="I720" s="137"/>
      <c r="J720" s="82"/>
    </row>
    <row r="721">
      <c r="A721" s="82"/>
      <c r="B721" s="82"/>
      <c r="C721" s="82"/>
      <c r="D721" s="82"/>
      <c r="E721" s="136"/>
      <c r="F721" s="136"/>
      <c r="G721" s="135"/>
      <c r="H721" s="135"/>
      <c r="I721" s="137"/>
      <c r="J721" s="82"/>
    </row>
    <row r="722">
      <c r="A722" s="82"/>
      <c r="B722" s="82"/>
      <c r="C722" s="82"/>
      <c r="D722" s="82"/>
      <c r="E722" s="136"/>
      <c r="F722" s="136"/>
      <c r="G722" s="135"/>
      <c r="H722" s="135"/>
      <c r="I722" s="137"/>
      <c r="J722" s="82"/>
    </row>
    <row r="723">
      <c r="A723" s="82"/>
      <c r="B723" s="82"/>
      <c r="C723" s="82"/>
      <c r="D723" s="82"/>
      <c r="E723" s="136"/>
      <c r="F723" s="136"/>
      <c r="G723" s="135"/>
      <c r="H723" s="135"/>
      <c r="I723" s="137"/>
      <c r="J723" s="82"/>
    </row>
    <row r="724">
      <c r="A724" s="82"/>
      <c r="B724" s="82"/>
      <c r="C724" s="82"/>
      <c r="D724" s="82"/>
      <c r="E724" s="136"/>
      <c r="F724" s="136"/>
      <c r="G724" s="135"/>
      <c r="H724" s="135"/>
      <c r="I724" s="137"/>
      <c r="J724" s="82"/>
    </row>
    <row r="725">
      <c r="A725" s="82"/>
      <c r="B725" s="82"/>
      <c r="C725" s="82"/>
      <c r="D725" s="82"/>
      <c r="E725" s="136"/>
      <c r="F725" s="136"/>
      <c r="G725" s="135"/>
      <c r="H725" s="135"/>
      <c r="I725" s="137"/>
      <c r="J725" s="82"/>
    </row>
    <row r="726">
      <c r="A726" s="82"/>
      <c r="B726" s="82"/>
      <c r="C726" s="82"/>
      <c r="D726" s="82"/>
      <c r="E726" s="136"/>
      <c r="F726" s="136"/>
      <c r="G726" s="135"/>
      <c r="H726" s="135"/>
      <c r="I726" s="137"/>
      <c r="J726" s="82"/>
    </row>
    <row r="727">
      <c r="A727" s="82"/>
      <c r="B727" s="82"/>
      <c r="C727" s="82"/>
      <c r="D727" s="82"/>
      <c r="E727" s="136"/>
      <c r="F727" s="136"/>
      <c r="G727" s="135"/>
      <c r="H727" s="135"/>
      <c r="I727" s="137"/>
      <c r="J727" s="82"/>
    </row>
    <row r="728">
      <c r="A728" s="82"/>
      <c r="B728" s="82"/>
      <c r="C728" s="82"/>
      <c r="D728" s="82"/>
      <c r="E728" s="136"/>
      <c r="F728" s="136"/>
      <c r="G728" s="135"/>
      <c r="H728" s="135"/>
      <c r="I728" s="137"/>
      <c r="J728" s="82"/>
    </row>
    <row r="729">
      <c r="A729" s="82"/>
      <c r="B729" s="82"/>
      <c r="C729" s="82"/>
      <c r="D729" s="82"/>
      <c r="E729" s="136"/>
      <c r="F729" s="136"/>
      <c r="G729" s="135"/>
      <c r="H729" s="135"/>
      <c r="I729" s="137"/>
      <c r="J729" s="82"/>
    </row>
    <row r="730">
      <c r="A730" s="82"/>
      <c r="B730" s="82"/>
      <c r="C730" s="82"/>
      <c r="D730" s="82"/>
      <c r="E730" s="136"/>
      <c r="F730" s="136"/>
      <c r="G730" s="135"/>
      <c r="H730" s="135"/>
      <c r="I730" s="137"/>
      <c r="J730" s="82"/>
    </row>
    <row r="731">
      <c r="A731" s="82"/>
      <c r="B731" s="82"/>
      <c r="C731" s="82"/>
      <c r="D731" s="82"/>
      <c r="E731" s="136"/>
      <c r="F731" s="136"/>
      <c r="G731" s="135"/>
      <c r="H731" s="135"/>
      <c r="I731" s="137"/>
      <c r="J731" s="82"/>
    </row>
    <row r="732">
      <c r="A732" s="82"/>
      <c r="B732" s="82"/>
      <c r="C732" s="82"/>
      <c r="D732" s="82"/>
      <c r="E732" s="136"/>
      <c r="F732" s="136"/>
      <c r="G732" s="135"/>
      <c r="H732" s="135"/>
      <c r="I732" s="137"/>
      <c r="J732" s="82"/>
    </row>
    <row r="733">
      <c r="A733" s="82"/>
      <c r="B733" s="82"/>
      <c r="C733" s="82"/>
      <c r="D733" s="82"/>
      <c r="E733" s="136"/>
      <c r="F733" s="136"/>
      <c r="G733" s="135"/>
      <c r="H733" s="135"/>
      <c r="I733" s="137"/>
      <c r="J733" s="82"/>
    </row>
    <row r="734">
      <c r="A734" s="82"/>
      <c r="B734" s="82"/>
      <c r="C734" s="82"/>
      <c r="D734" s="82"/>
      <c r="E734" s="136"/>
      <c r="F734" s="136"/>
      <c r="G734" s="135"/>
      <c r="H734" s="135"/>
      <c r="I734" s="137"/>
      <c r="J734" s="82"/>
    </row>
    <row r="735">
      <c r="A735" s="82"/>
      <c r="B735" s="82"/>
      <c r="C735" s="82"/>
      <c r="D735" s="82"/>
      <c r="E735" s="136"/>
      <c r="F735" s="136"/>
      <c r="G735" s="135"/>
      <c r="H735" s="135"/>
      <c r="I735" s="137"/>
      <c r="J735" s="82"/>
    </row>
    <row r="736">
      <c r="A736" s="82"/>
      <c r="B736" s="82"/>
      <c r="C736" s="82"/>
      <c r="D736" s="82"/>
      <c r="E736" s="136"/>
      <c r="F736" s="136"/>
      <c r="G736" s="135"/>
      <c r="H736" s="135"/>
      <c r="I736" s="137"/>
      <c r="J736" s="82"/>
    </row>
    <row r="737">
      <c r="A737" s="82"/>
      <c r="B737" s="82"/>
      <c r="C737" s="82"/>
      <c r="D737" s="82"/>
      <c r="E737" s="136"/>
      <c r="F737" s="136"/>
      <c r="G737" s="135"/>
      <c r="H737" s="135"/>
      <c r="I737" s="137"/>
      <c r="J737" s="82"/>
    </row>
    <row r="738">
      <c r="A738" s="82"/>
      <c r="B738" s="82"/>
      <c r="C738" s="82"/>
      <c r="D738" s="82"/>
      <c r="E738" s="136"/>
      <c r="F738" s="136"/>
      <c r="G738" s="135"/>
      <c r="H738" s="135"/>
      <c r="I738" s="137"/>
      <c r="J738" s="82"/>
    </row>
    <row r="739">
      <c r="A739" s="82"/>
      <c r="B739" s="82"/>
      <c r="C739" s="82"/>
      <c r="D739" s="82"/>
      <c r="E739" s="136"/>
      <c r="F739" s="136"/>
      <c r="G739" s="135"/>
      <c r="H739" s="135"/>
      <c r="I739" s="137"/>
      <c r="J739" s="82"/>
    </row>
    <row r="740">
      <c r="A740" s="82"/>
      <c r="B740" s="82"/>
      <c r="C740" s="82"/>
      <c r="D740" s="82"/>
      <c r="E740" s="136"/>
      <c r="F740" s="136"/>
      <c r="G740" s="135"/>
      <c r="H740" s="135"/>
      <c r="I740" s="137"/>
      <c r="J740" s="82"/>
    </row>
    <row r="741">
      <c r="A741" s="82"/>
      <c r="B741" s="82"/>
      <c r="C741" s="82"/>
      <c r="D741" s="82"/>
      <c r="E741" s="136"/>
      <c r="F741" s="136"/>
      <c r="G741" s="135"/>
      <c r="H741" s="135"/>
      <c r="I741" s="137"/>
      <c r="J741" s="82"/>
    </row>
    <row r="742">
      <c r="A742" s="82"/>
      <c r="B742" s="82"/>
      <c r="C742" s="82"/>
      <c r="D742" s="82"/>
      <c r="E742" s="136"/>
      <c r="F742" s="136"/>
      <c r="G742" s="135"/>
      <c r="H742" s="135"/>
      <c r="I742" s="137"/>
      <c r="J742" s="82"/>
    </row>
    <row r="743">
      <c r="A743" s="82"/>
      <c r="B743" s="82"/>
      <c r="C743" s="82"/>
      <c r="D743" s="82"/>
      <c r="E743" s="136"/>
      <c r="F743" s="136"/>
      <c r="G743" s="135"/>
      <c r="H743" s="135"/>
      <c r="I743" s="137"/>
      <c r="J743" s="82"/>
    </row>
    <row r="744">
      <c r="A744" s="82"/>
      <c r="B744" s="82"/>
      <c r="C744" s="82"/>
      <c r="D744" s="82"/>
      <c r="E744" s="136"/>
      <c r="F744" s="136"/>
      <c r="G744" s="135"/>
      <c r="H744" s="135"/>
      <c r="I744" s="137"/>
      <c r="J744" s="82"/>
    </row>
    <row r="745">
      <c r="A745" s="82"/>
      <c r="B745" s="82"/>
      <c r="C745" s="82"/>
      <c r="D745" s="82"/>
      <c r="E745" s="136"/>
      <c r="F745" s="136"/>
      <c r="G745" s="135"/>
      <c r="H745" s="135"/>
      <c r="I745" s="137"/>
      <c r="J745" s="82"/>
    </row>
    <row r="746">
      <c r="A746" s="82"/>
      <c r="B746" s="82"/>
      <c r="C746" s="82"/>
      <c r="D746" s="82"/>
      <c r="E746" s="136"/>
      <c r="F746" s="136"/>
      <c r="G746" s="135"/>
      <c r="H746" s="135"/>
      <c r="I746" s="137"/>
      <c r="J746" s="82"/>
    </row>
    <row r="747">
      <c r="A747" s="82"/>
      <c r="B747" s="82"/>
      <c r="C747" s="82"/>
      <c r="D747" s="82"/>
      <c r="E747" s="136"/>
      <c r="F747" s="136"/>
      <c r="G747" s="135"/>
      <c r="H747" s="135"/>
      <c r="I747" s="137"/>
      <c r="J747" s="82"/>
    </row>
    <row r="748">
      <c r="A748" s="82"/>
      <c r="B748" s="82"/>
      <c r="C748" s="82"/>
      <c r="D748" s="82"/>
      <c r="E748" s="136"/>
      <c r="F748" s="136"/>
      <c r="G748" s="135"/>
      <c r="H748" s="135"/>
      <c r="I748" s="137"/>
      <c r="J748" s="82"/>
    </row>
    <row r="749">
      <c r="A749" s="82"/>
      <c r="B749" s="82"/>
      <c r="C749" s="82"/>
      <c r="D749" s="82"/>
      <c r="E749" s="136"/>
      <c r="F749" s="136"/>
      <c r="G749" s="135"/>
      <c r="H749" s="135"/>
      <c r="I749" s="137"/>
      <c r="J749" s="82"/>
    </row>
    <row r="750">
      <c r="A750" s="82"/>
      <c r="B750" s="82"/>
      <c r="C750" s="82"/>
      <c r="D750" s="82"/>
      <c r="E750" s="136"/>
      <c r="F750" s="136"/>
      <c r="G750" s="135"/>
      <c r="H750" s="135"/>
      <c r="I750" s="137"/>
      <c r="J750" s="82"/>
    </row>
    <row r="751">
      <c r="A751" s="82"/>
      <c r="B751" s="82"/>
      <c r="C751" s="82"/>
      <c r="D751" s="82"/>
      <c r="E751" s="136"/>
      <c r="F751" s="136"/>
      <c r="G751" s="135"/>
      <c r="H751" s="135"/>
      <c r="I751" s="137"/>
      <c r="J751" s="82"/>
    </row>
    <row r="752">
      <c r="A752" s="82"/>
      <c r="B752" s="82"/>
      <c r="C752" s="82"/>
      <c r="D752" s="82"/>
      <c r="E752" s="136"/>
      <c r="F752" s="136"/>
      <c r="G752" s="135"/>
      <c r="H752" s="135"/>
      <c r="I752" s="137"/>
      <c r="J752" s="82"/>
    </row>
    <row r="753">
      <c r="A753" s="82"/>
      <c r="B753" s="82"/>
      <c r="C753" s="82"/>
      <c r="D753" s="82"/>
      <c r="E753" s="136"/>
      <c r="F753" s="136"/>
      <c r="G753" s="135"/>
      <c r="H753" s="135"/>
      <c r="I753" s="137"/>
      <c r="J753" s="82"/>
    </row>
    <row r="754">
      <c r="A754" s="82"/>
      <c r="B754" s="82"/>
      <c r="C754" s="82"/>
      <c r="D754" s="82"/>
      <c r="E754" s="136"/>
      <c r="F754" s="136"/>
      <c r="G754" s="135"/>
      <c r="H754" s="135"/>
      <c r="I754" s="137"/>
      <c r="J754" s="82"/>
    </row>
    <row r="755">
      <c r="A755" s="82"/>
      <c r="B755" s="82"/>
      <c r="C755" s="82"/>
      <c r="D755" s="82"/>
      <c r="E755" s="136"/>
      <c r="F755" s="136"/>
      <c r="G755" s="135"/>
      <c r="H755" s="135"/>
      <c r="I755" s="137"/>
      <c r="J755" s="82"/>
    </row>
    <row r="756">
      <c r="A756" s="82"/>
      <c r="B756" s="82"/>
      <c r="C756" s="82"/>
      <c r="D756" s="82"/>
      <c r="E756" s="136"/>
      <c r="F756" s="136"/>
      <c r="G756" s="135"/>
      <c r="H756" s="135"/>
      <c r="I756" s="137"/>
      <c r="J756" s="82"/>
    </row>
    <row r="757">
      <c r="A757" s="82"/>
      <c r="B757" s="82"/>
      <c r="C757" s="82"/>
      <c r="D757" s="82"/>
      <c r="E757" s="136"/>
      <c r="F757" s="136"/>
      <c r="G757" s="135"/>
      <c r="H757" s="135"/>
      <c r="I757" s="137"/>
      <c r="J757" s="82"/>
    </row>
    <row r="758">
      <c r="A758" s="82"/>
      <c r="B758" s="82"/>
      <c r="C758" s="82"/>
      <c r="D758" s="82"/>
      <c r="E758" s="136"/>
      <c r="F758" s="136"/>
      <c r="G758" s="135"/>
      <c r="H758" s="135"/>
      <c r="I758" s="137"/>
      <c r="J758" s="82"/>
    </row>
    <row r="759">
      <c r="A759" s="82"/>
      <c r="B759" s="82"/>
      <c r="C759" s="82"/>
      <c r="D759" s="82"/>
      <c r="E759" s="136"/>
      <c r="F759" s="136"/>
      <c r="G759" s="135"/>
      <c r="H759" s="135"/>
      <c r="I759" s="137"/>
      <c r="J759" s="82"/>
    </row>
    <row r="760">
      <c r="A760" s="82"/>
      <c r="B760" s="82"/>
      <c r="C760" s="82"/>
      <c r="D760" s="82"/>
      <c r="E760" s="136"/>
      <c r="F760" s="136"/>
      <c r="G760" s="135"/>
      <c r="H760" s="135"/>
      <c r="I760" s="137"/>
      <c r="J760" s="82"/>
    </row>
    <row r="761">
      <c r="A761" s="82"/>
      <c r="B761" s="82"/>
      <c r="C761" s="82"/>
      <c r="D761" s="82"/>
      <c r="E761" s="136"/>
      <c r="F761" s="136"/>
      <c r="G761" s="135"/>
      <c r="H761" s="135"/>
      <c r="I761" s="137"/>
      <c r="J761" s="82"/>
    </row>
    <row r="762">
      <c r="A762" s="82"/>
      <c r="B762" s="82"/>
      <c r="C762" s="82"/>
      <c r="D762" s="82"/>
      <c r="E762" s="136"/>
      <c r="F762" s="136"/>
      <c r="G762" s="135"/>
      <c r="H762" s="135"/>
      <c r="I762" s="137"/>
      <c r="J762" s="82"/>
    </row>
    <row r="763">
      <c r="A763" s="82"/>
      <c r="B763" s="82"/>
      <c r="C763" s="82"/>
      <c r="D763" s="82"/>
      <c r="E763" s="136"/>
      <c r="F763" s="136"/>
      <c r="G763" s="135"/>
      <c r="H763" s="135"/>
      <c r="I763" s="137"/>
      <c r="J763" s="82"/>
    </row>
    <row r="764">
      <c r="A764" s="82"/>
      <c r="B764" s="82"/>
      <c r="C764" s="82"/>
      <c r="D764" s="82"/>
      <c r="E764" s="136"/>
      <c r="F764" s="136"/>
      <c r="G764" s="135"/>
      <c r="H764" s="135"/>
      <c r="I764" s="137"/>
      <c r="J764" s="82"/>
    </row>
    <row r="765">
      <c r="A765" s="82"/>
      <c r="B765" s="82"/>
      <c r="C765" s="82"/>
      <c r="D765" s="82"/>
      <c r="E765" s="136"/>
      <c r="F765" s="136"/>
      <c r="G765" s="135"/>
      <c r="H765" s="135"/>
      <c r="I765" s="137"/>
      <c r="J765" s="82"/>
    </row>
    <row r="766">
      <c r="A766" s="82"/>
      <c r="B766" s="82"/>
      <c r="C766" s="82"/>
      <c r="D766" s="82"/>
      <c r="E766" s="136"/>
      <c r="F766" s="136"/>
      <c r="G766" s="135"/>
      <c r="H766" s="135"/>
      <c r="I766" s="137"/>
      <c r="J766" s="82"/>
    </row>
    <row r="767">
      <c r="A767" s="82"/>
      <c r="B767" s="82"/>
      <c r="C767" s="82"/>
      <c r="D767" s="82"/>
      <c r="E767" s="136"/>
      <c r="F767" s="136"/>
      <c r="G767" s="135"/>
      <c r="H767" s="135"/>
      <c r="I767" s="137"/>
      <c r="J767" s="82"/>
    </row>
    <row r="768">
      <c r="A768" s="82"/>
      <c r="B768" s="82"/>
      <c r="C768" s="82"/>
      <c r="D768" s="82"/>
      <c r="E768" s="136"/>
      <c r="F768" s="136"/>
      <c r="G768" s="135"/>
      <c r="H768" s="135"/>
      <c r="I768" s="137"/>
      <c r="J768" s="82"/>
    </row>
    <row r="769">
      <c r="A769" s="82"/>
      <c r="B769" s="82"/>
      <c r="C769" s="82"/>
      <c r="D769" s="82"/>
      <c r="E769" s="136"/>
      <c r="F769" s="136"/>
      <c r="G769" s="135"/>
      <c r="H769" s="135"/>
      <c r="I769" s="137"/>
      <c r="J769" s="82"/>
    </row>
    <row r="770">
      <c r="A770" s="82"/>
      <c r="B770" s="82"/>
      <c r="C770" s="82"/>
      <c r="D770" s="82"/>
      <c r="E770" s="136"/>
      <c r="F770" s="136"/>
      <c r="G770" s="135"/>
      <c r="H770" s="135"/>
      <c r="I770" s="137"/>
      <c r="J770" s="82"/>
    </row>
    <row r="771">
      <c r="A771" s="82"/>
      <c r="B771" s="82"/>
      <c r="C771" s="82"/>
      <c r="D771" s="82"/>
      <c r="E771" s="136"/>
      <c r="F771" s="136"/>
      <c r="G771" s="135"/>
      <c r="H771" s="135"/>
      <c r="I771" s="137"/>
      <c r="J771" s="82"/>
    </row>
    <row r="772">
      <c r="A772" s="82"/>
      <c r="B772" s="82"/>
      <c r="C772" s="82"/>
      <c r="D772" s="82"/>
      <c r="E772" s="136"/>
      <c r="F772" s="136"/>
      <c r="G772" s="135"/>
      <c r="H772" s="135"/>
      <c r="I772" s="137"/>
      <c r="J772" s="82"/>
    </row>
    <row r="773">
      <c r="A773" s="82"/>
      <c r="B773" s="82"/>
      <c r="C773" s="82"/>
      <c r="D773" s="82"/>
      <c r="E773" s="136"/>
      <c r="F773" s="136"/>
      <c r="G773" s="135"/>
      <c r="H773" s="135"/>
      <c r="I773" s="137"/>
      <c r="J773" s="82"/>
    </row>
    <row r="774">
      <c r="A774" s="82"/>
      <c r="B774" s="82"/>
      <c r="C774" s="82"/>
      <c r="D774" s="82"/>
      <c r="E774" s="136"/>
      <c r="F774" s="136"/>
      <c r="G774" s="135"/>
      <c r="H774" s="135"/>
      <c r="I774" s="137"/>
      <c r="J774" s="82"/>
    </row>
    <row r="775">
      <c r="A775" s="82"/>
      <c r="B775" s="82"/>
      <c r="C775" s="82"/>
      <c r="D775" s="82"/>
      <c r="E775" s="136"/>
      <c r="F775" s="136"/>
      <c r="G775" s="135"/>
      <c r="H775" s="135"/>
      <c r="I775" s="137"/>
      <c r="J775" s="82"/>
    </row>
    <row r="776">
      <c r="A776" s="82"/>
      <c r="B776" s="82"/>
      <c r="C776" s="82"/>
      <c r="D776" s="82"/>
      <c r="E776" s="136"/>
      <c r="F776" s="136"/>
      <c r="G776" s="135"/>
      <c r="H776" s="135"/>
      <c r="I776" s="137"/>
      <c r="J776" s="82"/>
    </row>
    <row r="777">
      <c r="A777" s="82"/>
      <c r="B777" s="82"/>
      <c r="C777" s="82"/>
      <c r="D777" s="82"/>
      <c r="E777" s="136"/>
      <c r="F777" s="136"/>
      <c r="G777" s="135"/>
      <c r="H777" s="135"/>
      <c r="I777" s="137"/>
      <c r="J777" s="82"/>
    </row>
    <row r="778">
      <c r="A778" s="82"/>
      <c r="B778" s="82"/>
      <c r="C778" s="82"/>
      <c r="D778" s="82"/>
      <c r="E778" s="136"/>
      <c r="F778" s="136"/>
      <c r="G778" s="135"/>
      <c r="H778" s="135"/>
      <c r="I778" s="137"/>
      <c r="J778" s="82"/>
    </row>
    <row r="779">
      <c r="A779" s="82"/>
      <c r="B779" s="82"/>
      <c r="C779" s="82"/>
      <c r="D779" s="82"/>
      <c r="E779" s="136"/>
      <c r="F779" s="136"/>
      <c r="G779" s="135"/>
      <c r="H779" s="135"/>
      <c r="I779" s="137"/>
      <c r="J779" s="82"/>
    </row>
    <row r="780">
      <c r="A780" s="82"/>
      <c r="B780" s="82"/>
      <c r="C780" s="82"/>
      <c r="D780" s="82"/>
      <c r="E780" s="136"/>
      <c r="F780" s="136"/>
      <c r="G780" s="135"/>
      <c r="H780" s="135"/>
      <c r="I780" s="137"/>
      <c r="J780" s="82"/>
    </row>
    <row r="781">
      <c r="A781" s="82"/>
      <c r="B781" s="82"/>
      <c r="C781" s="82"/>
      <c r="D781" s="82"/>
      <c r="E781" s="136"/>
      <c r="F781" s="136"/>
      <c r="G781" s="135"/>
      <c r="H781" s="135"/>
      <c r="I781" s="137"/>
      <c r="J781" s="82"/>
    </row>
    <row r="782">
      <c r="A782" s="82"/>
      <c r="B782" s="82"/>
      <c r="C782" s="82"/>
      <c r="D782" s="82"/>
      <c r="E782" s="136"/>
      <c r="F782" s="136"/>
      <c r="G782" s="135"/>
      <c r="H782" s="135"/>
      <c r="I782" s="137"/>
      <c r="J782" s="82"/>
    </row>
    <row r="783">
      <c r="A783" s="82"/>
      <c r="B783" s="82"/>
      <c r="C783" s="82"/>
      <c r="D783" s="82"/>
      <c r="E783" s="136"/>
      <c r="F783" s="136"/>
      <c r="G783" s="135"/>
      <c r="H783" s="135"/>
      <c r="I783" s="137"/>
      <c r="J783" s="82"/>
    </row>
    <row r="784">
      <c r="A784" s="82"/>
      <c r="B784" s="82"/>
      <c r="C784" s="82"/>
      <c r="D784" s="82"/>
      <c r="E784" s="136"/>
      <c r="F784" s="136"/>
      <c r="G784" s="135"/>
      <c r="H784" s="135"/>
      <c r="I784" s="137"/>
      <c r="J784" s="82"/>
    </row>
    <row r="785">
      <c r="A785" s="82"/>
      <c r="B785" s="82"/>
      <c r="C785" s="82"/>
      <c r="D785" s="82"/>
      <c r="E785" s="136"/>
      <c r="F785" s="136"/>
      <c r="G785" s="135"/>
      <c r="H785" s="135"/>
      <c r="I785" s="137"/>
      <c r="J785" s="82"/>
    </row>
    <row r="786">
      <c r="A786" s="82"/>
      <c r="B786" s="82"/>
      <c r="C786" s="82"/>
      <c r="D786" s="82"/>
      <c r="E786" s="136"/>
      <c r="F786" s="136"/>
      <c r="G786" s="135"/>
      <c r="H786" s="135"/>
      <c r="I786" s="137"/>
      <c r="J786" s="82"/>
    </row>
    <row r="787">
      <c r="A787" s="82"/>
      <c r="B787" s="82"/>
      <c r="C787" s="82"/>
      <c r="D787" s="82"/>
      <c r="E787" s="136"/>
      <c r="F787" s="136"/>
      <c r="G787" s="135"/>
      <c r="H787" s="135"/>
      <c r="I787" s="137"/>
      <c r="J787" s="82"/>
    </row>
    <row r="788">
      <c r="A788" s="82"/>
      <c r="B788" s="82"/>
      <c r="C788" s="82"/>
      <c r="D788" s="82"/>
      <c r="E788" s="136"/>
      <c r="F788" s="136"/>
      <c r="G788" s="135"/>
      <c r="H788" s="135"/>
      <c r="I788" s="137"/>
      <c r="J788" s="82"/>
    </row>
    <row r="789">
      <c r="A789" s="82"/>
      <c r="B789" s="82"/>
      <c r="C789" s="82"/>
      <c r="D789" s="82"/>
      <c r="E789" s="136"/>
      <c r="F789" s="136"/>
      <c r="G789" s="135"/>
      <c r="H789" s="135"/>
      <c r="I789" s="137"/>
      <c r="J789" s="82"/>
    </row>
    <row r="790">
      <c r="A790" s="82"/>
      <c r="B790" s="82"/>
      <c r="C790" s="82"/>
      <c r="D790" s="82"/>
      <c r="E790" s="136"/>
      <c r="F790" s="136"/>
      <c r="G790" s="135"/>
      <c r="H790" s="135"/>
      <c r="I790" s="137"/>
      <c r="J790" s="82"/>
    </row>
    <row r="791">
      <c r="A791" s="82"/>
      <c r="B791" s="82"/>
      <c r="C791" s="82"/>
      <c r="D791" s="82"/>
      <c r="E791" s="136"/>
      <c r="F791" s="136"/>
      <c r="G791" s="135"/>
      <c r="H791" s="135"/>
      <c r="I791" s="137"/>
      <c r="J791" s="82"/>
    </row>
    <row r="792">
      <c r="A792" s="82"/>
      <c r="B792" s="82"/>
      <c r="C792" s="82"/>
      <c r="D792" s="82"/>
      <c r="E792" s="136"/>
      <c r="F792" s="136"/>
      <c r="G792" s="135"/>
      <c r="H792" s="135"/>
      <c r="I792" s="137"/>
      <c r="J792" s="82"/>
    </row>
    <row r="793">
      <c r="A793" s="82"/>
      <c r="B793" s="82"/>
      <c r="C793" s="82"/>
      <c r="D793" s="82"/>
      <c r="E793" s="136"/>
      <c r="F793" s="136"/>
      <c r="G793" s="135"/>
      <c r="H793" s="135"/>
      <c r="I793" s="137"/>
      <c r="J793" s="82"/>
    </row>
    <row r="794">
      <c r="A794" s="82"/>
      <c r="B794" s="82"/>
      <c r="C794" s="82"/>
      <c r="D794" s="82"/>
      <c r="E794" s="136"/>
      <c r="F794" s="136"/>
      <c r="G794" s="135"/>
      <c r="H794" s="135"/>
      <c r="I794" s="137"/>
      <c r="J794" s="82"/>
    </row>
    <row r="795">
      <c r="A795" s="82"/>
      <c r="B795" s="82"/>
      <c r="C795" s="82"/>
      <c r="D795" s="82"/>
      <c r="E795" s="136"/>
      <c r="F795" s="136"/>
      <c r="G795" s="135"/>
      <c r="H795" s="135"/>
      <c r="I795" s="137"/>
      <c r="J795" s="82"/>
    </row>
    <row r="796">
      <c r="A796" s="82"/>
      <c r="B796" s="82"/>
      <c r="C796" s="82"/>
      <c r="D796" s="82"/>
      <c r="E796" s="136"/>
      <c r="F796" s="136"/>
      <c r="G796" s="135"/>
      <c r="H796" s="135"/>
      <c r="I796" s="137"/>
      <c r="J796" s="82"/>
    </row>
    <row r="797">
      <c r="A797" s="82"/>
      <c r="B797" s="82"/>
      <c r="C797" s="82"/>
      <c r="D797" s="82"/>
      <c r="E797" s="136"/>
      <c r="F797" s="136"/>
      <c r="G797" s="135"/>
      <c r="H797" s="135"/>
      <c r="I797" s="137"/>
      <c r="J797" s="82"/>
    </row>
    <row r="798">
      <c r="A798" s="82"/>
      <c r="B798" s="82"/>
      <c r="C798" s="82"/>
      <c r="D798" s="82"/>
      <c r="E798" s="136"/>
      <c r="F798" s="136"/>
      <c r="G798" s="135"/>
      <c r="H798" s="135"/>
      <c r="I798" s="137"/>
      <c r="J798" s="82"/>
    </row>
    <row r="799">
      <c r="A799" s="82"/>
      <c r="B799" s="82"/>
      <c r="C799" s="82"/>
      <c r="D799" s="82"/>
      <c r="E799" s="136"/>
      <c r="F799" s="136"/>
      <c r="G799" s="135"/>
      <c r="H799" s="135"/>
      <c r="I799" s="137"/>
      <c r="J799" s="82"/>
    </row>
    <row r="800">
      <c r="A800" s="82"/>
      <c r="B800" s="82"/>
      <c r="C800" s="82"/>
      <c r="D800" s="82"/>
      <c r="E800" s="136"/>
      <c r="F800" s="136"/>
      <c r="G800" s="135"/>
      <c r="H800" s="135"/>
      <c r="I800" s="137"/>
      <c r="J800" s="82"/>
    </row>
    <row r="801">
      <c r="A801" s="82"/>
      <c r="B801" s="82"/>
      <c r="C801" s="82"/>
      <c r="D801" s="82"/>
      <c r="E801" s="136"/>
      <c r="F801" s="136"/>
      <c r="G801" s="135"/>
      <c r="H801" s="135"/>
      <c r="I801" s="137"/>
      <c r="J801" s="82"/>
    </row>
    <row r="802">
      <c r="A802" s="82"/>
      <c r="B802" s="82"/>
      <c r="C802" s="82"/>
      <c r="D802" s="82"/>
      <c r="E802" s="136"/>
      <c r="F802" s="136"/>
      <c r="G802" s="135"/>
      <c r="H802" s="135"/>
      <c r="I802" s="137"/>
      <c r="J802" s="82"/>
    </row>
    <row r="803">
      <c r="A803" s="82"/>
      <c r="B803" s="82"/>
      <c r="C803" s="82"/>
      <c r="D803" s="82"/>
      <c r="E803" s="136"/>
      <c r="F803" s="136"/>
      <c r="G803" s="135"/>
      <c r="H803" s="135"/>
      <c r="I803" s="137"/>
      <c r="J803" s="82"/>
    </row>
    <row r="804">
      <c r="A804" s="82"/>
      <c r="B804" s="82"/>
      <c r="C804" s="82"/>
      <c r="D804" s="82"/>
      <c r="E804" s="136"/>
      <c r="F804" s="136"/>
      <c r="G804" s="135"/>
      <c r="H804" s="135"/>
      <c r="I804" s="137"/>
      <c r="J804" s="82"/>
    </row>
    <row r="805">
      <c r="A805" s="82"/>
      <c r="B805" s="82"/>
      <c r="C805" s="82"/>
      <c r="D805" s="82"/>
      <c r="E805" s="136"/>
      <c r="F805" s="136"/>
      <c r="G805" s="135"/>
      <c r="H805" s="135"/>
      <c r="I805" s="137"/>
      <c r="J805" s="82"/>
    </row>
    <row r="806">
      <c r="A806" s="82"/>
      <c r="B806" s="82"/>
      <c r="C806" s="82"/>
      <c r="D806" s="82"/>
      <c r="E806" s="136"/>
      <c r="F806" s="136"/>
      <c r="G806" s="135"/>
      <c r="H806" s="135"/>
      <c r="I806" s="137"/>
      <c r="J806" s="82"/>
    </row>
    <row r="807">
      <c r="A807" s="82"/>
      <c r="B807" s="82"/>
      <c r="C807" s="82"/>
      <c r="D807" s="82"/>
      <c r="E807" s="136"/>
      <c r="F807" s="136"/>
      <c r="G807" s="135"/>
      <c r="H807" s="135"/>
      <c r="I807" s="137"/>
      <c r="J807" s="82"/>
    </row>
    <row r="808">
      <c r="A808" s="82"/>
      <c r="B808" s="82"/>
      <c r="C808" s="82"/>
      <c r="D808" s="82"/>
      <c r="E808" s="136"/>
      <c r="F808" s="136"/>
      <c r="G808" s="135"/>
      <c r="H808" s="135"/>
      <c r="I808" s="137"/>
      <c r="J808" s="82"/>
    </row>
    <row r="809">
      <c r="A809" s="82"/>
      <c r="B809" s="82"/>
      <c r="C809" s="82"/>
      <c r="D809" s="82"/>
      <c r="E809" s="136"/>
      <c r="F809" s="136"/>
      <c r="G809" s="135"/>
      <c r="H809" s="135"/>
      <c r="I809" s="137"/>
      <c r="J809" s="82"/>
    </row>
    <row r="810">
      <c r="A810" s="82"/>
      <c r="B810" s="82"/>
      <c r="C810" s="82"/>
      <c r="D810" s="82"/>
      <c r="E810" s="136"/>
      <c r="F810" s="136"/>
      <c r="G810" s="135"/>
      <c r="H810" s="135"/>
      <c r="I810" s="137"/>
      <c r="J810" s="82"/>
    </row>
    <row r="811">
      <c r="A811" s="82"/>
      <c r="B811" s="82"/>
      <c r="C811" s="82"/>
      <c r="D811" s="82"/>
      <c r="E811" s="136"/>
      <c r="F811" s="136"/>
      <c r="G811" s="135"/>
      <c r="H811" s="135"/>
      <c r="I811" s="137"/>
      <c r="J811" s="82"/>
    </row>
    <row r="812">
      <c r="A812" s="82"/>
      <c r="B812" s="82"/>
      <c r="C812" s="82"/>
      <c r="D812" s="82"/>
      <c r="E812" s="136"/>
      <c r="F812" s="136"/>
      <c r="G812" s="135"/>
      <c r="H812" s="135"/>
      <c r="I812" s="137"/>
      <c r="J812" s="82"/>
    </row>
    <row r="813">
      <c r="A813" s="82"/>
      <c r="B813" s="82"/>
      <c r="C813" s="82"/>
      <c r="D813" s="82"/>
      <c r="E813" s="136"/>
      <c r="F813" s="136"/>
      <c r="G813" s="135"/>
      <c r="H813" s="135"/>
      <c r="I813" s="137"/>
      <c r="J813" s="82"/>
    </row>
    <row r="814">
      <c r="A814" s="82"/>
      <c r="B814" s="82"/>
      <c r="C814" s="82"/>
      <c r="D814" s="82"/>
      <c r="E814" s="136"/>
      <c r="F814" s="136"/>
      <c r="G814" s="135"/>
      <c r="H814" s="135"/>
      <c r="I814" s="137"/>
      <c r="J814" s="82"/>
    </row>
    <row r="815">
      <c r="A815" s="82"/>
      <c r="B815" s="82"/>
      <c r="C815" s="82"/>
      <c r="D815" s="82"/>
      <c r="E815" s="136"/>
      <c r="F815" s="136"/>
      <c r="G815" s="135"/>
      <c r="H815" s="135"/>
      <c r="I815" s="137"/>
      <c r="J815" s="82"/>
    </row>
    <row r="816">
      <c r="A816" s="82"/>
      <c r="B816" s="82"/>
      <c r="C816" s="82"/>
      <c r="D816" s="82"/>
      <c r="E816" s="136"/>
      <c r="F816" s="136"/>
      <c r="G816" s="135"/>
      <c r="H816" s="135"/>
      <c r="I816" s="137"/>
      <c r="J816" s="82"/>
    </row>
    <row r="817">
      <c r="A817" s="82"/>
      <c r="B817" s="82"/>
      <c r="C817" s="82"/>
      <c r="D817" s="82"/>
      <c r="E817" s="136"/>
      <c r="F817" s="136"/>
      <c r="G817" s="135"/>
      <c r="H817" s="135"/>
      <c r="I817" s="137"/>
      <c r="J817" s="82"/>
    </row>
    <row r="818">
      <c r="A818" s="82"/>
      <c r="B818" s="82"/>
      <c r="C818" s="82"/>
      <c r="D818" s="82"/>
      <c r="E818" s="136"/>
      <c r="F818" s="136"/>
      <c r="G818" s="135"/>
      <c r="H818" s="135"/>
      <c r="I818" s="137"/>
      <c r="J818" s="82"/>
    </row>
    <row r="819">
      <c r="A819" s="82"/>
      <c r="B819" s="82"/>
      <c r="C819" s="82"/>
      <c r="D819" s="82"/>
      <c r="E819" s="136"/>
      <c r="F819" s="136"/>
      <c r="G819" s="135"/>
      <c r="H819" s="135"/>
      <c r="I819" s="137"/>
      <c r="J819" s="82"/>
    </row>
    <row r="820">
      <c r="A820" s="82"/>
      <c r="B820" s="82"/>
      <c r="C820" s="82"/>
      <c r="D820" s="82"/>
      <c r="E820" s="136"/>
      <c r="F820" s="136"/>
      <c r="G820" s="135"/>
      <c r="H820" s="135"/>
      <c r="I820" s="137"/>
      <c r="J820" s="82"/>
    </row>
    <row r="821">
      <c r="A821" s="82"/>
      <c r="B821" s="82"/>
      <c r="C821" s="82"/>
      <c r="D821" s="82"/>
      <c r="E821" s="136"/>
      <c r="F821" s="136"/>
      <c r="G821" s="135"/>
      <c r="H821" s="135"/>
      <c r="I821" s="137"/>
      <c r="J821" s="82"/>
    </row>
    <row r="822">
      <c r="A822" s="82"/>
      <c r="B822" s="82"/>
      <c r="C822" s="82"/>
      <c r="D822" s="82"/>
      <c r="E822" s="136"/>
      <c r="F822" s="136"/>
      <c r="G822" s="135"/>
      <c r="H822" s="135"/>
      <c r="I822" s="137"/>
      <c r="J822" s="82"/>
    </row>
    <row r="823">
      <c r="A823" s="82"/>
      <c r="B823" s="82"/>
      <c r="C823" s="82"/>
      <c r="D823" s="82"/>
      <c r="E823" s="136"/>
      <c r="F823" s="136"/>
      <c r="G823" s="135"/>
      <c r="H823" s="135"/>
      <c r="I823" s="137"/>
      <c r="J823" s="82"/>
    </row>
    <row r="824">
      <c r="A824" s="82"/>
      <c r="B824" s="82"/>
      <c r="C824" s="82"/>
      <c r="D824" s="82"/>
      <c r="E824" s="136"/>
      <c r="F824" s="136"/>
      <c r="G824" s="135"/>
      <c r="H824" s="135"/>
      <c r="I824" s="137"/>
      <c r="J824" s="82"/>
    </row>
    <row r="825">
      <c r="A825" s="82"/>
      <c r="B825" s="82"/>
      <c r="C825" s="82"/>
      <c r="D825" s="82"/>
      <c r="E825" s="136"/>
      <c r="F825" s="136"/>
      <c r="G825" s="135"/>
      <c r="H825" s="135"/>
      <c r="I825" s="137"/>
      <c r="J825" s="82"/>
    </row>
    <row r="826">
      <c r="A826" s="82"/>
      <c r="B826" s="82"/>
      <c r="C826" s="82"/>
      <c r="D826" s="82"/>
      <c r="E826" s="136"/>
      <c r="F826" s="136"/>
      <c r="G826" s="135"/>
      <c r="H826" s="135"/>
      <c r="I826" s="137"/>
      <c r="J826" s="82"/>
    </row>
    <row r="827">
      <c r="A827" s="82"/>
      <c r="B827" s="82"/>
      <c r="C827" s="82"/>
      <c r="D827" s="82"/>
      <c r="E827" s="136"/>
      <c r="F827" s="136"/>
      <c r="G827" s="135"/>
      <c r="H827" s="135"/>
      <c r="I827" s="137"/>
      <c r="J827" s="82"/>
    </row>
    <row r="828">
      <c r="A828" s="82"/>
      <c r="B828" s="82"/>
      <c r="C828" s="82"/>
      <c r="D828" s="82"/>
      <c r="E828" s="136"/>
      <c r="F828" s="136"/>
      <c r="G828" s="135"/>
      <c r="H828" s="135"/>
      <c r="I828" s="137"/>
      <c r="J828" s="82"/>
    </row>
    <row r="829">
      <c r="A829" s="82"/>
      <c r="B829" s="82"/>
      <c r="C829" s="82"/>
      <c r="D829" s="82"/>
      <c r="E829" s="136"/>
      <c r="F829" s="136"/>
      <c r="G829" s="135"/>
      <c r="H829" s="135"/>
      <c r="I829" s="137"/>
      <c r="J829" s="82"/>
    </row>
    <row r="830">
      <c r="A830" s="82"/>
      <c r="B830" s="82"/>
      <c r="C830" s="82"/>
      <c r="D830" s="82"/>
      <c r="E830" s="136"/>
      <c r="F830" s="136"/>
      <c r="G830" s="135"/>
      <c r="H830" s="135"/>
      <c r="I830" s="137"/>
      <c r="J830" s="82"/>
    </row>
    <row r="831">
      <c r="A831" s="82"/>
      <c r="B831" s="82"/>
      <c r="C831" s="82"/>
      <c r="D831" s="82"/>
      <c r="E831" s="136"/>
      <c r="F831" s="136"/>
      <c r="G831" s="135"/>
      <c r="H831" s="135"/>
      <c r="I831" s="137"/>
      <c r="J831" s="82"/>
    </row>
    <row r="832">
      <c r="A832" s="82"/>
      <c r="B832" s="82"/>
      <c r="C832" s="82"/>
      <c r="D832" s="82"/>
      <c r="E832" s="136"/>
      <c r="F832" s="136"/>
      <c r="G832" s="135"/>
      <c r="H832" s="135"/>
      <c r="I832" s="137"/>
      <c r="J832" s="82"/>
    </row>
    <row r="833">
      <c r="A833" s="82"/>
      <c r="B833" s="82"/>
      <c r="C833" s="82"/>
      <c r="D833" s="82"/>
      <c r="E833" s="136"/>
      <c r="F833" s="136"/>
      <c r="G833" s="135"/>
      <c r="H833" s="135"/>
      <c r="I833" s="137"/>
      <c r="J833" s="82"/>
    </row>
    <row r="834">
      <c r="A834" s="82"/>
      <c r="B834" s="82"/>
      <c r="C834" s="82"/>
      <c r="D834" s="82"/>
      <c r="E834" s="136"/>
      <c r="F834" s="136"/>
      <c r="G834" s="135"/>
      <c r="H834" s="135"/>
      <c r="I834" s="137"/>
      <c r="J834" s="82"/>
    </row>
    <row r="835">
      <c r="A835" s="82"/>
      <c r="B835" s="82"/>
      <c r="C835" s="82"/>
      <c r="D835" s="82"/>
      <c r="E835" s="136"/>
      <c r="F835" s="136"/>
      <c r="G835" s="135"/>
      <c r="H835" s="135"/>
      <c r="I835" s="137"/>
      <c r="J835" s="82"/>
    </row>
    <row r="836">
      <c r="A836" s="82"/>
      <c r="B836" s="82"/>
      <c r="C836" s="82"/>
      <c r="D836" s="82"/>
      <c r="E836" s="136"/>
      <c r="F836" s="136"/>
      <c r="G836" s="135"/>
      <c r="H836" s="135"/>
      <c r="I836" s="137"/>
      <c r="J836" s="82"/>
    </row>
    <row r="837">
      <c r="A837" s="82"/>
      <c r="B837" s="82"/>
      <c r="C837" s="82"/>
      <c r="D837" s="82"/>
      <c r="E837" s="136"/>
      <c r="F837" s="136"/>
      <c r="G837" s="135"/>
      <c r="H837" s="135"/>
      <c r="I837" s="137"/>
      <c r="J837" s="82"/>
    </row>
    <row r="838">
      <c r="A838" s="82"/>
      <c r="B838" s="82"/>
      <c r="C838" s="82"/>
      <c r="D838" s="82"/>
      <c r="E838" s="136"/>
      <c r="F838" s="136"/>
      <c r="G838" s="135"/>
      <c r="H838" s="135"/>
      <c r="I838" s="137"/>
      <c r="J838" s="82"/>
    </row>
    <row r="839">
      <c r="A839" s="82"/>
      <c r="B839" s="82"/>
      <c r="C839" s="82"/>
      <c r="D839" s="82"/>
      <c r="E839" s="136"/>
      <c r="F839" s="136"/>
      <c r="G839" s="135"/>
      <c r="H839" s="135"/>
      <c r="I839" s="137"/>
      <c r="J839" s="82"/>
    </row>
    <row r="840">
      <c r="A840" s="82"/>
      <c r="B840" s="82"/>
      <c r="C840" s="82"/>
      <c r="D840" s="82"/>
      <c r="E840" s="136"/>
      <c r="F840" s="136"/>
      <c r="G840" s="135"/>
      <c r="H840" s="135"/>
      <c r="I840" s="137"/>
      <c r="J840" s="82"/>
    </row>
    <row r="841">
      <c r="A841" s="82"/>
      <c r="B841" s="82"/>
      <c r="C841" s="82"/>
      <c r="D841" s="82"/>
      <c r="E841" s="136"/>
      <c r="F841" s="136"/>
      <c r="G841" s="135"/>
      <c r="H841" s="135"/>
      <c r="I841" s="137"/>
      <c r="J841" s="82"/>
    </row>
    <row r="842">
      <c r="A842" s="82"/>
      <c r="B842" s="82"/>
      <c r="C842" s="82"/>
      <c r="D842" s="82"/>
      <c r="E842" s="136"/>
      <c r="F842" s="136"/>
      <c r="G842" s="135"/>
      <c r="H842" s="135"/>
      <c r="I842" s="137"/>
      <c r="J842" s="82"/>
    </row>
    <row r="843">
      <c r="A843" s="82"/>
      <c r="B843" s="82"/>
      <c r="C843" s="82"/>
      <c r="D843" s="82"/>
      <c r="E843" s="136"/>
      <c r="F843" s="136"/>
      <c r="G843" s="135"/>
      <c r="H843" s="135"/>
      <c r="I843" s="137"/>
      <c r="J843" s="82"/>
    </row>
    <row r="844">
      <c r="A844" s="82"/>
      <c r="B844" s="82"/>
      <c r="C844" s="82"/>
      <c r="D844" s="82"/>
      <c r="E844" s="136"/>
      <c r="F844" s="136"/>
      <c r="G844" s="135"/>
      <c r="H844" s="135"/>
      <c r="I844" s="137"/>
      <c r="J844" s="82"/>
    </row>
    <row r="845">
      <c r="A845" s="82"/>
      <c r="B845" s="82"/>
      <c r="C845" s="82"/>
      <c r="D845" s="82"/>
      <c r="E845" s="136"/>
      <c r="F845" s="136"/>
      <c r="G845" s="135"/>
      <c r="H845" s="135"/>
      <c r="I845" s="137"/>
      <c r="J845" s="82"/>
    </row>
    <row r="846">
      <c r="A846" s="82"/>
      <c r="B846" s="82"/>
      <c r="C846" s="82"/>
      <c r="D846" s="82"/>
      <c r="E846" s="136"/>
      <c r="F846" s="136"/>
      <c r="G846" s="135"/>
      <c r="H846" s="135"/>
      <c r="I846" s="137"/>
      <c r="J846" s="82"/>
    </row>
    <row r="847">
      <c r="A847" s="82"/>
      <c r="B847" s="82"/>
      <c r="C847" s="82"/>
      <c r="D847" s="82"/>
      <c r="E847" s="136"/>
      <c r="F847" s="136"/>
      <c r="G847" s="135"/>
      <c r="H847" s="135"/>
      <c r="I847" s="137"/>
      <c r="J847" s="82"/>
    </row>
    <row r="848">
      <c r="A848" s="82"/>
      <c r="B848" s="82"/>
      <c r="C848" s="82"/>
      <c r="D848" s="82"/>
      <c r="E848" s="136"/>
      <c r="F848" s="136"/>
      <c r="G848" s="135"/>
      <c r="H848" s="135"/>
      <c r="I848" s="137"/>
      <c r="J848" s="82"/>
    </row>
    <row r="849">
      <c r="A849" s="82"/>
      <c r="B849" s="82"/>
      <c r="C849" s="82"/>
      <c r="D849" s="82"/>
      <c r="E849" s="136"/>
      <c r="F849" s="136"/>
      <c r="G849" s="135"/>
      <c r="H849" s="135"/>
      <c r="I849" s="137"/>
      <c r="J849" s="82"/>
    </row>
    <row r="850">
      <c r="A850" s="82"/>
      <c r="B850" s="82"/>
      <c r="C850" s="82"/>
      <c r="D850" s="82"/>
      <c r="E850" s="136"/>
      <c r="F850" s="136"/>
      <c r="G850" s="135"/>
      <c r="H850" s="135"/>
      <c r="I850" s="137"/>
      <c r="J850" s="82"/>
    </row>
    <row r="851">
      <c r="A851" s="82"/>
      <c r="B851" s="82"/>
      <c r="C851" s="82"/>
      <c r="D851" s="82"/>
      <c r="E851" s="136"/>
      <c r="F851" s="136"/>
      <c r="G851" s="135"/>
      <c r="H851" s="135"/>
      <c r="I851" s="137"/>
      <c r="J851" s="82"/>
    </row>
    <row r="852">
      <c r="A852" s="82"/>
      <c r="B852" s="82"/>
      <c r="C852" s="82"/>
      <c r="D852" s="82"/>
      <c r="E852" s="136"/>
      <c r="F852" s="136"/>
      <c r="G852" s="135"/>
      <c r="H852" s="135"/>
      <c r="I852" s="137"/>
      <c r="J852" s="82"/>
    </row>
    <row r="853">
      <c r="A853" s="82"/>
      <c r="B853" s="82"/>
      <c r="C853" s="82"/>
      <c r="D853" s="82"/>
      <c r="E853" s="136"/>
      <c r="F853" s="136"/>
      <c r="G853" s="135"/>
      <c r="H853" s="135"/>
      <c r="I853" s="137"/>
      <c r="J853" s="82"/>
    </row>
    <row r="854">
      <c r="A854" s="82"/>
      <c r="B854" s="82"/>
      <c r="C854" s="82"/>
      <c r="D854" s="82"/>
      <c r="E854" s="136"/>
      <c r="F854" s="136"/>
      <c r="G854" s="135"/>
      <c r="H854" s="135"/>
      <c r="I854" s="137"/>
      <c r="J854" s="82"/>
    </row>
    <row r="855">
      <c r="A855" s="82"/>
      <c r="B855" s="82"/>
      <c r="C855" s="82"/>
      <c r="D855" s="82"/>
      <c r="E855" s="136"/>
      <c r="F855" s="136"/>
      <c r="G855" s="135"/>
      <c r="H855" s="135"/>
      <c r="I855" s="137"/>
      <c r="J855" s="82"/>
    </row>
    <row r="856">
      <c r="A856" s="82"/>
      <c r="B856" s="82"/>
      <c r="C856" s="82"/>
      <c r="D856" s="82"/>
      <c r="E856" s="136"/>
      <c r="F856" s="136"/>
      <c r="G856" s="135"/>
      <c r="H856" s="135"/>
      <c r="I856" s="137"/>
      <c r="J856" s="82"/>
    </row>
    <row r="857">
      <c r="A857" s="82"/>
      <c r="B857" s="82"/>
      <c r="C857" s="82"/>
      <c r="D857" s="82"/>
      <c r="E857" s="136"/>
      <c r="F857" s="136"/>
      <c r="G857" s="135"/>
      <c r="H857" s="135"/>
      <c r="I857" s="137"/>
      <c r="J857" s="82"/>
    </row>
    <row r="858">
      <c r="A858" s="82"/>
      <c r="B858" s="82"/>
      <c r="C858" s="82"/>
      <c r="D858" s="82"/>
      <c r="E858" s="136"/>
      <c r="F858" s="136"/>
      <c r="G858" s="135"/>
      <c r="H858" s="135"/>
      <c r="I858" s="137"/>
      <c r="J858" s="82"/>
    </row>
    <row r="859">
      <c r="A859" s="82"/>
      <c r="B859" s="82"/>
      <c r="C859" s="82"/>
      <c r="D859" s="82"/>
      <c r="E859" s="136"/>
      <c r="F859" s="136"/>
      <c r="G859" s="135"/>
      <c r="H859" s="135"/>
      <c r="I859" s="137"/>
      <c r="J859" s="82"/>
    </row>
    <row r="860">
      <c r="A860" s="82"/>
      <c r="B860" s="82"/>
      <c r="C860" s="82"/>
      <c r="D860" s="82"/>
      <c r="E860" s="136"/>
      <c r="F860" s="136"/>
      <c r="G860" s="135"/>
      <c r="H860" s="135"/>
      <c r="I860" s="137"/>
      <c r="J860" s="82"/>
    </row>
    <row r="861">
      <c r="A861" s="82"/>
      <c r="B861" s="82"/>
      <c r="C861" s="82"/>
      <c r="D861" s="82"/>
      <c r="E861" s="136"/>
      <c r="F861" s="136"/>
      <c r="G861" s="135"/>
      <c r="H861" s="135"/>
      <c r="I861" s="137"/>
      <c r="J861" s="82"/>
    </row>
    <row r="862">
      <c r="A862" s="82"/>
      <c r="B862" s="82"/>
      <c r="C862" s="82"/>
      <c r="D862" s="82"/>
      <c r="E862" s="136"/>
      <c r="F862" s="136"/>
      <c r="G862" s="135"/>
      <c r="H862" s="135"/>
      <c r="I862" s="137"/>
      <c r="J862" s="82"/>
    </row>
    <row r="863">
      <c r="A863" s="82"/>
      <c r="B863" s="82"/>
      <c r="C863" s="82"/>
      <c r="D863" s="82"/>
      <c r="E863" s="136"/>
      <c r="F863" s="136"/>
      <c r="G863" s="135"/>
      <c r="H863" s="135"/>
      <c r="I863" s="137"/>
      <c r="J863" s="82"/>
    </row>
    <row r="864">
      <c r="A864" s="82"/>
      <c r="B864" s="82"/>
      <c r="C864" s="82"/>
      <c r="D864" s="82"/>
      <c r="E864" s="136"/>
      <c r="F864" s="136"/>
      <c r="G864" s="135"/>
      <c r="H864" s="135"/>
      <c r="I864" s="137"/>
      <c r="J864" s="82"/>
    </row>
    <row r="865">
      <c r="A865" s="82"/>
      <c r="B865" s="82"/>
      <c r="C865" s="82"/>
      <c r="D865" s="82"/>
      <c r="E865" s="136"/>
      <c r="F865" s="136"/>
      <c r="G865" s="135"/>
      <c r="H865" s="135"/>
      <c r="I865" s="137"/>
      <c r="J865" s="82"/>
    </row>
    <row r="866">
      <c r="A866" s="82"/>
      <c r="B866" s="82"/>
      <c r="C866" s="82"/>
      <c r="D866" s="82"/>
      <c r="E866" s="136"/>
      <c r="F866" s="136"/>
      <c r="G866" s="135"/>
      <c r="H866" s="135"/>
      <c r="I866" s="137"/>
      <c r="J866" s="82"/>
    </row>
    <row r="867">
      <c r="A867" s="82"/>
      <c r="B867" s="82"/>
      <c r="C867" s="82"/>
      <c r="D867" s="82"/>
      <c r="E867" s="136"/>
      <c r="F867" s="136"/>
      <c r="G867" s="135"/>
      <c r="H867" s="135"/>
      <c r="I867" s="137"/>
      <c r="J867" s="82"/>
    </row>
    <row r="868">
      <c r="A868" s="82"/>
      <c r="B868" s="82"/>
      <c r="C868" s="82"/>
      <c r="D868" s="82"/>
      <c r="E868" s="136"/>
      <c r="F868" s="136"/>
      <c r="G868" s="135"/>
      <c r="H868" s="135"/>
      <c r="I868" s="137"/>
      <c r="J868" s="82"/>
    </row>
    <row r="869">
      <c r="A869" s="82"/>
      <c r="B869" s="82"/>
      <c r="C869" s="82"/>
      <c r="D869" s="82"/>
      <c r="E869" s="136"/>
      <c r="F869" s="136"/>
      <c r="G869" s="135"/>
      <c r="H869" s="135"/>
      <c r="I869" s="137"/>
      <c r="J869" s="82"/>
    </row>
    <row r="870">
      <c r="A870" s="82"/>
      <c r="B870" s="82"/>
      <c r="C870" s="82"/>
      <c r="D870" s="82"/>
      <c r="E870" s="136"/>
      <c r="F870" s="136"/>
      <c r="G870" s="135"/>
      <c r="H870" s="135"/>
      <c r="I870" s="137"/>
      <c r="J870" s="82"/>
    </row>
    <row r="871">
      <c r="A871" s="82"/>
      <c r="B871" s="82"/>
      <c r="C871" s="82"/>
      <c r="D871" s="82"/>
      <c r="E871" s="136"/>
      <c r="F871" s="136"/>
      <c r="G871" s="135"/>
      <c r="H871" s="135"/>
      <c r="I871" s="137"/>
      <c r="J871" s="82"/>
    </row>
    <row r="872">
      <c r="A872" s="82"/>
      <c r="B872" s="82"/>
      <c r="C872" s="82"/>
      <c r="D872" s="82"/>
      <c r="E872" s="136"/>
      <c r="F872" s="136"/>
      <c r="G872" s="135"/>
      <c r="H872" s="135"/>
      <c r="I872" s="137"/>
      <c r="J872" s="82"/>
    </row>
    <row r="873">
      <c r="A873" s="82"/>
      <c r="B873" s="82"/>
      <c r="C873" s="82"/>
      <c r="D873" s="82"/>
      <c r="E873" s="136"/>
      <c r="F873" s="136"/>
      <c r="G873" s="135"/>
      <c r="H873" s="135"/>
      <c r="I873" s="137"/>
      <c r="J873" s="82"/>
    </row>
    <row r="874">
      <c r="A874" s="82"/>
      <c r="B874" s="82"/>
      <c r="C874" s="82"/>
      <c r="D874" s="82"/>
      <c r="E874" s="136"/>
      <c r="F874" s="136"/>
      <c r="G874" s="135"/>
      <c r="H874" s="135"/>
      <c r="I874" s="137"/>
      <c r="J874" s="82"/>
    </row>
    <row r="875">
      <c r="A875" s="82"/>
      <c r="B875" s="82"/>
      <c r="C875" s="82"/>
      <c r="D875" s="82"/>
      <c r="E875" s="136"/>
      <c r="F875" s="136"/>
      <c r="G875" s="135"/>
      <c r="H875" s="135"/>
      <c r="I875" s="137"/>
      <c r="J875" s="82"/>
    </row>
    <row r="876">
      <c r="A876" s="82"/>
      <c r="B876" s="82"/>
      <c r="C876" s="82"/>
      <c r="D876" s="82"/>
      <c r="E876" s="136"/>
      <c r="F876" s="136"/>
      <c r="G876" s="135"/>
      <c r="H876" s="135"/>
      <c r="I876" s="137"/>
      <c r="J876" s="82"/>
    </row>
    <row r="877">
      <c r="A877" s="82"/>
      <c r="B877" s="82"/>
      <c r="C877" s="82"/>
      <c r="D877" s="82"/>
      <c r="E877" s="136"/>
      <c r="F877" s="136"/>
      <c r="G877" s="135"/>
      <c r="H877" s="135"/>
      <c r="I877" s="137"/>
      <c r="J877" s="82"/>
    </row>
    <row r="878">
      <c r="A878" s="82"/>
      <c r="B878" s="82"/>
      <c r="C878" s="82"/>
      <c r="D878" s="82"/>
      <c r="E878" s="136"/>
      <c r="F878" s="136"/>
      <c r="G878" s="135"/>
      <c r="H878" s="135"/>
      <c r="I878" s="137"/>
      <c r="J878" s="82"/>
    </row>
    <row r="879">
      <c r="A879" s="82"/>
      <c r="B879" s="82"/>
      <c r="C879" s="82"/>
      <c r="D879" s="82"/>
      <c r="E879" s="136"/>
      <c r="F879" s="136"/>
      <c r="G879" s="135"/>
      <c r="H879" s="135"/>
      <c r="I879" s="137"/>
      <c r="J879" s="82"/>
    </row>
    <row r="880">
      <c r="A880" s="82"/>
      <c r="B880" s="82"/>
      <c r="C880" s="82"/>
      <c r="D880" s="82"/>
      <c r="E880" s="136"/>
      <c r="F880" s="136"/>
      <c r="G880" s="135"/>
      <c r="H880" s="135"/>
      <c r="I880" s="137"/>
      <c r="J880" s="82"/>
    </row>
    <row r="881">
      <c r="A881" s="82"/>
      <c r="B881" s="82"/>
      <c r="C881" s="82"/>
      <c r="D881" s="82"/>
      <c r="E881" s="136"/>
      <c r="F881" s="136"/>
      <c r="G881" s="135"/>
      <c r="H881" s="135"/>
      <c r="I881" s="137"/>
      <c r="J881" s="82"/>
    </row>
    <row r="882">
      <c r="A882" s="82"/>
      <c r="B882" s="82"/>
      <c r="C882" s="82"/>
      <c r="D882" s="82"/>
      <c r="E882" s="136"/>
      <c r="F882" s="136"/>
      <c r="G882" s="135"/>
      <c r="H882" s="135"/>
      <c r="I882" s="137"/>
      <c r="J882" s="82"/>
    </row>
    <row r="883">
      <c r="A883" s="82"/>
      <c r="B883" s="82"/>
      <c r="C883" s="82"/>
      <c r="D883" s="82"/>
      <c r="E883" s="136"/>
      <c r="F883" s="136"/>
      <c r="G883" s="135"/>
      <c r="H883" s="135"/>
      <c r="I883" s="137"/>
      <c r="J883" s="82"/>
    </row>
    <row r="884">
      <c r="A884" s="82"/>
      <c r="B884" s="82"/>
      <c r="C884" s="82"/>
      <c r="D884" s="82"/>
      <c r="E884" s="136"/>
      <c r="F884" s="136"/>
      <c r="G884" s="135"/>
      <c r="H884" s="135"/>
      <c r="I884" s="137"/>
      <c r="J884" s="82"/>
    </row>
    <row r="885">
      <c r="A885" s="82"/>
      <c r="B885" s="82"/>
      <c r="C885" s="82"/>
      <c r="D885" s="82"/>
      <c r="E885" s="136"/>
      <c r="F885" s="136"/>
      <c r="G885" s="135"/>
      <c r="H885" s="135"/>
      <c r="I885" s="137"/>
      <c r="J885" s="82"/>
    </row>
    <row r="886">
      <c r="A886" s="82"/>
      <c r="B886" s="82"/>
      <c r="C886" s="82"/>
      <c r="D886" s="82"/>
      <c r="E886" s="136"/>
      <c r="F886" s="136"/>
      <c r="G886" s="135"/>
      <c r="H886" s="135"/>
      <c r="I886" s="137"/>
      <c r="J886" s="82"/>
    </row>
    <row r="887">
      <c r="A887" s="82"/>
      <c r="B887" s="82"/>
      <c r="C887" s="82"/>
      <c r="D887" s="82"/>
      <c r="E887" s="136"/>
      <c r="F887" s="136"/>
      <c r="G887" s="135"/>
      <c r="H887" s="135"/>
      <c r="I887" s="137"/>
      <c r="J887" s="82"/>
    </row>
    <row r="888">
      <c r="A888" s="82"/>
      <c r="B888" s="82"/>
      <c r="C888" s="82"/>
      <c r="D888" s="82"/>
      <c r="E888" s="136"/>
      <c r="F888" s="136"/>
      <c r="G888" s="135"/>
      <c r="H888" s="135"/>
      <c r="I888" s="137"/>
      <c r="J888" s="82"/>
    </row>
    <row r="889">
      <c r="A889" s="82"/>
      <c r="B889" s="82"/>
      <c r="C889" s="82"/>
      <c r="D889" s="82"/>
      <c r="E889" s="136"/>
      <c r="F889" s="136"/>
      <c r="G889" s="135"/>
      <c r="H889" s="135"/>
      <c r="I889" s="137"/>
      <c r="J889" s="82"/>
    </row>
    <row r="890">
      <c r="A890" s="82"/>
      <c r="B890" s="82"/>
      <c r="C890" s="82"/>
      <c r="D890" s="82"/>
      <c r="E890" s="136"/>
      <c r="F890" s="136"/>
      <c r="G890" s="135"/>
      <c r="H890" s="135"/>
      <c r="I890" s="137"/>
      <c r="J890" s="82"/>
    </row>
    <row r="891">
      <c r="A891" s="82"/>
      <c r="B891" s="82"/>
      <c r="C891" s="82"/>
      <c r="D891" s="82"/>
      <c r="E891" s="136"/>
      <c r="F891" s="136"/>
      <c r="G891" s="135"/>
      <c r="H891" s="135"/>
      <c r="I891" s="137"/>
      <c r="J891" s="82"/>
    </row>
    <row r="892">
      <c r="A892" s="82"/>
      <c r="B892" s="82"/>
      <c r="C892" s="82"/>
      <c r="D892" s="82"/>
      <c r="E892" s="136"/>
      <c r="F892" s="136"/>
      <c r="G892" s="135"/>
      <c r="H892" s="135"/>
      <c r="I892" s="137"/>
      <c r="J892" s="82"/>
    </row>
    <row r="893">
      <c r="A893" s="82"/>
      <c r="B893" s="82"/>
      <c r="C893" s="82"/>
      <c r="D893" s="82"/>
      <c r="E893" s="136"/>
      <c r="F893" s="136"/>
      <c r="G893" s="135"/>
      <c r="H893" s="135"/>
      <c r="I893" s="137"/>
      <c r="J893" s="82"/>
    </row>
    <row r="894">
      <c r="A894" s="82"/>
      <c r="B894" s="82"/>
      <c r="C894" s="82"/>
      <c r="D894" s="82"/>
      <c r="E894" s="136"/>
      <c r="F894" s="136"/>
      <c r="G894" s="135"/>
      <c r="H894" s="135"/>
      <c r="I894" s="137"/>
      <c r="J894" s="82"/>
    </row>
    <row r="895">
      <c r="A895" s="82"/>
      <c r="B895" s="82"/>
      <c r="C895" s="82"/>
      <c r="D895" s="82"/>
      <c r="E895" s="136"/>
      <c r="F895" s="136"/>
      <c r="G895" s="135"/>
      <c r="H895" s="135"/>
      <c r="I895" s="137"/>
      <c r="J895" s="82"/>
    </row>
    <row r="896">
      <c r="A896" s="82"/>
      <c r="B896" s="82"/>
      <c r="C896" s="82"/>
      <c r="D896" s="82"/>
      <c r="E896" s="136"/>
      <c r="F896" s="136"/>
      <c r="G896" s="135"/>
      <c r="H896" s="135"/>
      <c r="I896" s="137"/>
      <c r="J896" s="82"/>
    </row>
    <row r="897">
      <c r="A897" s="82"/>
      <c r="B897" s="82"/>
      <c r="C897" s="82"/>
      <c r="D897" s="82"/>
      <c r="E897" s="136"/>
      <c r="F897" s="136"/>
      <c r="G897" s="135"/>
      <c r="H897" s="135"/>
      <c r="I897" s="137"/>
      <c r="J897" s="82"/>
    </row>
    <row r="898">
      <c r="A898" s="82"/>
      <c r="B898" s="82"/>
      <c r="C898" s="82"/>
      <c r="D898" s="82"/>
      <c r="E898" s="136"/>
      <c r="F898" s="136"/>
      <c r="G898" s="135"/>
      <c r="H898" s="135"/>
      <c r="I898" s="137"/>
      <c r="J898" s="82"/>
    </row>
    <row r="899">
      <c r="A899" s="82"/>
      <c r="B899" s="82"/>
      <c r="C899" s="82"/>
      <c r="D899" s="82"/>
      <c r="E899" s="136"/>
      <c r="F899" s="136"/>
      <c r="G899" s="135"/>
      <c r="H899" s="135"/>
      <c r="I899" s="137"/>
      <c r="J899" s="82"/>
    </row>
    <row r="900">
      <c r="A900" s="82"/>
      <c r="B900" s="82"/>
      <c r="C900" s="82"/>
      <c r="D900" s="82"/>
      <c r="E900" s="136"/>
      <c r="F900" s="136"/>
      <c r="G900" s="135"/>
      <c r="H900" s="135"/>
      <c r="I900" s="137"/>
      <c r="J900" s="82"/>
    </row>
    <row r="901">
      <c r="A901" s="82"/>
      <c r="B901" s="82"/>
      <c r="C901" s="82"/>
      <c r="D901" s="82"/>
      <c r="E901" s="136"/>
      <c r="F901" s="136"/>
      <c r="G901" s="135"/>
      <c r="H901" s="135"/>
      <c r="I901" s="137"/>
      <c r="J901" s="82"/>
    </row>
    <row r="902">
      <c r="A902" s="82"/>
      <c r="B902" s="82"/>
      <c r="C902" s="82"/>
      <c r="D902" s="82"/>
      <c r="E902" s="136"/>
      <c r="F902" s="136"/>
      <c r="G902" s="135"/>
      <c r="H902" s="135"/>
      <c r="I902" s="137"/>
      <c r="J902" s="82"/>
    </row>
    <row r="903">
      <c r="A903" s="82"/>
      <c r="B903" s="82"/>
      <c r="C903" s="82"/>
      <c r="D903" s="82"/>
      <c r="E903" s="136"/>
      <c r="F903" s="136"/>
      <c r="G903" s="135"/>
      <c r="H903" s="135"/>
      <c r="I903" s="137"/>
      <c r="J903" s="82"/>
    </row>
    <row r="904">
      <c r="A904" s="82"/>
      <c r="B904" s="82"/>
      <c r="C904" s="82"/>
      <c r="D904" s="82"/>
      <c r="E904" s="136"/>
      <c r="F904" s="136"/>
      <c r="G904" s="135"/>
      <c r="H904" s="135"/>
      <c r="I904" s="137"/>
      <c r="J904" s="82"/>
    </row>
    <row r="905">
      <c r="A905" s="82"/>
      <c r="B905" s="82"/>
      <c r="C905" s="82"/>
      <c r="D905" s="82"/>
      <c r="E905" s="136"/>
      <c r="F905" s="136"/>
      <c r="G905" s="135"/>
      <c r="H905" s="135"/>
      <c r="I905" s="137"/>
      <c r="J905" s="82"/>
    </row>
    <row r="906">
      <c r="A906" s="82"/>
      <c r="B906" s="82"/>
      <c r="C906" s="82"/>
      <c r="D906" s="82"/>
      <c r="E906" s="136"/>
      <c r="F906" s="136"/>
      <c r="G906" s="135"/>
      <c r="H906" s="135"/>
      <c r="I906" s="137"/>
      <c r="J906" s="82"/>
    </row>
    <row r="907">
      <c r="A907" s="82"/>
      <c r="B907" s="82"/>
      <c r="C907" s="82"/>
      <c r="D907" s="82"/>
      <c r="E907" s="136"/>
      <c r="F907" s="136"/>
      <c r="G907" s="135"/>
      <c r="H907" s="135"/>
      <c r="I907" s="137"/>
      <c r="J907" s="82"/>
    </row>
    <row r="908">
      <c r="A908" s="82"/>
      <c r="B908" s="82"/>
      <c r="C908" s="82"/>
      <c r="D908" s="82"/>
      <c r="E908" s="136"/>
      <c r="F908" s="136"/>
      <c r="G908" s="135"/>
      <c r="H908" s="135"/>
      <c r="I908" s="137"/>
      <c r="J908" s="82"/>
    </row>
    <row r="909">
      <c r="A909" s="82"/>
      <c r="B909" s="82"/>
      <c r="C909" s="82"/>
      <c r="D909" s="82"/>
      <c r="E909" s="136"/>
      <c r="F909" s="136"/>
      <c r="G909" s="135"/>
      <c r="H909" s="135"/>
      <c r="I909" s="137"/>
      <c r="J909" s="82"/>
    </row>
    <row r="910">
      <c r="A910" s="82"/>
      <c r="B910" s="82"/>
      <c r="C910" s="82"/>
      <c r="D910" s="82"/>
      <c r="E910" s="136"/>
      <c r="F910" s="136"/>
      <c r="G910" s="135"/>
      <c r="H910" s="135"/>
      <c r="I910" s="137"/>
      <c r="J910" s="82"/>
    </row>
    <row r="911">
      <c r="A911" s="82"/>
      <c r="B911" s="82"/>
      <c r="C911" s="82"/>
      <c r="D911" s="82"/>
      <c r="E911" s="136"/>
      <c r="F911" s="136"/>
      <c r="G911" s="135"/>
      <c r="H911" s="135"/>
      <c r="I911" s="137"/>
      <c r="J911" s="82"/>
    </row>
    <row r="912">
      <c r="A912" s="82"/>
      <c r="B912" s="82"/>
      <c r="C912" s="82"/>
      <c r="D912" s="82"/>
      <c r="E912" s="136"/>
      <c r="F912" s="136"/>
      <c r="G912" s="135"/>
      <c r="H912" s="135"/>
      <c r="I912" s="137"/>
      <c r="J912" s="82"/>
    </row>
    <row r="913">
      <c r="A913" s="82"/>
      <c r="B913" s="82"/>
      <c r="C913" s="82"/>
      <c r="D913" s="82"/>
      <c r="E913" s="136"/>
      <c r="F913" s="136"/>
      <c r="G913" s="135"/>
      <c r="H913" s="135"/>
      <c r="I913" s="137"/>
      <c r="J913" s="82"/>
    </row>
    <row r="914">
      <c r="A914" s="82"/>
      <c r="B914" s="82"/>
      <c r="C914" s="82"/>
      <c r="D914" s="82"/>
      <c r="E914" s="136"/>
      <c r="F914" s="136"/>
      <c r="G914" s="135"/>
      <c r="H914" s="135"/>
      <c r="I914" s="137"/>
      <c r="J914" s="82"/>
    </row>
    <row r="915">
      <c r="A915" s="82"/>
      <c r="B915" s="82"/>
      <c r="C915" s="82"/>
      <c r="D915" s="82"/>
      <c r="E915" s="136"/>
      <c r="F915" s="136"/>
      <c r="G915" s="135"/>
      <c r="H915" s="135"/>
      <c r="I915" s="137"/>
      <c r="J915" s="82"/>
    </row>
    <row r="916">
      <c r="A916" s="82"/>
      <c r="B916" s="82"/>
      <c r="C916" s="82"/>
      <c r="D916" s="82"/>
      <c r="E916" s="136"/>
      <c r="F916" s="136"/>
      <c r="G916" s="135"/>
      <c r="H916" s="135"/>
      <c r="I916" s="137"/>
      <c r="J916" s="82"/>
    </row>
    <row r="917">
      <c r="A917" s="82"/>
      <c r="B917" s="82"/>
      <c r="C917" s="82"/>
      <c r="D917" s="82"/>
      <c r="E917" s="136"/>
      <c r="F917" s="136"/>
      <c r="G917" s="135"/>
      <c r="H917" s="135"/>
      <c r="I917" s="137"/>
      <c r="J917" s="82"/>
    </row>
    <row r="918">
      <c r="A918" s="82"/>
      <c r="B918" s="82"/>
      <c r="C918" s="82"/>
      <c r="D918" s="82"/>
      <c r="E918" s="136"/>
      <c r="F918" s="136"/>
      <c r="G918" s="135"/>
      <c r="H918" s="135"/>
      <c r="I918" s="137"/>
      <c r="J918" s="82"/>
    </row>
    <row r="919">
      <c r="A919" s="82"/>
      <c r="B919" s="82"/>
      <c r="C919" s="82"/>
      <c r="D919" s="82"/>
      <c r="E919" s="136"/>
      <c r="F919" s="136"/>
      <c r="G919" s="135"/>
      <c r="H919" s="135"/>
      <c r="I919" s="137"/>
      <c r="J919" s="82"/>
    </row>
    <row r="920">
      <c r="A920" s="82"/>
      <c r="B920" s="82"/>
      <c r="C920" s="82"/>
      <c r="D920" s="82"/>
      <c r="E920" s="136"/>
      <c r="F920" s="136"/>
      <c r="G920" s="135"/>
      <c r="H920" s="135"/>
      <c r="I920" s="137"/>
      <c r="J920" s="82"/>
    </row>
    <row r="921">
      <c r="A921" s="82"/>
      <c r="B921" s="82"/>
      <c r="C921" s="82"/>
      <c r="D921" s="82"/>
      <c r="E921" s="136"/>
      <c r="F921" s="136"/>
      <c r="G921" s="135"/>
      <c r="H921" s="135"/>
      <c r="I921" s="137"/>
      <c r="J921" s="82"/>
    </row>
    <row r="922">
      <c r="A922" s="82"/>
      <c r="B922" s="82"/>
      <c r="C922" s="82"/>
      <c r="D922" s="82"/>
      <c r="E922" s="136"/>
      <c r="F922" s="136"/>
      <c r="G922" s="135"/>
      <c r="H922" s="135"/>
      <c r="I922" s="137"/>
      <c r="J922" s="82"/>
    </row>
    <row r="923">
      <c r="A923" s="82"/>
      <c r="B923" s="82"/>
      <c r="C923" s="82"/>
      <c r="D923" s="82"/>
      <c r="E923" s="136"/>
      <c r="F923" s="136"/>
      <c r="G923" s="135"/>
      <c r="H923" s="135"/>
      <c r="I923" s="137"/>
      <c r="J923" s="82"/>
    </row>
    <row r="924">
      <c r="A924" s="82"/>
      <c r="B924" s="82"/>
      <c r="C924" s="82"/>
      <c r="D924" s="82"/>
      <c r="E924" s="136"/>
      <c r="F924" s="136"/>
      <c r="G924" s="135"/>
      <c r="H924" s="135"/>
      <c r="I924" s="137"/>
      <c r="J924" s="82"/>
    </row>
    <row r="925">
      <c r="A925" s="82"/>
      <c r="B925" s="82"/>
      <c r="C925" s="82"/>
      <c r="D925" s="82"/>
      <c r="E925" s="136"/>
      <c r="F925" s="136"/>
      <c r="G925" s="135"/>
      <c r="H925" s="135"/>
      <c r="I925" s="137"/>
      <c r="J925" s="82"/>
    </row>
    <row r="926">
      <c r="A926" s="82"/>
      <c r="B926" s="82"/>
      <c r="C926" s="82"/>
      <c r="D926" s="82"/>
      <c r="E926" s="136"/>
      <c r="F926" s="136"/>
      <c r="G926" s="135"/>
      <c r="H926" s="135"/>
      <c r="I926" s="137"/>
      <c r="J926" s="82"/>
    </row>
    <row r="927">
      <c r="A927" s="82"/>
      <c r="B927" s="82"/>
      <c r="C927" s="82"/>
      <c r="D927" s="82"/>
      <c r="E927" s="136"/>
      <c r="F927" s="136"/>
      <c r="G927" s="135"/>
      <c r="H927" s="135"/>
      <c r="I927" s="137"/>
      <c r="J927" s="82"/>
    </row>
    <row r="928">
      <c r="A928" s="82"/>
      <c r="B928" s="82"/>
      <c r="C928" s="82"/>
      <c r="D928" s="82"/>
      <c r="E928" s="136"/>
      <c r="F928" s="136"/>
      <c r="G928" s="135"/>
      <c r="H928" s="135"/>
      <c r="I928" s="137"/>
      <c r="J928" s="82"/>
    </row>
    <row r="929">
      <c r="A929" s="82"/>
      <c r="B929" s="82"/>
      <c r="C929" s="82"/>
      <c r="D929" s="82"/>
      <c r="E929" s="136"/>
      <c r="F929" s="136"/>
      <c r="G929" s="135"/>
      <c r="H929" s="135"/>
      <c r="I929" s="137"/>
      <c r="J929" s="82"/>
    </row>
    <row r="930">
      <c r="A930" s="82"/>
      <c r="B930" s="82"/>
      <c r="C930" s="82"/>
      <c r="D930" s="82"/>
      <c r="E930" s="136"/>
      <c r="F930" s="136"/>
      <c r="G930" s="135"/>
      <c r="H930" s="135"/>
      <c r="I930" s="137"/>
      <c r="J930" s="82"/>
    </row>
    <row r="931">
      <c r="A931" s="82"/>
      <c r="B931" s="82"/>
      <c r="C931" s="82"/>
      <c r="D931" s="82"/>
      <c r="E931" s="136"/>
      <c r="F931" s="136"/>
      <c r="G931" s="135"/>
      <c r="H931" s="135"/>
      <c r="I931" s="137"/>
      <c r="J931" s="82"/>
    </row>
    <row r="932">
      <c r="A932" s="82"/>
      <c r="B932" s="82"/>
      <c r="C932" s="82"/>
      <c r="D932" s="82"/>
      <c r="E932" s="136"/>
      <c r="F932" s="136"/>
      <c r="G932" s="135"/>
      <c r="H932" s="135"/>
      <c r="I932" s="137"/>
      <c r="J932" s="82"/>
    </row>
    <row r="933">
      <c r="A933" s="82"/>
      <c r="B933" s="82"/>
      <c r="C933" s="82"/>
      <c r="D933" s="82"/>
      <c r="E933" s="136"/>
      <c r="F933" s="136"/>
      <c r="G933" s="135"/>
      <c r="H933" s="135"/>
      <c r="I933" s="137"/>
      <c r="J933" s="82"/>
    </row>
    <row r="934">
      <c r="A934" s="82"/>
      <c r="B934" s="82"/>
      <c r="C934" s="82"/>
      <c r="D934" s="82"/>
      <c r="E934" s="136"/>
      <c r="F934" s="136"/>
      <c r="G934" s="135"/>
      <c r="H934" s="135"/>
      <c r="I934" s="137"/>
      <c r="J934" s="82"/>
    </row>
    <row r="935">
      <c r="A935" s="82"/>
      <c r="B935" s="82"/>
      <c r="C935" s="82"/>
      <c r="D935" s="82"/>
      <c r="E935" s="136"/>
      <c r="F935" s="136"/>
      <c r="G935" s="135"/>
      <c r="H935" s="135"/>
      <c r="I935" s="137"/>
      <c r="J935" s="82"/>
    </row>
    <row r="936">
      <c r="A936" s="82"/>
      <c r="B936" s="82"/>
      <c r="C936" s="82"/>
      <c r="D936" s="82"/>
      <c r="E936" s="136"/>
      <c r="F936" s="136"/>
      <c r="G936" s="135"/>
      <c r="H936" s="135"/>
      <c r="I936" s="137"/>
      <c r="J936" s="82"/>
    </row>
    <row r="937">
      <c r="A937" s="82"/>
      <c r="B937" s="82"/>
      <c r="C937" s="82"/>
      <c r="D937" s="82"/>
      <c r="E937" s="136"/>
      <c r="F937" s="136"/>
      <c r="G937" s="135"/>
      <c r="H937" s="135"/>
      <c r="I937" s="137"/>
      <c r="J937" s="82"/>
    </row>
    <row r="938">
      <c r="A938" s="82"/>
      <c r="B938" s="82"/>
      <c r="C938" s="82"/>
      <c r="D938" s="82"/>
      <c r="E938" s="136"/>
      <c r="F938" s="136"/>
      <c r="G938" s="135"/>
      <c r="H938" s="135"/>
      <c r="I938" s="137"/>
      <c r="J938" s="82"/>
    </row>
    <row r="939">
      <c r="A939" s="82"/>
      <c r="B939" s="82"/>
      <c r="C939" s="82"/>
      <c r="D939" s="82"/>
      <c r="E939" s="136"/>
      <c r="F939" s="136"/>
      <c r="G939" s="135"/>
      <c r="H939" s="135"/>
      <c r="I939" s="137"/>
      <c r="J939" s="82"/>
    </row>
    <row r="940">
      <c r="A940" s="82"/>
      <c r="B940" s="82"/>
      <c r="C940" s="82"/>
      <c r="D940" s="82"/>
      <c r="E940" s="136"/>
      <c r="F940" s="136"/>
      <c r="G940" s="135"/>
      <c r="H940" s="135"/>
      <c r="I940" s="137"/>
      <c r="J940" s="82"/>
    </row>
    <row r="941">
      <c r="A941" s="82"/>
      <c r="B941" s="82"/>
      <c r="C941" s="82"/>
      <c r="D941" s="82"/>
      <c r="E941" s="136"/>
      <c r="F941" s="136"/>
      <c r="G941" s="135"/>
      <c r="H941" s="135"/>
      <c r="I941" s="137"/>
      <c r="J941" s="82"/>
    </row>
    <row r="942">
      <c r="A942" s="82"/>
      <c r="B942" s="82"/>
      <c r="C942" s="82"/>
      <c r="D942" s="82"/>
      <c r="E942" s="136"/>
      <c r="F942" s="136"/>
      <c r="G942" s="135"/>
      <c r="H942" s="135"/>
      <c r="I942" s="137"/>
      <c r="J942" s="82"/>
    </row>
    <row r="943">
      <c r="A943" s="82"/>
      <c r="B943" s="82"/>
      <c r="C943" s="82"/>
      <c r="D943" s="82"/>
      <c r="E943" s="136"/>
      <c r="F943" s="136"/>
      <c r="G943" s="135"/>
      <c r="H943" s="135"/>
      <c r="I943" s="137"/>
      <c r="J943" s="82"/>
    </row>
    <row r="944">
      <c r="A944" s="82"/>
      <c r="B944" s="82"/>
      <c r="C944" s="82"/>
      <c r="D944" s="82"/>
      <c r="E944" s="136"/>
      <c r="F944" s="136"/>
      <c r="G944" s="135"/>
      <c r="H944" s="135"/>
      <c r="I944" s="137"/>
      <c r="J944" s="82"/>
    </row>
    <row r="945">
      <c r="A945" s="82"/>
      <c r="B945" s="82"/>
      <c r="C945" s="82"/>
      <c r="D945" s="82"/>
      <c r="E945" s="136"/>
      <c r="F945" s="136"/>
      <c r="G945" s="135"/>
      <c r="H945" s="135"/>
      <c r="I945" s="137"/>
      <c r="J945" s="82"/>
    </row>
    <row r="946">
      <c r="A946" s="82"/>
      <c r="B946" s="82"/>
      <c r="C946" s="82"/>
      <c r="D946" s="82"/>
      <c r="E946" s="136"/>
      <c r="F946" s="136"/>
      <c r="G946" s="135"/>
      <c r="H946" s="135"/>
      <c r="I946" s="137"/>
      <c r="J946" s="82"/>
    </row>
    <row r="947">
      <c r="A947" s="82"/>
      <c r="B947" s="82"/>
      <c r="C947" s="82"/>
      <c r="D947" s="82"/>
      <c r="E947" s="136"/>
      <c r="F947" s="136"/>
      <c r="G947" s="135"/>
      <c r="H947" s="135"/>
      <c r="I947" s="137"/>
      <c r="J947" s="82"/>
    </row>
    <row r="948">
      <c r="A948" s="82"/>
      <c r="B948" s="82"/>
      <c r="C948" s="82"/>
      <c r="D948" s="82"/>
      <c r="E948" s="136"/>
      <c r="F948" s="136"/>
      <c r="G948" s="135"/>
      <c r="H948" s="135"/>
      <c r="I948" s="137"/>
      <c r="J948" s="82"/>
    </row>
    <row r="949">
      <c r="A949" s="82"/>
      <c r="B949" s="82"/>
      <c r="C949" s="82"/>
      <c r="D949" s="82"/>
      <c r="E949" s="136"/>
      <c r="F949" s="136"/>
      <c r="G949" s="135"/>
      <c r="H949" s="135"/>
      <c r="I949" s="137"/>
      <c r="J949" s="82"/>
    </row>
    <row r="950">
      <c r="A950" s="82"/>
      <c r="B950" s="82"/>
      <c r="C950" s="82"/>
      <c r="D950" s="82"/>
      <c r="E950" s="136"/>
      <c r="F950" s="136"/>
      <c r="G950" s="135"/>
      <c r="H950" s="135"/>
      <c r="I950" s="137"/>
      <c r="J950" s="82"/>
    </row>
    <row r="951">
      <c r="A951" s="82"/>
      <c r="B951" s="82"/>
      <c r="C951" s="82"/>
      <c r="D951" s="82"/>
      <c r="E951" s="136"/>
      <c r="F951" s="136"/>
      <c r="G951" s="135"/>
      <c r="H951" s="135"/>
      <c r="I951" s="137"/>
      <c r="J951" s="82"/>
    </row>
    <row r="952">
      <c r="A952" s="82"/>
      <c r="B952" s="82"/>
      <c r="C952" s="82"/>
      <c r="D952" s="82"/>
      <c r="E952" s="136"/>
      <c r="F952" s="136"/>
      <c r="G952" s="135"/>
      <c r="H952" s="135"/>
      <c r="I952" s="137"/>
      <c r="J952" s="82"/>
    </row>
    <row r="953">
      <c r="A953" s="82"/>
      <c r="B953" s="82"/>
      <c r="C953" s="82"/>
      <c r="D953" s="82"/>
      <c r="E953" s="136"/>
      <c r="F953" s="136"/>
      <c r="G953" s="135"/>
      <c r="H953" s="135"/>
      <c r="I953" s="137"/>
      <c r="J953" s="82"/>
    </row>
    <row r="954">
      <c r="A954" s="82"/>
      <c r="B954" s="82"/>
      <c r="C954" s="82"/>
      <c r="D954" s="82"/>
      <c r="E954" s="136"/>
      <c r="F954" s="136"/>
      <c r="G954" s="135"/>
      <c r="H954" s="135"/>
      <c r="I954" s="137"/>
      <c r="J954" s="82"/>
    </row>
    <row r="955">
      <c r="A955" s="82"/>
      <c r="B955" s="82"/>
      <c r="C955" s="82"/>
      <c r="D955" s="82"/>
      <c r="E955" s="136"/>
      <c r="F955" s="136"/>
      <c r="G955" s="135"/>
      <c r="H955" s="135"/>
      <c r="I955" s="137"/>
      <c r="J955" s="82"/>
    </row>
    <row r="956">
      <c r="A956" s="82"/>
      <c r="B956" s="82"/>
      <c r="C956" s="82"/>
      <c r="D956" s="82"/>
      <c r="E956" s="136"/>
      <c r="F956" s="136"/>
      <c r="G956" s="135"/>
      <c r="H956" s="135"/>
      <c r="I956" s="137"/>
      <c r="J956" s="82"/>
    </row>
    <row r="957">
      <c r="A957" s="82"/>
      <c r="B957" s="82"/>
      <c r="C957" s="82"/>
      <c r="D957" s="82"/>
      <c r="E957" s="136"/>
      <c r="F957" s="136"/>
      <c r="G957" s="135"/>
      <c r="H957" s="135"/>
      <c r="I957" s="137"/>
      <c r="J957" s="82"/>
    </row>
    <row r="958">
      <c r="A958" s="82"/>
      <c r="B958" s="82"/>
      <c r="C958" s="82"/>
      <c r="D958" s="82"/>
      <c r="E958" s="136"/>
      <c r="F958" s="136"/>
      <c r="G958" s="135"/>
      <c r="H958" s="135"/>
      <c r="I958" s="137"/>
      <c r="J958" s="82"/>
    </row>
    <row r="959">
      <c r="A959" s="82"/>
      <c r="B959" s="82"/>
      <c r="C959" s="82"/>
      <c r="D959" s="82"/>
      <c r="E959" s="136"/>
      <c r="F959" s="136"/>
      <c r="G959" s="135"/>
      <c r="H959" s="135"/>
      <c r="I959" s="137"/>
      <c r="J959" s="82"/>
    </row>
    <row r="960">
      <c r="A960" s="82"/>
      <c r="B960" s="82"/>
      <c r="C960" s="82"/>
      <c r="D960" s="82"/>
      <c r="E960" s="136"/>
      <c r="F960" s="136"/>
      <c r="G960" s="135"/>
      <c r="H960" s="135"/>
      <c r="I960" s="137"/>
      <c r="J960" s="82"/>
    </row>
    <row r="961">
      <c r="A961" s="82"/>
      <c r="B961" s="82"/>
      <c r="C961" s="82"/>
      <c r="D961" s="82"/>
      <c r="E961" s="136"/>
      <c r="F961" s="136"/>
      <c r="G961" s="135"/>
      <c r="H961" s="135"/>
      <c r="I961" s="137"/>
      <c r="J961" s="82"/>
    </row>
    <row r="962">
      <c r="A962" s="82"/>
      <c r="B962" s="82"/>
      <c r="C962" s="82"/>
      <c r="D962" s="82"/>
      <c r="E962" s="136"/>
      <c r="F962" s="136"/>
      <c r="G962" s="135"/>
      <c r="H962" s="135"/>
      <c r="I962" s="137"/>
      <c r="J962" s="82"/>
    </row>
    <row r="963">
      <c r="A963" s="82"/>
      <c r="B963" s="82"/>
      <c r="C963" s="82"/>
      <c r="D963" s="82"/>
      <c r="E963" s="136"/>
      <c r="F963" s="136"/>
      <c r="G963" s="135"/>
      <c r="H963" s="135"/>
      <c r="I963" s="137"/>
      <c r="J963" s="82"/>
    </row>
    <row r="964">
      <c r="A964" s="82"/>
      <c r="B964" s="82"/>
      <c r="C964" s="82"/>
      <c r="D964" s="82"/>
      <c r="E964" s="136"/>
      <c r="F964" s="136"/>
      <c r="G964" s="135"/>
      <c r="H964" s="135"/>
      <c r="I964" s="137"/>
      <c r="J964" s="82"/>
    </row>
    <row r="965">
      <c r="A965" s="82"/>
      <c r="B965" s="82"/>
      <c r="C965" s="82"/>
      <c r="D965" s="82"/>
      <c r="E965" s="136"/>
      <c r="F965" s="136"/>
      <c r="G965" s="135"/>
      <c r="H965" s="135"/>
      <c r="I965" s="137"/>
      <c r="J965" s="82"/>
    </row>
    <row r="966">
      <c r="A966" s="82"/>
      <c r="B966" s="82"/>
      <c r="C966" s="82"/>
      <c r="D966" s="82"/>
      <c r="E966" s="136"/>
      <c r="F966" s="136"/>
      <c r="G966" s="135"/>
      <c r="H966" s="135"/>
      <c r="I966" s="137"/>
      <c r="J966" s="82"/>
    </row>
    <row r="967">
      <c r="A967" s="82"/>
      <c r="B967" s="82"/>
      <c r="C967" s="82"/>
      <c r="D967" s="82"/>
      <c r="E967" s="136"/>
      <c r="F967" s="136"/>
      <c r="G967" s="135"/>
      <c r="H967" s="135"/>
      <c r="I967" s="137"/>
      <c r="J967" s="82"/>
    </row>
    <row r="968">
      <c r="A968" s="82"/>
      <c r="B968" s="82"/>
      <c r="C968" s="82"/>
      <c r="D968" s="82"/>
      <c r="E968" s="136"/>
      <c r="F968" s="136"/>
      <c r="G968" s="135"/>
      <c r="H968" s="135"/>
      <c r="I968" s="137"/>
      <c r="J968" s="82"/>
    </row>
    <row r="969">
      <c r="A969" s="82"/>
      <c r="B969" s="82"/>
      <c r="C969" s="82"/>
      <c r="D969" s="82"/>
      <c r="E969" s="136"/>
      <c r="F969" s="136"/>
      <c r="G969" s="135"/>
      <c r="H969" s="135"/>
      <c r="I969" s="137"/>
      <c r="J969" s="82"/>
    </row>
    <row r="970">
      <c r="A970" s="82"/>
      <c r="B970" s="82"/>
      <c r="C970" s="82"/>
      <c r="D970" s="82"/>
      <c r="E970" s="136"/>
      <c r="F970" s="136"/>
      <c r="G970" s="135"/>
      <c r="H970" s="135"/>
      <c r="I970" s="137"/>
      <c r="J970" s="82"/>
    </row>
    <row r="971">
      <c r="A971" s="82"/>
      <c r="B971" s="82"/>
      <c r="C971" s="82"/>
      <c r="D971" s="82"/>
      <c r="E971" s="136"/>
      <c r="F971" s="136"/>
      <c r="G971" s="135"/>
      <c r="H971" s="135"/>
      <c r="I971" s="137"/>
      <c r="J971" s="82"/>
    </row>
    <row r="972">
      <c r="A972" s="82"/>
      <c r="B972" s="82"/>
      <c r="C972" s="82"/>
      <c r="D972" s="82"/>
      <c r="E972" s="136"/>
      <c r="F972" s="136"/>
      <c r="G972" s="135"/>
      <c r="H972" s="135"/>
      <c r="I972" s="137"/>
      <c r="J972" s="82"/>
    </row>
    <row r="973">
      <c r="A973" s="82"/>
      <c r="B973" s="82"/>
      <c r="C973" s="82"/>
      <c r="D973" s="82"/>
      <c r="E973" s="136"/>
      <c r="F973" s="136"/>
      <c r="G973" s="135"/>
      <c r="H973" s="135"/>
      <c r="I973" s="137"/>
      <c r="J973" s="82"/>
    </row>
    <row r="974">
      <c r="A974" s="82"/>
      <c r="B974" s="82"/>
      <c r="C974" s="82"/>
      <c r="D974" s="82"/>
      <c r="E974" s="136"/>
      <c r="F974" s="136"/>
      <c r="G974" s="135"/>
      <c r="H974" s="135"/>
      <c r="I974" s="137"/>
      <c r="J974" s="82"/>
    </row>
    <row r="975">
      <c r="A975" s="82"/>
      <c r="B975" s="82"/>
      <c r="C975" s="82"/>
      <c r="D975" s="82"/>
      <c r="E975" s="136"/>
      <c r="F975" s="136"/>
      <c r="G975" s="135"/>
      <c r="H975" s="135"/>
      <c r="I975" s="137"/>
      <c r="J975" s="82"/>
    </row>
    <row r="976">
      <c r="A976" s="82"/>
      <c r="B976" s="82"/>
      <c r="C976" s="82"/>
      <c r="D976" s="82"/>
      <c r="E976" s="136"/>
      <c r="F976" s="136"/>
      <c r="G976" s="135"/>
      <c r="H976" s="135"/>
      <c r="I976" s="137"/>
      <c r="J976" s="82"/>
    </row>
    <row r="977">
      <c r="A977" s="82"/>
      <c r="B977" s="82"/>
      <c r="C977" s="82"/>
      <c r="D977" s="82"/>
      <c r="E977" s="136"/>
      <c r="F977" s="136"/>
      <c r="G977" s="135"/>
      <c r="H977" s="135"/>
      <c r="I977" s="137"/>
      <c r="J977" s="82"/>
    </row>
    <row r="978">
      <c r="A978" s="82"/>
      <c r="B978" s="82"/>
      <c r="C978" s="82"/>
      <c r="D978" s="82"/>
      <c r="E978" s="136"/>
      <c r="F978" s="136"/>
      <c r="G978" s="135"/>
      <c r="H978" s="135"/>
      <c r="I978" s="137"/>
      <c r="J978" s="82"/>
    </row>
    <row r="979">
      <c r="A979" s="82"/>
      <c r="B979" s="82"/>
      <c r="C979" s="82"/>
      <c r="D979" s="82"/>
      <c r="E979" s="136"/>
      <c r="F979" s="136"/>
      <c r="G979" s="135"/>
      <c r="H979" s="135"/>
      <c r="I979" s="137"/>
      <c r="J979" s="82"/>
    </row>
    <row r="980">
      <c r="A980" s="82"/>
      <c r="B980" s="82"/>
      <c r="C980" s="82"/>
      <c r="D980" s="82"/>
      <c r="E980" s="136"/>
      <c r="F980" s="136"/>
      <c r="G980" s="135"/>
      <c r="H980" s="135"/>
      <c r="I980" s="137"/>
      <c r="J980" s="82"/>
    </row>
    <row r="981">
      <c r="A981" s="82"/>
      <c r="B981" s="82"/>
      <c r="C981" s="82"/>
      <c r="D981" s="82"/>
      <c r="E981" s="136"/>
      <c r="F981" s="136"/>
      <c r="G981" s="135"/>
      <c r="H981" s="135"/>
      <c r="I981" s="137"/>
      <c r="J981" s="82"/>
    </row>
    <row r="982">
      <c r="A982" s="82"/>
      <c r="B982" s="82"/>
      <c r="C982" s="82"/>
      <c r="D982" s="82"/>
      <c r="E982" s="136"/>
      <c r="F982" s="136"/>
      <c r="G982" s="135"/>
      <c r="H982" s="135"/>
      <c r="I982" s="137"/>
      <c r="J982" s="82"/>
    </row>
    <row r="983">
      <c r="A983" s="82"/>
      <c r="B983" s="82"/>
      <c r="C983" s="82"/>
      <c r="D983" s="82"/>
      <c r="E983" s="136"/>
      <c r="F983" s="136"/>
      <c r="G983" s="135"/>
      <c r="H983" s="135"/>
      <c r="I983" s="137"/>
      <c r="J983" s="82"/>
    </row>
    <row r="984">
      <c r="A984" s="82"/>
      <c r="B984" s="82"/>
      <c r="C984" s="82"/>
      <c r="D984" s="82"/>
      <c r="E984" s="136"/>
      <c r="F984" s="136"/>
      <c r="G984" s="135"/>
      <c r="H984" s="135"/>
      <c r="I984" s="137"/>
      <c r="J984" s="82"/>
    </row>
    <row r="985">
      <c r="A985" s="82"/>
      <c r="B985" s="82"/>
      <c r="C985" s="82"/>
      <c r="D985" s="82"/>
      <c r="E985" s="136"/>
      <c r="F985" s="136"/>
      <c r="G985" s="135"/>
      <c r="H985" s="135"/>
      <c r="I985" s="137"/>
      <c r="J985" s="82"/>
    </row>
    <row r="986">
      <c r="A986" s="82"/>
      <c r="B986" s="82"/>
      <c r="C986" s="82"/>
      <c r="D986" s="82"/>
      <c r="E986" s="136"/>
      <c r="F986" s="136"/>
      <c r="G986" s="135"/>
      <c r="H986" s="135"/>
      <c r="I986" s="137"/>
      <c r="J986" s="82"/>
    </row>
    <row r="987">
      <c r="A987" s="82"/>
      <c r="B987" s="82"/>
      <c r="C987" s="82"/>
      <c r="D987" s="82"/>
      <c r="E987" s="136"/>
      <c r="F987" s="136"/>
      <c r="G987" s="135"/>
      <c r="H987" s="135"/>
      <c r="I987" s="137"/>
      <c r="J987" s="82"/>
    </row>
    <row r="988">
      <c r="A988" s="82"/>
      <c r="B988" s="82"/>
      <c r="C988" s="82"/>
      <c r="D988" s="82"/>
      <c r="E988" s="136"/>
      <c r="F988" s="136"/>
      <c r="G988" s="135"/>
      <c r="H988" s="135"/>
      <c r="I988" s="137"/>
      <c r="J988" s="82"/>
    </row>
    <row r="989">
      <c r="A989" s="82"/>
      <c r="B989" s="82"/>
      <c r="C989" s="82"/>
      <c r="D989" s="82"/>
      <c r="E989" s="136"/>
      <c r="F989" s="136"/>
      <c r="G989" s="135"/>
      <c r="H989" s="135"/>
      <c r="I989" s="137"/>
      <c r="J989" s="82"/>
    </row>
    <row r="990">
      <c r="A990" s="82"/>
      <c r="B990" s="82"/>
      <c r="C990" s="82"/>
      <c r="D990" s="82"/>
      <c r="E990" s="136"/>
      <c r="F990" s="136"/>
      <c r="G990" s="135"/>
      <c r="H990" s="135"/>
      <c r="I990" s="137"/>
      <c r="J990" s="82"/>
    </row>
    <row r="991">
      <c r="A991" s="82"/>
      <c r="B991" s="82"/>
      <c r="C991" s="82"/>
      <c r="D991" s="82"/>
      <c r="E991" s="136"/>
      <c r="F991" s="136"/>
      <c r="G991" s="135"/>
      <c r="H991" s="135"/>
      <c r="I991" s="137"/>
      <c r="J991" s="82"/>
    </row>
    <row r="992">
      <c r="A992" s="82"/>
      <c r="B992" s="82"/>
      <c r="C992" s="82"/>
      <c r="D992" s="82"/>
      <c r="E992" s="136"/>
      <c r="F992" s="136"/>
      <c r="G992" s="135"/>
      <c r="H992" s="135"/>
      <c r="I992" s="137"/>
      <c r="J992" s="82"/>
    </row>
    <row r="993">
      <c r="A993" s="82"/>
      <c r="B993" s="82"/>
      <c r="C993" s="82"/>
      <c r="D993" s="82"/>
      <c r="E993" s="136"/>
      <c r="F993" s="136"/>
      <c r="G993" s="135"/>
      <c r="H993" s="135"/>
      <c r="I993" s="137"/>
      <c r="J993" s="82"/>
    </row>
    <row r="994">
      <c r="A994" s="82"/>
      <c r="B994" s="82"/>
      <c r="C994" s="82"/>
      <c r="D994" s="82"/>
      <c r="E994" s="136"/>
      <c r="F994" s="136"/>
      <c r="G994" s="135"/>
      <c r="H994" s="135"/>
      <c r="I994" s="137"/>
      <c r="J994" s="82"/>
    </row>
    <row r="995">
      <c r="A995" s="82"/>
      <c r="B995" s="82"/>
      <c r="C995" s="82"/>
      <c r="D995" s="82"/>
      <c r="E995" s="136"/>
      <c r="F995" s="136"/>
      <c r="G995" s="135"/>
      <c r="H995" s="135"/>
      <c r="I995" s="137"/>
      <c r="J995" s="82"/>
    </row>
    <row r="996">
      <c r="A996" s="82"/>
      <c r="B996" s="82"/>
      <c r="C996" s="82"/>
      <c r="D996" s="82"/>
      <c r="E996" s="136"/>
      <c r="F996" s="136"/>
      <c r="G996" s="135"/>
      <c r="H996" s="135"/>
      <c r="I996" s="137"/>
      <c r="J996" s="82"/>
    </row>
    <row r="997">
      <c r="A997" s="82"/>
      <c r="B997" s="82"/>
      <c r="C997" s="82"/>
      <c r="D997" s="82"/>
      <c r="E997" s="136"/>
      <c r="F997" s="136"/>
      <c r="G997" s="135"/>
      <c r="H997" s="135"/>
      <c r="I997" s="137"/>
      <c r="J997" s="82"/>
    </row>
    <row r="998">
      <c r="A998" s="82"/>
      <c r="B998" s="82"/>
      <c r="C998" s="82"/>
      <c r="D998" s="82"/>
      <c r="E998" s="136"/>
      <c r="F998" s="136"/>
      <c r="G998" s="135"/>
      <c r="H998" s="135"/>
      <c r="I998" s="137"/>
      <c r="J998" s="82"/>
    </row>
    <row r="999">
      <c r="A999" s="82"/>
      <c r="B999" s="82"/>
      <c r="C999" s="82"/>
      <c r="D999" s="82"/>
      <c r="E999" s="136"/>
      <c r="F999" s="136"/>
      <c r="G999" s="135"/>
      <c r="H999" s="135"/>
      <c r="I999" s="137"/>
      <c r="J999" s="82"/>
    </row>
    <row r="1000">
      <c r="A1000" s="82"/>
      <c r="B1000" s="82"/>
      <c r="C1000" s="82"/>
      <c r="D1000" s="82"/>
      <c r="E1000" s="136"/>
      <c r="F1000" s="136"/>
      <c r="G1000" s="135"/>
      <c r="H1000" s="135"/>
      <c r="I1000" s="137"/>
      <c r="J1000" s="82"/>
    </row>
    <row r="1001">
      <c r="A1001" s="82"/>
      <c r="B1001" s="82"/>
      <c r="C1001" s="82"/>
      <c r="D1001" s="82"/>
      <c r="E1001" s="136"/>
      <c r="F1001" s="136"/>
      <c r="G1001" s="135"/>
      <c r="H1001" s="135"/>
      <c r="I1001" s="137"/>
      <c r="J1001" s="82"/>
    </row>
    <row r="1002">
      <c r="A1002" s="82"/>
      <c r="B1002" s="82"/>
      <c r="C1002" s="82"/>
      <c r="D1002" s="82"/>
      <c r="E1002" s="136"/>
      <c r="F1002" s="136"/>
      <c r="G1002" s="135"/>
      <c r="H1002" s="135"/>
      <c r="I1002" s="137"/>
      <c r="J1002" s="82"/>
    </row>
    <row r="1003">
      <c r="A1003" s="82"/>
      <c r="B1003" s="82"/>
      <c r="C1003" s="82"/>
      <c r="D1003" s="82"/>
      <c r="E1003" s="136"/>
      <c r="F1003" s="136"/>
      <c r="G1003" s="135"/>
      <c r="H1003" s="135"/>
      <c r="I1003" s="137"/>
      <c r="J1003" s="82"/>
    </row>
    <row r="1004">
      <c r="A1004" s="82"/>
      <c r="B1004" s="82"/>
      <c r="C1004" s="82"/>
      <c r="D1004" s="82"/>
      <c r="E1004" s="136"/>
      <c r="F1004" s="136"/>
      <c r="G1004" s="135"/>
      <c r="H1004" s="135"/>
      <c r="I1004" s="137"/>
      <c r="J1004" s="82"/>
    </row>
    <row r="1005">
      <c r="A1005" s="82"/>
      <c r="B1005" s="82"/>
      <c r="C1005" s="82"/>
      <c r="D1005" s="82"/>
      <c r="E1005" s="136"/>
      <c r="F1005" s="136"/>
      <c r="G1005" s="135"/>
      <c r="H1005" s="135"/>
      <c r="I1005" s="137"/>
      <c r="J1005" s="82"/>
    </row>
    <row r="1006">
      <c r="A1006" s="82"/>
      <c r="B1006" s="82"/>
      <c r="C1006" s="82"/>
      <c r="D1006" s="82"/>
      <c r="E1006" s="136"/>
      <c r="F1006" s="136"/>
      <c r="G1006" s="135"/>
      <c r="H1006" s="135"/>
      <c r="I1006" s="137"/>
      <c r="J1006" s="82"/>
    </row>
    <row r="1007">
      <c r="A1007" s="82"/>
      <c r="B1007" s="82"/>
      <c r="C1007" s="82"/>
      <c r="D1007" s="82"/>
      <c r="E1007" s="136"/>
      <c r="F1007" s="136"/>
      <c r="G1007" s="135"/>
      <c r="H1007" s="135"/>
      <c r="I1007" s="137"/>
      <c r="J1007" s="82"/>
    </row>
    <row r="1008">
      <c r="A1008" s="82"/>
      <c r="B1008" s="82"/>
      <c r="C1008" s="82"/>
      <c r="D1008" s="82"/>
      <c r="E1008" s="136"/>
      <c r="F1008" s="136"/>
      <c r="G1008" s="135"/>
      <c r="H1008" s="135"/>
      <c r="I1008" s="137"/>
      <c r="J1008" s="82"/>
    </row>
    <row r="1009">
      <c r="A1009" s="82"/>
      <c r="B1009" s="82"/>
      <c r="C1009" s="82"/>
      <c r="D1009" s="82"/>
      <c r="E1009" s="136"/>
      <c r="F1009" s="136"/>
      <c r="G1009" s="135"/>
      <c r="H1009" s="135"/>
      <c r="I1009" s="137"/>
      <c r="J1009" s="82"/>
    </row>
    <row r="1010">
      <c r="A1010" s="82"/>
      <c r="B1010" s="82"/>
      <c r="C1010" s="82"/>
      <c r="D1010" s="82"/>
      <c r="E1010" s="136"/>
      <c r="F1010" s="136"/>
      <c r="G1010" s="135"/>
      <c r="H1010" s="135"/>
      <c r="I1010" s="137"/>
      <c r="J1010" s="82"/>
    </row>
    <row r="1011">
      <c r="A1011" s="82"/>
      <c r="B1011" s="82"/>
      <c r="C1011" s="82"/>
      <c r="D1011" s="82"/>
      <c r="E1011" s="136"/>
      <c r="F1011" s="136"/>
      <c r="G1011" s="135"/>
      <c r="H1011" s="135"/>
      <c r="I1011" s="137"/>
      <c r="J1011" s="82"/>
    </row>
    <row r="1012">
      <c r="A1012" s="82"/>
      <c r="B1012" s="82"/>
      <c r="C1012" s="82"/>
      <c r="D1012" s="82"/>
      <c r="E1012" s="136"/>
      <c r="F1012" s="136"/>
      <c r="G1012" s="135"/>
      <c r="H1012" s="135"/>
      <c r="I1012" s="137"/>
      <c r="J1012" s="82"/>
    </row>
    <row r="1013">
      <c r="A1013" s="82"/>
      <c r="B1013" s="82"/>
      <c r="C1013" s="82"/>
      <c r="D1013" s="82"/>
      <c r="E1013" s="136"/>
      <c r="F1013" s="136"/>
      <c r="G1013" s="135"/>
      <c r="H1013" s="135"/>
      <c r="I1013" s="137"/>
      <c r="J1013" s="82"/>
    </row>
    <row r="1014">
      <c r="A1014" s="82"/>
      <c r="B1014" s="82"/>
      <c r="C1014" s="82"/>
      <c r="D1014" s="82"/>
      <c r="E1014" s="136"/>
      <c r="F1014" s="136"/>
      <c r="G1014" s="135"/>
      <c r="H1014" s="135"/>
      <c r="I1014" s="137"/>
      <c r="J1014" s="82"/>
    </row>
    <row r="1015">
      <c r="A1015" s="82"/>
      <c r="B1015" s="82"/>
      <c r="C1015" s="82"/>
      <c r="D1015" s="82"/>
      <c r="E1015" s="136"/>
      <c r="F1015" s="136"/>
      <c r="G1015" s="135"/>
      <c r="H1015" s="135"/>
      <c r="I1015" s="137"/>
      <c r="J1015" s="82"/>
    </row>
    <row r="1016">
      <c r="A1016" s="82"/>
      <c r="B1016" s="82"/>
      <c r="C1016" s="82"/>
      <c r="D1016" s="82"/>
      <c r="E1016" s="136"/>
      <c r="F1016" s="136"/>
      <c r="G1016" s="135"/>
      <c r="H1016" s="135"/>
      <c r="I1016" s="137"/>
      <c r="J1016" s="82"/>
    </row>
    <row r="1017">
      <c r="A1017" s="82"/>
      <c r="B1017" s="82"/>
      <c r="C1017" s="82"/>
      <c r="D1017" s="82"/>
      <c r="E1017" s="136"/>
      <c r="F1017" s="136"/>
      <c r="G1017" s="135"/>
      <c r="H1017" s="135"/>
      <c r="I1017" s="137"/>
      <c r="J1017" s="82"/>
    </row>
    <row r="1018">
      <c r="A1018" s="82"/>
      <c r="B1018" s="82"/>
      <c r="C1018" s="82"/>
      <c r="D1018" s="82"/>
      <c r="E1018" s="136"/>
      <c r="F1018" s="136"/>
      <c r="G1018" s="135"/>
      <c r="H1018" s="135"/>
      <c r="I1018" s="137"/>
      <c r="J1018" s="82"/>
    </row>
    <row r="1019">
      <c r="A1019" s="82"/>
      <c r="B1019" s="82"/>
      <c r="C1019" s="82"/>
      <c r="D1019" s="82"/>
      <c r="E1019" s="136"/>
      <c r="F1019" s="136"/>
      <c r="G1019" s="135"/>
      <c r="H1019" s="135"/>
      <c r="I1019" s="137"/>
      <c r="J1019" s="82"/>
    </row>
    <row r="1020">
      <c r="A1020" s="82"/>
      <c r="B1020" s="82"/>
      <c r="C1020" s="82"/>
      <c r="D1020" s="82"/>
      <c r="E1020" s="136"/>
      <c r="F1020" s="136"/>
      <c r="G1020" s="135"/>
      <c r="H1020" s="135"/>
      <c r="I1020" s="137"/>
      <c r="J1020" s="82"/>
    </row>
    <row r="1021">
      <c r="A1021" s="82"/>
      <c r="B1021" s="82"/>
      <c r="C1021" s="82"/>
      <c r="D1021" s="82"/>
      <c r="E1021" s="136"/>
      <c r="F1021" s="136"/>
      <c r="G1021" s="135"/>
      <c r="H1021" s="135"/>
      <c r="I1021" s="137"/>
      <c r="J1021" s="82"/>
    </row>
    <row r="1022">
      <c r="A1022" s="82"/>
      <c r="B1022" s="82"/>
      <c r="C1022" s="82"/>
      <c r="D1022" s="82"/>
      <c r="E1022" s="136"/>
      <c r="F1022" s="136"/>
      <c r="G1022" s="135"/>
      <c r="H1022" s="135"/>
      <c r="I1022" s="137"/>
      <c r="J1022" s="82"/>
    </row>
    <row r="1023">
      <c r="A1023" s="82"/>
      <c r="B1023" s="82"/>
      <c r="C1023" s="82"/>
      <c r="D1023" s="82"/>
      <c r="E1023" s="136"/>
      <c r="F1023" s="136"/>
      <c r="G1023" s="135"/>
      <c r="H1023" s="135"/>
      <c r="I1023" s="137"/>
      <c r="J1023" s="82"/>
    </row>
    <row r="1024">
      <c r="A1024" s="82"/>
      <c r="B1024" s="82"/>
      <c r="C1024" s="82"/>
      <c r="D1024" s="82"/>
      <c r="E1024" s="136"/>
      <c r="F1024" s="136"/>
      <c r="G1024" s="135"/>
      <c r="H1024" s="135"/>
      <c r="I1024" s="137"/>
      <c r="J1024" s="82"/>
    </row>
    <row r="1025">
      <c r="A1025" s="82"/>
      <c r="B1025" s="82"/>
      <c r="C1025" s="82"/>
      <c r="D1025" s="82"/>
      <c r="E1025" s="136"/>
      <c r="F1025" s="136"/>
      <c r="G1025" s="135"/>
      <c r="H1025" s="135"/>
      <c r="I1025" s="137"/>
      <c r="J1025" s="82"/>
    </row>
    <row r="1026">
      <c r="A1026" s="82"/>
      <c r="B1026" s="82"/>
      <c r="C1026" s="82"/>
      <c r="D1026" s="82"/>
      <c r="E1026" s="136"/>
      <c r="F1026" s="136"/>
      <c r="G1026" s="135"/>
      <c r="H1026" s="135"/>
      <c r="I1026" s="137"/>
      <c r="J1026" s="82"/>
    </row>
    <row r="1027">
      <c r="A1027" s="82"/>
      <c r="B1027" s="82"/>
      <c r="C1027" s="82"/>
      <c r="D1027" s="82"/>
      <c r="E1027" s="136"/>
      <c r="F1027" s="136"/>
      <c r="G1027" s="135"/>
      <c r="H1027" s="135"/>
      <c r="I1027" s="137"/>
      <c r="J1027" s="82"/>
    </row>
    <row r="1028">
      <c r="A1028" s="82"/>
      <c r="B1028" s="82"/>
      <c r="C1028" s="82"/>
      <c r="D1028" s="82"/>
      <c r="E1028" s="136"/>
      <c r="F1028" s="136"/>
      <c r="G1028" s="135"/>
      <c r="H1028" s="135"/>
      <c r="I1028" s="137"/>
      <c r="J1028" s="82"/>
    </row>
    <row r="1029">
      <c r="A1029" s="82"/>
      <c r="B1029" s="82"/>
      <c r="C1029" s="82"/>
      <c r="D1029" s="82"/>
      <c r="E1029" s="136"/>
      <c r="F1029" s="136"/>
      <c r="G1029" s="135"/>
      <c r="H1029" s="135"/>
      <c r="I1029" s="137"/>
      <c r="J1029" s="82"/>
    </row>
    <row r="1030">
      <c r="A1030" s="82"/>
      <c r="B1030" s="82"/>
      <c r="C1030" s="82"/>
      <c r="D1030" s="82"/>
      <c r="E1030" s="136"/>
      <c r="F1030" s="136"/>
      <c r="G1030" s="135"/>
      <c r="H1030" s="135"/>
      <c r="I1030" s="137"/>
      <c r="J1030" s="82"/>
    </row>
    <row r="1031">
      <c r="A1031" s="82"/>
      <c r="B1031" s="82"/>
      <c r="C1031" s="82"/>
      <c r="D1031" s="82"/>
      <c r="E1031" s="136"/>
      <c r="F1031" s="136"/>
      <c r="G1031" s="135"/>
      <c r="H1031" s="135"/>
      <c r="I1031" s="137"/>
      <c r="J1031" s="82"/>
    </row>
    <row r="1032">
      <c r="A1032" s="82"/>
      <c r="B1032" s="82"/>
      <c r="C1032" s="82"/>
      <c r="D1032" s="82"/>
      <c r="E1032" s="136"/>
      <c r="F1032" s="136"/>
      <c r="G1032" s="135"/>
      <c r="H1032" s="135"/>
      <c r="I1032" s="137"/>
      <c r="J1032" s="82"/>
    </row>
    <row r="1033">
      <c r="A1033" s="82"/>
      <c r="B1033" s="82"/>
      <c r="C1033" s="82"/>
      <c r="D1033" s="82"/>
      <c r="E1033" s="136"/>
      <c r="F1033" s="136"/>
      <c r="G1033" s="135"/>
      <c r="H1033" s="135"/>
      <c r="I1033" s="137"/>
      <c r="J1033" s="82"/>
    </row>
    <row r="1034">
      <c r="A1034" s="82"/>
      <c r="B1034" s="82"/>
      <c r="C1034" s="82"/>
      <c r="D1034" s="82"/>
      <c r="E1034" s="136"/>
      <c r="F1034" s="136"/>
      <c r="G1034" s="135"/>
      <c r="H1034" s="135"/>
      <c r="I1034" s="137"/>
      <c r="J1034" s="82"/>
    </row>
    <row r="1035">
      <c r="A1035" s="82"/>
      <c r="B1035" s="82"/>
      <c r="C1035" s="82"/>
      <c r="D1035" s="82"/>
      <c r="E1035" s="136"/>
      <c r="F1035" s="136"/>
      <c r="G1035" s="135"/>
      <c r="H1035" s="135"/>
      <c r="I1035" s="137"/>
      <c r="J1035" s="82"/>
    </row>
    <row r="1036">
      <c r="A1036" s="82"/>
      <c r="B1036" s="82"/>
      <c r="C1036" s="82"/>
      <c r="D1036" s="82"/>
      <c r="E1036" s="136"/>
      <c r="F1036" s="136"/>
      <c r="G1036" s="135"/>
      <c r="H1036" s="135"/>
      <c r="I1036" s="137"/>
      <c r="J1036" s="82"/>
    </row>
    <row r="1037">
      <c r="A1037" s="82"/>
      <c r="B1037" s="82"/>
      <c r="C1037" s="82"/>
      <c r="D1037" s="82"/>
      <c r="E1037" s="136"/>
      <c r="F1037" s="136"/>
      <c r="G1037" s="135"/>
      <c r="H1037" s="135"/>
      <c r="I1037" s="137"/>
      <c r="J1037" s="82"/>
    </row>
    <row r="1038">
      <c r="A1038" s="82"/>
      <c r="B1038" s="82"/>
      <c r="C1038" s="82"/>
      <c r="D1038" s="82"/>
      <c r="E1038" s="136"/>
      <c r="F1038" s="136"/>
      <c r="G1038" s="135"/>
      <c r="H1038" s="135"/>
      <c r="I1038" s="137"/>
      <c r="J1038" s="82"/>
    </row>
    <row r="1039">
      <c r="A1039" s="82"/>
      <c r="B1039" s="82"/>
      <c r="C1039" s="82"/>
      <c r="D1039" s="82"/>
      <c r="E1039" s="136"/>
      <c r="F1039" s="136"/>
      <c r="G1039" s="135"/>
      <c r="H1039" s="135"/>
      <c r="I1039" s="137"/>
      <c r="J1039" s="82"/>
    </row>
    <row r="1040">
      <c r="A1040" s="82"/>
      <c r="B1040" s="82"/>
      <c r="C1040" s="82"/>
      <c r="D1040" s="82"/>
      <c r="E1040" s="136"/>
      <c r="F1040" s="136"/>
      <c r="G1040" s="135"/>
      <c r="H1040" s="135"/>
      <c r="I1040" s="137"/>
      <c r="J1040" s="82"/>
    </row>
    <row r="1041">
      <c r="A1041" s="82"/>
      <c r="B1041" s="82"/>
      <c r="C1041" s="82"/>
      <c r="D1041" s="82"/>
      <c r="E1041" s="136"/>
      <c r="F1041" s="136"/>
      <c r="G1041" s="135"/>
      <c r="H1041" s="135"/>
      <c r="I1041" s="137"/>
      <c r="J1041" s="82"/>
    </row>
    <row r="1042">
      <c r="A1042" s="82"/>
      <c r="B1042" s="82"/>
      <c r="C1042" s="82"/>
      <c r="D1042" s="82"/>
      <c r="E1042" s="136"/>
      <c r="F1042" s="136"/>
      <c r="G1042" s="135"/>
      <c r="H1042" s="135"/>
      <c r="I1042" s="137"/>
      <c r="J1042" s="82"/>
    </row>
    <row r="1043">
      <c r="A1043" s="82"/>
      <c r="B1043" s="82"/>
      <c r="C1043" s="82"/>
      <c r="D1043" s="82"/>
      <c r="E1043" s="136"/>
      <c r="F1043" s="136"/>
      <c r="G1043" s="135"/>
      <c r="H1043" s="135"/>
      <c r="I1043" s="137"/>
      <c r="J1043" s="82"/>
    </row>
    <row r="1044">
      <c r="A1044" s="82"/>
      <c r="B1044" s="82"/>
      <c r="C1044" s="82"/>
      <c r="D1044" s="82"/>
      <c r="E1044" s="136"/>
      <c r="F1044" s="136"/>
      <c r="G1044" s="135"/>
      <c r="H1044" s="135"/>
      <c r="I1044" s="137"/>
      <c r="J1044" s="82"/>
    </row>
    <row r="1045">
      <c r="A1045" s="82"/>
      <c r="B1045" s="82"/>
      <c r="C1045" s="82"/>
      <c r="D1045" s="82"/>
      <c r="E1045" s="136"/>
      <c r="F1045" s="136"/>
      <c r="G1045" s="135"/>
      <c r="H1045" s="135"/>
      <c r="I1045" s="137"/>
      <c r="J1045" s="82"/>
    </row>
    <row r="1046">
      <c r="A1046" s="82"/>
      <c r="B1046" s="82"/>
      <c r="C1046" s="82"/>
      <c r="D1046" s="82"/>
      <c r="E1046" s="136"/>
      <c r="F1046" s="136"/>
      <c r="G1046" s="135"/>
      <c r="H1046" s="135"/>
      <c r="I1046" s="137"/>
      <c r="J1046" s="82"/>
    </row>
    <row r="1047">
      <c r="A1047" s="82"/>
      <c r="B1047" s="82"/>
      <c r="C1047" s="82"/>
      <c r="D1047" s="82"/>
      <c r="E1047" s="136"/>
      <c r="F1047" s="136"/>
      <c r="G1047" s="135"/>
      <c r="H1047" s="135"/>
      <c r="I1047" s="137"/>
      <c r="J1047" s="82"/>
    </row>
    <row r="1048">
      <c r="A1048" s="82"/>
      <c r="B1048" s="82"/>
      <c r="C1048" s="82"/>
      <c r="D1048" s="82"/>
      <c r="E1048" s="136"/>
      <c r="F1048" s="136"/>
      <c r="G1048" s="135"/>
      <c r="H1048" s="135"/>
      <c r="I1048" s="137"/>
      <c r="J1048" s="82"/>
    </row>
    <row r="1049">
      <c r="A1049" s="82"/>
      <c r="B1049" s="82"/>
      <c r="C1049" s="82"/>
      <c r="D1049" s="82"/>
      <c r="E1049" s="136"/>
      <c r="F1049" s="136"/>
      <c r="G1049" s="135"/>
      <c r="H1049" s="135"/>
      <c r="I1049" s="137"/>
      <c r="J1049" s="82"/>
    </row>
    <row r="1050">
      <c r="A1050" s="82"/>
      <c r="B1050" s="82"/>
      <c r="C1050" s="82"/>
      <c r="D1050" s="82"/>
      <c r="E1050" s="136"/>
      <c r="F1050" s="136"/>
      <c r="G1050" s="135"/>
      <c r="H1050" s="135"/>
      <c r="I1050" s="137"/>
      <c r="J1050" s="82"/>
    </row>
    <row r="1051">
      <c r="A1051" s="82"/>
      <c r="B1051" s="82"/>
      <c r="C1051" s="82"/>
      <c r="D1051" s="82"/>
      <c r="E1051" s="136"/>
      <c r="F1051" s="136"/>
      <c r="G1051" s="135"/>
      <c r="H1051" s="135"/>
      <c r="I1051" s="137"/>
      <c r="J1051" s="82"/>
    </row>
    <row r="1052">
      <c r="A1052" s="82"/>
      <c r="B1052" s="82"/>
      <c r="C1052" s="82"/>
      <c r="D1052" s="82"/>
      <c r="E1052" s="136"/>
      <c r="F1052" s="136"/>
      <c r="G1052" s="135"/>
      <c r="H1052" s="135"/>
      <c r="I1052" s="137"/>
      <c r="J1052" s="82"/>
    </row>
    <row r="1053">
      <c r="A1053" s="82"/>
      <c r="B1053" s="82"/>
      <c r="C1053" s="82"/>
      <c r="D1053" s="82"/>
      <c r="E1053" s="136"/>
      <c r="F1053" s="136"/>
      <c r="G1053" s="135"/>
      <c r="H1053" s="135"/>
      <c r="I1053" s="137"/>
      <c r="J1053" s="82"/>
    </row>
    <row r="1054">
      <c r="A1054" s="82"/>
      <c r="B1054" s="82"/>
      <c r="C1054" s="82"/>
      <c r="D1054" s="82"/>
      <c r="E1054" s="136"/>
      <c r="F1054" s="136"/>
      <c r="G1054" s="135"/>
      <c r="H1054" s="135"/>
      <c r="I1054" s="137"/>
      <c r="J1054" s="82"/>
    </row>
    <row r="1055">
      <c r="A1055" s="82"/>
      <c r="B1055" s="82"/>
      <c r="C1055" s="82"/>
      <c r="D1055" s="82"/>
      <c r="E1055" s="136"/>
      <c r="F1055" s="136"/>
      <c r="G1055" s="135"/>
      <c r="H1055" s="135"/>
      <c r="I1055" s="137"/>
      <c r="J1055" s="82"/>
    </row>
    <row r="1056">
      <c r="A1056" s="82"/>
      <c r="B1056" s="82"/>
      <c r="C1056" s="82"/>
      <c r="D1056" s="82"/>
      <c r="E1056" s="136"/>
      <c r="F1056" s="136"/>
      <c r="G1056" s="135"/>
      <c r="H1056" s="135"/>
      <c r="I1056" s="137"/>
      <c r="J1056" s="82"/>
    </row>
    <row r="1057">
      <c r="A1057" s="82"/>
      <c r="B1057" s="82"/>
      <c r="C1057" s="82"/>
      <c r="D1057" s="82"/>
      <c r="E1057" s="136"/>
      <c r="F1057" s="136"/>
      <c r="G1057" s="135"/>
      <c r="H1057" s="135"/>
      <c r="I1057" s="137"/>
      <c r="J1057" s="82"/>
    </row>
    <row r="1058">
      <c r="A1058" s="82"/>
      <c r="B1058" s="82"/>
      <c r="C1058" s="82"/>
      <c r="D1058" s="82"/>
      <c r="E1058" s="136"/>
      <c r="F1058" s="136"/>
      <c r="G1058" s="135"/>
      <c r="H1058" s="135"/>
      <c r="I1058" s="137"/>
      <c r="J1058" s="82"/>
    </row>
    <row r="1059">
      <c r="A1059" s="82"/>
      <c r="B1059" s="82"/>
      <c r="C1059" s="82"/>
      <c r="D1059" s="82"/>
      <c r="E1059" s="136"/>
      <c r="F1059" s="136"/>
      <c r="G1059" s="135"/>
      <c r="H1059" s="135"/>
      <c r="I1059" s="137"/>
      <c r="J1059" s="82"/>
    </row>
    <row r="1060">
      <c r="A1060" s="82"/>
      <c r="B1060" s="82"/>
      <c r="C1060" s="82"/>
      <c r="D1060" s="82"/>
      <c r="E1060" s="136"/>
      <c r="F1060" s="136"/>
      <c r="G1060" s="135"/>
      <c r="H1060" s="135"/>
      <c r="I1060" s="137"/>
      <c r="J1060" s="82"/>
    </row>
    <row r="1061">
      <c r="A1061" s="82"/>
      <c r="B1061" s="82"/>
      <c r="C1061" s="82"/>
      <c r="D1061" s="82"/>
      <c r="E1061" s="136"/>
      <c r="F1061" s="136"/>
      <c r="G1061" s="135"/>
      <c r="H1061" s="135"/>
      <c r="I1061" s="137"/>
      <c r="J1061" s="82"/>
    </row>
    <row r="1062">
      <c r="A1062" s="82"/>
      <c r="B1062" s="82"/>
      <c r="C1062" s="82"/>
      <c r="D1062" s="82"/>
      <c r="E1062" s="136"/>
      <c r="F1062" s="136"/>
      <c r="G1062" s="135"/>
      <c r="H1062" s="135"/>
      <c r="I1062" s="137"/>
      <c r="J1062" s="82"/>
    </row>
    <row r="1063">
      <c r="A1063" s="82"/>
      <c r="B1063" s="82"/>
      <c r="C1063" s="82"/>
      <c r="D1063" s="82"/>
      <c r="E1063" s="136"/>
      <c r="F1063" s="136"/>
      <c r="G1063" s="135"/>
      <c r="H1063" s="135"/>
      <c r="I1063" s="137"/>
      <c r="J1063" s="82"/>
    </row>
    <row r="1064">
      <c r="A1064" s="82"/>
      <c r="B1064" s="82"/>
      <c r="C1064" s="82"/>
      <c r="D1064" s="82"/>
      <c r="E1064" s="136"/>
      <c r="F1064" s="136"/>
      <c r="G1064" s="135"/>
      <c r="H1064" s="135"/>
      <c r="I1064" s="137"/>
      <c r="J1064" s="82"/>
    </row>
    <row r="1065">
      <c r="A1065" s="82"/>
      <c r="B1065" s="82"/>
      <c r="C1065" s="82"/>
      <c r="D1065" s="82"/>
      <c r="E1065" s="136"/>
      <c r="F1065" s="136"/>
      <c r="G1065" s="135"/>
      <c r="H1065" s="135"/>
      <c r="I1065" s="137"/>
      <c r="J1065" s="82"/>
    </row>
    <row r="1066">
      <c r="A1066" s="82"/>
      <c r="B1066" s="82"/>
      <c r="C1066" s="82"/>
      <c r="D1066" s="82"/>
      <c r="E1066" s="136"/>
      <c r="F1066" s="136"/>
      <c r="G1066" s="135"/>
      <c r="H1066" s="135"/>
      <c r="I1066" s="137"/>
      <c r="J1066" s="82"/>
    </row>
    <row r="1067">
      <c r="A1067" s="82"/>
      <c r="B1067" s="82"/>
      <c r="C1067" s="82"/>
      <c r="D1067" s="82"/>
      <c r="E1067" s="136"/>
      <c r="F1067" s="136"/>
      <c r="G1067" s="135"/>
      <c r="H1067" s="135"/>
      <c r="I1067" s="137"/>
      <c r="J1067" s="82"/>
    </row>
    <row r="1068">
      <c r="A1068" s="82"/>
      <c r="B1068" s="82"/>
      <c r="C1068" s="82"/>
      <c r="D1068" s="82"/>
      <c r="E1068" s="136"/>
      <c r="F1068" s="136"/>
      <c r="G1068" s="135"/>
      <c r="H1068" s="135"/>
      <c r="I1068" s="137"/>
      <c r="J1068" s="82"/>
    </row>
    <row r="1069">
      <c r="A1069" s="82"/>
      <c r="B1069" s="82"/>
      <c r="C1069" s="82"/>
      <c r="D1069" s="82"/>
      <c r="E1069" s="136"/>
      <c r="F1069" s="136"/>
      <c r="G1069" s="135"/>
      <c r="H1069" s="135"/>
      <c r="I1069" s="137"/>
      <c r="J1069" s="82"/>
    </row>
    <row r="1070">
      <c r="A1070" s="82"/>
      <c r="B1070" s="82"/>
      <c r="C1070" s="82"/>
      <c r="D1070" s="82"/>
      <c r="E1070" s="136"/>
      <c r="F1070" s="136"/>
      <c r="G1070" s="135"/>
      <c r="H1070" s="135"/>
      <c r="I1070" s="137"/>
      <c r="J1070" s="82"/>
    </row>
    <row r="1071">
      <c r="A1071" s="82"/>
      <c r="B1071" s="82"/>
      <c r="C1071" s="82"/>
      <c r="D1071" s="82"/>
      <c r="E1071" s="136"/>
      <c r="F1071" s="136"/>
      <c r="G1071" s="135"/>
      <c r="H1071" s="135"/>
      <c r="I1071" s="137"/>
      <c r="J1071" s="82"/>
    </row>
    <row r="1072">
      <c r="A1072" s="82"/>
      <c r="B1072" s="82"/>
      <c r="C1072" s="82"/>
      <c r="D1072" s="82"/>
      <c r="E1072" s="136"/>
      <c r="F1072" s="136"/>
      <c r="G1072" s="135"/>
      <c r="H1072" s="135"/>
      <c r="I1072" s="137"/>
      <c r="J1072" s="82"/>
    </row>
    <row r="1073">
      <c r="A1073" s="82"/>
      <c r="B1073" s="82"/>
      <c r="C1073" s="82"/>
      <c r="D1073" s="82"/>
      <c r="E1073" s="136"/>
      <c r="F1073" s="136"/>
      <c r="G1073" s="135"/>
      <c r="H1073" s="135"/>
      <c r="I1073" s="137"/>
      <c r="J1073" s="82"/>
    </row>
    <row r="1074">
      <c r="A1074" s="82"/>
      <c r="B1074" s="82"/>
      <c r="C1074" s="82"/>
      <c r="D1074" s="82"/>
      <c r="E1074" s="136"/>
      <c r="F1074" s="136"/>
      <c r="G1074" s="135"/>
      <c r="H1074" s="135"/>
      <c r="I1074" s="137"/>
      <c r="J1074" s="82"/>
    </row>
    <row r="1075">
      <c r="A1075" s="82"/>
      <c r="B1075" s="82"/>
      <c r="C1075" s="82"/>
      <c r="D1075" s="82"/>
      <c r="E1075" s="136"/>
      <c r="F1075" s="136"/>
      <c r="G1075" s="135"/>
      <c r="H1075" s="135"/>
      <c r="I1075" s="137"/>
      <c r="J1075" s="82"/>
    </row>
    <row r="1076">
      <c r="A1076" s="82"/>
      <c r="B1076" s="82"/>
      <c r="C1076" s="82"/>
      <c r="D1076" s="82"/>
      <c r="E1076" s="136"/>
      <c r="F1076" s="136"/>
      <c r="G1076" s="135"/>
      <c r="H1076" s="135"/>
      <c r="I1076" s="137"/>
      <c r="J1076" s="82"/>
    </row>
    <row r="1077">
      <c r="A1077" s="82"/>
      <c r="B1077" s="82"/>
      <c r="C1077" s="82"/>
      <c r="D1077" s="82"/>
      <c r="E1077" s="136"/>
      <c r="F1077" s="136"/>
      <c r="G1077" s="135"/>
      <c r="H1077" s="135"/>
      <c r="I1077" s="137"/>
      <c r="J1077" s="82"/>
    </row>
    <row r="1078">
      <c r="A1078" s="82"/>
      <c r="B1078" s="82"/>
      <c r="C1078" s="82"/>
      <c r="D1078" s="82"/>
      <c r="E1078" s="136"/>
      <c r="F1078" s="136"/>
      <c r="G1078" s="135"/>
      <c r="H1078" s="135"/>
      <c r="I1078" s="137"/>
      <c r="J1078" s="82"/>
    </row>
    <row r="1079">
      <c r="A1079" s="82"/>
      <c r="B1079" s="82"/>
      <c r="C1079" s="82"/>
      <c r="D1079" s="82"/>
      <c r="E1079" s="136"/>
      <c r="F1079" s="136"/>
      <c r="G1079" s="135"/>
      <c r="H1079" s="135"/>
      <c r="I1079" s="137"/>
      <c r="J1079" s="82"/>
    </row>
    <row r="1080">
      <c r="A1080" s="82"/>
      <c r="B1080" s="82"/>
      <c r="C1080" s="82"/>
      <c r="D1080" s="82"/>
      <c r="E1080" s="136"/>
      <c r="F1080" s="136"/>
      <c r="G1080" s="135"/>
      <c r="H1080" s="135"/>
      <c r="I1080" s="137"/>
      <c r="J1080" s="82"/>
    </row>
    <row r="1081">
      <c r="A1081" s="82"/>
      <c r="B1081" s="82"/>
      <c r="C1081" s="82"/>
      <c r="D1081" s="82"/>
      <c r="E1081" s="136"/>
      <c r="F1081" s="136"/>
      <c r="G1081" s="135"/>
      <c r="H1081" s="135"/>
      <c r="I1081" s="137"/>
      <c r="J1081" s="82"/>
    </row>
    <row r="1082">
      <c r="A1082" s="82"/>
      <c r="B1082" s="82"/>
      <c r="C1082" s="82"/>
      <c r="D1082" s="82"/>
      <c r="E1082" s="136"/>
      <c r="F1082" s="136"/>
      <c r="G1082" s="135"/>
      <c r="H1082" s="135"/>
      <c r="I1082" s="137"/>
      <c r="J1082" s="82"/>
    </row>
    <row r="1083">
      <c r="A1083" s="82"/>
      <c r="B1083" s="82"/>
      <c r="C1083" s="82"/>
      <c r="D1083" s="82"/>
      <c r="E1083" s="136"/>
      <c r="F1083" s="136"/>
      <c r="G1083" s="135"/>
      <c r="H1083" s="135"/>
      <c r="I1083" s="137"/>
      <c r="J1083" s="82"/>
    </row>
    <row r="1084">
      <c r="A1084" s="82"/>
      <c r="B1084" s="82"/>
      <c r="C1084" s="82"/>
      <c r="D1084" s="82"/>
      <c r="E1084" s="136"/>
      <c r="F1084" s="136"/>
      <c r="G1084" s="135"/>
      <c r="H1084" s="135"/>
      <c r="I1084" s="137"/>
      <c r="J1084" s="82"/>
    </row>
    <row r="1085">
      <c r="A1085" s="82"/>
      <c r="B1085" s="82"/>
      <c r="C1085" s="82"/>
      <c r="D1085" s="82"/>
      <c r="E1085" s="136"/>
      <c r="F1085" s="136"/>
      <c r="G1085" s="135"/>
      <c r="H1085" s="135"/>
      <c r="I1085" s="137"/>
      <c r="J1085" s="82"/>
    </row>
    <row r="1086">
      <c r="A1086" s="82"/>
      <c r="B1086" s="82"/>
      <c r="C1086" s="82"/>
      <c r="D1086" s="82"/>
      <c r="E1086" s="136"/>
      <c r="F1086" s="136"/>
      <c r="G1086" s="135"/>
      <c r="H1086" s="135"/>
      <c r="I1086" s="137"/>
      <c r="J1086" s="82"/>
    </row>
    <row r="1087">
      <c r="A1087" s="82"/>
      <c r="B1087" s="82"/>
      <c r="C1087" s="82"/>
      <c r="D1087" s="82"/>
      <c r="E1087" s="136"/>
      <c r="F1087" s="136"/>
      <c r="G1087" s="135"/>
      <c r="H1087" s="135"/>
      <c r="I1087" s="137"/>
      <c r="J1087" s="82"/>
    </row>
    <row r="1088">
      <c r="A1088" s="82"/>
      <c r="B1088" s="82"/>
      <c r="C1088" s="82"/>
      <c r="D1088" s="82"/>
      <c r="E1088" s="136"/>
      <c r="F1088" s="136"/>
      <c r="G1088" s="135"/>
      <c r="H1088" s="135"/>
      <c r="I1088" s="137"/>
      <c r="J1088" s="82"/>
    </row>
    <row r="1089">
      <c r="A1089" s="82"/>
      <c r="B1089" s="82"/>
      <c r="C1089" s="82"/>
      <c r="D1089" s="82"/>
      <c r="E1089" s="136"/>
      <c r="F1089" s="136"/>
      <c r="G1089" s="135"/>
      <c r="H1089" s="135"/>
      <c r="I1089" s="137"/>
      <c r="J1089" s="82"/>
    </row>
    <row r="1090">
      <c r="A1090" s="82"/>
      <c r="B1090" s="82"/>
      <c r="C1090" s="82"/>
      <c r="D1090" s="82"/>
      <c r="E1090" s="136"/>
      <c r="F1090" s="136"/>
      <c r="G1090" s="135"/>
      <c r="H1090" s="135"/>
      <c r="I1090" s="137"/>
      <c r="J1090" s="82"/>
    </row>
    <row r="1091">
      <c r="A1091" s="82"/>
      <c r="B1091" s="82"/>
      <c r="C1091" s="82"/>
      <c r="D1091" s="82"/>
      <c r="E1091" s="136"/>
      <c r="F1091" s="136"/>
      <c r="G1091" s="135"/>
      <c r="H1091" s="135"/>
      <c r="I1091" s="137"/>
      <c r="J1091" s="82"/>
    </row>
    <row r="1092">
      <c r="A1092" s="82"/>
      <c r="B1092" s="82"/>
      <c r="C1092" s="82"/>
      <c r="D1092" s="82"/>
      <c r="E1092" s="136"/>
      <c r="F1092" s="136"/>
      <c r="G1092" s="135"/>
      <c r="H1092" s="135"/>
      <c r="I1092" s="137"/>
      <c r="J1092" s="82"/>
    </row>
    <row r="1093">
      <c r="A1093" s="82"/>
      <c r="B1093" s="82"/>
      <c r="C1093" s="82"/>
      <c r="D1093" s="82"/>
      <c r="E1093" s="136"/>
      <c r="F1093" s="136"/>
      <c r="G1093" s="135"/>
      <c r="H1093" s="135"/>
      <c r="I1093" s="137"/>
      <c r="J1093" s="82"/>
    </row>
    <row r="1094">
      <c r="A1094" s="82"/>
      <c r="B1094" s="82"/>
      <c r="C1094" s="82"/>
      <c r="D1094" s="82"/>
      <c r="E1094" s="136"/>
      <c r="F1094" s="136"/>
      <c r="G1094" s="135"/>
      <c r="H1094" s="135"/>
      <c r="I1094" s="137"/>
      <c r="J1094" s="82"/>
    </row>
    <row r="1095">
      <c r="A1095" s="82"/>
      <c r="B1095" s="82"/>
      <c r="C1095" s="82"/>
      <c r="D1095" s="82"/>
      <c r="E1095" s="136"/>
      <c r="F1095" s="136"/>
      <c r="G1095" s="135"/>
      <c r="H1095" s="135"/>
      <c r="I1095" s="137"/>
      <c r="J1095" s="82"/>
    </row>
    <row r="1096">
      <c r="A1096" s="82"/>
      <c r="B1096" s="82"/>
      <c r="C1096" s="82"/>
      <c r="D1096" s="82"/>
      <c r="E1096" s="136"/>
      <c r="F1096" s="136"/>
      <c r="G1096" s="135"/>
      <c r="H1096" s="135"/>
      <c r="I1096" s="137"/>
      <c r="J1096" s="82"/>
    </row>
    <row r="1097">
      <c r="A1097" s="82"/>
      <c r="B1097" s="82"/>
      <c r="C1097" s="82"/>
      <c r="D1097" s="82"/>
      <c r="E1097" s="136"/>
      <c r="F1097" s="136"/>
      <c r="G1097" s="135"/>
      <c r="H1097" s="135"/>
      <c r="I1097" s="137"/>
      <c r="J1097" s="82"/>
    </row>
    <row r="1098">
      <c r="A1098" s="82"/>
      <c r="B1098" s="82"/>
      <c r="C1098" s="82"/>
      <c r="D1098" s="82"/>
      <c r="E1098" s="136"/>
      <c r="F1098" s="136"/>
      <c r="G1098" s="135"/>
      <c r="H1098" s="135"/>
      <c r="I1098" s="137"/>
      <c r="J1098" s="82"/>
    </row>
    <row r="1099">
      <c r="A1099" s="82"/>
      <c r="B1099" s="82"/>
      <c r="C1099" s="82"/>
      <c r="D1099" s="82"/>
      <c r="E1099" s="136"/>
      <c r="F1099" s="136"/>
      <c r="G1099" s="135"/>
      <c r="H1099" s="135"/>
      <c r="I1099" s="137"/>
      <c r="J1099" s="82"/>
    </row>
    <row r="1100">
      <c r="A1100" s="82"/>
      <c r="B1100" s="82"/>
      <c r="C1100" s="82"/>
      <c r="D1100" s="82"/>
      <c r="E1100" s="136"/>
      <c r="F1100" s="136"/>
      <c r="G1100" s="135"/>
      <c r="H1100" s="135"/>
      <c r="I1100" s="137"/>
      <c r="J1100" s="82"/>
    </row>
    <row r="1101">
      <c r="A1101" s="82"/>
      <c r="B1101" s="82"/>
      <c r="C1101" s="82"/>
      <c r="D1101" s="82"/>
      <c r="E1101" s="136"/>
      <c r="F1101" s="136"/>
      <c r="G1101" s="135"/>
      <c r="H1101" s="135"/>
      <c r="I1101" s="137"/>
      <c r="J1101" s="82"/>
    </row>
    <row r="1102">
      <c r="A1102" s="82"/>
      <c r="B1102" s="82"/>
      <c r="C1102" s="82"/>
      <c r="D1102" s="82"/>
      <c r="E1102" s="136"/>
      <c r="F1102" s="136"/>
      <c r="G1102" s="135"/>
      <c r="H1102" s="135"/>
      <c r="I1102" s="137"/>
      <c r="J1102" s="82"/>
    </row>
    <row r="1103">
      <c r="A1103" s="82"/>
      <c r="B1103" s="82"/>
      <c r="C1103" s="82"/>
      <c r="D1103" s="82"/>
      <c r="E1103" s="136"/>
      <c r="F1103" s="136"/>
      <c r="G1103" s="135"/>
      <c r="H1103" s="135"/>
      <c r="I1103" s="137"/>
      <c r="J1103" s="82"/>
    </row>
    <row r="1104">
      <c r="A1104" s="82"/>
      <c r="B1104" s="82"/>
      <c r="C1104" s="82"/>
      <c r="D1104" s="82"/>
      <c r="E1104" s="136"/>
      <c r="F1104" s="136"/>
      <c r="G1104" s="135"/>
      <c r="H1104" s="135"/>
      <c r="I1104" s="137"/>
      <c r="J1104" s="82"/>
    </row>
    <row r="1105">
      <c r="A1105" s="82"/>
      <c r="B1105" s="82"/>
      <c r="C1105" s="82"/>
      <c r="D1105" s="82"/>
      <c r="E1105" s="136"/>
      <c r="F1105" s="136"/>
      <c r="G1105" s="135"/>
      <c r="H1105" s="135"/>
      <c r="I1105" s="137"/>
      <c r="J1105" s="82"/>
    </row>
    <row r="1106">
      <c r="A1106" s="82"/>
      <c r="B1106" s="82"/>
      <c r="C1106" s="82"/>
      <c r="D1106" s="82"/>
      <c r="E1106" s="136"/>
      <c r="F1106" s="136"/>
      <c r="G1106" s="135"/>
      <c r="H1106" s="135"/>
      <c r="I1106" s="137"/>
      <c r="J1106" s="82"/>
    </row>
    <row r="1107">
      <c r="A1107" s="82"/>
      <c r="B1107" s="82"/>
      <c r="C1107" s="82"/>
      <c r="D1107" s="82"/>
      <c r="E1107" s="136"/>
      <c r="F1107" s="136"/>
      <c r="G1107" s="135"/>
      <c r="H1107" s="135"/>
      <c r="I1107" s="137"/>
      <c r="J1107" s="82"/>
    </row>
    <row r="1108">
      <c r="A1108" s="82"/>
      <c r="B1108" s="82"/>
      <c r="C1108" s="82"/>
      <c r="D1108" s="82"/>
      <c r="E1108" s="136"/>
      <c r="F1108" s="136"/>
      <c r="G1108" s="135"/>
      <c r="H1108" s="135"/>
      <c r="I1108" s="137"/>
      <c r="J1108" s="82"/>
    </row>
    <row r="1109">
      <c r="A1109" s="82"/>
      <c r="B1109" s="82"/>
      <c r="C1109" s="82"/>
      <c r="D1109" s="82"/>
      <c r="E1109" s="136"/>
      <c r="F1109" s="136"/>
      <c r="G1109" s="135"/>
      <c r="H1109" s="135"/>
      <c r="I1109" s="137"/>
      <c r="J1109" s="82"/>
    </row>
    <row r="1110">
      <c r="A1110" s="82"/>
      <c r="B1110" s="82"/>
      <c r="C1110" s="82"/>
      <c r="D1110" s="82"/>
      <c r="E1110" s="136"/>
      <c r="F1110" s="136"/>
      <c r="G1110" s="135"/>
      <c r="H1110" s="135"/>
      <c r="I1110" s="137"/>
      <c r="J1110" s="82"/>
    </row>
    <row r="1111">
      <c r="A1111" s="82"/>
      <c r="B1111" s="82"/>
      <c r="C1111" s="82"/>
      <c r="D1111" s="82"/>
      <c r="E1111" s="136"/>
      <c r="F1111" s="136"/>
      <c r="G1111" s="135"/>
      <c r="H1111" s="135"/>
      <c r="I1111" s="137"/>
      <c r="J1111" s="82"/>
    </row>
    <row r="1112">
      <c r="A1112" s="82"/>
      <c r="B1112" s="82"/>
      <c r="C1112" s="82"/>
      <c r="D1112" s="82"/>
      <c r="E1112" s="136"/>
      <c r="F1112" s="136"/>
      <c r="G1112" s="135"/>
      <c r="H1112" s="135"/>
      <c r="I1112" s="137"/>
      <c r="J1112" s="82"/>
    </row>
    <row r="1113">
      <c r="A1113" s="82"/>
      <c r="B1113" s="82"/>
      <c r="C1113" s="82"/>
      <c r="D1113" s="82"/>
      <c r="E1113" s="136"/>
      <c r="F1113" s="136"/>
      <c r="G1113" s="135"/>
      <c r="H1113" s="135"/>
      <c r="I1113" s="137"/>
      <c r="J1113" s="82"/>
    </row>
    <row r="1114">
      <c r="A1114" s="82"/>
      <c r="B1114" s="82"/>
      <c r="C1114" s="82"/>
      <c r="D1114" s="82"/>
      <c r="E1114" s="136"/>
      <c r="F1114" s="136"/>
      <c r="G1114" s="135"/>
      <c r="H1114" s="135"/>
      <c r="I1114" s="137"/>
      <c r="J1114" s="82"/>
    </row>
    <row r="1115">
      <c r="A1115" s="82"/>
      <c r="B1115" s="82"/>
      <c r="C1115" s="82"/>
      <c r="D1115" s="82"/>
      <c r="E1115" s="136"/>
      <c r="F1115" s="136"/>
      <c r="G1115" s="135"/>
      <c r="H1115" s="135"/>
      <c r="I1115" s="137"/>
      <c r="J1115" s="82"/>
    </row>
    <row r="1116">
      <c r="A1116" s="82"/>
      <c r="B1116" s="82"/>
      <c r="C1116" s="82"/>
      <c r="D1116" s="82"/>
      <c r="E1116" s="136"/>
      <c r="F1116" s="136"/>
      <c r="G1116" s="135"/>
      <c r="H1116" s="135"/>
      <c r="I1116" s="137"/>
      <c r="J1116" s="82"/>
    </row>
    <row r="1117">
      <c r="A1117" s="82"/>
      <c r="B1117" s="82"/>
      <c r="C1117" s="82"/>
      <c r="D1117" s="82"/>
      <c r="E1117" s="136"/>
      <c r="F1117" s="136"/>
      <c r="G1117" s="135"/>
      <c r="H1117" s="135"/>
      <c r="I1117" s="137"/>
      <c r="J1117" s="82"/>
    </row>
    <row r="1118">
      <c r="A1118" s="82"/>
      <c r="B1118" s="82"/>
      <c r="C1118" s="82"/>
      <c r="D1118" s="82"/>
      <c r="E1118" s="136"/>
      <c r="F1118" s="136"/>
      <c r="G1118" s="135"/>
      <c r="H1118" s="135"/>
      <c r="I1118" s="137"/>
      <c r="J1118" s="82"/>
    </row>
    <row r="1119">
      <c r="A1119" s="82"/>
      <c r="B1119" s="82"/>
      <c r="C1119" s="82"/>
      <c r="D1119" s="82"/>
      <c r="E1119" s="136"/>
      <c r="F1119" s="136"/>
      <c r="G1119" s="135"/>
      <c r="H1119" s="135"/>
      <c r="I1119" s="137"/>
      <c r="J1119" s="82"/>
    </row>
    <row r="1120">
      <c r="A1120" s="82"/>
      <c r="B1120" s="82"/>
      <c r="C1120" s="82"/>
      <c r="D1120" s="82"/>
      <c r="E1120" s="136"/>
      <c r="F1120" s="136"/>
      <c r="G1120" s="135"/>
      <c r="H1120" s="135"/>
      <c r="I1120" s="137"/>
      <c r="J1120" s="82"/>
    </row>
    <row r="1121">
      <c r="A1121" s="82"/>
      <c r="B1121" s="82"/>
      <c r="C1121" s="82"/>
      <c r="D1121" s="82"/>
      <c r="E1121" s="136"/>
      <c r="F1121" s="136"/>
      <c r="G1121" s="135"/>
      <c r="H1121" s="135"/>
      <c r="I1121" s="137"/>
      <c r="J1121" s="82"/>
    </row>
    <row r="1122">
      <c r="A1122" s="82"/>
      <c r="B1122" s="82"/>
      <c r="C1122" s="82"/>
      <c r="D1122" s="82"/>
      <c r="E1122" s="136"/>
      <c r="F1122" s="136"/>
      <c r="G1122" s="135"/>
      <c r="H1122" s="135"/>
      <c r="I1122" s="137"/>
      <c r="J1122" s="82"/>
    </row>
    <row r="1123">
      <c r="A1123" s="82"/>
      <c r="B1123" s="82"/>
      <c r="C1123" s="82"/>
      <c r="D1123" s="82"/>
      <c r="E1123" s="136"/>
      <c r="F1123" s="136"/>
      <c r="G1123" s="135"/>
      <c r="H1123" s="135"/>
      <c r="I1123" s="137"/>
      <c r="J1123" s="82"/>
    </row>
    <row r="1124">
      <c r="A1124" s="82"/>
      <c r="B1124" s="82"/>
      <c r="C1124" s="82"/>
      <c r="D1124" s="82"/>
      <c r="E1124" s="136"/>
      <c r="F1124" s="136"/>
      <c r="G1124" s="135"/>
      <c r="H1124" s="135"/>
      <c r="I1124" s="137"/>
      <c r="J1124" s="82"/>
    </row>
    <row r="1125">
      <c r="A1125" s="82"/>
      <c r="B1125" s="82"/>
      <c r="C1125" s="82"/>
      <c r="D1125" s="82"/>
      <c r="E1125" s="136"/>
      <c r="F1125" s="136"/>
      <c r="G1125" s="135"/>
      <c r="H1125" s="135"/>
      <c r="I1125" s="137"/>
      <c r="J1125" s="82"/>
    </row>
    <row r="1126">
      <c r="A1126" s="82"/>
      <c r="B1126" s="82"/>
      <c r="C1126" s="82"/>
      <c r="D1126" s="82"/>
      <c r="E1126" s="136"/>
      <c r="F1126" s="136"/>
      <c r="G1126" s="135"/>
      <c r="H1126" s="135"/>
      <c r="I1126" s="137"/>
      <c r="J1126" s="82"/>
    </row>
    <row r="1127">
      <c r="A1127" s="82"/>
      <c r="B1127" s="82"/>
      <c r="C1127" s="82"/>
      <c r="D1127" s="82"/>
      <c r="E1127" s="136"/>
      <c r="F1127" s="136"/>
      <c r="G1127" s="135"/>
      <c r="H1127" s="135"/>
      <c r="I1127" s="137"/>
      <c r="J1127" s="82"/>
    </row>
    <row r="1128">
      <c r="A1128" s="82"/>
      <c r="B1128" s="82"/>
      <c r="C1128" s="82"/>
      <c r="D1128" s="82"/>
      <c r="E1128" s="136"/>
      <c r="F1128" s="136"/>
      <c r="G1128" s="135"/>
      <c r="H1128" s="135"/>
      <c r="I1128" s="137"/>
      <c r="J1128" s="82"/>
    </row>
    <row r="1129">
      <c r="A1129" s="82"/>
      <c r="B1129" s="82"/>
      <c r="C1129" s="82"/>
      <c r="D1129" s="82"/>
      <c r="E1129" s="136"/>
      <c r="F1129" s="136"/>
      <c r="G1129" s="135"/>
      <c r="H1129" s="135"/>
      <c r="I1129" s="137"/>
      <c r="J1129" s="82"/>
    </row>
    <row r="1130">
      <c r="A1130" s="82"/>
      <c r="B1130" s="82"/>
      <c r="C1130" s="82"/>
      <c r="D1130" s="82"/>
      <c r="E1130" s="136"/>
      <c r="F1130" s="136"/>
      <c r="G1130" s="135"/>
      <c r="H1130" s="135"/>
      <c r="I1130" s="137"/>
      <c r="J1130" s="82"/>
    </row>
    <row r="1131">
      <c r="A1131" s="82"/>
      <c r="B1131" s="82"/>
      <c r="C1131" s="82"/>
      <c r="D1131" s="82"/>
      <c r="E1131" s="136"/>
      <c r="F1131" s="136"/>
      <c r="G1131" s="135"/>
      <c r="H1131" s="135"/>
      <c r="I1131" s="137"/>
      <c r="J1131" s="82"/>
    </row>
    <row r="1132">
      <c r="A1132" s="82"/>
      <c r="B1132" s="82"/>
      <c r="C1132" s="82"/>
      <c r="D1132" s="82"/>
      <c r="E1132" s="136"/>
      <c r="F1132" s="136"/>
      <c r="G1132" s="135"/>
      <c r="H1132" s="135"/>
      <c r="I1132" s="137"/>
      <c r="J1132" s="82"/>
    </row>
    <row r="1133">
      <c r="A1133" s="82"/>
      <c r="B1133" s="82"/>
      <c r="C1133" s="82"/>
      <c r="D1133" s="82"/>
      <c r="E1133" s="136"/>
      <c r="F1133" s="136"/>
      <c r="G1133" s="135"/>
      <c r="H1133" s="135"/>
      <c r="I1133" s="137"/>
      <c r="J1133" s="82"/>
    </row>
    <row r="1134">
      <c r="A1134" s="82"/>
      <c r="B1134" s="82"/>
      <c r="C1134" s="82"/>
      <c r="D1134" s="82"/>
      <c r="E1134" s="136"/>
      <c r="F1134" s="136"/>
      <c r="G1134" s="135"/>
      <c r="H1134" s="135"/>
      <c r="I1134" s="137"/>
      <c r="J1134" s="82"/>
    </row>
    <row r="1135">
      <c r="A1135" s="82"/>
      <c r="B1135" s="82"/>
      <c r="C1135" s="82"/>
      <c r="D1135" s="82"/>
      <c r="E1135" s="136"/>
      <c r="F1135" s="136"/>
      <c r="G1135" s="135"/>
      <c r="H1135" s="135"/>
      <c r="I1135" s="137"/>
      <c r="J1135" s="82"/>
    </row>
    <row r="1136">
      <c r="A1136" s="82"/>
      <c r="B1136" s="82"/>
      <c r="C1136" s="82"/>
      <c r="D1136" s="82"/>
      <c r="E1136" s="136"/>
      <c r="F1136" s="136"/>
      <c r="G1136" s="135"/>
      <c r="H1136" s="135"/>
      <c r="I1136" s="137"/>
      <c r="J1136" s="82"/>
    </row>
    <row r="1137">
      <c r="A1137" s="82"/>
      <c r="B1137" s="82"/>
      <c r="C1137" s="82"/>
      <c r="D1137" s="82"/>
      <c r="E1137" s="136"/>
      <c r="F1137" s="136"/>
      <c r="G1137" s="135"/>
      <c r="H1137" s="135"/>
      <c r="I1137" s="137"/>
      <c r="J1137" s="82"/>
    </row>
    <row r="1138">
      <c r="A1138" s="82"/>
      <c r="B1138" s="82"/>
      <c r="C1138" s="82"/>
      <c r="D1138" s="82"/>
      <c r="E1138" s="136"/>
      <c r="F1138" s="136"/>
      <c r="G1138" s="135"/>
      <c r="H1138" s="135"/>
      <c r="I1138" s="137"/>
      <c r="J1138" s="82"/>
    </row>
    <row r="1139">
      <c r="A1139" s="82"/>
      <c r="B1139" s="82"/>
      <c r="C1139" s="82"/>
      <c r="D1139" s="82"/>
      <c r="E1139" s="136"/>
      <c r="F1139" s="136"/>
      <c r="G1139" s="135"/>
      <c r="H1139" s="135"/>
      <c r="I1139" s="137"/>
      <c r="J1139" s="82"/>
    </row>
    <row r="1140">
      <c r="A1140" s="82"/>
      <c r="B1140" s="82"/>
      <c r="C1140" s="82"/>
      <c r="D1140" s="82"/>
      <c r="E1140" s="136"/>
      <c r="F1140" s="136"/>
      <c r="G1140" s="135"/>
      <c r="H1140" s="135"/>
      <c r="I1140" s="137"/>
      <c r="J1140" s="82"/>
    </row>
    <row r="1141">
      <c r="A1141" s="82"/>
      <c r="B1141" s="82"/>
      <c r="C1141" s="82"/>
      <c r="D1141" s="82"/>
      <c r="E1141" s="136"/>
      <c r="F1141" s="136"/>
      <c r="G1141" s="135"/>
      <c r="H1141" s="135"/>
      <c r="I1141" s="137"/>
      <c r="J1141" s="82"/>
    </row>
    <row r="1142">
      <c r="A1142" s="82"/>
      <c r="B1142" s="82"/>
      <c r="C1142" s="82"/>
      <c r="D1142" s="82"/>
      <c r="E1142" s="136"/>
      <c r="F1142" s="136"/>
      <c r="G1142" s="135"/>
      <c r="H1142" s="135"/>
      <c r="I1142" s="137"/>
      <c r="J1142" s="82"/>
    </row>
    <row r="1143">
      <c r="A1143" s="82"/>
      <c r="B1143" s="82"/>
      <c r="C1143" s="82"/>
      <c r="D1143" s="82"/>
      <c r="E1143" s="136"/>
      <c r="F1143" s="136"/>
      <c r="G1143" s="135"/>
      <c r="H1143" s="135"/>
      <c r="I1143" s="137"/>
      <c r="J1143" s="82"/>
    </row>
    <row r="1144">
      <c r="A1144" s="82"/>
      <c r="B1144" s="82"/>
      <c r="C1144" s="82"/>
      <c r="D1144" s="82"/>
      <c r="E1144" s="136"/>
      <c r="F1144" s="136"/>
      <c r="G1144" s="135"/>
      <c r="H1144" s="135"/>
      <c r="I1144" s="137"/>
      <c r="J1144" s="82"/>
    </row>
    <row r="1145">
      <c r="A1145" s="82"/>
      <c r="B1145" s="82"/>
      <c r="C1145" s="82"/>
      <c r="D1145" s="82"/>
      <c r="E1145" s="136"/>
      <c r="F1145" s="136"/>
      <c r="G1145" s="135"/>
      <c r="H1145" s="135"/>
      <c r="I1145" s="137"/>
      <c r="J1145" s="82"/>
    </row>
    <row r="1146">
      <c r="A1146" s="82"/>
      <c r="B1146" s="82"/>
      <c r="C1146" s="82"/>
      <c r="D1146" s="82"/>
      <c r="E1146" s="136"/>
      <c r="F1146" s="136"/>
      <c r="G1146" s="135"/>
      <c r="H1146" s="135"/>
      <c r="I1146" s="137"/>
      <c r="J1146" s="82"/>
    </row>
    <row r="1147">
      <c r="A1147" s="82"/>
      <c r="B1147" s="82"/>
      <c r="C1147" s="82"/>
      <c r="D1147" s="82"/>
      <c r="E1147" s="136"/>
      <c r="F1147" s="136"/>
      <c r="G1147" s="135"/>
      <c r="H1147" s="135"/>
      <c r="I1147" s="137"/>
      <c r="J1147" s="82"/>
    </row>
    <row r="1148">
      <c r="A1148" s="82"/>
      <c r="B1148" s="82"/>
      <c r="C1148" s="82"/>
      <c r="D1148" s="82"/>
      <c r="E1148" s="136"/>
      <c r="F1148" s="136"/>
      <c r="G1148" s="135"/>
      <c r="H1148" s="135"/>
      <c r="I1148" s="137"/>
      <c r="J1148" s="82"/>
    </row>
    <row r="1149">
      <c r="A1149" s="82"/>
      <c r="B1149" s="82"/>
      <c r="C1149" s="82"/>
      <c r="D1149" s="82"/>
      <c r="E1149" s="136"/>
      <c r="F1149" s="136"/>
      <c r="G1149" s="135"/>
      <c r="H1149" s="135"/>
      <c r="I1149" s="137"/>
      <c r="J1149" s="82"/>
    </row>
    <row r="1150">
      <c r="A1150" s="82"/>
      <c r="B1150" s="82"/>
      <c r="C1150" s="82"/>
      <c r="D1150" s="82"/>
      <c r="E1150" s="136"/>
      <c r="F1150" s="136"/>
      <c r="G1150" s="135"/>
      <c r="H1150" s="135"/>
      <c r="I1150" s="137"/>
      <c r="J1150" s="82"/>
    </row>
    <row r="1151">
      <c r="A1151" s="82"/>
      <c r="B1151" s="82"/>
      <c r="C1151" s="82"/>
      <c r="D1151" s="82"/>
      <c r="E1151" s="136"/>
      <c r="F1151" s="136"/>
      <c r="G1151" s="135"/>
      <c r="H1151" s="135"/>
      <c r="I1151" s="137"/>
      <c r="J1151" s="82"/>
    </row>
    <row r="1152">
      <c r="A1152" s="82"/>
      <c r="B1152" s="82"/>
      <c r="C1152" s="82"/>
      <c r="D1152" s="82"/>
      <c r="E1152" s="136"/>
      <c r="F1152" s="136"/>
      <c r="G1152" s="135"/>
      <c r="H1152" s="135"/>
      <c r="I1152" s="137"/>
      <c r="J1152" s="82"/>
    </row>
    <row r="1153">
      <c r="A1153" s="82"/>
      <c r="B1153" s="82"/>
      <c r="C1153" s="82"/>
      <c r="D1153" s="82"/>
      <c r="E1153" s="136"/>
      <c r="F1153" s="136"/>
      <c r="G1153" s="135"/>
      <c r="H1153" s="135"/>
      <c r="I1153" s="137"/>
      <c r="J1153" s="82"/>
    </row>
    <row r="1154">
      <c r="A1154" s="82"/>
      <c r="B1154" s="82"/>
      <c r="C1154" s="82"/>
      <c r="D1154" s="82"/>
      <c r="E1154" s="136"/>
      <c r="F1154" s="136"/>
      <c r="G1154" s="135"/>
      <c r="H1154" s="135"/>
      <c r="I1154" s="137"/>
      <c r="J1154" s="82"/>
    </row>
    <row r="1155">
      <c r="A1155" s="82"/>
      <c r="B1155" s="82"/>
      <c r="C1155" s="82"/>
      <c r="D1155" s="82"/>
      <c r="E1155" s="136"/>
      <c r="F1155" s="136"/>
      <c r="G1155" s="135"/>
      <c r="H1155" s="135"/>
      <c r="I1155" s="137"/>
      <c r="J1155" s="82"/>
    </row>
    <row r="1156">
      <c r="A1156" s="82"/>
      <c r="B1156" s="82"/>
      <c r="C1156" s="82"/>
      <c r="D1156" s="82"/>
      <c r="E1156" s="136"/>
      <c r="F1156" s="136"/>
      <c r="G1156" s="135"/>
      <c r="H1156" s="135"/>
      <c r="I1156" s="137"/>
      <c r="J1156" s="82"/>
    </row>
    <row r="1157">
      <c r="A1157" s="82"/>
      <c r="B1157" s="82"/>
      <c r="C1157" s="82"/>
      <c r="D1157" s="82"/>
      <c r="E1157" s="136"/>
      <c r="F1157" s="136"/>
      <c r="G1157" s="135"/>
      <c r="H1157" s="135"/>
      <c r="I1157" s="137"/>
      <c r="J1157" s="82"/>
    </row>
    <row r="1158">
      <c r="A1158" s="82"/>
      <c r="B1158" s="82"/>
      <c r="C1158" s="82"/>
      <c r="D1158" s="82"/>
      <c r="E1158" s="136"/>
      <c r="F1158" s="136"/>
      <c r="G1158" s="135"/>
      <c r="H1158" s="135"/>
      <c r="I1158" s="137"/>
      <c r="J1158" s="82"/>
    </row>
    <row r="1159">
      <c r="A1159" s="82"/>
      <c r="B1159" s="82"/>
      <c r="C1159" s="82"/>
      <c r="D1159" s="82"/>
      <c r="E1159" s="136"/>
      <c r="F1159" s="136"/>
      <c r="G1159" s="135"/>
      <c r="H1159" s="135"/>
      <c r="I1159" s="137"/>
      <c r="J1159" s="82"/>
    </row>
    <row r="1160">
      <c r="A1160" s="82"/>
      <c r="B1160" s="82"/>
      <c r="C1160" s="82"/>
      <c r="D1160" s="82"/>
      <c r="E1160" s="136"/>
      <c r="F1160" s="136"/>
      <c r="G1160" s="135"/>
      <c r="H1160" s="135"/>
      <c r="I1160" s="137"/>
      <c r="J1160" s="82"/>
    </row>
    <row r="1161">
      <c r="A1161" s="82"/>
      <c r="B1161" s="82"/>
      <c r="C1161" s="82"/>
      <c r="D1161" s="82"/>
      <c r="E1161" s="136"/>
      <c r="F1161" s="136"/>
      <c r="G1161" s="135"/>
      <c r="H1161" s="135"/>
      <c r="I1161" s="137"/>
      <c r="J1161" s="82"/>
    </row>
    <row r="1162">
      <c r="A1162" s="82"/>
      <c r="B1162" s="82"/>
      <c r="C1162" s="82"/>
      <c r="D1162" s="82"/>
      <c r="E1162" s="136"/>
      <c r="F1162" s="136"/>
      <c r="G1162" s="135"/>
      <c r="H1162" s="135"/>
      <c r="I1162" s="137"/>
      <c r="J1162" s="82"/>
    </row>
    <row r="1163">
      <c r="A1163" s="82"/>
      <c r="B1163" s="82"/>
      <c r="C1163" s="82"/>
      <c r="D1163" s="82"/>
      <c r="E1163" s="136"/>
      <c r="F1163" s="136"/>
      <c r="G1163" s="135"/>
      <c r="H1163" s="135"/>
      <c r="I1163" s="137"/>
      <c r="J1163" s="82"/>
    </row>
    <row r="1164">
      <c r="A1164" s="82"/>
      <c r="B1164" s="82"/>
      <c r="C1164" s="82"/>
      <c r="D1164" s="82"/>
      <c r="E1164" s="136"/>
      <c r="F1164" s="136"/>
      <c r="G1164" s="135"/>
      <c r="H1164" s="135"/>
      <c r="I1164" s="137"/>
      <c r="J1164" s="82"/>
    </row>
    <row r="1165">
      <c r="A1165" s="82"/>
      <c r="B1165" s="82"/>
      <c r="C1165" s="82"/>
      <c r="D1165" s="82"/>
      <c r="E1165" s="136"/>
      <c r="F1165" s="136"/>
      <c r="G1165" s="135"/>
      <c r="H1165" s="135"/>
      <c r="I1165" s="137"/>
      <c r="J1165" s="82"/>
    </row>
    <row r="1166">
      <c r="A1166" s="82"/>
      <c r="B1166" s="82"/>
      <c r="C1166" s="82"/>
      <c r="D1166" s="82"/>
      <c r="E1166" s="136"/>
      <c r="F1166" s="136"/>
      <c r="G1166" s="135"/>
      <c r="H1166" s="135"/>
      <c r="I1166" s="137"/>
      <c r="J1166" s="82"/>
    </row>
    <row r="1167">
      <c r="A1167" s="82"/>
      <c r="B1167" s="82"/>
      <c r="C1167" s="82"/>
      <c r="D1167" s="82"/>
      <c r="E1167" s="136"/>
      <c r="F1167" s="136"/>
      <c r="G1167" s="135"/>
      <c r="H1167" s="135"/>
      <c r="I1167" s="137"/>
      <c r="J1167" s="82"/>
    </row>
    <row r="1168">
      <c r="A1168" s="82"/>
      <c r="B1168" s="82"/>
      <c r="C1168" s="82"/>
      <c r="D1168" s="82"/>
      <c r="E1168" s="136"/>
      <c r="F1168" s="136"/>
      <c r="G1168" s="135"/>
      <c r="H1168" s="135"/>
      <c r="I1168" s="137"/>
      <c r="J1168" s="82"/>
    </row>
    <row r="1169">
      <c r="A1169" s="82"/>
      <c r="B1169" s="82"/>
      <c r="C1169" s="82"/>
      <c r="D1169" s="82"/>
      <c r="E1169" s="136"/>
      <c r="F1169" s="136"/>
      <c r="G1169" s="135"/>
      <c r="H1169" s="135"/>
      <c r="I1169" s="137"/>
      <c r="J1169" s="82"/>
    </row>
    <row r="1170">
      <c r="A1170" s="82"/>
      <c r="B1170" s="82"/>
      <c r="C1170" s="82"/>
      <c r="D1170" s="82"/>
      <c r="E1170" s="136"/>
      <c r="F1170" s="136"/>
      <c r="G1170" s="135"/>
      <c r="H1170" s="135"/>
      <c r="I1170" s="137"/>
      <c r="J1170" s="82"/>
    </row>
    <row r="1171">
      <c r="A1171" s="82"/>
      <c r="B1171" s="82"/>
      <c r="C1171" s="82"/>
      <c r="D1171" s="82"/>
      <c r="E1171" s="136"/>
      <c r="F1171" s="136"/>
      <c r="G1171" s="135"/>
      <c r="H1171" s="135"/>
      <c r="I1171" s="137"/>
      <c r="J1171" s="82"/>
    </row>
    <row r="1172">
      <c r="A1172" s="82"/>
      <c r="B1172" s="82"/>
      <c r="C1172" s="82"/>
      <c r="D1172" s="82"/>
      <c r="E1172" s="136"/>
      <c r="F1172" s="136"/>
      <c r="G1172" s="135"/>
      <c r="H1172" s="135"/>
      <c r="I1172" s="137"/>
      <c r="J1172" s="82"/>
    </row>
    <row r="1173">
      <c r="A1173" s="82"/>
      <c r="B1173" s="82"/>
      <c r="C1173" s="82"/>
      <c r="D1173" s="82"/>
      <c r="E1173" s="136"/>
      <c r="F1173" s="136"/>
      <c r="G1173" s="135"/>
      <c r="H1173" s="135"/>
      <c r="I1173" s="137"/>
      <c r="J1173" s="82"/>
    </row>
    <row r="1174">
      <c r="A1174" s="82"/>
      <c r="B1174" s="82"/>
      <c r="C1174" s="82"/>
      <c r="D1174" s="82"/>
      <c r="E1174" s="136"/>
      <c r="F1174" s="136"/>
      <c r="G1174" s="135"/>
      <c r="H1174" s="135"/>
      <c r="I1174" s="137"/>
      <c r="J1174" s="82"/>
    </row>
    <row r="1175">
      <c r="A1175" s="82"/>
      <c r="B1175" s="82"/>
      <c r="C1175" s="82"/>
      <c r="D1175" s="82"/>
      <c r="E1175" s="136"/>
      <c r="F1175" s="136"/>
      <c r="G1175" s="135"/>
      <c r="H1175" s="135"/>
      <c r="I1175" s="137"/>
      <c r="J1175" s="82"/>
    </row>
    <row r="1176">
      <c r="A1176" s="82"/>
      <c r="B1176" s="82"/>
      <c r="C1176" s="82"/>
      <c r="D1176" s="82"/>
      <c r="E1176" s="136"/>
      <c r="F1176" s="136"/>
      <c r="G1176" s="135"/>
      <c r="H1176" s="135"/>
      <c r="I1176" s="137"/>
      <c r="J1176" s="82"/>
    </row>
    <row r="1177">
      <c r="A1177" s="82"/>
      <c r="B1177" s="82"/>
      <c r="C1177" s="82"/>
      <c r="D1177" s="82"/>
      <c r="E1177" s="136"/>
      <c r="F1177" s="136"/>
      <c r="G1177" s="135"/>
      <c r="H1177" s="135"/>
      <c r="I1177" s="137"/>
      <c r="J1177" s="82"/>
    </row>
    <row r="1178">
      <c r="A1178" s="82"/>
      <c r="B1178" s="82"/>
      <c r="C1178" s="82"/>
      <c r="D1178" s="82"/>
      <c r="E1178" s="136"/>
      <c r="F1178" s="136"/>
      <c r="G1178" s="135"/>
      <c r="H1178" s="135"/>
      <c r="I1178" s="137"/>
      <c r="J1178" s="82"/>
    </row>
    <row r="1179">
      <c r="A1179" s="82"/>
      <c r="B1179" s="82"/>
      <c r="C1179" s="82"/>
      <c r="D1179" s="82"/>
      <c r="E1179" s="136"/>
      <c r="F1179" s="136"/>
      <c r="G1179" s="135"/>
      <c r="H1179" s="135"/>
      <c r="I1179" s="137"/>
      <c r="J1179" s="82"/>
    </row>
    <row r="1180">
      <c r="A1180" s="82"/>
      <c r="B1180" s="82"/>
      <c r="C1180" s="82"/>
      <c r="D1180" s="82"/>
      <c r="E1180" s="136"/>
      <c r="F1180" s="136"/>
      <c r="G1180" s="135"/>
      <c r="H1180" s="135"/>
      <c r="I1180" s="137"/>
      <c r="J1180" s="82"/>
    </row>
    <row r="1181">
      <c r="A1181" s="82"/>
      <c r="B1181" s="82"/>
      <c r="C1181" s="82"/>
      <c r="D1181" s="82"/>
      <c r="E1181" s="136"/>
      <c r="F1181" s="136"/>
      <c r="G1181" s="135"/>
      <c r="H1181" s="135"/>
      <c r="I1181" s="137"/>
      <c r="J1181" s="82"/>
    </row>
    <row r="1182">
      <c r="A1182" s="82"/>
      <c r="B1182" s="82"/>
      <c r="C1182" s="82"/>
      <c r="D1182" s="82"/>
      <c r="E1182" s="136"/>
      <c r="F1182" s="136"/>
      <c r="G1182" s="135"/>
      <c r="H1182" s="135"/>
      <c r="I1182" s="137"/>
      <c r="J1182" s="82"/>
    </row>
    <row r="1183">
      <c r="A1183" s="82"/>
      <c r="B1183" s="82"/>
      <c r="C1183" s="82"/>
      <c r="D1183" s="82"/>
      <c r="E1183" s="136"/>
      <c r="F1183" s="136"/>
      <c r="G1183" s="135"/>
      <c r="H1183" s="135"/>
      <c r="I1183" s="137"/>
      <c r="J1183" s="82"/>
    </row>
    <row r="1184">
      <c r="A1184" s="82"/>
      <c r="B1184" s="82"/>
      <c r="C1184" s="82"/>
      <c r="D1184" s="82"/>
      <c r="E1184" s="136"/>
      <c r="F1184" s="136"/>
      <c r="G1184" s="135"/>
      <c r="H1184" s="135"/>
      <c r="I1184" s="137"/>
      <c r="J1184" s="82"/>
    </row>
    <row r="1185">
      <c r="A1185" s="82"/>
      <c r="B1185" s="82"/>
      <c r="C1185" s="82"/>
      <c r="D1185" s="82"/>
      <c r="E1185" s="136"/>
      <c r="F1185" s="136"/>
      <c r="G1185" s="135"/>
      <c r="H1185" s="135"/>
      <c r="I1185" s="137"/>
      <c r="J1185" s="82"/>
    </row>
    <row r="1186">
      <c r="A1186" s="82"/>
      <c r="B1186" s="82"/>
      <c r="C1186" s="82"/>
      <c r="D1186" s="82"/>
      <c r="E1186" s="136"/>
      <c r="F1186" s="136"/>
      <c r="G1186" s="135"/>
      <c r="H1186" s="135"/>
      <c r="I1186" s="137"/>
      <c r="J1186" s="82"/>
    </row>
    <row r="1187">
      <c r="A1187" s="82"/>
      <c r="B1187" s="82"/>
      <c r="C1187" s="82"/>
      <c r="D1187" s="82"/>
      <c r="E1187" s="136"/>
      <c r="F1187" s="136"/>
      <c r="G1187" s="135"/>
      <c r="H1187" s="135"/>
      <c r="I1187" s="137"/>
      <c r="J1187" s="82"/>
    </row>
    <row r="1188">
      <c r="A1188" s="82"/>
      <c r="B1188" s="82"/>
      <c r="C1188" s="82"/>
      <c r="D1188" s="82"/>
      <c r="E1188" s="136"/>
      <c r="F1188" s="136"/>
      <c r="G1188" s="135"/>
      <c r="H1188" s="135"/>
      <c r="I1188" s="137"/>
      <c r="J1188" s="82"/>
    </row>
    <row r="1189">
      <c r="A1189" s="82"/>
      <c r="B1189" s="82"/>
      <c r="C1189" s="82"/>
      <c r="D1189" s="82"/>
      <c r="E1189" s="136"/>
      <c r="F1189" s="136"/>
      <c r="G1189" s="135"/>
      <c r="H1189" s="135"/>
      <c r="I1189" s="137"/>
      <c r="J1189" s="82"/>
    </row>
    <row r="1190">
      <c r="A1190" s="82"/>
      <c r="B1190" s="82"/>
      <c r="C1190" s="82"/>
      <c r="D1190" s="82"/>
      <c r="E1190" s="136"/>
      <c r="F1190" s="136"/>
      <c r="G1190" s="135"/>
      <c r="H1190" s="135"/>
      <c r="I1190" s="137"/>
      <c r="J1190" s="82"/>
    </row>
    <row r="1191">
      <c r="A1191" s="82"/>
      <c r="B1191" s="82"/>
      <c r="C1191" s="82"/>
      <c r="D1191" s="82"/>
      <c r="E1191" s="136"/>
      <c r="F1191" s="136"/>
      <c r="G1191" s="135"/>
      <c r="H1191" s="135"/>
      <c r="I1191" s="137"/>
      <c r="J1191" s="82"/>
    </row>
    <row r="1192">
      <c r="A1192" s="82"/>
      <c r="B1192" s="82"/>
      <c r="C1192" s="82"/>
      <c r="D1192" s="82"/>
      <c r="E1192" s="136"/>
      <c r="F1192" s="136"/>
      <c r="G1192" s="135"/>
      <c r="H1192" s="135"/>
      <c r="I1192" s="137"/>
      <c r="J1192" s="82"/>
    </row>
    <row r="1193">
      <c r="A1193" s="82"/>
      <c r="B1193" s="82"/>
      <c r="C1193" s="82"/>
      <c r="D1193" s="82"/>
      <c r="E1193" s="136"/>
      <c r="F1193" s="136"/>
      <c r="G1193" s="135"/>
      <c r="H1193" s="135"/>
      <c r="I1193" s="137"/>
      <c r="J1193" s="82"/>
    </row>
    <row r="1194">
      <c r="A1194" s="82"/>
      <c r="B1194" s="82"/>
      <c r="C1194" s="82"/>
      <c r="D1194" s="82"/>
      <c r="E1194" s="136"/>
      <c r="F1194" s="136"/>
      <c r="G1194" s="135"/>
      <c r="H1194" s="135"/>
      <c r="I1194" s="137"/>
      <c r="J1194" s="82"/>
    </row>
    <row r="1195">
      <c r="A1195" s="82"/>
      <c r="B1195" s="82"/>
      <c r="C1195" s="82"/>
      <c r="D1195" s="82"/>
      <c r="E1195" s="136"/>
      <c r="F1195" s="136"/>
      <c r="G1195" s="135"/>
      <c r="H1195" s="135"/>
      <c r="I1195" s="137"/>
      <c r="J1195" s="82"/>
    </row>
    <row r="1196">
      <c r="A1196" s="82"/>
      <c r="B1196" s="82"/>
      <c r="C1196" s="82"/>
      <c r="D1196" s="82"/>
      <c r="E1196" s="136"/>
      <c r="F1196" s="136"/>
      <c r="G1196" s="135"/>
      <c r="H1196" s="135"/>
      <c r="I1196" s="137"/>
      <c r="J1196" s="82"/>
    </row>
    <row r="1197">
      <c r="A1197" s="82"/>
      <c r="B1197" s="82"/>
      <c r="C1197" s="82"/>
      <c r="D1197" s="82"/>
      <c r="E1197" s="136"/>
      <c r="F1197" s="136"/>
      <c r="G1197" s="135"/>
      <c r="H1197" s="135"/>
      <c r="I1197" s="137"/>
      <c r="J1197" s="82"/>
    </row>
    <row r="1198">
      <c r="A1198" s="82"/>
      <c r="B1198" s="82"/>
      <c r="C1198" s="82"/>
      <c r="D1198" s="82"/>
      <c r="E1198" s="136"/>
      <c r="F1198" s="136"/>
      <c r="G1198" s="135"/>
      <c r="H1198" s="135"/>
      <c r="I1198" s="137"/>
      <c r="J1198" s="82"/>
    </row>
    <row r="1199">
      <c r="A1199" s="82"/>
      <c r="B1199" s="82"/>
      <c r="C1199" s="82"/>
      <c r="D1199" s="82"/>
      <c r="E1199" s="136"/>
      <c r="F1199" s="136"/>
      <c r="G1199" s="135"/>
      <c r="H1199" s="135"/>
      <c r="I1199" s="137"/>
      <c r="J1199" s="82"/>
    </row>
    <row r="1200">
      <c r="A1200" s="82"/>
      <c r="B1200" s="82"/>
      <c r="C1200" s="82"/>
      <c r="D1200" s="82"/>
      <c r="E1200" s="136"/>
      <c r="F1200" s="136"/>
      <c r="G1200" s="135"/>
      <c r="H1200" s="135"/>
      <c r="I1200" s="137"/>
      <c r="J1200" s="82"/>
    </row>
    <row r="1201">
      <c r="A1201" s="82"/>
      <c r="B1201" s="82"/>
      <c r="C1201" s="82"/>
      <c r="D1201" s="82"/>
      <c r="E1201" s="136"/>
      <c r="F1201" s="136"/>
      <c r="G1201" s="135"/>
      <c r="H1201" s="135"/>
      <c r="I1201" s="137"/>
      <c r="J1201" s="82"/>
    </row>
    <row r="1202">
      <c r="A1202" s="82"/>
      <c r="B1202" s="82"/>
      <c r="C1202" s="82"/>
      <c r="D1202" s="82"/>
      <c r="E1202" s="136"/>
      <c r="F1202" s="136"/>
      <c r="G1202" s="135"/>
      <c r="H1202" s="135"/>
      <c r="I1202" s="137"/>
      <c r="J1202" s="82"/>
    </row>
    <row r="1203">
      <c r="A1203" s="82"/>
      <c r="B1203" s="82"/>
      <c r="C1203" s="82"/>
      <c r="D1203" s="82"/>
      <c r="E1203" s="136"/>
      <c r="F1203" s="136"/>
      <c r="G1203" s="135"/>
      <c r="H1203" s="135"/>
      <c r="I1203" s="137"/>
      <c r="J1203" s="82"/>
    </row>
    <row r="1204">
      <c r="A1204" s="82"/>
      <c r="B1204" s="82"/>
      <c r="C1204" s="82"/>
      <c r="D1204" s="82"/>
      <c r="E1204" s="136"/>
      <c r="F1204" s="136"/>
      <c r="G1204" s="135"/>
      <c r="H1204" s="135"/>
      <c r="I1204" s="137"/>
      <c r="J1204" s="82"/>
    </row>
    <row r="1205">
      <c r="A1205" s="82"/>
      <c r="B1205" s="82"/>
      <c r="C1205" s="82"/>
      <c r="D1205" s="82"/>
      <c r="E1205" s="136"/>
      <c r="F1205" s="136"/>
      <c r="G1205" s="135"/>
      <c r="H1205" s="135"/>
      <c r="I1205" s="137"/>
      <c r="J1205" s="82"/>
    </row>
    <row r="1206">
      <c r="A1206" s="82"/>
      <c r="B1206" s="82"/>
      <c r="C1206" s="82"/>
      <c r="D1206" s="82"/>
      <c r="E1206" s="136"/>
      <c r="F1206" s="136"/>
      <c r="G1206" s="135"/>
      <c r="H1206" s="135"/>
      <c r="I1206" s="137"/>
      <c r="J1206" s="82"/>
    </row>
    <row r="1207">
      <c r="A1207" s="82"/>
      <c r="B1207" s="82"/>
      <c r="C1207" s="82"/>
      <c r="D1207" s="82"/>
      <c r="E1207" s="136"/>
      <c r="F1207" s="136"/>
      <c r="G1207" s="135"/>
      <c r="H1207" s="135"/>
      <c r="I1207" s="137"/>
      <c r="J1207" s="82"/>
    </row>
    <row r="1208">
      <c r="A1208" s="82"/>
      <c r="B1208" s="82"/>
      <c r="C1208" s="82"/>
      <c r="D1208" s="82"/>
      <c r="E1208" s="136"/>
      <c r="F1208" s="136"/>
      <c r="G1208" s="135"/>
      <c r="H1208" s="135"/>
      <c r="I1208" s="137"/>
      <c r="J1208" s="82"/>
    </row>
    <row r="1209">
      <c r="A1209" s="82"/>
      <c r="B1209" s="82"/>
      <c r="C1209" s="82"/>
      <c r="D1209" s="82"/>
      <c r="E1209" s="136"/>
      <c r="F1209" s="136"/>
      <c r="G1209" s="135"/>
      <c r="H1209" s="135"/>
      <c r="I1209" s="137"/>
      <c r="J1209" s="82"/>
    </row>
    <row r="1210">
      <c r="A1210" s="82"/>
      <c r="B1210" s="82"/>
      <c r="C1210" s="82"/>
      <c r="D1210" s="82"/>
      <c r="E1210" s="136"/>
      <c r="F1210" s="136"/>
      <c r="G1210" s="135"/>
      <c r="H1210" s="135"/>
      <c r="I1210" s="137"/>
      <c r="J1210" s="82"/>
    </row>
    <row r="1211">
      <c r="A1211" s="82"/>
      <c r="B1211" s="82"/>
      <c r="C1211" s="82"/>
      <c r="D1211" s="82"/>
      <c r="E1211" s="136"/>
      <c r="F1211" s="136"/>
      <c r="G1211" s="135"/>
      <c r="H1211" s="135"/>
      <c r="I1211" s="137"/>
      <c r="J1211" s="82"/>
    </row>
    <row r="1212">
      <c r="A1212" s="82"/>
      <c r="B1212" s="82"/>
      <c r="C1212" s="82"/>
      <c r="D1212" s="82"/>
      <c r="E1212" s="136"/>
      <c r="F1212" s="136"/>
      <c r="G1212" s="135"/>
      <c r="H1212" s="135"/>
      <c r="I1212" s="137"/>
      <c r="J1212" s="82"/>
    </row>
    <row r="1213">
      <c r="A1213" s="82"/>
      <c r="B1213" s="82"/>
      <c r="C1213" s="82"/>
      <c r="D1213" s="82"/>
      <c r="E1213" s="136"/>
      <c r="F1213" s="136"/>
      <c r="G1213" s="135"/>
      <c r="H1213" s="135"/>
      <c r="I1213" s="137"/>
      <c r="J1213" s="82"/>
    </row>
    <row r="1214">
      <c r="A1214" s="82"/>
      <c r="B1214" s="82"/>
      <c r="C1214" s="82"/>
      <c r="D1214" s="82"/>
      <c r="E1214" s="136"/>
      <c r="F1214" s="136"/>
      <c r="G1214" s="135"/>
      <c r="H1214" s="135"/>
      <c r="I1214" s="137"/>
      <c r="J1214" s="82"/>
    </row>
    <row r="1215">
      <c r="A1215" s="82"/>
      <c r="B1215" s="82"/>
      <c r="C1215" s="82"/>
      <c r="D1215" s="82"/>
      <c r="E1215" s="136"/>
      <c r="F1215" s="136"/>
      <c r="G1215" s="135"/>
      <c r="H1215" s="135"/>
      <c r="I1215" s="137"/>
      <c r="J1215" s="82"/>
    </row>
    <row r="1216">
      <c r="A1216" s="82"/>
      <c r="B1216" s="82"/>
      <c r="C1216" s="82"/>
      <c r="D1216" s="82"/>
      <c r="E1216" s="136"/>
      <c r="F1216" s="136"/>
      <c r="G1216" s="135"/>
      <c r="H1216" s="135"/>
      <c r="I1216" s="137"/>
      <c r="J1216" s="82"/>
    </row>
    <row r="1217">
      <c r="A1217" s="82"/>
      <c r="B1217" s="82"/>
      <c r="C1217" s="82"/>
      <c r="D1217" s="82"/>
      <c r="E1217" s="136"/>
      <c r="F1217" s="136"/>
      <c r="G1217" s="135"/>
      <c r="H1217" s="135"/>
      <c r="I1217" s="137"/>
      <c r="J1217" s="82"/>
    </row>
    <row r="1218">
      <c r="A1218" s="82"/>
      <c r="B1218" s="82"/>
      <c r="C1218" s="82"/>
      <c r="D1218" s="82"/>
      <c r="E1218" s="136"/>
      <c r="F1218" s="136"/>
      <c r="G1218" s="135"/>
      <c r="H1218" s="135"/>
      <c r="I1218" s="137"/>
      <c r="J1218" s="82"/>
    </row>
    <row r="1219">
      <c r="A1219" s="82"/>
      <c r="B1219" s="82"/>
      <c r="C1219" s="82"/>
      <c r="D1219" s="82"/>
      <c r="E1219" s="136"/>
      <c r="F1219" s="136"/>
      <c r="G1219" s="135"/>
      <c r="H1219" s="135"/>
      <c r="I1219" s="137"/>
      <c r="J1219" s="82"/>
    </row>
    <row r="1220">
      <c r="A1220" s="82"/>
      <c r="B1220" s="82"/>
      <c r="C1220" s="82"/>
      <c r="D1220" s="82"/>
      <c r="E1220" s="136"/>
      <c r="F1220" s="136"/>
      <c r="G1220" s="135"/>
      <c r="H1220" s="135"/>
      <c r="I1220" s="137"/>
      <c r="J1220" s="82"/>
    </row>
    <row r="1221">
      <c r="A1221" s="82"/>
      <c r="B1221" s="82"/>
      <c r="C1221" s="82"/>
      <c r="D1221" s="82"/>
      <c r="E1221" s="136"/>
      <c r="F1221" s="136"/>
      <c r="G1221" s="135"/>
      <c r="H1221" s="135"/>
      <c r="I1221" s="137"/>
      <c r="J1221" s="82"/>
    </row>
    <row r="1222">
      <c r="A1222" s="82"/>
      <c r="B1222" s="82"/>
      <c r="C1222" s="82"/>
      <c r="D1222" s="82"/>
      <c r="E1222" s="136"/>
      <c r="F1222" s="136"/>
      <c r="G1222" s="135"/>
      <c r="H1222" s="135"/>
      <c r="I1222" s="137"/>
      <c r="J1222" s="82"/>
    </row>
    <row r="1223">
      <c r="A1223" s="82"/>
      <c r="B1223" s="82"/>
      <c r="C1223" s="82"/>
      <c r="D1223" s="82"/>
      <c r="E1223" s="136"/>
      <c r="F1223" s="136"/>
      <c r="G1223" s="135"/>
      <c r="H1223" s="135"/>
      <c r="I1223" s="137"/>
      <c r="J1223" s="82"/>
    </row>
    <row r="1224">
      <c r="A1224" s="82"/>
      <c r="B1224" s="82"/>
      <c r="C1224" s="82"/>
      <c r="D1224" s="82"/>
      <c r="E1224" s="136"/>
      <c r="F1224" s="136"/>
      <c r="G1224" s="135"/>
      <c r="H1224" s="135"/>
      <c r="I1224" s="137"/>
      <c r="J1224" s="82"/>
    </row>
    <row r="1225">
      <c r="A1225" s="82"/>
      <c r="B1225" s="82"/>
      <c r="C1225" s="82"/>
      <c r="D1225" s="82"/>
      <c r="E1225" s="136"/>
      <c r="F1225" s="136"/>
      <c r="G1225" s="135"/>
      <c r="H1225" s="135"/>
      <c r="I1225" s="137"/>
      <c r="J1225" s="82"/>
    </row>
    <row r="1226">
      <c r="A1226" s="82"/>
      <c r="B1226" s="82"/>
      <c r="C1226" s="82"/>
      <c r="D1226" s="82"/>
      <c r="E1226" s="136"/>
      <c r="F1226" s="136"/>
      <c r="G1226" s="135"/>
      <c r="H1226" s="135"/>
      <c r="I1226" s="137"/>
      <c r="J1226" s="82"/>
    </row>
    <row r="1227">
      <c r="A1227" s="82"/>
      <c r="B1227" s="82"/>
      <c r="C1227" s="82"/>
      <c r="D1227" s="82"/>
      <c r="E1227" s="136"/>
      <c r="F1227" s="136"/>
      <c r="G1227" s="135"/>
      <c r="H1227" s="135"/>
      <c r="I1227" s="137"/>
      <c r="J1227" s="82"/>
    </row>
    <row r="1228">
      <c r="A1228" s="82"/>
      <c r="B1228" s="82"/>
      <c r="C1228" s="82"/>
      <c r="D1228" s="82"/>
      <c r="E1228" s="136"/>
      <c r="F1228" s="136"/>
      <c r="G1228" s="135"/>
      <c r="H1228" s="135"/>
      <c r="I1228" s="137"/>
      <c r="J1228" s="82"/>
    </row>
    <row r="1229">
      <c r="A1229" s="82"/>
      <c r="B1229" s="82"/>
      <c r="C1229" s="82"/>
      <c r="D1229" s="82"/>
      <c r="E1229" s="136"/>
      <c r="F1229" s="136"/>
      <c r="G1229" s="135"/>
      <c r="H1229" s="135"/>
      <c r="I1229" s="137"/>
      <c r="J1229" s="82"/>
    </row>
    <row r="1230">
      <c r="A1230" s="82"/>
      <c r="B1230" s="82"/>
      <c r="C1230" s="82"/>
      <c r="D1230" s="82"/>
      <c r="E1230" s="136"/>
      <c r="F1230" s="136"/>
      <c r="G1230" s="135"/>
      <c r="H1230" s="135"/>
      <c r="I1230" s="137"/>
      <c r="J1230" s="82"/>
    </row>
    <row r="1231">
      <c r="A1231" s="82"/>
      <c r="B1231" s="82"/>
      <c r="C1231" s="82"/>
      <c r="D1231" s="82"/>
      <c r="E1231" s="136"/>
      <c r="F1231" s="136"/>
      <c r="G1231" s="135"/>
      <c r="H1231" s="135"/>
      <c r="I1231" s="137"/>
      <c r="J1231" s="82"/>
    </row>
    <row r="1232">
      <c r="A1232" s="82"/>
      <c r="B1232" s="82"/>
      <c r="C1232" s="82"/>
      <c r="D1232" s="82"/>
      <c r="E1232" s="136"/>
      <c r="F1232" s="136"/>
      <c r="G1232" s="135"/>
      <c r="H1232" s="135"/>
      <c r="I1232" s="137"/>
      <c r="J1232" s="82"/>
    </row>
    <row r="1233">
      <c r="A1233" s="82"/>
      <c r="B1233" s="82"/>
      <c r="C1233" s="82"/>
      <c r="D1233" s="82"/>
      <c r="E1233" s="136"/>
      <c r="F1233" s="136"/>
      <c r="G1233" s="135"/>
      <c r="H1233" s="135"/>
      <c r="I1233" s="137"/>
      <c r="J1233" s="82"/>
    </row>
    <row r="1234">
      <c r="A1234" s="82"/>
      <c r="B1234" s="82"/>
      <c r="C1234" s="82"/>
      <c r="D1234" s="82"/>
      <c r="E1234" s="136"/>
      <c r="F1234" s="136"/>
      <c r="G1234" s="135"/>
      <c r="H1234" s="135"/>
      <c r="I1234" s="137"/>
      <c r="J1234" s="82"/>
    </row>
    <row r="1235">
      <c r="A1235" s="82"/>
      <c r="B1235" s="82"/>
      <c r="C1235" s="82"/>
      <c r="D1235" s="82"/>
      <c r="E1235" s="136"/>
      <c r="F1235" s="136"/>
      <c r="G1235" s="135"/>
      <c r="H1235" s="135"/>
      <c r="I1235" s="137"/>
      <c r="J1235" s="82"/>
    </row>
    <row r="1236">
      <c r="A1236" s="82"/>
      <c r="B1236" s="82"/>
      <c r="C1236" s="82"/>
      <c r="D1236" s="82"/>
      <c r="E1236" s="136"/>
      <c r="F1236" s="136"/>
      <c r="G1236" s="135"/>
      <c r="H1236" s="135"/>
      <c r="I1236" s="137"/>
      <c r="J1236" s="82"/>
    </row>
    <row r="1237">
      <c r="A1237" s="82"/>
      <c r="B1237" s="82"/>
      <c r="C1237" s="82"/>
      <c r="D1237" s="82"/>
      <c r="E1237" s="136"/>
      <c r="F1237" s="136"/>
      <c r="G1237" s="135"/>
      <c r="H1237" s="135"/>
      <c r="I1237" s="137"/>
      <c r="J1237" s="82"/>
    </row>
    <row r="1238">
      <c r="A1238" s="82"/>
      <c r="B1238" s="82"/>
      <c r="C1238" s="82"/>
      <c r="D1238" s="82"/>
      <c r="E1238" s="136"/>
      <c r="F1238" s="136"/>
      <c r="G1238" s="135"/>
      <c r="H1238" s="135"/>
      <c r="I1238" s="137"/>
      <c r="J1238" s="82"/>
    </row>
    <row r="1239">
      <c r="A1239" s="82"/>
      <c r="B1239" s="82"/>
      <c r="C1239" s="82"/>
      <c r="D1239" s="82"/>
      <c r="E1239" s="136"/>
      <c r="F1239" s="136"/>
      <c r="G1239" s="135"/>
      <c r="H1239" s="135"/>
      <c r="I1239" s="137"/>
      <c r="J1239" s="82"/>
    </row>
    <row r="1240">
      <c r="A1240" s="82"/>
      <c r="B1240" s="82"/>
      <c r="C1240" s="82"/>
      <c r="D1240" s="82"/>
      <c r="E1240" s="136"/>
      <c r="F1240" s="136"/>
      <c r="G1240" s="135"/>
      <c r="H1240" s="135"/>
      <c r="I1240" s="137"/>
      <c r="J1240" s="82"/>
    </row>
    <row r="1241">
      <c r="A1241" s="82"/>
      <c r="B1241" s="82"/>
      <c r="C1241" s="82"/>
      <c r="D1241" s="82"/>
      <c r="E1241" s="136"/>
      <c r="F1241" s="136"/>
      <c r="G1241" s="135"/>
      <c r="H1241" s="135"/>
      <c r="I1241" s="137"/>
      <c r="J1241" s="82"/>
    </row>
    <row r="1242">
      <c r="A1242" s="82"/>
      <c r="B1242" s="82"/>
      <c r="C1242" s="82"/>
      <c r="D1242" s="82"/>
      <c r="E1242" s="136"/>
      <c r="F1242" s="136"/>
      <c r="G1242" s="135"/>
      <c r="H1242" s="135"/>
      <c r="I1242" s="137"/>
      <c r="J1242" s="82"/>
    </row>
    <row r="1243">
      <c r="A1243" s="82"/>
      <c r="B1243" s="82"/>
      <c r="C1243" s="82"/>
      <c r="D1243" s="82"/>
      <c r="E1243" s="136"/>
      <c r="F1243" s="136"/>
      <c r="G1243" s="135"/>
      <c r="H1243" s="135"/>
      <c r="I1243" s="137"/>
      <c r="J1243" s="82"/>
    </row>
    <row r="1244">
      <c r="A1244" s="82"/>
      <c r="B1244" s="82"/>
      <c r="C1244" s="82"/>
      <c r="D1244" s="82"/>
      <c r="E1244" s="136"/>
      <c r="F1244" s="136"/>
      <c r="G1244" s="135"/>
      <c r="H1244" s="135"/>
      <c r="I1244" s="137"/>
      <c r="J1244" s="82"/>
    </row>
    <row r="1245">
      <c r="A1245" s="82"/>
      <c r="B1245" s="82"/>
      <c r="C1245" s="82"/>
      <c r="D1245" s="82"/>
      <c r="E1245" s="136"/>
      <c r="F1245" s="136"/>
      <c r="G1245" s="135"/>
      <c r="H1245" s="135"/>
      <c r="I1245" s="137"/>
      <c r="J1245" s="82"/>
    </row>
    <row r="1246">
      <c r="A1246" s="82"/>
      <c r="B1246" s="82"/>
      <c r="C1246" s="82"/>
      <c r="D1246" s="82"/>
      <c r="E1246" s="136"/>
      <c r="F1246" s="136"/>
      <c r="G1246" s="135"/>
      <c r="H1246" s="135"/>
      <c r="I1246" s="137"/>
      <c r="J1246" s="82"/>
    </row>
    <row r="1247">
      <c r="A1247" s="82"/>
      <c r="B1247" s="82"/>
      <c r="C1247" s="82"/>
      <c r="D1247" s="82"/>
      <c r="E1247" s="136"/>
      <c r="F1247" s="136"/>
      <c r="G1247" s="135"/>
      <c r="H1247" s="135"/>
      <c r="I1247" s="137"/>
      <c r="J1247" s="82"/>
    </row>
    <row r="1248">
      <c r="A1248" s="82"/>
      <c r="B1248" s="82"/>
      <c r="C1248" s="82"/>
      <c r="D1248" s="82"/>
      <c r="E1248" s="136"/>
      <c r="F1248" s="136"/>
      <c r="G1248" s="135"/>
      <c r="H1248" s="135"/>
      <c r="I1248" s="137"/>
      <c r="J1248" s="82"/>
    </row>
    <row r="1249">
      <c r="A1249" s="82"/>
      <c r="B1249" s="82"/>
      <c r="C1249" s="82"/>
      <c r="D1249" s="82"/>
      <c r="E1249" s="136"/>
      <c r="F1249" s="136"/>
      <c r="G1249" s="135"/>
      <c r="H1249" s="135"/>
      <c r="I1249" s="137"/>
      <c r="J1249" s="82"/>
    </row>
    <row r="1250">
      <c r="A1250" s="82"/>
      <c r="B1250" s="82"/>
      <c r="C1250" s="82"/>
      <c r="D1250" s="82"/>
      <c r="E1250" s="136"/>
      <c r="F1250" s="136"/>
      <c r="G1250" s="135"/>
      <c r="H1250" s="135"/>
      <c r="I1250" s="137"/>
      <c r="J1250" s="82"/>
    </row>
    <row r="1251">
      <c r="A1251" s="82"/>
      <c r="B1251" s="82"/>
      <c r="C1251" s="82"/>
      <c r="D1251" s="82"/>
      <c r="E1251" s="136"/>
      <c r="F1251" s="136"/>
      <c r="G1251" s="135"/>
      <c r="H1251" s="135"/>
      <c r="I1251" s="137"/>
      <c r="J1251" s="82"/>
    </row>
    <row r="1252">
      <c r="A1252" s="82"/>
      <c r="B1252" s="82"/>
      <c r="C1252" s="82"/>
      <c r="D1252" s="82"/>
      <c r="E1252" s="136"/>
      <c r="F1252" s="136"/>
      <c r="G1252" s="135"/>
      <c r="H1252" s="135"/>
      <c r="I1252" s="137"/>
      <c r="J1252" s="82"/>
    </row>
    <row r="1253">
      <c r="A1253" s="82"/>
      <c r="B1253" s="82"/>
      <c r="C1253" s="82"/>
      <c r="D1253" s="82"/>
      <c r="E1253" s="136"/>
      <c r="F1253" s="136"/>
      <c r="G1253" s="135"/>
      <c r="H1253" s="135"/>
      <c r="I1253" s="137"/>
      <c r="J1253" s="82"/>
    </row>
    <row r="1254">
      <c r="A1254" s="82"/>
      <c r="B1254" s="82"/>
      <c r="C1254" s="82"/>
      <c r="D1254" s="82"/>
      <c r="E1254" s="136"/>
      <c r="F1254" s="136"/>
      <c r="G1254" s="135"/>
      <c r="H1254" s="135"/>
      <c r="I1254" s="137"/>
      <c r="J1254" s="82"/>
    </row>
    <row r="1255">
      <c r="A1255" s="82"/>
      <c r="B1255" s="82"/>
      <c r="C1255" s="82"/>
      <c r="D1255" s="82"/>
      <c r="E1255" s="136"/>
      <c r="F1255" s="136"/>
      <c r="G1255" s="135"/>
      <c r="H1255" s="135"/>
      <c r="I1255" s="137"/>
      <c r="J1255" s="82"/>
    </row>
    <row r="1256">
      <c r="A1256" s="82"/>
      <c r="B1256" s="82"/>
      <c r="C1256" s="82"/>
      <c r="D1256" s="82"/>
      <c r="E1256" s="136"/>
      <c r="F1256" s="136"/>
      <c r="G1256" s="135"/>
      <c r="H1256" s="135"/>
      <c r="I1256" s="137"/>
      <c r="J1256" s="82"/>
    </row>
    <row r="1257">
      <c r="A1257" s="82"/>
      <c r="B1257" s="82"/>
      <c r="C1257" s="82"/>
      <c r="D1257" s="82"/>
      <c r="E1257" s="136"/>
      <c r="F1257" s="136"/>
      <c r="G1257" s="135"/>
      <c r="H1257" s="135"/>
      <c r="I1257" s="137"/>
      <c r="J1257" s="82"/>
    </row>
    <row r="1258">
      <c r="A1258" s="82"/>
      <c r="B1258" s="82"/>
      <c r="C1258" s="82"/>
      <c r="D1258" s="82"/>
      <c r="E1258" s="136"/>
      <c r="F1258" s="136"/>
      <c r="G1258" s="135"/>
      <c r="H1258" s="135"/>
      <c r="I1258" s="137"/>
      <c r="J1258" s="82"/>
    </row>
    <row r="1259">
      <c r="A1259" s="82"/>
      <c r="B1259" s="82"/>
      <c r="C1259" s="82"/>
      <c r="D1259" s="82"/>
      <c r="E1259" s="136"/>
      <c r="F1259" s="136"/>
      <c r="G1259" s="135"/>
      <c r="H1259" s="135"/>
      <c r="I1259" s="137"/>
      <c r="J1259" s="82"/>
    </row>
    <row r="1260">
      <c r="A1260" s="82"/>
      <c r="B1260" s="82"/>
      <c r="C1260" s="82"/>
      <c r="D1260" s="82"/>
      <c r="E1260" s="136"/>
      <c r="F1260" s="136"/>
      <c r="G1260" s="135"/>
      <c r="H1260" s="135"/>
      <c r="I1260" s="137"/>
      <c r="J1260" s="82"/>
    </row>
    <row r="1261">
      <c r="A1261" s="82"/>
      <c r="B1261" s="82"/>
      <c r="C1261" s="82"/>
      <c r="D1261" s="82"/>
      <c r="E1261" s="136"/>
      <c r="F1261" s="136"/>
      <c r="G1261" s="135"/>
      <c r="H1261" s="135"/>
      <c r="I1261" s="137"/>
      <c r="J1261" s="82"/>
    </row>
    <row r="1262">
      <c r="A1262" s="82"/>
      <c r="B1262" s="82"/>
      <c r="C1262" s="82"/>
      <c r="D1262" s="82"/>
      <c r="E1262" s="136"/>
      <c r="F1262" s="136"/>
      <c r="G1262" s="135"/>
      <c r="H1262" s="135"/>
      <c r="I1262" s="137"/>
      <c r="J1262" s="82"/>
    </row>
    <row r="1263">
      <c r="A1263" s="82"/>
      <c r="B1263" s="82"/>
      <c r="C1263" s="82"/>
      <c r="D1263" s="82"/>
      <c r="E1263" s="136"/>
      <c r="F1263" s="136"/>
      <c r="G1263" s="135"/>
      <c r="H1263" s="135"/>
      <c r="I1263" s="137"/>
      <c r="J1263" s="82"/>
    </row>
    <row r="1264">
      <c r="A1264" s="82"/>
      <c r="B1264" s="82"/>
      <c r="C1264" s="82"/>
      <c r="D1264" s="82"/>
      <c r="E1264" s="136"/>
      <c r="F1264" s="136"/>
      <c r="G1264" s="135"/>
      <c r="H1264" s="135"/>
      <c r="I1264" s="137"/>
      <c r="J1264" s="82"/>
    </row>
    <row r="1265">
      <c r="A1265" s="82"/>
      <c r="B1265" s="82"/>
      <c r="C1265" s="82"/>
      <c r="D1265" s="82"/>
      <c r="E1265" s="136"/>
      <c r="F1265" s="136"/>
      <c r="G1265" s="135"/>
      <c r="H1265" s="135"/>
      <c r="I1265" s="137"/>
      <c r="J1265" s="82"/>
    </row>
    <row r="1266">
      <c r="A1266" s="82"/>
      <c r="B1266" s="82"/>
      <c r="C1266" s="82"/>
      <c r="D1266" s="82"/>
      <c r="E1266" s="136"/>
      <c r="F1266" s="136"/>
      <c r="G1266" s="135"/>
      <c r="H1266" s="135"/>
      <c r="I1266" s="137"/>
      <c r="J1266" s="82"/>
    </row>
    <row r="1267">
      <c r="A1267" s="82"/>
      <c r="B1267" s="82"/>
      <c r="C1267" s="82"/>
      <c r="D1267" s="82"/>
      <c r="E1267" s="136"/>
      <c r="F1267" s="136"/>
      <c r="G1267" s="135"/>
      <c r="H1267" s="135"/>
      <c r="I1267" s="137"/>
      <c r="J1267" s="82"/>
    </row>
    <row r="1268">
      <c r="A1268" s="82"/>
      <c r="B1268" s="82"/>
      <c r="C1268" s="82"/>
      <c r="D1268" s="82"/>
      <c r="E1268" s="136"/>
      <c r="F1268" s="136"/>
      <c r="G1268" s="135"/>
      <c r="H1268" s="135"/>
      <c r="I1268" s="137"/>
      <c r="J1268" s="82"/>
    </row>
    <row r="1269">
      <c r="A1269" s="82"/>
      <c r="B1269" s="82"/>
      <c r="C1269" s="82"/>
      <c r="D1269" s="82"/>
      <c r="E1269" s="136"/>
      <c r="F1269" s="136"/>
      <c r="G1269" s="135"/>
      <c r="H1269" s="135"/>
      <c r="I1269" s="137"/>
      <c r="J1269" s="82"/>
    </row>
    <row r="1270">
      <c r="A1270" s="82"/>
      <c r="B1270" s="82"/>
      <c r="C1270" s="82"/>
      <c r="D1270" s="82"/>
      <c r="E1270" s="136"/>
      <c r="F1270" s="136"/>
      <c r="G1270" s="135"/>
      <c r="H1270" s="135"/>
      <c r="I1270" s="137"/>
      <c r="J1270" s="82"/>
    </row>
    <row r="1271">
      <c r="A1271" s="82"/>
      <c r="B1271" s="82"/>
      <c r="C1271" s="82"/>
      <c r="D1271" s="82"/>
      <c r="E1271" s="136"/>
      <c r="F1271" s="136"/>
      <c r="G1271" s="135"/>
      <c r="H1271" s="135"/>
      <c r="I1271" s="137"/>
      <c r="J1271" s="82"/>
    </row>
    <row r="1272">
      <c r="A1272" s="82"/>
      <c r="B1272" s="82"/>
      <c r="C1272" s="82"/>
      <c r="D1272" s="82"/>
      <c r="E1272" s="136"/>
      <c r="F1272" s="136"/>
      <c r="G1272" s="135"/>
      <c r="H1272" s="135"/>
      <c r="I1272" s="137"/>
      <c r="J1272" s="82"/>
    </row>
    <row r="1273">
      <c r="A1273" s="82"/>
      <c r="B1273" s="82"/>
      <c r="C1273" s="82"/>
      <c r="D1273" s="82"/>
      <c r="E1273" s="136"/>
      <c r="F1273" s="136"/>
      <c r="G1273" s="135"/>
      <c r="H1273" s="135"/>
      <c r="I1273" s="137"/>
      <c r="J1273" s="82"/>
    </row>
    <row r="1274">
      <c r="A1274" s="82"/>
      <c r="B1274" s="82"/>
      <c r="C1274" s="82"/>
      <c r="D1274" s="82"/>
      <c r="E1274" s="136"/>
      <c r="F1274" s="136"/>
      <c r="G1274" s="135"/>
      <c r="H1274" s="135"/>
      <c r="I1274" s="137"/>
      <c r="J1274" s="82"/>
    </row>
    <row r="1275">
      <c r="A1275" s="82"/>
      <c r="B1275" s="82"/>
      <c r="C1275" s="82"/>
      <c r="D1275" s="82"/>
      <c r="E1275" s="136"/>
      <c r="F1275" s="136"/>
      <c r="G1275" s="135"/>
      <c r="H1275" s="135"/>
      <c r="I1275" s="137"/>
      <c r="J1275" s="82"/>
    </row>
    <row r="1276">
      <c r="A1276" s="82"/>
      <c r="B1276" s="82"/>
      <c r="C1276" s="82"/>
      <c r="D1276" s="82"/>
      <c r="E1276" s="136"/>
      <c r="F1276" s="136"/>
      <c r="G1276" s="135"/>
      <c r="H1276" s="135"/>
      <c r="I1276" s="137"/>
      <c r="J1276" s="82"/>
    </row>
    <row r="1277">
      <c r="A1277" s="82"/>
      <c r="B1277" s="82"/>
      <c r="C1277" s="82"/>
      <c r="D1277" s="82"/>
      <c r="E1277" s="136"/>
      <c r="F1277" s="136"/>
      <c r="G1277" s="135"/>
      <c r="H1277" s="135"/>
      <c r="I1277" s="137"/>
      <c r="J1277" s="82"/>
    </row>
    <row r="1278">
      <c r="A1278" s="82"/>
      <c r="B1278" s="82"/>
      <c r="C1278" s="82"/>
      <c r="D1278" s="82"/>
      <c r="E1278" s="136"/>
      <c r="F1278" s="136"/>
      <c r="G1278" s="135"/>
      <c r="H1278" s="135"/>
      <c r="I1278" s="137"/>
      <c r="J1278" s="82"/>
    </row>
    <row r="1279">
      <c r="A1279" s="82"/>
      <c r="B1279" s="82"/>
      <c r="C1279" s="82"/>
      <c r="D1279" s="82"/>
      <c r="E1279" s="136"/>
      <c r="F1279" s="136"/>
      <c r="G1279" s="135"/>
      <c r="H1279" s="135"/>
      <c r="I1279" s="137"/>
      <c r="J1279" s="82"/>
    </row>
    <row r="1280">
      <c r="A1280" s="82"/>
      <c r="B1280" s="82"/>
      <c r="C1280" s="82"/>
      <c r="D1280" s="82"/>
      <c r="E1280" s="136"/>
      <c r="F1280" s="136"/>
      <c r="G1280" s="135"/>
      <c r="H1280" s="135"/>
      <c r="I1280" s="137"/>
      <c r="J1280" s="82"/>
    </row>
    <row r="1281">
      <c r="A1281" s="82"/>
      <c r="B1281" s="82"/>
      <c r="C1281" s="82"/>
      <c r="D1281" s="82"/>
      <c r="E1281" s="136"/>
      <c r="F1281" s="136"/>
      <c r="G1281" s="135"/>
      <c r="H1281" s="135"/>
      <c r="I1281" s="137"/>
      <c r="J1281" s="82"/>
    </row>
    <row r="1282">
      <c r="A1282" s="82"/>
      <c r="B1282" s="82"/>
      <c r="C1282" s="82"/>
      <c r="D1282" s="82"/>
      <c r="E1282" s="136"/>
      <c r="F1282" s="136"/>
      <c r="G1282" s="135"/>
      <c r="H1282" s="135"/>
      <c r="I1282" s="137"/>
      <c r="J1282" s="82"/>
    </row>
    <row r="1283">
      <c r="A1283" s="82"/>
      <c r="B1283" s="82"/>
      <c r="C1283" s="82"/>
      <c r="D1283" s="82"/>
      <c r="E1283" s="136"/>
      <c r="F1283" s="136"/>
      <c r="G1283" s="135"/>
      <c r="H1283" s="135"/>
      <c r="I1283" s="137"/>
      <c r="J1283" s="82"/>
    </row>
    <row r="1284">
      <c r="A1284" s="82"/>
      <c r="B1284" s="82"/>
      <c r="C1284" s="82"/>
      <c r="D1284" s="82"/>
      <c r="E1284" s="136"/>
      <c r="F1284" s="136"/>
      <c r="G1284" s="135"/>
      <c r="H1284" s="135"/>
      <c r="I1284" s="137"/>
      <c r="J1284" s="82"/>
    </row>
    <row r="1285">
      <c r="A1285" s="82"/>
      <c r="B1285" s="82"/>
      <c r="C1285" s="82"/>
      <c r="D1285" s="82"/>
      <c r="E1285" s="136"/>
      <c r="F1285" s="136"/>
      <c r="G1285" s="135"/>
      <c r="H1285" s="135"/>
      <c r="I1285" s="137"/>
      <c r="J1285" s="82"/>
    </row>
    <row r="1286">
      <c r="A1286" s="82"/>
      <c r="B1286" s="82"/>
      <c r="C1286" s="82"/>
      <c r="D1286" s="82"/>
      <c r="E1286" s="136"/>
      <c r="F1286" s="136"/>
      <c r="G1286" s="135"/>
      <c r="H1286" s="135"/>
      <c r="I1286" s="137"/>
      <c r="J1286" s="82"/>
    </row>
    <row r="1287">
      <c r="A1287" s="82"/>
      <c r="B1287" s="82"/>
      <c r="C1287" s="82"/>
      <c r="D1287" s="82"/>
      <c r="E1287" s="136"/>
      <c r="F1287" s="136"/>
      <c r="G1287" s="135"/>
      <c r="H1287" s="135"/>
      <c r="I1287" s="137"/>
      <c r="J1287" s="82"/>
    </row>
    <row r="1288">
      <c r="A1288" s="82"/>
      <c r="B1288" s="82"/>
      <c r="C1288" s="82"/>
      <c r="D1288" s="82"/>
      <c r="E1288" s="136"/>
      <c r="F1288" s="136"/>
      <c r="G1288" s="135"/>
      <c r="H1288" s="135"/>
      <c r="I1288" s="137"/>
      <c r="J1288" s="82"/>
    </row>
    <row r="1289">
      <c r="A1289" s="82"/>
      <c r="B1289" s="82"/>
      <c r="C1289" s="82"/>
      <c r="D1289" s="82"/>
      <c r="E1289" s="136"/>
      <c r="F1289" s="136"/>
      <c r="G1289" s="135"/>
      <c r="H1289" s="135"/>
      <c r="I1289" s="137"/>
      <c r="J1289" s="82"/>
    </row>
    <row r="1290">
      <c r="A1290" s="82"/>
      <c r="B1290" s="82"/>
      <c r="C1290" s="82"/>
      <c r="D1290" s="82"/>
      <c r="E1290" s="136"/>
      <c r="F1290" s="136"/>
      <c r="G1290" s="135"/>
      <c r="H1290" s="135"/>
      <c r="I1290" s="137"/>
      <c r="J1290" s="82"/>
    </row>
    <row r="1291">
      <c r="A1291" s="82"/>
      <c r="B1291" s="82"/>
      <c r="C1291" s="82"/>
      <c r="D1291" s="82"/>
      <c r="E1291" s="136"/>
      <c r="F1291" s="136"/>
      <c r="G1291" s="135"/>
      <c r="H1291" s="135"/>
      <c r="I1291" s="137"/>
      <c r="J1291" s="82"/>
    </row>
    <row r="1292">
      <c r="A1292" s="82"/>
      <c r="B1292" s="82"/>
      <c r="C1292" s="82"/>
      <c r="D1292" s="82"/>
      <c r="E1292" s="136"/>
      <c r="F1292" s="136"/>
      <c r="G1292" s="135"/>
      <c r="H1292" s="135"/>
      <c r="I1292" s="137"/>
      <c r="J1292" s="82"/>
    </row>
    <row r="1293">
      <c r="A1293" s="82"/>
      <c r="B1293" s="82"/>
      <c r="C1293" s="82"/>
      <c r="D1293" s="82"/>
      <c r="E1293" s="136"/>
      <c r="F1293" s="136"/>
      <c r="G1293" s="135"/>
      <c r="H1293" s="135"/>
      <c r="I1293" s="137"/>
      <c r="J1293" s="82"/>
    </row>
    <row r="1294">
      <c r="A1294" s="82"/>
      <c r="B1294" s="82"/>
      <c r="C1294" s="82"/>
      <c r="D1294" s="82"/>
      <c r="E1294" s="136"/>
      <c r="F1294" s="136"/>
      <c r="G1294" s="135"/>
      <c r="H1294" s="135"/>
      <c r="I1294" s="137"/>
      <c r="J1294" s="82"/>
    </row>
    <row r="1295">
      <c r="A1295" s="82"/>
      <c r="B1295" s="82"/>
      <c r="C1295" s="82"/>
      <c r="D1295" s="82"/>
      <c r="E1295" s="136"/>
      <c r="F1295" s="136"/>
      <c r="G1295" s="135"/>
      <c r="H1295" s="135"/>
      <c r="I1295" s="137"/>
      <c r="J1295" s="82"/>
    </row>
    <row r="1296">
      <c r="A1296" s="82"/>
      <c r="B1296" s="82"/>
      <c r="C1296" s="82"/>
      <c r="D1296" s="82"/>
      <c r="E1296" s="136"/>
      <c r="F1296" s="136"/>
      <c r="G1296" s="135"/>
      <c r="H1296" s="135"/>
      <c r="I1296" s="137"/>
      <c r="J1296" s="82"/>
    </row>
    <row r="1297">
      <c r="A1297" s="82"/>
      <c r="B1297" s="82"/>
      <c r="C1297" s="82"/>
      <c r="D1297" s="82"/>
      <c r="E1297" s="136"/>
      <c r="F1297" s="136"/>
      <c r="G1297" s="135"/>
      <c r="H1297" s="135"/>
      <c r="I1297" s="137"/>
      <c r="J1297" s="82"/>
    </row>
    <row r="1298">
      <c r="A1298" s="82"/>
      <c r="B1298" s="82"/>
      <c r="C1298" s="82"/>
      <c r="D1298" s="82"/>
      <c r="E1298" s="136"/>
      <c r="F1298" s="136"/>
      <c r="G1298" s="135"/>
      <c r="H1298" s="135"/>
      <c r="I1298" s="137"/>
      <c r="J1298" s="82"/>
    </row>
    <row r="1299">
      <c r="A1299" s="82"/>
      <c r="B1299" s="82"/>
      <c r="C1299" s="82"/>
      <c r="D1299" s="82"/>
      <c r="E1299" s="136"/>
      <c r="F1299" s="136"/>
      <c r="G1299" s="135"/>
      <c r="H1299" s="135"/>
      <c r="I1299" s="137"/>
      <c r="J1299" s="82"/>
    </row>
    <row r="1300">
      <c r="A1300" s="82"/>
      <c r="B1300" s="82"/>
      <c r="C1300" s="82"/>
      <c r="D1300" s="82"/>
      <c r="E1300" s="136"/>
      <c r="F1300" s="136"/>
      <c r="G1300" s="135"/>
      <c r="H1300" s="135"/>
      <c r="I1300" s="137"/>
      <c r="J1300" s="82"/>
    </row>
    <row r="1301">
      <c r="A1301" s="82"/>
      <c r="B1301" s="82"/>
      <c r="C1301" s="82"/>
      <c r="D1301" s="82"/>
      <c r="E1301" s="136"/>
      <c r="F1301" s="136"/>
      <c r="G1301" s="135"/>
      <c r="H1301" s="135"/>
      <c r="I1301" s="137"/>
      <c r="J1301" s="82"/>
    </row>
    <row r="1302">
      <c r="A1302" s="82"/>
      <c r="B1302" s="82"/>
      <c r="C1302" s="82"/>
      <c r="D1302" s="82"/>
      <c r="E1302" s="136"/>
      <c r="F1302" s="136"/>
      <c r="G1302" s="135"/>
      <c r="H1302" s="135"/>
      <c r="I1302" s="137"/>
      <c r="J1302" s="82"/>
    </row>
    <row r="1303">
      <c r="A1303" s="82"/>
      <c r="B1303" s="82"/>
      <c r="C1303" s="82"/>
      <c r="D1303" s="82"/>
      <c r="E1303" s="136"/>
      <c r="F1303" s="136"/>
      <c r="G1303" s="135"/>
      <c r="H1303" s="135"/>
      <c r="I1303" s="137"/>
      <c r="J1303" s="82"/>
    </row>
    <row r="1304">
      <c r="A1304" s="82"/>
      <c r="B1304" s="82"/>
      <c r="C1304" s="82"/>
      <c r="D1304" s="82"/>
      <c r="E1304" s="136"/>
      <c r="F1304" s="136"/>
      <c r="G1304" s="135"/>
      <c r="H1304" s="135"/>
      <c r="I1304" s="137"/>
      <c r="J1304" s="82"/>
    </row>
    <row r="1305">
      <c r="A1305" s="82"/>
      <c r="B1305" s="82"/>
      <c r="C1305" s="82"/>
      <c r="D1305" s="82"/>
      <c r="E1305" s="136"/>
      <c r="F1305" s="136"/>
      <c r="G1305" s="135"/>
      <c r="H1305" s="135"/>
      <c r="I1305" s="137"/>
      <c r="J1305" s="82"/>
    </row>
    <row r="1306">
      <c r="A1306" s="82"/>
      <c r="B1306" s="82"/>
      <c r="C1306" s="82"/>
      <c r="D1306" s="82"/>
      <c r="E1306" s="136"/>
      <c r="F1306" s="136"/>
      <c r="G1306" s="135"/>
      <c r="H1306" s="135"/>
      <c r="I1306" s="137"/>
      <c r="J1306" s="82"/>
    </row>
    <row r="1307">
      <c r="A1307" s="82"/>
      <c r="B1307" s="82"/>
      <c r="C1307" s="82"/>
      <c r="D1307" s="82"/>
      <c r="E1307" s="136"/>
      <c r="F1307" s="136"/>
      <c r="G1307" s="135"/>
      <c r="H1307" s="135"/>
      <c r="I1307" s="137"/>
      <c r="J1307" s="82"/>
    </row>
    <row r="1308">
      <c r="A1308" s="82"/>
      <c r="B1308" s="82"/>
      <c r="C1308" s="82"/>
      <c r="D1308" s="82"/>
      <c r="E1308" s="136"/>
      <c r="F1308" s="136"/>
      <c r="G1308" s="135"/>
      <c r="H1308" s="135"/>
      <c r="I1308" s="137"/>
      <c r="J1308" s="82"/>
    </row>
    <row r="1309">
      <c r="A1309" s="82"/>
      <c r="B1309" s="82"/>
      <c r="C1309" s="82"/>
      <c r="D1309" s="82"/>
      <c r="E1309" s="136"/>
      <c r="F1309" s="136"/>
      <c r="G1309" s="135"/>
      <c r="H1309" s="135"/>
      <c r="I1309" s="137"/>
      <c r="J1309" s="82"/>
    </row>
    <row r="1310">
      <c r="A1310" s="82"/>
      <c r="B1310" s="82"/>
      <c r="C1310" s="82"/>
      <c r="D1310" s="82"/>
      <c r="E1310" s="136"/>
      <c r="F1310" s="136"/>
      <c r="G1310" s="135"/>
      <c r="H1310" s="135"/>
      <c r="I1310" s="137"/>
      <c r="J1310" s="82"/>
    </row>
    <row r="1311">
      <c r="A1311" s="82"/>
      <c r="B1311" s="82"/>
      <c r="C1311" s="82"/>
      <c r="D1311" s="82"/>
      <c r="E1311" s="136"/>
      <c r="F1311" s="136"/>
      <c r="G1311" s="135"/>
      <c r="H1311" s="135"/>
      <c r="I1311" s="137"/>
      <c r="J1311" s="82"/>
    </row>
    <row r="1312">
      <c r="A1312" s="82"/>
      <c r="B1312" s="82"/>
      <c r="C1312" s="82"/>
      <c r="D1312" s="82"/>
      <c r="E1312" s="136"/>
      <c r="F1312" s="136"/>
      <c r="G1312" s="135"/>
      <c r="H1312" s="135"/>
      <c r="I1312" s="137"/>
      <c r="J1312" s="82"/>
    </row>
    <row r="1313">
      <c r="A1313" s="82"/>
      <c r="B1313" s="82"/>
      <c r="C1313" s="82"/>
      <c r="D1313" s="82"/>
      <c r="E1313" s="136"/>
      <c r="F1313" s="136"/>
      <c r="G1313" s="135"/>
      <c r="H1313" s="135"/>
      <c r="I1313" s="137"/>
      <c r="J1313" s="82"/>
    </row>
    <row r="1314">
      <c r="A1314" s="82"/>
      <c r="B1314" s="82"/>
      <c r="C1314" s="82"/>
      <c r="D1314" s="82"/>
      <c r="E1314" s="136"/>
      <c r="F1314" s="136"/>
      <c r="G1314" s="135"/>
      <c r="H1314" s="135"/>
      <c r="I1314" s="137"/>
      <c r="J1314" s="82"/>
    </row>
    <row r="1315">
      <c r="A1315" s="82"/>
      <c r="B1315" s="82"/>
      <c r="C1315" s="82"/>
      <c r="D1315" s="82"/>
      <c r="E1315" s="136"/>
      <c r="F1315" s="136"/>
      <c r="G1315" s="135"/>
      <c r="H1315" s="135"/>
      <c r="I1315" s="137"/>
      <c r="J1315" s="82"/>
    </row>
    <row r="1316">
      <c r="A1316" s="82"/>
      <c r="B1316" s="82"/>
      <c r="C1316" s="82"/>
      <c r="D1316" s="82"/>
      <c r="E1316" s="136"/>
      <c r="F1316" s="136"/>
      <c r="G1316" s="135"/>
      <c r="H1316" s="135"/>
      <c r="I1316" s="137"/>
      <c r="J1316" s="82"/>
    </row>
    <row r="1317">
      <c r="A1317" s="82"/>
      <c r="B1317" s="82"/>
      <c r="C1317" s="82"/>
      <c r="D1317" s="82"/>
      <c r="E1317" s="136"/>
      <c r="F1317" s="136"/>
      <c r="G1317" s="135"/>
      <c r="H1317" s="135"/>
      <c r="I1317" s="137"/>
      <c r="J1317" s="82"/>
    </row>
    <row r="1318">
      <c r="A1318" s="82"/>
      <c r="B1318" s="82"/>
      <c r="C1318" s="82"/>
      <c r="D1318" s="82"/>
      <c r="E1318" s="136"/>
      <c r="F1318" s="136"/>
      <c r="G1318" s="135"/>
      <c r="H1318" s="135"/>
      <c r="I1318" s="137"/>
      <c r="J1318" s="82"/>
    </row>
    <row r="1319">
      <c r="A1319" s="82"/>
      <c r="B1319" s="82"/>
      <c r="C1319" s="82"/>
      <c r="D1319" s="82"/>
      <c r="E1319" s="136"/>
      <c r="F1319" s="136"/>
      <c r="G1319" s="135"/>
      <c r="H1319" s="135"/>
      <c r="I1319" s="137"/>
      <c r="J1319" s="82"/>
    </row>
    <row r="1320">
      <c r="A1320" s="82"/>
      <c r="B1320" s="82"/>
      <c r="C1320" s="82"/>
      <c r="D1320" s="82"/>
      <c r="E1320" s="136"/>
      <c r="F1320" s="136"/>
      <c r="G1320" s="135"/>
      <c r="H1320" s="135"/>
      <c r="I1320" s="137"/>
      <c r="J1320" s="82"/>
    </row>
    <row r="1321">
      <c r="A1321" s="82"/>
      <c r="B1321" s="82"/>
      <c r="C1321" s="82"/>
      <c r="D1321" s="82"/>
      <c r="E1321" s="136"/>
      <c r="F1321" s="136"/>
      <c r="G1321" s="135"/>
      <c r="H1321" s="135"/>
      <c r="I1321" s="137"/>
      <c r="J1321" s="82"/>
    </row>
    <row r="1322">
      <c r="A1322" s="82"/>
      <c r="B1322" s="82"/>
      <c r="C1322" s="82"/>
      <c r="D1322" s="82"/>
      <c r="E1322" s="136"/>
      <c r="F1322" s="136"/>
      <c r="G1322" s="135"/>
      <c r="H1322" s="135"/>
      <c r="I1322" s="137"/>
      <c r="J1322" s="82"/>
    </row>
    <row r="1323">
      <c r="A1323" s="82"/>
      <c r="B1323" s="82"/>
      <c r="C1323" s="82"/>
      <c r="D1323" s="82"/>
      <c r="E1323" s="136"/>
      <c r="F1323" s="136"/>
      <c r="G1323" s="135"/>
      <c r="H1323" s="135"/>
      <c r="I1323" s="137"/>
      <c r="J1323" s="82"/>
    </row>
    <row r="1324">
      <c r="A1324" s="82"/>
      <c r="B1324" s="82"/>
      <c r="C1324" s="82"/>
      <c r="D1324" s="82"/>
      <c r="E1324" s="136"/>
      <c r="F1324" s="136"/>
      <c r="G1324" s="135"/>
      <c r="H1324" s="135"/>
      <c r="I1324" s="137"/>
      <c r="J1324" s="82"/>
    </row>
    <row r="1325">
      <c r="A1325" s="82"/>
      <c r="B1325" s="82"/>
      <c r="C1325" s="82"/>
      <c r="D1325" s="82"/>
      <c r="E1325" s="136"/>
      <c r="F1325" s="136"/>
      <c r="G1325" s="135"/>
      <c r="H1325" s="135"/>
      <c r="I1325" s="137"/>
      <c r="J1325" s="82"/>
    </row>
    <row r="1326">
      <c r="A1326" s="82"/>
      <c r="B1326" s="82"/>
      <c r="C1326" s="82"/>
      <c r="D1326" s="82"/>
      <c r="E1326" s="136"/>
      <c r="F1326" s="136"/>
      <c r="G1326" s="135"/>
      <c r="H1326" s="135"/>
      <c r="I1326" s="137"/>
      <c r="J1326" s="82"/>
    </row>
    <row r="1327">
      <c r="A1327" s="82"/>
      <c r="B1327" s="82"/>
      <c r="C1327" s="82"/>
      <c r="D1327" s="82"/>
      <c r="E1327" s="136"/>
      <c r="F1327" s="136"/>
      <c r="G1327" s="135"/>
      <c r="H1327" s="135"/>
      <c r="I1327" s="137"/>
      <c r="J1327" s="82"/>
    </row>
    <row r="1328">
      <c r="A1328" s="82"/>
      <c r="B1328" s="82"/>
      <c r="C1328" s="82"/>
      <c r="D1328" s="82"/>
      <c r="E1328" s="136"/>
      <c r="F1328" s="136"/>
      <c r="G1328" s="135"/>
      <c r="H1328" s="135"/>
      <c r="I1328" s="137"/>
      <c r="J1328" s="82"/>
    </row>
    <row r="1329">
      <c r="A1329" s="82"/>
      <c r="B1329" s="82"/>
      <c r="C1329" s="82"/>
      <c r="D1329" s="82"/>
      <c r="E1329" s="136"/>
      <c r="F1329" s="136"/>
      <c r="G1329" s="135"/>
      <c r="H1329" s="135"/>
      <c r="I1329" s="137"/>
      <c r="J1329" s="82"/>
    </row>
    <row r="1330">
      <c r="A1330" s="82"/>
      <c r="B1330" s="82"/>
      <c r="C1330" s="82"/>
      <c r="D1330" s="82"/>
      <c r="E1330" s="136"/>
      <c r="F1330" s="136"/>
      <c r="G1330" s="135"/>
      <c r="H1330" s="135"/>
      <c r="I1330" s="137"/>
      <c r="J1330" s="82"/>
    </row>
    <row r="1331">
      <c r="A1331" s="82"/>
      <c r="B1331" s="82"/>
      <c r="C1331" s="82"/>
      <c r="D1331" s="82"/>
      <c r="E1331" s="136"/>
      <c r="F1331" s="136"/>
      <c r="G1331" s="135"/>
      <c r="H1331" s="135"/>
      <c r="I1331" s="137"/>
      <c r="J1331" s="82"/>
    </row>
    <row r="1332">
      <c r="A1332" s="82"/>
      <c r="B1332" s="82"/>
      <c r="C1332" s="82"/>
      <c r="D1332" s="82"/>
      <c r="E1332" s="136"/>
      <c r="F1332" s="136"/>
      <c r="G1332" s="135"/>
      <c r="H1332" s="135"/>
      <c r="I1332" s="137"/>
      <c r="J1332" s="82"/>
    </row>
    <row r="1333">
      <c r="A1333" s="82"/>
      <c r="B1333" s="82"/>
      <c r="C1333" s="82"/>
      <c r="D1333" s="82"/>
      <c r="E1333" s="136"/>
      <c r="F1333" s="136"/>
      <c r="G1333" s="135"/>
      <c r="H1333" s="135"/>
      <c r="I1333" s="137"/>
      <c r="J1333" s="82"/>
    </row>
    <row r="1334">
      <c r="A1334" s="82"/>
      <c r="B1334" s="82"/>
      <c r="C1334" s="82"/>
      <c r="D1334" s="82"/>
      <c r="E1334" s="136"/>
      <c r="F1334" s="136"/>
      <c r="G1334" s="135"/>
      <c r="H1334" s="135"/>
      <c r="I1334" s="137"/>
      <c r="J1334" s="82"/>
    </row>
    <row r="1335">
      <c r="A1335" s="82"/>
      <c r="B1335" s="82"/>
      <c r="C1335" s="82"/>
      <c r="D1335" s="82"/>
      <c r="E1335" s="136"/>
      <c r="F1335" s="136"/>
      <c r="G1335" s="135"/>
      <c r="H1335" s="135"/>
      <c r="I1335" s="137"/>
      <c r="J1335" s="82"/>
    </row>
    <row r="1336">
      <c r="A1336" s="82"/>
      <c r="B1336" s="82"/>
      <c r="C1336" s="82"/>
      <c r="D1336" s="82"/>
      <c r="E1336" s="136"/>
      <c r="F1336" s="136"/>
      <c r="G1336" s="135"/>
      <c r="H1336" s="135"/>
      <c r="I1336" s="137"/>
      <c r="J1336" s="82"/>
    </row>
    <row r="1337">
      <c r="A1337" s="82"/>
      <c r="B1337" s="82"/>
      <c r="C1337" s="82"/>
      <c r="D1337" s="82"/>
      <c r="E1337" s="136"/>
      <c r="F1337" s="136"/>
      <c r="G1337" s="135"/>
      <c r="H1337" s="135"/>
      <c r="I1337" s="137"/>
      <c r="J1337" s="82"/>
    </row>
    <row r="1338">
      <c r="A1338" s="82"/>
      <c r="B1338" s="82"/>
      <c r="C1338" s="82"/>
      <c r="D1338" s="82"/>
      <c r="E1338" s="136"/>
      <c r="F1338" s="136"/>
      <c r="G1338" s="135"/>
      <c r="H1338" s="135"/>
      <c r="I1338" s="137"/>
      <c r="J1338" s="82"/>
    </row>
    <row r="1339">
      <c r="A1339" s="82"/>
      <c r="B1339" s="82"/>
      <c r="C1339" s="82"/>
      <c r="D1339" s="82"/>
      <c r="E1339" s="136"/>
      <c r="F1339" s="136"/>
      <c r="G1339" s="135"/>
      <c r="H1339" s="135"/>
      <c r="I1339" s="137"/>
      <c r="J1339" s="82"/>
    </row>
    <row r="1340">
      <c r="A1340" s="82"/>
      <c r="B1340" s="82"/>
      <c r="C1340" s="82"/>
      <c r="D1340" s="82"/>
      <c r="E1340" s="136"/>
      <c r="F1340" s="136"/>
      <c r="G1340" s="135"/>
      <c r="H1340" s="135"/>
      <c r="I1340" s="137"/>
      <c r="J1340" s="82"/>
    </row>
    <row r="1341">
      <c r="A1341" s="82"/>
      <c r="B1341" s="82"/>
      <c r="C1341" s="82"/>
      <c r="D1341" s="82"/>
      <c r="E1341" s="136"/>
      <c r="F1341" s="136"/>
      <c r="G1341" s="135"/>
      <c r="H1341" s="135"/>
      <c r="I1341" s="137"/>
      <c r="J1341" s="82"/>
    </row>
    <row r="1342">
      <c r="A1342" s="82"/>
      <c r="B1342" s="82"/>
      <c r="C1342" s="82"/>
      <c r="D1342" s="82"/>
      <c r="E1342" s="136"/>
      <c r="F1342" s="136"/>
      <c r="G1342" s="135"/>
      <c r="H1342" s="135"/>
      <c r="I1342" s="137"/>
      <c r="J1342" s="82"/>
    </row>
    <row r="1343">
      <c r="A1343" s="82"/>
      <c r="B1343" s="82"/>
      <c r="C1343" s="82"/>
      <c r="D1343" s="82"/>
      <c r="E1343" s="136"/>
      <c r="F1343" s="136"/>
      <c r="G1343" s="135"/>
      <c r="H1343" s="135"/>
      <c r="I1343" s="137"/>
      <c r="J1343" s="82"/>
    </row>
    <row r="1344">
      <c r="A1344" s="82"/>
      <c r="B1344" s="82"/>
      <c r="C1344" s="82"/>
      <c r="D1344" s="82"/>
      <c r="E1344" s="136"/>
      <c r="F1344" s="136"/>
      <c r="G1344" s="135"/>
      <c r="H1344" s="135"/>
      <c r="I1344" s="137"/>
      <c r="J1344" s="82"/>
    </row>
    <row r="1345">
      <c r="A1345" s="82"/>
      <c r="B1345" s="82"/>
      <c r="C1345" s="82"/>
      <c r="D1345" s="82"/>
      <c r="E1345" s="136"/>
      <c r="F1345" s="136"/>
      <c r="G1345" s="135"/>
      <c r="H1345" s="135"/>
      <c r="I1345" s="137"/>
      <c r="J1345" s="82"/>
    </row>
    <row r="1346">
      <c r="A1346" s="82"/>
      <c r="B1346" s="82"/>
      <c r="C1346" s="82"/>
      <c r="D1346" s="82"/>
      <c r="E1346" s="136"/>
      <c r="F1346" s="136"/>
      <c r="G1346" s="135"/>
      <c r="H1346" s="135"/>
      <c r="I1346" s="137"/>
      <c r="J1346" s="82"/>
    </row>
    <row r="1347">
      <c r="A1347" s="82"/>
      <c r="B1347" s="82"/>
      <c r="C1347" s="82"/>
      <c r="D1347" s="82"/>
      <c r="E1347" s="136"/>
      <c r="F1347" s="136"/>
      <c r="G1347" s="135"/>
      <c r="H1347" s="135"/>
      <c r="I1347" s="137"/>
      <c r="J1347" s="82"/>
    </row>
    <row r="1348">
      <c r="A1348" s="82"/>
      <c r="B1348" s="82"/>
      <c r="C1348" s="82"/>
      <c r="D1348" s="82"/>
      <c r="E1348" s="136"/>
      <c r="F1348" s="136"/>
      <c r="G1348" s="135"/>
      <c r="H1348" s="135"/>
      <c r="I1348" s="137"/>
      <c r="J1348" s="82"/>
    </row>
    <row r="1349">
      <c r="A1349" s="82"/>
      <c r="B1349" s="82"/>
      <c r="C1349" s="82"/>
      <c r="D1349" s="82"/>
      <c r="E1349" s="136"/>
      <c r="F1349" s="136"/>
      <c r="G1349" s="135"/>
      <c r="H1349" s="135"/>
      <c r="I1349" s="137"/>
      <c r="J1349" s="82"/>
    </row>
    <row r="1350">
      <c r="A1350" s="82"/>
      <c r="B1350" s="82"/>
      <c r="C1350" s="82"/>
      <c r="D1350" s="82"/>
      <c r="E1350" s="136"/>
      <c r="F1350" s="136"/>
      <c r="G1350" s="135"/>
      <c r="H1350" s="135"/>
      <c r="I1350" s="137"/>
      <c r="J1350" s="82"/>
    </row>
    <row r="1351">
      <c r="A1351" s="82"/>
      <c r="B1351" s="82"/>
      <c r="C1351" s="82"/>
      <c r="D1351" s="82"/>
      <c r="E1351" s="136"/>
      <c r="F1351" s="136"/>
      <c r="G1351" s="135"/>
      <c r="H1351" s="135"/>
      <c r="I1351" s="137"/>
      <c r="J1351" s="82"/>
    </row>
    <row r="1352">
      <c r="A1352" s="82"/>
      <c r="B1352" s="82"/>
      <c r="C1352" s="82"/>
      <c r="D1352" s="82"/>
      <c r="E1352" s="136"/>
      <c r="F1352" s="136"/>
      <c r="G1352" s="135"/>
      <c r="H1352" s="135"/>
      <c r="I1352" s="137"/>
      <c r="J1352" s="82"/>
    </row>
    <row r="1353">
      <c r="A1353" s="82"/>
      <c r="B1353" s="82"/>
      <c r="C1353" s="82"/>
      <c r="D1353" s="82"/>
      <c r="E1353" s="136"/>
      <c r="F1353" s="136"/>
      <c r="G1353" s="135"/>
      <c r="H1353" s="135"/>
      <c r="I1353" s="137"/>
      <c r="J1353" s="82"/>
    </row>
    <row r="1354">
      <c r="A1354" s="82"/>
      <c r="B1354" s="82"/>
      <c r="C1354" s="82"/>
      <c r="D1354" s="82"/>
      <c r="E1354" s="136"/>
      <c r="F1354" s="136"/>
      <c r="G1354" s="135"/>
      <c r="H1354" s="135"/>
      <c r="I1354" s="137"/>
      <c r="J1354" s="82"/>
    </row>
    <row r="1355">
      <c r="A1355" s="82"/>
      <c r="B1355" s="82"/>
      <c r="C1355" s="82"/>
      <c r="D1355" s="82"/>
      <c r="E1355" s="136"/>
      <c r="F1355" s="136"/>
      <c r="G1355" s="135"/>
      <c r="H1355" s="135"/>
      <c r="I1355" s="137"/>
      <c r="J1355" s="82"/>
    </row>
    <row r="1356">
      <c r="A1356" s="82"/>
      <c r="B1356" s="82"/>
      <c r="C1356" s="82"/>
      <c r="D1356" s="82"/>
      <c r="E1356" s="136"/>
      <c r="F1356" s="136"/>
      <c r="G1356" s="135"/>
      <c r="H1356" s="135"/>
      <c r="I1356" s="137"/>
      <c r="J1356" s="82"/>
    </row>
    <row r="1357">
      <c r="A1357" s="82"/>
      <c r="B1357" s="82"/>
      <c r="C1357" s="82"/>
      <c r="D1357" s="82"/>
      <c r="E1357" s="136"/>
      <c r="F1357" s="136"/>
      <c r="G1357" s="135"/>
      <c r="H1357" s="135"/>
      <c r="I1357" s="137"/>
      <c r="J1357" s="82"/>
    </row>
    <row r="1358">
      <c r="A1358" s="82"/>
      <c r="B1358" s="82"/>
      <c r="C1358" s="82"/>
      <c r="D1358" s="82"/>
      <c r="E1358" s="136"/>
      <c r="F1358" s="136"/>
      <c r="G1358" s="135"/>
      <c r="H1358" s="135"/>
      <c r="I1358" s="137"/>
      <c r="J1358" s="82"/>
    </row>
    <row r="1359">
      <c r="A1359" s="82"/>
      <c r="B1359" s="82"/>
      <c r="C1359" s="82"/>
      <c r="D1359" s="82"/>
      <c r="E1359" s="136"/>
      <c r="F1359" s="136"/>
      <c r="G1359" s="135"/>
      <c r="H1359" s="135"/>
      <c r="I1359" s="137"/>
      <c r="J1359" s="82"/>
    </row>
    <row r="1360">
      <c r="A1360" s="82"/>
      <c r="B1360" s="82"/>
      <c r="C1360" s="82"/>
      <c r="D1360" s="82"/>
      <c r="E1360" s="136"/>
      <c r="F1360" s="136"/>
      <c r="G1360" s="135"/>
      <c r="H1360" s="135"/>
      <c r="I1360" s="137"/>
      <c r="J1360" s="82"/>
    </row>
    <row r="1361">
      <c r="A1361" s="82"/>
      <c r="B1361" s="82"/>
      <c r="C1361" s="82"/>
      <c r="D1361" s="82"/>
      <c r="E1361" s="136"/>
      <c r="F1361" s="136"/>
      <c r="G1361" s="135"/>
      <c r="H1361" s="135"/>
      <c r="I1361" s="137"/>
      <c r="J1361" s="82"/>
    </row>
    <row r="1362">
      <c r="A1362" s="82"/>
      <c r="B1362" s="82"/>
      <c r="C1362" s="82"/>
      <c r="D1362" s="82"/>
      <c r="E1362" s="136"/>
      <c r="F1362" s="136"/>
      <c r="G1362" s="135"/>
      <c r="H1362" s="135"/>
      <c r="I1362" s="137"/>
      <c r="J1362" s="82"/>
    </row>
    <row r="1363">
      <c r="A1363" s="82"/>
      <c r="B1363" s="82"/>
      <c r="C1363" s="82"/>
      <c r="D1363" s="82"/>
      <c r="E1363" s="136"/>
      <c r="F1363" s="136"/>
      <c r="G1363" s="135"/>
      <c r="H1363" s="135"/>
      <c r="I1363" s="137"/>
      <c r="J1363" s="82"/>
    </row>
    <row r="1364">
      <c r="A1364" s="82"/>
      <c r="B1364" s="82"/>
      <c r="C1364" s="82"/>
      <c r="D1364" s="82"/>
      <c r="E1364" s="136"/>
      <c r="F1364" s="136"/>
      <c r="G1364" s="135"/>
      <c r="H1364" s="135"/>
      <c r="I1364" s="137"/>
      <c r="J1364" s="82"/>
    </row>
    <row r="1365">
      <c r="A1365" s="82"/>
      <c r="B1365" s="82"/>
      <c r="C1365" s="82"/>
      <c r="D1365" s="82"/>
      <c r="E1365" s="136"/>
      <c r="F1365" s="136"/>
      <c r="G1365" s="135"/>
      <c r="H1365" s="135"/>
      <c r="I1365" s="137"/>
      <c r="J1365" s="82"/>
    </row>
    <row r="1366">
      <c r="A1366" s="82"/>
      <c r="B1366" s="82"/>
      <c r="C1366" s="82"/>
      <c r="D1366" s="82"/>
      <c r="E1366" s="136"/>
      <c r="F1366" s="136"/>
      <c r="G1366" s="135"/>
      <c r="H1366" s="135"/>
      <c r="I1366" s="137"/>
      <c r="J1366" s="82"/>
    </row>
    <row r="1367">
      <c r="A1367" s="82"/>
      <c r="B1367" s="82"/>
      <c r="C1367" s="82"/>
      <c r="D1367" s="82"/>
      <c r="E1367" s="136"/>
      <c r="F1367" s="136"/>
      <c r="G1367" s="135"/>
      <c r="H1367" s="135"/>
      <c r="I1367" s="137"/>
      <c r="J1367" s="82"/>
    </row>
    <row r="1368">
      <c r="A1368" s="82"/>
      <c r="B1368" s="82"/>
      <c r="C1368" s="82"/>
      <c r="D1368" s="82"/>
      <c r="E1368" s="136"/>
      <c r="F1368" s="136"/>
      <c r="G1368" s="135"/>
      <c r="H1368" s="135"/>
      <c r="I1368" s="137"/>
      <c r="J1368" s="82"/>
    </row>
    <row r="1369">
      <c r="A1369" s="82"/>
      <c r="B1369" s="82"/>
      <c r="C1369" s="82"/>
      <c r="D1369" s="82"/>
      <c r="E1369" s="136"/>
      <c r="F1369" s="136"/>
      <c r="G1369" s="135"/>
      <c r="H1369" s="135"/>
      <c r="I1369" s="137"/>
      <c r="J1369" s="82"/>
    </row>
    <row r="1370">
      <c r="A1370" s="82"/>
      <c r="B1370" s="82"/>
      <c r="C1370" s="82"/>
      <c r="D1370" s="82"/>
      <c r="E1370" s="136"/>
      <c r="F1370" s="136"/>
      <c r="G1370" s="135"/>
      <c r="H1370" s="135"/>
      <c r="I1370" s="137"/>
      <c r="J1370" s="82"/>
    </row>
    <row r="1371">
      <c r="A1371" s="82"/>
      <c r="B1371" s="82"/>
      <c r="C1371" s="82"/>
      <c r="D1371" s="82"/>
      <c r="E1371" s="136"/>
      <c r="F1371" s="136"/>
      <c r="G1371" s="135"/>
      <c r="H1371" s="135"/>
      <c r="I1371" s="137"/>
      <c r="J1371" s="82"/>
    </row>
    <row r="1372">
      <c r="A1372" s="82"/>
      <c r="B1372" s="82"/>
      <c r="C1372" s="82"/>
      <c r="D1372" s="82"/>
      <c r="E1372" s="136"/>
      <c r="F1372" s="136"/>
      <c r="G1372" s="135"/>
      <c r="H1372" s="135"/>
      <c r="I1372" s="137"/>
      <c r="J1372" s="82"/>
    </row>
    <row r="1373">
      <c r="A1373" s="82"/>
      <c r="B1373" s="82"/>
      <c r="C1373" s="82"/>
      <c r="D1373" s="82"/>
      <c r="E1373" s="136"/>
      <c r="F1373" s="136"/>
      <c r="G1373" s="135"/>
      <c r="H1373" s="135"/>
      <c r="I1373" s="137"/>
      <c r="J1373" s="82"/>
    </row>
    <row r="1374">
      <c r="A1374" s="82"/>
      <c r="B1374" s="82"/>
      <c r="C1374" s="82"/>
      <c r="D1374" s="82"/>
      <c r="E1374" s="136"/>
      <c r="F1374" s="136"/>
      <c r="G1374" s="135"/>
      <c r="H1374" s="135"/>
      <c r="I1374" s="137"/>
      <c r="J1374" s="82"/>
    </row>
    <row r="1375">
      <c r="A1375" s="82"/>
      <c r="B1375" s="82"/>
      <c r="C1375" s="82"/>
      <c r="D1375" s="82"/>
      <c r="E1375" s="136"/>
      <c r="F1375" s="136"/>
      <c r="G1375" s="135"/>
      <c r="H1375" s="135"/>
      <c r="I1375" s="137"/>
      <c r="J1375" s="82"/>
    </row>
    <row r="1376">
      <c r="A1376" s="82"/>
      <c r="B1376" s="82"/>
      <c r="C1376" s="82"/>
      <c r="D1376" s="82"/>
      <c r="E1376" s="136"/>
      <c r="F1376" s="136"/>
      <c r="G1376" s="135"/>
      <c r="H1376" s="135"/>
      <c r="I1376" s="137"/>
      <c r="J1376" s="82"/>
    </row>
    <row r="1377">
      <c r="A1377" s="82"/>
      <c r="B1377" s="82"/>
      <c r="C1377" s="82"/>
      <c r="D1377" s="82"/>
      <c r="E1377" s="136"/>
      <c r="F1377" s="136"/>
      <c r="G1377" s="135"/>
      <c r="H1377" s="135"/>
      <c r="I1377" s="137"/>
      <c r="J1377" s="82"/>
    </row>
    <row r="1378">
      <c r="A1378" s="82"/>
      <c r="B1378" s="82"/>
      <c r="C1378" s="82"/>
      <c r="D1378" s="82"/>
      <c r="E1378" s="136"/>
      <c r="F1378" s="136"/>
      <c r="G1378" s="135"/>
      <c r="H1378" s="135"/>
      <c r="I1378" s="137"/>
      <c r="J1378" s="82"/>
    </row>
    <row r="1379">
      <c r="A1379" s="82"/>
      <c r="B1379" s="82"/>
      <c r="C1379" s="82"/>
      <c r="D1379" s="82"/>
      <c r="E1379" s="136"/>
      <c r="F1379" s="136"/>
      <c r="G1379" s="135"/>
      <c r="H1379" s="135"/>
      <c r="I1379" s="137"/>
      <c r="J1379" s="82"/>
    </row>
    <row r="1380">
      <c r="A1380" s="82"/>
      <c r="B1380" s="82"/>
      <c r="C1380" s="82"/>
      <c r="D1380" s="82"/>
      <c r="E1380" s="136"/>
      <c r="F1380" s="136"/>
      <c r="G1380" s="135"/>
      <c r="H1380" s="135"/>
      <c r="I1380" s="137"/>
      <c r="J1380" s="82"/>
    </row>
    <row r="1381">
      <c r="A1381" s="82"/>
      <c r="B1381" s="82"/>
      <c r="C1381" s="82"/>
      <c r="D1381" s="82"/>
      <c r="E1381" s="136"/>
      <c r="F1381" s="136"/>
      <c r="G1381" s="135"/>
      <c r="H1381" s="135"/>
      <c r="I1381" s="137"/>
      <c r="J1381" s="82"/>
    </row>
    <row r="1382">
      <c r="A1382" s="82"/>
      <c r="B1382" s="82"/>
      <c r="C1382" s="82"/>
      <c r="D1382" s="82"/>
      <c r="E1382" s="136"/>
      <c r="F1382" s="136"/>
      <c r="G1382" s="135"/>
      <c r="H1382" s="135"/>
      <c r="I1382" s="137"/>
      <c r="J1382" s="82"/>
    </row>
    <row r="1383">
      <c r="A1383" s="82"/>
      <c r="B1383" s="82"/>
      <c r="C1383" s="82"/>
      <c r="D1383" s="82"/>
      <c r="E1383" s="136"/>
      <c r="F1383" s="136"/>
      <c r="G1383" s="135"/>
      <c r="H1383" s="135"/>
      <c r="I1383" s="137"/>
      <c r="J1383" s="82"/>
    </row>
    <row r="1384">
      <c r="A1384" s="82"/>
      <c r="B1384" s="82"/>
      <c r="C1384" s="82"/>
      <c r="D1384" s="82"/>
      <c r="E1384" s="136"/>
      <c r="F1384" s="136"/>
      <c r="G1384" s="135"/>
      <c r="H1384" s="135"/>
      <c r="I1384" s="137"/>
      <c r="J1384" s="82"/>
    </row>
    <row r="1385">
      <c r="A1385" s="82"/>
      <c r="B1385" s="82"/>
      <c r="C1385" s="82"/>
      <c r="D1385" s="82"/>
      <c r="E1385" s="136"/>
      <c r="F1385" s="136"/>
      <c r="G1385" s="135"/>
      <c r="H1385" s="135"/>
      <c r="I1385" s="137"/>
      <c r="J1385" s="82"/>
    </row>
    <row r="1386">
      <c r="A1386" s="82"/>
      <c r="B1386" s="82"/>
      <c r="C1386" s="82"/>
      <c r="D1386" s="82"/>
      <c r="E1386" s="136"/>
      <c r="F1386" s="136"/>
      <c r="G1386" s="135"/>
      <c r="H1386" s="135"/>
      <c r="I1386" s="137"/>
      <c r="J1386" s="82"/>
    </row>
    <row r="1387">
      <c r="A1387" s="82"/>
      <c r="B1387" s="82"/>
      <c r="C1387" s="82"/>
      <c r="D1387" s="82"/>
      <c r="E1387" s="136"/>
      <c r="F1387" s="136"/>
      <c r="G1387" s="135"/>
      <c r="H1387" s="135"/>
      <c r="I1387" s="137"/>
      <c r="J1387" s="82"/>
    </row>
    <row r="1388">
      <c r="A1388" s="82"/>
      <c r="B1388" s="82"/>
      <c r="C1388" s="82"/>
      <c r="D1388" s="82"/>
      <c r="E1388" s="136"/>
      <c r="F1388" s="136"/>
      <c r="G1388" s="135"/>
      <c r="H1388" s="135"/>
      <c r="I1388" s="137"/>
      <c r="J1388" s="82"/>
    </row>
    <row r="1389">
      <c r="A1389" s="82"/>
      <c r="B1389" s="82"/>
      <c r="C1389" s="82"/>
      <c r="D1389" s="82"/>
      <c r="E1389" s="136"/>
      <c r="F1389" s="136"/>
      <c r="G1389" s="135"/>
      <c r="H1389" s="135"/>
      <c r="I1389" s="137"/>
      <c r="J1389" s="82"/>
    </row>
    <row r="1390">
      <c r="A1390" s="82"/>
      <c r="B1390" s="82"/>
      <c r="C1390" s="82"/>
      <c r="D1390" s="82"/>
      <c r="E1390" s="136"/>
      <c r="F1390" s="136"/>
      <c r="G1390" s="135"/>
      <c r="H1390" s="135"/>
      <c r="I1390" s="137"/>
      <c r="J1390" s="82"/>
    </row>
    <row r="1391">
      <c r="A1391" s="82"/>
      <c r="B1391" s="82"/>
      <c r="C1391" s="82"/>
      <c r="D1391" s="82"/>
      <c r="E1391" s="136"/>
      <c r="F1391" s="136"/>
      <c r="G1391" s="135"/>
      <c r="H1391" s="135"/>
      <c r="I1391" s="137"/>
      <c r="J1391" s="82"/>
    </row>
    <row r="1392">
      <c r="A1392" s="82"/>
      <c r="B1392" s="82"/>
      <c r="C1392" s="82"/>
      <c r="D1392" s="82"/>
      <c r="E1392" s="136"/>
      <c r="F1392" s="136"/>
      <c r="G1392" s="135"/>
      <c r="H1392" s="135"/>
      <c r="I1392" s="137"/>
      <c r="J1392" s="82"/>
    </row>
    <row r="1393">
      <c r="A1393" s="82"/>
      <c r="B1393" s="82"/>
      <c r="C1393" s="82"/>
      <c r="D1393" s="82"/>
      <c r="E1393" s="136"/>
      <c r="F1393" s="136"/>
      <c r="G1393" s="135"/>
      <c r="H1393" s="135"/>
      <c r="I1393" s="137"/>
      <c r="J1393" s="82"/>
    </row>
    <row r="1394">
      <c r="A1394" s="82"/>
      <c r="B1394" s="82"/>
      <c r="C1394" s="82"/>
      <c r="D1394" s="82"/>
      <c r="E1394" s="136"/>
      <c r="F1394" s="136"/>
      <c r="G1394" s="135"/>
      <c r="H1394" s="135"/>
      <c r="I1394" s="137"/>
      <c r="J1394" s="82"/>
    </row>
    <row r="1395">
      <c r="A1395" s="82"/>
      <c r="B1395" s="82"/>
      <c r="C1395" s="82"/>
      <c r="D1395" s="82"/>
      <c r="E1395" s="136"/>
      <c r="F1395" s="136"/>
      <c r="G1395" s="135"/>
      <c r="H1395" s="135"/>
      <c r="I1395" s="137"/>
      <c r="J1395" s="82"/>
    </row>
    <row r="1396">
      <c r="A1396" s="82"/>
      <c r="B1396" s="82"/>
      <c r="C1396" s="82"/>
      <c r="D1396" s="82"/>
      <c r="E1396" s="136"/>
      <c r="F1396" s="136"/>
      <c r="G1396" s="135"/>
      <c r="H1396" s="135"/>
      <c r="I1396" s="137"/>
      <c r="J1396" s="82"/>
    </row>
    <row r="1397">
      <c r="A1397" s="82"/>
      <c r="B1397" s="82"/>
      <c r="C1397" s="82"/>
      <c r="D1397" s="82"/>
      <c r="E1397" s="136"/>
      <c r="F1397" s="136"/>
      <c r="G1397" s="135"/>
      <c r="H1397" s="135"/>
      <c r="I1397" s="137"/>
      <c r="J1397" s="82"/>
    </row>
    <row r="1398">
      <c r="A1398" s="82"/>
      <c r="B1398" s="82"/>
      <c r="C1398" s="82"/>
      <c r="D1398" s="82"/>
      <c r="E1398" s="136"/>
      <c r="F1398" s="136"/>
      <c r="G1398" s="135"/>
      <c r="H1398" s="135"/>
      <c r="I1398" s="137"/>
      <c r="J1398" s="82"/>
    </row>
    <row r="1399">
      <c r="A1399" s="82"/>
      <c r="B1399" s="82"/>
      <c r="C1399" s="82"/>
      <c r="D1399" s="82"/>
      <c r="E1399" s="136"/>
      <c r="F1399" s="136"/>
      <c r="G1399" s="135"/>
      <c r="H1399" s="135"/>
      <c r="I1399" s="137"/>
      <c r="J1399" s="82"/>
    </row>
    <row r="1400">
      <c r="A1400" s="82"/>
      <c r="B1400" s="82"/>
      <c r="C1400" s="82"/>
      <c r="D1400" s="82"/>
      <c r="E1400" s="136"/>
      <c r="F1400" s="136"/>
      <c r="G1400" s="135"/>
      <c r="H1400" s="135"/>
      <c r="I1400" s="137"/>
      <c r="J1400" s="82"/>
    </row>
    <row r="1401">
      <c r="A1401" s="82"/>
      <c r="B1401" s="82"/>
      <c r="C1401" s="82"/>
      <c r="D1401" s="82"/>
      <c r="E1401" s="136"/>
      <c r="F1401" s="136"/>
      <c r="G1401" s="135"/>
      <c r="H1401" s="135"/>
      <c r="I1401" s="137"/>
      <c r="J1401" s="82"/>
    </row>
    <row r="1402">
      <c r="A1402" s="82"/>
      <c r="B1402" s="82"/>
      <c r="C1402" s="82"/>
      <c r="D1402" s="82"/>
      <c r="E1402" s="136"/>
      <c r="F1402" s="136"/>
      <c r="G1402" s="135"/>
      <c r="H1402" s="135"/>
      <c r="I1402" s="137"/>
      <c r="J1402" s="82"/>
    </row>
    <row r="1403">
      <c r="A1403" s="82"/>
      <c r="B1403" s="82"/>
      <c r="C1403" s="82"/>
      <c r="D1403" s="82"/>
      <c r="E1403" s="136"/>
      <c r="F1403" s="136"/>
      <c r="G1403" s="135"/>
      <c r="H1403" s="135"/>
      <c r="I1403" s="137"/>
      <c r="J1403" s="82"/>
    </row>
    <row r="1404">
      <c r="A1404" s="82"/>
      <c r="B1404" s="82"/>
      <c r="C1404" s="82"/>
      <c r="D1404" s="82"/>
      <c r="E1404" s="136"/>
      <c r="F1404" s="136"/>
      <c r="G1404" s="135"/>
      <c r="H1404" s="135"/>
      <c r="I1404" s="137"/>
      <c r="J1404" s="82"/>
    </row>
    <row r="1405">
      <c r="A1405" s="82"/>
      <c r="B1405" s="82"/>
      <c r="C1405" s="82"/>
      <c r="D1405" s="82"/>
      <c r="E1405" s="136"/>
      <c r="F1405" s="136"/>
      <c r="G1405" s="135"/>
      <c r="H1405" s="135"/>
      <c r="I1405" s="137"/>
      <c r="J1405" s="82"/>
    </row>
    <row r="1406">
      <c r="A1406" s="82"/>
      <c r="B1406" s="82"/>
      <c r="C1406" s="82"/>
      <c r="D1406" s="82"/>
      <c r="E1406" s="136"/>
      <c r="F1406" s="136"/>
      <c r="G1406" s="135"/>
      <c r="H1406" s="135"/>
      <c r="I1406" s="137"/>
      <c r="J1406" s="82"/>
    </row>
    <row r="1407">
      <c r="A1407" s="82"/>
      <c r="B1407" s="82"/>
      <c r="C1407" s="82"/>
      <c r="D1407" s="82"/>
      <c r="E1407" s="136"/>
      <c r="F1407" s="136"/>
      <c r="G1407" s="135"/>
      <c r="H1407" s="135"/>
      <c r="I1407" s="137"/>
      <c r="J1407" s="82"/>
    </row>
    <row r="1408">
      <c r="A1408" s="82"/>
      <c r="B1408" s="82"/>
      <c r="C1408" s="82"/>
      <c r="D1408" s="82"/>
      <c r="E1408" s="136"/>
      <c r="F1408" s="136"/>
      <c r="G1408" s="135"/>
      <c r="H1408" s="135"/>
      <c r="I1408" s="137"/>
      <c r="J1408" s="82"/>
    </row>
    <row r="1409">
      <c r="A1409" s="82"/>
      <c r="B1409" s="82"/>
      <c r="C1409" s="82"/>
      <c r="D1409" s="82"/>
      <c r="E1409" s="136"/>
      <c r="F1409" s="136"/>
      <c r="G1409" s="135"/>
      <c r="H1409" s="135"/>
      <c r="I1409" s="137"/>
      <c r="J1409" s="82"/>
    </row>
    <row r="1410">
      <c r="A1410" s="82"/>
      <c r="B1410" s="82"/>
      <c r="C1410" s="82"/>
      <c r="D1410" s="82"/>
      <c r="E1410" s="136"/>
      <c r="F1410" s="136"/>
      <c r="G1410" s="135"/>
      <c r="H1410" s="135"/>
      <c r="I1410" s="137"/>
      <c r="J1410" s="82"/>
    </row>
    <row r="1411">
      <c r="A1411" s="82"/>
      <c r="B1411" s="82"/>
      <c r="C1411" s="82"/>
      <c r="D1411" s="82"/>
      <c r="E1411" s="136"/>
      <c r="F1411" s="136"/>
      <c r="G1411" s="135"/>
      <c r="H1411" s="135"/>
      <c r="I1411" s="137"/>
      <c r="J1411" s="82"/>
    </row>
    <row r="1412">
      <c r="A1412" s="82"/>
      <c r="B1412" s="82"/>
      <c r="C1412" s="82"/>
      <c r="D1412" s="82"/>
      <c r="E1412" s="136"/>
      <c r="F1412" s="136"/>
      <c r="G1412" s="135"/>
      <c r="H1412" s="135"/>
      <c r="I1412" s="137"/>
      <c r="J1412" s="82"/>
    </row>
    <row r="1413">
      <c r="A1413" s="82"/>
      <c r="B1413" s="82"/>
      <c r="C1413" s="82"/>
      <c r="D1413" s="82"/>
      <c r="E1413" s="136"/>
      <c r="F1413" s="136"/>
      <c r="G1413" s="135"/>
      <c r="H1413" s="135"/>
      <c r="I1413" s="137"/>
      <c r="J1413" s="82"/>
    </row>
    <row r="1414">
      <c r="A1414" s="82"/>
      <c r="B1414" s="82"/>
      <c r="C1414" s="82"/>
      <c r="D1414" s="82"/>
      <c r="E1414" s="136"/>
      <c r="F1414" s="136"/>
      <c r="G1414" s="135"/>
      <c r="H1414" s="135"/>
      <c r="I1414" s="137"/>
      <c r="J1414" s="82"/>
    </row>
    <row r="1415">
      <c r="A1415" s="82"/>
      <c r="B1415" s="82"/>
      <c r="C1415" s="82"/>
      <c r="D1415" s="82"/>
      <c r="E1415" s="136"/>
      <c r="F1415" s="136"/>
      <c r="G1415" s="135"/>
      <c r="H1415" s="135"/>
      <c r="I1415" s="137"/>
      <c r="J1415" s="82"/>
    </row>
    <row r="1416">
      <c r="A1416" s="82"/>
      <c r="B1416" s="82"/>
      <c r="C1416" s="82"/>
      <c r="D1416" s="82"/>
      <c r="E1416" s="136"/>
      <c r="F1416" s="136"/>
      <c r="G1416" s="135"/>
      <c r="H1416" s="135"/>
      <c r="I1416" s="137"/>
      <c r="J1416" s="82"/>
    </row>
    <row r="1417">
      <c r="A1417" s="82"/>
      <c r="B1417" s="82"/>
      <c r="C1417" s="82"/>
      <c r="D1417" s="82"/>
      <c r="E1417" s="136"/>
      <c r="F1417" s="136"/>
      <c r="G1417" s="135"/>
      <c r="H1417" s="135"/>
      <c r="I1417" s="137"/>
      <c r="J1417" s="82"/>
    </row>
    <row r="1418">
      <c r="A1418" s="82"/>
      <c r="B1418" s="82"/>
      <c r="C1418" s="82"/>
      <c r="D1418" s="82"/>
      <c r="E1418" s="136"/>
      <c r="F1418" s="136"/>
      <c r="G1418" s="135"/>
      <c r="H1418" s="135"/>
      <c r="I1418" s="137"/>
      <c r="J1418" s="82"/>
    </row>
    <row r="1419">
      <c r="A1419" s="82"/>
      <c r="B1419" s="82"/>
      <c r="C1419" s="82"/>
      <c r="D1419" s="82"/>
      <c r="E1419" s="136"/>
      <c r="F1419" s="136"/>
      <c r="G1419" s="135"/>
      <c r="H1419" s="135"/>
      <c r="I1419" s="137"/>
      <c r="J1419" s="82"/>
    </row>
    <row r="1420">
      <c r="A1420" s="82"/>
      <c r="B1420" s="82"/>
      <c r="C1420" s="82"/>
      <c r="D1420" s="82"/>
      <c r="E1420" s="136"/>
      <c r="F1420" s="136"/>
      <c r="G1420" s="135"/>
      <c r="H1420" s="135"/>
      <c r="I1420" s="137"/>
      <c r="J1420" s="82"/>
    </row>
    <row r="1421">
      <c r="A1421" s="82"/>
      <c r="B1421" s="82"/>
      <c r="C1421" s="82"/>
      <c r="D1421" s="82"/>
      <c r="E1421" s="136"/>
      <c r="F1421" s="136"/>
      <c r="G1421" s="135"/>
      <c r="H1421" s="135"/>
      <c r="I1421" s="137"/>
      <c r="J1421" s="82"/>
    </row>
    <row r="1422">
      <c r="A1422" s="82"/>
      <c r="B1422" s="82"/>
      <c r="C1422" s="82"/>
      <c r="D1422" s="82"/>
      <c r="E1422" s="136"/>
      <c r="F1422" s="136"/>
      <c r="G1422" s="135"/>
      <c r="H1422" s="135"/>
      <c r="I1422" s="137"/>
      <c r="J1422" s="82"/>
    </row>
    <row r="1423">
      <c r="A1423" s="82"/>
      <c r="B1423" s="82"/>
      <c r="C1423" s="82"/>
      <c r="D1423" s="82"/>
      <c r="E1423" s="136"/>
      <c r="F1423" s="136"/>
      <c r="G1423" s="135"/>
      <c r="H1423" s="135"/>
      <c r="I1423" s="137"/>
      <c r="J1423" s="82"/>
    </row>
    <row r="1424">
      <c r="A1424" s="82"/>
      <c r="B1424" s="82"/>
      <c r="C1424" s="82"/>
      <c r="D1424" s="82"/>
      <c r="E1424" s="136"/>
      <c r="F1424" s="136"/>
      <c r="G1424" s="135"/>
      <c r="H1424" s="135"/>
      <c r="I1424" s="137"/>
      <c r="J1424" s="82"/>
    </row>
    <row r="1425">
      <c r="A1425" s="82"/>
      <c r="B1425" s="82"/>
      <c r="C1425" s="82"/>
      <c r="D1425" s="82"/>
      <c r="E1425" s="136"/>
      <c r="F1425" s="136"/>
      <c r="G1425" s="135"/>
      <c r="H1425" s="135"/>
      <c r="I1425" s="137"/>
      <c r="J1425" s="82"/>
    </row>
    <row r="1426">
      <c r="A1426" s="82"/>
      <c r="B1426" s="82"/>
      <c r="C1426" s="82"/>
      <c r="D1426" s="82"/>
      <c r="E1426" s="136"/>
      <c r="F1426" s="136"/>
      <c r="G1426" s="135"/>
      <c r="H1426" s="135"/>
      <c r="I1426" s="137"/>
      <c r="J1426" s="82"/>
    </row>
    <row r="1427">
      <c r="A1427" s="82"/>
      <c r="B1427" s="82"/>
      <c r="C1427" s="82"/>
      <c r="D1427" s="82"/>
      <c r="E1427" s="136"/>
      <c r="F1427" s="136"/>
      <c r="G1427" s="135"/>
      <c r="H1427" s="135"/>
      <c r="I1427" s="137"/>
      <c r="J1427" s="82"/>
    </row>
    <row r="1428">
      <c r="A1428" s="82"/>
      <c r="B1428" s="82"/>
      <c r="C1428" s="82"/>
      <c r="D1428" s="82"/>
      <c r="E1428" s="136"/>
      <c r="F1428" s="136"/>
      <c r="G1428" s="135"/>
      <c r="H1428" s="135"/>
      <c r="I1428" s="137"/>
      <c r="J1428" s="82"/>
    </row>
    <row r="1429">
      <c r="A1429" s="82"/>
      <c r="B1429" s="82"/>
      <c r="C1429" s="82"/>
      <c r="D1429" s="82"/>
      <c r="E1429" s="136"/>
      <c r="F1429" s="136"/>
      <c r="G1429" s="135"/>
      <c r="H1429" s="135"/>
      <c r="I1429" s="137"/>
      <c r="J1429" s="82"/>
    </row>
    <row r="1430">
      <c r="A1430" s="82"/>
      <c r="B1430" s="82"/>
      <c r="C1430" s="82"/>
      <c r="D1430" s="82"/>
      <c r="E1430" s="136"/>
      <c r="F1430" s="136"/>
      <c r="G1430" s="135"/>
      <c r="H1430" s="135"/>
      <c r="I1430" s="137"/>
      <c r="J1430" s="82"/>
    </row>
    <row r="1431">
      <c r="A1431" s="82"/>
      <c r="B1431" s="82"/>
      <c r="C1431" s="82"/>
      <c r="D1431" s="82"/>
      <c r="E1431" s="136"/>
      <c r="F1431" s="136"/>
      <c r="G1431" s="135"/>
      <c r="H1431" s="135"/>
      <c r="I1431" s="137"/>
      <c r="J1431" s="82"/>
    </row>
    <row r="1432">
      <c r="A1432" s="82"/>
      <c r="B1432" s="82"/>
      <c r="C1432" s="82"/>
      <c r="D1432" s="82"/>
      <c r="E1432" s="136"/>
      <c r="F1432" s="136"/>
      <c r="G1432" s="135"/>
      <c r="H1432" s="135"/>
      <c r="I1432" s="137"/>
      <c r="J1432" s="82"/>
    </row>
    <row r="1433">
      <c r="A1433" s="82"/>
      <c r="B1433" s="82"/>
      <c r="C1433" s="82"/>
      <c r="D1433" s="82"/>
      <c r="E1433" s="136"/>
      <c r="F1433" s="136"/>
      <c r="G1433" s="135"/>
      <c r="H1433" s="135"/>
      <c r="I1433" s="137"/>
      <c r="J1433" s="82"/>
    </row>
    <row r="1434">
      <c r="A1434" s="82"/>
      <c r="B1434" s="82"/>
      <c r="C1434" s="82"/>
      <c r="D1434" s="82"/>
      <c r="E1434" s="136"/>
      <c r="F1434" s="136"/>
      <c r="G1434" s="135"/>
      <c r="H1434" s="135"/>
      <c r="I1434" s="137"/>
      <c r="J1434" s="82"/>
    </row>
    <row r="1435">
      <c r="A1435" s="82"/>
      <c r="B1435" s="82"/>
      <c r="C1435" s="82"/>
      <c r="D1435" s="82"/>
      <c r="E1435" s="136"/>
      <c r="F1435" s="136"/>
      <c r="G1435" s="135"/>
      <c r="H1435" s="135"/>
      <c r="I1435" s="137"/>
      <c r="J1435" s="82"/>
    </row>
    <row r="1436">
      <c r="A1436" s="82"/>
      <c r="B1436" s="82"/>
      <c r="C1436" s="82"/>
      <c r="D1436" s="82"/>
      <c r="E1436" s="136"/>
      <c r="F1436" s="136"/>
      <c r="G1436" s="135"/>
      <c r="H1436" s="135"/>
      <c r="I1436" s="137"/>
      <c r="J1436" s="82"/>
    </row>
    <row r="1437">
      <c r="A1437" s="82"/>
      <c r="B1437" s="82"/>
      <c r="C1437" s="82"/>
      <c r="D1437" s="82"/>
      <c r="E1437" s="136"/>
      <c r="F1437" s="136"/>
      <c r="G1437" s="135"/>
      <c r="H1437" s="135"/>
      <c r="I1437" s="137"/>
      <c r="J1437" s="82"/>
    </row>
    <row r="1438">
      <c r="A1438" s="82"/>
      <c r="B1438" s="82"/>
      <c r="C1438" s="82"/>
      <c r="D1438" s="82"/>
      <c r="E1438" s="136"/>
      <c r="F1438" s="136"/>
      <c r="G1438" s="135"/>
      <c r="H1438" s="135"/>
      <c r="I1438" s="137"/>
      <c r="J1438" s="82"/>
    </row>
    <row r="1439">
      <c r="A1439" s="82"/>
      <c r="B1439" s="82"/>
      <c r="C1439" s="82"/>
      <c r="D1439" s="82"/>
      <c r="E1439" s="136"/>
      <c r="F1439" s="136"/>
      <c r="G1439" s="135"/>
      <c r="H1439" s="135"/>
      <c r="I1439" s="137"/>
      <c r="J1439" s="82"/>
    </row>
    <row r="1440">
      <c r="A1440" s="82"/>
      <c r="B1440" s="82"/>
      <c r="C1440" s="82"/>
      <c r="D1440" s="82"/>
      <c r="E1440" s="136"/>
      <c r="F1440" s="136"/>
      <c r="G1440" s="135"/>
      <c r="H1440" s="135"/>
      <c r="I1440" s="137"/>
      <c r="J1440" s="82"/>
    </row>
    <row r="1441">
      <c r="A1441" s="82"/>
      <c r="B1441" s="82"/>
      <c r="C1441" s="82"/>
      <c r="D1441" s="82"/>
      <c r="E1441" s="136"/>
      <c r="F1441" s="136"/>
      <c r="G1441" s="135"/>
      <c r="H1441" s="135"/>
      <c r="I1441" s="137"/>
      <c r="J1441" s="82"/>
    </row>
    <row r="1442">
      <c r="A1442" s="82"/>
      <c r="B1442" s="82"/>
      <c r="C1442" s="82"/>
      <c r="D1442" s="82"/>
      <c r="E1442" s="136"/>
      <c r="F1442" s="136"/>
      <c r="G1442" s="135"/>
      <c r="H1442" s="135"/>
      <c r="I1442" s="137"/>
      <c r="J1442" s="82"/>
    </row>
    <row r="1443">
      <c r="A1443" s="82"/>
      <c r="B1443" s="82"/>
      <c r="C1443" s="82"/>
      <c r="D1443" s="82"/>
      <c r="E1443" s="136"/>
      <c r="F1443" s="136"/>
      <c r="G1443" s="135"/>
      <c r="H1443" s="135"/>
      <c r="I1443" s="137"/>
      <c r="J1443" s="82"/>
    </row>
    <row r="1444">
      <c r="A1444" s="82"/>
      <c r="B1444" s="82"/>
      <c r="C1444" s="82"/>
      <c r="D1444" s="82"/>
      <c r="E1444" s="136"/>
      <c r="F1444" s="136"/>
      <c r="G1444" s="135"/>
      <c r="H1444" s="135"/>
      <c r="I1444" s="137"/>
      <c r="J1444" s="82"/>
    </row>
    <row r="1445">
      <c r="A1445" s="82"/>
      <c r="B1445" s="82"/>
      <c r="C1445" s="82"/>
      <c r="D1445" s="82"/>
      <c r="E1445" s="136"/>
      <c r="F1445" s="136"/>
      <c r="G1445" s="135"/>
      <c r="H1445" s="135"/>
      <c r="I1445" s="137"/>
      <c r="J1445" s="82"/>
    </row>
    <row r="1446">
      <c r="A1446" s="82"/>
      <c r="B1446" s="82"/>
      <c r="C1446" s="82"/>
      <c r="D1446" s="82"/>
      <c r="E1446" s="136"/>
      <c r="F1446" s="136"/>
      <c r="G1446" s="135"/>
      <c r="H1446" s="135"/>
      <c r="I1446" s="137"/>
      <c r="J1446" s="82"/>
    </row>
    <row r="1447">
      <c r="A1447" s="82"/>
      <c r="B1447" s="82"/>
      <c r="C1447" s="82"/>
      <c r="D1447" s="82"/>
      <c r="E1447" s="136"/>
      <c r="F1447" s="136"/>
      <c r="G1447" s="135"/>
      <c r="H1447" s="135"/>
      <c r="I1447" s="137"/>
      <c r="J1447" s="82"/>
    </row>
    <row r="1448">
      <c r="A1448" s="82"/>
      <c r="B1448" s="82"/>
      <c r="C1448" s="82"/>
      <c r="D1448" s="82"/>
      <c r="E1448" s="136"/>
      <c r="F1448" s="136"/>
      <c r="G1448" s="135"/>
      <c r="H1448" s="135"/>
      <c r="I1448" s="137"/>
      <c r="J1448" s="82"/>
    </row>
    <row r="1449">
      <c r="A1449" s="82"/>
      <c r="B1449" s="82"/>
      <c r="C1449" s="82"/>
      <c r="D1449" s="82"/>
      <c r="E1449" s="136"/>
      <c r="F1449" s="136"/>
      <c r="G1449" s="135"/>
      <c r="H1449" s="135"/>
      <c r="I1449" s="137"/>
      <c r="J1449" s="82"/>
    </row>
    <row r="1450">
      <c r="A1450" s="82"/>
      <c r="B1450" s="82"/>
      <c r="C1450" s="82"/>
      <c r="D1450" s="82"/>
      <c r="E1450" s="136"/>
      <c r="F1450" s="136"/>
      <c r="G1450" s="135"/>
      <c r="H1450" s="135"/>
      <c r="I1450" s="137"/>
      <c r="J1450" s="82"/>
    </row>
    <row r="1451">
      <c r="A1451" s="82"/>
      <c r="B1451" s="82"/>
      <c r="C1451" s="82"/>
      <c r="D1451" s="82"/>
      <c r="E1451" s="136"/>
      <c r="F1451" s="136"/>
      <c r="G1451" s="135"/>
      <c r="H1451" s="135"/>
      <c r="I1451" s="137"/>
      <c r="J1451" s="82"/>
    </row>
    <row r="1452">
      <c r="A1452" s="82"/>
      <c r="B1452" s="82"/>
      <c r="C1452" s="82"/>
      <c r="D1452" s="82"/>
      <c r="E1452" s="136"/>
      <c r="F1452" s="136"/>
      <c r="G1452" s="135"/>
      <c r="H1452" s="135"/>
      <c r="I1452" s="137"/>
      <c r="J1452" s="82"/>
    </row>
    <row r="1453">
      <c r="A1453" s="82"/>
      <c r="B1453" s="82"/>
      <c r="C1453" s="82"/>
      <c r="D1453" s="82"/>
      <c r="E1453" s="136"/>
      <c r="F1453" s="136"/>
      <c r="G1453" s="135"/>
      <c r="H1453" s="135"/>
      <c r="I1453" s="137"/>
      <c r="J1453" s="82"/>
    </row>
    <row r="1454">
      <c r="A1454" s="82"/>
      <c r="B1454" s="82"/>
      <c r="C1454" s="82"/>
      <c r="D1454" s="82"/>
      <c r="E1454" s="136"/>
      <c r="F1454" s="136"/>
      <c r="G1454" s="135"/>
      <c r="H1454" s="135"/>
      <c r="I1454" s="137"/>
      <c r="J1454" s="82"/>
    </row>
    <row r="1455">
      <c r="A1455" s="82"/>
      <c r="B1455" s="82"/>
      <c r="C1455" s="82"/>
      <c r="D1455" s="82"/>
      <c r="E1455" s="136"/>
      <c r="F1455" s="136"/>
      <c r="G1455" s="135"/>
      <c r="H1455" s="135"/>
      <c r="I1455" s="137"/>
      <c r="J1455" s="82"/>
    </row>
    <row r="1456">
      <c r="A1456" s="82"/>
      <c r="B1456" s="82"/>
      <c r="C1456" s="82"/>
      <c r="D1456" s="82"/>
      <c r="E1456" s="136"/>
      <c r="F1456" s="136"/>
      <c r="G1456" s="135"/>
      <c r="H1456" s="135"/>
      <c r="I1456" s="137"/>
      <c r="J1456" s="82"/>
    </row>
    <row r="1457">
      <c r="A1457" s="82"/>
      <c r="B1457" s="82"/>
      <c r="C1457" s="82"/>
      <c r="D1457" s="82"/>
      <c r="E1457" s="136"/>
      <c r="F1457" s="136"/>
      <c r="G1457" s="135"/>
      <c r="H1457" s="135"/>
      <c r="I1457" s="137"/>
      <c r="J1457" s="82"/>
    </row>
    <row r="1458">
      <c r="A1458" s="82"/>
      <c r="B1458" s="82"/>
      <c r="C1458" s="82"/>
      <c r="D1458" s="82"/>
      <c r="E1458" s="136"/>
      <c r="F1458" s="136"/>
      <c r="G1458" s="135"/>
      <c r="H1458" s="135"/>
      <c r="I1458" s="137"/>
      <c r="J1458" s="82"/>
    </row>
    <row r="1459">
      <c r="A1459" s="82"/>
      <c r="B1459" s="82"/>
      <c r="C1459" s="82"/>
      <c r="D1459" s="82"/>
      <c r="E1459" s="136"/>
      <c r="F1459" s="136"/>
      <c r="G1459" s="135"/>
      <c r="H1459" s="135"/>
      <c r="I1459" s="137"/>
      <c r="J1459" s="82"/>
    </row>
    <row r="1460">
      <c r="A1460" s="82"/>
      <c r="B1460" s="82"/>
      <c r="C1460" s="82"/>
      <c r="D1460" s="82"/>
      <c r="E1460" s="136"/>
      <c r="F1460" s="136"/>
      <c r="G1460" s="135"/>
      <c r="H1460" s="135"/>
      <c r="I1460" s="137"/>
      <c r="J1460" s="82"/>
    </row>
    <row r="1461">
      <c r="A1461" s="82"/>
      <c r="B1461" s="82"/>
      <c r="C1461" s="82"/>
      <c r="D1461" s="82"/>
      <c r="E1461" s="136"/>
      <c r="F1461" s="136"/>
      <c r="G1461" s="135"/>
      <c r="H1461" s="135"/>
      <c r="I1461" s="137"/>
      <c r="J1461" s="82"/>
    </row>
    <row r="1462">
      <c r="A1462" s="82"/>
      <c r="B1462" s="82"/>
      <c r="C1462" s="82"/>
      <c r="D1462" s="82"/>
      <c r="E1462" s="136"/>
      <c r="F1462" s="136"/>
      <c r="G1462" s="135"/>
      <c r="H1462" s="135"/>
      <c r="I1462" s="137"/>
      <c r="J1462" s="82"/>
    </row>
    <row r="1463">
      <c r="A1463" s="82"/>
      <c r="B1463" s="82"/>
      <c r="C1463" s="82"/>
      <c r="D1463" s="82"/>
      <c r="E1463" s="136"/>
      <c r="F1463" s="136"/>
      <c r="G1463" s="135"/>
      <c r="H1463" s="135"/>
      <c r="I1463" s="137"/>
      <c r="J1463" s="82"/>
    </row>
    <row r="1464">
      <c r="A1464" s="82"/>
      <c r="B1464" s="82"/>
      <c r="C1464" s="82"/>
      <c r="D1464" s="82"/>
      <c r="E1464" s="136"/>
      <c r="F1464" s="136"/>
      <c r="G1464" s="135"/>
      <c r="H1464" s="135"/>
      <c r="I1464" s="137"/>
      <c r="J1464" s="82"/>
    </row>
    <row r="1465">
      <c r="A1465" s="82"/>
      <c r="B1465" s="82"/>
      <c r="C1465" s="82"/>
      <c r="D1465" s="82"/>
      <c r="E1465" s="136"/>
      <c r="F1465" s="136"/>
      <c r="G1465" s="135"/>
      <c r="H1465" s="135"/>
      <c r="I1465" s="137"/>
      <c r="J1465" s="82"/>
    </row>
    <row r="1466">
      <c r="A1466" s="82"/>
      <c r="B1466" s="82"/>
      <c r="C1466" s="82"/>
      <c r="D1466" s="82"/>
      <c r="E1466" s="136"/>
      <c r="F1466" s="136"/>
      <c r="G1466" s="135"/>
      <c r="H1466" s="135"/>
      <c r="I1466" s="137"/>
      <c r="J1466" s="82"/>
    </row>
    <row r="1467">
      <c r="A1467" s="82"/>
      <c r="B1467" s="82"/>
      <c r="C1467" s="82"/>
      <c r="D1467" s="82"/>
      <c r="E1467" s="136"/>
      <c r="F1467" s="136"/>
      <c r="G1467" s="135"/>
      <c r="H1467" s="135"/>
      <c r="I1467" s="137"/>
      <c r="J1467" s="82"/>
    </row>
    <row r="1468">
      <c r="A1468" s="82"/>
      <c r="B1468" s="82"/>
      <c r="C1468" s="82"/>
      <c r="D1468" s="82"/>
      <c r="E1468" s="136"/>
      <c r="F1468" s="136"/>
      <c r="G1468" s="135"/>
      <c r="H1468" s="135"/>
      <c r="I1468" s="137"/>
      <c r="J1468" s="82"/>
    </row>
    <row r="1469">
      <c r="A1469" s="82"/>
      <c r="B1469" s="82"/>
      <c r="C1469" s="82"/>
      <c r="D1469" s="82"/>
      <c r="E1469" s="136"/>
      <c r="F1469" s="136"/>
      <c r="G1469" s="135"/>
      <c r="H1469" s="135"/>
      <c r="I1469" s="137"/>
      <c r="J1469" s="82"/>
    </row>
    <row r="1470">
      <c r="A1470" s="82"/>
      <c r="B1470" s="82"/>
      <c r="C1470" s="82"/>
      <c r="D1470" s="82"/>
      <c r="E1470" s="136"/>
      <c r="F1470" s="136"/>
      <c r="G1470" s="135"/>
      <c r="H1470" s="135"/>
      <c r="I1470" s="137"/>
      <c r="J1470" s="82"/>
    </row>
    <row r="1471">
      <c r="A1471" s="82"/>
      <c r="B1471" s="82"/>
      <c r="C1471" s="82"/>
      <c r="D1471" s="82"/>
      <c r="E1471" s="136"/>
      <c r="F1471" s="136"/>
      <c r="G1471" s="135"/>
      <c r="H1471" s="135"/>
      <c r="I1471" s="137"/>
      <c r="J1471" s="82"/>
    </row>
    <row r="1472">
      <c r="A1472" s="82"/>
      <c r="B1472" s="82"/>
      <c r="C1472" s="82"/>
      <c r="D1472" s="82"/>
      <c r="E1472" s="136"/>
      <c r="F1472" s="136"/>
      <c r="G1472" s="135"/>
      <c r="H1472" s="135"/>
      <c r="I1472" s="137"/>
      <c r="J1472" s="82"/>
    </row>
    <row r="1473">
      <c r="A1473" s="82"/>
      <c r="B1473" s="82"/>
      <c r="C1473" s="82"/>
      <c r="D1473" s="82"/>
      <c r="E1473" s="136"/>
      <c r="F1473" s="136"/>
      <c r="G1473" s="135"/>
      <c r="H1473" s="135"/>
      <c r="I1473" s="137"/>
      <c r="J1473" s="82"/>
    </row>
    <row r="1474">
      <c r="A1474" s="82"/>
      <c r="B1474" s="82"/>
      <c r="C1474" s="82"/>
      <c r="D1474" s="82"/>
      <c r="E1474" s="136"/>
      <c r="F1474" s="136"/>
      <c r="G1474" s="135"/>
      <c r="H1474" s="135"/>
      <c r="I1474" s="137"/>
      <c r="J1474" s="82"/>
    </row>
    <row r="1475">
      <c r="A1475" s="82"/>
      <c r="B1475" s="82"/>
      <c r="C1475" s="82"/>
      <c r="D1475" s="82"/>
      <c r="E1475" s="136"/>
      <c r="F1475" s="136"/>
      <c r="G1475" s="135"/>
      <c r="H1475" s="135"/>
      <c r="I1475" s="137"/>
      <c r="J1475" s="82"/>
    </row>
    <row r="1476">
      <c r="A1476" s="82"/>
      <c r="B1476" s="82"/>
      <c r="C1476" s="82"/>
      <c r="D1476" s="82"/>
      <c r="E1476" s="136"/>
      <c r="F1476" s="136"/>
      <c r="G1476" s="135"/>
      <c r="H1476" s="135"/>
      <c r="I1476" s="137"/>
      <c r="J1476" s="82"/>
    </row>
    <row r="1477">
      <c r="A1477" s="82"/>
      <c r="B1477" s="82"/>
      <c r="C1477" s="82"/>
      <c r="D1477" s="82"/>
      <c r="E1477" s="136"/>
      <c r="F1477" s="136"/>
      <c r="G1477" s="135"/>
      <c r="H1477" s="135"/>
      <c r="I1477" s="137"/>
      <c r="J1477" s="82"/>
    </row>
    <row r="1478">
      <c r="A1478" s="82"/>
      <c r="B1478" s="82"/>
      <c r="C1478" s="82"/>
      <c r="D1478" s="82"/>
      <c r="E1478" s="136"/>
      <c r="F1478" s="136"/>
      <c r="G1478" s="135"/>
      <c r="H1478" s="135"/>
      <c r="I1478" s="137"/>
      <c r="J1478" s="82"/>
    </row>
    <row r="1479">
      <c r="A1479" s="82"/>
      <c r="B1479" s="82"/>
      <c r="C1479" s="82"/>
      <c r="D1479" s="82"/>
      <c r="E1479" s="136"/>
      <c r="F1479" s="136"/>
      <c r="G1479" s="135"/>
      <c r="H1479" s="135"/>
      <c r="I1479" s="137"/>
      <c r="J1479" s="82"/>
    </row>
    <row r="1480">
      <c r="A1480" s="82"/>
      <c r="B1480" s="82"/>
      <c r="C1480" s="82"/>
      <c r="D1480" s="82"/>
      <c r="E1480" s="136"/>
      <c r="F1480" s="136"/>
      <c r="G1480" s="135"/>
      <c r="H1480" s="135"/>
      <c r="I1480" s="137"/>
      <c r="J1480" s="82"/>
    </row>
    <row r="1481">
      <c r="A1481" s="82"/>
      <c r="B1481" s="82"/>
      <c r="C1481" s="82"/>
      <c r="D1481" s="82"/>
      <c r="E1481" s="136"/>
      <c r="F1481" s="136"/>
      <c r="G1481" s="135"/>
      <c r="H1481" s="135"/>
      <c r="I1481" s="137"/>
      <c r="J1481" s="82"/>
    </row>
    <row r="1482">
      <c r="A1482" s="82"/>
      <c r="B1482" s="82"/>
      <c r="C1482" s="82"/>
      <c r="D1482" s="82"/>
      <c r="E1482" s="136"/>
      <c r="F1482" s="136"/>
      <c r="G1482" s="135"/>
      <c r="H1482" s="135"/>
      <c r="I1482" s="137"/>
      <c r="J1482" s="82"/>
    </row>
    <row r="1483">
      <c r="A1483" s="82"/>
      <c r="B1483" s="82"/>
      <c r="C1483" s="82"/>
      <c r="D1483" s="82"/>
      <c r="E1483" s="136"/>
      <c r="F1483" s="136"/>
      <c r="G1483" s="135"/>
      <c r="H1483" s="135"/>
      <c r="I1483" s="137"/>
      <c r="J1483" s="82"/>
    </row>
    <row r="1484">
      <c r="A1484" s="82"/>
      <c r="B1484" s="82"/>
      <c r="C1484" s="82"/>
      <c r="D1484" s="82"/>
      <c r="E1484" s="136"/>
      <c r="F1484" s="136"/>
      <c r="G1484" s="135"/>
      <c r="H1484" s="135"/>
      <c r="I1484" s="137"/>
      <c r="J1484" s="82"/>
    </row>
    <row r="1485">
      <c r="A1485" s="82"/>
      <c r="B1485" s="82"/>
      <c r="C1485" s="82"/>
      <c r="D1485" s="82"/>
      <c r="E1485" s="136"/>
      <c r="F1485" s="136"/>
      <c r="G1485" s="135"/>
      <c r="H1485" s="135"/>
      <c r="I1485" s="137"/>
      <c r="J1485" s="82"/>
    </row>
    <row r="1486">
      <c r="A1486" s="82"/>
      <c r="B1486" s="82"/>
      <c r="C1486" s="82"/>
      <c r="D1486" s="82"/>
      <c r="E1486" s="136"/>
      <c r="F1486" s="136"/>
      <c r="G1486" s="135"/>
      <c r="H1486" s="135"/>
      <c r="I1486" s="137"/>
      <c r="J1486" s="82"/>
    </row>
    <row r="1487">
      <c r="A1487" s="82"/>
      <c r="B1487" s="82"/>
      <c r="C1487" s="82"/>
      <c r="D1487" s="82"/>
      <c r="E1487" s="136"/>
      <c r="F1487" s="136"/>
      <c r="G1487" s="135"/>
      <c r="H1487" s="135"/>
      <c r="I1487" s="137"/>
      <c r="J1487" s="82"/>
    </row>
    <row r="1488">
      <c r="A1488" s="82"/>
      <c r="B1488" s="82"/>
      <c r="C1488" s="82"/>
      <c r="D1488" s="82"/>
      <c r="E1488" s="136"/>
      <c r="F1488" s="136"/>
      <c r="G1488" s="135"/>
      <c r="H1488" s="135"/>
      <c r="I1488" s="137"/>
      <c r="J1488" s="82"/>
    </row>
    <row r="1489">
      <c r="A1489" s="82"/>
      <c r="B1489" s="82"/>
      <c r="C1489" s="82"/>
      <c r="D1489" s="82"/>
      <c r="E1489" s="136"/>
      <c r="F1489" s="136"/>
      <c r="G1489" s="135"/>
      <c r="H1489" s="135"/>
      <c r="I1489" s="137"/>
      <c r="J1489" s="82"/>
    </row>
    <row r="1490">
      <c r="A1490" s="82"/>
      <c r="B1490" s="82"/>
      <c r="C1490" s="82"/>
      <c r="D1490" s="82"/>
      <c r="E1490" s="136"/>
      <c r="F1490" s="136"/>
      <c r="G1490" s="135"/>
      <c r="H1490" s="135"/>
      <c r="I1490" s="137"/>
      <c r="J1490" s="82"/>
    </row>
    <row r="1491">
      <c r="A1491" s="82"/>
      <c r="B1491" s="82"/>
      <c r="C1491" s="82"/>
      <c r="D1491" s="82"/>
      <c r="E1491" s="136"/>
      <c r="F1491" s="136"/>
      <c r="G1491" s="135"/>
      <c r="H1491" s="135"/>
      <c r="I1491" s="137"/>
      <c r="J1491" s="82"/>
    </row>
    <row r="1492">
      <c r="A1492" s="82"/>
      <c r="B1492" s="82"/>
      <c r="C1492" s="82"/>
      <c r="D1492" s="82"/>
      <c r="E1492" s="136"/>
      <c r="F1492" s="136"/>
      <c r="G1492" s="135"/>
      <c r="H1492" s="135"/>
      <c r="I1492" s="137"/>
      <c r="J1492" s="82"/>
    </row>
    <row r="1493">
      <c r="A1493" s="82"/>
      <c r="B1493" s="82"/>
      <c r="C1493" s="82"/>
      <c r="D1493" s="82"/>
      <c r="E1493" s="136"/>
      <c r="F1493" s="136"/>
      <c r="G1493" s="135"/>
      <c r="H1493" s="135"/>
      <c r="I1493" s="137"/>
      <c r="J1493" s="82"/>
    </row>
    <row r="1494">
      <c r="A1494" s="82"/>
      <c r="B1494" s="82"/>
      <c r="C1494" s="82"/>
      <c r="D1494" s="82"/>
      <c r="E1494" s="136"/>
      <c r="F1494" s="136"/>
      <c r="G1494" s="135"/>
      <c r="H1494" s="135"/>
      <c r="I1494" s="137"/>
      <c r="J1494" s="82"/>
    </row>
    <row r="1495">
      <c r="A1495" s="82"/>
      <c r="B1495" s="82"/>
      <c r="C1495" s="82"/>
      <c r="D1495" s="82"/>
      <c r="E1495" s="136"/>
      <c r="F1495" s="136"/>
      <c r="G1495" s="135"/>
      <c r="H1495" s="135"/>
      <c r="I1495" s="137"/>
      <c r="J1495" s="82"/>
    </row>
    <row r="1496">
      <c r="A1496" s="82"/>
      <c r="B1496" s="82"/>
      <c r="C1496" s="82"/>
      <c r="D1496" s="82"/>
      <c r="E1496" s="136"/>
      <c r="F1496" s="136"/>
      <c r="G1496" s="135"/>
      <c r="H1496" s="135"/>
      <c r="I1496" s="137"/>
      <c r="J1496" s="82"/>
    </row>
    <row r="1497">
      <c r="A1497" s="82"/>
      <c r="B1497" s="82"/>
      <c r="C1497" s="82"/>
      <c r="D1497" s="82"/>
      <c r="E1497" s="136"/>
      <c r="F1497" s="136"/>
      <c r="G1497" s="135"/>
      <c r="H1497" s="135"/>
      <c r="I1497" s="137"/>
      <c r="J1497" s="82"/>
    </row>
    <row r="1498">
      <c r="A1498" s="82"/>
      <c r="B1498" s="82"/>
      <c r="C1498" s="82"/>
      <c r="D1498" s="82"/>
      <c r="E1498" s="136"/>
      <c r="F1498" s="136"/>
      <c r="G1498" s="135"/>
      <c r="H1498" s="135"/>
      <c r="I1498" s="137"/>
      <c r="J1498" s="82"/>
    </row>
    <row r="1499">
      <c r="A1499" s="82"/>
      <c r="B1499" s="82"/>
      <c r="C1499" s="82"/>
      <c r="D1499" s="82"/>
      <c r="E1499" s="136"/>
      <c r="F1499" s="136"/>
      <c r="G1499" s="135"/>
      <c r="H1499" s="135"/>
      <c r="I1499" s="137"/>
      <c r="J1499" s="82"/>
    </row>
    <row r="1500">
      <c r="A1500" s="82"/>
      <c r="B1500" s="82"/>
      <c r="C1500" s="82"/>
      <c r="D1500" s="82"/>
      <c r="E1500" s="136"/>
      <c r="F1500" s="136"/>
      <c r="G1500" s="135"/>
      <c r="H1500" s="135"/>
      <c r="I1500" s="137"/>
      <c r="J1500" s="82"/>
    </row>
    <row r="1501">
      <c r="A1501" s="82"/>
      <c r="B1501" s="82"/>
      <c r="C1501" s="82"/>
      <c r="D1501" s="82"/>
      <c r="E1501" s="136"/>
      <c r="F1501" s="136"/>
      <c r="G1501" s="135"/>
      <c r="H1501" s="135"/>
      <c r="I1501" s="137"/>
      <c r="J1501" s="82"/>
    </row>
    <row r="1502">
      <c r="A1502" s="82"/>
      <c r="B1502" s="82"/>
      <c r="C1502" s="82"/>
      <c r="D1502" s="82"/>
      <c r="E1502" s="136"/>
      <c r="F1502" s="136"/>
      <c r="G1502" s="135"/>
      <c r="H1502" s="135"/>
      <c r="I1502" s="137"/>
      <c r="J1502" s="82"/>
    </row>
    <row r="1503">
      <c r="A1503" s="82"/>
      <c r="B1503" s="82"/>
      <c r="C1503" s="82"/>
      <c r="D1503" s="82"/>
      <c r="E1503" s="136"/>
      <c r="F1503" s="136"/>
      <c r="G1503" s="135"/>
      <c r="H1503" s="135"/>
      <c r="I1503" s="137"/>
      <c r="J1503" s="82"/>
    </row>
    <row r="1504">
      <c r="A1504" s="82"/>
      <c r="B1504" s="82"/>
      <c r="C1504" s="82"/>
      <c r="D1504" s="82"/>
      <c r="E1504" s="136"/>
      <c r="F1504" s="136"/>
      <c r="G1504" s="135"/>
      <c r="H1504" s="135"/>
      <c r="I1504" s="137"/>
      <c r="J1504" s="82"/>
    </row>
    <row r="1505">
      <c r="A1505" s="82"/>
      <c r="B1505" s="82"/>
      <c r="C1505" s="82"/>
      <c r="D1505" s="82"/>
      <c r="E1505" s="136"/>
      <c r="F1505" s="136"/>
      <c r="G1505" s="135"/>
      <c r="H1505" s="135"/>
      <c r="I1505" s="137"/>
      <c r="J1505" s="82"/>
    </row>
    <row r="1506">
      <c r="A1506" s="82"/>
      <c r="B1506" s="82"/>
      <c r="C1506" s="82"/>
      <c r="D1506" s="82"/>
      <c r="E1506" s="136"/>
      <c r="F1506" s="136"/>
      <c r="G1506" s="135"/>
      <c r="H1506" s="135"/>
      <c r="I1506" s="137"/>
      <c r="J1506" s="82"/>
    </row>
    <row r="1507">
      <c r="A1507" s="82"/>
      <c r="B1507" s="82"/>
      <c r="C1507" s="82"/>
      <c r="D1507" s="82"/>
      <c r="E1507" s="136"/>
      <c r="F1507" s="136"/>
      <c r="G1507" s="135"/>
      <c r="H1507" s="135"/>
      <c r="I1507" s="137"/>
      <c r="J1507" s="82"/>
    </row>
    <row r="1508">
      <c r="A1508" s="82"/>
      <c r="B1508" s="82"/>
      <c r="C1508" s="82"/>
      <c r="D1508" s="82"/>
      <c r="E1508" s="136"/>
      <c r="F1508" s="136"/>
      <c r="G1508" s="135"/>
      <c r="H1508" s="135"/>
      <c r="I1508" s="137"/>
      <c r="J1508" s="82"/>
    </row>
    <row r="1509">
      <c r="A1509" s="82"/>
      <c r="B1509" s="82"/>
      <c r="C1509" s="82"/>
      <c r="D1509" s="82"/>
      <c r="E1509" s="136"/>
      <c r="F1509" s="136"/>
      <c r="G1509" s="135"/>
      <c r="H1509" s="135"/>
      <c r="I1509" s="137"/>
      <c r="J1509" s="82"/>
    </row>
    <row r="1510">
      <c r="A1510" s="82"/>
      <c r="B1510" s="82"/>
      <c r="C1510" s="82"/>
      <c r="D1510" s="82"/>
      <c r="E1510" s="136"/>
      <c r="F1510" s="136"/>
      <c r="G1510" s="135"/>
      <c r="H1510" s="135"/>
      <c r="I1510" s="137"/>
      <c r="J1510" s="82"/>
    </row>
    <row r="1511">
      <c r="A1511" s="82"/>
      <c r="B1511" s="82"/>
      <c r="C1511" s="82"/>
      <c r="D1511" s="82"/>
      <c r="E1511" s="136"/>
      <c r="F1511" s="136"/>
      <c r="G1511" s="135"/>
      <c r="H1511" s="135"/>
      <c r="I1511" s="137"/>
      <c r="J1511" s="82"/>
    </row>
    <row r="1512">
      <c r="A1512" s="82"/>
      <c r="B1512" s="82"/>
      <c r="C1512" s="82"/>
      <c r="D1512" s="82"/>
      <c r="E1512" s="136"/>
      <c r="F1512" s="136"/>
      <c r="G1512" s="135"/>
      <c r="H1512" s="135"/>
      <c r="I1512" s="137"/>
      <c r="J1512" s="82"/>
    </row>
    <row r="1513">
      <c r="A1513" s="82"/>
      <c r="B1513" s="82"/>
      <c r="C1513" s="82"/>
      <c r="D1513" s="82"/>
      <c r="E1513" s="136"/>
      <c r="F1513" s="136"/>
      <c r="G1513" s="135"/>
      <c r="H1513" s="135"/>
      <c r="I1513" s="137"/>
      <c r="J1513" s="82"/>
    </row>
    <row r="1514">
      <c r="A1514" s="82"/>
      <c r="B1514" s="82"/>
      <c r="C1514" s="82"/>
      <c r="D1514" s="82"/>
      <c r="E1514" s="136"/>
      <c r="F1514" s="136"/>
      <c r="G1514" s="135"/>
      <c r="H1514" s="135"/>
      <c r="I1514" s="137"/>
      <c r="J1514" s="82"/>
    </row>
    <row r="1515">
      <c r="A1515" s="82"/>
      <c r="B1515" s="82"/>
      <c r="C1515" s="82"/>
      <c r="D1515" s="82"/>
      <c r="E1515" s="136"/>
      <c r="F1515" s="136"/>
      <c r="G1515" s="135"/>
      <c r="H1515" s="135"/>
      <c r="I1515" s="137"/>
      <c r="J1515" s="82"/>
    </row>
    <row r="1516">
      <c r="A1516" s="82"/>
      <c r="B1516" s="82"/>
      <c r="C1516" s="82"/>
      <c r="D1516" s="82"/>
      <c r="E1516" s="136"/>
      <c r="F1516" s="136"/>
      <c r="G1516" s="135"/>
      <c r="H1516" s="135"/>
      <c r="I1516" s="137"/>
      <c r="J1516" s="82"/>
    </row>
    <row r="1517">
      <c r="A1517" s="82"/>
      <c r="B1517" s="82"/>
      <c r="C1517" s="82"/>
      <c r="D1517" s="82"/>
      <c r="E1517" s="136"/>
      <c r="F1517" s="136"/>
      <c r="G1517" s="135"/>
      <c r="H1517" s="135"/>
      <c r="I1517" s="137"/>
      <c r="J1517" s="82"/>
    </row>
    <row r="1518">
      <c r="A1518" s="82"/>
      <c r="B1518" s="82"/>
      <c r="C1518" s="82"/>
      <c r="D1518" s="82"/>
      <c r="E1518" s="136"/>
      <c r="F1518" s="136"/>
      <c r="G1518" s="135"/>
      <c r="H1518" s="135"/>
      <c r="I1518" s="137"/>
      <c r="J1518" s="82"/>
    </row>
    <row r="1519">
      <c r="A1519" s="82"/>
      <c r="B1519" s="82"/>
      <c r="C1519" s="82"/>
      <c r="D1519" s="82"/>
      <c r="E1519" s="136"/>
      <c r="F1519" s="136"/>
      <c r="G1519" s="135"/>
      <c r="H1519" s="135"/>
      <c r="I1519" s="137"/>
      <c r="J1519" s="82"/>
    </row>
    <row r="1520">
      <c r="A1520" s="82"/>
      <c r="B1520" s="82"/>
      <c r="C1520" s="82"/>
      <c r="D1520" s="82"/>
      <c r="E1520" s="136"/>
      <c r="F1520" s="136"/>
      <c r="G1520" s="135"/>
      <c r="H1520" s="135"/>
      <c r="I1520" s="137"/>
      <c r="J1520" s="82"/>
    </row>
    <row r="1521">
      <c r="A1521" s="82"/>
      <c r="B1521" s="82"/>
      <c r="C1521" s="82"/>
      <c r="D1521" s="82"/>
      <c r="E1521" s="136"/>
      <c r="F1521" s="136"/>
      <c r="G1521" s="135"/>
      <c r="H1521" s="135"/>
      <c r="I1521" s="137"/>
      <c r="J1521" s="82"/>
    </row>
    <row r="1522">
      <c r="A1522" s="82"/>
      <c r="B1522" s="82"/>
      <c r="C1522" s="82"/>
      <c r="D1522" s="82"/>
      <c r="E1522" s="136"/>
      <c r="F1522" s="136"/>
      <c r="G1522" s="135"/>
      <c r="H1522" s="135"/>
      <c r="I1522" s="137"/>
      <c r="J1522" s="82"/>
    </row>
    <row r="1523">
      <c r="A1523" s="82"/>
      <c r="B1523" s="82"/>
      <c r="C1523" s="82"/>
      <c r="D1523" s="82"/>
      <c r="E1523" s="136"/>
      <c r="F1523" s="136"/>
      <c r="G1523" s="135"/>
      <c r="H1523" s="135"/>
      <c r="I1523" s="137"/>
      <c r="J1523" s="82"/>
    </row>
    <row r="1524">
      <c r="A1524" s="82"/>
      <c r="B1524" s="82"/>
      <c r="C1524" s="82"/>
      <c r="D1524" s="82"/>
      <c r="E1524" s="136"/>
      <c r="F1524" s="136"/>
      <c r="G1524" s="135"/>
      <c r="H1524" s="135"/>
      <c r="I1524" s="137"/>
      <c r="J1524" s="82"/>
    </row>
    <row r="1525">
      <c r="A1525" s="82"/>
      <c r="B1525" s="82"/>
      <c r="C1525" s="82"/>
      <c r="D1525" s="82"/>
      <c r="E1525" s="136"/>
      <c r="F1525" s="136"/>
      <c r="G1525" s="135"/>
      <c r="H1525" s="135"/>
      <c r="I1525" s="137"/>
      <c r="J1525" s="82"/>
    </row>
    <row r="1526">
      <c r="A1526" s="82"/>
      <c r="B1526" s="82"/>
      <c r="C1526" s="82"/>
      <c r="D1526" s="82"/>
      <c r="E1526" s="136"/>
      <c r="F1526" s="136"/>
      <c r="G1526" s="135"/>
      <c r="H1526" s="135"/>
      <c r="I1526" s="137"/>
      <c r="J1526" s="82"/>
    </row>
    <row r="1527">
      <c r="A1527" s="82"/>
      <c r="B1527" s="82"/>
      <c r="C1527" s="82"/>
      <c r="D1527" s="82"/>
      <c r="E1527" s="136"/>
      <c r="F1527" s="136"/>
      <c r="G1527" s="135"/>
      <c r="H1527" s="135"/>
      <c r="I1527" s="137"/>
      <c r="J1527" s="82"/>
    </row>
    <row r="1528">
      <c r="A1528" s="82"/>
      <c r="B1528" s="82"/>
      <c r="C1528" s="82"/>
      <c r="D1528" s="82"/>
      <c r="E1528" s="136"/>
      <c r="F1528" s="136"/>
      <c r="G1528" s="135"/>
      <c r="H1528" s="135"/>
      <c r="I1528" s="137"/>
      <c r="J1528" s="82"/>
    </row>
    <row r="1529">
      <c r="A1529" s="82"/>
      <c r="B1529" s="82"/>
      <c r="C1529" s="82"/>
      <c r="D1529" s="82"/>
      <c r="E1529" s="136"/>
      <c r="F1529" s="136"/>
      <c r="G1529" s="135"/>
      <c r="H1529" s="135"/>
      <c r="I1529" s="137"/>
      <c r="J1529" s="82"/>
    </row>
    <row r="1530">
      <c r="A1530" s="82"/>
      <c r="B1530" s="82"/>
      <c r="C1530" s="82"/>
      <c r="D1530" s="82"/>
      <c r="E1530" s="136"/>
      <c r="F1530" s="136"/>
      <c r="G1530" s="135"/>
      <c r="H1530" s="135"/>
      <c r="I1530" s="137"/>
      <c r="J1530" s="82"/>
    </row>
    <row r="1531">
      <c r="A1531" s="82"/>
      <c r="B1531" s="82"/>
      <c r="C1531" s="82"/>
      <c r="D1531" s="82"/>
      <c r="E1531" s="136"/>
      <c r="F1531" s="136"/>
      <c r="G1531" s="135"/>
      <c r="H1531" s="135"/>
      <c r="I1531" s="137"/>
      <c r="J1531" s="82"/>
    </row>
    <row r="1532">
      <c r="A1532" s="82"/>
      <c r="B1532" s="82"/>
      <c r="C1532" s="82"/>
      <c r="D1532" s="82"/>
      <c r="E1532" s="136"/>
      <c r="F1532" s="136"/>
      <c r="G1532" s="135"/>
      <c r="H1532" s="135"/>
      <c r="I1532" s="137"/>
      <c r="J1532" s="82"/>
    </row>
    <row r="1533">
      <c r="A1533" s="82"/>
      <c r="B1533" s="82"/>
      <c r="C1533" s="82"/>
      <c r="D1533" s="82"/>
      <c r="E1533" s="136"/>
      <c r="F1533" s="136"/>
      <c r="G1533" s="135"/>
      <c r="H1533" s="135"/>
      <c r="I1533" s="137"/>
      <c r="J1533" s="82"/>
    </row>
    <row r="1534">
      <c r="A1534" s="82"/>
      <c r="B1534" s="82"/>
      <c r="C1534" s="82"/>
      <c r="D1534" s="82"/>
      <c r="E1534" s="136"/>
      <c r="F1534" s="136"/>
      <c r="G1534" s="135"/>
      <c r="H1534" s="135"/>
      <c r="I1534" s="137"/>
      <c r="J1534" s="82"/>
    </row>
    <row r="1535">
      <c r="A1535" s="82"/>
      <c r="B1535" s="82"/>
      <c r="C1535" s="82"/>
      <c r="D1535" s="82"/>
      <c r="E1535" s="136"/>
      <c r="F1535" s="136"/>
      <c r="G1535" s="135"/>
      <c r="H1535" s="135"/>
      <c r="I1535" s="137"/>
      <c r="J1535" s="82"/>
    </row>
    <row r="1536">
      <c r="A1536" s="82"/>
      <c r="B1536" s="82"/>
      <c r="C1536" s="82"/>
      <c r="D1536" s="82"/>
      <c r="E1536" s="136"/>
      <c r="F1536" s="136"/>
      <c r="G1536" s="135"/>
      <c r="H1536" s="135"/>
      <c r="I1536" s="137"/>
      <c r="J1536" s="82"/>
    </row>
    <row r="1537">
      <c r="A1537" s="82"/>
      <c r="B1537" s="82"/>
      <c r="C1537" s="82"/>
      <c r="D1537" s="82"/>
      <c r="E1537" s="136"/>
      <c r="F1537" s="136"/>
      <c r="G1537" s="135"/>
      <c r="H1537" s="135"/>
      <c r="I1537" s="137"/>
      <c r="J1537" s="82"/>
    </row>
    <row r="1538">
      <c r="A1538" s="82"/>
      <c r="B1538" s="82"/>
      <c r="C1538" s="82"/>
      <c r="D1538" s="82"/>
      <c r="E1538" s="136"/>
      <c r="F1538" s="136"/>
      <c r="G1538" s="135"/>
      <c r="H1538" s="135"/>
      <c r="I1538" s="137"/>
      <c r="J1538" s="82"/>
    </row>
    <row r="1539">
      <c r="A1539" s="82"/>
      <c r="B1539" s="82"/>
      <c r="C1539" s="82"/>
      <c r="D1539" s="82"/>
      <c r="E1539" s="136"/>
      <c r="F1539" s="136"/>
      <c r="G1539" s="135"/>
      <c r="H1539" s="135"/>
      <c r="I1539" s="137"/>
      <c r="J1539" s="82"/>
    </row>
    <row r="1540">
      <c r="A1540" s="82"/>
      <c r="B1540" s="82"/>
      <c r="C1540" s="82"/>
      <c r="D1540" s="82"/>
      <c r="E1540" s="136"/>
      <c r="F1540" s="136"/>
      <c r="G1540" s="135"/>
      <c r="H1540" s="135"/>
      <c r="I1540" s="137"/>
      <c r="J1540" s="82"/>
    </row>
    <row r="1541">
      <c r="A1541" s="82"/>
      <c r="B1541" s="82"/>
      <c r="C1541" s="82"/>
      <c r="D1541" s="82"/>
      <c r="E1541" s="136"/>
      <c r="F1541" s="136"/>
      <c r="G1541" s="135"/>
      <c r="H1541" s="135"/>
      <c r="I1541" s="137"/>
      <c r="J1541" s="82"/>
    </row>
    <row r="1542">
      <c r="A1542" s="82"/>
      <c r="B1542" s="82"/>
      <c r="C1542" s="82"/>
      <c r="D1542" s="82"/>
      <c r="E1542" s="136"/>
      <c r="F1542" s="136"/>
      <c r="G1542" s="135"/>
      <c r="H1542" s="135"/>
      <c r="I1542" s="137"/>
      <c r="J1542" s="82"/>
    </row>
    <row r="1543">
      <c r="A1543" s="82"/>
      <c r="B1543" s="82"/>
      <c r="C1543" s="82"/>
      <c r="D1543" s="82"/>
      <c r="E1543" s="136"/>
      <c r="F1543" s="136"/>
      <c r="G1543" s="135"/>
      <c r="H1543" s="135"/>
      <c r="I1543" s="137"/>
      <c r="J1543" s="82"/>
    </row>
    <row r="1544">
      <c r="A1544" s="82"/>
      <c r="B1544" s="82"/>
      <c r="C1544" s="82"/>
      <c r="D1544" s="82"/>
      <c r="E1544" s="136"/>
      <c r="F1544" s="136"/>
      <c r="G1544" s="135"/>
      <c r="H1544" s="135"/>
      <c r="I1544" s="137"/>
      <c r="J1544" s="82"/>
    </row>
    <row r="1545">
      <c r="A1545" s="82"/>
      <c r="B1545" s="82"/>
      <c r="C1545" s="82"/>
      <c r="D1545" s="82"/>
      <c r="E1545" s="136"/>
      <c r="F1545" s="136"/>
      <c r="G1545" s="135"/>
      <c r="H1545" s="135"/>
      <c r="I1545" s="137"/>
      <c r="J1545" s="82"/>
    </row>
    <row r="1546">
      <c r="A1546" s="82"/>
      <c r="B1546" s="82"/>
      <c r="C1546" s="82"/>
      <c r="D1546" s="82"/>
      <c r="E1546" s="136"/>
      <c r="F1546" s="136"/>
      <c r="G1546" s="135"/>
      <c r="H1546" s="135"/>
      <c r="I1546" s="137"/>
      <c r="J1546" s="82"/>
    </row>
    <row r="1547">
      <c r="A1547" s="82"/>
      <c r="B1547" s="82"/>
      <c r="C1547" s="82"/>
      <c r="D1547" s="82"/>
      <c r="E1547" s="136"/>
      <c r="F1547" s="136"/>
      <c r="G1547" s="135"/>
      <c r="H1547" s="135"/>
      <c r="I1547" s="137"/>
      <c r="J1547" s="82"/>
    </row>
    <row r="1548">
      <c r="A1548" s="82"/>
      <c r="B1548" s="82"/>
      <c r="C1548" s="82"/>
      <c r="D1548" s="82"/>
      <c r="E1548" s="136"/>
      <c r="F1548" s="136"/>
      <c r="G1548" s="135"/>
      <c r="H1548" s="135"/>
      <c r="I1548" s="137"/>
      <c r="J1548" s="82"/>
    </row>
    <row r="1549">
      <c r="A1549" s="82"/>
      <c r="B1549" s="82"/>
      <c r="C1549" s="82"/>
      <c r="D1549" s="82"/>
      <c r="E1549" s="136"/>
      <c r="F1549" s="136"/>
      <c r="G1549" s="135"/>
      <c r="H1549" s="135"/>
      <c r="I1549" s="137"/>
      <c r="J1549" s="82"/>
    </row>
    <row r="1550">
      <c r="A1550" s="82"/>
      <c r="B1550" s="82"/>
      <c r="C1550" s="82"/>
      <c r="D1550" s="82"/>
      <c r="E1550" s="136"/>
      <c r="F1550" s="136"/>
      <c r="G1550" s="135"/>
      <c r="H1550" s="135"/>
      <c r="I1550" s="137"/>
      <c r="J1550" s="82"/>
    </row>
    <row r="1551">
      <c r="A1551" s="82"/>
      <c r="B1551" s="82"/>
      <c r="C1551" s="82"/>
      <c r="D1551" s="82"/>
      <c r="E1551" s="136"/>
      <c r="F1551" s="136"/>
      <c r="G1551" s="135"/>
      <c r="H1551" s="135"/>
      <c r="I1551" s="137"/>
      <c r="J1551" s="82"/>
    </row>
    <row r="1552">
      <c r="A1552" s="82"/>
      <c r="B1552" s="82"/>
      <c r="C1552" s="82"/>
      <c r="D1552" s="82"/>
      <c r="E1552" s="136"/>
      <c r="F1552" s="136"/>
      <c r="G1552" s="135"/>
      <c r="H1552" s="135"/>
      <c r="I1552" s="137"/>
      <c r="J1552" s="82"/>
    </row>
    <row r="1553">
      <c r="A1553" s="82"/>
      <c r="B1553" s="82"/>
      <c r="C1553" s="82"/>
      <c r="D1553" s="82"/>
      <c r="E1553" s="136"/>
      <c r="F1553" s="136"/>
      <c r="G1553" s="135"/>
      <c r="H1553" s="135"/>
      <c r="I1553" s="137"/>
      <c r="J1553" s="82"/>
    </row>
    <row r="1554">
      <c r="A1554" s="82"/>
      <c r="B1554" s="82"/>
      <c r="C1554" s="82"/>
      <c r="D1554" s="82"/>
      <c r="E1554" s="136"/>
      <c r="F1554" s="136"/>
      <c r="G1554" s="135"/>
      <c r="H1554" s="135"/>
      <c r="I1554" s="137"/>
      <c r="J1554" s="82"/>
    </row>
    <row r="1555">
      <c r="A1555" s="82"/>
      <c r="B1555" s="82"/>
      <c r="C1555" s="82"/>
      <c r="D1555" s="82"/>
      <c r="E1555" s="136"/>
      <c r="F1555" s="136"/>
      <c r="G1555" s="135"/>
      <c r="H1555" s="135"/>
      <c r="I1555" s="137"/>
      <c r="J1555" s="82"/>
    </row>
    <row r="1556">
      <c r="A1556" s="82"/>
      <c r="B1556" s="82"/>
      <c r="C1556" s="82"/>
      <c r="D1556" s="82"/>
      <c r="E1556" s="136"/>
      <c r="F1556" s="136"/>
      <c r="G1556" s="135"/>
      <c r="H1556" s="135"/>
      <c r="I1556" s="137"/>
      <c r="J1556" s="82"/>
    </row>
    <row r="1557">
      <c r="A1557" s="82"/>
      <c r="B1557" s="82"/>
      <c r="C1557" s="82"/>
      <c r="D1557" s="82"/>
      <c r="E1557" s="136"/>
      <c r="F1557" s="136"/>
      <c r="G1557" s="135"/>
      <c r="H1557" s="135"/>
      <c r="I1557" s="137"/>
      <c r="J1557" s="82"/>
    </row>
    <row r="1558">
      <c r="A1558" s="82"/>
      <c r="B1558" s="82"/>
      <c r="C1558" s="82"/>
      <c r="D1558" s="82"/>
      <c r="E1558" s="136"/>
      <c r="F1558" s="136"/>
      <c r="G1558" s="135"/>
      <c r="H1558" s="135"/>
      <c r="I1558" s="137"/>
      <c r="J1558" s="82"/>
    </row>
    <row r="1559">
      <c r="A1559" s="82"/>
      <c r="B1559" s="82"/>
      <c r="C1559" s="82"/>
      <c r="D1559" s="82"/>
      <c r="E1559" s="136"/>
      <c r="F1559" s="136"/>
      <c r="G1559" s="135"/>
      <c r="H1559" s="135"/>
      <c r="I1559" s="137"/>
      <c r="J1559" s="82"/>
    </row>
    <row r="1560">
      <c r="A1560" s="82"/>
      <c r="B1560" s="82"/>
      <c r="C1560" s="82"/>
      <c r="D1560" s="82"/>
      <c r="E1560" s="136"/>
      <c r="F1560" s="136"/>
      <c r="G1560" s="135"/>
      <c r="H1560" s="135"/>
      <c r="I1560" s="137"/>
      <c r="J1560" s="82"/>
    </row>
    <row r="1561">
      <c r="A1561" s="82"/>
      <c r="B1561" s="82"/>
      <c r="C1561" s="82"/>
      <c r="D1561" s="82"/>
      <c r="E1561" s="136"/>
      <c r="F1561" s="136"/>
      <c r="G1561" s="135"/>
      <c r="H1561" s="135"/>
      <c r="I1561" s="137"/>
      <c r="J1561" s="82"/>
    </row>
    <row r="1562">
      <c r="A1562" s="82"/>
      <c r="B1562" s="82"/>
      <c r="C1562" s="82"/>
      <c r="D1562" s="82"/>
      <c r="E1562" s="136"/>
      <c r="F1562" s="136"/>
      <c r="G1562" s="135"/>
      <c r="H1562" s="135"/>
      <c r="I1562" s="137"/>
      <c r="J1562" s="82"/>
    </row>
    <row r="1563">
      <c r="A1563" s="82"/>
      <c r="B1563" s="82"/>
      <c r="C1563" s="82"/>
      <c r="D1563" s="82"/>
      <c r="E1563" s="136"/>
      <c r="F1563" s="136"/>
      <c r="G1563" s="135"/>
      <c r="H1563" s="135"/>
      <c r="I1563" s="137"/>
      <c r="J1563" s="82"/>
    </row>
    <row r="1564">
      <c r="A1564" s="82"/>
      <c r="B1564" s="82"/>
      <c r="C1564" s="82"/>
      <c r="D1564" s="82"/>
      <c r="E1564" s="136"/>
      <c r="F1564" s="136"/>
      <c r="G1564" s="135"/>
      <c r="H1564" s="135"/>
      <c r="I1564" s="137"/>
      <c r="J1564" s="82"/>
    </row>
    <row r="1565">
      <c r="A1565" s="82"/>
      <c r="B1565" s="82"/>
      <c r="C1565" s="82"/>
      <c r="D1565" s="82"/>
      <c r="E1565" s="136"/>
      <c r="F1565" s="136"/>
      <c r="G1565" s="135"/>
      <c r="H1565" s="135"/>
      <c r="I1565" s="137"/>
      <c r="J1565" s="82"/>
    </row>
    <row r="1566">
      <c r="A1566" s="82"/>
      <c r="B1566" s="82"/>
      <c r="C1566" s="82"/>
      <c r="D1566" s="82"/>
      <c r="E1566" s="136"/>
      <c r="F1566" s="136"/>
      <c r="G1566" s="135"/>
      <c r="H1566" s="135"/>
      <c r="I1566" s="137"/>
      <c r="J1566" s="82"/>
    </row>
    <row r="1567">
      <c r="A1567" s="82"/>
      <c r="B1567" s="82"/>
      <c r="C1567" s="82"/>
      <c r="D1567" s="82"/>
      <c r="E1567" s="136"/>
      <c r="F1567" s="136"/>
      <c r="G1567" s="135"/>
      <c r="H1567" s="135"/>
      <c r="I1567" s="137"/>
      <c r="J1567" s="82"/>
    </row>
    <row r="1568">
      <c r="A1568" s="82"/>
      <c r="B1568" s="82"/>
      <c r="C1568" s="82"/>
      <c r="D1568" s="82"/>
      <c r="E1568" s="136"/>
      <c r="F1568" s="136"/>
      <c r="G1568" s="135"/>
      <c r="H1568" s="135"/>
      <c r="I1568" s="137"/>
      <c r="J1568" s="82"/>
    </row>
    <row r="1569">
      <c r="A1569" s="82"/>
      <c r="B1569" s="82"/>
      <c r="C1569" s="82"/>
      <c r="D1569" s="82"/>
      <c r="E1569" s="136"/>
      <c r="F1569" s="136"/>
      <c r="G1569" s="135"/>
      <c r="H1569" s="135"/>
      <c r="I1569" s="137"/>
      <c r="J1569" s="82"/>
    </row>
    <row r="1570">
      <c r="A1570" s="82"/>
      <c r="B1570" s="82"/>
      <c r="C1570" s="82"/>
      <c r="D1570" s="82"/>
      <c r="E1570" s="136"/>
      <c r="F1570" s="136"/>
      <c r="G1570" s="135"/>
      <c r="H1570" s="135"/>
      <c r="I1570" s="137"/>
      <c r="J1570" s="82"/>
    </row>
    <row r="1571">
      <c r="A1571" s="82"/>
      <c r="B1571" s="82"/>
      <c r="C1571" s="82"/>
      <c r="D1571" s="82"/>
      <c r="E1571" s="136"/>
      <c r="F1571" s="136"/>
      <c r="G1571" s="135"/>
      <c r="H1571" s="135"/>
      <c r="I1571" s="137"/>
      <c r="J1571" s="82"/>
    </row>
    <row r="1572">
      <c r="A1572" s="82"/>
      <c r="B1572" s="82"/>
      <c r="C1572" s="82"/>
      <c r="D1572" s="82"/>
      <c r="E1572" s="136"/>
      <c r="F1572" s="136"/>
      <c r="G1572" s="135"/>
      <c r="H1572" s="135"/>
      <c r="I1572" s="137"/>
      <c r="J1572" s="82"/>
    </row>
    <row r="1573">
      <c r="A1573" s="82"/>
      <c r="B1573" s="82"/>
      <c r="C1573" s="82"/>
      <c r="D1573" s="82"/>
      <c r="E1573" s="136"/>
      <c r="F1573" s="136"/>
      <c r="G1573" s="135"/>
      <c r="H1573" s="135"/>
      <c r="I1573" s="137"/>
      <c r="J1573" s="82"/>
    </row>
    <row r="1574">
      <c r="A1574" s="82"/>
      <c r="B1574" s="82"/>
      <c r="C1574" s="82"/>
      <c r="D1574" s="82"/>
      <c r="E1574" s="136"/>
      <c r="F1574" s="136"/>
      <c r="G1574" s="135"/>
      <c r="H1574" s="135"/>
      <c r="I1574" s="137"/>
      <c r="J1574" s="82"/>
    </row>
    <row r="1575">
      <c r="A1575" s="82"/>
      <c r="B1575" s="82"/>
      <c r="C1575" s="82"/>
      <c r="D1575" s="82"/>
      <c r="E1575" s="136"/>
      <c r="F1575" s="136"/>
      <c r="G1575" s="135"/>
      <c r="H1575" s="135"/>
      <c r="I1575" s="137"/>
      <c r="J1575" s="82"/>
    </row>
    <row r="1576">
      <c r="A1576" s="82"/>
      <c r="B1576" s="82"/>
      <c r="C1576" s="82"/>
      <c r="D1576" s="82"/>
      <c r="E1576" s="136"/>
      <c r="F1576" s="136"/>
      <c r="G1576" s="135"/>
      <c r="H1576" s="135"/>
      <c r="I1576" s="137"/>
      <c r="J1576" s="82"/>
    </row>
    <row r="1577">
      <c r="A1577" s="82"/>
      <c r="B1577" s="82"/>
      <c r="C1577" s="82"/>
      <c r="D1577" s="82"/>
      <c r="E1577" s="136"/>
      <c r="F1577" s="136"/>
      <c r="G1577" s="135"/>
      <c r="H1577" s="135"/>
      <c r="I1577" s="137"/>
      <c r="J1577" s="82"/>
    </row>
    <row r="1578">
      <c r="A1578" s="82"/>
      <c r="B1578" s="82"/>
      <c r="C1578" s="82"/>
      <c r="D1578" s="82"/>
      <c r="E1578" s="136"/>
      <c r="F1578" s="136"/>
      <c r="G1578" s="135"/>
      <c r="H1578" s="135"/>
      <c r="I1578" s="137"/>
      <c r="J1578" s="82"/>
    </row>
    <row r="1579">
      <c r="A1579" s="82"/>
      <c r="B1579" s="82"/>
      <c r="C1579" s="82"/>
      <c r="D1579" s="82"/>
      <c r="E1579" s="136"/>
      <c r="F1579" s="136"/>
      <c r="G1579" s="135"/>
      <c r="H1579" s="135"/>
      <c r="I1579" s="137"/>
      <c r="J1579" s="82"/>
    </row>
    <row r="1580">
      <c r="A1580" s="82"/>
      <c r="B1580" s="82"/>
      <c r="C1580" s="82"/>
      <c r="D1580" s="82"/>
      <c r="E1580" s="136"/>
      <c r="F1580" s="136"/>
      <c r="G1580" s="135"/>
      <c r="H1580" s="135"/>
      <c r="I1580" s="137"/>
      <c r="J1580" s="82"/>
    </row>
    <row r="1581">
      <c r="A1581" s="82"/>
      <c r="B1581" s="82"/>
      <c r="C1581" s="82"/>
      <c r="D1581" s="82"/>
      <c r="E1581" s="136"/>
      <c r="F1581" s="136"/>
      <c r="G1581" s="135"/>
      <c r="H1581" s="135"/>
      <c r="I1581" s="137"/>
      <c r="J1581" s="82"/>
    </row>
    <row r="1582">
      <c r="A1582" s="82"/>
      <c r="B1582" s="82"/>
      <c r="C1582" s="82"/>
      <c r="D1582" s="82"/>
      <c r="E1582" s="136"/>
      <c r="F1582" s="136"/>
      <c r="G1582" s="135"/>
      <c r="H1582" s="135"/>
      <c r="I1582" s="137"/>
      <c r="J1582" s="82"/>
    </row>
    <row r="1583">
      <c r="A1583" s="82"/>
      <c r="B1583" s="82"/>
      <c r="C1583" s="82"/>
      <c r="D1583" s="82"/>
      <c r="E1583" s="136"/>
      <c r="F1583" s="136"/>
      <c r="G1583" s="135"/>
      <c r="H1583" s="135"/>
      <c r="I1583" s="137"/>
      <c r="J1583" s="82"/>
    </row>
    <row r="1584">
      <c r="A1584" s="82"/>
      <c r="B1584" s="82"/>
      <c r="C1584" s="82"/>
      <c r="D1584" s="82"/>
      <c r="E1584" s="136"/>
      <c r="F1584" s="136"/>
      <c r="G1584" s="135"/>
      <c r="H1584" s="135"/>
      <c r="I1584" s="137"/>
      <c r="J1584" s="82"/>
    </row>
    <row r="1585">
      <c r="A1585" s="82"/>
      <c r="B1585" s="82"/>
      <c r="C1585" s="82"/>
      <c r="D1585" s="82"/>
      <c r="E1585" s="136"/>
      <c r="F1585" s="136"/>
      <c r="G1585" s="135"/>
      <c r="H1585" s="135"/>
      <c r="I1585" s="137"/>
      <c r="J1585" s="82"/>
    </row>
    <row r="1586">
      <c r="A1586" s="82"/>
      <c r="B1586" s="82"/>
      <c r="C1586" s="82"/>
      <c r="D1586" s="82"/>
      <c r="E1586" s="136"/>
      <c r="F1586" s="136"/>
      <c r="G1586" s="135"/>
      <c r="H1586" s="135"/>
      <c r="I1586" s="137"/>
      <c r="J1586" s="82"/>
    </row>
    <row r="1587">
      <c r="A1587" s="82"/>
      <c r="B1587" s="82"/>
      <c r="C1587" s="82"/>
      <c r="D1587" s="82"/>
      <c r="E1587" s="136"/>
      <c r="F1587" s="136"/>
      <c r="G1587" s="135"/>
      <c r="H1587" s="135"/>
      <c r="I1587" s="137"/>
      <c r="J1587" s="82"/>
    </row>
    <row r="1588">
      <c r="A1588" s="82"/>
      <c r="B1588" s="82"/>
      <c r="C1588" s="82"/>
      <c r="D1588" s="82"/>
      <c r="E1588" s="136"/>
      <c r="F1588" s="136"/>
      <c r="G1588" s="135"/>
      <c r="H1588" s="135"/>
      <c r="I1588" s="137"/>
      <c r="J1588" s="82"/>
    </row>
    <row r="1589">
      <c r="A1589" s="82"/>
      <c r="B1589" s="82"/>
      <c r="C1589" s="82"/>
      <c r="D1589" s="82"/>
      <c r="E1589" s="136"/>
      <c r="F1589" s="136"/>
      <c r="G1589" s="135"/>
      <c r="H1589" s="135"/>
      <c r="I1589" s="137"/>
      <c r="J1589" s="82"/>
    </row>
    <row r="1590">
      <c r="A1590" s="82"/>
      <c r="B1590" s="82"/>
      <c r="C1590" s="82"/>
      <c r="D1590" s="82"/>
      <c r="E1590" s="136"/>
      <c r="F1590" s="136"/>
      <c r="G1590" s="135"/>
      <c r="H1590" s="135"/>
      <c r="I1590" s="137"/>
      <c r="J1590" s="82"/>
    </row>
    <row r="1591">
      <c r="A1591" s="82"/>
      <c r="B1591" s="82"/>
      <c r="C1591" s="82"/>
      <c r="D1591" s="82"/>
      <c r="E1591" s="136"/>
      <c r="F1591" s="136"/>
      <c r="G1591" s="135"/>
      <c r="H1591" s="135"/>
      <c r="I1591" s="137"/>
      <c r="J1591" s="82"/>
    </row>
    <row r="1592">
      <c r="A1592" s="82"/>
      <c r="B1592" s="82"/>
      <c r="C1592" s="82"/>
      <c r="D1592" s="82"/>
      <c r="E1592" s="136"/>
      <c r="F1592" s="136"/>
      <c r="G1592" s="135"/>
      <c r="H1592" s="135"/>
      <c r="I1592" s="137"/>
      <c r="J1592" s="82"/>
    </row>
    <row r="1593">
      <c r="A1593" s="82"/>
      <c r="B1593" s="82"/>
      <c r="C1593" s="82"/>
      <c r="D1593" s="82"/>
      <c r="E1593" s="136"/>
      <c r="F1593" s="136"/>
      <c r="G1593" s="135"/>
      <c r="H1593" s="135"/>
      <c r="I1593" s="137"/>
      <c r="J1593" s="82"/>
    </row>
    <row r="1594">
      <c r="A1594" s="82"/>
      <c r="B1594" s="82"/>
      <c r="C1594" s="82"/>
      <c r="D1594" s="82"/>
      <c r="E1594" s="136"/>
      <c r="F1594" s="136"/>
      <c r="G1594" s="135"/>
      <c r="H1594" s="135"/>
      <c r="I1594" s="137"/>
      <c r="J1594" s="82"/>
    </row>
    <row r="1595">
      <c r="A1595" s="82"/>
      <c r="B1595" s="82"/>
      <c r="C1595" s="82"/>
      <c r="D1595" s="82"/>
      <c r="E1595" s="136"/>
      <c r="F1595" s="136"/>
      <c r="G1595" s="135"/>
      <c r="H1595" s="135"/>
      <c r="I1595" s="137"/>
      <c r="J1595" s="82"/>
    </row>
    <row r="1596">
      <c r="A1596" s="82"/>
      <c r="B1596" s="82"/>
      <c r="C1596" s="82"/>
      <c r="D1596" s="82"/>
      <c r="E1596" s="136"/>
      <c r="F1596" s="136"/>
      <c r="G1596" s="135"/>
      <c r="H1596" s="135"/>
      <c r="I1596" s="137"/>
      <c r="J1596" s="82"/>
    </row>
    <row r="1597">
      <c r="A1597" s="82"/>
      <c r="B1597" s="82"/>
      <c r="C1597" s="82"/>
      <c r="D1597" s="82"/>
      <c r="E1597" s="136"/>
      <c r="F1597" s="136"/>
      <c r="G1597" s="135"/>
      <c r="H1597" s="135"/>
      <c r="I1597" s="137"/>
      <c r="J1597" s="82"/>
    </row>
    <row r="1598">
      <c r="A1598" s="82"/>
      <c r="B1598" s="82"/>
      <c r="C1598" s="82"/>
      <c r="D1598" s="82"/>
      <c r="E1598" s="136"/>
      <c r="F1598" s="136"/>
      <c r="G1598" s="135"/>
      <c r="H1598" s="135"/>
      <c r="I1598" s="137"/>
      <c r="J1598" s="82"/>
    </row>
    <row r="1599">
      <c r="A1599" s="82"/>
      <c r="B1599" s="82"/>
      <c r="C1599" s="82"/>
      <c r="D1599" s="82"/>
      <c r="E1599" s="136"/>
      <c r="F1599" s="136"/>
      <c r="G1599" s="135"/>
      <c r="H1599" s="135"/>
      <c r="I1599" s="137"/>
      <c r="J1599" s="82"/>
    </row>
    <row r="1600">
      <c r="A1600" s="82"/>
      <c r="B1600" s="82"/>
      <c r="C1600" s="82"/>
      <c r="D1600" s="82"/>
      <c r="E1600" s="136"/>
      <c r="F1600" s="136"/>
      <c r="G1600" s="135"/>
      <c r="H1600" s="135"/>
      <c r="I1600" s="137"/>
      <c r="J1600" s="82"/>
    </row>
    <row r="1601">
      <c r="A1601" s="82"/>
      <c r="B1601" s="82"/>
      <c r="C1601" s="82"/>
      <c r="D1601" s="82"/>
      <c r="E1601" s="136"/>
      <c r="F1601" s="136"/>
      <c r="G1601" s="135"/>
      <c r="H1601" s="135"/>
      <c r="I1601" s="137"/>
      <c r="J1601" s="82"/>
    </row>
    <row r="1602">
      <c r="A1602" s="82"/>
      <c r="B1602" s="82"/>
      <c r="C1602" s="82"/>
      <c r="D1602" s="82"/>
      <c r="E1602" s="136"/>
      <c r="F1602" s="136"/>
      <c r="G1602" s="135"/>
      <c r="H1602" s="135"/>
      <c r="I1602" s="137"/>
      <c r="J1602" s="82"/>
    </row>
    <row r="1603">
      <c r="A1603" s="82"/>
      <c r="B1603" s="82"/>
      <c r="C1603" s="82"/>
      <c r="D1603" s="82"/>
      <c r="E1603" s="136"/>
      <c r="F1603" s="136"/>
      <c r="G1603" s="135"/>
      <c r="H1603" s="135"/>
      <c r="I1603" s="137"/>
      <c r="J1603" s="82"/>
    </row>
    <row r="1604">
      <c r="A1604" s="82"/>
      <c r="B1604" s="82"/>
      <c r="C1604" s="82"/>
      <c r="D1604" s="82"/>
      <c r="E1604" s="136"/>
      <c r="F1604" s="136"/>
      <c r="G1604" s="135"/>
      <c r="H1604" s="135"/>
      <c r="I1604" s="137"/>
      <c r="J1604" s="82"/>
    </row>
    <row r="1605">
      <c r="A1605" s="82"/>
      <c r="B1605" s="82"/>
      <c r="C1605" s="82"/>
      <c r="D1605" s="82"/>
      <c r="E1605" s="136"/>
      <c r="F1605" s="136"/>
      <c r="G1605" s="135"/>
      <c r="H1605" s="135"/>
      <c r="I1605" s="137"/>
      <c r="J1605" s="82"/>
    </row>
    <row r="1606">
      <c r="A1606" s="82"/>
      <c r="B1606" s="82"/>
      <c r="C1606" s="82"/>
      <c r="D1606" s="82"/>
      <c r="E1606" s="136"/>
      <c r="F1606" s="136"/>
      <c r="G1606" s="135"/>
      <c r="H1606" s="135"/>
      <c r="I1606" s="137"/>
      <c r="J1606" s="82"/>
    </row>
    <row r="1607">
      <c r="A1607" s="82"/>
      <c r="B1607" s="82"/>
      <c r="C1607" s="82"/>
      <c r="D1607" s="82"/>
      <c r="E1607" s="136"/>
      <c r="F1607" s="136"/>
      <c r="G1607" s="135"/>
      <c r="H1607" s="135"/>
      <c r="I1607" s="137"/>
      <c r="J1607" s="82"/>
    </row>
    <row r="1608">
      <c r="A1608" s="82"/>
      <c r="B1608" s="82"/>
      <c r="C1608" s="82"/>
      <c r="D1608" s="82"/>
      <c r="E1608" s="136"/>
      <c r="F1608" s="136"/>
      <c r="G1608" s="135"/>
      <c r="H1608" s="135"/>
      <c r="I1608" s="137"/>
      <c r="J1608" s="82"/>
    </row>
    <row r="1609">
      <c r="A1609" s="82"/>
      <c r="B1609" s="82"/>
      <c r="C1609" s="82"/>
      <c r="D1609" s="82"/>
      <c r="E1609" s="136"/>
      <c r="F1609" s="136"/>
      <c r="G1609" s="135"/>
      <c r="H1609" s="135"/>
      <c r="I1609" s="137"/>
      <c r="J1609" s="82"/>
    </row>
    <row r="1610">
      <c r="A1610" s="82"/>
      <c r="B1610" s="82"/>
      <c r="C1610" s="82"/>
      <c r="D1610" s="82"/>
      <c r="E1610" s="136"/>
      <c r="F1610" s="136"/>
      <c r="G1610" s="135"/>
      <c r="H1610" s="135"/>
      <c r="I1610" s="137"/>
      <c r="J1610" s="82"/>
    </row>
    <row r="1611">
      <c r="A1611" s="82"/>
      <c r="B1611" s="82"/>
      <c r="C1611" s="82"/>
      <c r="D1611" s="82"/>
      <c r="E1611" s="136"/>
      <c r="F1611" s="136"/>
      <c r="G1611" s="135"/>
      <c r="H1611" s="135"/>
      <c r="I1611" s="137"/>
      <c r="J1611" s="82"/>
    </row>
    <row r="1612">
      <c r="A1612" s="82"/>
      <c r="B1612" s="82"/>
      <c r="C1612" s="82"/>
      <c r="D1612" s="82"/>
      <c r="E1612" s="136"/>
      <c r="F1612" s="136"/>
      <c r="G1612" s="135"/>
      <c r="H1612" s="135"/>
      <c r="I1612" s="137"/>
      <c r="J1612" s="82"/>
    </row>
    <row r="1613">
      <c r="A1613" s="82"/>
      <c r="B1613" s="82"/>
      <c r="C1613" s="82"/>
      <c r="D1613" s="82"/>
      <c r="E1613" s="136"/>
      <c r="F1613" s="136"/>
      <c r="G1613" s="135"/>
      <c r="H1613" s="135"/>
      <c r="I1613" s="137"/>
      <c r="J1613" s="82"/>
    </row>
    <row r="1614">
      <c r="A1614" s="82"/>
      <c r="B1614" s="82"/>
      <c r="C1614" s="82"/>
      <c r="D1614" s="82"/>
      <c r="E1614" s="136"/>
      <c r="F1614" s="136"/>
      <c r="G1614" s="135"/>
      <c r="H1614" s="135"/>
      <c r="I1614" s="137"/>
      <c r="J1614" s="82"/>
    </row>
    <row r="1615">
      <c r="A1615" s="82"/>
      <c r="B1615" s="82"/>
      <c r="C1615" s="82"/>
      <c r="D1615" s="82"/>
      <c r="E1615" s="136"/>
      <c r="F1615" s="136"/>
      <c r="G1615" s="135"/>
      <c r="H1615" s="135"/>
      <c r="I1615" s="137"/>
      <c r="J1615" s="82"/>
    </row>
    <row r="1616">
      <c r="A1616" s="82"/>
      <c r="B1616" s="82"/>
      <c r="C1616" s="82"/>
      <c r="D1616" s="82"/>
      <c r="E1616" s="136"/>
      <c r="F1616" s="136"/>
      <c r="G1616" s="135"/>
      <c r="H1616" s="135"/>
      <c r="I1616" s="137"/>
      <c r="J1616" s="82"/>
    </row>
    <row r="1617">
      <c r="A1617" s="82"/>
      <c r="B1617" s="82"/>
      <c r="C1617" s="82"/>
      <c r="D1617" s="82"/>
      <c r="E1617" s="136"/>
      <c r="F1617" s="136"/>
      <c r="G1617" s="135"/>
      <c r="H1617" s="135"/>
      <c r="I1617" s="137"/>
      <c r="J1617" s="82"/>
    </row>
    <row r="1618">
      <c r="A1618" s="82"/>
      <c r="B1618" s="82"/>
      <c r="C1618" s="82"/>
      <c r="D1618" s="82"/>
      <c r="E1618" s="136"/>
      <c r="F1618" s="136"/>
      <c r="G1618" s="135"/>
      <c r="H1618" s="135"/>
      <c r="I1618" s="137"/>
      <c r="J1618" s="82"/>
    </row>
    <row r="1619">
      <c r="A1619" s="82"/>
      <c r="B1619" s="82"/>
      <c r="C1619" s="82"/>
      <c r="D1619" s="82"/>
      <c r="E1619" s="136"/>
      <c r="F1619" s="136"/>
      <c r="G1619" s="135"/>
      <c r="H1619" s="135"/>
      <c r="I1619" s="137"/>
      <c r="J1619" s="82"/>
    </row>
    <row r="1620">
      <c r="A1620" s="82"/>
      <c r="B1620" s="82"/>
      <c r="C1620" s="82"/>
      <c r="D1620" s="82"/>
      <c r="E1620" s="136"/>
      <c r="F1620" s="136"/>
      <c r="G1620" s="135"/>
      <c r="H1620" s="135"/>
      <c r="I1620" s="137"/>
      <c r="J1620" s="82"/>
    </row>
    <row r="1621">
      <c r="A1621" s="82"/>
      <c r="B1621" s="82"/>
      <c r="C1621" s="82"/>
      <c r="D1621" s="82"/>
      <c r="E1621" s="136"/>
      <c r="F1621" s="136"/>
      <c r="G1621" s="135"/>
      <c r="H1621" s="135"/>
      <c r="I1621" s="137"/>
      <c r="J1621" s="82"/>
    </row>
    <row r="1622">
      <c r="A1622" s="82"/>
      <c r="B1622" s="82"/>
      <c r="C1622" s="82"/>
      <c r="D1622" s="82"/>
      <c r="E1622" s="136"/>
      <c r="F1622" s="136"/>
      <c r="G1622" s="135"/>
      <c r="H1622" s="135"/>
      <c r="I1622" s="137"/>
      <c r="J1622" s="82"/>
    </row>
    <row r="1623">
      <c r="A1623" s="82"/>
      <c r="B1623" s="82"/>
      <c r="C1623" s="82"/>
      <c r="D1623" s="82"/>
      <c r="E1623" s="136"/>
      <c r="F1623" s="136"/>
      <c r="G1623" s="135"/>
      <c r="H1623" s="135"/>
      <c r="I1623" s="137"/>
      <c r="J1623" s="82"/>
    </row>
    <row r="1624">
      <c r="A1624" s="82"/>
      <c r="B1624" s="82"/>
      <c r="C1624" s="82"/>
      <c r="D1624" s="82"/>
      <c r="E1624" s="136"/>
      <c r="F1624" s="136"/>
      <c r="G1624" s="135"/>
      <c r="H1624" s="135"/>
      <c r="I1624" s="137"/>
      <c r="J1624" s="82"/>
    </row>
    <row r="1625">
      <c r="A1625" s="82"/>
      <c r="B1625" s="82"/>
      <c r="C1625" s="82"/>
      <c r="D1625" s="82"/>
      <c r="E1625" s="136"/>
      <c r="F1625" s="136"/>
      <c r="G1625" s="135"/>
      <c r="H1625" s="135"/>
      <c r="I1625" s="137"/>
      <c r="J1625" s="82"/>
    </row>
    <row r="1626">
      <c r="A1626" s="82"/>
      <c r="B1626" s="82"/>
      <c r="C1626" s="82"/>
      <c r="D1626" s="82"/>
      <c r="E1626" s="136"/>
      <c r="F1626" s="136"/>
      <c r="G1626" s="135"/>
      <c r="H1626" s="135"/>
      <c r="I1626" s="137"/>
      <c r="J1626" s="82"/>
    </row>
    <row r="1627">
      <c r="A1627" s="82"/>
      <c r="B1627" s="82"/>
      <c r="C1627" s="82"/>
      <c r="D1627" s="82"/>
      <c r="E1627" s="136"/>
      <c r="F1627" s="136"/>
      <c r="G1627" s="135"/>
      <c r="H1627" s="135"/>
      <c r="I1627" s="137"/>
      <c r="J1627" s="82"/>
    </row>
    <row r="1628">
      <c r="A1628" s="82"/>
      <c r="B1628" s="82"/>
      <c r="C1628" s="82"/>
      <c r="D1628" s="82"/>
      <c r="E1628" s="136"/>
      <c r="F1628" s="136"/>
      <c r="G1628" s="135"/>
      <c r="H1628" s="135"/>
      <c r="I1628" s="137"/>
      <c r="J1628" s="82"/>
    </row>
    <row r="1629">
      <c r="A1629" s="82"/>
      <c r="B1629" s="82"/>
      <c r="C1629" s="82"/>
      <c r="D1629" s="82"/>
      <c r="E1629" s="136"/>
      <c r="F1629" s="136"/>
      <c r="G1629" s="135"/>
      <c r="H1629" s="135"/>
      <c r="I1629" s="137"/>
      <c r="J1629" s="82"/>
    </row>
    <row r="1630">
      <c r="A1630" s="82"/>
      <c r="B1630" s="82"/>
      <c r="C1630" s="82"/>
      <c r="D1630" s="82"/>
      <c r="E1630" s="136"/>
      <c r="F1630" s="136"/>
      <c r="G1630" s="135"/>
      <c r="H1630" s="135"/>
      <c r="I1630" s="137"/>
      <c r="J1630" s="82"/>
    </row>
    <row r="1631">
      <c r="A1631" s="82"/>
      <c r="B1631" s="82"/>
      <c r="C1631" s="82"/>
      <c r="D1631" s="82"/>
      <c r="E1631" s="136"/>
      <c r="F1631" s="136"/>
      <c r="G1631" s="135"/>
      <c r="H1631" s="135"/>
      <c r="I1631" s="137"/>
      <c r="J1631" s="82"/>
    </row>
    <row r="1632">
      <c r="A1632" s="82"/>
      <c r="B1632" s="82"/>
      <c r="C1632" s="82"/>
      <c r="D1632" s="82"/>
      <c r="E1632" s="136"/>
      <c r="F1632" s="136"/>
      <c r="G1632" s="135"/>
      <c r="H1632" s="135"/>
      <c r="I1632" s="137"/>
      <c r="J1632" s="82"/>
    </row>
    <row r="1633">
      <c r="A1633" s="82"/>
      <c r="B1633" s="82"/>
      <c r="C1633" s="82"/>
      <c r="D1633" s="82"/>
      <c r="E1633" s="136"/>
      <c r="F1633" s="136"/>
      <c r="G1633" s="135"/>
      <c r="H1633" s="135"/>
      <c r="I1633" s="137"/>
      <c r="J1633" s="82"/>
    </row>
    <row r="1634">
      <c r="A1634" s="82"/>
      <c r="B1634" s="82"/>
      <c r="C1634" s="82"/>
      <c r="D1634" s="82"/>
      <c r="E1634" s="136"/>
      <c r="F1634" s="136"/>
      <c r="G1634" s="135"/>
      <c r="H1634" s="135"/>
      <c r="I1634" s="137"/>
      <c r="J1634" s="82"/>
    </row>
    <row r="1635">
      <c r="A1635" s="82"/>
      <c r="B1635" s="82"/>
      <c r="C1635" s="82"/>
      <c r="D1635" s="82"/>
      <c r="E1635" s="136"/>
      <c r="F1635" s="136"/>
      <c r="G1635" s="135"/>
      <c r="H1635" s="135"/>
      <c r="I1635" s="137"/>
      <c r="J1635" s="82"/>
    </row>
    <row r="1636">
      <c r="A1636" s="82"/>
      <c r="B1636" s="82"/>
      <c r="C1636" s="82"/>
      <c r="D1636" s="82"/>
      <c r="E1636" s="136"/>
      <c r="F1636" s="136"/>
      <c r="G1636" s="135"/>
      <c r="H1636" s="135"/>
      <c r="I1636" s="137"/>
      <c r="J1636" s="82"/>
    </row>
    <row r="1637">
      <c r="A1637" s="82"/>
      <c r="B1637" s="82"/>
      <c r="C1637" s="82"/>
      <c r="D1637" s="82"/>
      <c r="E1637" s="136"/>
      <c r="F1637" s="136"/>
      <c r="G1637" s="135"/>
      <c r="H1637" s="135"/>
      <c r="I1637" s="137"/>
      <c r="J1637" s="82"/>
    </row>
    <row r="1638">
      <c r="A1638" s="82"/>
      <c r="B1638" s="82"/>
      <c r="C1638" s="82"/>
      <c r="D1638" s="82"/>
      <c r="E1638" s="136"/>
      <c r="F1638" s="136"/>
      <c r="G1638" s="135"/>
      <c r="H1638" s="135"/>
      <c r="I1638" s="137"/>
      <c r="J1638" s="82"/>
    </row>
    <row r="1639">
      <c r="A1639" s="82"/>
      <c r="B1639" s="82"/>
      <c r="C1639" s="82"/>
      <c r="D1639" s="82"/>
      <c r="E1639" s="136"/>
      <c r="F1639" s="136"/>
      <c r="G1639" s="135"/>
      <c r="H1639" s="135"/>
      <c r="I1639" s="137"/>
      <c r="J1639" s="82"/>
    </row>
    <row r="1640">
      <c r="A1640" s="82"/>
      <c r="B1640" s="82"/>
      <c r="C1640" s="82"/>
      <c r="D1640" s="82"/>
      <c r="E1640" s="136"/>
      <c r="F1640" s="136"/>
      <c r="G1640" s="135"/>
      <c r="H1640" s="135"/>
      <c r="I1640" s="137"/>
      <c r="J1640" s="82"/>
    </row>
    <row r="1641">
      <c r="A1641" s="82"/>
      <c r="B1641" s="82"/>
      <c r="C1641" s="82"/>
      <c r="D1641" s="82"/>
      <c r="E1641" s="136"/>
      <c r="F1641" s="136"/>
      <c r="G1641" s="135"/>
      <c r="H1641" s="135"/>
      <c r="I1641" s="137"/>
      <c r="J1641" s="82"/>
    </row>
    <row r="1642">
      <c r="A1642" s="82"/>
      <c r="B1642" s="82"/>
      <c r="C1642" s="82"/>
      <c r="D1642" s="82"/>
      <c r="E1642" s="136"/>
      <c r="F1642" s="136"/>
      <c r="G1642" s="135"/>
      <c r="H1642" s="135"/>
      <c r="I1642" s="137"/>
      <c r="J1642" s="82"/>
    </row>
    <row r="1643">
      <c r="A1643" s="82"/>
      <c r="B1643" s="82"/>
      <c r="C1643" s="82"/>
      <c r="D1643" s="82"/>
      <c r="E1643" s="136"/>
      <c r="F1643" s="136"/>
      <c r="G1643" s="135"/>
      <c r="H1643" s="135"/>
      <c r="I1643" s="137"/>
      <c r="J1643" s="82"/>
    </row>
    <row r="1644">
      <c r="A1644" s="82"/>
      <c r="B1644" s="82"/>
      <c r="C1644" s="82"/>
      <c r="D1644" s="82"/>
      <c r="E1644" s="136"/>
      <c r="F1644" s="136"/>
      <c r="G1644" s="135"/>
      <c r="H1644" s="135"/>
      <c r="I1644" s="137"/>
      <c r="J1644" s="82"/>
    </row>
    <row r="1645">
      <c r="A1645" s="82"/>
      <c r="B1645" s="82"/>
      <c r="C1645" s="82"/>
      <c r="D1645" s="82"/>
      <c r="E1645" s="136"/>
      <c r="F1645" s="136"/>
      <c r="G1645" s="135"/>
      <c r="H1645" s="135"/>
      <c r="I1645" s="137"/>
      <c r="J1645" s="82"/>
    </row>
    <row r="1646">
      <c r="A1646" s="82"/>
      <c r="B1646" s="82"/>
      <c r="C1646" s="82"/>
      <c r="D1646" s="82"/>
      <c r="E1646" s="136"/>
      <c r="F1646" s="136"/>
      <c r="G1646" s="135"/>
      <c r="H1646" s="135"/>
      <c r="I1646" s="137"/>
      <c r="J1646" s="82"/>
    </row>
    <row r="1647">
      <c r="A1647" s="82"/>
      <c r="B1647" s="82"/>
      <c r="C1647" s="82"/>
      <c r="D1647" s="82"/>
      <c r="E1647" s="136"/>
      <c r="F1647" s="136"/>
      <c r="G1647" s="135"/>
      <c r="H1647" s="135"/>
      <c r="I1647" s="137"/>
      <c r="J1647" s="82"/>
    </row>
    <row r="1648">
      <c r="A1648" s="82"/>
      <c r="B1648" s="82"/>
      <c r="C1648" s="82"/>
      <c r="D1648" s="82"/>
      <c r="E1648" s="136"/>
      <c r="F1648" s="136"/>
      <c r="G1648" s="135"/>
      <c r="H1648" s="135"/>
      <c r="I1648" s="137"/>
      <c r="J1648" s="82"/>
    </row>
    <row r="1649">
      <c r="A1649" s="82"/>
      <c r="B1649" s="82"/>
      <c r="C1649" s="82"/>
      <c r="D1649" s="82"/>
      <c r="E1649" s="136"/>
      <c r="F1649" s="136"/>
      <c r="G1649" s="135"/>
      <c r="H1649" s="135"/>
      <c r="I1649" s="137"/>
      <c r="J1649" s="82"/>
    </row>
    <row r="1650">
      <c r="A1650" s="82"/>
      <c r="B1650" s="82"/>
      <c r="C1650" s="82"/>
      <c r="D1650" s="82"/>
      <c r="E1650" s="136"/>
      <c r="F1650" s="136"/>
      <c r="G1650" s="135"/>
      <c r="H1650" s="135"/>
      <c r="I1650" s="137"/>
      <c r="J1650" s="82"/>
    </row>
    <row r="1651">
      <c r="A1651" s="82"/>
      <c r="B1651" s="82"/>
      <c r="C1651" s="82"/>
      <c r="D1651" s="82"/>
      <c r="E1651" s="136"/>
      <c r="F1651" s="136"/>
      <c r="G1651" s="135"/>
      <c r="H1651" s="135"/>
      <c r="I1651" s="137"/>
      <c r="J1651" s="82"/>
    </row>
    <row r="1652">
      <c r="A1652" s="82"/>
      <c r="B1652" s="82"/>
      <c r="C1652" s="82"/>
      <c r="D1652" s="82"/>
      <c r="E1652" s="136"/>
      <c r="F1652" s="136"/>
      <c r="G1652" s="135"/>
      <c r="H1652" s="135"/>
      <c r="I1652" s="137"/>
      <c r="J1652" s="82"/>
    </row>
    <row r="1653">
      <c r="A1653" s="82"/>
      <c r="B1653" s="82"/>
      <c r="C1653" s="82"/>
      <c r="D1653" s="82"/>
      <c r="E1653" s="136"/>
      <c r="F1653" s="136"/>
      <c r="G1653" s="135"/>
      <c r="H1653" s="135"/>
      <c r="I1653" s="137"/>
      <c r="J1653" s="82"/>
    </row>
    <row r="1654">
      <c r="A1654" s="82"/>
      <c r="B1654" s="82"/>
      <c r="C1654" s="82"/>
      <c r="D1654" s="82"/>
      <c r="E1654" s="136"/>
      <c r="F1654" s="136"/>
      <c r="G1654" s="135"/>
      <c r="H1654" s="135"/>
      <c r="I1654" s="137"/>
      <c r="J1654" s="82"/>
    </row>
    <row r="1655">
      <c r="A1655" s="82"/>
      <c r="B1655" s="82"/>
      <c r="C1655" s="82"/>
      <c r="D1655" s="82"/>
      <c r="E1655" s="136"/>
      <c r="F1655" s="136"/>
      <c r="G1655" s="135"/>
      <c r="H1655" s="135"/>
      <c r="I1655" s="137"/>
      <c r="J1655" s="82"/>
    </row>
    <row r="1656">
      <c r="A1656" s="82"/>
      <c r="B1656" s="82"/>
      <c r="C1656" s="82"/>
      <c r="D1656" s="82"/>
      <c r="E1656" s="136"/>
      <c r="F1656" s="136"/>
      <c r="G1656" s="135"/>
      <c r="H1656" s="135"/>
      <c r="I1656" s="137"/>
      <c r="J1656" s="82"/>
    </row>
    <row r="1657">
      <c r="A1657" s="82"/>
      <c r="B1657" s="82"/>
      <c r="C1657" s="82"/>
      <c r="D1657" s="82"/>
      <c r="E1657" s="136"/>
      <c r="F1657" s="136"/>
      <c r="G1657" s="135"/>
      <c r="H1657" s="135"/>
      <c r="I1657" s="137"/>
      <c r="J1657" s="82"/>
    </row>
    <row r="1658">
      <c r="A1658" s="82"/>
      <c r="B1658" s="82"/>
      <c r="C1658" s="82"/>
      <c r="D1658" s="82"/>
      <c r="E1658" s="136"/>
      <c r="F1658" s="136"/>
      <c r="G1658" s="135"/>
      <c r="H1658" s="135"/>
      <c r="I1658" s="137"/>
      <c r="J1658" s="82"/>
    </row>
    <row r="1659">
      <c r="A1659" s="82"/>
      <c r="B1659" s="82"/>
      <c r="C1659" s="82"/>
      <c r="D1659" s="82"/>
      <c r="E1659" s="136"/>
      <c r="F1659" s="136"/>
      <c r="G1659" s="135"/>
      <c r="H1659" s="135"/>
      <c r="I1659" s="137"/>
      <c r="J1659" s="82"/>
    </row>
    <row r="1660">
      <c r="A1660" s="82"/>
      <c r="B1660" s="82"/>
      <c r="C1660" s="82"/>
      <c r="D1660" s="82"/>
      <c r="E1660" s="136"/>
      <c r="F1660" s="136"/>
      <c r="G1660" s="135"/>
      <c r="H1660" s="135"/>
      <c r="I1660" s="137"/>
      <c r="J1660" s="82"/>
    </row>
    <row r="1661">
      <c r="A1661" s="82"/>
      <c r="B1661" s="82"/>
      <c r="C1661" s="82"/>
      <c r="D1661" s="82"/>
      <c r="E1661" s="136"/>
      <c r="F1661" s="136"/>
      <c r="G1661" s="135"/>
      <c r="H1661" s="135"/>
      <c r="I1661" s="137"/>
      <c r="J1661" s="82"/>
    </row>
    <row r="1662">
      <c r="A1662" s="82"/>
      <c r="B1662" s="82"/>
      <c r="C1662" s="82"/>
      <c r="D1662" s="82"/>
      <c r="E1662" s="136"/>
      <c r="F1662" s="136"/>
      <c r="G1662" s="135"/>
      <c r="H1662" s="135"/>
      <c r="I1662" s="137"/>
      <c r="J1662" s="82"/>
    </row>
    <row r="1663">
      <c r="A1663" s="82"/>
      <c r="B1663" s="82"/>
      <c r="C1663" s="82"/>
      <c r="D1663" s="82"/>
      <c r="E1663" s="136"/>
      <c r="F1663" s="136"/>
      <c r="G1663" s="135"/>
      <c r="H1663" s="135"/>
      <c r="I1663" s="137"/>
      <c r="J1663" s="82"/>
    </row>
    <row r="1664">
      <c r="A1664" s="82"/>
      <c r="B1664" s="82"/>
      <c r="C1664" s="82"/>
      <c r="D1664" s="82"/>
      <c r="E1664" s="136"/>
      <c r="F1664" s="136"/>
      <c r="G1664" s="135"/>
      <c r="H1664" s="135"/>
      <c r="I1664" s="137"/>
      <c r="J1664" s="82"/>
    </row>
    <row r="1665">
      <c r="A1665" s="82"/>
      <c r="B1665" s="82"/>
      <c r="C1665" s="82"/>
      <c r="D1665" s="82"/>
      <c r="E1665" s="136"/>
      <c r="F1665" s="136"/>
      <c r="G1665" s="135"/>
      <c r="H1665" s="135"/>
      <c r="I1665" s="137"/>
      <c r="J1665" s="82"/>
    </row>
    <row r="1666">
      <c r="A1666" s="82"/>
      <c r="B1666" s="82"/>
      <c r="C1666" s="82"/>
      <c r="D1666" s="82"/>
      <c r="E1666" s="136"/>
      <c r="F1666" s="136"/>
      <c r="G1666" s="135"/>
      <c r="H1666" s="135"/>
      <c r="I1666" s="137"/>
      <c r="J1666" s="82"/>
    </row>
    <row r="1667">
      <c r="A1667" s="82"/>
      <c r="B1667" s="82"/>
      <c r="C1667" s="82"/>
      <c r="D1667" s="82"/>
      <c r="E1667" s="136"/>
      <c r="F1667" s="136"/>
      <c r="G1667" s="135"/>
      <c r="H1667" s="135"/>
      <c r="I1667" s="137"/>
      <c r="J1667" s="82"/>
    </row>
    <row r="1668">
      <c r="A1668" s="82"/>
      <c r="B1668" s="82"/>
      <c r="C1668" s="82"/>
      <c r="D1668" s="82"/>
      <c r="E1668" s="136"/>
      <c r="F1668" s="136"/>
      <c r="G1668" s="135"/>
      <c r="H1668" s="135"/>
      <c r="I1668" s="137"/>
      <c r="J1668" s="82"/>
    </row>
    <row r="1669">
      <c r="A1669" s="82"/>
      <c r="B1669" s="82"/>
      <c r="C1669" s="82"/>
      <c r="D1669" s="82"/>
      <c r="E1669" s="136"/>
      <c r="F1669" s="136"/>
      <c r="G1669" s="135"/>
      <c r="H1669" s="135"/>
      <c r="I1669" s="137"/>
      <c r="J1669" s="82"/>
    </row>
    <row r="1670">
      <c r="A1670" s="82"/>
      <c r="B1670" s="82"/>
      <c r="C1670" s="82"/>
      <c r="D1670" s="82"/>
      <c r="E1670" s="136"/>
      <c r="F1670" s="136"/>
      <c r="G1670" s="135"/>
      <c r="H1670" s="135"/>
      <c r="I1670" s="137"/>
      <c r="J1670" s="82"/>
    </row>
    <row r="1671">
      <c r="A1671" s="82"/>
      <c r="B1671" s="82"/>
      <c r="C1671" s="82"/>
      <c r="D1671" s="82"/>
      <c r="E1671" s="136"/>
      <c r="F1671" s="136"/>
      <c r="G1671" s="135"/>
      <c r="H1671" s="135"/>
      <c r="I1671" s="137"/>
      <c r="J1671" s="82"/>
    </row>
    <row r="1672">
      <c r="A1672" s="82"/>
      <c r="B1672" s="82"/>
      <c r="C1672" s="82"/>
      <c r="D1672" s="82"/>
      <c r="E1672" s="136"/>
      <c r="F1672" s="136"/>
      <c r="G1672" s="135"/>
      <c r="H1672" s="135"/>
      <c r="I1672" s="137"/>
      <c r="J1672" s="82"/>
    </row>
    <row r="1673">
      <c r="A1673" s="82"/>
      <c r="B1673" s="82"/>
      <c r="C1673" s="82"/>
      <c r="D1673" s="82"/>
      <c r="E1673" s="136"/>
      <c r="F1673" s="136"/>
      <c r="G1673" s="135"/>
      <c r="H1673" s="135"/>
      <c r="I1673" s="137"/>
      <c r="J1673" s="82"/>
    </row>
    <row r="1674">
      <c r="A1674" s="82"/>
      <c r="B1674" s="82"/>
      <c r="C1674" s="82"/>
      <c r="D1674" s="82"/>
      <c r="E1674" s="136"/>
      <c r="F1674" s="136"/>
      <c r="G1674" s="135"/>
      <c r="H1674" s="135"/>
      <c r="I1674" s="137"/>
      <c r="J1674" s="82"/>
    </row>
    <row r="1675">
      <c r="A1675" s="82"/>
      <c r="B1675" s="82"/>
      <c r="C1675" s="82"/>
      <c r="D1675" s="82"/>
      <c r="E1675" s="136"/>
      <c r="F1675" s="136"/>
      <c r="G1675" s="135"/>
      <c r="H1675" s="135"/>
      <c r="I1675" s="137"/>
      <c r="J1675" s="82"/>
    </row>
    <row r="1676">
      <c r="A1676" s="82"/>
      <c r="B1676" s="82"/>
      <c r="C1676" s="82"/>
      <c r="D1676" s="82"/>
      <c r="E1676" s="136"/>
      <c r="F1676" s="136"/>
      <c r="G1676" s="135"/>
      <c r="H1676" s="135"/>
      <c r="I1676" s="137"/>
      <c r="J1676" s="82"/>
    </row>
    <row r="1677">
      <c r="A1677" s="82"/>
      <c r="B1677" s="82"/>
      <c r="C1677" s="82"/>
      <c r="D1677" s="82"/>
      <c r="E1677" s="136"/>
      <c r="F1677" s="136"/>
      <c r="G1677" s="135"/>
      <c r="H1677" s="135"/>
      <c r="I1677" s="137"/>
      <c r="J1677" s="82"/>
    </row>
    <row r="1678">
      <c r="A1678" s="82"/>
      <c r="B1678" s="82"/>
      <c r="C1678" s="82"/>
      <c r="D1678" s="82"/>
      <c r="E1678" s="136"/>
      <c r="F1678" s="136"/>
      <c r="G1678" s="135"/>
      <c r="H1678" s="135"/>
      <c r="I1678" s="137"/>
      <c r="J1678" s="82"/>
    </row>
    <row r="1679">
      <c r="A1679" s="82"/>
      <c r="B1679" s="82"/>
      <c r="C1679" s="82"/>
      <c r="D1679" s="82"/>
      <c r="E1679" s="136"/>
      <c r="F1679" s="136"/>
      <c r="G1679" s="135"/>
      <c r="H1679" s="135"/>
      <c r="I1679" s="137"/>
      <c r="J1679" s="82"/>
    </row>
    <row r="1680">
      <c r="A1680" s="82"/>
      <c r="B1680" s="82"/>
      <c r="C1680" s="82"/>
      <c r="D1680" s="82"/>
      <c r="E1680" s="136"/>
      <c r="F1680" s="136"/>
      <c r="G1680" s="135"/>
      <c r="H1680" s="135"/>
      <c r="I1680" s="137"/>
      <c r="J1680" s="82"/>
    </row>
    <row r="1681">
      <c r="A1681" s="82"/>
      <c r="B1681" s="82"/>
      <c r="C1681" s="82"/>
      <c r="D1681" s="82"/>
      <c r="E1681" s="136"/>
      <c r="F1681" s="136"/>
      <c r="G1681" s="135"/>
      <c r="H1681" s="135"/>
      <c r="I1681" s="137"/>
      <c r="J1681" s="82"/>
    </row>
    <row r="1682">
      <c r="A1682" s="82"/>
      <c r="B1682" s="82"/>
      <c r="C1682" s="82"/>
      <c r="D1682" s="82"/>
      <c r="E1682" s="136"/>
      <c r="F1682" s="136"/>
      <c r="G1682" s="135"/>
      <c r="H1682" s="135"/>
      <c r="I1682" s="137"/>
      <c r="J1682" s="82"/>
    </row>
    <row r="1683">
      <c r="A1683" s="82"/>
      <c r="B1683" s="82"/>
      <c r="C1683" s="82"/>
      <c r="D1683" s="82"/>
      <c r="E1683" s="136"/>
      <c r="F1683" s="136"/>
      <c r="G1683" s="135"/>
      <c r="H1683" s="135"/>
      <c r="I1683" s="137"/>
      <c r="J1683" s="82"/>
    </row>
    <row r="1684">
      <c r="A1684" s="82"/>
      <c r="B1684" s="82"/>
      <c r="C1684" s="82"/>
      <c r="D1684" s="82"/>
      <c r="E1684" s="136"/>
      <c r="F1684" s="136"/>
      <c r="G1684" s="135"/>
      <c r="H1684" s="135"/>
      <c r="I1684" s="137"/>
      <c r="J1684" s="82"/>
    </row>
    <row r="1685">
      <c r="A1685" s="82"/>
      <c r="B1685" s="82"/>
      <c r="C1685" s="82"/>
      <c r="D1685" s="82"/>
      <c r="E1685" s="136"/>
      <c r="F1685" s="136"/>
      <c r="G1685" s="135"/>
      <c r="H1685" s="135"/>
      <c r="I1685" s="137"/>
      <c r="J1685" s="82"/>
    </row>
    <row r="1686">
      <c r="A1686" s="82"/>
      <c r="B1686" s="82"/>
      <c r="C1686" s="82"/>
      <c r="D1686" s="82"/>
      <c r="E1686" s="136"/>
      <c r="F1686" s="136"/>
      <c r="G1686" s="135"/>
      <c r="H1686" s="135"/>
      <c r="I1686" s="137"/>
      <c r="J1686" s="82"/>
    </row>
    <row r="1687">
      <c r="A1687" s="82"/>
      <c r="B1687" s="82"/>
      <c r="C1687" s="82"/>
      <c r="D1687" s="82"/>
      <c r="E1687" s="136"/>
      <c r="F1687" s="136"/>
      <c r="G1687" s="135"/>
      <c r="H1687" s="135"/>
      <c r="I1687" s="137"/>
      <c r="J1687" s="82"/>
    </row>
    <row r="1688">
      <c r="A1688" s="82"/>
      <c r="B1688" s="82"/>
      <c r="C1688" s="82"/>
      <c r="D1688" s="82"/>
      <c r="E1688" s="136"/>
      <c r="F1688" s="136"/>
      <c r="G1688" s="135"/>
      <c r="H1688" s="135"/>
      <c r="I1688" s="137"/>
      <c r="J1688" s="82"/>
    </row>
    <row r="1689">
      <c r="A1689" s="82"/>
      <c r="B1689" s="82"/>
      <c r="C1689" s="82"/>
      <c r="D1689" s="82"/>
      <c r="E1689" s="136"/>
      <c r="F1689" s="136"/>
      <c r="G1689" s="135"/>
      <c r="H1689" s="135"/>
      <c r="I1689" s="137"/>
      <c r="J1689" s="82"/>
    </row>
    <row r="1690">
      <c r="A1690" s="82"/>
      <c r="B1690" s="82"/>
      <c r="C1690" s="82"/>
      <c r="D1690" s="82"/>
      <c r="E1690" s="136"/>
      <c r="F1690" s="136"/>
      <c r="G1690" s="135"/>
      <c r="H1690" s="135"/>
      <c r="I1690" s="137"/>
      <c r="J1690" s="82"/>
    </row>
    <row r="1691">
      <c r="A1691" s="82"/>
      <c r="B1691" s="82"/>
      <c r="C1691" s="82"/>
      <c r="D1691" s="82"/>
      <c r="E1691" s="136"/>
      <c r="F1691" s="136"/>
      <c r="G1691" s="135"/>
      <c r="H1691" s="135"/>
      <c r="I1691" s="137"/>
      <c r="J1691" s="82"/>
    </row>
    <row r="1692">
      <c r="A1692" s="82"/>
      <c r="B1692" s="82"/>
      <c r="C1692" s="82"/>
      <c r="D1692" s="82"/>
      <c r="E1692" s="136"/>
      <c r="F1692" s="136"/>
      <c r="G1692" s="135"/>
      <c r="H1692" s="135"/>
      <c r="I1692" s="137"/>
      <c r="J1692" s="82"/>
    </row>
    <row r="1693">
      <c r="A1693" s="82"/>
      <c r="B1693" s="82"/>
      <c r="C1693" s="82"/>
      <c r="D1693" s="82"/>
      <c r="E1693" s="136"/>
      <c r="F1693" s="136"/>
      <c r="G1693" s="135"/>
      <c r="H1693" s="135"/>
      <c r="I1693" s="137"/>
      <c r="J1693" s="82"/>
    </row>
    <row r="1694">
      <c r="A1694" s="82"/>
      <c r="B1694" s="82"/>
      <c r="C1694" s="82"/>
      <c r="D1694" s="82"/>
      <c r="E1694" s="136"/>
      <c r="F1694" s="136"/>
      <c r="G1694" s="135"/>
      <c r="H1694" s="135"/>
      <c r="I1694" s="137"/>
      <c r="J1694" s="82"/>
    </row>
    <row r="1695">
      <c r="A1695" s="82"/>
      <c r="B1695" s="82"/>
      <c r="C1695" s="82"/>
      <c r="D1695" s="82"/>
      <c r="E1695" s="136"/>
      <c r="F1695" s="136"/>
      <c r="G1695" s="135"/>
      <c r="H1695" s="135"/>
      <c r="I1695" s="137"/>
      <c r="J1695" s="82"/>
    </row>
    <row r="1696">
      <c r="A1696" s="82"/>
      <c r="B1696" s="82"/>
      <c r="C1696" s="82"/>
      <c r="D1696" s="82"/>
      <c r="E1696" s="136"/>
      <c r="F1696" s="136"/>
      <c r="G1696" s="135"/>
      <c r="H1696" s="135"/>
      <c r="I1696" s="137"/>
      <c r="J1696" s="82"/>
    </row>
    <row r="1697">
      <c r="A1697" s="82"/>
      <c r="B1697" s="82"/>
      <c r="C1697" s="82"/>
      <c r="D1697" s="82"/>
      <c r="E1697" s="136"/>
      <c r="F1697" s="136"/>
      <c r="G1697" s="135"/>
      <c r="H1697" s="135"/>
      <c r="I1697" s="137"/>
      <c r="J1697" s="82"/>
    </row>
    <row r="1698">
      <c r="A1698" s="82"/>
      <c r="B1698" s="82"/>
      <c r="C1698" s="82"/>
      <c r="D1698" s="82"/>
      <c r="E1698" s="136"/>
      <c r="F1698" s="136"/>
      <c r="G1698" s="135"/>
      <c r="H1698" s="135"/>
      <c r="I1698" s="137"/>
      <c r="J1698" s="82"/>
    </row>
    <row r="1699">
      <c r="A1699" s="82"/>
      <c r="B1699" s="82"/>
      <c r="C1699" s="82"/>
      <c r="D1699" s="82"/>
      <c r="E1699" s="136"/>
      <c r="F1699" s="136"/>
      <c r="G1699" s="135"/>
      <c r="H1699" s="135"/>
      <c r="I1699" s="137"/>
      <c r="J1699" s="82"/>
    </row>
    <row r="1700">
      <c r="A1700" s="82"/>
      <c r="B1700" s="82"/>
      <c r="C1700" s="82"/>
      <c r="D1700" s="82"/>
      <c r="E1700" s="136"/>
      <c r="F1700" s="136"/>
      <c r="G1700" s="135"/>
      <c r="H1700" s="135"/>
      <c r="I1700" s="137"/>
      <c r="J1700" s="82"/>
    </row>
    <row r="1701">
      <c r="A1701" s="82"/>
      <c r="B1701" s="82"/>
      <c r="C1701" s="82"/>
      <c r="D1701" s="82"/>
      <c r="E1701" s="136"/>
      <c r="F1701" s="136"/>
      <c r="G1701" s="135"/>
      <c r="H1701" s="135"/>
      <c r="I1701" s="137"/>
      <c r="J1701" s="82"/>
    </row>
    <row r="1702">
      <c r="A1702" s="82"/>
      <c r="B1702" s="82"/>
      <c r="C1702" s="82"/>
      <c r="D1702" s="82"/>
      <c r="E1702" s="136"/>
      <c r="F1702" s="136"/>
      <c r="G1702" s="135"/>
      <c r="H1702" s="135"/>
      <c r="I1702" s="137"/>
      <c r="J1702" s="82"/>
    </row>
    <row r="1703">
      <c r="A1703" s="82"/>
      <c r="B1703" s="82"/>
      <c r="C1703" s="82"/>
      <c r="D1703" s="82"/>
      <c r="E1703" s="136"/>
      <c r="F1703" s="136"/>
      <c r="G1703" s="135"/>
      <c r="H1703" s="135"/>
      <c r="I1703" s="137"/>
      <c r="J1703" s="82"/>
    </row>
    <row r="1704">
      <c r="A1704" s="82"/>
      <c r="B1704" s="82"/>
      <c r="C1704" s="82"/>
      <c r="D1704" s="82"/>
      <c r="E1704" s="136"/>
      <c r="F1704" s="136"/>
      <c r="G1704" s="135"/>
      <c r="H1704" s="135"/>
      <c r="I1704" s="137"/>
      <c r="J1704" s="82"/>
    </row>
    <row r="1705">
      <c r="A1705" s="82"/>
      <c r="B1705" s="82"/>
      <c r="C1705" s="82"/>
      <c r="D1705" s="82"/>
      <c r="E1705" s="136"/>
      <c r="F1705" s="136"/>
      <c r="G1705" s="135"/>
      <c r="H1705" s="135"/>
      <c r="I1705" s="137"/>
      <c r="J1705" s="82"/>
    </row>
    <row r="1706">
      <c r="A1706" s="82"/>
      <c r="B1706" s="82"/>
      <c r="C1706" s="82"/>
      <c r="D1706" s="82"/>
      <c r="E1706" s="136"/>
      <c r="F1706" s="136"/>
      <c r="G1706" s="135"/>
      <c r="H1706" s="135"/>
      <c r="I1706" s="137"/>
      <c r="J1706" s="82"/>
    </row>
    <row r="1707">
      <c r="A1707" s="82"/>
      <c r="B1707" s="82"/>
      <c r="C1707" s="82"/>
      <c r="D1707" s="82"/>
      <c r="E1707" s="136"/>
      <c r="F1707" s="136"/>
      <c r="G1707" s="135"/>
      <c r="H1707" s="135"/>
      <c r="I1707" s="137"/>
      <c r="J1707" s="82"/>
    </row>
    <row r="1708">
      <c r="A1708" s="82"/>
      <c r="B1708" s="82"/>
      <c r="C1708" s="82"/>
      <c r="D1708" s="82"/>
      <c r="E1708" s="136"/>
      <c r="F1708" s="136"/>
      <c r="G1708" s="135"/>
      <c r="H1708" s="135"/>
      <c r="I1708" s="137"/>
      <c r="J1708" s="82"/>
    </row>
    <row r="1709">
      <c r="A1709" s="82"/>
      <c r="B1709" s="82"/>
      <c r="C1709" s="82"/>
      <c r="D1709" s="82"/>
      <c r="E1709" s="136"/>
      <c r="F1709" s="136"/>
      <c r="G1709" s="135"/>
      <c r="H1709" s="135"/>
      <c r="I1709" s="137"/>
      <c r="J1709" s="82"/>
    </row>
    <row r="1710">
      <c r="A1710" s="82"/>
      <c r="B1710" s="82"/>
      <c r="C1710" s="82"/>
      <c r="D1710" s="82"/>
      <c r="E1710" s="136"/>
      <c r="F1710" s="136"/>
      <c r="G1710" s="135"/>
      <c r="H1710" s="135"/>
      <c r="I1710" s="137"/>
      <c r="J1710" s="82"/>
    </row>
    <row r="1711">
      <c r="A1711" s="82"/>
      <c r="B1711" s="82"/>
      <c r="C1711" s="82"/>
      <c r="D1711" s="82"/>
      <c r="E1711" s="136"/>
      <c r="F1711" s="136"/>
      <c r="G1711" s="135"/>
      <c r="H1711" s="135"/>
      <c r="I1711" s="137"/>
      <c r="J1711" s="82"/>
    </row>
    <row r="1712">
      <c r="A1712" s="82"/>
      <c r="B1712" s="82"/>
      <c r="C1712" s="82"/>
      <c r="D1712" s="82"/>
      <c r="E1712" s="136"/>
      <c r="F1712" s="136"/>
      <c r="G1712" s="135"/>
      <c r="H1712" s="135"/>
      <c r="I1712" s="137"/>
      <c r="J1712" s="82"/>
    </row>
    <row r="1713">
      <c r="A1713" s="82"/>
      <c r="B1713" s="82"/>
      <c r="C1713" s="82"/>
      <c r="D1713" s="82"/>
      <c r="E1713" s="136"/>
      <c r="F1713" s="136"/>
      <c r="G1713" s="135"/>
      <c r="H1713" s="135"/>
      <c r="I1713" s="137"/>
      <c r="J1713" s="82"/>
    </row>
    <row r="1714">
      <c r="A1714" s="82"/>
      <c r="B1714" s="82"/>
      <c r="C1714" s="82"/>
      <c r="D1714" s="82"/>
      <c r="E1714" s="136"/>
      <c r="F1714" s="136"/>
      <c r="G1714" s="135"/>
      <c r="H1714" s="135"/>
      <c r="I1714" s="137"/>
      <c r="J1714" s="82"/>
    </row>
    <row r="1715">
      <c r="A1715" s="82"/>
      <c r="B1715" s="82"/>
      <c r="C1715" s="82"/>
      <c r="D1715" s="82"/>
      <c r="E1715" s="136"/>
      <c r="F1715" s="136"/>
      <c r="G1715" s="135"/>
      <c r="H1715" s="135"/>
      <c r="I1715" s="137"/>
      <c r="J1715" s="82"/>
    </row>
    <row r="1716">
      <c r="A1716" s="82"/>
      <c r="B1716" s="82"/>
      <c r="C1716" s="82"/>
      <c r="D1716" s="82"/>
      <c r="E1716" s="136"/>
      <c r="F1716" s="136"/>
      <c r="G1716" s="135"/>
      <c r="H1716" s="135"/>
      <c r="I1716" s="137"/>
      <c r="J1716" s="82"/>
    </row>
    <row r="1717">
      <c r="A1717" s="82"/>
      <c r="B1717" s="82"/>
      <c r="C1717" s="82"/>
      <c r="D1717" s="82"/>
      <c r="E1717" s="136"/>
      <c r="F1717" s="136"/>
      <c r="G1717" s="135"/>
      <c r="H1717" s="135"/>
      <c r="I1717" s="137"/>
      <c r="J1717" s="82"/>
    </row>
    <row r="1718">
      <c r="A1718" s="82"/>
      <c r="B1718" s="82"/>
      <c r="C1718" s="82"/>
      <c r="D1718" s="82"/>
      <c r="E1718" s="136"/>
      <c r="F1718" s="136"/>
      <c r="G1718" s="135"/>
      <c r="H1718" s="135"/>
      <c r="I1718" s="137"/>
      <c r="J1718" s="82"/>
    </row>
    <row r="1719">
      <c r="A1719" s="82"/>
      <c r="B1719" s="82"/>
      <c r="C1719" s="82"/>
      <c r="D1719" s="82"/>
      <c r="E1719" s="136"/>
      <c r="F1719" s="136"/>
      <c r="G1719" s="135"/>
      <c r="H1719" s="135"/>
      <c r="I1719" s="137"/>
      <c r="J1719" s="82"/>
    </row>
    <row r="1720">
      <c r="A1720" s="82"/>
      <c r="B1720" s="82"/>
      <c r="C1720" s="82"/>
      <c r="D1720" s="82"/>
      <c r="E1720" s="136"/>
      <c r="F1720" s="136"/>
      <c r="G1720" s="135"/>
      <c r="H1720" s="135"/>
      <c r="I1720" s="137"/>
      <c r="J1720" s="82"/>
    </row>
    <row r="1721">
      <c r="A1721" s="82"/>
      <c r="B1721" s="82"/>
      <c r="C1721" s="82"/>
      <c r="D1721" s="82"/>
      <c r="E1721" s="136"/>
      <c r="F1721" s="136"/>
      <c r="G1721" s="135"/>
      <c r="H1721" s="135"/>
      <c r="I1721" s="137"/>
      <c r="J1721" s="82"/>
    </row>
    <row r="1722">
      <c r="A1722" s="82"/>
      <c r="B1722" s="82"/>
      <c r="C1722" s="82"/>
      <c r="D1722" s="82"/>
      <c r="E1722" s="136"/>
      <c r="F1722" s="136"/>
      <c r="G1722" s="135"/>
      <c r="H1722" s="135"/>
      <c r="I1722" s="137"/>
      <c r="J1722" s="82"/>
    </row>
    <row r="1723">
      <c r="A1723" s="82"/>
      <c r="B1723" s="82"/>
      <c r="C1723" s="82"/>
      <c r="D1723" s="82"/>
      <c r="E1723" s="136"/>
      <c r="F1723" s="136"/>
      <c r="G1723" s="135"/>
      <c r="H1723" s="135"/>
      <c r="I1723" s="137"/>
      <c r="J1723" s="82"/>
    </row>
    <row r="1724">
      <c r="A1724" s="82"/>
      <c r="B1724" s="82"/>
      <c r="C1724" s="82"/>
      <c r="D1724" s="82"/>
      <c r="E1724" s="136"/>
      <c r="F1724" s="136"/>
      <c r="G1724" s="135"/>
      <c r="H1724" s="135"/>
      <c r="I1724" s="137"/>
      <c r="J1724" s="82"/>
    </row>
    <row r="1725">
      <c r="A1725" s="82"/>
      <c r="B1725" s="82"/>
      <c r="C1725" s="82"/>
      <c r="D1725" s="82"/>
      <c r="E1725" s="136"/>
      <c r="F1725" s="136"/>
      <c r="G1725" s="135"/>
      <c r="H1725" s="135"/>
      <c r="I1725" s="137"/>
      <c r="J1725" s="82"/>
    </row>
    <row r="1726">
      <c r="A1726" s="82"/>
      <c r="B1726" s="82"/>
      <c r="C1726" s="82"/>
      <c r="D1726" s="82"/>
      <c r="E1726" s="136"/>
      <c r="F1726" s="136"/>
      <c r="G1726" s="135"/>
      <c r="H1726" s="135"/>
      <c r="I1726" s="137"/>
      <c r="J1726" s="82"/>
    </row>
    <row r="1727">
      <c r="A1727" s="82"/>
      <c r="B1727" s="82"/>
      <c r="C1727" s="82"/>
      <c r="D1727" s="82"/>
      <c r="E1727" s="136"/>
      <c r="F1727" s="136"/>
      <c r="G1727" s="135"/>
      <c r="H1727" s="135"/>
      <c r="I1727" s="137"/>
      <c r="J1727" s="82"/>
    </row>
    <row r="1728">
      <c r="A1728" s="82"/>
      <c r="B1728" s="82"/>
      <c r="C1728" s="82"/>
      <c r="D1728" s="82"/>
      <c r="E1728" s="136"/>
      <c r="F1728" s="136"/>
      <c r="G1728" s="135"/>
      <c r="H1728" s="135"/>
      <c r="I1728" s="137"/>
      <c r="J1728" s="82"/>
    </row>
    <row r="1729">
      <c r="A1729" s="82"/>
      <c r="B1729" s="82"/>
      <c r="C1729" s="82"/>
      <c r="D1729" s="82"/>
      <c r="E1729" s="136"/>
      <c r="F1729" s="136"/>
      <c r="G1729" s="135"/>
      <c r="H1729" s="135"/>
      <c r="I1729" s="137"/>
      <c r="J1729" s="82"/>
    </row>
    <row r="1730">
      <c r="A1730" s="82"/>
      <c r="B1730" s="82"/>
      <c r="C1730" s="82"/>
      <c r="D1730" s="82"/>
      <c r="E1730" s="136"/>
      <c r="F1730" s="136"/>
      <c r="G1730" s="135"/>
      <c r="H1730" s="135"/>
      <c r="I1730" s="137"/>
      <c r="J1730" s="82"/>
    </row>
    <row r="1731">
      <c r="A1731" s="82"/>
      <c r="B1731" s="82"/>
      <c r="C1731" s="82"/>
      <c r="D1731" s="82"/>
      <c r="E1731" s="136"/>
      <c r="F1731" s="136"/>
      <c r="G1731" s="135"/>
      <c r="H1731" s="135"/>
      <c r="I1731" s="137"/>
      <c r="J1731" s="82"/>
    </row>
    <row r="1732">
      <c r="A1732" s="82"/>
      <c r="B1732" s="82"/>
      <c r="C1732" s="82"/>
      <c r="D1732" s="82"/>
      <c r="E1732" s="136"/>
      <c r="F1732" s="136"/>
      <c r="G1732" s="135"/>
      <c r="H1732" s="135"/>
      <c r="I1732" s="137"/>
      <c r="J1732" s="82"/>
    </row>
    <row r="1733">
      <c r="A1733" s="82"/>
      <c r="B1733" s="82"/>
      <c r="C1733" s="82"/>
      <c r="D1733" s="82"/>
      <c r="E1733" s="136"/>
      <c r="F1733" s="136"/>
      <c r="G1733" s="135"/>
      <c r="H1733" s="135"/>
      <c r="I1733" s="137"/>
      <c r="J1733" s="82"/>
    </row>
    <row r="1734">
      <c r="A1734" s="82"/>
      <c r="B1734" s="82"/>
      <c r="C1734" s="82"/>
      <c r="D1734" s="82"/>
      <c r="E1734" s="136"/>
      <c r="F1734" s="136"/>
      <c r="G1734" s="135"/>
      <c r="H1734" s="135"/>
      <c r="I1734" s="137"/>
      <c r="J1734" s="82"/>
    </row>
    <row r="1735">
      <c r="A1735" s="82"/>
      <c r="B1735" s="82"/>
      <c r="C1735" s="82"/>
      <c r="D1735" s="82"/>
      <c r="E1735" s="136"/>
      <c r="F1735" s="136"/>
      <c r="G1735" s="135"/>
      <c r="H1735" s="135"/>
      <c r="I1735" s="137"/>
      <c r="J1735" s="82"/>
    </row>
    <row r="1736">
      <c r="A1736" s="82"/>
      <c r="B1736" s="82"/>
      <c r="C1736" s="82"/>
      <c r="D1736" s="82"/>
      <c r="E1736" s="136"/>
      <c r="F1736" s="136"/>
      <c r="G1736" s="135"/>
      <c r="H1736" s="135"/>
      <c r="I1736" s="137"/>
      <c r="J1736" s="82"/>
    </row>
    <row r="1737">
      <c r="A1737" s="82"/>
      <c r="B1737" s="82"/>
      <c r="C1737" s="82"/>
      <c r="D1737" s="82"/>
      <c r="E1737" s="136"/>
      <c r="F1737" s="136"/>
      <c r="G1737" s="135"/>
      <c r="H1737" s="135"/>
      <c r="I1737" s="137"/>
      <c r="J1737" s="82"/>
    </row>
    <row r="1738">
      <c r="A1738" s="82"/>
      <c r="B1738" s="82"/>
      <c r="C1738" s="82"/>
      <c r="D1738" s="82"/>
      <c r="E1738" s="136"/>
      <c r="F1738" s="136"/>
      <c r="G1738" s="135"/>
      <c r="H1738" s="135"/>
      <c r="I1738" s="137"/>
      <c r="J1738" s="82"/>
    </row>
    <row r="1739">
      <c r="A1739" s="82"/>
      <c r="B1739" s="82"/>
      <c r="C1739" s="82"/>
      <c r="D1739" s="82"/>
      <c r="E1739" s="136"/>
      <c r="F1739" s="136"/>
      <c r="G1739" s="135"/>
      <c r="H1739" s="135"/>
      <c r="I1739" s="137"/>
      <c r="J1739" s="82"/>
    </row>
    <row r="1740">
      <c r="A1740" s="82"/>
      <c r="B1740" s="82"/>
      <c r="C1740" s="82"/>
      <c r="D1740" s="82"/>
      <c r="E1740" s="136"/>
      <c r="F1740" s="136"/>
      <c r="G1740" s="135"/>
      <c r="H1740" s="135"/>
      <c r="I1740" s="137"/>
      <c r="J1740" s="82"/>
    </row>
    <row r="1741">
      <c r="A1741" s="82"/>
      <c r="B1741" s="82"/>
      <c r="C1741" s="82"/>
      <c r="D1741" s="82"/>
      <c r="E1741" s="136"/>
      <c r="F1741" s="136"/>
      <c r="G1741" s="135"/>
      <c r="H1741" s="135"/>
      <c r="I1741" s="137"/>
      <c r="J1741" s="82"/>
    </row>
    <row r="1742">
      <c r="A1742" s="82"/>
      <c r="B1742" s="82"/>
      <c r="C1742" s="82"/>
      <c r="D1742" s="82"/>
      <c r="E1742" s="136"/>
      <c r="F1742" s="136"/>
      <c r="G1742" s="135"/>
      <c r="H1742" s="135"/>
      <c r="I1742" s="137"/>
      <c r="J1742" s="82"/>
    </row>
    <row r="1743">
      <c r="A1743" s="82"/>
      <c r="B1743" s="82"/>
      <c r="C1743" s="82"/>
      <c r="D1743" s="82"/>
      <c r="E1743" s="136"/>
      <c r="F1743" s="136"/>
      <c r="G1743" s="135"/>
      <c r="H1743" s="135"/>
      <c r="I1743" s="137"/>
      <c r="J1743" s="82"/>
    </row>
    <row r="1744">
      <c r="A1744" s="82"/>
      <c r="B1744" s="82"/>
      <c r="C1744" s="82"/>
      <c r="D1744" s="82"/>
      <c r="E1744" s="136"/>
      <c r="F1744" s="136"/>
      <c r="G1744" s="135"/>
      <c r="H1744" s="135"/>
      <c r="I1744" s="137"/>
      <c r="J1744" s="82"/>
    </row>
    <row r="1745">
      <c r="A1745" s="82"/>
      <c r="B1745" s="82"/>
      <c r="C1745" s="82"/>
      <c r="D1745" s="82"/>
      <c r="E1745" s="136"/>
      <c r="F1745" s="136"/>
      <c r="G1745" s="135"/>
      <c r="H1745" s="135"/>
      <c r="I1745" s="137"/>
      <c r="J1745" s="82"/>
    </row>
    <row r="1746">
      <c r="A1746" s="82"/>
      <c r="B1746" s="82"/>
      <c r="C1746" s="82"/>
      <c r="D1746" s="82"/>
      <c r="E1746" s="136"/>
      <c r="F1746" s="136"/>
      <c r="G1746" s="135"/>
      <c r="H1746" s="135"/>
      <c r="I1746" s="137"/>
      <c r="J1746" s="82"/>
    </row>
    <row r="1747">
      <c r="A1747" s="82"/>
      <c r="B1747" s="82"/>
      <c r="C1747" s="82"/>
      <c r="D1747" s="82"/>
      <c r="E1747" s="136"/>
      <c r="F1747" s="136"/>
      <c r="G1747" s="135"/>
      <c r="H1747" s="135"/>
      <c r="I1747" s="137"/>
      <c r="J1747" s="82"/>
    </row>
    <row r="1748">
      <c r="A1748" s="82"/>
      <c r="B1748" s="82"/>
      <c r="C1748" s="82"/>
      <c r="D1748" s="82"/>
      <c r="E1748" s="136"/>
      <c r="F1748" s="136"/>
      <c r="G1748" s="135"/>
      <c r="H1748" s="135"/>
      <c r="I1748" s="137"/>
      <c r="J1748" s="82"/>
    </row>
    <row r="1749">
      <c r="A1749" s="82"/>
      <c r="B1749" s="82"/>
      <c r="C1749" s="82"/>
      <c r="D1749" s="82"/>
      <c r="E1749" s="136"/>
      <c r="F1749" s="136"/>
      <c r="G1749" s="135"/>
      <c r="H1749" s="135"/>
      <c r="I1749" s="137"/>
      <c r="J1749" s="82"/>
    </row>
    <row r="1750">
      <c r="A1750" s="82"/>
      <c r="B1750" s="82"/>
      <c r="C1750" s="82"/>
      <c r="D1750" s="82"/>
      <c r="E1750" s="136"/>
      <c r="F1750" s="136"/>
      <c r="G1750" s="135"/>
      <c r="H1750" s="135"/>
      <c r="I1750" s="137"/>
      <c r="J1750" s="82"/>
    </row>
    <row r="1751">
      <c r="A1751" s="82"/>
      <c r="B1751" s="82"/>
      <c r="C1751" s="82"/>
      <c r="D1751" s="82"/>
      <c r="E1751" s="136"/>
      <c r="F1751" s="136"/>
      <c r="G1751" s="135"/>
      <c r="H1751" s="135"/>
      <c r="I1751" s="137"/>
      <c r="J1751" s="82"/>
    </row>
    <row r="1752">
      <c r="A1752" s="82"/>
      <c r="B1752" s="82"/>
      <c r="C1752" s="82"/>
      <c r="D1752" s="82"/>
      <c r="E1752" s="136"/>
      <c r="F1752" s="136"/>
      <c r="G1752" s="135"/>
      <c r="H1752" s="135"/>
      <c r="I1752" s="137"/>
      <c r="J1752" s="82"/>
    </row>
    <row r="1753">
      <c r="A1753" s="82"/>
      <c r="B1753" s="82"/>
      <c r="C1753" s="82"/>
      <c r="D1753" s="82"/>
      <c r="E1753" s="136"/>
      <c r="F1753" s="136"/>
      <c r="G1753" s="135"/>
      <c r="H1753" s="135"/>
      <c r="I1753" s="137"/>
      <c r="J1753" s="82"/>
    </row>
    <row r="1754">
      <c r="A1754" s="82"/>
      <c r="B1754" s="82"/>
      <c r="C1754" s="82"/>
      <c r="D1754" s="82"/>
      <c r="E1754" s="136"/>
      <c r="F1754" s="136"/>
      <c r="G1754" s="135"/>
      <c r="H1754" s="135"/>
      <c r="I1754" s="137"/>
      <c r="J1754" s="82"/>
    </row>
    <row r="1755">
      <c r="A1755" s="82"/>
      <c r="B1755" s="82"/>
      <c r="C1755" s="82"/>
      <c r="D1755" s="82"/>
      <c r="E1755" s="136"/>
      <c r="F1755" s="136"/>
      <c r="G1755" s="135"/>
      <c r="H1755" s="135"/>
      <c r="I1755" s="137"/>
      <c r="J1755" s="82"/>
    </row>
    <row r="1756">
      <c r="A1756" s="82"/>
      <c r="B1756" s="82"/>
      <c r="C1756" s="82"/>
      <c r="D1756" s="82"/>
      <c r="E1756" s="136"/>
      <c r="F1756" s="136"/>
      <c r="G1756" s="135"/>
      <c r="H1756" s="135"/>
      <c r="I1756" s="137"/>
      <c r="J1756" s="82"/>
    </row>
    <row r="1757">
      <c r="A1757" s="82"/>
      <c r="B1757" s="82"/>
      <c r="C1757" s="82"/>
      <c r="D1757" s="82"/>
      <c r="E1757" s="136"/>
      <c r="F1757" s="136"/>
      <c r="G1757" s="135"/>
      <c r="H1757" s="135"/>
      <c r="I1757" s="137"/>
      <c r="J1757" s="82"/>
    </row>
    <row r="1758">
      <c r="A1758" s="82"/>
      <c r="B1758" s="82"/>
      <c r="C1758" s="82"/>
      <c r="D1758" s="82"/>
      <c r="E1758" s="136"/>
      <c r="F1758" s="136"/>
      <c r="G1758" s="135"/>
      <c r="H1758" s="135"/>
      <c r="I1758" s="137"/>
      <c r="J1758" s="82"/>
    </row>
    <row r="1759">
      <c r="A1759" s="82"/>
      <c r="B1759" s="82"/>
      <c r="C1759" s="82"/>
      <c r="D1759" s="82"/>
      <c r="E1759" s="136"/>
      <c r="F1759" s="136"/>
      <c r="G1759" s="135"/>
      <c r="H1759" s="135"/>
      <c r="I1759" s="137"/>
      <c r="J1759" s="82"/>
    </row>
    <row r="1760">
      <c r="A1760" s="82"/>
      <c r="B1760" s="82"/>
      <c r="C1760" s="82"/>
      <c r="D1760" s="82"/>
      <c r="E1760" s="136"/>
      <c r="F1760" s="136"/>
      <c r="G1760" s="135"/>
      <c r="H1760" s="135"/>
      <c r="I1760" s="137"/>
      <c r="J1760" s="82"/>
    </row>
    <row r="1761">
      <c r="A1761" s="82"/>
      <c r="B1761" s="82"/>
      <c r="C1761" s="82"/>
      <c r="D1761" s="82"/>
      <c r="E1761" s="136"/>
      <c r="F1761" s="136"/>
      <c r="G1761" s="135"/>
      <c r="H1761" s="135"/>
      <c r="I1761" s="137"/>
      <c r="J1761" s="82"/>
    </row>
    <row r="1762">
      <c r="A1762" s="82"/>
      <c r="B1762" s="82"/>
      <c r="C1762" s="82"/>
      <c r="D1762" s="82"/>
      <c r="E1762" s="136"/>
      <c r="F1762" s="136"/>
      <c r="G1762" s="135"/>
      <c r="H1762" s="135"/>
      <c r="I1762" s="137"/>
      <c r="J1762" s="82"/>
    </row>
    <row r="1763">
      <c r="A1763" s="82"/>
      <c r="B1763" s="82"/>
      <c r="C1763" s="82"/>
      <c r="D1763" s="82"/>
      <c r="E1763" s="136"/>
      <c r="F1763" s="136"/>
      <c r="G1763" s="135"/>
      <c r="H1763" s="135"/>
      <c r="I1763" s="137"/>
      <c r="J1763" s="82"/>
    </row>
    <row r="1764">
      <c r="A1764" s="82"/>
      <c r="B1764" s="82"/>
      <c r="C1764" s="82"/>
      <c r="D1764" s="82"/>
      <c r="E1764" s="136"/>
      <c r="F1764" s="136"/>
      <c r="G1764" s="135"/>
      <c r="H1764" s="135"/>
      <c r="I1764" s="137"/>
      <c r="J1764" s="82"/>
    </row>
    <row r="1765">
      <c r="A1765" s="82"/>
      <c r="B1765" s="82"/>
      <c r="C1765" s="82"/>
      <c r="D1765" s="82"/>
      <c r="E1765" s="136"/>
      <c r="F1765" s="136"/>
      <c r="G1765" s="135"/>
      <c r="H1765" s="135"/>
      <c r="I1765" s="137"/>
      <c r="J1765" s="82"/>
    </row>
    <row r="1766">
      <c r="A1766" s="82"/>
      <c r="B1766" s="82"/>
      <c r="C1766" s="82"/>
      <c r="D1766" s="82"/>
      <c r="E1766" s="136"/>
      <c r="F1766" s="136"/>
      <c r="G1766" s="135"/>
      <c r="H1766" s="135"/>
      <c r="I1766" s="137"/>
      <c r="J1766" s="82"/>
    </row>
    <row r="1767">
      <c r="A1767" s="82"/>
      <c r="B1767" s="82"/>
      <c r="C1767" s="82"/>
      <c r="D1767" s="82"/>
      <c r="E1767" s="136"/>
      <c r="F1767" s="136"/>
      <c r="G1767" s="135"/>
      <c r="H1767" s="135"/>
      <c r="I1767" s="137"/>
      <c r="J1767" s="82"/>
    </row>
    <row r="1768">
      <c r="A1768" s="82"/>
      <c r="B1768" s="82"/>
      <c r="C1768" s="82"/>
      <c r="D1768" s="82"/>
      <c r="E1768" s="136"/>
      <c r="F1768" s="136"/>
      <c r="G1768" s="135"/>
      <c r="H1768" s="135"/>
      <c r="I1768" s="137"/>
      <c r="J1768" s="82"/>
    </row>
    <row r="1769">
      <c r="A1769" s="82"/>
      <c r="B1769" s="82"/>
      <c r="C1769" s="82"/>
      <c r="D1769" s="82"/>
      <c r="E1769" s="136"/>
      <c r="F1769" s="136"/>
      <c r="G1769" s="135"/>
      <c r="H1769" s="135"/>
      <c r="I1769" s="137"/>
      <c r="J1769" s="82"/>
    </row>
    <row r="1770">
      <c r="A1770" s="82"/>
      <c r="B1770" s="82"/>
      <c r="C1770" s="82"/>
      <c r="D1770" s="82"/>
      <c r="E1770" s="136"/>
      <c r="F1770" s="136"/>
      <c r="G1770" s="135"/>
      <c r="H1770" s="135"/>
      <c r="I1770" s="137"/>
      <c r="J1770" s="82"/>
    </row>
    <row r="1771">
      <c r="A1771" s="82"/>
      <c r="B1771" s="82"/>
      <c r="C1771" s="82"/>
      <c r="D1771" s="82"/>
      <c r="E1771" s="136"/>
      <c r="F1771" s="136"/>
      <c r="G1771" s="135"/>
      <c r="H1771" s="135"/>
      <c r="I1771" s="137"/>
      <c r="J1771" s="82"/>
    </row>
    <row r="1772">
      <c r="A1772" s="82"/>
      <c r="B1772" s="82"/>
      <c r="C1772" s="82"/>
      <c r="D1772" s="82"/>
      <c r="E1772" s="136"/>
      <c r="F1772" s="136"/>
      <c r="G1772" s="135"/>
      <c r="H1772" s="135"/>
      <c r="I1772" s="137"/>
      <c r="J1772" s="82"/>
    </row>
    <row r="1773">
      <c r="A1773" s="82"/>
      <c r="B1773" s="82"/>
      <c r="C1773" s="82"/>
      <c r="D1773" s="82"/>
      <c r="E1773" s="136"/>
      <c r="F1773" s="136"/>
      <c r="G1773" s="135"/>
      <c r="H1773" s="135"/>
      <c r="I1773" s="137"/>
      <c r="J1773" s="82"/>
    </row>
    <row r="1774">
      <c r="A1774" s="82"/>
      <c r="B1774" s="82"/>
      <c r="C1774" s="82"/>
      <c r="D1774" s="82"/>
      <c r="E1774" s="136"/>
      <c r="F1774" s="136"/>
      <c r="G1774" s="135"/>
      <c r="H1774" s="135"/>
      <c r="I1774" s="137"/>
      <c r="J1774" s="82"/>
    </row>
    <row r="1775">
      <c r="A1775" s="82"/>
      <c r="B1775" s="82"/>
      <c r="C1775" s="82"/>
      <c r="D1775" s="82"/>
      <c r="E1775" s="136"/>
      <c r="F1775" s="136"/>
      <c r="G1775" s="135"/>
      <c r="H1775" s="135"/>
      <c r="I1775" s="137"/>
      <c r="J1775" s="82"/>
    </row>
    <row r="1776">
      <c r="A1776" s="82"/>
      <c r="B1776" s="82"/>
      <c r="C1776" s="82"/>
      <c r="D1776" s="82"/>
      <c r="E1776" s="136"/>
      <c r="F1776" s="136"/>
      <c r="G1776" s="135"/>
      <c r="H1776" s="135"/>
      <c r="I1776" s="137"/>
      <c r="J1776" s="82"/>
    </row>
    <row r="1777">
      <c r="A1777" s="82"/>
      <c r="B1777" s="82"/>
      <c r="C1777" s="82"/>
      <c r="D1777" s="82"/>
      <c r="E1777" s="136"/>
      <c r="F1777" s="136"/>
      <c r="G1777" s="135"/>
      <c r="H1777" s="135"/>
      <c r="I1777" s="137"/>
      <c r="J1777" s="82"/>
    </row>
    <row r="1778">
      <c r="A1778" s="82"/>
      <c r="B1778" s="82"/>
      <c r="C1778" s="82"/>
      <c r="D1778" s="82"/>
      <c r="E1778" s="136"/>
      <c r="F1778" s="136"/>
      <c r="G1778" s="135"/>
      <c r="H1778" s="135"/>
      <c r="I1778" s="137"/>
      <c r="J1778" s="82"/>
    </row>
    <row r="1779">
      <c r="A1779" s="82"/>
      <c r="B1779" s="82"/>
      <c r="C1779" s="82"/>
      <c r="D1779" s="82"/>
      <c r="E1779" s="136"/>
      <c r="F1779" s="136"/>
      <c r="G1779" s="135"/>
      <c r="H1779" s="135"/>
      <c r="I1779" s="137"/>
      <c r="J1779" s="82"/>
    </row>
    <row r="1780">
      <c r="A1780" s="82"/>
      <c r="B1780" s="82"/>
      <c r="C1780" s="82"/>
      <c r="D1780" s="82"/>
      <c r="E1780" s="136"/>
      <c r="F1780" s="136"/>
      <c r="G1780" s="135"/>
      <c r="H1780" s="135"/>
      <c r="I1780" s="137"/>
      <c r="J1780" s="82"/>
    </row>
    <row r="1781">
      <c r="A1781" s="82"/>
      <c r="B1781" s="82"/>
      <c r="C1781" s="82"/>
      <c r="D1781" s="82"/>
      <c r="E1781" s="136"/>
      <c r="F1781" s="136"/>
      <c r="G1781" s="135"/>
      <c r="H1781" s="135"/>
      <c r="I1781" s="137"/>
      <c r="J1781" s="82"/>
    </row>
    <row r="1782">
      <c r="A1782" s="82"/>
      <c r="B1782" s="82"/>
      <c r="C1782" s="82"/>
      <c r="D1782" s="82"/>
      <c r="E1782" s="136"/>
      <c r="F1782" s="136"/>
      <c r="G1782" s="135"/>
      <c r="H1782" s="135"/>
      <c r="I1782" s="137"/>
      <c r="J1782" s="82"/>
    </row>
    <row r="1783">
      <c r="A1783" s="82"/>
      <c r="B1783" s="82"/>
      <c r="C1783" s="82"/>
      <c r="D1783" s="82"/>
      <c r="E1783" s="136"/>
      <c r="F1783" s="136"/>
      <c r="G1783" s="135"/>
      <c r="H1783" s="135"/>
      <c r="I1783" s="137"/>
      <c r="J1783" s="82"/>
    </row>
    <row r="1784">
      <c r="A1784" s="82"/>
      <c r="B1784" s="82"/>
      <c r="C1784" s="82"/>
      <c r="D1784" s="82"/>
      <c r="E1784" s="136"/>
      <c r="F1784" s="136"/>
      <c r="G1784" s="135"/>
      <c r="H1784" s="135"/>
      <c r="I1784" s="137"/>
      <c r="J1784" s="82"/>
    </row>
    <row r="1785">
      <c r="A1785" s="82"/>
      <c r="B1785" s="82"/>
      <c r="C1785" s="82"/>
      <c r="D1785" s="82"/>
      <c r="E1785" s="136"/>
      <c r="F1785" s="136"/>
      <c r="G1785" s="135"/>
      <c r="H1785" s="135"/>
      <c r="I1785" s="137"/>
      <c r="J1785" s="82"/>
    </row>
    <row r="1786">
      <c r="A1786" s="82"/>
      <c r="B1786" s="82"/>
      <c r="C1786" s="82"/>
      <c r="D1786" s="82"/>
      <c r="E1786" s="136"/>
      <c r="F1786" s="136"/>
      <c r="G1786" s="135"/>
      <c r="H1786" s="135"/>
      <c r="I1786" s="137"/>
      <c r="J1786" s="82"/>
    </row>
    <row r="1787">
      <c r="A1787" s="82"/>
      <c r="B1787" s="82"/>
      <c r="C1787" s="82"/>
      <c r="D1787" s="82"/>
      <c r="E1787" s="136"/>
      <c r="F1787" s="136"/>
      <c r="G1787" s="135"/>
      <c r="H1787" s="135"/>
      <c r="I1787" s="137"/>
      <c r="J1787" s="82"/>
    </row>
    <row r="1788">
      <c r="A1788" s="82"/>
      <c r="B1788" s="82"/>
      <c r="C1788" s="82"/>
      <c r="D1788" s="82"/>
      <c r="E1788" s="136"/>
      <c r="F1788" s="136"/>
      <c r="G1788" s="135"/>
      <c r="H1788" s="135"/>
      <c r="I1788" s="137"/>
      <c r="J1788" s="82"/>
    </row>
    <row r="1789">
      <c r="A1789" s="82"/>
      <c r="B1789" s="82"/>
      <c r="C1789" s="82"/>
      <c r="D1789" s="82"/>
      <c r="E1789" s="136"/>
      <c r="F1789" s="136"/>
      <c r="G1789" s="135"/>
      <c r="H1789" s="135"/>
      <c r="I1789" s="137"/>
      <c r="J1789" s="82"/>
    </row>
    <row r="1790">
      <c r="A1790" s="82"/>
      <c r="B1790" s="82"/>
      <c r="C1790" s="82"/>
      <c r="D1790" s="82"/>
      <c r="E1790" s="136"/>
      <c r="F1790" s="136"/>
      <c r="G1790" s="135"/>
      <c r="H1790" s="135"/>
      <c r="I1790" s="137"/>
      <c r="J1790" s="82"/>
    </row>
    <row r="1791">
      <c r="A1791" s="82"/>
      <c r="B1791" s="82"/>
      <c r="C1791" s="82"/>
      <c r="D1791" s="82"/>
      <c r="E1791" s="136"/>
      <c r="F1791" s="136"/>
      <c r="G1791" s="135"/>
      <c r="H1791" s="135"/>
      <c r="I1791" s="137"/>
      <c r="J1791" s="82"/>
    </row>
    <row r="1792">
      <c r="A1792" s="82"/>
      <c r="B1792" s="82"/>
      <c r="C1792" s="82"/>
      <c r="D1792" s="82"/>
      <c r="E1792" s="136"/>
      <c r="F1792" s="136"/>
      <c r="G1792" s="135"/>
      <c r="H1792" s="135"/>
      <c r="I1792" s="137"/>
      <c r="J1792" s="82"/>
    </row>
    <row r="1793">
      <c r="A1793" s="82"/>
      <c r="B1793" s="82"/>
      <c r="C1793" s="82"/>
      <c r="D1793" s="82"/>
      <c r="E1793" s="136"/>
      <c r="F1793" s="136"/>
      <c r="G1793" s="135"/>
      <c r="H1793" s="135"/>
      <c r="I1793" s="137"/>
      <c r="J1793" s="82"/>
    </row>
    <row r="1794">
      <c r="A1794" s="82"/>
      <c r="B1794" s="82"/>
      <c r="C1794" s="82"/>
      <c r="D1794" s="82"/>
      <c r="E1794" s="136"/>
      <c r="F1794" s="136"/>
      <c r="G1794" s="135"/>
      <c r="H1794" s="135"/>
      <c r="I1794" s="137"/>
      <c r="J1794" s="82"/>
    </row>
    <row r="1795">
      <c r="A1795" s="82"/>
      <c r="B1795" s="82"/>
      <c r="C1795" s="82"/>
      <c r="D1795" s="82"/>
      <c r="E1795" s="136"/>
      <c r="F1795" s="136"/>
      <c r="G1795" s="135"/>
      <c r="H1795" s="135"/>
      <c r="I1795" s="137"/>
      <c r="J1795" s="82"/>
    </row>
    <row r="1796">
      <c r="A1796" s="82"/>
      <c r="B1796" s="82"/>
      <c r="C1796" s="82"/>
      <c r="D1796" s="82"/>
      <c r="E1796" s="136"/>
      <c r="F1796" s="136"/>
      <c r="G1796" s="135"/>
      <c r="H1796" s="135"/>
      <c r="I1796" s="137"/>
      <c r="J1796" s="82"/>
    </row>
    <row r="1797">
      <c r="A1797" s="82"/>
      <c r="B1797" s="82"/>
      <c r="C1797" s="82"/>
      <c r="D1797" s="82"/>
      <c r="E1797" s="136"/>
      <c r="F1797" s="136"/>
      <c r="G1797" s="135"/>
      <c r="H1797" s="135"/>
      <c r="I1797" s="137"/>
      <c r="J1797" s="82"/>
    </row>
    <row r="1798">
      <c r="A1798" s="82"/>
      <c r="B1798" s="82"/>
      <c r="C1798" s="82"/>
      <c r="D1798" s="82"/>
      <c r="E1798" s="136"/>
      <c r="F1798" s="136"/>
      <c r="G1798" s="135"/>
      <c r="H1798" s="135"/>
      <c r="I1798" s="137"/>
      <c r="J1798" s="82"/>
    </row>
    <row r="1799">
      <c r="A1799" s="82"/>
      <c r="B1799" s="82"/>
      <c r="C1799" s="82"/>
      <c r="D1799" s="82"/>
      <c r="E1799" s="136"/>
      <c r="F1799" s="136"/>
      <c r="G1799" s="135"/>
      <c r="H1799" s="135"/>
      <c r="I1799" s="137"/>
      <c r="J1799" s="82"/>
    </row>
    <row r="1800">
      <c r="A1800" s="82"/>
      <c r="B1800" s="82"/>
      <c r="C1800" s="82"/>
      <c r="D1800" s="82"/>
      <c r="E1800" s="136"/>
      <c r="F1800" s="136"/>
      <c r="G1800" s="135"/>
      <c r="H1800" s="135"/>
      <c r="I1800" s="137"/>
      <c r="J1800" s="82"/>
    </row>
    <row r="1801">
      <c r="A1801" s="82"/>
      <c r="B1801" s="82"/>
      <c r="C1801" s="82"/>
      <c r="D1801" s="82"/>
      <c r="E1801" s="136"/>
      <c r="F1801" s="136"/>
      <c r="G1801" s="135"/>
      <c r="H1801" s="135"/>
      <c r="I1801" s="137"/>
      <c r="J1801" s="82"/>
    </row>
    <row r="1802">
      <c r="A1802" s="82"/>
      <c r="B1802" s="82"/>
      <c r="C1802" s="82"/>
      <c r="D1802" s="82"/>
      <c r="E1802" s="136"/>
      <c r="F1802" s="136"/>
      <c r="G1802" s="135"/>
      <c r="H1802" s="135"/>
      <c r="I1802" s="137"/>
      <c r="J1802" s="82"/>
    </row>
    <row r="1803">
      <c r="A1803" s="82"/>
      <c r="B1803" s="82"/>
      <c r="C1803" s="82"/>
      <c r="D1803" s="82"/>
      <c r="E1803" s="136"/>
      <c r="F1803" s="136"/>
      <c r="G1803" s="135"/>
      <c r="H1803" s="135"/>
      <c r="I1803" s="137"/>
      <c r="J1803" s="82"/>
    </row>
    <row r="1804">
      <c r="A1804" s="82"/>
      <c r="B1804" s="82"/>
      <c r="C1804" s="82"/>
      <c r="D1804" s="82"/>
      <c r="E1804" s="136"/>
      <c r="F1804" s="136"/>
      <c r="G1804" s="135"/>
      <c r="H1804" s="135"/>
      <c r="I1804" s="137"/>
      <c r="J1804" s="82"/>
    </row>
    <row r="1805">
      <c r="A1805" s="82"/>
      <c r="B1805" s="82"/>
      <c r="C1805" s="82"/>
      <c r="D1805" s="82"/>
      <c r="E1805" s="136"/>
      <c r="F1805" s="136"/>
      <c r="G1805" s="135"/>
      <c r="H1805" s="135"/>
      <c r="I1805" s="137"/>
      <c r="J1805" s="82"/>
    </row>
    <row r="1806">
      <c r="A1806" s="82"/>
      <c r="B1806" s="82"/>
      <c r="C1806" s="82"/>
      <c r="D1806" s="82"/>
      <c r="E1806" s="136"/>
      <c r="F1806" s="136"/>
      <c r="G1806" s="135"/>
      <c r="H1806" s="135"/>
      <c r="I1806" s="137"/>
      <c r="J1806" s="82"/>
    </row>
    <row r="1807">
      <c r="A1807" s="82"/>
      <c r="B1807" s="82"/>
      <c r="C1807" s="82"/>
      <c r="D1807" s="82"/>
      <c r="E1807" s="136"/>
      <c r="F1807" s="136"/>
      <c r="G1807" s="135"/>
      <c r="H1807" s="135"/>
      <c r="I1807" s="137"/>
      <c r="J1807" s="82"/>
    </row>
    <row r="1808">
      <c r="A1808" s="82"/>
      <c r="B1808" s="82"/>
      <c r="C1808" s="82"/>
      <c r="D1808" s="82"/>
      <c r="E1808" s="136"/>
      <c r="F1808" s="136"/>
      <c r="G1808" s="135"/>
      <c r="H1808" s="135"/>
      <c r="I1808" s="137"/>
      <c r="J1808" s="82"/>
    </row>
    <row r="1809">
      <c r="A1809" s="82"/>
      <c r="B1809" s="82"/>
      <c r="C1809" s="82"/>
      <c r="D1809" s="82"/>
      <c r="E1809" s="136"/>
      <c r="F1809" s="136"/>
      <c r="G1809" s="135"/>
      <c r="H1809" s="135"/>
      <c r="I1809" s="137"/>
      <c r="J1809" s="82"/>
    </row>
    <row r="1810">
      <c r="A1810" s="82"/>
      <c r="B1810" s="82"/>
      <c r="C1810" s="82"/>
      <c r="D1810" s="82"/>
      <c r="E1810" s="136"/>
      <c r="F1810" s="136"/>
      <c r="G1810" s="135"/>
      <c r="H1810" s="135"/>
      <c r="I1810" s="137"/>
      <c r="J1810" s="82"/>
    </row>
    <row r="1811">
      <c r="A1811" s="82"/>
      <c r="B1811" s="82"/>
      <c r="C1811" s="82"/>
      <c r="D1811" s="82"/>
      <c r="E1811" s="136"/>
      <c r="F1811" s="136"/>
      <c r="G1811" s="135"/>
      <c r="H1811" s="135"/>
      <c r="I1811" s="137"/>
      <c r="J1811" s="82"/>
    </row>
    <row r="1812">
      <c r="A1812" s="82"/>
      <c r="B1812" s="82"/>
      <c r="C1812" s="82"/>
      <c r="D1812" s="82"/>
      <c r="E1812" s="136"/>
      <c r="F1812" s="136"/>
      <c r="G1812" s="135"/>
      <c r="H1812" s="135"/>
      <c r="I1812" s="137"/>
      <c r="J1812" s="82"/>
    </row>
    <row r="1813">
      <c r="A1813" s="82"/>
      <c r="B1813" s="82"/>
      <c r="C1813" s="82"/>
      <c r="D1813" s="82"/>
      <c r="E1813" s="136"/>
      <c r="F1813" s="136"/>
      <c r="G1813" s="135"/>
      <c r="H1813" s="135"/>
      <c r="I1813" s="137"/>
      <c r="J1813" s="82"/>
    </row>
    <row r="1814">
      <c r="A1814" s="82"/>
      <c r="B1814" s="82"/>
      <c r="C1814" s="82"/>
      <c r="D1814" s="82"/>
      <c r="E1814" s="136"/>
      <c r="F1814" s="136"/>
      <c r="G1814" s="135"/>
      <c r="H1814" s="135"/>
      <c r="I1814" s="137"/>
      <c r="J1814" s="82"/>
    </row>
    <row r="1815">
      <c r="A1815" s="82"/>
      <c r="B1815" s="82"/>
      <c r="C1815" s="82"/>
      <c r="D1815" s="82"/>
      <c r="E1815" s="136"/>
      <c r="F1815" s="136"/>
      <c r="G1815" s="135"/>
      <c r="H1815" s="135"/>
      <c r="I1815" s="137"/>
      <c r="J1815" s="82"/>
    </row>
    <row r="1816">
      <c r="A1816" s="82"/>
      <c r="B1816" s="82"/>
      <c r="C1816" s="82"/>
      <c r="D1816" s="82"/>
      <c r="E1816" s="136"/>
      <c r="F1816" s="136"/>
      <c r="G1816" s="135"/>
      <c r="H1816" s="135"/>
      <c r="I1816" s="137"/>
      <c r="J1816" s="82"/>
    </row>
    <row r="1817">
      <c r="A1817" s="82"/>
      <c r="B1817" s="82"/>
      <c r="C1817" s="82"/>
      <c r="D1817" s="82"/>
      <c r="E1817" s="136"/>
      <c r="F1817" s="136"/>
      <c r="G1817" s="135"/>
      <c r="H1817" s="135"/>
      <c r="I1817" s="137"/>
      <c r="J1817" s="82"/>
    </row>
    <row r="1818">
      <c r="A1818" s="82"/>
      <c r="B1818" s="82"/>
      <c r="C1818" s="82"/>
      <c r="D1818" s="82"/>
      <c r="E1818" s="136"/>
      <c r="F1818" s="136"/>
      <c r="G1818" s="135"/>
      <c r="H1818" s="135"/>
      <c r="I1818" s="137"/>
      <c r="J1818" s="82"/>
    </row>
    <row r="1819">
      <c r="A1819" s="82"/>
      <c r="B1819" s="82"/>
      <c r="C1819" s="82"/>
      <c r="D1819" s="82"/>
      <c r="E1819" s="136"/>
      <c r="F1819" s="136"/>
      <c r="G1819" s="135"/>
      <c r="H1819" s="135"/>
      <c r="I1819" s="137"/>
      <c r="J1819" s="82"/>
    </row>
    <row r="1820">
      <c r="A1820" s="82"/>
      <c r="B1820" s="82"/>
      <c r="C1820" s="82"/>
      <c r="D1820" s="82"/>
      <c r="E1820" s="136"/>
      <c r="F1820" s="136"/>
      <c r="G1820" s="135"/>
      <c r="H1820" s="135"/>
      <c r="I1820" s="137"/>
      <c r="J1820" s="82"/>
    </row>
    <row r="1821">
      <c r="A1821" s="82"/>
      <c r="B1821" s="82"/>
      <c r="C1821" s="82"/>
      <c r="D1821" s="82"/>
      <c r="E1821" s="136"/>
      <c r="F1821" s="136"/>
      <c r="G1821" s="135"/>
      <c r="H1821" s="135"/>
      <c r="I1821" s="137"/>
      <c r="J1821" s="82"/>
    </row>
    <row r="1822">
      <c r="A1822" s="82"/>
      <c r="B1822" s="82"/>
      <c r="C1822" s="82"/>
      <c r="D1822" s="82"/>
      <c r="E1822" s="136"/>
      <c r="F1822" s="136"/>
      <c r="G1822" s="135"/>
      <c r="H1822" s="135"/>
      <c r="I1822" s="137"/>
      <c r="J1822" s="82"/>
    </row>
    <row r="1823">
      <c r="A1823" s="82"/>
      <c r="B1823" s="82"/>
      <c r="C1823" s="82"/>
      <c r="D1823" s="82"/>
      <c r="E1823" s="136"/>
      <c r="F1823" s="136"/>
      <c r="G1823" s="135"/>
      <c r="H1823" s="135"/>
      <c r="I1823" s="137"/>
      <c r="J1823" s="82"/>
    </row>
    <row r="1824">
      <c r="A1824" s="82"/>
      <c r="B1824" s="82"/>
      <c r="C1824" s="82"/>
      <c r="D1824" s="82"/>
      <c r="E1824" s="136"/>
      <c r="F1824" s="136"/>
      <c r="G1824" s="135"/>
      <c r="H1824" s="135"/>
      <c r="I1824" s="137"/>
      <c r="J1824" s="82"/>
    </row>
    <row r="1825">
      <c r="A1825" s="82"/>
      <c r="B1825" s="82"/>
      <c r="C1825" s="82"/>
      <c r="D1825" s="82"/>
      <c r="E1825" s="136"/>
      <c r="F1825" s="136"/>
      <c r="G1825" s="135"/>
      <c r="H1825" s="135"/>
      <c r="I1825" s="137"/>
      <c r="J1825" s="82"/>
    </row>
    <row r="1826">
      <c r="A1826" s="82"/>
      <c r="B1826" s="82"/>
      <c r="C1826" s="82"/>
      <c r="D1826" s="82"/>
      <c r="E1826" s="136"/>
      <c r="F1826" s="136"/>
      <c r="G1826" s="135"/>
      <c r="H1826" s="135"/>
      <c r="I1826" s="137"/>
      <c r="J1826" s="82"/>
    </row>
    <row r="1827">
      <c r="A1827" s="82"/>
      <c r="B1827" s="82"/>
      <c r="C1827" s="82"/>
      <c r="D1827" s="82"/>
      <c r="E1827" s="136"/>
      <c r="F1827" s="136"/>
      <c r="G1827" s="135"/>
      <c r="H1827" s="135"/>
      <c r="I1827" s="137"/>
      <c r="J1827" s="82"/>
    </row>
    <row r="1828">
      <c r="A1828" s="82"/>
      <c r="B1828" s="82"/>
      <c r="C1828" s="82"/>
      <c r="D1828" s="82"/>
      <c r="E1828" s="136"/>
      <c r="F1828" s="136"/>
      <c r="G1828" s="135"/>
      <c r="H1828" s="135"/>
      <c r="I1828" s="137"/>
      <c r="J1828" s="82"/>
    </row>
    <row r="1829">
      <c r="A1829" s="82"/>
      <c r="B1829" s="82"/>
      <c r="C1829" s="82"/>
      <c r="D1829" s="82"/>
      <c r="E1829" s="136"/>
      <c r="F1829" s="136"/>
      <c r="G1829" s="135"/>
      <c r="H1829" s="135"/>
      <c r="I1829" s="137"/>
      <c r="J1829" s="82"/>
    </row>
    <row r="1830">
      <c r="A1830" s="82"/>
      <c r="B1830" s="82"/>
      <c r="C1830" s="82"/>
      <c r="D1830" s="82"/>
      <c r="E1830" s="136"/>
      <c r="F1830" s="136"/>
      <c r="G1830" s="135"/>
      <c r="H1830" s="135"/>
      <c r="I1830" s="137"/>
      <c r="J1830" s="82"/>
    </row>
    <row r="1831">
      <c r="A1831" s="82"/>
      <c r="B1831" s="82"/>
      <c r="C1831" s="82"/>
      <c r="D1831" s="82"/>
      <c r="E1831" s="136"/>
      <c r="F1831" s="136"/>
      <c r="G1831" s="135"/>
      <c r="H1831" s="135"/>
      <c r="I1831" s="137"/>
      <c r="J1831" s="82"/>
    </row>
    <row r="1832">
      <c r="A1832" s="82"/>
      <c r="B1832" s="82"/>
      <c r="C1832" s="82"/>
      <c r="D1832" s="82"/>
      <c r="E1832" s="136"/>
      <c r="F1832" s="136"/>
      <c r="G1832" s="135"/>
      <c r="H1832" s="135"/>
      <c r="I1832" s="137"/>
      <c r="J1832" s="82"/>
    </row>
    <row r="1833">
      <c r="A1833" s="82"/>
      <c r="B1833" s="82"/>
      <c r="C1833" s="82"/>
      <c r="D1833" s="82"/>
      <c r="E1833" s="136"/>
      <c r="F1833" s="136"/>
      <c r="G1833" s="135"/>
      <c r="H1833" s="135"/>
      <c r="I1833" s="137"/>
      <c r="J1833" s="82"/>
    </row>
    <row r="1834">
      <c r="A1834" s="82"/>
      <c r="B1834" s="82"/>
      <c r="C1834" s="82"/>
      <c r="D1834" s="82"/>
      <c r="E1834" s="136"/>
      <c r="F1834" s="136"/>
      <c r="G1834" s="135"/>
      <c r="H1834" s="135"/>
      <c r="I1834" s="137"/>
      <c r="J1834" s="82"/>
    </row>
    <row r="1835">
      <c r="A1835" s="82"/>
      <c r="B1835" s="82"/>
      <c r="C1835" s="82"/>
      <c r="D1835" s="82"/>
      <c r="E1835" s="136"/>
      <c r="F1835" s="136"/>
      <c r="G1835" s="135"/>
      <c r="H1835" s="135"/>
      <c r="I1835" s="137"/>
      <c r="J1835" s="82"/>
    </row>
    <row r="1836">
      <c r="A1836" s="82"/>
      <c r="B1836" s="82"/>
      <c r="C1836" s="82"/>
      <c r="D1836" s="82"/>
      <c r="E1836" s="136"/>
      <c r="F1836" s="136"/>
      <c r="G1836" s="135"/>
      <c r="H1836" s="135"/>
      <c r="I1836" s="137"/>
      <c r="J1836" s="82"/>
    </row>
    <row r="1837">
      <c r="A1837" s="82"/>
      <c r="B1837" s="82"/>
      <c r="C1837" s="82"/>
      <c r="D1837" s="82"/>
      <c r="E1837" s="136"/>
      <c r="F1837" s="136"/>
      <c r="G1837" s="135"/>
      <c r="H1837" s="135"/>
      <c r="I1837" s="137"/>
      <c r="J1837" s="82"/>
    </row>
    <row r="1838">
      <c r="A1838" s="82"/>
      <c r="B1838" s="82"/>
      <c r="C1838" s="82"/>
      <c r="D1838" s="82"/>
      <c r="E1838" s="136"/>
      <c r="F1838" s="136"/>
      <c r="G1838" s="135"/>
      <c r="H1838" s="135"/>
      <c r="I1838" s="137"/>
      <c r="J1838" s="82"/>
    </row>
    <row r="1839">
      <c r="A1839" s="82"/>
      <c r="B1839" s="82"/>
      <c r="C1839" s="82"/>
      <c r="D1839" s="82"/>
      <c r="E1839" s="136"/>
      <c r="F1839" s="136"/>
      <c r="G1839" s="135"/>
      <c r="H1839" s="135"/>
      <c r="I1839" s="137"/>
      <c r="J1839" s="82"/>
    </row>
    <row r="1840">
      <c r="A1840" s="82"/>
      <c r="B1840" s="82"/>
      <c r="C1840" s="82"/>
      <c r="D1840" s="82"/>
      <c r="E1840" s="136"/>
      <c r="F1840" s="136"/>
      <c r="G1840" s="135"/>
      <c r="H1840" s="135"/>
      <c r="I1840" s="137"/>
      <c r="J1840" s="82"/>
    </row>
    <row r="1841">
      <c r="A1841" s="82"/>
      <c r="B1841" s="82"/>
      <c r="C1841" s="82"/>
      <c r="D1841" s="82"/>
      <c r="E1841" s="136"/>
      <c r="F1841" s="136"/>
      <c r="G1841" s="135"/>
      <c r="H1841" s="135"/>
      <c r="I1841" s="137"/>
      <c r="J1841" s="82"/>
    </row>
    <row r="1842">
      <c r="A1842" s="82"/>
      <c r="B1842" s="82"/>
      <c r="C1842" s="82"/>
      <c r="D1842" s="82"/>
      <c r="E1842" s="136"/>
      <c r="F1842" s="136"/>
      <c r="G1842" s="135"/>
      <c r="H1842" s="135"/>
      <c r="I1842" s="137"/>
      <c r="J1842" s="82"/>
    </row>
    <row r="1843">
      <c r="A1843" s="82"/>
      <c r="B1843" s="82"/>
      <c r="C1843" s="82"/>
      <c r="D1843" s="82"/>
      <c r="E1843" s="136"/>
      <c r="F1843" s="136"/>
      <c r="G1843" s="135"/>
      <c r="H1843" s="135"/>
      <c r="I1843" s="137"/>
      <c r="J1843" s="82"/>
    </row>
    <row r="1844">
      <c r="A1844" s="82"/>
      <c r="B1844" s="82"/>
      <c r="C1844" s="82"/>
      <c r="D1844" s="82"/>
      <c r="E1844" s="136"/>
      <c r="F1844" s="136"/>
      <c r="G1844" s="135"/>
      <c r="H1844" s="135"/>
      <c r="I1844" s="137"/>
      <c r="J1844" s="82"/>
    </row>
    <row r="1845">
      <c r="A1845" s="82"/>
      <c r="B1845" s="82"/>
      <c r="C1845" s="82"/>
      <c r="D1845" s="82"/>
      <c r="E1845" s="136"/>
      <c r="F1845" s="136"/>
      <c r="G1845" s="135"/>
      <c r="H1845" s="135"/>
      <c r="I1845" s="137"/>
      <c r="J1845" s="82"/>
    </row>
    <row r="1846">
      <c r="A1846" s="82"/>
      <c r="B1846" s="82"/>
      <c r="C1846" s="82"/>
      <c r="D1846" s="82"/>
      <c r="E1846" s="136"/>
      <c r="F1846" s="136"/>
      <c r="G1846" s="135"/>
      <c r="H1846" s="135"/>
      <c r="I1846" s="137"/>
      <c r="J1846" s="82"/>
    </row>
    <row r="1847">
      <c r="A1847" s="82"/>
      <c r="B1847" s="82"/>
      <c r="C1847" s="82"/>
      <c r="D1847" s="82"/>
      <c r="E1847" s="136"/>
      <c r="F1847" s="136"/>
      <c r="G1847" s="135"/>
      <c r="H1847" s="135"/>
      <c r="I1847" s="137"/>
      <c r="J1847" s="82"/>
    </row>
    <row r="1848">
      <c r="A1848" s="82"/>
      <c r="B1848" s="82"/>
      <c r="C1848" s="82"/>
      <c r="D1848" s="82"/>
      <c r="E1848" s="136"/>
      <c r="F1848" s="136"/>
      <c r="G1848" s="135"/>
      <c r="H1848" s="135"/>
      <c r="I1848" s="137"/>
      <c r="J1848" s="82"/>
    </row>
    <row r="1849">
      <c r="A1849" s="82"/>
      <c r="B1849" s="82"/>
      <c r="C1849" s="82"/>
      <c r="D1849" s="82"/>
      <c r="E1849" s="136"/>
      <c r="F1849" s="136"/>
      <c r="G1849" s="135"/>
      <c r="H1849" s="135"/>
      <c r="I1849" s="137"/>
      <c r="J1849" s="82"/>
    </row>
    <row r="1850">
      <c r="A1850" s="82"/>
      <c r="B1850" s="82"/>
      <c r="C1850" s="82"/>
      <c r="D1850" s="82"/>
      <c r="E1850" s="136"/>
      <c r="F1850" s="136"/>
      <c r="G1850" s="135"/>
      <c r="H1850" s="135"/>
      <c r="I1850" s="137"/>
      <c r="J1850" s="82"/>
    </row>
    <row r="1851">
      <c r="A1851" s="82"/>
      <c r="B1851" s="82"/>
      <c r="C1851" s="82"/>
      <c r="D1851" s="82"/>
      <c r="E1851" s="136"/>
      <c r="F1851" s="136"/>
      <c r="G1851" s="135"/>
      <c r="H1851" s="135"/>
      <c r="I1851" s="137"/>
      <c r="J1851" s="82"/>
    </row>
    <row r="1852">
      <c r="A1852" s="82"/>
      <c r="B1852" s="82"/>
      <c r="C1852" s="82"/>
      <c r="D1852" s="82"/>
      <c r="E1852" s="136"/>
      <c r="F1852" s="136"/>
      <c r="G1852" s="135"/>
      <c r="H1852" s="135"/>
      <c r="I1852" s="137"/>
      <c r="J1852" s="82"/>
    </row>
    <row r="1853">
      <c r="A1853" s="82"/>
      <c r="B1853" s="82"/>
      <c r="C1853" s="82"/>
      <c r="D1853" s="82"/>
      <c r="E1853" s="136"/>
      <c r="F1853" s="136"/>
      <c r="G1853" s="135"/>
      <c r="H1853" s="135"/>
      <c r="I1853" s="137"/>
      <c r="J1853" s="82"/>
    </row>
    <row r="1854">
      <c r="A1854" s="82"/>
      <c r="B1854" s="82"/>
      <c r="C1854" s="82"/>
      <c r="D1854" s="82"/>
      <c r="E1854" s="136"/>
      <c r="F1854" s="136"/>
      <c r="G1854" s="135"/>
      <c r="H1854" s="135"/>
      <c r="I1854" s="137"/>
      <c r="J1854" s="82"/>
    </row>
    <row r="1855">
      <c r="A1855" s="82"/>
      <c r="B1855" s="82"/>
      <c r="C1855" s="82"/>
      <c r="D1855" s="82"/>
      <c r="E1855" s="136"/>
      <c r="F1855" s="136"/>
      <c r="G1855" s="135"/>
      <c r="H1855" s="135"/>
      <c r="I1855" s="137"/>
      <c r="J1855" s="82"/>
    </row>
    <row r="1856">
      <c r="A1856" s="82"/>
      <c r="B1856" s="82"/>
      <c r="C1856" s="82"/>
      <c r="D1856" s="82"/>
      <c r="E1856" s="136"/>
      <c r="F1856" s="136"/>
      <c r="G1856" s="135"/>
      <c r="H1856" s="135"/>
      <c r="I1856" s="137"/>
      <c r="J1856" s="82"/>
    </row>
    <row r="1857">
      <c r="A1857" s="82"/>
      <c r="B1857" s="82"/>
      <c r="C1857" s="82"/>
      <c r="D1857" s="82"/>
      <c r="E1857" s="136"/>
      <c r="F1857" s="136"/>
      <c r="G1857" s="135"/>
      <c r="H1857" s="135"/>
      <c r="I1857" s="137"/>
      <c r="J1857" s="82"/>
    </row>
    <row r="1858">
      <c r="A1858" s="82"/>
      <c r="B1858" s="82"/>
      <c r="C1858" s="82"/>
      <c r="D1858" s="82"/>
      <c r="E1858" s="136"/>
      <c r="F1858" s="136"/>
      <c r="G1858" s="135"/>
      <c r="H1858" s="135"/>
      <c r="I1858" s="137"/>
      <c r="J1858" s="82"/>
    </row>
    <row r="1859">
      <c r="A1859" s="82"/>
      <c r="B1859" s="82"/>
      <c r="C1859" s="82"/>
      <c r="D1859" s="82"/>
      <c r="E1859" s="136"/>
      <c r="F1859" s="136"/>
      <c r="G1859" s="135"/>
      <c r="H1859" s="135"/>
      <c r="I1859" s="137"/>
      <c r="J1859" s="82"/>
    </row>
    <row r="1860">
      <c r="A1860" s="82"/>
      <c r="B1860" s="82"/>
      <c r="C1860" s="82"/>
      <c r="D1860" s="82"/>
      <c r="E1860" s="136"/>
      <c r="F1860" s="136"/>
      <c r="G1860" s="135"/>
      <c r="H1860" s="135"/>
      <c r="I1860" s="137"/>
      <c r="J1860" s="82"/>
    </row>
    <row r="1861">
      <c r="A1861" s="82"/>
      <c r="B1861" s="82"/>
      <c r="C1861" s="82"/>
      <c r="D1861" s="82"/>
      <c r="E1861" s="136"/>
      <c r="F1861" s="136"/>
      <c r="G1861" s="135"/>
      <c r="H1861" s="135"/>
      <c r="I1861" s="137"/>
      <c r="J1861" s="82"/>
    </row>
    <row r="1862">
      <c r="A1862" s="82"/>
      <c r="B1862" s="82"/>
      <c r="C1862" s="82"/>
      <c r="D1862" s="82"/>
      <c r="E1862" s="136"/>
      <c r="F1862" s="136"/>
      <c r="G1862" s="135"/>
      <c r="H1862" s="135"/>
      <c r="I1862" s="137"/>
      <c r="J1862" s="82"/>
    </row>
    <row r="1863">
      <c r="A1863" s="82"/>
      <c r="B1863" s="82"/>
      <c r="C1863" s="82"/>
      <c r="D1863" s="82"/>
      <c r="E1863" s="136"/>
      <c r="F1863" s="136"/>
      <c r="G1863" s="135"/>
      <c r="H1863" s="135"/>
      <c r="I1863" s="137"/>
      <c r="J1863" s="82"/>
    </row>
    <row r="1864">
      <c r="A1864" s="82"/>
      <c r="B1864" s="82"/>
      <c r="C1864" s="82"/>
      <c r="D1864" s="82"/>
      <c r="E1864" s="136"/>
      <c r="F1864" s="136"/>
      <c r="G1864" s="135"/>
      <c r="H1864" s="135"/>
      <c r="I1864" s="137"/>
      <c r="J1864" s="82"/>
    </row>
    <row r="1865">
      <c r="A1865" s="82"/>
      <c r="B1865" s="82"/>
      <c r="C1865" s="82"/>
      <c r="D1865" s="82"/>
      <c r="E1865" s="136"/>
      <c r="F1865" s="136"/>
      <c r="G1865" s="135"/>
      <c r="H1865" s="135"/>
      <c r="I1865" s="137"/>
      <c r="J1865" s="82"/>
    </row>
    <row r="1866">
      <c r="A1866" s="82"/>
      <c r="B1866" s="82"/>
      <c r="C1866" s="82"/>
      <c r="D1866" s="82"/>
      <c r="E1866" s="136"/>
      <c r="F1866" s="136"/>
      <c r="G1866" s="135"/>
      <c r="H1866" s="135"/>
      <c r="I1866" s="137"/>
      <c r="J1866" s="82"/>
    </row>
    <row r="1867">
      <c r="A1867" s="82"/>
      <c r="B1867" s="82"/>
      <c r="C1867" s="82"/>
      <c r="D1867" s="82"/>
      <c r="E1867" s="136"/>
      <c r="F1867" s="136"/>
      <c r="G1867" s="135"/>
      <c r="H1867" s="135"/>
      <c r="I1867" s="137"/>
      <c r="J1867" s="82"/>
    </row>
    <row r="1868">
      <c r="A1868" s="82"/>
      <c r="B1868" s="82"/>
      <c r="C1868" s="82"/>
      <c r="D1868" s="82"/>
      <c r="E1868" s="136"/>
      <c r="F1868" s="136"/>
      <c r="G1868" s="135"/>
      <c r="H1868" s="135"/>
      <c r="I1868" s="137"/>
      <c r="J1868" s="82"/>
    </row>
    <row r="1869">
      <c r="A1869" s="82"/>
      <c r="B1869" s="82"/>
      <c r="C1869" s="82"/>
      <c r="D1869" s="82"/>
      <c r="E1869" s="136"/>
      <c r="F1869" s="136"/>
      <c r="G1869" s="135"/>
      <c r="H1869" s="135"/>
      <c r="I1869" s="137"/>
      <c r="J1869" s="82"/>
    </row>
    <row r="1870">
      <c r="A1870" s="82"/>
      <c r="B1870" s="82"/>
      <c r="C1870" s="82"/>
      <c r="D1870" s="82"/>
      <c r="E1870" s="136"/>
      <c r="F1870" s="136"/>
      <c r="G1870" s="135"/>
      <c r="H1870" s="135"/>
      <c r="I1870" s="137"/>
      <c r="J1870" s="82"/>
    </row>
    <row r="1871">
      <c r="A1871" s="82"/>
      <c r="B1871" s="82"/>
      <c r="C1871" s="82"/>
      <c r="D1871" s="82"/>
      <c r="E1871" s="136"/>
      <c r="F1871" s="136"/>
      <c r="G1871" s="135"/>
      <c r="H1871" s="135"/>
      <c r="I1871" s="137"/>
      <c r="J1871" s="82"/>
    </row>
    <row r="1872">
      <c r="A1872" s="82"/>
      <c r="B1872" s="82"/>
      <c r="C1872" s="82"/>
      <c r="D1872" s="82"/>
      <c r="E1872" s="136"/>
      <c r="F1872" s="136"/>
      <c r="G1872" s="135"/>
      <c r="H1872" s="135"/>
      <c r="I1872" s="137"/>
      <c r="J1872" s="82"/>
    </row>
    <row r="1873">
      <c r="A1873" s="82"/>
      <c r="B1873" s="82"/>
      <c r="C1873" s="82"/>
      <c r="D1873" s="82"/>
      <c r="E1873" s="136"/>
      <c r="F1873" s="136"/>
      <c r="G1873" s="135"/>
      <c r="H1873" s="135"/>
      <c r="I1873" s="137"/>
      <c r="J1873" s="82"/>
    </row>
    <row r="1874">
      <c r="A1874" s="82"/>
      <c r="B1874" s="82"/>
      <c r="C1874" s="82"/>
      <c r="D1874" s="82"/>
      <c r="E1874" s="136"/>
      <c r="F1874" s="136"/>
      <c r="G1874" s="135"/>
      <c r="H1874" s="135"/>
      <c r="I1874" s="137"/>
      <c r="J1874" s="82"/>
    </row>
    <row r="1875">
      <c r="A1875" s="82"/>
      <c r="B1875" s="82"/>
      <c r="C1875" s="82"/>
      <c r="D1875" s="82"/>
      <c r="E1875" s="136"/>
      <c r="F1875" s="136"/>
      <c r="G1875" s="135"/>
      <c r="H1875" s="135"/>
      <c r="I1875" s="137"/>
      <c r="J1875" s="82"/>
    </row>
    <row r="1876">
      <c r="A1876" s="82"/>
      <c r="B1876" s="82"/>
      <c r="C1876" s="82"/>
      <c r="D1876" s="82"/>
      <c r="E1876" s="136"/>
      <c r="F1876" s="136"/>
      <c r="G1876" s="135"/>
      <c r="H1876" s="135"/>
      <c r="I1876" s="137"/>
      <c r="J1876" s="82"/>
    </row>
    <row r="1877">
      <c r="A1877" s="82"/>
      <c r="B1877" s="82"/>
      <c r="C1877" s="82"/>
      <c r="D1877" s="82"/>
      <c r="E1877" s="136"/>
      <c r="F1877" s="136"/>
      <c r="G1877" s="135"/>
      <c r="H1877" s="135"/>
      <c r="I1877" s="137"/>
      <c r="J1877" s="82"/>
    </row>
    <row r="1878">
      <c r="A1878" s="82"/>
      <c r="B1878" s="82"/>
      <c r="C1878" s="82"/>
      <c r="D1878" s="82"/>
      <c r="E1878" s="136"/>
      <c r="F1878" s="136"/>
      <c r="G1878" s="135"/>
      <c r="H1878" s="135"/>
      <c r="I1878" s="137"/>
      <c r="J1878" s="82"/>
    </row>
    <row r="1879">
      <c r="A1879" s="82"/>
      <c r="B1879" s="82"/>
      <c r="C1879" s="82"/>
      <c r="D1879" s="82"/>
      <c r="E1879" s="136"/>
      <c r="F1879" s="136"/>
      <c r="G1879" s="135"/>
      <c r="H1879" s="135"/>
      <c r="I1879" s="137"/>
      <c r="J1879" s="82"/>
    </row>
    <row r="1880">
      <c r="A1880" s="82"/>
      <c r="B1880" s="82"/>
      <c r="C1880" s="82"/>
      <c r="D1880" s="82"/>
      <c r="E1880" s="136"/>
      <c r="F1880" s="136"/>
      <c r="G1880" s="135"/>
      <c r="H1880" s="135"/>
      <c r="I1880" s="137"/>
      <c r="J1880" s="82"/>
    </row>
    <row r="1881">
      <c r="A1881" s="82"/>
      <c r="B1881" s="82"/>
      <c r="C1881" s="82"/>
      <c r="D1881" s="82"/>
      <c r="E1881" s="136"/>
      <c r="F1881" s="136"/>
      <c r="G1881" s="135"/>
      <c r="H1881" s="135"/>
      <c r="I1881" s="137"/>
      <c r="J1881" s="82"/>
    </row>
    <row r="1882">
      <c r="A1882" s="82"/>
      <c r="B1882" s="82"/>
      <c r="C1882" s="82"/>
      <c r="D1882" s="82"/>
      <c r="E1882" s="136"/>
      <c r="F1882" s="136"/>
      <c r="G1882" s="135"/>
      <c r="H1882" s="135"/>
      <c r="I1882" s="137"/>
      <c r="J1882" s="82"/>
    </row>
    <row r="1883">
      <c r="A1883" s="82"/>
      <c r="B1883" s="82"/>
      <c r="C1883" s="82"/>
      <c r="D1883" s="82"/>
      <c r="E1883" s="136"/>
      <c r="F1883" s="136"/>
      <c r="G1883" s="135"/>
      <c r="H1883" s="135"/>
      <c r="I1883" s="137"/>
      <c r="J1883" s="82"/>
    </row>
    <row r="1884">
      <c r="A1884" s="82"/>
      <c r="B1884" s="82"/>
      <c r="C1884" s="82"/>
      <c r="D1884" s="82"/>
      <c r="E1884" s="136"/>
      <c r="F1884" s="136"/>
      <c r="G1884" s="135"/>
      <c r="H1884" s="135"/>
      <c r="I1884" s="137"/>
      <c r="J1884" s="82"/>
    </row>
    <row r="1885">
      <c r="A1885" s="82"/>
      <c r="B1885" s="82"/>
      <c r="C1885" s="82"/>
      <c r="D1885" s="82"/>
      <c r="E1885" s="136"/>
      <c r="F1885" s="136"/>
      <c r="G1885" s="135"/>
      <c r="H1885" s="135"/>
      <c r="I1885" s="137"/>
      <c r="J1885" s="82"/>
    </row>
    <row r="1886">
      <c r="A1886" s="82"/>
      <c r="B1886" s="82"/>
      <c r="C1886" s="82"/>
      <c r="D1886" s="82"/>
      <c r="E1886" s="136"/>
      <c r="F1886" s="136"/>
      <c r="G1886" s="135"/>
      <c r="H1886" s="135"/>
      <c r="I1886" s="137"/>
      <c r="J1886" s="82"/>
    </row>
    <row r="1887">
      <c r="A1887" s="82"/>
      <c r="B1887" s="82"/>
      <c r="C1887" s="82"/>
      <c r="D1887" s="82"/>
      <c r="E1887" s="136"/>
      <c r="F1887" s="136"/>
      <c r="G1887" s="135"/>
      <c r="H1887" s="135"/>
      <c r="I1887" s="137"/>
      <c r="J1887" s="82"/>
    </row>
    <row r="1888">
      <c r="A1888" s="82"/>
      <c r="B1888" s="82"/>
      <c r="C1888" s="82"/>
      <c r="D1888" s="82"/>
      <c r="E1888" s="136"/>
      <c r="F1888" s="136"/>
      <c r="G1888" s="135"/>
      <c r="H1888" s="135"/>
      <c r="I1888" s="137"/>
      <c r="J1888" s="82"/>
    </row>
    <row r="1889">
      <c r="A1889" s="82"/>
      <c r="B1889" s="82"/>
      <c r="C1889" s="82"/>
      <c r="D1889" s="82"/>
      <c r="E1889" s="136"/>
      <c r="F1889" s="136"/>
      <c r="G1889" s="135"/>
      <c r="H1889" s="135"/>
      <c r="I1889" s="137"/>
      <c r="J1889" s="82"/>
    </row>
    <row r="1890">
      <c r="A1890" s="82"/>
      <c r="B1890" s="82"/>
      <c r="C1890" s="82"/>
      <c r="D1890" s="82"/>
      <c r="E1890" s="136"/>
      <c r="F1890" s="136"/>
      <c r="G1890" s="135"/>
      <c r="H1890" s="135"/>
      <c r="I1890" s="137"/>
      <c r="J1890" s="82"/>
    </row>
    <row r="1891">
      <c r="A1891" s="82"/>
      <c r="B1891" s="82"/>
      <c r="C1891" s="82"/>
      <c r="D1891" s="82"/>
      <c r="E1891" s="136"/>
      <c r="F1891" s="136"/>
      <c r="G1891" s="135"/>
      <c r="H1891" s="135"/>
      <c r="I1891" s="137"/>
      <c r="J1891" s="82"/>
    </row>
    <row r="1892">
      <c r="A1892" s="82"/>
      <c r="B1892" s="82"/>
      <c r="C1892" s="82"/>
      <c r="D1892" s="82"/>
      <c r="E1892" s="136"/>
      <c r="F1892" s="136"/>
      <c r="G1892" s="135"/>
      <c r="H1892" s="135"/>
      <c r="I1892" s="137"/>
      <c r="J1892" s="82"/>
    </row>
    <row r="1893">
      <c r="A1893" s="82"/>
      <c r="B1893" s="82"/>
      <c r="C1893" s="82"/>
      <c r="D1893" s="82"/>
      <c r="E1893" s="136"/>
      <c r="F1893" s="136"/>
      <c r="G1893" s="135"/>
      <c r="H1893" s="135"/>
      <c r="I1893" s="137"/>
      <c r="J1893" s="82"/>
    </row>
    <row r="1894">
      <c r="A1894" s="82"/>
      <c r="B1894" s="82"/>
      <c r="C1894" s="82"/>
      <c r="D1894" s="82"/>
      <c r="E1894" s="136"/>
      <c r="F1894" s="136"/>
      <c r="G1894" s="135"/>
      <c r="H1894" s="135"/>
      <c r="I1894" s="137"/>
      <c r="J1894" s="82"/>
    </row>
    <row r="1895">
      <c r="A1895" s="82"/>
      <c r="B1895" s="82"/>
      <c r="C1895" s="82"/>
      <c r="D1895" s="82"/>
      <c r="E1895" s="136"/>
      <c r="F1895" s="136"/>
      <c r="G1895" s="135"/>
      <c r="H1895" s="135"/>
      <c r="I1895" s="137"/>
      <c r="J1895" s="82"/>
    </row>
    <row r="1896">
      <c r="A1896" s="82"/>
      <c r="B1896" s="82"/>
      <c r="C1896" s="82"/>
      <c r="D1896" s="82"/>
      <c r="E1896" s="136"/>
      <c r="F1896" s="136"/>
      <c r="G1896" s="135"/>
      <c r="H1896" s="135"/>
      <c r="I1896" s="137"/>
      <c r="J1896" s="82"/>
    </row>
    <row r="1897">
      <c r="A1897" s="82"/>
      <c r="B1897" s="82"/>
      <c r="C1897" s="82"/>
      <c r="D1897" s="82"/>
      <c r="E1897" s="136"/>
      <c r="F1897" s="136"/>
      <c r="G1897" s="135"/>
      <c r="H1897" s="135"/>
      <c r="I1897" s="137"/>
      <c r="J1897" s="82"/>
    </row>
    <row r="1898">
      <c r="A1898" s="82"/>
      <c r="B1898" s="82"/>
      <c r="C1898" s="82"/>
      <c r="D1898" s="82"/>
      <c r="E1898" s="136"/>
      <c r="F1898" s="136"/>
      <c r="G1898" s="135"/>
      <c r="H1898" s="135"/>
      <c r="I1898" s="137"/>
      <c r="J1898" s="82"/>
    </row>
    <row r="1899">
      <c r="A1899" s="82"/>
      <c r="B1899" s="82"/>
      <c r="C1899" s="82"/>
      <c r="D1899" s="82"/>
      <c r="E1899" s="136"/>
      <c r="F1899" s="136"/>
      <c r="G1899" s="135"/>
      <c r="H1899" s="135"/>
      <c r="I1899" s="137"/>
      <c r="J1899" s="82"/>
    </row>
    <row r="1900">
      <c r="A1900" s="82"/>
      <c r="B1900" s="82"/>
      <c r="C1900" s="82"/>
      <c r="D1900" s="82"/>
      <c r="E1900" s="136"/>
      <c r="F1900" s="136"/>
      <c r="G1900" s="135"/>
      <c r="H1900" s="135"/>
      <c r="I1900" s="137"/>
      <c r="J1900" s="82"/>
    </row>
    <row r="1901">
      <c r="A1901" s="82"/>
      <c r="B1901" s="82"/>
      <c r="C1901" s="82"/>
      <c r="D1901" s="82"/>
      <c r="E1901" s="136"/>
      <c r="F1901" s="136"/>
      <c r="G1901" s="135"/>
      <c r="H1901" s="135"/>
      <c r="I1901" s="137"/>
      <c r="J1901" s="82"/>
    </row>
    <row r="1902">
      <c r="A1902" s="82"/>
      <c r="B1902" s="82"/>
      <c r="C1902" s="82"/>
      <c r="D1902" s="82"/>
      <c r="E1902" s="136"/>
      <c r="F1902" s="136"/>
      <c r="G1902" s="135"/>
      <c r="H1902" s="135"/>
      <c r="I1902" s="137"/>
      <c r="J1902" s="82"/>
    </row>
    <row r="1903">
      <c r="A1903" s="82"/>
      <c r="B1903" s="82"/>
      <c r="C1903" s="82"/>
      <c r="D1903" s="82"/>
      <c r="E1903" s="136"/>
      <c r="F1903" s="136"/>
      <c r="G1903" s="135"/>
      <c r="H1903" s="135"/>
      <c r="I1903" s="137"/>
      <c r="J1903" s="82"/>
    </row>
    <row r="1904">
      <c r="A1904" s="82"/>
      <c r="B1904" s="82"/>
      <c r="C1904" s="82"/>
      <c r="D1904" s="82"/>
      <c r="E1904" s="136"/>
      <c r="F1904" s="136"/>
      <c r="G1904" s="135"/>
      <c r="H1904" s="135"/>
      <c r="I1904" s="137"/>
      <c r="J1904" s="82"/>
    </row>
    <row r="1905">
      <c r="A1905" s="82"/>
      <c r="B1905" s="82"/>
      <c r="C1905" s="82"/>
      <c r="D1905" s="82"/>
      <c r="E1905" s="136"/>
      <c r="F1905" s="136"/>
      <c r="G1905" s="135"/>
      <c r="H1905" s="135"/>
      <c r="I1905" s="137"/>
      <c r="J1905" s="82"/>
    </row>
    <row r="1906">
      <c r="A1906" s="82"/>
      <c r="B1906" s="82"/>
      <c r="C1906" s="82"/>
      <c r="D1906" s="82"/>
      <c r="E1906" s="136"/>
      <c r="F1906" s="136"/>
      <c r="G1906" s="135"/>
      <c r="H1906" s="135"/>
      <c r="I1906" s="137"/>
      <c r="J1906" s="82"/>
    </row>
    <row r="1907">
      <c r="A1907" s="82"/>
      <c r="B1907" s="82"/>
      <c r="C1907" s="82"/>
      <c r="D1907" s="82"/>
      <c r="E1907" s="136"/>
      <c r="F1907" s="136"/>
      <c r="G1907" s="135"/>
      <c r="H1907" s="135"/>
      <c r="I1907" s="137"/>
      <c r="J1907" s="82"/>
    </row>
    <row r="1908">
      <c r="A1908" s="82"/>
      <c r="B1908" s="82"/>
      <c r="C1908" s="82"/>
      <c r="D1908" s="82"/>
      <c r="E1908" s="136"/>
      <c r="F1908" s="136"/>
      <c r="G1908" s="135"/>
      <c r="H1908" s="135"/>
      <c r="I1908" s="137"/>
      <c r="J1908" s="82"/>
    </row>
    <row r="1909">
      <c r="A1909" s="82"/>
      <c r="B1909" s="82"/>
      <c r="C1909" s="82"/>
      <c r="D1909" s="82"/>
      <c r="E1909" s="136"/>
      <c r="F1909" s="136"/>
      <c r="G1909" s="135"/>
      <c r="H1909" s="135"/>
      <c r="I1909" s="137"/>
      <c r="J1909" s="82"/>
    </row>
    <row r="1910">
      <c r="A1910" s="82"/>
      <c r="B1910" s="82"/>
      <c r="C1910" s="82"/>
      <c r="D1910" s="82"/>
      <c r="E1910" s="136"/>
      <c r="F1910" s="136"/>
      <c r="G1910" s="135"/>
      <c r="H1910" s="135"/>
      <c r="I1910" s="137"/>
      <c r="J1910" s="82"/>
    </row>
    <row r="1911">
      <c r="A1911" s="82"/>
      <c r="B1911" s="82"/>
      <c r="C1911" s="82"/>
      <c r="D1911" s="82"/>
      <c r="E1911" s="136"/>
      <c r="F1911" s="136"/>
      <c r="G1911" s="135"/>
      <c r="H1911" s="135"/>
      <c r="I1911" s="137"/>
      <c r="J1911" s="82"/>
    </row>
    <row r="1912">
      <c r="A1912" s="82"/>
      <c r="B1912" s="82"/>
      <c r="C1912" s="82"/>
      <c r="D1912" s="82"/>
      <c r="E1912" s="136"/>
      <c r="F1912" s="136"/>
      <c r="G1912" s="135"/>
      <c r="H1912" s="135"/>
      <c r="I1912" s="137"/>
      <c r="J1912" s="82"/>
    </row>
    <row r="1913">
      <c r="A1913" s="82"/>
      <c r="B1913" s="82"/>
      <c r="C1913" s="82"/>
      <c r="D1913" s="82"/>
      <c r="E1913" s="136"/>
      <c r="F1913" s="136"/>
      <c r="G1913" s="135"/>
      <c r="H1913" s="135"/>
      <c r="I1913" s="137"/>
      <c r="J1913" s="82"/>
    </row>
    <row r="1914">
      <c r="A1914" s="82"/>
      <c r="B1914" s="82"/>
      <c r="C1914" s="82"/>
      <c r="D1914" s="82"/>
      <c r="E1914" s="136"/>
      <c r="F1914" s="136"/>
      <c r="G1914" s="135"/>
      <c r="H1914" s="135"/>
      <c r="I1914" s="137"/>
      <c r="J1914" s="82"/>
    </row>
    <row r="1915">
      <c r="A1915" s="82"/>
      <c r="B1915" s="82"/>
      <c r="C1915" s="82"/>
      <c r="D1915" s="82"/>
      <c r="E1915" s="136"/>
      <c r="F1915" s="136"/>
      <c r="G1915" s="135"/>
      <c r="H1915" s="135"/>
      <c r="I1915" s="137"/>
      <c r="J1915" s="82"/>
    </row>
    <row r="1916">
      <c r="A1916" s="82"/>
      <c r="B1916" s="82"/>
      <c r="C1916" s="82"/>
      <c r="D1916" s="82"/>
      <c r="E1916" s="136"/>
      <c r="F1916" s="136"/>
      <c r="G1916" s="135"/>
      <c r="H1916" s="135"/>
      <c r="I1916" s="137"/>
      <c r="J1916" s="82"/>
    </row>
    <row r="1917">
      <c r="A1917" s="82"/>
      <c r="B1917" s="82"/>
      <c r="C1917" s="82"/>
      <c r="D1917" s="82"/>
      <c r="E1917" s="136"/>
      <c r="F1917" s="136"/>
      <c r="G1917" s="135"/>
      <c r="H1917" s="135"/>
      <c r="I1917" s="137"/>
      <c r="J1917" s="82"/>
    </row>
    <row r="1918">
      <c r="A1918" s="82"/>
      <c r="B1918" s="82"/>
      <c r="C1918" s="82"/>
      <c r="D1918" s="82"/>
      <c r="E1918" s="136"/>
      <c r="F1918" s="136"/>
      <c r="G1918" s="135"/>
      <c r="H1918" s="135"/>
      <c r="I1918" s="137"/>
      <c r="J1918" s="82"/>
    </row>
    <row r="1919">
      <c r="A1919" s="82"/>
      <c r="B1919" s="82"/>
      <c r="C1919" s="82"/>
      <c r="D1919" s="82"/>
      <c r="E1919" s="136"/>
      <c r="F1919" s="136"/>
      <c r="G1919" s="135"/>
      <c r="H1919" s="135"/>
      <c r="I1919" s="137"/>
      <c r="J1919" s="82"/>
    </row>
    <row r="1920">
      <c r="A1920" s="82"/>
      <c r="B1920" s="82"/>
      <c r="C1920" s="82"/>
      <c r="D1920" s="82"/>
      <c r="E1920" s="136"/>
      <c r="F1920" s="136"/>
      <c r="G1920" s="135"/>
      <c r="H1920" s="135"/>
      <c r="I1920" s="137"/>
      <c r="J1920" s="82"/>
    </row>
    <row r="1921">
      <c r="A1921" s="82"/>
      <c r="B1921" s="82"/>
      <c r="C1921" s="82"/>
      <c r="D1921" s="82"/>
      <c r="E1921" s="136"/>
      <c r="F1921" s="136"/>
      <c r="G1921" s="135"/>
      <c r="H1921" s="135"/>
      <c r="I1921" s="137"/>
      <c r="J1921" s="82"/>
    </row>
    <row r="1922">
      <c r="A1922" s="82"/>
      <c r="B1922" s="82"/>
      <c r="C1922" s="82"/>
      <c r="D1922" s="82"/>
      <c r="E1922" s="136"/>
      <c r="F1922" s="136"/>
      <c r="G1922" s="135"/>
      <c r="H1922" s="135"/>
      <c r="I1922" s="137"/>
      <c r="J1922" s="82"/>
    </row>
    <row r="1923">
      <c r="A1923" s="82"/>
      <c r="B1923" s="82"/>
      <c r="C1923" s="82"/>
      <c r="D1923" s="82"/>
      <c r="E1923" s="136"/>
      <c r="F1923" s="136"/>
      <c r="G1923" s="135"/>
      <c r="H1923" s="135"/>
      <c r="I1923" s="137"/>
      <c r="J1923" s="82"/>
    </row>
    <row r="1924">
      <c r="A1924" s="82"/>
      <c r="B1924" s="82"/>
      <c r="C1924" s="82"/>
      <c r="D1924" s="82"/>
      <c r="E1924" s="136"/>
      <c r="F1924" s="136"/>
      <c r="G1924" s="135"/>
      <c r="H1924" s="135"/>
      <c r="I1924" s="137"/>
      <c r="J1924" s="82"/>
    </row>
    <row r="1925">
      <c r="A1925" s="82"/>
      <c r="B1925" s="82"/>
      <c r="C1925" s="82"/>
      <c r="D1925" s="82"/>
      <c r="E1925" s="136"/>
      <c r="F1925" s="136"/>
      <c r="G1925" s="135"/>
      <c r="H1925" s="135"/>
      <c r="I1925" s="137"/>
      <c r="J1925" s="82"/>
    </row>
    <row r="1926">
      <c r="A1926" s="82"/>
      <c r="B1926" s="82"/>
      <c r="C1926" s="82"/>
      <c r="D1926" s="82"/>
      <c r="E1926" s="136"/>
      <c r="F1926" s="136"/>
      <c r="G1926" s="135"/>
      <c r="H1926" s="135"/>
      <c r="I1926" s="137"/>
      <c r="J1926" s="82"/>
    </row>
    <row r="1927">
      <c r="A1927" s="82"/>
      <c r="B1927" s="82"/>
      <c r="C1927" s="82"/>
      <c r="D1927" s="82"/>
      <c r="E1927" s="136"/>
      <c r="F1927" s="136"/>
      <c r="G1927" s="135"/>
      <c r="H1927" s="135"/>
      <c r="I1927" s="137"/>
      <c r="J1927" s="82"/>
    </row>
    <row r="1928">
      <c r="A1928" s="82"/>
      <c r="B1928" s="82"/>
      <c r="C1928" s="82"/>
      <c r="D1928" s="82"/>
      <c r="E1928" s="136"/>
      <c r="F1928" s="136"/>
      <c r="G1928" s="135"/>
      <c r="H1928" s="135"/>
      <c r="I1928" s="137"/>
      <c r="J1928" s="82"/>
    </row>
    <row r="1929">
      <c r="A1929" s="82"/>
      <c r="B1929" s="82"/>
      <c r="C1929" s="82"/>
      <c r="D1929" s="82"/>
      <c r="E1929" s="136"/>
      <c r="F1929" s="136"/>
      <c r="G1929" s="135"/>
      <c r="H1929" s="135"/>
      <c r="I1929" s="137"/>
      <c r="J1929" s="82"/>
    </row>
    <row r="1930">
      <c r="A1930" s="82"/>
      <c r="B1930" s="82"/>
      <c r="C1930" s="82"/>
      <c r="D1930" s="82"/>
      <c r="E1930" s="136"/>
      <c r="F1930" s="136"/>
      <c r="G1930" s="135"/>
      <c r="H1930" s="135"/>
      <c r="I1930" s="137"/>
      <c r="J1930" s="82"/>
    </row>
    <row r="1931">
      <c r="A1931" s="82"/>
      <c r="B1931" s="82"/>
      <c r="C1931" s="82"/>
      <c r="D1931" s="82"/>
      <c r="E1931" s="136"/>
      <c r="F1931" s="136"/>
      <c r="G1931" s="135"/>
      <c r="H1931" s="135"/>
      <c r="I1931" s="137"/>
      <c r="J1931" s="82"/>
    </row>
    <row r="1932">
      <c r="A1932" s="82"/>
      <c r="B1932" s="82"/>
      <c r="C1932" s="82"/>
      <c r="D1932" s="82"/>
      <c r="E1932" s="136"/>
      <c r="F1932" s="136"/>
      <c r="G1932" s="135"/>
      <c r="H1932" s="135"/>
      <c r="I1932" s="137"/>
      <c r="J1932" s="82"/>
    </row>
    <row r="1933">
      <c r="A1933" s="82"/>
      <c r="B1933" s="82"/>
      <c r="C1933" s="82"/>
      <c r="D1933" s="82"/>
      <c r="E1933" s="136"/>
      <c r="F1933" s="136"/>
      <c r="G1933" s="135"/>
      <c r="H1933" s="135"/>
      <c r="I1933" s="137"/>
      <c r="J1933" s="82"/>
    </row>
    <row r="1934">
      <c r="A1934" s="82"/>
      <c r="B1934" s="82"/>
      <c r="C1934" s="82"/>
      <c r="D1934" s="82"/>
      <c r="E1934" s="136"/>
      <c r="F1934" s="136"/>
      <c r="G1934" s="135"/>
      <c r="H1934" s="135"/>
      <c r="I1934" s="137"/>
      <c r="J1934" s="82"/>
    </row>
    <row r="1935">
      <c r="A1935" s="82"/>
      <c r="B1935" s="82"/>
      <c r="C1935" s="82"/>
      <c r="D1935" s="82"/>
      <c r="E1935" s="136"/>
      <c r="F1935" s="136"/>
      <c r="G1935" s="135"/>
      <c r="H1935" s="135"/>
      <c r="I1935" s="137"/>
      <c r="J1935" s="82"/>
    </row>
    <row r="1936">
      <c r="A1936" s="82"/>
      <c r="B1936" s="82"/>
      <c r="C1936" s="82"/>
      <c r="D1936" s="82"/>
      <c r="E1936" s="136"/>
      <c r="F1936" s="136"/>
      <c r="G1936" s="135"/>
      <c r="H1936" s="135"/>
      <c r="I1936" s="137"/>
      <c r="J1936" s="82"/>
    </row>
    <row r="1937">
      <c r="A1937" s="82"/>
      <c r="B1937" s="82"/>
      <c r="C1937" s="82"/>
      <c r="D1937" s="82"/>
      <c r="E1937" s="136"/>
      <c r="F1937" s="136"/>
      <c r="G1937" s="135"/>
      <c r="H1937" s="135"/>
      <c r="I1937" s="137"/>
      <c r="J1937" s="82"/>
    </row>
    <row r="1938">
      <c r="A1938" s="82"/>
      <c r="B1938" s="82"/>
      <c r="C1938" s="82"/>
      <c r="D1938" s="82"/>
      <c r="E1938" s="136"/>
      <c r="F1938" s="136"/>
      <c r="G1938" s="135"/>
      <c r="H1938" s="135"/>
      <c r="I1938" s="137"/>
      <c r="J1938" s="82"/>
    </row>
    <row r="1939">
      <c r="A1939" s="82"/>
      <c r="B1939" s="82"/>
      <c r="C1939" s="82"/>
      <c r="D1939" s="82"/>
      <c r="E1939" s="136"/>
      <c r="F1939" s="136"/>
      <c r="G1939" s="135"/>
      <c r="H1939" s="135"/>
      <c r="I1939" s="137"/>
      <c r="J1939" s="82"/>
    </row>
    <row r="1940">
      <c r="A1940" s="82"/>
      <c r="B1940" s="82"/>
      <c r="C1940" s="82"/>
      <c r="D1940" s="82"/>
      <c r="E1940" s="136"/>
      <c r="F1940" s="136"/>
      <c r="G1940" s="135"/>
      <c r="H1940" s="135"/>
      <c r="I1940" s="137"/>
      <c r="J1940" s="82"/>
    </row>
    <row r="1941">
      <c r="A1941" s="82"/>
      <c r="B1941" s="82"/>
      <c r="C1941" s="82"/>
      <c r="D1941" s="82"/>
      <c r="E1941" s="136"/>
      <c r="F1941" s="136"/>
      <c r="G1941" s="135"/>
      <c r="H1941" s="135"/>
      <c r="I1941" s="137"/>
      <c r="J1941" s="82"/>
    </row>
    <row r="1942">
      <c r="A1942" s="82"/>
      <c r="B1942" s="82"/>
      <c r="C1942" s="82"/>
      <c r="D1942" s="82"/>
      <c r="E1942" s="136"/>
      <c r="F1942" s="136"/>
      <c r="G1942" s="135"/>
      <c r="H1942" s="135"/>
      <c r="I1942" s="137"/>
      <c r="J1942" s="82"/>
    </row>
    <row r="1943">
      <c r="A1943" s="82"/>
      <c r="B1943" s="82"/>
      <c r="C1943" s="82"/>
      <c r="D1943" s="82"/>
      <c r="E1943" s="136"/>
      <c r="F1943" s="136"/>
      <c r="G1943" s="135"/>
      <c r="H1943" s="135"/>
      <c r="I1943" s="137"/>
      <c r="J1943" s="82"/>
    </row>
    <row r="1944">
      <c r="A1944" s="82"/>
      <c r="B1944" s="82"/>
      <c r="C1944" s="82"/>
      <c r="D1944" s="82"/>
      <c r="E1944" s="136"/>
      <c r="F1944" s="136"/>
      <c r="G1944" s="135"/>
      <c r="H1944" s="135"/>
      <c r="I1944" s="137"/>
      <c r="J1944" s="82"/>
    </row>
    <row r="1945">
      <c r="A1945" s="82"/>
      <c r="B1945" s="82"/>
      <c r="C1945" s="82"/>
      <c r="D1945" s="82"/>
      <c r="E1945" s="136"/>
      <c r="F1945" s="136"/>
      <c r="G1945" s="135"/>
      <c r="H1945" s="135"/>
      <c r="I1945" s="137"/>
      <c r="J1945" s="82"/>
    </row>
    <row r="1946">
      <c r="A1946" s="82"/>
      <c r="B1946" s="82"/>
      <c r="C1946" s="82"/>
      <c r="D1946" s="82"/>
      <c r="E1946" s="136"/>
      <c r="F1946" s="136"/>
      <c r="G1946" s="135"/>
      <c r="H1946" s="135"/>
      <c r="I1946" s="137"/>
      <c r="J1946" s="82"/>
    </row>
    <row r="1947">
      <c r="A1947" s="82"/>
      <c r="B1947" s="82"/>
      <c r="C1947" s="82"/>
      <c r="D1947" s="82"/>
      <c r="E1947" s="136"/>
      <c r="F1947" s="136"/>
      <c r="G1947" s="135"/>
      <c r="H1947" s="135"/>
      <c r="I1947" s="137"/>
      <c r="J1947" s="82"/>
    </row>
    <row r="1948">
      <c r="A1948" s="82"/>
      <c r="B1948" s="82"/>
      <c r="C1948" s="82"/>
      <c r="D1948" s="82"/>
      <c r="E1948" s="136"/>
      <c r="F1948" s="136"/>
      <c r="G1948" s="135"/>
      <c r="H1948" s="135"/>
      <c r="I1948" s="137"/>
      <c r="J1948" s="82"/>
    </row>
    <row r="1949">
      <c r="A1949" s="82"/>
      <c r="B1949" s="82"/>
      <c r="C1949" s="82"/>
      <c r="D1949" s="82"/>
      <c r="E1949" s="136"/>
      <c r="F1949" s="136"/>
      <c r="G1949" s="135"/>
      <c r="H1949" s="135"/>
      <c r="I1949" s="137"/>
      <c r="J1949" s="82"/>
    </row>
    <row r="1950">
      <c r="A1950" s="82"/>
      <c r="B1950" s="82"/>
      <c r="C1950" s="82"/>
      <c r="D1950" s="82"/>
      <c r="E1950" s="136"/>
      <c r="F1950" s="136"/>
      <c r="G1950" s="135"/>
      <c r="H1950" s="135"/>
      <c r="I1950" s="137"/>
      <c r="J1950" s="82"/>
    </row>
    <row r="1951">
      <c r="A1951" s="82"/>
      <c r="B1951" s="82"/>
      <c r="C1951" s="82"/>
      <c r="D1951" s="82"/>
      <c r="E1951" s="136"/>
      <c r="F1951" s="136"/>
      <c r="G1951" s="135"/>
      <c r="H1951" s="135"/>
      <c r="I1951" s="137"/>
      <c r="J1951" s="82"/>
    </row>
    <row r="1952">
      <c r="A1952" s="82"/>
      <c r="B1952" s="82"/>
      <c r="C1952" s="82"/>
      <c r="D1952" s="82"/>
      <c r="E1952" s="136"/>
      <c r="F1952" s="136"/>
      <c r="G1952" s="135"/>
      <c r="H1952" s="135"/>
      <c r="I1952" s="137"/>
      <c r="J1952" s="82"/>
    </row>
    <row r="1953">
      <c r="A1953" s="82"/>
      <c r="B1953" s="82"/>
      <c r="C1953" s="82"/>
      <c r="D1953" s="82"/>
      <c r="E1953" s="136"/>
      <c r="F1953" s="136"/>
      <c r="G1953" s="135"/>
      <c r="H1953" s="135"/>
      <c r="I1953" s="137"/>
      <c r="J1953" s="82"/>
    </row>
    <row r="1954">
      <c r="A1954" s="82"/>
      <c r="B1954" s="82"/>
      <c r="C1954" s="82"/>
      <c r="D1954" s="82"/>
      <c r="E1954" s="136"/>
      <c r="F1954" s="136"/>
      <c r="G1954" s="135"/>
      <c r="H1954" s="135"/>
      <c r="I1954" s="137"/>
      <c r="J1954" s="82"/>
    </row>
    <row r="1955">
      <c r="A1955" s="82"/>
      <c r="B1955" s="82"/>
      <c r="C1955" s="82"/>
      <c r="D1955" s="82"/>
      <c r="E1955" s="136"/>
      <c r="F1955" s="136"/>
      <c r="G1955" s="135"/>
      <c r="H1955" s="135"/>
      <c r="I1955" s="137"/>
      <c r="J1955" s="82"/>
    </row>
    <row r="1956">
      <c r="A1956" s="82"/>
      <c r="B1956" s="82"/>
      <c r="C1956" s="82"/>
      <c r="D1956" s="82"/>
      <c r="E1956" s="136"/>
      <c r="F1956" s="136"/>
      <c r="G1956" s="135"/>
      <c r="H1956" s="135"/>
      <c r="I1956" s="137"/>
      <c r="J1956" s="82"/>
    </row>
    <row r="1957">
      <c r="A1957" s="82"/>
      <c r="B1957" s="82"/>
      <c r="C1957" s="82"/>
      <c r="D1957" s="82"/>
      <c r="E1957" s="136"/>
      <c r="F1957" s="136"/>
      <c r="G1957" s="135"/>
      <c r="H1957" s="135"/>
      <c r="I1957" s="137"/>
      <c r="J1957" s="82"/>
    </row>
    <row r="1958">
      <c r="A1958" s="82"/>
      <c r="B1958" s="82"/>
      <c r="C1958" s="82"/>
      <c r="D1958" s="82"/>
      <c r="E1958" s="136"/>
      <c r="F1958" s="136"/>
      <c r="G1958" s="135"/>
      <c r="H1958" s="135"/>
      <c r="I1958" s="137"/>
      <c r="J1958" s="82"/>
    </row>
    <row r="1959">
      <c r="A1959" s="82"/>
      <c r="B1959" s="82"/>
      <c r="C1959" s="82"/>
      <c r="D1959" s="82"/>
      <c r="E1959" s="136"/>
      <c r="F1959" s="136"/>
      <c r="G1959" s="135"/>
      <c r="H1959" s="135"/>
      <c r="I1959" s="137"/>
      <c r="J1959" s="82"/>
    </row>
    <row r="1960">
      <c r="A1960" s="82"/>
      <c r="B1960" s="82"/>
      <c r="C1960" s="82"/>
      <c r="D1960" s="82"/>
      <c r="E1960" s="136"/>
      <c r="F1960" s="136"/>
      <c r="G1960" s="135"/>
      <c r="H1960" s="135"/>
      <c r="I1960" s="137"/>
      <c r="J1960" s="82"/>
    </row>
    <row r="1961">
      <c r="A1961" s="82"/>
      <c r="B1961" s="82"/>
      <c r="C1961" s="82"/>
      <c r="D1961" s="82"/>
      <c r="E1961" s="136"/>
      <c r="F1961" s="136"/>
      <c r="G1961" s="135"/>
      <c r="H1961" s="135"/>
      <c r="I1961" s="137"/>
      <c r="J1961" s="82"/>
    </row>
    <row r="1962">
      <c r="A1962" s="82"/>
      <c r="B1962" s="82"/>
      <c r="C1962" s="82"/>
      <c r="D1962" s="82"/>
      <c r="E1962" s="136"/>
      <c r="F1962" s="136"/>
      <c r="G1962" s="135"/>
      <c r="H1962" s="135"/>
      <c r="I1962" s="137"/>
      <c r="J1962" s="82"/>
    </row>
    <row r="1963">
      <c r="A1963" s="82"/>
      <c r="B1963" s="82"/>
      <c r="C1963" s="82"/>
      <c r="D1963" s="82"/>
      <c r="E1963" s="136"/>
      <c r="F1963" s="136"/>
      <c r="G1963" s="135"/>
      <c r="H1963" s="135"/>
      <c r="I1963" s="137"/>
      <c r="J1963" s="82"/>
    </row>
    <row r="1964">
      <c r="A1964" s="82"/>
      <c r="B1964" s="82"/>
      <c r="C1964" s="82"/>
      <c r="D1964" s="82"/>
      <c r="E1964" s="136"/>
      <c r="F1964" s="136"/>
      <c r="G1964" s="135"/>
      <c r="H1964" s="135"/>
      <c r="I1964" s="137"/>
      <c r="J1964" s="82"/>
    </row>
    <row r="1965">
      <c r="A1965" s="82"/>
      <c r="B1965" s="82"/>
      <c r="C1965" s="82"/>
      <c r="D1965" s="82"/>
      <c r="E1965" s="136"/>
      <c r="F1965" s="136"/>
      <c r="G1965" s="135"/>
      <c r="H1965" s="135"/>
      <c r="I1965" s="137"/>
      <c r="J1965" s="82"/>
    </row>
    <row r="1966">
      <c r="A1966" s="82"/>
      <c r="B1966" s="82"/>
      <c r="C1966" s="82"/>
      <c r="D1966" s="82"/>
      <c r="E1966" s="136"/>
      <c r="F1966" s="136"/>
      <c r="G1966" s="135"/>
      <c r="H1966" s="135"/>
      <c r="I1966" s="137"/>
      <c r="J1966" s="82"/>
    </row>
    <row r="1967">
      <c r="A1967" s="82"/>
      <c r="B1967" s="82"/>
      <c r="C1967" s="82"/>
      <c r="D1967" s="82"/>
      <c r="E1967" s="136"/>
      <c r="F1967" s="136"/>
      <c r="G1967" s="135"/>
      <c r="H1967" s="135"/>
      <c r="I1967" s="137"/>
      <c r="J1967" s="82"/>
    </row>
    <row r="1968">
      <c r="A1968" s="82"/>
      <c r="B1968" s="82"/>
      <c r="C1968" s="82"/>
      <c r="D1968" s="82"/>
      <c r="E1968" s="136"/>
      <c r="F1968" s="136"/>
      <c r="G1968" s="135"/>
      <c r="H1968" s="135"/>
      <c r="I1968" s="137"/>
      <c r="J1968" s="82"/>
    </row>
    <row r="1969">
      <c r="A1969" s="82"/>
      <c r="B1969" s="82"/>
      <c r="C1969" s="82"/>
      <c r="D1969" s="82"/>
      <c r="E1969" s="136"/>
      <c r="F1969" s="136"/>
      <c r="G1969" s="135"/>
      <c r="H1969" s="135"/>
      <c r="I1969" s="137"/>
      <c r="J1969" s="82"/>
    </row>
    <row r="1970">
      <c r="A1970" s="82"/>
      <c r="B1970" s="82"/>
      <c r="C1970" s="82"/>
      <c r="D1970" s="82"/>
      <c r="E1970" s="136"/>
      <c r="F1970" s="136"/>
      <c r="G1970" s="135"/>
      <c r="H1970" s="135"/>
      <c r="I1970" s="137"/>
      <c r="J1970" s="82"/>
    </row>
    <row r="1971">
      <c r="A1971" s="82"/>
      <c r="B1971" s="82"/>
      <c r="C1971" s="82"/>
      <c r="D1971" s="82"/>
      <c r="E1971" s="136"/>
      <c r="F1971" s="136"/>
      <c r="G1971" s="135"/>
      <c r="H1971" s="135"/>
      <c r="I1971" s="137"/>
      <c r="J1971" s="82"/>
    </row>
    <row r="1972">
      <c r="A1972" s="82"/>
      <c r="B1972" s="82"/>
      <c r="C1972" s="82"/>
      <c r="D1972" s="82"/>
      <c r="E1972" s="136"/>
      <c r="F1972" s="136"/>
      <c r="G1972" s="135"/>
      <c r="H1972" s="135"/>
      <c r="I1972" s="137"/>
      <c r="J1972" s="82"/>
    </row>
    <row r="1973">
      <c r="A1973" s="82"/>
      <c r="B1973" s="82"/>
      <c r="C1973" s="82"/>
      <c r="D1973" s="82"/>
      <c r="E1973" s="136"/>
      <c r="F1973" s="136"/>
      <c r="G1973" s="135"/>
      <c r="H1973" s="135"/>
      <c r="I1973" s="137"/>
      <c r="J1973" s="82"/>
    </row>
    <row r="1974">
      <c r="A1974" s="82"/>
      <c r="B1974" s="82"/>
      <c r="C1974" s="82"/>
      <c r="D1974" s="82"/>
      <c r="E1974" s="136"/>
      <c r="F1974" s="136"/>
      <c r="G1974" s="135"/>
      <c r="H1974" s="135"/>
      <c r="I1974" s="137"/>
      <c r="J1974" s="82"/>
    </row>
    <row r="1975">
      <c r="A1975" s="82"/>
      <c r="B1975" s="82"/>
      <c r="C1975" s="82"/>
      <c r="D1975" s="82"/>
      <c r="E1975" s="136"/>
      <c r="F1975" s="136"/>
      <c r="G1975" s="135"/>
      <c r="H1975" s="135"/>
      <c r="I1975" s="137"/>
      <c r="J1975" s="82"/>
    </row>
    <row r="1976">
      <c r="A1976" s="82"/>
      <c r="B1976" s="82"/>
      <c r="C1976" s="82"/>
      <c r="D1976" s="82"/>
      <c r="E1976" s="136"/>
      <c r="F1976" s="136"/>
      <c r="G1976" s="135"/>
      <c r="H1976" s="135"/>
      <c r="I1976" s="137"/>
      <c r="J1976" s="82"/>
    </row>
    <row r="1977">
      <c r="A1977" s="82"/>
      <c r="B1977" s="82"/>
      <c r="C1977" s="82"/>
      <c r="D1977" s="82"/>
      <c r="E1977" s="136"/>
      <c r="F1977" s="136"/>
      <c r="G1977" s="135"/>
      <c r="H1977" s="135"/>
      <c r="I1977" s="137"/>
      <c r="J1977" s="82"/>
    </row>
    <row r="1978">
      <c r="A1978" s="82"/>
      <c r="B1978" s="82"/>
      <c r="C1978" s="82"/>
      <c r="D1978" s="82"/>
      <c r="E1978" s="136"/>
      <c r="F1978" s="136"/>
      <c r="G1978" s="135"/>
      <c r="H1978" s="135"/>
      <c r="I1978" s="137"/>
      <c r="J1978" s="82"/>
    </row>
    <row r="1979">
      <c r="A1979" s="82"/>
      <c r="B1979" s="82"/>
      <c r="C1979" s="82"/>
      <c r="D1979" s="82"/>
      <c r="E1979" s="136"/>
      <c r="F1979" s="136"/>
      <c r="G1979" s="135"/>
      <c r="H1979" s="135"/>
      <c r="I1979" s="137"/>
      <c r="J1979" s="82"/>
    </row>
    <row r="1980">
      <c r="A1980" s="82"/>
      <c r="B1980" s="82"/>
      <c r="C1980" s="82"/>
      <c r="D1980" s="82"/>
      <c r="E1980" s="136"/>
      <c r="F1980" s="136"/>
      <c r="G1980" s="135"/>
      <c r="H1980" s="135"/>
      <c r="I1980" s="137"/>
      <c r="J1980" s="82"/>
    </row>
    <row r="1981">
      <c r="A1981" s="82"/>
      <c r="B1981" s="82"/>
      <c r="C1981" s="82"/>
      <c r="D1981" s="82"/>
      <c r="E1981" s="136"/>
      <c r="F1981" s="136"/>
      <c r="G1981" s="135"/>
      <c r="H1981" s="135"/>
      <c r="I1981" s="137"/>
      <c r="J1981" s="82"/>
    </row>
    <row r="1982">
      <c r="A1982" s="82"/>
      <c r="B1982" s="82"/>
      <c r="C1982" s="82"/>
      <c r="D1982" s="82"/>
      <c r="E1982" s="136"/>
      <c r="F1982" s="136"/>
      <c r="G1982" s="135"/>
      <c r="H1982" s="135"/>
      <c r="I1982" s="137"/>
      <c r="J1982" s="82"/>
    </row>
    <row r="1983">
      <c r="A1983" s="82"/>
      <c r="B1983" s="82"/>
      <c r="C1983" s="82"/>
      <c r="D1983" s="82"/>
      <c r="E1983" s="136"/>
      <c r="F1983" s="136"/>
      <c r="G1983" s="135"/>
      <c r="H1983" s="135"/>
      <c r="I1983" s="137"/>
      <c r="J1983" s="82"/>
    </row>
    <row r="1984">
      <c r="A1984" s="82"/>
      <c r="B1984" s="82"/>
      <c r="C1984" s="82"/>
      <c r="D1984" s="82"/>
      <c r="E1984" s="136"/>
      <c r="F1984" s="136"/>
      <c r="G1984" s="135"/>
      <c r="H1984" s="135"/>
      <c r="I1984" s="137"/>
      <c r="J1984" s="82"/>
    </row>
    <row r="1985">
      <c r="A1985" s="82"/>
      <c r="B1985" s="82"/>
      <c r="C1985" s="82"/>
      <c r="D1985" s="82"/>
      <c r="E1985" s="136"/>
      <c r="F1985" s="136"/>
      <c r="G1985" s="135"/>
      <c r="H1985" s="135"/>
      <c r="I1985" s="137"/>
      <c r="J1985" s="82"/>
    </row>
    <row r="1986">
      <c r="A1986" s="82"/>
      <c r="B1986" s="82"/>
      <c r="C1986" s="82"/>
      <c r="D1986" s="82"/>
      <c r="E1986" s="136"/>
      <c r="F1986" s="136"/>
      <c r="G1986" s="135"/>
      <c r="H1986" s="135"/>
      <c r="I1986" s="137"/>
      <c r="J1986" s="82"/>
    </row>
    <row r="1987">
      <c r="A1987" s="82"/>
      <c r="B1987" s="82"/>
      <c r="C1987" s="82"/>
      <c r="D1987" s="82"/>
      <c r="E1987" s="136"/>
      <c r="F1987" s="136"/>
      <c r="G1987" s="135"/>
      <c r="H1987" s="135"/>
      <c r="I1987" s="137"/>
      <c r="J1987" s="82"/>
    </row>
    <row r="1988">
      <c r="A1988" s="82"/>
      <c r="B1988" s="82"/>
      <c r="C1988" s="82"/>
      <c r="D1988" s="82"/>
      <c r="E1988" s="136"/>
      <c r="F1988" s="136"/>
      <c r="G1988" s="135"/>
      <c r="H1988" s="135"/>
      <c r="I1988" s="137"/>
      <c r="J1988" s="82"/>
    </row>
    <row r="1989">
      <c r="A1989" s="82"/>
      <c r="B1989" s="82"/>
      <c r="C1989" s="82"/>
      <c r="D1989" s="82"/>
      <c r="E1989" s="136"/>
      <c r="F1989" s="136"/>
      <c r="G1989" s="135"/>
      <c r="H1989" s="135"/>
      <c r="I1989" s="137"/>
      <c r="J1989" s="82"/>
    </row>
    <row r="1990">
      <c r="A1990" s="82"/>
      <c r="B1990" s="82"/>
      <c r="C1990" s="82"/>
      <c r="D1990" s="82"/>
      <c r="E1990" s="136"/>
      <c r="F1990" s="136"/>
      <c r="G1990" s="135"/>
      <c r="H1990" s="135"/>
      <c r="I1990" s="137"/>
      <c r="J1990" s="82"/>
    </row>
    <row r="1991">
      <c r="A1991" s="82"/>
      <c r="B1991" s="82"/>
      <c r="C1991" s="82"/>
      <c r="D1991" s="82"/>
      <c r="E1991" s="136"/>
      <c r="F1991" s="136"/>
      <c r="G1991" s="135"/>
      <c r="H1991" s="135"/>
      <c r="I1991" s="137"/>
      <c r="J1991" s="82"/>
    </row>
    <row r="1992">
      <c r="A1992" s="82"/>
      <c r="B1992" s="82"/>
      <c r="C1992" s="82"/>
      <c r="D1992" s="82"/>
      <c r="E1992" s="136"/>
      <c r="F1992" s="136"/>
      <c r="G1992" s="135"/>
      <c r="H1992" s="135"/>
      <c r="I1992" s="137"/>
      <c r="J1992" s="82"/>
    </row>
    <row r="1993">
      <c r="A1993" s="82"/>
      <c r="B1993" s="82"/>
      <c r="C1993" s="82"/>
      <c r="D1993" s="82"/>
      <c r="E1993" s="136"/>
      <c r="F1993" s="136"/>
      <c r="G1993" s="135"/>
      <c r="H1993" s="135"/>
      <c r="I1993" s="137"/>
      <c r="J1993" s="82"/>
    </row>
    <row r="1994">
      <c r="A1994" s="82"/>
      <c r="B1994" s="82"/>
      <c r="C1994" s="82"/>
      <c r="D1994" s="82"/>
      <c r="E1994" s="136"/>
      <c r="F1994" s="136"/>
      <c r="G1994" s="135"/>
      <c r="H1994" s="135"/>
      <c r="I1994" s="137"/>
      <c r="J1994" s="82"/>
    </row>
    <row r="1995">
      <c r="A1995" s="82"/>
      <c r="B1995" s="82"/>
      <c r="C1995" s="82"/>
      <c r="D1995" s="82"/>
      <c r="E1995" s="136"/>
      <c r="F1995" s="136"/>
      <c r="G1995" s="135"/>
      <c r="H1995" s="135"/>
      <c r="I1995" s="137"/>
      <c r="J1995" s="82"/>
    </row>
    <row r="1996">
      <c r="A1996" s="82"/>
      <c r="B1996" s="82"/>
      <c r="C1996" s="82"/>
      <c r="D1996" s="82"/>
      <c r="E1996" s="136"/>
      <c r="F1996" s="136"/>
      <c r="G1996" s="135"/>
      <c r="H1996" s="135"/>
      <c r="I1996" s="137"/>
      <c r="J1996" s="82"/>
    </row>
    <row r="1997">
      <c r="A1997" s="82"/>
      <c r="B1997" s="82"/>
      <c r="C1997" s="82"/>
      <c r="D1997" s="82"/>
      <c r="E1997" s="136"/>
      <c r="F1997" s="136"/>
      <c r="G1997" s="135"/>
      <c r="H1997" s="135"/>
      <c r="I1997" s="137"/>
      <c r="J1997" s="82"/>
    </row>
    <row r="1998">
      <c r="A1998" s="82"/>
      <c r="B1998" s="82"/>
      <c r="C1998" s="82"/>
      <c r="D1998" s="82"/>
      <c r="E1998" s="136"/>
      <c r="F1998" s="136"/>
      <c r="G1998" s="135"/>
      <c r="H1998" s="135"/>
      <c r="I1998" s="137"/>
      <c r="J1998" s="82"/>
    </row>
    <row r="1999">
      <c r="A1999" s="82"/>
      <c r="B1999" s="82"/>
      <c r="C1999" s="82"/>
      <c r="D1999" s="82"/>
      <c r="E1999" s="136"/>
      <c r="F1999" s="136"/>
      <c r="G1999" s="135"/>
      <c r="H1999" s="135"/>
      <c r="I1999" s="137"/>
      <c r="J1999" s="82"/>
    </row>
    <row r="2000">
      <c r="A2000" s="82"/>
      <c r="B2000" s="82"/>
      <c r="C2000" s="82"/>
      <c r="D2000" s="82"/>
      <c r="E2000" s="136"/>
      <c r="F2000" s="136"/>
      <c r="G2000" s="135"/>
      <c r="H2000" s="135"/>
      <c r="I2000" s="137"/>
      <c r="J2000" s="82"/>
    </row>
    <row r="2001">
      <c r="A2001" s="82"/>
      <c r="B2001" s="82"/>
      <c r="C2001" s="82"/>
      <c r="D2001" s="82"/>
      <c r="E2001" s="136"/>
      <c r="F2001" s="136"/>
      <c r="G2001" s="135"/>
      <c r="H2001" s="135"/>
      <c r="I2001" s="137"/>
      <c r="J2001" s="82"/>
    </row>
    <row r="2002">
      <c r="A2002" s="82"/>
      <c r="B2002" s="82"/>
      <c r="C2002" s="82"/>
      <c r="D2002" s="82"/>
      <c r="E2002" s="136"/>
      <c r="F2002" s="136"/>
      <c r="G2002" s="135"/>
      <c r="H2002" s="135"/>
      <c r="I2002" s="137"/>
      <c r="J2002" s="82"/>
    </row>
    <row r="2003">
      <c r="A2003" s="82"/>
      <c r="B2003" s="82"/>
      <c r="C2003" s="82"/>
      <c r="D2003" s="82"/>
      <c r="E2003" s="136"/>
      <c r="F2003" s="136"/>
      <c r="G2003" s="135"/>
      <c r="H2003" s="135"/>
      <c r="I2003" s="137"/>
      <c r="J2003" s="82"/>
    </row>
    <row r="2004">
      <c r="A2004" s="82"/>
      <c r="B2004" s="82"/>
      <c r="C2004" s="82"/>
      <c r="D2004" s="82"/>
      <c r="E2004" s="136"/>
      <c r="F2004" s="136"/>
      <c r="G2004" s="135"/>
      <c r="H2004" s="135"/>
      <c r="I2004" s="137"/>
      <c r="J2004" s="82"/>
    </row>
    <row r="2005">
      <c r="A2005" s="82"/>
      <c r="B2005" s="82"/>
      <c r="C2005" s="82"/>
      <c r="D2005" s="82"/>
      <c r="E2005" s="136"/>
      <c r="F2005" s="136"/>
      <c r="G2005" s="135"/>
      <c r="H2005" s="135"/>
      <c r="I2005" s="137"/>
      <c r="J2005" s="82"/>
    </row>
    <row r="2006">
      <c r="A2006" s="82"/>
      <c r="B2006" s="82"/>
      <c r="C2006" s="82"/>
      <c r="D2006" s="82"/>
      <c r="E2006" s="136"/>
      <c r="F2006" s="136"/>
      <c r="G2006" s="135"/>
      <c r="H2006" s="135"/>
      <c r="I2006" s="137"/>
      <c r="J2006" s="82"/>
    </row>
    <row r="2007">
      <c r="A2007" s="82"/>
      <c r="B2007" s="82"/>
      <c r="C2007" s="82"/>
      <c r="D2007" s="82"/>
      <c r="E2007" s="136"/>
      <c r="F2007" s="136"/>
      <c r="G2007" s="135"/>
      <c r="H2007" s="135"/>
      <c r="I2007" s="137"/>
      <c r="J2007" s="82"/>
    </row>
    <row r="2008">
      <c r="A2008" s="82"/>
      <c r="B2008" s="82"/>
      <c r="C2008" s="82"/>
      <c r="D2008" s="82"/>
      <c r="E2008" s="136"/>
      <c r="F2008" s="136"/>
      <c r="G2008" s="135"/>
      <c r="H2008" s="135"/>
      <c r="I2008" s="137"/>
      <c r="J2008" s="82"/>
    </row>
    <row r="2009">
      <c r="A2009" s="82"/>
      <c r="B2009" s="82"/>
      <c r="C2009" s="82"/>
      <c r="D2009" s="82"/>
      <c r="E2009" s="136"/>
      <c r="F2009" s="136"/>
      <c r="G2009" s="135"/>
      <c r="H2009" s="135"/>
      <c r="I2009" s="137"/>
      <c r="J2009" s="82"/>
    </row>
    <row r="2010">
      <c r="A2010" s="82"/>
      <c r="B2010" s="82"/>
      <c r="C2010" s="82"/>
      <c r="D2010" s="82"/>
      <c r="E2010" s="136"/>
      <c r="F2010" s="136"/>
      <c r="G2010" s="135"/>
      <c r="H2010" s="135"/>
      <c r="I2010" s="137"/>
      <c r="J2010" s="82"/>
    </row>
    <row r="2011">
      <c r="A2011" s="82"/>
      <c r="B2011" s="82"/>
      <c r="C2011" s="82"/>
      <c r="D2011" s="82"/>
      <c r="E2011" s="136"/>
      <c r="F2011" s="136"/>
      <c r="G2011" s="135"/>
      <c r="H2011" s="135"/>
      <c r="I2011" s="137"/>
      <c r="J2011" s="82"/>
    </row>
    <row r="2012">
      <c r="A2012" s="82"/>
      <c r="B2012" s="82"/>
      <c r="C2012" s="82"/>
      <c r="D2012" s="82"/>
      <c r="E2012" s="136"/>
      <c r="F2012" s="136"/>
      <c r="G2012" s="135"/>
      <c r="H2012" s="135"/>
      <c r="I2012" s="137"/>
      <c r="J2012" s="82"/>
    </row>
    <row r="2013">
      <c r="A2013" s="82"/>
      <c r="B2013" s="82"/>
      <c r="C2013" s="82"/>
      <c r="D2013" s="82"/>
      <c r="E2013" s="136"/>
      <c r="F2013" s="136"/>
      <c r="G2013" s="135"/>
      <c r="H2013" s="135"/>
      <c r="I2013" s="137"/>
      <c r="J2013" s="82"/>
    </row>
    <row r="2014">
      <c r="A2014" s="82"/>
      <c r="B2014" s="82"/>
      <c r="C2014" s="82"/>
      <c r="D2014" s="82"/>
      <c r="E2014" s="136"/>
      <c r="F2014" s="136"/>
      <c r="G2014" s="135"/>
      <c r="H2014" s="135"/>
      <c r="I2014" s="137"/>
      <c r="J2014" s="82"/>
    </row>
    <row r="2015">
      <c r="A2015" s="82"/>
      <c r="B2015" s="82"/>
      <c r="C2015" s="82"/>
      <c r="D2015" s="82"/>
      <c r="E2015" s="136"/>
      <c r="F2015" s="136"/>
      <c r="G2015" s="135"/>
      <c r="H2015" s="135"/>
      <c r="I2015" s="137"/>
      <c r="J2015" s="82"/>
    </row>
    <row r="2016">
      <c r="A2016" s="82"/>
      <c r="B2016" s="82"/>
      <c r="C2016" s="82"/>
      <c r="D2016" s="82"/>
      <c r="E2016" s="136"/>
      <c r="F2016" s="136"/>
      <c r="G2016" s="135"/>
      <c r="H2016" s="135"/>
      <c r="I2016" s="137"/>
      <c r="J2016" s="82"/>
    </row>
    <row r="2017">
      <c r="A2017" s="82"/>
      <c r="B2017" s="82"/>
      <c r="C2017" s="82"/>
      <c r="D2017" s="82"/>
      <c r="E2017" s="136"/>
      <c r="F2017" s="136"/>
      <c r="G2017" s="135"/>
      <c r="H2017" s="135"/>
      <c r="I2017" s="137"/>
      <c r="J2017" s="82"/>
    </row>
    <row r="2018">
      <c r="A2018" s="82"/>
      <c r="B2018" s="82"/>
      <c r="C2018" s="82"/>
      <c r="D2018" s="82"/>
      <c r="E2018" s="136"/>
      <c r="F2018" s="136"/>
      <c r="G2018" s="135"/>
      <c r="H2018" s="135"/>
      <c r="I2018" s="137"/>
      <c r="J2018" s="82"/>
    </row>
    <row r="2019">
      <c r="A2019" s="82"/>
      <c r="B2019" s="82"/>
      <c r="C2019" s="82"/>
      <c r="D2019" s="82"/>
      <c r="E2019" s="136"/>
      <c r="F2019" s="136"/>
      <c r="G2019" s="135"/>
      <c r="H2019" s="135"/>
      <c r="I2019" s="137"/>
      <c r="J2019" s="82"/>
    </row>
    <row r="2020">
      <c r="A2020" s="82"/>
      <c r="B2020" s="82"/>
      <c r="C2020" s="82"/>
      <c r="D2020" s="82"/>
      <c r="E2020" s="136"/>
      <c r="F2020" s="136"/>
      <c r="G2020" s="135"/>
      <c r="H2020" s="135"/>
      <c r="I2020" s="137"/>
      <c r="J2020" s="82"/>
    </row>
    <row r="2021">
      <c r="A2021" s="82"/>
      <c r="B2021" s="82"/>
      <c r="C2021" s="82"/>
      <c r="D2021" s="82"/>
      <c r="E2021" s="136"/>
      <c r="F2021" s="136"/>
      <c r="G2021" s="135"/>
      <c r="H2021" s="135"/>
      <c r="I2021" s="137"/>
      <c r="J2021" s="82"/>
    </row>
    <row r="2022">
      <c r="A2022" s="82"/>
      <c r="B2022" s="82"/>
      <c r="C2022" s="82"/>
      <c r="D2022" s="82"/>
      <c r="E2022" s="136"/>
      <c r="F2022" s="136"/>
      <c r="G2022" s="135"/>
      <c r="H2022" s="135"/>
      <c r="I2022" s="137"/>
      <c r="J2022" s="82"/>
    </row>
    <row r="2023">
      <c r="A2023" s="82"/>
      <c r="B2023" s="82"/>
      <c r="C2023" s="82"/>
      <c r="D2023" s="82"/>
      <c r="E2023" s="136"/>
      <c r="F2023" s="136"/>
      <c r="G2023" s="135"/>
      <c r="H2023" s="135"/>
      <c r="I2023" s="137"/>
      <c r="J2023" s="82"/>
    </row>
    <row r="2024">
      <c r="A2024" s="82"/>
      <c r="B2024" s="82"/>
      <c r="C2024" s="82"/>
      <c r="D2024" s="82"/>
      <c r="E2024" s="136"/>
      <c r="F2024" s="136"/>
      <c r="G2024" s="135"/>
      <c r="H2024" s="135"/>
      <c r="I2024" s="137"/>
      <c r="J2024" s="82"/>
    </row>
    <row r="2025">
      <c r="A2025" s="82"/>
      <c r="B2025" s="82"/>
      <c r="C2025" s="82"/>
      <c r="D2025" s="82"/>
      <c r="E2025" s="136"/>
      <c r="F2025" s="136"/>
      <c r="G2025" s="135"/>
      <c r="H2025" s="135"/>
      <c r="I2025" s="137"/>
      <c r="J2025" s="82"/>
    </row>
    <row r="2026">
      <c r="A2026" s="82"/>
      <c r="B2026" s="82"/>
      <c r="C2026" s="82"/>
      <c r="D2026" s="82"/>
      <c r="E2026" s="136"/>
      <c r="F2026" s="136"/>
      <c r="G2026" s="135"/>
      <c r="H2026" s="135"/>
      <c r="I2026" s="137"/>
      <c r="J2026" s="82"/>
    </row>
    <row r="2027">
      <c r="A2027" s="82"/>
      <c r="B2027" s="82"/>
      <c r="C2027" s="82"/>
      <c r="D2027" s="82"/>
      <c r="E2027" s="136"/>
      <c r="F2027" s="136"/>
      <c r="G2027" s="135"/>
      <c r="H2027" s="135"/>
      <c r="I2027" s="137"/>
      <c r="J2027" s="82"/>
    </row>
    <row r="2028">
      <c r="A2028" s="82"/>
      <c r="B2028" s="82"/>
      <c r="C2028" s="82"/>
      <c r="D2028" s="82"/>
      <c r="E2028" s="136"/>
      <c r="F2028" s="136"/>
      <c r="G2028" s="135"/>
      <c r="H2028" s="135"/>
      <c r="I2028" s="137"/>
      <c r="J2028" s="82"/>
    </row>
    <row r="2029">
      <c r="A2029" s="82"/>
      <c r="B2029" s="82"/>
      <c r="C2029" s="82"/>
      <c r="D2029" s="82"/>
      <c r="E2029" s="136"/>
      <c r="F2029" s="136"/>
      <c r="G2029" s="135"/>
      <c r="H2029" s="135"/>
      <c r="I2029" s="137"/>
      <c r="J2029" s="82"/>
    </row>
    <row r="2030">
      <c r="A2030" s="82"/>
      <c r="B2030" s="82"/>
      <c r="C2030" s="82"/>
      <c r="D2030" s="82"/>
      <c r="E2030" s="136"/>
      <c r="F2030" s="136"/>
      <c r="G2030" s="135"/>
      <c r="H2030" s="135"/>
      <c r="I2030" s="137"/>
      <c r="J2030" s="82"/>
    </row>
    <row r="2031">
      <c r="A2031" s="82"/>
      <c r="B2031" s="82"/>
      <c r="C2031" s="82"/>
      <c r="D2031" s="82"/>
      <c r="E2031" s="136"/>
      <c r="F2031" s="136"/>
      <c r="G2031" s="135"/>
      <c r="H2031" s="135"/>
      <c r="I2031" s="137"/>
      <c r="J2031" s="82"/>
    </row>
    <row r="2032">
      <c r="A2032" s="82"/>
      <c r="B2032" s="82"/>
      <c r="C2032" s="82"/>
      <c r="D2032" s="82"/>
      <c r="E2032" s="136"/>
      <c r="F2032" s="136"/>
      <c r="G2032" s="135"/>
      <c r="H2032" s="135"/>
      <c r="I2032" s="137"/>
      <c r="J2032" s="82"/>
    </row>
    <row r="2033">
      <c r="A2033" s="82"/>
      <c r="B2033" s="82"/>
      <c r="C2033" s="82"/>
      <c r="D2033" s="82"/>
      <c r="E2033" s="136"/>
      <c r="F2033" s="136"/>
      <c r="G2033" s="135"/>
      <c r="H2033" s="135"/>
      <c r="I2033" s="137"/>
      <c r="J2033" s="82"/>
    </row>
    <row r="2034">
      <c r="A2034" s="82"/>
      <c r="B2034" s="82"/>
      <c r="C2034" s="82"/>
      <c r="D2034" s="82"/>
      <c r="E2034" s="136"/>
      <c r="F2034" s="136"/>
      <c r="G2034" s="135"/>
      <c r="H2034" s="135"/>
      <c r="I2034" s="137"/>
      <c r="J2034" s="82"/>
    </row>
    <row r="2035">
      <c r="A2035" s="82"/>
      <c r="B2035" s="82"/>
      <c r="C2035" s="82"/>
      <c r="D2035" s="82"/>
      <c r="E2035" s="136"/>
      <c r="F2035" s="136"/>
      <c r="G2035" s="135"/>
      <c r="H2035" s="135"/>
      <c r="I2035" s="137"/>
      <c r="J2035" s="82"/>
    </row>
    <row r="2036">
      <c r="A2036" s="82"/>
      <c r="B2036" s="82"/>
      <c r="C2036" s="82"/>
      <c r="D2036" s="82"/>
      <c r="E2036" s="136"/>
      <c r="F2036" s="136"/>
      <c r="G2036" s="135"/>
      <c r="H2036" s="135"/>
      <c r="I2036" s="137"/>
      <c r="J2036" s="82"/>
    </row>
    <row r="2037">
      <c r="A2037" s="82"/>
      <c r="B2037" s="82"/>
      <c r="C2037" s="82"/>
      <c r="D2037" s="82"/>
      <c r="E2037" s="136"/>
      <c r="F2037" s="136"/>
      <c r="G2037" s="135"/>
      <c r="H2037" s="135"/>
      <c r="I2037" s="137"/>
      <c r="J2037" s="82"/>
    </row>
    <row r="2038">
      <c r="A2038" s="82"/>
      <c r="B2038" s="82"/>
      <c r="C2038" s="82"/>
      <c r="D2038" s="82"/>
      <c r="E2038" s="136"/>
      <c r="F2038" s="136"/>
      <c r="G2038" s="135"/>
      <c r="H2038" s="135"/>
      <c r="I2038" s="137"/>
      <c r="J2038" s="82"/>
    </row>
    <row r="2039">
      <c r="A2039" s="82"/>
      <c r="B2039" s="82"/>
      <c r="C2039" s="82"/>
      <c r="D2039" s="82"/>
      <c r="E2039" s="136"/>
      <c r="F2039" s="136"/>
      <c r="G2039" s="135"/>
      <c r="H2039" s="135"/>
      <c r="I2039" s="137"/>
      <c r="J2039" s="82"/>
    </row>
    <row r="2040">
      <c r="A2040" s="82"/>
      <c r="B2040" s="82"/>
      <c r="C2040" s="82"/>
      <c r="D2040" s="82"/>
      <c r="E2040" s="136"/>
      <c r="F2040" s="136"/>
      <c r="G2040" s="135"/>
      <c r="H2040" s="135"/>
      <c r="I2040" s="137"/>
      <c r="J2040" s="82"/>
    </row>
    <row r="2041">
      <c r="A2041" s="82"/>
      <c r="B2041" s="82"/>
      <c r="C2041" s="82"/>
      <c r="D2041" s="82"/>
      <c r="E2041" s="136"/>
      <c r="F2041" s="136"/>
      <c r="G2041" s="135"/>
      <c r="H2041" s="135"/>
      <c r="I2041" s="137"/>
      <c r="J2041" s="82"/>
    </row>
    <row r="2042">
      <c r="A2042" s="82"/>
      <c r="B2042" s="82"/>
      <c r="C2042" s="82"/>
      <c r="D2042" s="82"/>
      <c r="E2042" s="136"/>
      <c r="F2042" s="136"/>
      <c r="G2042" s="135"/>
      <c r="H2042" s="135"/>
      <c r="I2042" s="137"/>
      <c r="J2042" s="82"/>
    </row>
    <row r="2043">
      <c r="A2043" s="82"/>
      <c r="B2043" s="82"/>
      <c r="C2043" s="82"/>
      <c r="D2043" s="82"/>
      <c r="E2043" s="136"/>
      <c r="F2043" s="136"/>
      <c r="G2043" s="135"/>
      <c r="H2043" s="135"/>
      <c r="I2043" s="137"/>
      <c r="J2043" s="82"/>
    </row>
    <row r="2044">
      <c r="A2044" s="82"/>
      <c r="B2044" s="82"/>
      <c r="C2044" s="82"/>
      <c r="D2044" s="82"/>
      <c r="E2044" s="136"/>
      <c r="F2044" s="136"/>
      <c r="G2044" s="135"/>
      <c r="H2044" s="135"/>
      <c r="I2044" s="137"/>
      <c r="J2044" s="82"/>
    </row>
    <row r="2045">
      <c r="A2045" s="82"/>
      <c r="B2045" s="82"/>
      <c r="C2045" s="82"/>
      <c r="D2045" s="82"/>
      <c r="E2045" s="136"/>
      <c r="F2045" s="136"/>
      <c r="G2045" s="135"/>
      <c r="H2045" s="135"/>
      <c r="I2045" s="137"/>
      <c r="J2045" s="82"/>
    </row>
    <row r="2046">
      <c r="A2046" s="82"/>
      <c r="B2046" s="82"/>
      <c r="C2046" s="82"/>
      <c r="D2046" s="82"/>
      <c r="E2046" s="136"/>
      <c r="F2046" s="136"/>
      <c r="G2046" s="135"/>
      <c r="H2046" s="135"/>
      <c r="I2046" s="137"/>
      <c r="J2046" s="82"/>
    </row>
    <row r="2047">
      <c r="A2047" s="82"/>
      <c r="B2047" s="82"/>
      <c r="C2047" s="82"/>
      <c r="D2047" s="82"/>
      <c r="E2047" s="136"/>
      <c r="F2047" s="136"/>
      <c r="G2047" s="135"/>
      <c r="H2047" s="135"/>
      <c r="I2047" s="137"/>
      <c r="J2047" s="82"/>
    </row>
    <row r="2048">
      <c r="A2048" s="82"/>
      <c r="B2048" s="82"/>
      <c r="C2048" s="82"/>
      <c r="D2048" s="82"/>
      <c r="E2048" s="136"/>
      <c r="F2048" s="136"/>
      <c r="G2048" s="135"/>
      <c r="H2048" s="135"/>
      <c r="I2048" s="137"/>
      <c r="J2048" s="82"/>
    </row>
    <row r="2049">
      <c r="A2049" s="82"/>
      <c r="B2049" s="82"/>
      <c r="C2049" s="82"/>
      <c r="D2049" s="82"/>
      <c r="E2049" s="136"/>
      <c r="F2049" s="136"/>
      <c r="G2049" s="135"/>
      <c r="H2049" s="135"/>
      <c r="I2049" s="137"/>
      <c r="J2049" s="82"/>
    </row>
    <row r="2050">
      <c r="A2050" s="82"/>
      <c r="B2050" s="82"/>
      <c r="C2050" s="82"/>
      <c r="D2050" s="82"/>
      <c r="E2050" s="136"/>
      <c r="F2050" s="136"/>
      <c r="G2050" s="135"/>
      <c r="H2050" s="135"/>
      <c r="I2050" s="137"/>
      <c r="J2050" s="82"/>
    </row>
    <row r="2051">
      <c r="A2051" s="82"/>
      <c r="B2051" s="82"/>
      <c r="C2051" s="82"/>
      <c r="D2051" s="82"/>
      <c r="E2051" s="136"/>
      <c r="F2051" s="136"/>
      <c r="G2051" s="135"/>
      <c r="H2051" s="135"/>
      <c r="I2051" s="137"/>
      <c r="J2051" s="82"/>
    </row>
    <row r="2052">
      <c r="A2052" s="82"/>
      <c r="B2052" s="82"/>
      <c r="C2052" s="82"/>
      <c r="D2052" s="82"/>
      <c r="E2052" s="136"/>
      <c r="F2052" s="136"/>
      <c r="G2052" s="135"/>
      <c r="H2052" s="135"/>
      <c r="I2052" s="137"/>
      <c r="J2052" s="82"/>
    </row>
    <row r="2053">
      <c r="A2053" s="82"/>
      <c r="B2053" s="82"/>
      <c r="C2053" s="82"/>
      <c r="D2053" s="82"/>
      <c r="E2053" s="136"/>
      <c r="F2053" s="136"/>
      <c r="G2053" s="135"/>
      <c r="H2053" s="135"/>
      <c r="I2053" s="137"/>
      <c r="J2053" s="82"/>
    </row>
    <row r="2054">
      <c r="A2054" s="82"/>
      <c r="B2054" s="82"/>
      <c r="C2054" s="82"/>
      <c r="D2054" s="82"/>
      <c r="E2054" s="136"/>
      <c r="F2054" s="136"/>
      <c r="G2054" s="135"/>
      <c r="H2054" s="135"/>
      <c r="I2054" s="137"/>
      <c r="J2054" s="82"/>
    </row>
    <row r="2055">
      <c r="A2055" s="82"/>
      <c r="B2055" s="82"/>
      <c r="C2055" s="82"/>
      <c r="D2055" s="82"/>
      <c r="E2055" s="136"/>
      <c r="F2055" s="136"/>
      <c r="G2055" s="135"/>
      <c r="H2055" s="135"/>
      <c r="I2055" s="137"/>
      <c r="J2055" s="82"/>
    </row>
    <row r="2056">
      <c r="A2056" s="82"/>
      <c r="B2056" s="82"/>
      <c r="C2056" s="82"/>
      <c r="D2056" s="82"/>
      <c r="E2056" s="136"/>
      <c r="F2056" s="136"/>
      <c r="G2056" s="135"/>
      <c r="H2056" s="135"/>
      <c r="I2056" s="137"/>
      <c r="J2056" s="82"/>
    </row>
    <row r="2057">
      <c r="A2057" s="82"/>
      <c r="B2057" s="82"/>
      <c r="C2057" s="82"/>
      <c r="D2057" s="82"/>
      <c r="E2057" s="136"/>
      <c r="F2057" s="136"/>
      <c r="G2057" s="135"/>
      <c r="H2057" s="135"/>
      <c r="I2057" s="137"/>
      <c r="J2057" s="82"/>
    </row>
    <row r="2058">
      <c r="A2058" s="82"/>
      <c r="B2058" s="82"/>
      <c r="C2058" s="82"/>
      <c r="D2058" s="82"/>
      <c r="E2058" s="136"/>
      <c r="F2058" s="136"/>
      <c r="G2058" s="135"/>
      <c r="H2058" s="135"/>
      <c r="I2058" s="137"/>
      <c r="J2058" s="82"/>
    </row>
    <row r="2059">
      <c r="A2059" s="82"/>
      <c r="B2059" s="82"/>
      <c r="C2059" s="82"/>
      <c r="D2059" s="82"/>
      <c r="E2059" s="136"/>
      <c r="F2059" s="136"/>
      <c r="G2059" s="135"/>
      <c r="H2059" s="135"/>
      <c r="I2059" s="137"/>
      <c r="J2059" s="82"/>
    </row>
    <row r="2060">
      <c r="A2060" s="82"/>
      <c r="B2060" s="82"/>
      <c r="C2060" s="82"/>
      <c r="D2060" s="82"/>
      <c r="E2060" s="136"/>
      <c r="F2060" s="136"/>
      <c r="G2060" s="135"/>
      <c r="H2060" s="135"/>
      <c r="I2060" s="137"/>
      <c r="J2060" s="82"/>
    </row>
    <row r="2061">
      <c r="A2061" s="82"/>
      <c r="B2061" s="82"/>
      <c r="C2061" s="82"/>
      <c r="D2061" s="82"/>
      <c r="E2061" s="136"/>
      <c r="F2061" s="136"/>
      <c r="G2061" s="135"/>
      <c r="H2061" s="135"/>
      <c r="I2061" s="137"/>
      <c r="J2061" s="82"/>
    </row>
    <row r="2062">
      <c r="A2062" s="82"/>
      <c r="B2062" s="82"/>
      <c r="C2062" s="82"/>
      <c r="D2062" s="82"/>
      <c r="E2062" s="136"/>
      <c r="F2062" s="136"/>
      <c r="G2062" s="135"/>
      <c r="H2062" s="135"/>
      <c r="I2062" s="137"/>
      <c r="J2062" s="82"/>
    </row>
    <row r="2063">
      <c r="A2063" s="82"/>
      <c r="B2063" s="82"/>
      <c r="C2063" s="82"/>
      <c r="D2063" s="82"/>
      <c r="E2063" s="136"/>
      <c r="F2063" s="136"/>
      <c r="G2063" s="135"/>
      <c r="H2063" s="135"/>
      <c r="I2063" s="137"/>
      <c r="J2063" s="82"/>
    </row>
    <row r="2064">
      <c r="A2064" s="82"/>
      <c r="B2064" s="82"/>
      <c r="C2064" s="82"/>
      <c r="D2064" s="82"/>
      <c r="E2064" s="136"/>
      <c r="F2064" s="136"/>
      <c r="G2064" s="135"/>
      <c r="H2064" s="135"/>
      <c r="I2064" s="137"/>
      <c r="J2064" s="82"/>
    </row>
    <row r="2065">
      <c r="A2065" s="82"/>
      <c r="B2065" s="82"/>
      <c r="C2065" s="82"/>
      <c r="D2065" s="82"/>
      <c r="E2065" s="136"/>
      <c r="F2065" s="136"/>
      <c r="G2065" s="135"/>
      <c r="H2065" s="135"/>
      <c r="I2065" s="137"/>
      <c r="J2065" s="82"/>
    </row>
    <row r="2066">
      <c r="A2066" s="82"/>
      <c r="B2066" s="82"/>
      <c r="C2066" s="82"/>
      <c r="D2066" s="82"/>
      <c r="E2066" s="136"/>
      <c r="F2066" s="136"/>
      <c r="G2066" s="135"/>
      <c r="H2066" s="135"/>
      <c r="I2066" s="137"/>
      <c r="J2066" s="82"/>
    </row>
    <row r="2067">
      <c r="A2067" s="82"/>
      <c r="B2067" s="82"/>
      <c r="C2067" s="82"/>
      <c r="D2067" s="82"/>
      <c r="E2067" s="136"/>
      <c r="F2067" s="136"/>
      <c r="G2067" s="135"/>
      <c r="H2067" s="135"/>
      <c r="I2067" s="137"/>
      <c r="J2067" s="82"/>
    </row>
    <row r="2068">
      <c r="A2068" s="82"/>
      <c r="B2068" s="82"/>
      <c r="C2068" s="82"/>
      <c r="D2068" s="82"/>
      <c r="E2068" s="136"/>
      <c r="F2068" s="136"/>
      <c r="G2068" s="135"/>
      <c r="H2068" s="135"/>
      <c r="I2068" s="137"/>
      <c r="J2068" s="82"/>
    </row>
    <row r="2069">
      <c r="A2069" s="82"/>
      <c r="B2069" s="82"/>
      <c r="C2069" s="82"/>
      <c r="D2069" s="82"/>
      <c r="E2069" s="136"/>
      <c r="F2069" s="136"/>
      <c r="G2069" s="135"/>
      <c r="H2069" s="135"/>
      <c r="I2069" s="137"/>
      <c r="J2069" s="82"/>
    </row>
    <row r="2070">
      <c r="A2070" s="82"/>
      <c r="B2070" s="82"/>
      <c r="C2070" s="82"/>
      <c r="D2070" s="82"/>
      <c r="E2070" s="136"/>
      <c r="F2070" s="136"/>
      <c r="G2070" s="135"/>
      <c r="H2070" s="135"/>
      <c r="I2070" s="137"/>
      <c r="J2070" s="82"/>
    </row>
    <row r="2071">
      <c r="A2071" s="82"/>
      <c r="B2071" s="82"/>
      <c r="C2071" s="82"/>
      <c r="D2071" s="82"/>
      <c r="E2071" s="136"/>
      <c r="F2071" s="136"/>
      <c r="G2071" s="135"/>
      <c r="H2071" s="135"/>
      <c r="I2071" s="137"/>
      <c r="J2071" s="82"/>
    </row>
    <row r="2072">
      <c r="A2072" s="82"/>
      <c r="B2072" s="82"/>
      <c r="C2072" s="82"/>
      <c r="D2072" s="82"/>
      <c r="E2072" s="136"/>
      <c r="F2072" s="136"/>
      <c r="G2072" s="135"/>
      <c r="H2072" s="135"/>
      <c r="I2072" s="137"/>
      <c r="J2072" s="82"/>
    </row>
    <row r="2073">
      <c r="A2073" s="82"/>
      <c r="B2073" s="82"/>
      <c r="C2073" s="82"/>
      <c r="D2073" s="82"/>
      <c r="E2073" s="136"/>
      <c r="F2073" s="136"/>
      <c r="G2073" s="135"/>
      <c r="H2073" s="135"/>
      <c r="I2073" s="137"/>
      <c r="J2073" s="82"/>
    </row>
    <row r="2074">
      <c r="A2074" s="82"/>
      <c r="B2074" s="82"/>
      <c r="C2074" s="82"/>
      <c r="D2074" s="82"/>
      <c r="E2074" s="136"/>
      <c r="F2074" s="136"/>
      <c r="G2074" s="135"/>
      <c r="H2074" s="135"/>
      <c r="I2074" s="137"/>
      <c r="J2074" s="82"/>
    </row>
    <row r="2075">
      <c r="A2075" s="82"/>
      <c r="B2075" s="82"/>
      <c r="C2075" s="82"/>
      <c r="D2075" s="82"/>
      <c r="E2075" s="136"/>
      <c r="F2075" s="136"/>
      <c r="G2075" s="135"/>
      <c r="H2075" s="135"/>
      <c r="I2075" s="137"/>
      <c r="J2075" s="82"/>
    </row>
    <row r="2076">
      <c r="A2076" s="82"/>
      <c r="B2076" s="82"/>
      <c r="C2076" s="82"/>
      <c r="D2076" s="82"/>
      <c r="E2076" s="136"/>
      <c r="F2076" s="136"/>
      <c r="G2076" s="135"/>
      <c r="H2076" s="135"/>
      <c r="I2076" s="137"/>
      <c r="J2076" s="82"/>
    </row>
    <row r="2077">
      <c r="A2077" s="82"/>
      <c r="B2077" s="82"/>
      <c r="C2077" s="82"/>
      <c r="D2077" s="82"/>
      <c r="E2077" s="136"/>
      <c r="F2077" s="136"/>
      <c r="G2077" s="135"/>
      <c r="H2077" s="135"/>
      <c r="I2077" s="137"/>
      <c r="J2077" s="82"/>
    </row>
    <row r="2078">
      <c r="A2078" s="82"/>
      <c r="B2078" s="82"/>
      <c r="C2078" s="82"/>
      <c r="D2078" s="82"/>
      <c r="E2078" s="136"/>
      <c r="F2078" s="136"/>
      <c r="G2078" s="135"/>
      <c r="H2078" s="135"/>
      <c r="I2078" s="137"/>
      <c r="J2078" s="82"/>
    </row>
    <row r="2079">
      <c r="A2079" s="82"/>
      <c r="B2079" s="82"/>
      <c r="C2079" s="82"/>
      <c r="D2079" s="82"/>
      <c r="E2079" s="136"/>
      <c r="F2079" s="136"/>
      <c r="G2079" s="135"/>
      <c r="H2079" s="135"/>
      <c r="I2079" s="137"/>
      <c r="J2079" s="82"/>
    </row>
    <row r="2080">
      <c r="A2080" s="82"/>
      <c r="B2080" s="82"/>
      <c r="C2080" s="82"/>
      <c r="D2080" s="82"/>
      <c r="E2080" s="136"/>
      <c r="F2080" s="136"/>
      <c r="G2080" s="135"/>
      <c r="H2080" s="135"/>
      <c r="I2080" s="137"/>
      <c r="J2080" s="82"/>
    </row>
    <row r="2081">
      <c r="A2081" s="82"/>
      <c r="B2081" s="82"/>
      <c r="C2081" s="82"/>
      <c r="D2081" s="82"/>
      <c r="E2081" s="136"/>
      <c r="F2081" s="136"/>
      <c r="G2081" s="135"/>
      <c r="H2081" s="135"/>
      <c r="I2081" s="137"/>
      <c r="J2081" s="82"/>
    </row>
    <row r="2082">
      <c r="A2082" s="82"/>
      <c r="B2082" s="82"/>
      <c r="C2082" s="82"/>
      <c r="D2082" s="82"/>
      <c r="E2082" s="136"/>
      <c r="F2082" s="136"/>
      <c r="G2082" s="135"/>
      <c r="H2082" s="135"/>
      <c r="I2082" s="137"/>
      <c r="J2082" s="82"/>
    </row>
    <row r="2083">
      <c r="A2083" s="82"/>
      <c r="B2083" s="82"/>
      <c r="C2083" s="82"/>
      <c r="D2083" s="82"/>
      <c r="E2083" s="136"/>
      <c r="F2083" s="136"/>
      <c r="G2083" s="135"/>
      <c r="H2083" s="135"/>
      <c r="I2083" s="137"/>
      <c r="J2083" s="82"/>
    </row>
    <row r="2084">
      <c r="A2084" s="82"/>
      <c r="B2084" s="82"/>
      <c r="C2084" s="82"/>
      <c r="D2084" s="82"/>
      <c r="E2084" s="136"/>
      <c r="F2084" s="136"/>
      <c r="G2084" s="135"/>
      <c r="H2084" s="135"/>
      <c r="I2084" s="137"/>
      <c r="J2084" s="82"/>
    </row>
    <row r="2085">
      <c r="A2085" s="82"/>
      <c r="B2085" s="82"/>
      <c r="C2085" s="82"/>
      <c r="D2085" s="82"/>
      <c r="E2085" s="136"/>
      <c r="F2085" s="136"/>
      <c r="G2085" s="135"/>
      <c r="H2085" s="135"/>
      <c r="I2085" s="137"/>
      <c r="J2085" s="82"/>
    </row>
    <row r="2086">
      <c r="A2086" s="82"/>
      <c r="B2086" s="82"/>
      <c r="C2086" s="82"/>
      <c r="D2086" s="82"/>
      <c r="E2086" s="136"/>
      <c r="F2086" s="136"/>
      <c r="G2086" s="135"/>
      <c r="H2086" s="135"/>
      <c r="I2086" s="137"/>
      <c r="J2086" s="82"/>
    </row>
    <row r="2087">
      <c r="A2087" s="82"/>
      <c r="B2087" s="82"/>
      <c r="C2087" s="82"/>
      <c r="D2087" s="82"/>
      <c r="E2087" s="136"/>
      <c r="F2087" s="136"/>
      <c r="G2087" s="135"/>
      <c r="H2087" s="135"/>
      <c r="I2087" s="137"/>
      <c r="J2087" s="82"/>
    </row>
    <row r="2088">
      <c r="A2088" s="82"/>
      <c r="B2088" s="82"/>
      <c r="C2088" s="82"/>
      <c r="D2088" s="82"/>
      <c r="E2088" s="136"/>
      <c r="F2088" s="136"/>
      <c r="G2088" s="135"/>
      <c r="H2088" s="135"/>
      <c r="I2088" s="137"/>
      <c r="J2088" s="82"/>
    </row>
    <row r="2089">
      <c r="A2089" s="82"/>
      <c r="B2089" s="82"/>
      <c r="C2089" s="82"/>
      <c r="D2089" s="82"/>
      <c r="E2089" s="136"/>
      <c r="F2089" s="136"/>
      <c r="G2089" s="135"/>
      <c r="H2089" s="135"/>
      <c r="I2089" s="137"/>
      <c r="J2089" s="82"/>
    </row>
    <row r="2090">
      <c r="A2090" s="82"/>
      <c r="B2090" s="82"/>
      <c r="C2090" s="82"/>
      <c r="D2090" s="82"/>
      <c r="E2090" s="136"/>
      <c r="F2090" s="136"/>
      <c r="G2090" s="135"/>
      <c r="H2090" s="135"/>
      <c r="I2090" s="137"/>
      <c r="J2090" s="82"/>
    </row>
    <row r="2091">
      <c r="A2091" s="82"/>
      <c r="B2091" s="82"/>
      <c r="C2091" s="82"/>
      <c r="D2091" s="82"/>
      <c r="E2091" s="136"/>
      <c r="F2091" s="136"/>
      <c r="G2091" s="135"/>
      <c r="H2091" s="135"/>
      <c r="I2091" s="137"/>
      <c r="J2091" s="82"/>
    </row>
    <row r="2092">
      <c r="A2092" s="82"/>
      <c r="B2092" s="82"/>
      <c r="C2092" s="82"/>
      <c r="D2092" s="82"/>
      <c r="E2092" s="136"/>
      <c r="F2092" s="136"/>
      <c r="G2092" s="135"/>
      <c r="H2092" s="135"/>
      <c r="I2092" s="137"/>
      <c r="J2092" s="82"/>
    </row>
    <row r="2093">
      <c r="A2093" s="82"/>
      <c r="B2093" s="82"/>
      <c r="C2093" s="82"/>
      <c r="D2093" s="82"/>
      <c r="E2093" s="136"/>
      <c r="F2093" s="136"/>
      <c r="G2093" s="135"/>
      <c r="H2093" s="135"/>
      <c r="I2093" s="137"/>
      <c r="J2093" s="82"/>
    </row>
    <row r="2094">
      <c r="A2094" s="82"/>
      <c r="B2094" s="82"/>
      <c r="C2094" s="82"/>
      <c r="D2094" s="82"/>
      <c r="E2094" s="136"/>
      <c r="F2094" s="136"/>
      <c r="G2094" s="135"/>
      <c r="H2094" s="135"/>
      <c r="I2094" s="137"/>
      <c r="J2094" s="82"/>
    </row>
    <row r="2095">
      <c r="A2095" s="82"/>
      <c r="B2095" s="82"/>
      <c r="C2095" s="82"/>
      <c r="D2095" s="82"/>
      <c r="E2095" s="136"/>
      <c r="F2095" s="136"/>
      <c r="G2095" s="135"/>
      <c r="H2095" s="135"/>
      <c r="I2095" s="137"/>
      <c r="J2095" s="82"/>
    </row>
    <row r="2096">
      <c r="A2096" s="82"/>
      <c r="B2096" s="82"/>
      <c r="C2096" s="82"/>
      <c r="D2096" s="82"/>
      <c r="E2096" s="136"/>
      <c r="F2096" s="136"/>
      <c r="G2096" s="135"/>
      <c r="H2096" s="135"/>
      <c r="I2096" s="137"/>
      <c r="J2096" s="82"/>
    </row>
    <row r="2097">
      <c r="A2097" s="82"/>
      <c r="B2097" s="82"/>
      <c r="C2097" s="82"/>
      <c r="D2097" s="82"/>
      <c r="E2097" s="136"/>
      <c r="F2097" s="136"/>
      <c r="G2097" s="135"/>
      <c r="H2097" s="135"/>
      <c r="I2097" s="137"/>
      <c r="J2097" s="82"/>
    </row>
    <row r="2098">
      <c r="A2098" s="82"/>
      <c r="B2098" s="82"/>
      <c r="C2098" s="82"/>
      <c r="D2098" s="82"/>
      <c r="E2098" s="136"/>
      <c r="F2098" s="136"/>
      <c r="G2098" s="135"/>
      <c r="H2098" s="135"/>
      <c r="I2098" s="137"/>
      <c r="J2098" s="82"/>
    </row>
    <row r="2099">
      <c r="A2099" s="82"/>
      <c r="B2099" s="82"/>
      <c r="C2099" s="82"/>
      <c r="D2099" s="82"/>
      <c r="E2099" s="136"/>
      <c r="F2099" s="136"/>
      <c r="G2099" s="135"/>
      <c r="H2099" s="135"/>
      <c r="I2099" s="137"/>
      <c r="J2099" s="82"/>
    </row>
    <row r="2100">
      <c r="A2100" s="82"/>
      <c r="B2100" s="82"/>
      <c r="C2100" s="82"/>
      <c r="D2100" s="82"/>
      <c r="E2100" s="136"/>
      <c r="F2100" s="136"/>
      <c r="G2100" s="135"/>
      <c r="H2100" s="135"/>
      <c r="I2100" s="137"/>
      <c r="J2100" s="82"/>
    </row>
    <row r="2101">
      <c r="A2101" s="82"/>
      <c r="B2101" s="82"/>
      <c r="C2101" s="82"/>
      <c r="D2101" s="82"/>
      <c r="E2101" s="136"/>
      <c r="F2101" s="136"/>
      <c r="G2101" s="135"/>
      <c r="H2101" s="135"/>
      <c r="I2101" s="137"/>
      <c r="J2101" s="82"/>
    </row>
    <row r="2102">
      <c r="A2102" s="82"/>
      <c r="B2102" s="82"/>
      <c r="C2102" s="82"/>
      <c r="D2102" s="82"/>
      <c r="E2102" s="136"/>
      <c r="F2102" s="136"/>
      <c r="G2102" s="135"/>
      <c r="H2102" s="135"/>
      <c r="I2102" s="137"/>
      <c r="J2102" s="82"/>
    </row>
    <row r="2103">
      <c r="A2103" s="82"/>
      <c r="B2103" s="82"/>
      <c r="C2103" s="82"/>
      <c r="D2103" s="82"/>
      <c r="E2103" s="136"/>
      <c r="F2103" s="136"/>
      <c r="G2103" s="135"/>
      <c r="H2103" s="135"/>
      <c r="I2103" s="137"/>
      <c r="J2103" s="82"/>
    </row>
    <row r="2104">
      <c r="A2104" s="82"/>
      <c r="B2104" s="82"/>
      <c r="C2104" s="82"/>
      <c r="D2104" s="82"/>
      <c r="E2104" s="136"/>
      <c r="F2104" s="136"/>
      <c r="G2104" s="135"/>
      <c r="H2104" s="135"/>
      <c r="I2104" s="137"/>
      <c r="J2104" s="82"/>
    </row>
    <row r="2105">
      <c r="A2105" s="82"/>
      <c r="B2105" s="82"/>
      <c r="C2105" s="82"/>
      <c r="D2105" s="82"/>
      <c r="E2105" s="136"/>
      <c r="F2105" s="136"/>
      <c r="G2105" s="135"/>
      <c r="H2105" s="135"/>
      <c r="I2105" s="137"/>
      <c r="J2105" s="82"/>
    </row>
    <row r="2106">
      <c r="A2106" s="82"/>
      <c r="B2106" s="82"/>
      <c r="C2106" s="82"/>
      <c r="D2106" s="82"/>
      <c r="E2106" s="136"/>
      <c r="F2106" s="136"/>
      <c r="G2106" s="135"/>
      <c r="H2106" s="135"/>
      <c r="I2106" s="137"/>
      <c r="J2106" s="82"/>
    </row>
    <row r="2107">
      <c r="A2107" s="82"/>
      <c r="B2107" s="82"/>
      <c r="C2107" s="82"/>
      <c r="D2107" s="82"/>
      <c r="E2107" s="136"/>
      <c r="F2107" s="136"/>
      <c r="G2107" s="135"/>
      <c r="H2107" s="135"/>
      <c r="I2107" s="137"/>
      <c r="J2107" s="82"/>
    </row>
    <row r="2108">
      <c r="A2108" s="82"/>
      <c r="B2108" s="82"/>
      <c r="C2108" s="82"/>
      <c r="D2108" s="82"/>
      <c r="E2108" s="136"/>
      <c r="F2108" s="136"/>
      <c r="G2108" s="135"/>
      <c r="H2108" s="135"/>
      <c r="I2108" s="137"/>
      <c r="J2108" s="82"/>
    </row>
    <row r="2109">
      <c r="A2109" s="82"/>
      <c r="B2109" s="82"/>
      <c r="C2109" s="82"/>
      <c r="D2109" s="82"/>
      <c r="E2109" s="136"/>
      <c r="F2109" s="136"/>
      <c r="G2109" s="135"/>
      <c r="H2109" s="135"/>
      <c r="I2109" s="137"/>
      <c r="J2109" s="82"/>
    </row>
    <row r="2110">
      <c r="A2110" s="82"/>
      <c r="B2110" s="82"/>
      <c r="C2110" s="82"/>
      <c r="D2110" s="82"/>
      <c r="E2110" s="136"/>
      <c r="F2110" s="136"/>
      <c r="G2110" s="135"/>
      <c r="H2110" s="135"/>
      <c r="I2110" s="137"/>
      <c r="J2110" s="82"/>
    </row>
    <row r="2111">
      <c r="A2111" s="82"/>
      <c r="B2111" s="82"/>
      <c r="C2111" s="82"/>
      <c r="D2111" s="82"/>
      <c r="E2111" s="136"/>
      <c r="F2111" s="136"/>
      <c r="G2111" s="135"/>
      <c r="H2111" s="135"/>
      <c r="I2111" s="137"/>
      <c r="J2111" s="82"/>
    </row>
    <row r="2112">
      <c r="A2112" s="82"/>
      <c r="B2112" s="82"/>
      <c r="C2112" s="82"/>
      <c r="D2112" s="82"/>
      <c r="E2112" s="136"/>
      <c r="F2112" s="136"/>
      <c r="G2112" s="135"/>
      <c r="H2112" s="135"/>
      <c r="I2112" s="137"/>
      <c r="J2112" s="82"/>
    </row>
    <row r="2113">
      <c r="A2113" s="82"/>
      <c r="B2113" s="82"/>
      <c r="C2113" s="82"/>
      <c r="D2113" s="82"/>
      <c r="E2113" s="136"/>
      <c r="F2113" s="136"/>
      <c r="G2113" s="135"/>
      <c r="H2113" s="135"/>
      <c r="I2113" s="137"/>
      <c r="J2113" s="82"/>
    </row>
    <row r="2114">
      <c r="A2114" s="82"/>
      <c r="B2114" s="82"/>
      <c r="C2114" s="82"/>
      <c r="D2114" s="82"/>
      <c r="E2114" s="136"/>
      <c r="F2114" s="136"/>
      <c r="G2114" s="135"/>
      <c r="H2114" s="135"/>
      <c r="I2114" s="137"/>
      <c r="J2114" s="82"/>
    </row>
    <row r="2115">
      <c r="A2115" s="82"/>
      <c r="B2115" s="82"/>
      <c r="C2115" s="82"/>
      <c r="D2115" s="82"/>
      <c r="E2115" s="136"/>
      <c r="F2115" s="136"/>
      <c r="G2115" s="135"/>
      <c r="H2115" s="135"/>
      <c r="I2115" s="137"/>
      <c r="J2115" s="82"/>
    </row>
    <row r="2116">
      <c r="A2116" s="82"/>
      <c r="B2116" s="82"/>
      <c r="C2116" s="82"/>
      <c r="D2116" s="82"/>
      <c r="E2116" s="136"/>
      <c r="F2116" s="136"/>
      <c r="G2116" s="135"/>
      <c r="H2116" s="135"/>
      <c r="I2116" s="137"/>
      <c r="J2116" s="82"/>
    </row>
    <row r="2117">
      <c r="A2117" s="82"/>
      <c r="B2117" s="82"/>
      <c r="C2117" s="82"/>
      <c r="D2117" s="82"/>
      <c r="E2117" s="136"/>
      <c r="F2117" s="136"/>
      <c r="G2117" s="135"/>
      <c r="H2117" s="135"/>
      <c r="I2117" s="137"/>
      <c r="J2117" s="82"/>
    </row>
    <row r="2118">
      <c r="A2118" s="82"/>
      <c r="B2118" s="82"/>
      <c r="C2118" s="82"/>
      <c r="D2118" s="82"/>
      <c r="E2118" s="136"/>
      <c r="F2118" s="136"/>
      <c r="G2118" s="135"/>
      <c r="H2118" s="135"/>
      <c r="I2118" s="137"/>
      <c r="J2118" s="82"/>
    </row>
    <row r="2119">
      <c r="A2119" s="82"/>
      <c r="B2119" s="82"/>
      <c r="C2119" s="82"/>
      <c r="D2119" s="82"/>
      <c r="E2119" s="136"/>
      <c r="F2119" s="136"/>
      <c r="G2119" s="135"/>
      <c r="H2119" s="135"/>
      <c r="I2119" s="137"/>
      <c r="J2119" s="82"/>
    </row>
    <row r="2120">
      <c r="A2120" s="82"/>
      <c r="B2120" s="82"/>
      <c r="C2120" s="82"/>
      <c r="D2120" s="82"/>
      <c r="E2120" s="136"/>
      <c r="F2120" s="136"/>
      <c r="G2120" s="135"/>
      <c r="H2120" s="135"/>
      <c r="I2120" s="137"/>
      <c r="J2120" s="82"/>
    </row>
    <row r="2121">
      <c r="A2121" s="82"/>
      <c r="B2121" s="82"/>
      <c r="C2121" s="82"/>
      <c r="D2121" s="82"/>
      <c r="E2121" s="136"/>
      <c r="F2121" s="136"/>
      <c r="G2121" s="135"/>
      <c r="H2121" s="135"/>
      <c r="I2121" s="137"/>
      <c r="J2121" s="82"/>
    </row>
    <row r="2122">
      <c r="A2122" s="82"/>
      <c r="B2122" s="82"/>
      <c r="C2122" s="82"/>
      <c r="D2122" s="82"/>
      <c r="E2122" s="136"/>
      <c r="F2122" s="136"/>
      <c r="G2122" s="135"/>
      <c r="H2122" s="135"/>
      <c r="I2122" s="137"/>
      <c r="J2122" s="82"/>
    </row>
    <row r="2123">
      <c r="A2123" s="82"/>
      <c r="B2123" s="82"/>
      <c r="C2123" s="82"/>
      <c r="D2123" s="82"/>
      <c r="E2123" s="136"/>
      <c r="F2123" s="136"/>
      <c r="G2123" s="135"/>
      <c r="H2123" s="135"/>
      <c r="I2123" s="137"/>
      <c r="J2123" s="82"/>
    </row>
    <row r="2124">
      <c r="A2124" s="82"/>
      <c r="B2124" s="82"/>
      <c r="C2124" s="82"/>
      <c r="D2124" s="82"/>
      <c r="E2124" s="136"/>
      <c r="F2124" s="136"/>
      <c r="G2124" s="135"/>
      <c r="H2124" s="135"/>
      <c r="I2124" s="137"/>
      <c r="J2124" s="82"/>
    </row>
    <row r="2125">
      <c r="A2125" s="82"/>
      <c r="B2125" s="82"/>
      <c r="C2125" s="82"/>
      <c r="D2125" s="82"/>
      <c r="E2125" s="136"/>
      <c r="F2125" s="136"/>
      <c r="G2125" s="135"/>
      <c r="H2125" s="135"/>
      <c r="I2125" s="137"/>
      <c r="J2125" s="82"/>
    </row>
    <row r="2126">
      <c r="A2126" s="82"/>
      <c r="B2126" s="82"/>
      <c r="C2126" s="82"/>
      <c r="D2126" s="82"/>
      <c r="E2126" s="136"/>
      <c r="F2126" s="136"/>
      <c r="G2126" s="135"/>
      <c r="H2126" s="135"/>
      <c r="I2126" s="137"/>
      <c r="J2126" s="82"/>
    </row>
    <row r="2127">
      <c r="A2127" s="82"/>
      <c r="B2127" s="82"/>
      <c r="C2127" s="82"/>
      <c r="D2127" s="82"/>
      <c r="E2127" s="136"/>
      <c r="F2127" s="136"/>
      <c r="G2127" s="135"/>
      <c r="H2127" s="135"/>
      <c r="I2127" s="137"/>
      <c r="J2127" s="82"/>
    </row>
    <row r="2128">
      <c r="A2128" s="82"/>
      <c r="B2128" s="82"/>
      <c r="C2128" s="82"/>
      <c r="D2128" s="82"/>
      <c r="E2128" s="136"/>
      <c r="F2128" s="136"/>
      <c r="G2128" s="135"/>
      <c r="H2128" s="135"/>
      <c r="I2128" s="137"/>
      <c r="J2128" s="82"/>
    </row>
    <row r="2129">
      <c r="A2129" s="82"/>
      <c r="B2129" s="82"/>
      <c r="C2129" s="82"/>
      <c r="D2129" s="82"/>
      <c r="E2129" s="136"/>
      <c r="F2129" s="136"/>
      <c r="G2129" s="135"/>
      <c r="H2129" s="135"/>
      <c r="I2129" s="137"/>
      <c r="J2129" s="82"/>
    </row>
    <row r="2130">
      <c r="A2130" s="82"/>
      <c r="B2130" s="82"/>
      <c r="C2130" s="82"/>
      <c r="D2130" s="82"/>
      <c r="E2130" s="136"/>
      <c r="F2130" s="136"/>
      <c r="G2130" s="135"/>
      <c r="H2130" s="135"/>
      <c r="I2130" s="137"/>
      <c r="J2130" s="82"/>
    </row>
    <row r="2131">
      <c r="A2131" s="82"/>
      <c r="B2131" s="82"/>
      <c r="C2131" s="82"/>
      <c r="D2131" s="82"/>
      <c r="E2131" s="136"/>
      <c r="F2131" s="136"/>
      <c r="G2131" s="135"/>
      <c r="H2131" s="135"/>
      <c r="I2131" s="137"/>
      <c r="J2131" s="82"/>
    </row>
    <row r="2132">
      <c r="A2132" s="82"/>
      <c r="B2132" s="82"/>
      <c r="C2132" s="82"/>
      <c r="D2132" s="82"/>
      <c r="E2132" s="136"/>
      <c r="F2132" s="136"/>
      <c r="G2132" s="135"/>
      <c r="H2132" s="135"/>
      <c r="I2132" s="137"/>
      <c r="J2132" s="82"/>
    </row>
    <row r="2133">
      <c r="A2133" s="82"/>
      <c r="B2133" s="82"/>
      <c r="C2133" s="82"/>
      <c r="D2133" s="82"/>
      <c r="E2133" s="136"/>
      <c r="F2133" s="136"/>
      <c r="G2133" s="135"/>
      <c r="H2133" s="135"/>
      <c r="I2133" s="137"/>
      <c r="J2133" s="82"/>
    </row>
    <row r="2134">
      <c r="A2134" s="82"/>
      <c r="B2134" s="82"/>
      <c r="C2134" s="82"/>
      <c r="D2134" s="82"/>
      <c r="E2134" s="136"/>
      <c r="F2134" s="136"/>
      <c r="G2134" s="135"/>
      <c r="H2134" s="135"/>
      <c r="I2134" s="137"/>
      <c r="J2134" s="82"/>
    </row>
    <row r="2135">
      <c r="A2135" s="82"/>
      <c r="B2135" s="82"/>
      <c r="C2135" s="82"/>
      <c r="D2135" s="82"/>
      <c r="E2135" s="136"/>
      <c r="F2135" s="136"/>
      <c r="G2135" s="135"/>
      <c r="H2135" s="135"/>
      <c r="I2135" s="137"/>
      <c r="J2135" s="82"/>
    </row>
    <row r="2136">
      <c r="A2136" s="82"/>
      <c r="B2136" s="82"/>
      <c r="C2136" s="82"/>
      <c r="D2136" s="82"/>
      <c r="E2136" s="136"/>
      <c r="F2136" s="136"/>
      <c r="G2136" s="135"/>
      <c r="H2136" s="135"/>
      <c r="I2136" s="137"/>
      <c r="J2136" s="82"/>
    </row>
    <row r="2137">
      <c r="A2137" s="82"/>
      <c r="B2137" s="82"/>
      <c r="C2137" s="82"/>
      <c r="D2137" s="82"/>
      <c r="E2137" s="136"/>
      <c r="F2137" s="136"/>
      <c r="G2137" s="135"/>
      <c r="H2137" s="135"/>
      <c r="I2137" s="137"/>
      <c r="J2137" s="82"/>
    </row>
    <row r="2138">
      <c r="A2138" s="82"/>
      <c r="B2138" s="82"/>
      <c r="C2138" s="82"/>
      <c r="D2138" s="82"/>
      <c r="E2138" s="136"/>
      <c r="F2138" s="136"/>
      <c r="G2138" s="135"/>
      <c r="H2138" s="135"/>
      <c r="I2138" s="137"/>
      <c r="J2138" s="82"/>
    </row>
    <row r="2139">
      <c r="A2139" s="82"/>
      <c r="B2139" s="82"/>
      <c r="C2139" s="82"/>
      <c r="D2139" s="82"/>
      <c r="E2139" s="136"/>
      <c r="F2139" s="136"/>
      <c r="G2139" s="135"/>
      <c r="H2139" s="135"/>
      <c r="I2139" s="137"/>
      <c r="J2139" s="82"/>
    </row>
    <row r="2140">
      <c r="A2140" s="82"/>
      <c r="B2140" s="82"/>
      <c r="C2140" s="82"/>
      <c r="D2140" s="82"/>
      <c r="E2140" s="136"/>
      <c r="F2140" s="136"/>
      <c r="G2140" s="135"/>
      <c r="H2140" s="135"/>
      <c r="I2140" s="137"/>
      <c r="J2140" s="82"/>
    </row>
    <row r="2141">
      <c r="A2141" s="82"/>
      <c r="B2141" s="82"/>
      <c r="C2141" s="82"/>
      <c r="D2141" s="82"/>
      <c r="E2141" s="136"/>
      <c r="F2141" s="136"/>
      <c r="G2141" s="135"/>
      <c r="H2141" s="135"/>
      <c r="I2141" s="137"/>
      <c r="J2141" s="82"/>
    </row>
    <row r="2142">
      <c r="A2142" s="82"/>
      <c r="B2142" s="82"/>
      <c r="C2142" s="82"/>
      <c r="D2142" s="82"/>
      <c r="E2142" s="136"/>
      <c r="F2142" s="136"/>
      <c r="G2142" s="135"/>
      <c r="H2142" s="135"/>
      <c r="I2142" s="137"/>
      <c r="J2142" s="82"/>
    </row>
    <row r="2143">
      <c r="A2143" s="82"/>
      <c r="B2143" s="82"/>
      <c r="C2143" s="82"/>
      <c r="D2143" s="82"/>
      <c r="E2143" s="136"/>
      <c r="F2143" s="136"/>
      <c r="G2143" s="135"/>
      <c r="H2143" s="135"/>
      <c r="I2143" s="137"/>
      <c r="J2143" s="82"/>
    </row>
    <row r="2144">
      <c r="A2144" s="82"/>
      <c r="B2144" s="82"/>
      <c r="C2144" s="82"/>
      <c r="D2144" s="82"/>
      <c r="E2144" s="136"/>
      <c r="F2144" s="136"/>
      <c r="G2144" s="135"/>
      <c r="H2144" s="135"/>
      <c r="I2144" s="137"/>
      <c r="J2144" s="82"/>
    </row>
    <row r="2145">
      <c r="A2145" s="82"/>
      <c r="B2145" s="82"/>
      <c r="C2145" s="82"/>
      <c r="D2145" s="82"/>
      <c r="E2145" s="136"/>
      <c r="F2145" s="136"/>
      <c r="G2145" s="135"/>
      <c r="H2145" s="135"/>
      <c r="I2145" s="137"/>
      <c r="J2145" s="82"/>
    </row>
    <row r="2146">
      <c r="A2146" s="82"/>
      <c r="B2146" s="82"/>
      <c r="C2146" s="82"/>
      <c r="D2146" s="82"/>
      <c r="E2146" s="136"/>
      <c r="F2146" s="136"/>
      <c r="G2146" s="135"/>
      <c r="H2146" s="135"/>
      <c r="I2146" s="137"/>
      <c r="J2146" s="82"/>
    </row>
    <row r="2147">
      <c r="A2147" s="82"/>
      <c r="B2147" s="82"/>
      <c r="C2147" s="82"/>
      <c r="D2147" s="82"/>
      <c r="E2147" s="136"/>
      <c r="F2147" s="136"/>
      <c r="G2147" s="135"/>
      <c r="H2147" s="135"/>
      <c r="I2147" s="137"/>
      <c r="J2147" s="82"/>
    </row>
    <row r="2148">
      <c r="A2148" s="82"/>
      <c r="B2148" s="82"/>
      <c r="C2148" s="82"/>
      <c r="D2148" s="82"/>
      <c r="E2148" s="136"/>
      <c r="F2148" s="136"/>
      <c r="G2148" s="135"/>
      <c r="H2148" s="135"/>
      <c r="I2148" s="137"/>
      <c r="J2148" s="82"/>
    </row>
    <row r="2149">
      <c r="A2149" s="82"/>
      <c r="B2149" s="82"/>
      <c r="C2149" s="82"/>
      <c r="D2149" s="82"/>
      <c r="E2149" s="136"/>
      <c r="F2149" s="136"/>
      <c r="G2149" s="135"/>
      <c r="H2149" s="135"/>
      <c r="I2149" s="137"/>
      <c r="J2149" s="82"/>
    </row>
    <row r="2150">
      <c r="A2150" s="82"/>
      <c r="B2150" s="82"/>
      <c r="C2150" s="82"/>
      <c r="D2150" s="82"/>
      <c r="E2150" s="136"/>
      <c r="F2150" s="136"/>
      <c r="G2150" s="135"/>
      <c r="H2150" s="135"/>
      <c r="I2150" s="137"/>
      <c r="J2150" s="82"/>
    </row>
    <row r="2151">
      <c r="A2151" s="82"/>
      <c r="B2151" s="82"/>
      <c r="C2151" s="82"/>
      <c r="D2151" s="82"/>
      <c r="E2151" s="136"/>
      <c r="F2151" s="136"/>
      <c r="G2151" s="135"/>
      <c r="H2151" s="135"/>
      <c r="I2151" s="137"/>
      <c r="J2151" s="82"/>
    </row>
    <row r="2152">
      <c r="A2152" s="82"/>
      <c r="B2152" s="82"/>
      <c r="C2152" s="82"/>
      <c r="D2152" s="82"/>
      <c r="E2152" s="136"/>
      <c r="F2152" s="136"/>
      <c r="G2152" s="135"/>
      <c r="H2152" s="135"/>
      <c r="I2152" s="137"/>
      <c r="J2152" s="82"/>
    </row>
    <row r="2153">
      <c r="A2153" s="82"/>
      <c r="B2153" s="82"/>
      <c r="C2153" s="82"/>
      <c r="D2153" s="82"/>
      <c r="E2153" s="136"/>
      <c r="F2153" s="136"/>
      <c r="G2153" s="135"/>
      <c r="H2153" s="135"/>
      <c r="I2153" s="137"/>
      <c r="J2153" s="82"/>
    </row>
    <row r="2154">
      <c r="A2154" s="82"/>
      <c r="B2154" s="82"/>
      <c r="C2154" s="82"/>
      <c r="D2154" s="82"/>
      <c r="E2154" s="136"/>
      <c r="F2154" s="136"/>
      <c r="G2154" s="135"/>
      <c r="H2154" s="135"/>
      <c r="I2154" s="137"/>
      <c r="J2154" s="82"/>
    </row>
    <row r="2155">
      <c r="A2155" s="82"/>
      <c r="B2155" s="82"/>
      <c r="C2155" s="82"/>
      <c r="D2155" s="82"/>
      <c r="E2155" s="136"/>
      <c r="F2155" s="136"/>
      <c r="G2155" s="135"/>
      <c r="H2155" s="135"/>
      <c r="I2155" s="137"/>
      <c r="J2155" s="82"/>
    </row>
    <row r="2156">
      <c r="A2156" s="82"/>
      <c r="B2156" s="82"/>
      <c r="C2156" s="82"/>
      <c r="D2156" s="82"/>
      <c r="E2156" s="136"/>
      <c r="F2156" s="136"/>
      <c r="G2156" s="135"/>
      <c r="H2156" s="135"/>
      <c r="I2156" s="137"/>
      <c r="J2156" s="82"/>
    </row>
    <row r="2157">
      <c r="A2157" s="82"/>
      <c r="B2157" s="82"/>
      <c r="C2157" s="82"/>
      <c r="D2157" s="82"/>
      <c r="E2157" s="136"/>
      <c r="F2157" s="136"/>
      <c r="G2157" s="135"/>
      <c r="H2157" s="135"/>
      <c r="I2157" s="137"/>
      <c r="J2157" s="82"/>
    </row>
    <row r="2158">
      <c r="A2158" s="82"/>
      <c r="B2158" s="82"/>
      <c r="C2158" s="82"/>
      <c r="D2158" s="82"/>
      <c r="E2158" s="136"/>
      <c r="F2158" s="136"/>
      <c r="G2158" s="135"/>
      <c r="H2158" s="135"/>
      <c r="I2158" s="137"/>
      <c r="J2158" s="82"/>
    </row>
    <row r="2159">
      <c r="A2159" s="82"/>
      <c r="B2159" s="82"/>
      <c r="C2159" s="82"/>
      <c r="D2159" s="82"/>
      <c r="E2159" s="136"/>
      <c r="F2159" s="136"/>
      <c r="G2159" s="135"/>
      <c r="H2159" s="135"/>
      <c r="I2159" s="137"/>
      <c r="J2159" s="82"/>
    </row>
    <row r="2160">
      <c r="A2160" s="82"/>
      <c r="B2160" s="82"/>
      <c r="C2160" s="82"/>
      <c r="D2160" s="82"/>
      <c r="E2160" s="136"/>
      <c r="F2160" s="136"/>
      <c r="G2160" s="135"/>
      <c r="H2160" s="135"/>
      <c r="I2160" s="137"/>
      <c r="J2160" s="82"/>
    </row>
    <row r="2161">
      <c r="A2161" s="82"/>
      <c r="B2161" s="82"/>
      <c r="C2161" s="82"/>
      <c r="D2161" s="82"/>
      <c r="E2161" s="136"/>
      <c r="F2161" s="136"/>
      <c r="G2161" s="135"/>
      <c r="H2161" s="135"/>
      <c r="I2161" s="137"/>
      <c r="J2161" s="82"/>
    </row>
    <row r="2162">
      <c r="A2162" s="82"/>
      <c r="B2162" s="82"/>
      <c r="C2162" s="82"/>
      <c r="D2162" s="82"/>
      <c r="E2162" s="136"/>
      <c r="F2162" s="136"/>
      <c r="G2162" s="135"/>
      <c r="H2162" s="135"/>
      <c r="I2162" s="137"/>
      <c r="J2162" s="82"/>
    </row>
    <row r="2163">
      <c r="A2163" s="82"/>
      <c r="B2163" s="82"/>
      <c r="C2163" s="82"/>
      <c r="D2163" s="82"/>
      <c r="E2163" s="136"/>
      <c r="F2163" s="136"/>
      <c r="G2163" s="135"/>
      <c r="H2163" s="135"/>
      <c r="I2163" s="137"/>
      <c r="J2163" s="82"/>
    </row>
    <row r="2164">
      <c r="A2164" s="82"/>
      <c r="B2164" s="82"/>
      <c r="C2164" s="82"/>
      <c r="D2164" s="82"/>
      <c r="E2164" s="136"/>
      <c r="F2164" s="136"/>
      <c r="G2164" s="135"/>
      <c r="H2164" s="135"/>
      <c r="I2164" s="137"/>
      <c r="J2164" s="82"/>
    </row>
    <row r="2165">
      <c r="A2165" s="82"/>
      <c r="B2165" s="82"/>
      <c r="C2165" s="82"/>
      <c r="D2165" s="82"/>
      <c r="E2165" s="136"/>
      <c r="F2165" s="136"/>
      <c r="G2165" s="135"/>
      <c r="H2165" s="135"/>
      <c r="I2165" s="137"/>
      <c r="J2165" s="82"/>
    </row>
    <row r="2166">
      <c r="A2166" s="82"/>
      <c r="B2166" s="82"/>
      <c r="C2166" s="82"/>
      <c r="D2166" s="82"/>
      <c r="E2166" s="136"/>
      <c r="F2166" s="136"/>
      <c r="G2166" s="135"/>
      <c r="H2166" s="135"/>
      <c r="I2166" s="137"/>
      <c r="J2166" s="82"/>
    </row>
    <row r="2167">
      <c r="A2167" s="82"/>
      <c r="B2167" s="82"/>
      <c r="C2167" s="82"/>
      <c r="D2167" s="82"/>
      <c r="E2167" s="136"/>
      <c r="F2167" s="136"/>
      <c r="G2167" s="135"/>
      <c r="H2167" s="135"/>
      <c r="I2167" s="137"/>
      <c r="J2167" s="82"/>
    </row>
    <row r="2168">
      <c r="A2168" s="82"/>
      <c r="B2168" s="82"/>
      <c r="C2168" s="82"/>
      <c r="D2168" s="82"/>
      <c r="E2168" s="136"/>
      <c r="F2168" s="136"/>
      <c r="G2168" s="135"/>
      <c r="H2168" s="135"/>
      <c r="I2168" s="137"/>
      <c r="J2168" s="82"/>
    </row>
    <row r="2169">
      <c r="A2169" s="82"/>
      <c r="B2169" s="82"/>
      <c r="C2169" s="82"/>
      <c r="D2169" s="82"/>
      <c r="E2169" s="136"/>
      <c r="F2169" s="136"/>
      <c r="G2169" s="135"/>
      <c r="H2169" s="135"/>
      <c r="I2169" s="137"/>
      <c r="J2169" s="82"/>
    </row>
    <row r="2170">
      <c r="A2170" s="82"/>
      <c r="B2170" s="82"/>
      <c r="C2170" s="82"/>
      <c r="D2170" s="82"/>
      <c r="E2170" s="136"/>
      <c r="F2170" s="136"/>
      <c r="G2170" s="135"/>
      <c r="H2170" s="135"/>
      <c r="I2170" s="137"/>
      <c r="J2170" s="82"/>
    </row>
    <row r="2171">
      <c r="A2171" s="82"/>
      <c r="B2171" s="82"/>
      <c r="C2171" s="82"/>
      <c r="D2171" s="82"/>
      <c r="E2171" s="136"/>
      <c r="F2171" s="136"/>
      <c r="G2171" s="135"/>
      <c r="H2171" s="135"/>
      <c r="I2171" s="137"/>
      <c r="J2171" s="82"/>
    </row>
    <row r="2172">
      <c r="A2172" s="82"/>
      <c r="B2172" s="82"/>
      <c r="C2172" s="82"/>
      <c r="D2172" s="82"/>
      <c r="E2172" s="136"/>
      <c r="F2172" s="136"/>
      <c r="G2172" s="135"/>
      <c r="H2172" s="135"/>
      <c r="I2172" s="137"/>
      <c r="J2172" s="82"/>
    </row>
    <row r="2173">
      <c r="A2173" s="82"/>
      <c r="B2173" s="82"/>
      <c r="C2173" s="82"/>
      <c r="D2173" s="82"/>
      <c r="E2173" s="136"/>
      <c r="F2173" s="136"/>
      <c r="G2173" s="135"/>
      <c r="H2173" s="135"/>
      <c r="I2173" s="137"/>
      <c r="J2173" s="82"/>
    </row>
    <row r="2174">
      <c r="A2174" s="82"/>
      <c r="B2174" s="82"/>
      <c r="C2174" s="82"/>
      <c r="D2174" s="82"/>
      <c r="E2174" s="136"/>
      <c r="F2174" s="136"/>
      <c r="G2174" s="135"/>
      <c r="H2174" s="135"/>
      <c r="I2174" s="137"/>
      <c r="J2174" s="82"/>
    </row>
    <row r="2175">
      <c r="A2175" s="82"/>
      <c r="B2175" s="82"/>
      <c r="C2175" s="82"/>
      <c r="D2175" s="82"/>
      <c r="E2175" s="136"/>
      <c r="F2175" s="136"/>
      <c r="G2175" s="135"/>
      <c r="H2175" s="135"/>
      <c r="I2175" s="137"/>
      <c r="J2175" s="82"/>
    </row>
    <row r="2176">
      <c r="A2176" s="82"/>
      <c r="B2176" s="82"/>
      <c r="C2176" s="82"/>
      <c r="D2176" s="82"/>
      <c r="E2176" s="136"/>
      <c r="F2176" s="136"/>
      <c r="G2176" s="135"/>
      <c r="H2176" s="135"/>
      <c r="I2176" s="137"/>
      <c r="J2176" s="82"/>
    </row>
    <row r="2177">
      <c r="A2177" s="82"/>
      <c r="B2177" s="82"/>
      <c r="C2177" s="82"/>
      <c r="D2177" s="82"/>
      <c r="E2177" s="136"/>
      <c r="F2177" s="136"/>
      <c r="G2177" s="135"/>
      <c r="H2177" s="135"/>
      <c r="I2177" s="137"/>
      <c r="J2177" s="82"/>
    </row>
    <row r="2178">
      <c r="A2178" s="82"/>
      <c r="B2178" s="82"/>
      <c r="C2178" s="82"/>
      <c r="D2178" s="82"/>
      <c r="E2178" s="136"/>
      <c r="F2178" s="136"/>
      <c r="G2178" s="135"/>
      <c r="H2178" s="135"/>
      <c r="I2178" s="137"/>
      <c r="J2178" s="82"/>
    </row>
    <row r="2179">
      <c r="A2179" s="82"/>
      <c r="B2179" s="82"/>
      <c r="C2179" s="82"/>
      <c r="D2179" s="82"/>
      <c r="E2179" s="136"/>
      <c r="F2179" s="136"/>
      <c r="G2179" s="135"/>
      <c r="H2179" s="135"/>
      <c r="I2179" s="137"/>
      <c r="J2179" s="82"/>
    </row>
    <row r="2180">
      <c r="A2180" s="82"/>
      <c r="B2180" s="82"/>
      <c r="C2180" s="82"/>
      <c r="D2180" s="82"/>
      <c r="E2180" s="136"/>
      <c r="F2180" s="136"/>
      <c r="G2180" s="135"/>
      <c r="H2180" s="135"/>
      <c r="I2180" s="137"/>
      <c r="J2180" s="82"/>
    </row>
    <row r="2181">
      <c r="A2181" s="82"/>
      <c r="B2181" s="82"/>
      <c r="C2181" s="82"/>
      <c r="D2181" s="82"/>
      <c r="E2181" s="136"/>
      <c r="F2181" s="136"/>
      <c r="G2181" s="135"/>
      <c r="H2181" s="135"/>
      <c r="I2181" s="137"/>
      <c r="J2181" s="82"/>
    </row>
    <row r="2182">
      <c r="A2182" s="82"/>
      <c r="B2182" s="82"/>
      <c r="C2182" s="82"/>
      <c r="D2182" s="82"/>
      <c r="E2182" s="136"/>
      <c r="F2182" s="136"/>
      <c r="G2182" s="135"/>
      <c r="H2182" s="135"/>
      <c r="I2182" s="137"/>
      <c r="J2182" s="82"/>
    </row>
    <row r="2183">
      <c r="A2183" s="82"/>
      <c r="B2183" s="82"/>
      <c r="C2183" s="82"/>
      <c r="D2183" s="82"/>
      <c r="E2183" s="136"/>
      <c r="F2183" s="136"/>
      <c r="G2183" s="135"/>
      <c r="H2183" s="135"/>
      <c r="I2183" s="137"/>
      <c r="J2183" s="82"/>
    </row>
    <row r="2184">
      <c r="A2184" s="82"/>
      <c r="B2184" s="82"/>
      <c r="C2184" s="82"/>
      <c r="D2184" s="82"/>
      <c r="E2184" s="136"/>
      <c r="F2184" s="136"/>
      <c r="G2184" s="135"/>
      <c r="H2184" s="135"/>
      <c r="I2184" s="137"/>
      <c r="J2184" s="82"/>
    </row>
    <row r="2185">
      <c r="A2185" s="82"/>
      <c r="B2185" s="82"/>
      <c r="C2185" s="82"/>
      <c r="D2185" s="82"/>
      <c r="E2185" s="136"/>
      <c r="F2185" s="136"/>
      <c r="G2185" s="135"/>
      <c r="H2185" s="135"/>
      <c r="I2185" s="137"/>
      <c r="J2185" s="82"/>
    </row>
    <row r="2186">
      <c r="A2186" s="82"/>
      <c r="B2186" s="82"/>
      <c r="C2186" s="82"/>
      <c r="D2186" s="82"/>
      <c r="E2186" s="136"/>
      <c r="F2186" s="136"/>
      <c r="G2186" s="135"/>
      <c r="H2186" s="135"/>
      <c r="I2186" s="137"/>
      <c r="J2186" s="82"/>
    </row>
    <row r="2187">
      <c r="A2187" s="82"/>
      <c r="B2187" s="82"/>
      <c r="C2187" s="82"/>
      <c r="D2187" s="82"/>
      <c r="E2187" s="136"/>
      <c r="F2187" s="136"/>
      <c r="G2187" s="135"/>
      <c r="H2187" s="135"/>
      <c r="I2187" s="137"/>
      <c r="J2187" s="82"/>
    </row>
    <row r="2188">
      <c r="A2188" s="82"/>
      <c r="B2188" s="82"/>
      <c r="C2188" s="82"/>
      <c r="D2188" s="82"/>
      <c r="E2188" s="136"/>
      <c r="F2188" s="136"/>
      <c r="G2188" s="135"/>
      <c r="H2188" s="135"/>
      <c r="I2188" s="137"/>
      <c r="J2188" s="82"/>
    </row>
    <row r="2189">
      <c r="A2189" s="82"/>
      <c r="B2189" s="82"/>
      <c r="C2189" s="82"/>
      <c r="D2189" s="82"/>
      <c r="E2189" s="136"/>
      <c r="F2189" s="136"/>
      <c r="G2189" s="135"/>
      <c r="H2189" s="135"/>
      <c r="I2189" s="137"/>
      <c r="J2189" s="82"/>
    </row>
    <row r="2190">
      <c r="A2190" s="82"/>
      <c r="B2190" s="82"/>
      <c r="C2190" s="82"/>
      <c r="D2190" s="82"/>
      <c r="E2190" s="136"/>
      <c r="F2190" s="136"/>
      <c r="G2190" s="135"/>
      <c r="H2190" s="135"/>
      <c r="I2190" s="137"/>
      <c r="J2190" s="82"/>
    </row>
    <row r="2191">
      <c r="A2191" s="82"/>
      <c r="B2191" s="82"/>
      <c r="C2191" s="82"/>
      <c r="D2191" s="82"/>
      <c r="E2191" s="136"/>
      <c r="F2191" s="136"/>
      <c r="G2191" s="135"/>
      <c r="H2191" s="135"/>
      <c r="I2191" s="137"/>
      <c r="J2191" s="82"/>
    </row>
    <row r="2192">
      <c r="A2192" s="82"/>
      <c r="B2192" s="82"/>
      <c r="C2192" s="82"/>
      <c r="D2192" s="82"/>
      <c r="E2192" s="136"/>
      <c r="F2192" s="136"/>
      <c r="G2192" s="135"/>
      <c r="H2192" s="135"/>
      <c r="I2192" s="137"/>
      <c r="J2192" s="82"/>
    </row>
    <row r="2193">
      <c r="A2193" s="82"/>
      <c r="B2193" s="82"/>
      <c r="C2193" s="82"/>
      <c r="D2193" s="82"/>
      <c r="E2193" s="136"/>
      <c r="F2193" s="136"/>
      <c r="G2193" s="135"/>
      <c r="H2193" s="135"/>
      <c r="I2193" s="137"/>
      <c r="J2193" s="82"/>
    </row>
    <row r="2194">
      <c r="A2194" s="82"/>
      <c r="B2194" s="82"/>
      <c r="C2194" s="82"/>
      <c r="D2194" s="82"/>
      <c r="E2194" s="136"/>
      <c r="F2194" s="136"/>
      <c r="G2194" s="135"/>
      <c r="H2194" s="135"/>
      <c r="I2194" s="137"/>
      <c r="J2194" s="82"/>
    </row>
    <row r="2195">
      <c r="A2195" s="82"/>
      <c r="B2195" s="82"/>
      <c r="C2195" s="82"/>
      <c r="D2195" s="82"/>
      <c r="E2195" s="136"/>
      <c r="F2195" s="136"/>
      <c r="G2195" s="135"/>
      <c r="H2195" s="135"/>
      <c r="I2195" s="137"/>
      <c r="J2195" s="82"/>
    </row>
    <row r="2196">
      <c r="A2196" s="82"/>
      <c r="B2196" s="82"/>
      <c r="C2196" s="82"/>
      <c r="D2196" s="82"/>
      <c r="E2196" s="136"/>
      <c r="F2196" s="136"/>
      <c r="G2196" s="135"/>
      <c r="H2196" s="135"/>
      <c r="I2196" s="137"/>
      <c r="J2196" s="82"/>
    </row>
    <row r="2197">
      <c r="A2197" s="82"/>
      <c r="B2197" s="82"/>
      <c r="C2197" s="82"/>
      <c r="D2197" s="82"/>
      <c r="E2197" s="136"/>
      <c r="F2197" s="136"/>
      <c r="G2197" s="135"/>
      <c r="H2197" s="135"/>
      <c r="I2197" s="137"/>
      <c r="J2197" s="82"/>
    </row>
    <row r="2198">
      <c r="A2198" s="82"/>
      <c r="B2198" s="82"/>
      <c r="C2198" s="82"/>
      <c r="D2198" s="82"/>
      <c r="E2198" s="136"/>
      <c r="F2198" s="136"/>
      <c r="G2198" s="135"/>
      <c r="H2198" s="135"/>
      <c r="I2198" s="137"/>
      <c r="J2198" s="82"/>
    </row>
    <row r="2199">
      <c r="A2199" s="82"/>
      <c r="B2199" s="82"/>
      <c r="C2199" s="82"/>
      <c r="D2199" s="82"/>
      <c r="E2199" s="136"/>
      <c r="F2199" s="136"/>
      <c r="G2199" s="135"/>
      <c r="H2199" s="135"/>
      <c r="I2199" s="137"/>
      <c r="J2199" s="82"/>
    </row>
    <row r="2200">
      <c r="A2200" s="82"/>
      <c r="B2200" s="82"/>
      <c r="C2200" s="82"/>
      <c r="D2200" s="82"/>
      <c r="E2200" s="136"/>
      <c r="F2200" s="136"/>
      <c r="G2200" s="135"/>
      <c r="H2200" s="135"/>
      <c r="I2200" s="137"/>
      <c r="J2200" s="82"/>
    </row>
    <row r="2201">
      <c r="A2201" s="82"/>
      <c r="B2201" s="82"/>
      <c r="C2201" s="82"/>
      <c r="D2201" s="82"/>
      <c r="E2201" s="136"/>
      <c r="F2201" s="136"/>
      <c r="G2201" s="135"/>
      <c r="H2201" s="135"/>
      <c r="I2201" s="137"/>
      <c r="J2201" s="82"/>
    </row>
    <row r="2202">
      <c r="A2202" s="82"/>
      <c r="B2202" s="82"/>
      <c r="C2202" s="82"/>
      <c r="D2202" s="82"/>
      <c r="E2202" s="136"/>
      <c r="F2202" s="136"/>
      <c r="G2202" s="135"/>
      <c r="H2202" s="135"/>
      <c r="I2202" s="137"/>
      <c r="J2202" s="82"/>
    </row>
    <row r="2203">
      <c r="A2203" s="82"/>
      <c r="B2203" s="82"/>
      <c r="C2203" s="82"/>
      <c r="D2203" s="82"/>
      <c r="E2203" s="136"/>
      <c r="F2203" s="136"/>
      <c r="G2203" s="135"/>
      <c r="H2203" s="135"/>
      <c r="I2203" s="137"/>
      <c r="J2203" s="82"/>
    </row>
    <row r="2204">
      <c r="A2204" s="82"/>
      <c r="B2204" s="82"/>
      <c r="C2204" s="82"/>
      <c r="D2204" s="82"/>
      <c r="E2204" s="136"/>
      <c r="F2204" s="136"/>
      <c r="G2204" s="135"/>
      <c r="H2204" s="135"/>
      <c r="I2204" s="137"/>
      <c r="J2204" s="82"/>
    </row>
    <row r="2205">
      <c r="A2205" s="82"/>
      <c r="B2205" s="82"/>
      <c r="C2205" s="82"/>
      <c r="D2205" s="82"/>
      <c r="E2205" s="136"/>
      <c r="F2205" s="136"/>
      <c r="G2205" s="135"/>
      <c r="H2205" s="135"/>
      <c r="I2205" s="137"/>
      <c r="J2205" s="82"/>
    </row>
    <row r="2206">
      <c r="A2206" s="82"/>
      <c r="B2206" s="82"/>
      <c r="C2206" s="82"/>
      <c r="D2206" s="82"/>
      <c r="E2206" s="136"/>
      <c r="F2206" s="136"/>
      <c r="G2206" s="135"/>
      <c r="H2206" s="135"/>
      <c r="I2206" s="137"/>
      <c r="J2206" s="82"/>
    </row>
    <row r="2207">
      <c r="A2207" s="82"/>
      <c r="B2207" s="82"/>
      <c r="C2207" s="82"/>
      <c r="D2207" s="82"/>
      <c r="E2207" s="136"/>
      <c r="F2207" s="136"/>
      <c r="G2207" s="135"/>
      <c r="H2207" s="135"/>
      <c r="I2207" s="137"/>
      <c r="J2207" s="82"/>
    </row>
    <row r="2208">
      <c r="A2208" s="82"/>
      <c r="B2208" s="82"/>
      <c r="C2208" s="82"/>
      <c r="D2208" s="82"/>
      <c r="E2208" s="136"/>
      <c r="F2208" s="136"/>
      <c r="G2208" s="135"/>
      <c r="H2208" s="135"/>
      <c r="I2208" s="137"/>
      <c r="J2208" s="82"/>
    </row>
    <row r="2209">
      <c r="A2209" s="82"/>
      <c r="B2209" s="82"/>
      <c r="C2209" s="82"/>
      <c r="D2209" s="82"/>
      <c r="E2209" s="136"/>
      <c r="F2209" s="136"/>
      <c r="G2209" s="135"/>
      <c r="H2209" s="135"/>
      <c r="I2209" s="137"/>
      <c r="J2209" s="82"/>
    </row>
    <row r="2210">
      <c r="A2210" s="82"/>
      <c r="B2210" s="82"/>
      <c r="C2210" s="82"/>
      <c r="D2210" s="82"/>
      <c r="E2210" s="136"/>
      <c r="F2210" s="136"/>
      <c r="G2210" s="135"/>
      <c r="H2210" s="135"/>
      <c r="I2210" s="137"/>
      <c r="J2210" s="82"/>
    </row>
    <row r="2211">
      <c r="A2211" s="82"/>
      <c r="B2211" s="82"/>
      <c r="C2211" s="82"/>
      <c r="D2211" s="82"/>
      <c r="E2211" s="136"/>
      <c r="F2211" s="136"/>
      <c r="G2211" s="135"/>
      <c r="H2211" s="135"/>
      <c r="I2211" s="137"/>
      <c r="J2211" s="82"/>
    </row>
    <row r="2212">
      <c r="A2212" s="82"/>
      <c r="B2212" s="82"/>
      <c r="C2212" s="82"/>
      <c r="D2212" s="82"/>
      <c r="E2212" s="136"/>
      <c r="F2212" s="136"/>
      <c r="G2212" s="135"/>
      <c r="H2212" s="135"/>
      <c r="I2212" s="137"/>
      <c r="J2212" s="82"/>
    </row>
    <row r="2213">
      <c r="A2213" s="82"/>
      <c r="B2213" s="82"/>
      <c r="C2213" s="82"/>
      <c r="D2213" s="82"/>
      <c r="E2213" s="136"/>
      <c r="F2213" s="136"/>
      <c r="G2213" s="135"/>
      <c r="H2213" s="135"/>
      <c r="I2213" s="137"/>
      <c r="J2213" s="82"/>
    </row>
    <row r="2214">
      <c r="A2214" s="82"/>
      <c r="B2214" s="82"/>
      <c r="C2214" s="82"/>
      <c r="D2214" s="82"/>
      <c r="E2214" s="136"/>
      <c r="F2214" s="136"/>
      <c r="G2214" s="135"/>
      <c r="H2214" s="135"/>
      <c r="I2214" s="137"/>
      <c r="J2214" s="82"/>
    </row>
    <row r="2215">
      <c r="A2215" s="82"/>
      <c r="B2215" s="82"/>
      <c r="C2215" s="82"/>
      <c r="D2215" s="82"/>
      <c r="E2215" s="136"/>
      <c r="F2215" s="136"/>
      <c r="G2215" s="135"/>
      <c r="H2215" s="135"/>
      <c r="I2215" s="137"/>
      <c r="J2215" s="82"/>
    </row>
    <row r="2216">
      <c r="A2216" s="82"/>
      <c r="B2216" s="82"/>
      <c r="C2216" s="82"/>
      <c r="D2216" s="82"/>
      <c r="E2216" s="136"/>
      <c r="F2216" s="136"/>
      <c r="G2216" s="135"/>
      <c r="H2216" s="135"/>
      <c r="I2216" s="137"/>
      <c r="J2216" s="82"/>
    </row>
    <row r="2217">
      <c r="A2217" s="82"/>
      <c r="B2217" s="82"/>
      <c r="C2217" s="82"/>
      <c r="D2217" s="82"/>
      <c r="E2217" s="136"/>
      <c r="F2217" s="136"/>
      <c r="G2217" s="135"/>
      <c r="H2217" s="135"/>
      <c r="I2217" s="137"/>
      <c r="J2217" s="82"/>
    </row>
    <row r="2218">
      <c r="A2218" s="82"/>
      <c r="B2218" s="82"/>
      <c r="C2218" s="82"/>
      <c r="D2218" s="82"/>
      <c r="E2218" s="136"/>
      <c r="F2218" s="136"/>
      <c r="G2218" s="135"/>
      <c r="H2218" s="135"/>
      <c r="I2218" s="137"/>
      <c r="J2218" s="82"/>
    </row>
    <row r="2219">
      <c r="A2219" s="82"/>
      <c r="B2219" s="82"/>
      <c r="C2219" s="82"/>
      <c r="D2219" s="82"/>
      <c r="E2219" s="136"/>
      <c r="F2219" s="136"/>
      <c r="G2219" s="135"/>
      <c r="H2219" s="135"/>
      <c r="I2219" s="137"/>
      <c r="J2219" s="82"/>
    </row>
    <row r="2220">
      <c r="A2220" s="82"/>
      <c r="B2220" s="82"/>
      <c r="C2220" s="82"/>
      <c r="D2220" s="82"/>
      <c r="E2220" s="136"/>
      <c r="F2220" s="136"/>
      <c r="G2220" s="135"/>
      <c r="H2220" s="135"/>
      <c r="I2220" s="137"/>
      <c r="J2220" s="82"/>
    </row>
    <row r="2221">
      <c r="A2221" s="82"/>
      <c r="B2221" s="82"/>
      <c r="C2221" s="82"/>
      <c r="D2221" s="82"/>
      <c r="E2221" s="136"/>
      <c r="F2221" s="136"/>
      <c r="G2221" s="135"/>
      <c r="H2221" s="135"/>
      <c r="I2221" s="137"/>
      <c r="J2221" s="82"/>
    </row>
    <row r="2222">
      <c r="A2222" s="82"/>
      <c r="B2222" s="82"/>
      <c r="C2222" s="82"/>
      <c r="D2222" s="82"/>
      <c r="E2222" s="136"/>
      <c r="F2222" s="136"/>
      <c r="G2222" s="135"/>
      <c r="H2222" s="135"/>
      <c r="I2222" s="137"/>
      <c r="J2222" s="82"/>
    </row>
    <row r="2223">
      <c r="A2223" s="82"/>
      <c r="B2223" s="82"/>
      <c r="C2223" s="82"/>
      <c r="D2223" s="82"/>
      <c r="E2223" s="136"/>
      <c r="F2223" s="136"/>
      <c r="G2223" s="135"/>
      <c r="H2223" s="135"/>
      <c r="I2223" s="137"/>
      <c r="J2223" s="82"/>
    </row>
    <row r="2224">
      <c r="A2224" s="82"/>
      <c r="B2224" s="82"/>
      <c r="C2224" s="82"/>
      <c r="D2224" s="82"/>
      <c r="E2224" s="136"/>
      <c r="F2224" s="136"/>
      <c r="G2224" s="135"/>
      <c r="H2224" s="135"/>
      <c r="I2224" s="137"/>
      <c r="J2224" s="82"/>
    </row>
    <row r="2225">
      <c r="A2225" s="82"/>
      <c r="B2225" s="82"/>
      <c r="C2225" s="82"/>
      <c r="D2225" s="82"/>
      <c r="E2225" s="136"/>
      <c r="F2225" s="136"/>
      <c r="G2225" s="135"/>
      <c r="H2225" s="135"/>
      <c r="I2225" s="137"/>
      <c r="J2225" s="82"/>
    </row>
    <row r="2226">
      <c r="A2226" s="82"/>
      <c r="B2226" s="82"/>
      <c r="C2226" s="82"/>
      <c r="D2226" s="82"/>
      <c r="E2226" s="136"/>
      <c r="F2226" s="136"/>
      <c r="G2226" s="135"/>
      <c r="H2226" s="135"/>
      <c r="I2226" s="137"/>
      <c r="J2226" s="82"/>
    </row>
    <row r="2227">
      <c r="A2227" s="82"/>
      <c r="B2227" s="82"/>
      <c r="C2227" s="82"/>
      <c r="D2227" s="82"/>
      <c r="E2227" s="136"/>
      <c r="F2227" s="136"/>
      <c r="G2227" s="135"/>
      <c r="H2227" s="135"/>
      <c r="I2227" s="137"/>
      <c r="J2227" s="82"/>
    </row>
    <row r="2228">
      <c r="A2228" s="82"/>
      <c r="B2228" s="82"/>
      <c r="C2228" s="82"/>
      <c r="D2228" s="82"/>
      <c r="E2228" s="136"/>
      <c r="F2228" s="136"/>
      <c r="G2228" s="135"/>
      <c r="H2228" s="135"/>
      <c r="I2228" s="137"/>
      <c r="J2228" s="82"/>
    </row>
    <row r="2229">
      <c r="A2229" s="82"/>
      <c r="B2229" s="82"/>
      <c r="C2229" s="82"/>
      <c r="D2229" s="82"/>
      <c r="E2229" s="136"/>
      <c r="F2229" s="136"/>
      <c r="G2229" s="135"/>
      <c r="H2229" s="135"/>
      <c r="I2229" s="137"/>
      <c r="J2229" s="82"/>
    </row>
    <row r="2230">
      <c r="A2230" s="82"/>
      <c r="B2230" s="82"/>
      <c r="C2230" s="82"/>
      <c r="D2230" s="82"/>
      <c r="E2230" s="136"/>
      <c r="F2230" s="136"/>
      <c r="G2230" s="135"/>
      <c r="H2230" s="135"/>
      <c r="I2230" s="137"/>
      <c r="J2230" s="82"/>
    </row>
    <row r="2231">
      <c r="A2231" s="82"/>
      <c r="B2231" s="82"/>
      <c r="C2231" s="82"/>
      <c r="D2231" s="82"/>
      <c r="E2231" s="136"/>
      <c r="F2231" s="136"/>
      <c r="G2231" s="135"/>
      <c r="H2231" s="135"/>
      <c r="I2231" s="137"/>
      <c r="J2231" s="82"/>
    </row>
    <row r="2232">
      <c r="A2232" s="82"/>
      <c r="B2232" s="82"/>
      <c r="C2232" s="82"/>
      <c r="D2232" s="82"/>
      <c r="E2232" s="136"/>
      <c r="F2232" s="136"/>
      <c r="G2232" s="135"/>
      <c r="H2232" s="135"/>
      <c r="I2232" s="137"/>
      <c r="J2232" s="82"/>
    </row>
    <row r="2233">
      <c r="A2233" s="82"/>
      <c r="B2233" s="82"/>
      <c r="C2233" s="82"/>
      <c r="D2233" s="82"/>
      <c r="E2233" s="136"/>
      <c r="F2233" s="136"/>
      <c r="G2233" s="135"/>
      <c r="H2233" s="135"/>
      <c r="I2233" s="137"/>
      <c r="J2233" s="82"/>
    </row>
    <row r="2234">
      <c r="A2234" s="82"/>
      <c r="B2234" s="82"/>
      <c r="C2234" s="82"/>
      <c r="D2234" s="82"/>
      <c r="E2234" s="136"/>
      <c r="F2234" s="136"/>
      <c r="G2234" s="135"/>
      <c r="H2234" s="135"/>
      <c r="I2234" s="137"/>
      <c r="J2234" s="82"/>
    </row>
    <row r="2235">
      <c r="A2235" s="82"/>
      <c r="B2235" s="82"/>
      <c r="C2235" s="82"/>
      <c r="D2235" s="82"/>
      <c r="E2235" s="136"/>
      <c r="F2235" s="136"/>
      <c r="G2235" s="135"/>
      <c r="H2235" s="135"/>
      <c r="I2235" s="137"/>
      <c r="J2235" s="82"/>
    </row>
    <row r="2236">
      <c r="A2236" s="82"/>
      <c r="B2236" s="82"/>
      <c r="C2236" s="82"/>
      <c r="D2236" s="82"/>
      <c r="E2236" s="136"/>
      <c r="F2236" s="136"/>
      <c r="G2236" s="135"/>
      <c r="H2236" s="135"/>
      <c r="I2236" s="137"/>
      <c r="J2236" s="82"/>
    </row>
    <row r="2237">
      <c r="A2237" s="82"/>
      <c r="B2237" s="82"/>
      <c r="C2237" s="82"/>
      <c r="D2237" s="82"/>
      <c r="E2237" s="136"/>
      <c r="F2237" s="136"/>
      <c r="G2237" s="135"/>
      <c r="H2237" s="135"/>
      <c r="I2237" s="137"/>
      <c r="J2237" s="82"/>
    </row>
    <row r="2238">
      <c r="A2238" s="82"/>
      <c r="B2238" s="82"/>
      <c r="C2238" s="82"/>
      <c r="D2238" s="82"/>
      <c r="E2238" s="136"/>
      <c r="F2238" s="136"/>
      <c r="G2238" s="135"/>
      <c r="H2238" s="135"/>
      <c r="I2238" s="137"/>
      <c r="J2238" s="82"/>
    </row>
    <row r="2239">
      <c r="A2239" s="82"/>
      <c r="B2239" s="82"/>
      <c r="C2239" s="82"/>
      <c r="D2239" s="82"/>
      <c r="E2239" s="136"/>
      <c r="F2239" s="136"/>
      <c r="G2239" s="135"/>
      <c r="H2239" s="135"/>
      <c r="I2239" s="137"/>
      <c r="J2239" s="82"/>
    </row>
    <row r="2240">
      <c r="A2240" s="82"/>
      <c r="B2240" s="82"/>
      <c r="C2240" s="82"/>
      <c r="D2240" s="82"/>
      <c r="E2240" s="136"/>
      <c r="F2240" s="136"/>
      <c r="G2240" s="135"/>
      <c r="H2240" s="135"/>
      <c r="I2240" s="137"/>
      <c r="J2240" s="82"/>
    </row>
    <row r="2241">
      <c r="A2241" s="82"/>
      <c r="B2241" s="82"/>
      <c r="C2241" s="82"/>
      <c r="D2241" s="82"/>
      <c r="E2241" s="136"/>
      <c r="F2241" s="136"/>
      <c r="G2241" s="135"/>
      <c r="H2241" s="135"/>
      <c r="I2241" s="137"/>
      <c r="J2241" s="82"/>
    </row>
    <row r="2242">
      <c r="A2242" s="82"/>
      <c r="B2242" s="82"/>
      <c r="C2242" s="82"/>
      <c r="D2242" s="82"/>
      <c r="E2242" s="136"/>
      <c r="F2242" s="136"/>
      <c r="G2242" s="135"/>
      <c r="H2242" s="135"/>
      <c r="I2242" s="137"/>
      <c r="J2242" s="82"/>
    </row>
    <row r="2243">
      <c r="A2243" s="82"/>
      <c r="B2243" s="82"/>
      <c r="C2243" s="82"/>
      <c r="D2243" s="82"/>
      <c r="E2243" s="136"/>
      <c r="F2243" s="136"/>
      <c r="G2243" s="135"/>
      <c r="H2243" s="135"/>
      <c r="I2243" s="137"/>
      <c r="J2243" s="82"/>
    </row>
    <row r="2244">
      <c r="A2244" s="82"/>
      <c r="B2244" s="82"/>
      <c r="C2244" s="82"/>
      <c r="D2244" s="82"/>
      <c r="E2244" s="136"/>
      <c r="F2244" s="136"/>
      <c r="G2244" s="135"/>
      <c r="H2244" s="135"/>
      <c r="I2244" s="137"/>
      <c r="J2244" s="82"/>
    </row>
    <row r="2245">
      <c r="A2245" s="82"/>
      <c r="B2245" s="82"/>
      <c r="C2245" s="82"/>
      <c r="D2245" s="82"/>
      <c r="E2245" s="136"/>
      <c r="F2245" s="136"/>
      <c r="G2245" s="135"/>
      <c r="H2245" s="135"/>
      <c r="I2245" s="137"/>
      <c r="J2245" s="82"/>
    </row>
    <row r="2246">
      <c r="A2246" s="82"/>
      <c r="B2246" s="82"/>
      <c r="C2246" s="82"/>
      <c r="D2246" s="82"/>
      <c r="E2246" s="136"/>
      <c r="F2246" s="136"/>
      <c r="G2246" s="135"/>
      <c r="H2246" s="135"/>
      <c r="I2246" s="137"/>
      <c r="J2246" s="82"/>
    </row>
    <row r="2247">
      <c r="A2247" s="82"/>
      <c r="B2247" s="82"/>
      <c r="C2247" s="82"/>
      <c r="D2247" s="82"/>
      <c r="E2247" s="136"/>
      <c r="F2247" s="136"/>
      <c r="G2247" s="135"/>
      <c r="H2247" s="135"/>
      <c r="I2247" s="137"/>
      <c r="J2247" s="82"/>
    </row>
    <row r="2248">
      <c r="A2248" s="82"/>
      <c r="B2248" s="82"/>
      <c r="C2248" s="82"/>
      <c r="D2248" s="82"/>
      <c r="E2248" s="136"/>
      <c r="F2248" s="136"/>
      <c r="G2248" s="135"/>
      <c r="H2248" s="135"/>
      <c r="I2248" s="137"/>
      <c r="J2248" s="82"/>
    </row>
    <row r="2249">
      <c r="A2249" s="82"/>
      <c r="B2249" s="82"/>
      <c r="C2249" s="82"/>
      <c r="D2249" s="82"/>
      <c r="E2249" s="136"/>
      <c r="F2249" s="136"/>
      <c r="G2249" s="135"/>
      <c r="H2249" s="135"/>
      <c r="I2249" s="137"/>
      <c r="J2249" s="82"/>
    </row>
    <row r="2250">
      <c r="A2250" s="82"/>
      <c r="B2250" s="82"/>
      <c r="C2250" s="82"/>
      <c r="D2250" s="82"/>
      <c r="E2250" s="136"/>
      <c r="F2250" s="136"/>
      <c r="G2250" s="135"/>
      <c r="H2250" s="135"/>
      <c r="I2250" s="137"/>
      <c r="J2250" s="82"/>
    </row>
    <row r="2251">
      <c r="A2251" s="82"/>
      <c r="B2251" s="82"/>
      <c r="C2251" s="82"/>
      <c r="D2251" s="82"/>
      <c r="E2251" s="136"/>
      <c r="F2251" s="136"/>
      <c r="G2251" s="135"/>
      <c r="H2251" s="135"/>
      <c r="I2251" s="137"/>
      <c r="J2251" s="82"/>
    </row>
    <row r="2252">
      <c r="A2252" s="82"/>
      <c r="B2252" s="82"/>
      <c r="C2252" s="82"/>
      <c r="D2252" s="82"/>
      <c r="E2252" s="136"/>
      <c r="F2252" s="136"/>
      <c r="G2252" s="135"/>
      <c r="H2252" s="135"/>
      <c r="I2252" s="137"/>
      <c r="J2252" s="82"/>
    </row>
    <row r="2253">
      <c r="A2253" s="82"/>
      <c r="B2253" s="82"/>
      <c r="C2253" s="82"/>
      <c r="D2253" s="82"/>
      <c r="E2253" s="136"/>
      <c r="F2253" s="136"/>
      <c r="G2253" s="135"/>
      <c r="H2253" s="135"/>
      <c r="I2253" s="137"/>
      <c r="J2253" s="82"/>
    </row>
    <row r="2254">
      <c r="A2254" s="82"/>
      <c r="B2254" s="82"/>
      <c r="C2254" s="82"/>
      <c r="D2254" s="82"/>
      <c r="E2254" s="136"/>
      <c r="F2254" s="136"/>
      <c r="G2254" s="135"/>
      <c r="H2254" s="135"/>
      <c r="I2254" s="137"/>
      <c r="J2254" s="82"/>
    </row>
    <row r="2255">
      <c r="A2255" s="82"/>
      <c r="B2255" s="82"/>
      <c r="C2255" s="82"/>
      <c r="D2255" s="82"/>
      <c r="E2255" s="136"/>
      <c r="F2255" s="136"/>
      <c r="G2255" s="135"/>
      <c r="H2255" s="135"/>
      <c r="I2255" s="137"/>
      <c r="J2255" s="82"/>
    </row>
    <row r="2256">
      <c r="A2256" s="82"/>
      <c r="B2256" s="82"/>
      <c r="C2256" s="82"/>
      <c r="D2256" s="82"/>
      <c r="E2256" s="136"/>
      <c r="F2256" s="136"/>
      <c r="G2256" s="135"/>
      <c r="H2256" s="135"/>
      <c r="I2256" s="137"/>
      <c r="J2256" s="82"/>
    </row>
    <row r="2257">
      <c r="A2257" s="82"/>
      <c r="B2257" s="82"/>
      <c r="C2257" s="82"/>
      <c r="D2257" s="82"/>
      <c r="E2257" s="136"/>
      <c r="F2257" s="136"/>
      <c r="G2257" s="135"/>
      <c r="H2257" s="135"/>
      <c r="I2257" s="137"/>
      <c r="J2257" s="82"/>
    </row>
    <row r="2258">
      <c r="A2258" s="82"/>
      <c r="B2258" s="82"/>
      <c r="C2258" s="82"/>
      <c r="D2258" s="82"/>
      <c r="E2258" s="136"/>
      <c r="F2258" s="136"/>
      <c r="G2258" s="135"/>
      <c r="H2258" s="135"/>
      <c r="I2258" s="137"/>
      <c r="J2258" s="82"/>
    </row>
    <row r="2259">
      <c r="A2259" s="82"/>
      <c r="B2259" s="82"/>
      <c r="C2259" s="82"/>
      <c r="D2259" s="82"/>
      <c r="E2259" s="136"/>
      <c r="F2259" s="136"/>
      <c r="G2259" s="135"/>
      <c r="H2259" s="135"/>
      <c r="I2259" s="137"/>
      <c r="J2259" s="82"/>
    </row>
    <row r="2260">
      <c r="A2260" s="82"/>
      <c r="B2260" s="82"/>
      <c r="C2260" s="82"/>
      <c r="D2260" s="82"/>
      <c r="E2260" s="136"/>
      <c r="F2260" s="136"/>
      <c r="G2260" s="135"/>
      <c r="H2260" s="135"/>
      <c r="I2260" s="137"/>
      <c r="J2260" s="82"/>
    </row>
    <row r="2261">
      <c r="A2261" s="82"/>
      <c r="B2261" s="82"/>
      <c r="C2261" s="82"/>
      <c r="D2261" s="82"/>
      <c r="E2261" s="136"/>
      <c r="F2261" s="136"/>
      <c r="G2261" s="135"/>
      <c r="H2261" s="135"/>
      <c r="I2261" s="137"/>
      <c r="J2261" s="82"/>
    </row>
    <row r="2262">
      <c r="A2262" s="82"/>
      <c r="B2262" s="82"/>
      <c r="C2262" s="82"/>
      <c r="D2262" s="82"/>
      <c r="E2262" s="136"/>
      <c r="F2262" s="136"/>
      <c r="G2262" s="135"/>
      <c r="H2262" s="135"/>
      <c r="I2262" s="137"/>
      <c r="J2262" s="82"/>
    </row>
    <row r="2263">
      <c r="A2263" s="82"/>
      <c r="B2263" s="82"/>
      <c r="C2263" s="82"/>
      <c r="D2263" s="82"/>
      <c r="E2263" s="136"/>
      <c r="F2263" s="136"/>
      <c r="G2263" s="135"/>
      <c r="H2263" s="135"/>
      <c r="I2263" s="137"/>
      <c r="J2263" s="82"/>
    </row>
    <row r="2264">
      <c r="A2264" s="82"/>
      <c r="B2264" s="82"/>
      <c r="C2264" s="82"/>
      <c r="D2264" s="82"/>
      <c r="E2264" s="136"/>
      <c r="F2264" s="136"/>
      <c r="G2264" s="135"/>
      <c r="H2264" s="135"/>
      <c r="I2264" s="137"/>
      <c r="J2264" s="82"/>
    </row>
    <row r="2265">
      <c r="A2265" s="82"/>
      <c r="B2265" s="82"/>
      <c r="C2265" s="82"/>
      <c r="D2265" s="82"/>
      <c r="E2265" s="136"/>
      <c r="F2265" s="136"/>
      <c r="G2265" s="135"/>
      <c r="H2265" s="135"/>
      <c r="I2265" s="137"/>
      <c r="J2265" s="82"/>
    </row>
    <row r="2266">
      <c r="A2266" s="82"/>
      <c r="B2266" s="82"/>
      <c r="C2266" s="82"/>
      <c r="D2266" s="82"/>
      <c r="E2266" s="136"/>
      <c r="F2266" s="136"/>
      <c r="G2266" s="135"/>
      <c r="H2266" s="135"/>
      <c r="I2266" s="137"/>
      <c r="J2266" s="82"/>
    </row>
    <row r="2267">
      <c r="A2267" s="82"/>
      <c r="B2267" s="82"/>
      <c r="C2267" s="82"/>
      <c r="D2267" s="82"/>
      <c r="E2267" s="136"/>
      <c r="F2267" s="136"/>
      <c r="G2267" s="135"/>
      <c r="H2267" s="135"/>
      <c r="I2267" s="137"/>
      <c r="J2267" s="82"/>
    </row>
    <row r="2268">
      <c r="A2268" s="82"/>
      <c r="B2268" s="82"/>
      <c r="C2268" s="82"/>
      <c r="D2268" s="82"/>
      <c r="E2268" s="136"/>
      <c r="F2268" s="136"/>
      <c r="G2268" s="135"/>
      <c r="H2268" s="135"/>
      <c r="I2268" s="137"/>
      <c r="J2268" s="82"/>
    </row>
    <row r="2269">
      <c r="A2269" s="82"/>
      <c r="B2269" s="82"/>
      <c r="C2269" s="82"/>
      <c r="D2269" s="82"/>
      <c r="E2269" s="136"/>
      <c r="F2269" s="136"/>
      <c r="G2269" s="135"/>
      <c r="H2269" s="135"/>
      <c r="I2269" s="137"/>
      <c r="J2269" s="82"/>
    </row>
    <row r="2270">
      <c r="A2270" s="82"/>
      <c r="B2270" s="82"/>
      <c r="C2270" s="82"/>
      <c r="D2270" s="82"/>
      <c r="E2270" s="136"/>
      <c r="F2270" s="136"/>
      <c r="G2270" s="135"/>
      <c r="H2270" s="135"/>
      <c r="I2270" s="137"/>
      <c r="J2270" s="82"/>
    </row>
    <row r="2271">
      <c r="A2271" s="82"/>
      <c r="B2271" s="82"/>
      <c r="C2271" s="82"/>
      <c r="D2271" s="82"/>
      <c r="E2271" s="136"/>
      <c r="F2271" s="136"/>
      <c r="G2271" s="135"/>
      <c r="H2271" s="135"/>
      <c r="I2271" s="137"/>
      <c r="J2271" s="82"/>
    </row>
    <row r="2272">
      <c r="A2272" s="82"/>
      <c r="B2272" s="82"/>
      <c r="C2272" s="82"/>
      <c r="D2272" s="82"/>
      <c r="E2272" s="136"/>
      <c r="F2272" s="136"/>
      <c r="G2272" s="135"/>
      <c r="H2272" s="135"/>
      <c r="I2272" s="137"/>
      <c r="J2272" s="82"/>
    </row>
    <row r="2273">
      <c r="A2273" s="82"/>
      <c r="B2273" s="82"/>
      <c r="C2273" s="82"/>
      <c r="D2273" s="82"/>
      <c r="E2273" s="136"/>
      <c r="F2273" s="136"/>
      <c r="G2273" s="135"/>
      <c r="H2273" s="135"/>
      <c r="I2273" s="137"/>
      <c r="J2273" s="82"/>
    </row>
    <row r="2274">
      <c r="A2274" s="82"/>
      <c r="B2274" s="82"/>
      <c r="C2274" s="82"/>
      <c r="D2274" s="82"/>
      <c r="E2274" s="136"/>
      <c r="F2274" s="136"/>
      <c r="G2274" s="135"/>
      <c r="H2274" s="135"/>
      <c r="I2274" s="137"/>
      <c r="J2274" s="82"/>
    </row>
    <row r="2275">
      <c r="A2275" s="82"/>
      <c r="B2275" s="82"/>
      <c r="C2275" s="82"/>
      <c r="D2275" s="82"/>
      <c r="E2275" s="136"/>
      <c r="F2275" s="136"/>
      <c r="G2275" s="135"/>
      <c r="H2275" s="135"/>
      <c r="I2275" s="137"/>
      <c r="J2275" s="82"/>
    </row>
    <row r="2276">
      <c r="A2276" s="82"/>
      <c r="B2276" s="82"/>
      <c r="C2276" s="82"/>
      <c r="D2276" s="82"/>
      <c r="E2276" s="136"/>
      <c r="F2276" s="136"/>
      <c r="G2276" s="135"/>
      <c r="H2276" s="135"/>
      <c r="I2276" s="137"/>
      <c r="J2276" s="82"/>
    </row>
    <row r="2277">
      <c r="A2277" s="82"/>
      <c r="B2277" s="82"/>
      <c r="C2277" s="82"/>
      <c r="D2277" s="82"/>
      <c r="E2277" s="136"/>
      <c r="F2277" s="136"/>
      <c r="G2277" s="135"/>
      <c r="H2277" s="135"/>
      <c r="I2277" s="137"/>
      <c r="J2277" s="82"/>
    </row>
    <row r="2278">
      <c r="A2278" s="82"/>
      <c r="B2278" s="82"/>
      <c r="C2278" s="82"/>
      <c r="D2278" s="82"/>
      <c r="E2278" s="136"/>
      <c r="F2278" s="136"/>
      <c r="G2278" s="135"/>
      <c r="H2278" s="135"/>
      <c r="I2278" s="137"/>
      <c r="J2278" s="82"/>
    </row>
    <row r="2279">
      <c r="A2279" s="82"/>
      <c r="B2279" s="82"/>
      <c r="C2279" s="82"/>
      <c r="D2279" s="82"/>
      <c r="E2279" s="136"/>
      <c r="F2279" s="136"/>
      <c r="G2279" s="135"/>
      <c r="H2279" s="135"/>
      <c r="I2279" s="137"/>
      <c r="J2279" s="82"/>
    </row>
    <row r="2280">
      <c r="A2280" s="82"/>
      <c r="B2280" s="82"/>
      <c r="C2280" s="82"/>
      <c r="D2280" s="82"/>
      <c r="E2280" s="136"/>
      <c r="F2280" s="136"/>
      <c r="G2280" s="135"/>
      <c r="H2280" s="135"/>
      <c r="I2280" s="137"/>
      <c r="J2280" s="82"/>
    </row>
    <row r="2281">
      <c r="A2281" s="82"/>
      <c r="B2281" s="82"/>
      <c r="C2281" s="82"/>
      <c r="D2281" s="82"/>
      <c r="E2281" s="136"/>
      <c r="F2281" s="136"/>
      <c r="G2281" s="135"/>
      <c r="H2281" s="135"/>
      <c r="I2281" s="137"/>
      <c r="J2281" s="82"/>
    </row>
    <row r="2282">
      <c r="A2282" s="82"/>
      <c r="B2282" s="82"/>
      <c r="C2282" s="82"/>
      <c r="D2282" s="82"/>
      <c r="E2282" s="136"/>
      <c r="F2282" s="136"/>
      <c r="G2282" s="135"/>
      <c r="H2282" s="135"/>
      <c r="I2282" s="137"/>
      <c r="J2282" s="82"/>
    </row>
    <row r="2283">
      <c r="A2283" s="82"/>
      <c r="B2283" s="82"/>
      <c r="C2283" s="82"/>
      <c r="D2283" s="82"/>
      <c r="E2283" s="136"/>
      <c r="F2283" s="136"/>
      <c r="G2283" s="135"/>
      <c r="H2283" s="135"/>
      <c r="I2283" s="137"/>
      <c r="J2283" s="82"/>
    </row>
    <row r="2284">
      <c r="A2284" s="82"/>
      <c r="B2284" s="82"/>
      <c r="C2284" s="82"/>
      <c r="D2284" s="82"/>
      <c r="E2284" s="136"/>
      <c r="F2284" s="136"/>
      <c r="G2284" s="135"/>
      <c r="H2284" s="135"/>
      <c r="I2284" s="137"/>
      <c r="J2284" s="82"/>
    </row>
    <row r="2285">
      <c r="A2285" s="82"/>
      <c r="B2285" s="82"/>
      <c r="C2285" s="82"/>
      <c r="D2285" s="82"/>
      <c r="E2285" s="136"/>
      <c r="F2285" s="136"/>
      <c r="G2285" s="135"/>
      <c r="H2285" s="135"/>
      <c r="I2285" s="137"/>
      <c r="J2285" s="82"/>
    </row>
    <row r="2286">
      <c r="A2286" s="82"/>
      <c r="B2286" s="82"/>
      <c r="C2286" s="82"/>
      <c r="D2286" s="82"/>
      <c r="E2286" s="136"/>
      <c r="F2286" s="136"/>
      <c r="G2286" s="135"/>
      <c r="H2286" s="135"/>
      <c r="I2286" s="137"/>
      <c r="J2286" s="82"/>
    </row>
    <row r="2287">
      <c r="A2287" s="82"/>
      <c r="B2287" s="82"/>
      <c r="C2287" s="82"/>
      <c r="D2287" s="82"/>
      <c r="E2287" s="136"/>
      <c r="F2287" s="136"/>
      <c r="G2287" s="135"/>
      <c r="H2287" s="135"/>
      <c r="I2287" s="137"/>
      <c r="J2287" s="82"/>
    </row>
    <row r="2288">
      <c r="A2288" s="82"/>
      <c r="B2288" s="82"/>
      <c r="C2288" s="82"/>
      <c r="D2288" s="82"/>
      <c r="E2288" s="136"/>
      <c r="F2288" s="136"/>
      <c r="G2288" s="135"/>
      <c r="H2288" s="135"/>
      <c r="I2288" s="137"/>
      <c r="J2288" s="82"/>
    </row>
    <row r="2289">
      <c r="A2289" s="82"/>
      <c r="B2289" s="82"/>
      <c r="C2289" s="82"/>
      <c r="D2289" s="82"/>
      <c r="E2289" s="136"/>
      <c r="F2289" s="136"/>
      <c r="G2289" s="135"/>
      <c r="H2289" s="135"/>
      <c r="I2289" s="137"/>
      <c r="J2289" s="82"/>
    </row>
    <row r="2290">
      <c r="A2290" s="82"/>
      <c r="B2290" s="82"/>
      <c r="C2290" s="82"/>
      <c r="D2290" s="82"/>
      <c r="E2290" s="136"/>
      <c r="F2290" s="136"/>
      <c r="G2290" s="135"/>
      <c r="H2290" s="135"/>
      <c r="I2290" s="137"/>
      <c r="J2290" s="82"/>
    </row>
    <row r="2291">
      <c r="A2291" s="82"/>
      <c r="B2291" s="82"/>
      <c r="C2291" s="82"/>
      <c r="D2291" s="82"/>
      <c r="E2291" s="136"/>
      <c r="F2291" s="136"/>
      <c r="G2291" s="135"/>
      <c r="H2291" s="135"/>
      <c r="I2291" s="137"/>
      <c r="J2291" s="82"/>
    </row>
    <row r="2292">
      <c r="A2292" s="82"/>
      <c r="B2292" s="82"/>
      <c r="C2292" s="82"/>
      <c r="D2292" s="82"/>
      <c r="E2292" s="136"/>
      <c r="F2292" s="136"/>
      <c r="G2292" s="135"/>
      <c r="H2292" s="135"/>
      <c r="I2292" s="137"/>
      <c r="J2292" s="82"/>
    </row>
    <row r="2293">
      <c r="A2293" s="82"/>
      <c r="B2293" s="82"/>
      <c r="C2293" s="82"/>
      <c r="D2293" s="82"/>
      <c r="E2293" s="136"/>
      <c r="F2293" s="136"/>
      <c r="G2293" s="135"/>
      <c r="H2293" s="135"/>
      <c r="I2293" s="137"/>
      <c r="J2293" s="82"/>
    </row>
    <row r="2294">
      <c r="A2294" s="82"/>
      <c r="B2294" s="82"/>
      <c r="C2294" s="82"/>
      <c r="D2294" s="82"/>
      <c r="E2294" s="136"/>
      <c r="F2294" s="136"/>
      <c r="G2294" s="135"/>
      <c r="H2294" s="135"/>
      <c r="I2294" s="137"/>
      <c r="J2294" s="82"/>
    </row>
    <row r="2295">
      <c r="A2295" s="82"/>
      <c r="B2295" s="82"/>
      <c r="C2295" s="82"/>
      <c r="D2295" s="82"/>
      <c r="E2295" s="136"/>
      <c r="F2295" s="136"/>
      <c r="G2295" s="135"/>
      <c r="H2295" s="135"/>
      <c r="I2295" s="137"/>
      <c r="J2295" s="82"/>
    </row>
    <row r="2296">
      <c r="A2296" s="82"/>
      <c r="B2296" s="82"/>
      <c r="C2296" s="82"/>
      <c r="D2296" s="82"/>
      <c r="E2296" s="136"/>
      <c r="F2296" s="136"/>
      <c r="G2296" s="135"/>
      <c r="H2296" s="135"/>
      <c r="I2296" s="137"/>
      <c r="J2296" s="82"/>
    </row>
    <row r="2297">
      <c r="A2297" s="82"/>
      <c r="B2297" s="82"/>
      <c r="C2297" s="82"/>
      <c r="D2297" s="82"/>
      <c r="E2297" s="136"/>
      <c r="F2297" s="136"/>
      <c r="G2297" s="135"/>
      <c r="H2297" s="135"/>
      <c r="I2297" s="137"/>
      <c r="J2297" s="82"/>
    </row>
    <row r="2298">
      <c r="A2298" s="82"/>
      <c r="B2298" s="82"/>
      <c r="C2298" s="82"/>
      <c r="D2298" s="82"/>
      <c r="E2298" s="136"/>
      <c r="F2298" s="136"/>
      <c r="G2298" s="135"/>
      <c r="H2298" s="135"/>
      <c r="I2298" s="137"/>
      <c r="J2298" s="82"/>
    </row>
    <row r="2299">
      <c r="A2299" s="82"/>
      <c r="B2299" s="82"/>
      <c r="C2299" s="82"/>
      <c r="D2299" s="82"/>
      <c r="E2299" s="136"/>
      <c r="F2299" s="136"/>
      <c r="G2299" s="135"/>
      <c r="H2299" s="135"/>
      <c r="I2299" s="137"/>
      <c r="J2299" s="82"/>
    </row>
    <row r="2300">
      <c r="A2300" s="82"/>
      <c r="B2300" s="82"/>
      <c r="C2300" s="82"/>
      <c r="D2300" s="82"/>
      <c r="E2300" s="136"/>
      <c r="F2300" s="136"/>
      <c r="G2300" s="135"/>
      <c r="H2300" s="135"/>
      <c r="I2300" s="137"/>
      <c r="J2300" s="82"/>
    </row>
    <row r="2301">
      <c r="A2301" s="82"/>
      <c r="B2301" s="82"/>
      <c r="C2301" s="82"/>
      <c r="D2301" s="82"/>
      <c r="E2301" s="136"/>
      <c r="F2301" s="136"/>
      <c r="G2301" s="135"/>
      <c r="H2301" s="135"/>
      <c r="I2301" s="137"/>
      <c r="J2301" s="82"/>
    </row>
    <row r="2302">
      <c r="A2302" s="82"/>
      <c r="B2302" s="82"/>
      <c r="C2302" s="82"/>
      <c r="D2302" s="82"/>
      <c r="E2302" s="136"/>
      <c r="F2302" s="136"/>
      <c r="G2302" s="135"/>
      <c r="H2302" s="135"/>
      <c r="I2302" s="137"/>
      <c r="J2302" s="82"/>
    </row>
    <row r="2303">
      <c r="A2303" s="82"/>
      <c r="B2303" s="82"/>
      <c r="C2303" s="82"/>
      <c r="D2303" s="82"/>
      <c r="E2303" s="136"/>
      <c r="F2303" s="136"/>
      <c r="G2303" s="135"/>
      <c r="H2303" s="135"/>
      <c r="I2303" s="137"/>
      <c r="J2303" s="82"/>
    </row>
    <row r="2304">
      <c r="A2304" s="82"/>
      <c r="B2304" s="82"/>
      <c r="C2304" s="82"/>
      <c r="D2304" s="82"/>
      <c r="E2304" s="136"/>
      <c r="F2304" s="136"/>
      <c r="G2304" s="135"/>
      <c r="H2304" s="135"/>
      <c r="I2304" s="137"/>
      <c r="J2304" s="82"/>
    </row>
    <row r="2305">
      <c r="A2305" s="82"/>
      <c r="B2305" s="82"/>
      <c r="C2305" s="82"/>
      <c r="D2305" s="82"/>
      <c r="E2305" s="136"/>
      <c r="F2305" s="136"/>
      <c r="G2305" s="135"/>
      <c r="H2305" s="135"/>
      <c r="I2305" s="137"/>
      <c r="J2305" s="82"/>
    </row>
    <row r="2306">
      <c r="A2306" s="82"/>
      <c r="B2306" s="82"/>
      <c r="C2306" s="82"/>
      <c r="D2306" s="82"/>
      <c r="E2306" s="136"/>
      <c r="F2306" s="136"/>
      <c r="G2306" s="135"/>
      <c r="H2306" s="135"/>
      <c r="I2306" s="137"/>
      <c r="J2306" s="82"/>
    </row>
    <row r="2307">
      <c r="A2307" s="82"/>
      <c r="B2307" s="82"/>
      <c r="C2307" s="82"/>
      <c r="D2307" s="82"/>
      <c r="E2307" s="136"/>
      <c r="F2307" s="136"/>
      <c r="G2307" s="135"/>
      <c r="H2307" s="135"/>
      <c r="I2307" s="137"/>
      <c r="J2307" s="82"/>
    </row>
    <row r="2308">
      <c r="A2308" s="82"/>
      <c r="B2308" s="82"/>
      <c r="C2308" s="82"/>
      <c r="D2308" s="82"/>
      <c r="E2308" s="136"/>
      <c r="F2308" s="136"/>
      <c r="G2308" s="135"/>
      <c r="H2308" s="135"/>
      <c r="I2308" s="137"/>
      <c r="J2308" s="82"/>
    </row>
    <row r="2309">
      <c r="A2309" s="82"/>
      <c r="B2309" s="82"/>
      <c r="C2309" s="82"/>
      <c r="D2309" s="82"/>
      <c r="E2309" s="136"/>
      <c r="F2309" s="136"/>
      <c r="G2309" s="135"/>
      <c r="H2309" s="135"/>
      <c r="I2309" s="137"/>
      <c r="J2309" s="82"/>
    </row>
    <row r="2310">
      <c r="A2310" s="82"/>
      <c r="B2310" s="82"/>
      <c r="C2310" s="82"/>
      <c r="D2310" s="82"/>
      <c r="E2310" s="136"/>
      <c r="F2310" s="136"/>
      <c r="G2310" s="135"/>
      <c r="H2310" s="135"/>
      <c r="I2310" s="137"/>
      <c r="J2310" s="82"/>
    </row>
    <row r="2311">
      <c r="A2311" s="82"/>
      <c r="B2311" s="82"/>
      <c r="C2311" s="82"/>
      <c r="D2311" s="82"/>
      <c r="E2311" s="136"/>
      <c r="F2311" s="136"/>
      <c r="G2311" s="135"/>
      <c r="H2311" s="135"/>
      <c r="I2311" s="137"/>
      <c r="J2311" s="82"/>
    </row>
    <row r="2312">
      <c r="A2312" s="82"/>
      <c r="B2312" s="82"/>
      <c r="C2312" s="82"/>
      <c r="D2312" s="82"/>
      <c r="E2312" s="136"/>
      <c r="F2312" s="136"/>
      <c r="G2312" s="135"/>
      <c r="H2312" s="135"/>
      <c r="I2312" s="137"/>
      <c r="J2312" s="82"/>
    </row>
    <row r="2313">
      <c r="A2313" s="82"/>
      <c r="B2313" s="82"/>
      <c r="C2313" s="82"/>
      <c r="D2313" s="82"/>
      <c r="E2313" s="136"/>
      <c r="F2313" s="136"/>
      <c r="G2313" s="135"/>
      <c r="H2313" s="135"/>
      <c r="I2313" s="137"/>
      <c r="J2313" s="82"/>
    </row>
    <row r="2314">
      <c r="A2314" s="82"/>
      <c r="B2314" s="82"/>
      <c r="C2314" s="82"/>
      <c r="D2314" s="82"/>
      <c r="E2314" s="136"/>
      <c r="F2314" s="136"/>
      <c r="G2314" s="135"/>
      <c r="H2314" s="135"/>
      <c r="I2314" s="137"/>
      <c r="J2314" s="82"/>
    </row>
    <row r="2315">
      <c r="A2315" s="82"/>
      <c r="B2315" s="82"/>
      <c r="C2315" s="82"/>
      <c r="D2315" s="82"/>
      <c r="E2315" s="136"/>
      <c r="F2315" s="136"/>
      <c r="G2315" s="135"/>
      <c r="H2315" s="135"/>
      <c r="I2315" s="137"/>
      <c r="J2315" s="82"/>
    </row>
    <row r="2316">
      <c r="A2316" s="82"/>
      <c r="B2316" s="82"/>
      <c r="C2316" s="82"/>
      <c r="D2316" s="82"/>
      <c r="E2316" s="136"/>
      <c r="F2316" s="136"/>
      <c r="G2316" s="135"/>
      <c r="H2316" s="135"/>
      <c r="I2316" s="137"/>
      <c r="J2316" s="82"/>
    </row>
    <row r="2317">
      <c r="A2317" s="82"/>
      <c r="B2317" s="82"/>
      <c r="C2317" s="82"/>
      <c r="D2317" s="82"/>
      <c r="E2317" s="136"/>
      <c r="F2317" s="136"/>
      <c r="G2317" s="135"/>
      <c r="H2317" s="135"/>
      <c r="I2317" s="137"/>
      <c r="J2317" s="82"/>
    </row>
    <row r="2318">
      <c r="A2318" s="82"/>
      <c r="B2318" s="82"/>
      <c r="C2318" s="82"/>
      <c r="D2318" s="82"/>
      <c r="E2318" s="136"/>
      <c r="F2318" s="136"/>
      <c r="G2318" s="135"/>
      <c r="H2318" s="135"/>
      <c r="I2318" s="137"/>
      <c r="J2318" s="82"/>
    </row>
    <row r="2319">
      <c r="A2319" s="82"/>
      <c r="B2319" s="82"/>
      <c r="C2319" s="82"/>
      <c r="D2319" s="82"/>
      <c r="E2319" s="136"/>
      <c r="F2319" s="136"/>
      <c r="G2319" s="135"/>
      <c r="H2319" s="135"/>
      <c r="I2319" s="137"/>
      <c r="J2319" s="82"/>
    </row>
    <row r="2320">
      <c r="A2320" s="82"/>
      <c r="B2320" s="82"/>
      <c r="C2320" s="82"/>
      <c r="D2320" s="82"/>
      <c r="E2320" s="136"/>
      <c r="F2320" s="136"/>
      <c r="G2320" s="135"/>
      <c r="H2320" s="135"/>
      <c r="I2320" s="137"/>
      <c r="J2320" s="82"/>
    </row>
    <row r="2321">
      <c r="A2321" s="82"/>
      <c r="B2321" s="82"/>
      <c r="C2321" s="82"/>
      <c r="D2321" s="82"/>
      <c r="E2321" s="136"/>
      <c r="F2321" s="136"/>
      <c r="G2321" s="135"/>
      <c r="H2321" s="135"/>
      <c r="I2321" s="137"/>
      <c r="J2321" s="82"/>
    </row>
    <row r="2322">
      <c r="A2322" s="82"/>
      <c r="B2322" s="82"/>
      <c r="C2322" s="82"/>
      <c r="D2322" s="82"/>
      <c r="E2322" s="136"/>
      <c r="F2322" s="136"/>
      <c r="G2322" s="135"/>
      <c r="H2322" s="135"/>
      <c r="I2322" s="137"/>
      <c r="J2322" s="82"/>
    </row>
    <row r="2323">
      <c r="A2323" s="82"/>
      <c r="B2323" s="82"/>
      <c r="C2323" s="82"/>
      <c r="D2323" s="82"/>
      <c r="E2323" s="136"/>
      <c r="F2323" s="136"/>
      <c r="G2323" s="135"/>
      <c r="H2323" s="135"/>
      <c r="I2323" s="137"/>
      <c r="J2323" s="82"/>
    </row>
    <row r="2324">
      <c r="A2324" s="82"/>
      <c r="B2324" s="82"/>
      <c r="C2324" s="82"/>
      <c r="D2324" s="82"/>
      <c r="E2324" s="136"/>
      <c r="F2324" s="136"/>
      <c r="G2324" s="135"/>
      <c r="H2324" s="135"/>
      <c r="I2324" s="137"/>
      <c r="J2324" s="82"/>
    </row>
    <row r="2325">
      <c r="A2325" s="82"/>
      <c r="B2325" s="82"/>
      <c r="C2325" s="82"/>
      <c r="D2325" s="82"/>
      <c r="E2325" s="136"/>
      <c r="F2325" s="136"/>
      <c r="G2325" s="135"/>
      <c r="H2325" s="135"/>
      <c r="I2325" s="137"/>
      <c r="J2325" s="82"/>
    </row>
    <row r="2326">
      <c r="A2326" s="82"/>
      <c r="B2326" s="82"/>
      <c r="C2326" s="82"/>
      <c r="D2326" s="82"/>
      <c r="E2326" s="136"/>
      <c r="F2326" s="136"/>
      <c r="G2326" s="135"/>
      <c r="H2326" s="135"/>
      <c r="I2326" s="137"/>
      <c r="J2326" s="82"/>
    </row>
    <row r="2327">
      <c r="A2327" s="82"/>
      <c r="B2327" s="82"/>
      <c r="C2327" s="82"/>
      <c r="D2327" s="82"/>
      <c r="E2327" s="136"/>
      <c r="F2327" s="136"/>
      <c r="G2327" s="135"/>
      <c r="H2327" s="135"/>
      <c r="I2327" s="137"/>
      <c r="J2327" s="82"/>
    </row>
    <row r="2328">
      <c r="A2328" s="82"/>
      <c r="B2328" s="82"/>
      <c r="C2328" s="82"/>
      <c r="D2328" s="82"/>
      <c r="E2328" s="136"/>
      <c r="F2328" s="136"/>
      <c r="G2328" s="135"/>
      <c r="H2328" s="135"/>
      <c r="I2328" s="137"/>
      <c r="J2328" s="82"/>
    </row>
    <row r="2329">
      <c r="A2329" s="82"/>
      <c r="B2329" s="82"/>
      <c r="C2329" s="82"/>
      <c r="D2329" s="82"/>
      <c r="E2329" s="136"/>
      <c r="F2329" s="136"/>
      <c r="G2329" s="135"/>
      <c r="H2329" s="135"/>
      <c r="I2329" s="137"/>
      <c r="J2329" s="82"/>
    </row>
    <row r="2330">
      <c r="A2330" s="82"/>
      <c r="B2330" s="82"/>
      <c r="C2330" s="82"/>
      <c r="D2330" s="82"/>
      <c r="E2330" s="136"/>
      <c r="F2330" s="136"/>
      <c r="G2330" s="135"/>
      <c r="H2330" s="135"/>
      <c r="I2330" s="137"/>
      <c r="J2330" s="82"/>
    </row>
    <row r="2331">
      <c r="A2331" s="82"/>
      <c r="B2331" s="82"/>
      <c r="C2331" s="82"/>
      <c r="D2331" s="82"/>
      <c r="E2331" s="136"/>
      <c r="F2331" s="136"/>
      <c r="G2331" s="135"/>
      <c r="H2331" s="135"/>
      <c r="I2331" s="137"/>
      <c r="J2331" s="82"/>
    </row>
    <row r="2332">
      <c r="A2332" s="82"/>
      <c r="B2332" s="82"/>
      <c r="C2332" s="82"/>
      <c r="D2332" s="82"/>
      <c r="E2332" s="136"/>
      <c r="F2332" s="136"/>
      <c r="G2332" s="135"/>
      <c r="H2332" s="135"/>
      <c r="I2332" s="137"/>
      <c r="J2332" s="82"/>
    </row>
    <row r="2333">
      <c r="A2333" s="82"/>
      <c r="B2333" s="82"/>
      <c r="C2333" s="82"/>
      <c r="D2333" s="82"/>
      <c r="E2333" s="136"/>
      <c r="F2333" s="136"/>
      <c r="G2333" s="135"/>
      <c r="H2333" s="135"/>
      <c r="I2333" s="137"/>
      <c r="J2333" s="82"/>
    </row>
    <row r="2334">
      <c r="A2334" s="82"/>
      <c r="B2334" s="82"/>
      <c r="C2334" s="82"/>
      <c r="D2334" s="82"/>
      <c r="E2334" s="136"/>
      <c r="F2334" s="136"/>
      <c r="G2334" s="135"/>
      <c r="H2334" s="135"/>
      <c r="I2334" s="137"/>
      <c r="J2334" s="82"/>
    </row>
    <row r="2335">
      <c r="A2335" s="82"/>
      <c r="B2335" s="82"/>
      <c r="C2335" s="82"/>
      <c r="D2335" s="82"/>
      <c r="E2335" s="136"/>
      <c r="F2335" s="136"/>
      <c r="G2335" s="135"/>
      <c r="H2335" s="135"/>
      <c r="I2335" s="137"/>
      <c r="J2335" s="82"/>
    </row>
    <row r="2336">
      <c r="A2336" s="82"/>
      <c r="B2336" s="82"/>
      <c r="C2336" s="82"/>
      <c r="D2336" s="82"/>
      <c r="E2336" s="136"/>
      <c r="F2336" s="136"/>
      <c r="G2336" s="135"/>
      <c r="H2336" s="135"/>
      <c r="I2336" s="137"/>
      <c r="J2336" s="82"/>
    </row>
    <row r="2337">
      <c r="A2337" s="82"/>
      <c r="B2337" s="82"/>
      <c r="C2337" s="82"/>
      <c r="D2337" s="82"/>
      <c r="E2337" s="136"/>
      <c r="F2337" s="136"/>
      <c r="G2337" s="135"/>
      <c r="H2337" s="135"/>
      <c r="I2337" s="137"/>
      <c r="J2337" s="82"/>
    </row>
    <row r="2338">
      <c r="A2338" s="82"/>
      <c r="B2338" s="82"/>
      <c r="C2338" s="82"/>
      <c r="D2338" s="82"/>
      <c r="E2338" s="136"/>
      <c r="F2338" s="136"/>
      <c r="G2338" s="135"/>
      <c r="H2338" s="135"/>
      <c r="I2338" s="137"/>
      <c r="J2338" s="82"/>
    </row>
    <row r="2339">
      <c r="A2339" s="82"/>
      <c r="B2339" s="82"/>
      <c r="C2339" s="82"/>
      <c r="D2339" s="82"/>
      <c r="E2339" s="136"/>
      <c r="F2339" s="136"/>
      <c r="G2339" s="135"/>
      <c r="H2339" s="135"/>
      <c r="I2339" s="137"/>
      <c r="J2339" s="82"/>
    </row>
    <row r="2340">
      <c r="A2340" s="82"/>
      <c r="B2340" s="82"/>
      <c r="C2340" s="82"/>
      <c r="D2340" s="82"/>
      <c r="E2340" s="136"/>
      <c r="F2340" s="136"/>
      <c r="G2340" s="135"/>
      <c r="H2340" s="135"/>
      <c r="I2340" s="137"/>
      <c r="J2340" s="82"/>
    </row>
    <row r="2341">
      <c r="A2341" s="82"/>
      <c r="B2341" s="82"/>
      <c r="C2341" s="82"/>
      <c r="D2341" s="82"/>
      <c r="E2341" s="136"/>
      <c r="F2341" s="136"/>
      <c r="G2341" s="135"/>
      <c r="H2341" s="135"/>
      <c r="I2341" s="137"/>
      <c r="J2341" s="82"/>
    </row>
    <row r="2342">
      <c r="A2342" s="82"/>
      <c r="B2342" s="82"/>
      <c r="C2342" s="82"/>
      <c r="D2342" s="82"/>
      <c r="E2342" s="136"/>
      <c r="F2342" s="136"/>
      <c r="G2342" s="135"/>
      <c r="H2342" s="135"/>
      <c r="I2342" s="137"/>
      <c r="J2342" s="82"/>
    </row>
    <row r="2343">
      <c r="A2343" s="82"/>
      <c r="B2343" s="82"/>
      <c r="C2343" s="82"/>
      <c r="D2343" s="82"/>
      <c r="E2343" s="136"/>
      <c r="F2343" s="136"/>
      <c r="G2343" s="135"/>
      <c r="H2343" s="135"/>
      <c r="I2343" s="137"/>
      <c r="J2343" s="82"/>
    </row>
    <row r="2344">
      <c r="A2344" s="82"/>
      <c r="B2344" s="82"/>
      <c r="C2344" s="82"/>
      <c r="D2344" s="82"/>
      <c r="E2344" s="136"/>
      <c r="F2344" s="136"/>
      <c r="G2344" s="135"/>
      <c r="H2344" s="135"/>
      <c r="I2344" s="137"/>
      <c r="J2344" s="82"/>
    </row>
    <row r="2345">
      <c r="A2345" s="82"/>
      <c r="B2345" s="82"/>
      <c r="C2345" s="82"/>
      <c r="D2345" s="82"/>
      <c r="E2345" s="136"/>
      <c r="F2345" s="136"/>
      <c r="G2345" s="135"/>
      <c r="H2345" s="135"/>
      <c r="I2345" s="137"/>
      <c r="J2345" s="82"/>
    </row>
    <row r="2346">
      <c r="A2346" s="82"/>
      <c r="B2346" s="82"/>
      <c r="C2346" s="82"/>
      <c r="D2346" s="82"/>
      <c r="E2346" s="136"/>
      <c r="F2346" s="136"/>
      <c r="G2346" s="135"/>
      <c r="H2346" s="135"/>
      <c r="I2346" s="137"/>
      <c r="J2346" s="82"/>
    </row>
    <row r="2347">
      <c r="A2347" s="82"/>
      <c r="B2347" s="82"/>
      <c r="C2347" s="82"/>
      <c r="D2347" s="82"/>
      <c r="E2347" s="136"/>
      <c r="F2347" s="136"/>
      <c r="G2347" s="135"/>
      <c r="H2347" s="135"/>
      <c r="I2347" s="137"/>
      <c r="J2347" s="82"/>
    </row>
    <row r="2348">
      <c r="A2348" s="82"/>
      <c r="B2348" s="82"/>
      <c r="C2348" s="82"/>
      <c r="D2348" s="82"/>
      <c r="E2348" s="136"/>
      <c r="F2348" s="136"/>
      <c r="G2348" s="135"/>
      <c r="H2348" s="135"/>
      <c r="I2348" s="137"/>
      <c r="J2348" s="82"/>
    </row>
    <row r="2349">
      <c r="A2349" s="82"/>
      <c r="B2349" s="82"/>
      <c r="C2349" s="82"/>
      <c r="D2349" s="82"/>
      <c r="E2349" s="136"/>
      <c r="F2349" s="136"/>
      <c r="G2349" s="135"/>
      <c r="H2349" s="135"/>
      <c r="I2349" s="137"/>
      <c r="J2349" s="82"/>
    </row>
    <row r="2350">
      <c r="A2350" s="82"/>
      <c r="B2350" s="82"/>
      <c r="C2350" s="82"/>
      <c r="D2350" s="82"/>
      <c r="E2350" s="136"/>
      <c r="F2350" s="136"/>
      <c r="G2350" s="135"/>
      <c r="H2350" s="135"/>
      <c r="I2350" s="137"/>
      <c r="J2350" s="82"/>
    </row>
    <row r="2351">
      <c r="A2351" s="82"/>
      <c r="B2351" s="82"/>
      <c r="C2351" s="82"/>
      <c r="D2351" s="82"/>
      <c r="E2351" s="136"/>
      <c r="F2351" s="136"/>
      <c r="G2351" s="135"/>
      <c r="H2351" s="135"/>
      <c r="I2351" s="137"/>
      <c r="J2351" s="82"/>
    </row>
    <row r="2352">
      <c r="A2352" s="82"/>
      <c r="B2352" s="82"/>
      <c r="C2352" s="82"/>
      <c r="D2352" s="82"/>
      <c r="E2352" s="136"/>
      <c r="F2352" s="136"/>
      <c r="G2352" s="135"/>
      <c r="H2352" s="135"/>
      <c r="I2352" s="137"/>
      <c r="J2352" s="82"/>
    </row>
    <row r="2353">
      <c r="A2353" s="82"/>
      <c r="B2353" s="82"/>
      <c r="C2353" s="82"/>
      <c r="D2353" s="82"/>
      <c r="E2353" s="136"/>
      <c r="F2353" s="136"/>
      <c r="G2353" s="135"/>
      <c r="H2353" s="135"/>
      <c r="I2353" s="137"/>
      <c r="J2353" s="82"/>
    </row>
    <row r="2354">
      <c r="A2354" s="82"/>
      <c r="B2354" s="82"/>
      <c r="C2354" s="82"/>
      <c r="D2354" s="82"/>
      <c r="E2354" s="136"/>
      <c r="F2354" s="136"/>
      <c r="G2354" s="135"/>
      <c r="H2354" s="135"/>
      <c r="I2354" s="137"/>
      <c r="J2354" s="82"/>
    </row>
    <row r="2355">
      <c r="A2355" s="82"/>
      <c r="B2355" s="82"/>
      <c r="C2355" s="82"/>
      <c r="D2355" s="82"/>
      <c r="E2355" s="136"/>
      <c r="F2355" s="136"/>
      <c r="G2355" s="135"/>
      <c r="H2355" s="135"/>
      <c r="I2355" s="137"/>
      <c r="J2355" s="82"/>
    </row>
    <row r="2356">
      <c r="A2356" s="82"/>
      <c r="B2356" s="82"/>
      <c r="C2356" s="82"/>
      <c r="D2356" s="82"/>
      <c r="E2356" s="136"/>
      <c r="F2356" s="136"/>
      <c r="G2356" s="135"/>
      <c r="H2356" s="135"/>
      <c r="I2356" s="137"/>
      <c r="J2356" s="82"/>
    </row>
    <row r="2357">
      <c r="A2357" s="82"/>
      <c r="B2357" s="82"/>
      <c r="C2357" s="82"/>
      <c r="D2357" s="82"/>
      <c r="E2357" s="136"/>
      <c r="F2357" s="136"/>
      <c r="G2357" s="135"/>
      <c r="H2357" s="135"/>
      <c r="I2357" s="137"/>
      <c r="J2357" s="82"/>
    </row>
    <row r="2358">
      <c r="A2358" s="82"/>
      <c r="B2358" s="82"/>
      <c r="C2358" s="82"/>
      <c r="D2358" s="82"/>
      <c r="E2358" s="136"/>
      <c r="F2358" s="136"/>
      <c r="G2358" s="135"/>
      <c r="H2358" s="135"/>
      <c r="I2358" s="137"/>
      <c r="J2358" s="82"/>
    </row>
    <row r="2359">
      <c r="A2359" s="82"/>
      <c r="B2359" s="82"/>
      <c r="C2359" s="82"/>
      <c r="D2359" s="82"/>
      <c r="E2359" s="136"/>
      <c r="F2359" s="136"/>
      <c r="G2359" s="135"/>
      <c r="H2359" s="135"/>
      <c r="I2359" s="137"/>
      <c r="J2359" s="82"/>
    </row>
    <row r="2360">
      <c r="A2360" s="82"/>
      <c r="B2360" s="82"/>
      <c r="C2360" s="82"/>
      <c r="D2360" s="82"/>
      <c r="E2360" s="136"/>
      <c r="F2360" s="136"/>
      <c r="G2360" s="135"/>
      <c r="H2360" s="135"/>
      <c r="I2360" s="137"/>
      <c r="J2360" s="82"/>
    </row>
    <row r="2361">
      <c r="A2361" s="82"/>
      <c r="B2361" s="82"/>
      <c r="C2361" s="82"/>
      <c r="D2361" s="82"/>
      <c r="E2361" s="136"/>
      <c r="F2361" s="136"/>
      <c r="G2361" s="135"/>
      <c r="H2361" s="135"/>
      <c r="I2361" s="137"/>
      <c r="J2361" s="82"/>
    </row>
    <row r="2362">
      <c r="A2362" s="82"/>
      <c r="B2362" s="82"/>
      <c r="C2362" s="82"/>
      <c r="D2362" s="82"/>
      <c r="E2362" s="136"/>
      <c r="F2362" s="136"/>
      <c r="G2362" s="135"/>
      <c r="H2362" s="135"/>
      <c r="I2362" s="137"/>
      <c r="J2362" s="82"/>
    </row>
    <row r="2363">
      <c r="A2363" s="82"/>
      <c r="B2363" s="82"/>
      <c r="C2363" s="82"/>
      <c r="D2363" s="82"/>
      <c r="E2363" s="136"/>
      <c r="F2363" s="136"/>
      <c r="G2363" s="135"/>
      <c r="H2363" s="135"/>
      <c r="I2363" s="137"/>
      <c r="J2363" s="82"/>
    </row>
    <row r="2364">
      <c r="A2364" s="82"/>
      <c r="B2364" s="82"/>
      <c r="C2364" s="82"/>
      <c r="D2364" s="82"/>
      <c r="E2364" s="136"/>
      <c r="F2364" s="136"/>
      <c r="G2364" s="135"/>
      <c r="H2364" s="135"/>
      <c r="I2364" s="137"/>
      <c r="J2364" s="82"/>
    </row>
    <row r="2365">
      <c r="A2365" s="82"/>
      <c r="B2365" s="82"/>
      <c r="C2365" s="82"/>
      <c r="D2365" s="82"/>
      <c r="E2365" s="136"/>
      <c r="F2365" s="136"/>
      <c r="G2365" s="135"/>
      <c r="H2365" s="135"/>
      <c r="I2365" s="137"/>
      <c r="J2365" s="82"/>
    </row>
    <row r="2366">
      <c r="A2366" s="82"/>
      <c r="B2366" s="82"/>
      <c r="C2366" s="82"/>
      <c r="D2366" s="82"/>
      <c r="E2366" s="136"/>
      <c r="F2366" s="136"/>
      <c r="G2366" s="135"/>
      <c r="H2366" s="135"/>
      <c r="I2366" s="137"/>
      <c r="J2366" s="82"/>
    </row>
    <row r="2367">
      <c r="A2367" s="82"/>
      <c r="B2367" s="82"/>
      <c r="C2367" s="82"/>
      <c r="D2367" s="82"/>
      <c r="E2367" s="136"/>
      <c r="F2367" s="136"/>
      <c r="G2367" s="135"/>
      <c r="H2367" s="135"/>
      <c r="I2367" s="137"/>
      <c r="J2367" s="82"/>
    </row>
    <row r="2368">
      <c r="A2368" s="82"/>
      <c r="B2368" s="82"/>
      <c r="C2368" s="82"/>
      <c r="D2368" s="82"/>
      <c r="E2368" s="136"/>
      <c r="F2368" s="136"/>
      <c r="G2368" s="135"/>
      <c r="H2368" s="135"/>
      <c r="I2368" s="137"/>
      <c r="J2368" s="82"/>
    </row>
    <row r="2369">
      <c r="A2369" s="82"/>
      <c r="B2369" s="82"/>
      <c r="C2369" s="82"/>
      <c r="D2369" s="82"/>
      <c r="E2369" s="136"/>
      <c r="F2369" s="136"/>
      <c r="G2369" s="135"/>
      <c r="H2369" s="135"/>
      <c r="I2369" s="137"/>
      <c r="J2369" s="82"/>
    </row>
    <row r="2370">
      <c r="A2370" s="82"/>
      <c r="B2370" s="82"/>
      <c r="C2370" s="82"/>
      <c r="D2370" s="82"/>
      <c r="E2370" s="136"/>
      <c r="F2370" s="136"/>
      <c r="G2370" s="135"/>
      <c r="H2370" s="135"/>
      <c r="I2370" s="137"/>
      <c r="J2370" s="82"/>
    </row>
    <row r="2371">
      <c r="A2371" s="82"/>
      <c r="B2371" s="82"/>
      <c r="C2371" s="82"/>
      <c r="D2371" s="82"/>
      <c r="E2371" s="136"/>
      <c r="F2371" s="136"/>
      <c r="G2371" s="135"/>
      <c r="H2371" s="135"/>
      <c r="I2371" s="137"/>
      <c r="J2371" s="82"/>
    </row>
    <row r="2372">
      <c r="A2372" s="82"/>
      <c r="B2372" s="82"/>
      <c r="C2372" s="82"/>
      <c r="D2372" s="82"/>
      <c r="E2372" s="136"/>
      <c r="F2372" s="136"/>
      <c r="G2372" s="135"/>
      <c r="H2372" s="135"/>
      <c r="I2372" s="137"/>
      <c r="J2372" s="82"/>
    </row>
    <row r="2373">
      <c r="A2373" s="82"/>
      <c r="B2373" s="82"/>
      <c r="C2373" s="82"/>
      <c r="D2373" s="82"/>
      <c r="E2373" s="136"/>
      <c r="F2373" s="136"/>
      <c r="G2373" s="135"/>
      <c r="H2373" s="135"/>
      <c r="I2373" s="137"/>
      <c r="J2373" s="82"/>
    </row>
    <row r="2374">
      <c r="A2374" s="82"/>
      <c r="B2374" s="82"/>
      <c r="C2374" s="82"/>
      <c r="D2374" s="82"/>
      <c r="E2374" s="136"/>
      <c r="F2374" s="136"/>
      <c r="G2374" s="135"/>
      <c r="H2374" s="135"/>
      <c r="I2374" s="137"/>
      <c r="J2374" s="82"/>
    </row>
    <row r="2375">
      <c r="A2375" s="82"/>
      <c r="B2375" s="82"/>
      <c r="C2375" s="82"/>
      <c r="D2375" s="82"/>
      <c r="E2375" s="136"/>
      <c r="F2375" s="136"/>
      <c r="G2375" s="135"/>
      <c r="H2375" s="135"/>
      <c r="I2375" s="137"/>
      <c r="J2375" s="82"/>
    </row>
    <row r="2376">
      <c r="A2376" s="82"/>
      <c r="B2376" s="82"/>
      <c r="C2376" s="82"/>
      <c r="D2376" s="82"/>
      <c r="E2376" s="136"/>
      <c r="F2376" s="136"/>
      <c r="G2376" s="135"/>
      <c r="H2376" s="135"/>
      <c r="I2376" s="137"/>
      <c r="J2376" s="82"/>
    </row>
    <row r="2377">
      <c r="A2377" s="82"/>
      <c r="B2377" s="82"/>
      <c r="C2377" s="82"/>
      <c r="D2377" s="82"/>
      <c r="E2377" s="136"/>
      <c r="F2377" s="136"/>
      <c r="G2377" s="135"/>
      <c r="H2377" s="135"/>
      <c r="I2377" s="137"/>
      <c r="J2377" s="82"/>
    </row>
    <row r="2378">
      <c r="A2378" s="82"/>
      <c r="B2378" s="82"/>
      <c r="C2378" s="82"/>
      <c r="D2378" s="82"/>
      <c r="E2378" s="136"/>
      <c r="F2378" s="136"/>
      <c r="G2378" s="135"/>
      <c r="H2378" s="135"/>
      <c r="I2378" s="137"/>
      <c r="J2378" s="82"/>
    </row>
    <row r="2379">
      <c r="A2379" s="82"/>
      <c r="B2379" s="82"/>
      <c r="C2379" s="82"/>
      <c r="D2379" s="82"/>
      <c r="E2379" s="136"/>
      <c r="F2379" s="136"/>
      <c r="G2379" s="135"/>
      <c r="H2379" s="135"/>
      <c r="I2379" s="137"/>
      <c r="J2379" s="82"/>
    </row>
    <row r="2380">
      <c r="A2380" s="82"/>
      <c r="B2380" s="82"/>
      <c r="C2380" s="82"/>
      <c r="D2380" s="82"/>
      <c r="E2380" s="136"/>
      <c r="F2380" s="136"/>
      <c r="G2380" s="135"/>
      <c r="H2380" s="135"/>
      <c r="I2380" s="137"/>
      <c r="J2380" s="82"/>
    </row>
    <row r="2381">
      <c r="A2381" s="82"/>
      <c r="B2381" s="82"/>
      <c r="C2381" s="82"/>
      <c r="D2381" s="82"/>
      <c r="E2381" s="136"/>
      <c r="F2381" s="136"/>
      <c r="G2381" s="135"/>
      <c r="H2381" s="135"/>
      <c r="I2381" s="137"/>
      <c r="J2381" s="82"/>
    </row>
    <row r="2382">
      <c r="A2382" s="82"/>
      <c r="B2382" s="82"/>
      <c r="C2382" s="82"/>
      <c r="D2382" s="82"/>
      <c r="E2382" s="136"/>
      <c r="F2382" s="136"/>
      <c r="G2382" s="135"/>
      <c r="H2382" s="135"/>
      <c r="I2382" s="137"/>
      <c r="J2382" s="82"/>
    </row>
    <row r="2383">
      <c r="A2383" s="82"/>
      <c r="B2383" s="82"/>
      <c r="C2383" s="82"/>
      <c r="D2383" s="82"/>
      <c r="E2383" s="136"/>
      <c r="F2383" s="136"/>
      <c r="G2383" s="135"/>
      <c r="H2383" s="135"/>
      <c r="I2383" s="137"/>
      <c r="J2383" s="82"/>
    </row>
    <row r="2384">
      <c r="A2384" s="82"/>
      <c r="B2384" s="82"/>
      <c r="C2384" s="82"/>
      <c r="D2384" s="82"/>
      <c r="E2384" s="136"/>
      <c r="F2384" s="136"/>
      <c r="G2384" s="135"/>
      <c r="H2384" s="135"/>
      <c r="I2384" s="137"/>
      <c r="J2384" s="82"/>
    </row>
    <row r="2385">
      <c r="A2385" s="82"/>
      <c r="B2385" s="82"/>
      <c r="C2385" s="82"/>
      <c r="D2385" s="82"/>
      <c r="E2385" s="136"/>
      <c r="F2385" s="136"/>
      <c r="G2385" s="135"/>
      <c r="H2385" s="135"/>
      <c r="I2385" s="137"/>
      <c r="J2385" s="82"/>
    </row>
    <row r="2386">
      <c r="A2386" s="82"/>
      <c r="B2386" s="82"/>
      <c r="C2386" s="82"/>
      <c r="D2386" s="82"/>
      <c r="E2386" s="136"/>
      <c r="F2386" s="136"/>
      <c r="G2386" s="135"/>
      <c r="H2386" s="135"/>
      <c r="I2386" s="137"/>
      <c r="J2386" s="82"/>
    </row>
    <row r="2387">
      <c r="A2387" s="82"/>
      <c r="B2387" s="82"/>
      <c r="C2387" s="82"/>
      <c r="D2387" s="82"/>
      <c r="E2387" s="136"/>
      <c r="F2387" s="136"/>
      <c r="G2387" s="135"/>
      <c r="H2387" s="135"/>
      <c r="I2387" s="137"/>
      <c r="J2387" s="82"/>
    </row>
    <row r="2388">
      <c r="A2388" s="82"/>
      <c r="B2388" s="82"/>
      <c r="C2388" s="82"/>
      <c r="D2388" s="82"/>
      <c r="E2388" s="136"/>
      <c r="F2388" s="136"/>
      <c r="G2388" s="135"/>
      <c r="H2388" s="135"/>
      <c r="I2388" s="137"/>
      <c r="J2388" s="82"/>
    </row>
    <row r="2389">
      <c r="A2389" s="82"/>
      <c r="B2389" s="82"/>
      <c r="C2389" s="82"/>
      <c r="D2389" s="82"/>
      <c r="E2389" s="136"/>
      <c r="F2389" s="136"/>
      <c r="G2389" s="135"/>
      <c r="H2389" s="135"/>
      <c r="I2389" s="137"/>
      <c r="J2389" s="82"/>
    </row>
    <row r="2390">
      <c r="A2390" s="82"/>
      <c r="B2390" s="82"/>
      <c r="C2390" s="82"/>
      <c r="D2390" s="82"/>
      <c r="E2390" s="136"/>
      <c r="F2390" s="136"/>
      <c r="G2390" s="135"/>
      <c r="H2390" s="135"/>
      <c r="I2390" s="137"/>
      <c r="J2390" s="82"/>
    </row>
    <row r="2391">
      <c r="A2391" s="82"/>
      <c r="B2391" s="82"/>
      <c r="C2391" s="82"/>
      <c r="D2391" s="82"/>
      <c r="E2391" s="136"/>
      <c r="F2391" s="136"/>
      <c r="G2391" s="135"/>
      <c r="H2391" s="135"/>
      <c r="I2391" s="137"/>
      <c r="J2391" s="82"/>
    </row>
    <row r="2392">
      <c r="A2392" s="82"/>
      <c r="B2392" s="82"/>
      <c r="C2392" s="82"/>
      <c r="D2392" s="82"/>
      <c r="E2392" s="136"/>
      <c r="F2392" s="136"/>
      <c r="G2392" s="135"/>
      <c r="H2392" s="135"/>
      <c r="I2392" s="137"/>
      <c r="J2392" s="82"/>
    </row>
    <row r="2393">
      <c r="A2393" s="82"/>
      <c r="B2393" s="82"/>
      <c r="C2393" s="82"/>
      <c r="D2393" s="82"/>
      <c r="E2393" s="136"/>
      <c r="F2393" s="136"/>
      <c r="G2393" s="135"/>
      <c r="H2393" s="135"/>
      <c r="I2393" s="137"/>
      <c r="J2393" s="82"/>
    </row>
    <row r="2394">
      <c r="A2394" s="82"/>
      <c r="B2394" s="82"/>
      <c r="C2394" s="82"/>
      <c r="D2394" s="82"/>
      <c r="E2394" s="136"/>
      <c r="F2394" s="136"/>
      <c r="G2394" s="135"/>
      <c r="H2394" s="135"/>
      <c r="I2394" s="137"/>
      <c r="J2394" s="82"/>
    </row>
    <row r="2395">
      <c r="A2395" s="82"/>
      <c r="B2395" s="82"/>
      <c r="C2395" s="82"/>
      <c r="D2395" s="82"/>
      <c r="E2395" s="136"/>
      <c r="F2395" s="136"/>
      <c r="G2395" s="135"/>
      <c r="H2395" s="135"/>
      <c r="I2395" s="137"/>
      <c r="J2395" s="82"/>
    </row>
    <row r="2396">
      <c r="A2396" s="82"/>
      <c r="B2396" s="82"/>
      <c r="C2396" s="82"/>
      <c r="D2396" s="82"/>
      <c r="E2396" s="136"/>
      <c r="F2396" s="136"/>
      <c r="G2396" s="135"/>
      <c r="H2396" s="135"/>
      <c r="I2396" s="137"/>
      <c r="J2396" s="82"/>
    </row>
    <row r="2397">
      <c r="A2397" s="82"/>
      <c r="B2397" s="82"/>
      <c r="C2397" s="82"/>
      <c r="D2397" s="82"/>
      <c r="E2397" s="136"/>
      <c r="F2397" s="136"/>
      <c r="G2397" s="135"/>
      <c r="H2397" s="135"/>
      <c r="I2397" s="137"/>
      <c r="J2397" s="82"/>
    </row>
    <row r="2398">
      <c r="A2398" s="82"/>
      <c r="B2398" s="82"/>
      <c r="C2398" s="82"/>
      <c r="D2398" s="82"/>
      <c r="E2398" s="136"/>
      <c r="F2398" s="136"/>
      <c r="G2398" s="135"/>
      <c r="H2398" s="135"/>
      <c r="I2398" s="137"/>
      <c r="J2398" s="82"/>
    </row>
    <row r="2399">
      <c r="A2399" s="82"/>
      <c r="B2399" s="82"/>
      <c r="C2399" s="82"/>
      <c r="D2399" s="82"/>
      <c r="E2399" s="136"/>
      <c r="F2399" s="136"/>
      <c r="G2399" s="135"/>
      <c r="H2399" s="135"/>
      <c r="I2399" s="137"/>
      <c r="J2399" s="82"/>
    </row>
    <row r="2400">
      <c r="A2400" s="82"/>
      <c r="B2400" s="82"/>
      <c r="C2400" s="82"/>
      <c r="D2400" s="82"/>
      <c r="E2400" s="136"/>
      <c r="F2400" s="136"/>
      <c r="G2400" s="135"/>
      <c r="H2400" s="135"/>
      <c r="I2400" s="137"/>
      <c r="J2400" s="82"/>
    </row>
    <row r="2401">
      <c r="A2401" s="82"/>
      <c r="B2401" s="82"/>
      <c r="C2401" s="82"/>
      <c r="D2401" s="82"/>
      <c r="E2401" s="136"/>
      <c r="F2401" s="136"/>
      <c r="G2401" s="135"/>
      <c r="H2401" s="135"/>
      <c r="I2401" s="137"/>
      <c r="J2401" s="82"/>
    </row>
    <row r="2402">
      <c r="A2402" s="82"/>
      <c r="B2402" s="82"/>
      <c r="C2402" s="82"/>
      <c r="D2402" s="82"/>
      <c r="E2402" s="136"/>
      <c r="F2402" s="136"/>
      <c r="G2402" s="135"/>
      <c r="H2402" s="135"/>
      <c r="I2402" s="137"/>
      <c r="J2402" s="82"/>
    </row>
    <row r="2403">
      <c r="A2403" s="82"/>
      <c r="B2403" s="82"/>
      <c r="C2403" s="82"/>
      <c r="D2403" s="82"/>
      <c r="E2403" s="136"/>
      <c r="F2403" s="136"/>
      <c r="G2403" s="135"/>
      <c r="H2403" s="135"/>
      <c r="I2403" s="137"/>
      <c r="J2403" s="82"/>
    </row>
    <row r="2404">
      <c r="A2404" s="82"/>
      <c r="B2404" s="82"/>
      <c r="C2404" s="82"/>
      <c r="D2404" s="82"/>
      <c r="E2404" s="136"/>
      <c r="F2404" s="136"/>
      <c r="G2404" s="135"/>
      <c r="H2404" s="135"/>
      <c r="I2404" s="137"/>
      <c r="J2404" s="82"/>
    </row>
    <row r="2405">
      <c r="A2405" s="82"/>
      <c r="B2405" s="82"/>
      <c r="C2405" s="82"/>
      <c r="D2405" s="82"/>
      <c r="E2405" s="136"/>
      <c r="F2405" s="136"/>
      <c r="G2405" s="135"/>
      <c r="H2405" s="135"/>
      <c r="I2405" s="137"/>
      <c r="J2405" s="82"/>
    </row>
    <row r="2406">
      <c r="A2406" s="82"/>
      <c r="B2406" s="82"/>
      <c r="C2406" s="82"/>
      <c r="D2406" s="82"/>
      <c r="E2406" s="136"/>
      <c r="F2406" s="136"/>
      <c r="G2406" s="135"/>
      <c r="H2406" s="135"/>
      <c r="I2406" s="137"/>
      <c r="J2406" s="82"/>
    </row>
    <row r="2407">
      <c r="A2407" s="82"/>
      <c r="B2407" s="82"/>
      <c r="C2407" s="82"/>
      <c r="D2407" s="82"/>
      <c r="E2407" s="136"/>
      <c r="F2407" s="136"/>
      <c r="G2407" s="135"/>
      <c r="H2407" s="135"/>
      <c r="I2407" s="137"/>
      <c r="J2407" s="82"/>
    </row>
    <row r="2408">
      <c r="A2408" s="82"/>
      <c r="B2408" s="82"/>
      <c r="C2408" s="82"/>
      <c r="D2408" s="82"/>
      <c r="E2408" s="136"/>
      <c r="F2408" s="136"/>
      <c r="G2408" s="135"/>
      <c r="H2408" s="135"/>
      <c r="I2408" s="137"/>
      <c r="J2408" s="82"/>
    </row>
    <row r="2409">
      <c r="A2409" s="82"/>
      <c r="B2409" s="82"/>
      <c r="C2409" s="82"/>
      <c r="D2409" s="82"/>
      <c r="E2409" s="136"/>
      <c r="F2409" s="136"/>
      <c r="G2409" s="135"/>
      <c r="H2409" s="135"/>
      <c r="I2409" s="137"/>
      <c r="J2409" s="82"/>
    </row>
    <row r="2410">
      <c r="A2410" s="82"/>
      <c r="B2410" s="82"/>
      <c r="C2410" s="82"/>
      <c r="D2410" s="82"/>
      <c r="E2410" s="136"/>
      <c r="F2410" s="136"/>
      <c r="G2410" s="135"/>
      <c r="H2410" s="135"/>
      <c r="I2410" s="137"/>
      <c r="J2410" s="82"/>
    </row>
    <row r="2411">
      <c r="A2411" s="82"/>
      <c r="B2411" s="82"/>
      <c r="C2411" s="82"/>
      <c r="D2411" s="82"/>
      <c r="E2411" s="136"/>
      <c r="F2411" s="136"/>
      <c r="G2411" s="135"/>
      <c r="H2411" s="135"/>
      <c r="I2411" s="137"/>
      <c r="J2411" s="82"/>
    </row>
    <row r="2412">
      <c r="A2412" s="82"/>
      <c r="B2412" s="82"/>
      <c r="C2412" s="82"/>
      <c r="D2412" s="82"/>
      <c r="E2412" s="136"/>
      <c r="F2412" s="136"/>
      <c r="G2412" s="135"/>
      <c r="H2412" s="135"/>
      <c r="I2412" s="137"/>
      <c r="J2412" s="82"/>
    </row>
    <row r="2413">
      <c r="A2413" s="82"/>
      <c r="B2413" s="82"/>
      <c r="C2413" s="82"/>
      <c r="D2413" s="82"/>
      <c r="E2413" s="136"/>
      <c r="F2413" s="136"/>
      <c r="G2413" s="135"/>
      <c r="H2413" s="135"/>
      <c r="I2413" s="137"/>
      <c r="J2413" s="82"/>
    </row>
    <row r="2414">
      <c r="A2414" s="82"/>
      <c r="B2414" s="82"/>
      <c r="C2414" s="82"/>
      <c r="D2414" s="82"/>
      <c r="E2414" s="136"/>
      <c r="F2414" s="136"/>
      <c r="G2414" s="135"/>
      <c r="H2414" s="135"/>
      <c r="I2414" s="137"/>
      <c r="J2414" s="82"/>
    </row>
    <row r="2415">
      <c r="A2415" s="82"/>
      <c r="B2415" s="82"/>
      <c r="C2415" s="82"/>
      <c r="D2415" s="82"/>
      <c r="E2415" s="136"/>
      <c r="F2415" s="136"/>
      <c r="G2415" s="135"/>
      <c r="H2415" s="135"/>
      <c r="I2415" s="137"/>
      <c r="J2415" s="82"/>
    </row>
    <row r="2416">
      <c r="A2416" s="82"/>
      <c r="B2416" s="82"/>
      <c r="C2416" s="82"/>
      <c r="D2416" s="82"/>
      <c r="E2416" s="136"/>
      <c r="F2416" s="136"/>
      <c r="G2416" s="135"/>
      <c r="H2416" s="135"/>
      <c r="I2416" s="137"/>
      <c r="J2416" s="82"/>
    </row>
    <row r="2417">
      <c r="A2417" s="82"/>
      <c r="B2417" s="82"/>
      <c r="C2417" s="82"/>
      <c r="D2417" s="82"/>
      <c r="E2417" s="136"/>
      <c r="F2417" s="136"/>
      <c r="G2417" s="135"/>
      <c r="H2417" s="135"/>
      <c r="I2417" s="137"/>
      <c r="J2417" s="82"/>
    </row>
    <row r="2418">
      <c r="A2418" s="82"/>
      <c r="B2418" s="82"/>
      <c r="C2418" s="82"/>
      <c r="D2418" s="82"/>
      <c r="E2418" s="136"/>
      <c r="F2418" s="136"/>
      <c r="G2418" s="135"/>
      <c r="H2418" s="135"/>
      <c r="I2418" s="137"/>
      <c r="J2418" s="82"/>
    </row>
    <row r="2419">
      <c r="A2419" s="82"/>
      <c r="B2419" s="82"/>
      <c r="C2419" s="82"/>
      <c r="D2419" s="82"/>
      <c r="E2419" s="136"/>
      <c r="F2419" s="136"/>
      <c r="G2419" s="135"/>
      <c r="H2419" s="135"/>
      <c r="I2419" s="137"/>
      <c r="J2419" s="82"/>
    </row>
    <row r="2420">
      <c r="A2420" s="82"/>
      <c r="B2420" s="82"/>
      <c r="C2420" s="82"/>
      <c r="D2420" s="82"/>
      <c r="E2420" s="136"/>
      <c r="F2420" s="136"/>
      <c r="G2420" s="135"/>
      <c r="H2420" s="135"/>
      <c r="I2420" s="137"/>
      <c r="J2420" s="82"/>
    </row>
    <row r="2421">
      <c r="A2421" s="82"/>
      <c r="B2421" s="82"/>
      <c r="C2421" s="82"/>
      <c r="D2421" s="82"/>
      <c r="E2421" s="136"/>
      <c r="F2421" s="136"/>
      <c r="G2421" s="135"/>
      <c r="H2421" s="135"/>
      <c r="I2421" s="137"/>
      <c r="J2421" s="82"/>
    </row>
    <row r="2422">
      <c r="A2422" s="82"/>
      <c r="B2422" s="82"/>
      <c r="C2422" s="82"/>
      <c r="D2422" s="82"/>
      <c r="E2422" s="136"/>
      <c r="F2422" s="136"/>
      <c r="G2422" s="135"/>
      <c r="H2422" s="135"/>
      <c r="I2422" s="137"/>
      <c r="J2422" s="82"/>
    </row>
    <row r="2423">
      <c r="A2423" s="82"/>
      <c r="B2423" s="82"/>
      <c r="C2423" s="82"/>
      <c r="D2423" s="82"/>
      <c r="E2423" s="136"/>
      <c r="F2423" s="136"/>
      <c r="G2423" s="135"/>
      <c r="H2423" s="135"/>
      <c r="I2423" s="137"/>
      <c r="J2423" s="82"/>
    </row>
    <row r="2424">
      <c r="A2424" s="82"/>
      <c r="B2424" s="82"/>
      <c r="C2424" s="82"/>
      <c r="D2424" s="82"/>
      <c r="E2424" s="136"/>
      <c r="F2424" s="136"/>
      <c r="G2424" s="135"/>
      <c r="H2424" s="135"/>
      <c r="I2424" s="137"/>
      <c r="J2424" s="82"/>
    </row>
    <row r="2425">
      <c r="A2425" s="82"/>
      <c r="B2425" s="82"/>
      <c r="C2425" s="82"/>
      <c r="D2425" s="82"/>
      <c r="E2425" s="136"/>
      <c r="F2425" s="136"/>
      <c r="G2425" s="135"/>
      <c r="H2425" s="135"/>
      <c r="I2425" s="137"/>
      <c r="J2425" s="82"/>
    </row>
    <row r="2426">
      <c r="A2426" s="82"/>
      <c r="B2426" s="82"/>
      <c r="C2426" s="82"/>
      <c r="D2426" s="82"/>
      <c r="E2426" s="136"/>
      <c r="F2426" s="136"/>
      <c r="G2426" s="135"/>
      <c r="H2426" s="135"/>
      <c r="I2426" s="137"/>
      <c r="J2426" s="82"/>
    </row>
    <row r="2427">
      <c r="A2427" s="82"/>
      <c r="B2427" s="82"/>
      <c r="C2427" s="82"/>
      <c r="D2427" s="82"/>
      <c r="E2427" s="136"/>
      <c r="F2427" s="136"/>
      <c r="G2427" s="135"/>
      <c r="H2427" s="135"/>
      <c r="I2427" s="137"/>
      <c r="J2427" s="82"/>
    </row>
    <row r="2428">
      <c r="A2428" s="82"/>
      <c r="B2428" s="82"/>
      <c r="C2428" s="82"/>
      <c r="D2428" s="82"/>
      <c r="E2428" s="136"/>
      <c r="F2428" s="136"/>
      <c r="G2428" s="135"/>
      <c r="H2428" s="135"/>
      <c r="I2428" s="137"/>
      <c r="J2428" s="82"/>
    </row>
    <row r="2429">
      <c r="A2429" s="82"/>
      <c r="B2429" s="82"/>
      <c r="C2429" s="82"/>
      <c r="D2429" s="82"/>
      <c r="E2429" s="136"/>
      <c r="F2429" s="136"/>
      <c r="G2429" s="135"/>
      <c r="H2429" s="135"/>
      <c r="I2429" s="137"/>
      <c r="J2429" s="82"/>
    </row>
    <row r="2430">
      <c r="A2430" s="82"/>
      <c r="B2430" s="82"/>
      <c r="C2430" s="82"/>
      <c r="D2430" s="82"/>
      <c r="E2430" s="136"/>
      <c r="F2430" s="136"/>
      <c r="G2430" s="135"/>
      <c r="H2430" s="135"/>
      <c r="I2430" s="137"/>
      <c r="J2430" s="82"/>
    </row>
    <row r="2431">
      <c r="A2431" s="82"/>
      <c r="B2431" s="82"/>
      <c r="C2431" s="82"/>
      <c r="D2431" s="82"/>
      <c r="E2431" s="136"/>
      <c r="F2431" s="136"/>
      <c r="G2431" s="135"/>
      <c r="H2431" s="135"/>
      <c r="I2431" s="137"/>
      <c r="J2431" s="82"/>
    </row>
    <row r="2432">
      <c r="A2432" s="82"/>
      <c r="B2432" s="82"/>
      <c r="C2432" s="82"/>
      <c r="D2432" s="82"/>
      <c r="E2432" s="136"/>
      <c r="F2432" s="136"/>
      <c r="G2432" s="135"/>
      <c r="H2432" s="135"/>
      <c r="I2432" s="137"/>
      <c r="J2432" s="82"/>
    </row>
    <row r="2433">
      <c r="A2433" s="82"/>
      <c r="B2433" s="82"/>
      <c r="C2433" s="82"/>
      <c r="D2433" s="82"/>
      <c r="E2433" s="136"/>
      <c r="F2433" s="136"/>
      <c r="G2433" s="135"/>
      <c r="H2433" s="135"/>
      <c r="I2433" s="137"/>
      <c r="J2433" s="82"/>
    </row>
    <row r="2434">
      <c r="A2434" s="82"/>
      <c r="B2434" s="82"/>
      <c r="C2434" s="82"/>
      <c r="D2434" s="82"/>
      <c r="E2434" s="136"/>
      <c r="F2434" s="136"/>
      <c r="G2434" s="135"/>
      <c r="H2434" s="135"/>
      <c r="I2434" s="137"/>
      <c r="J2434" s="82"/>
    </row>
    <row r="2435">
      <c r="A2435" s="82"/>
      <c r="B2435" s="82"/>
      <c r="C2435" s="82"/>
      <c r="D2435" s="82"/>
      <c r="E2435" s="136"/>
      <c r="F2435" s="136"/>
      <c r="G2435" s="135"/>
      <c r="H2435" s="135"/>
      <c r="I2435" s="137"/>
      <c r="J2435" s="82"/>
    </row>
    <row r="2436">
      <c r="A2436" s="82"/>
      <c r="B2436" s="82"/>
      <c r="C2436" s="82"/>
      <c r="D2436" s="82"/>
      <c r="E2436" s="136"/>
      <c r="F2436" s="136"/>
      <c r="G2436" s="135"/>
      <c r="H2436" s="135"/>
      <c r="I2436" s="137"/>
      <c r="J2436" s="82"/>
    </row>
    <row r="2437">
      <c r="A2437" s="82"/>
      <c r="B2437" s="82"/>
      <c r="C2437" s="82"/>
      <c r="D2437" s="82"/>
      <c r="E2437" s="136"/>
      <c r="F2437" s="136"/>
      <c r="G2437" s="135"/>
      <c r="H2437" s="135"/>
      <c r="I2437" s="137"/>
      <c r="J2437" s="82"/>
    </row>
    <row r="2438">
      <c r="A2438" s="82"/>
      <c r="B2438" s="82"/>
      <c r="C2438" s="82"/>
      <c r="D2438" s="82"/>
      <c r="E2438" s="136"/>
      <c r="F2438" s="136"/>
      <c r="G2438" s="135"/>
      <c r="H2438" s="135"/>
      <c r="I2438" s="137"/>
      <c r="J2438" s="82"/>
    </row>
    <row r="2439">
      <c r="A2439" s="82"/>
      <c r="B2439" s="82"/>
      <c r="C2439" s="82"/>
      <c r="D2439" s="82"/>
      <c r="E2439" s="136"/>
      <c r="F2439" s="136"/>
      <c r="G2439" s="135"/>
      <c r="H2439" s="135"/>
      <c r="I2439" s="137"/>
      <c r="J2439" s="82"/>
    </row>
    <row r="2440">
      <c r="A2440" s="82"/>
      <c r="B2440" s="82"/>
      <c r="C2440" s="82"/>
      <c r="D2440" s="82"/>
      <c r="E2440" s="136"/>
      <c r="F2440" s="136"/>
      <c r="G2440" s="135"/>
      <c r="H2440" s="135"/>
      <c r="I2440" s="137"/>
      <c r="J2440" s="82"/>
    </row>
    <row r="2441">
      <c r="A2441" s="82"/>
      <c r="B2441" s="82"/>
      <c r="C2441" s="82"/>
      <c r="D2441" s="82"/>
      <c r="E2441" s="136"/>
      <c r="F2441" s="136"/>
      <c r="G2441" s="135"/>
      <c r="H2441" s="135"/>
      <c r="I2441" s="137"/>
      <c r="J2441" s="82"/>
    </row>
    <row r="2442">
      <c r="A2442" s="82"/>
      <c r="B2442" s="82"/>
      <c r="C2442" s="82"/>
      <c r="D2442" s="82"/>
      <c r="E2442" s="136"/>
      <c r="F2442" s="136"/>
      <c r="G2442" s="135"/>
      <c r="H2442" s="135"/>
      <c r="I2442" s="137"/>
      <c r="J2442" s="82"/>
    </row>
    <row r="2443">
      <c r="A2443" s="82"/>
      <c r="B2443" s="82"/>
      <c r="C2443" s="82"/>
      <c r="D2443" s="82"/>
      <c r="E2443" s="136"/>
      <c r="F2443" s="136"/>
      <c r="G2443" s="135"/>
      <c r="H2443" s="135"/>
      <c r="I2443" s="137"/>
      <c r="J2443" s="82"/>
    </row>
    <row r="2444">
      <c r="A2444" s="82"/>
      <c r="B2444" s="82"/>
      <c r="C2444" s="82"/>
      <c r="D2444" s="82"/>
      <c r="E2444" s="136"/>
      <c r="F2444" s="136"/>
      <c r="G2444" s="135"/>
      <c r="H2444" s="135"/>
      <c r="I2444" s="137"/>
      <c r="J2444" s="82"/>
    </row>
    <row r="2445">
      <c r="A2445" s="82"/>
      <c r="B2445" s="82"/>
      <c r="C2445" s="82"/>
      <c r="D2445" s="82"/>
      <c r="E2445" s="136"/>
      <c r="F2445" s="136"/>
      <c r="G2445" s="135"/>
      <c r="H2445" s="135"/>
      <c r="I2445" s="137"/>
      <c r="J2445" s="82"/>
    </row>
    <row r="2446">
      <c r="A2446" s="82"/>
      <c r="B2446" s="82"/>
      <c r="C2446" s="82"/>
      <c r="D2446" s="82"/>
      <c r="E2446" s="136"/>
      <c r="F2446" s="136"/>
      <c r="G2446" s="135"/>
      <c r="H2446" s="135"/>
      <c r="I2446" s="137"/>
      <c r="J2446" s="82"/>
    </row>
    <row r="2447">
      <c r="A2447" s="82"/>
      <c r="B2447" s="82"/>
      <c r="C2447" s="82"/>
      <c r="D2447" s="82"/>
      <c r="E2447" s="136"/>
      <c r="F2447" s="136"/>
      <c r="G2447" s="135"/>
      <c r="H2447" s="135"/>
      <c r="I2447" s="137"/>
      <c r="J2447" s="82"/>
    </row>
    <row r="2448">
      <c r="A2448" s="82"/>
      <c r="B2448" s="82"/>
      <c r="C2448" s="82"/>
      <c r="D2448" s="82"/>
      <c r="E2448" s="136"/>
      <c r="F2448" s="136"/>
      <c r="G2448" s="135"/>
      <c r="H2448" s="135"/>
      <c r="I2448" s="137"/>
      <c r="J2448" s="82"/>
    </row>
    <row r="2449">
      <c r="A2449" s="82"/>
      <c r="B2449" s="82"/>
      <c r="C2449" s="82"/>
      <c r="D2449" s="82"/>
      <c r="E2449" s="136"/>
      <c r="F2449" s="136"/>
      <c r="G2449" s="135"/>
      <c r="H2449" s="135"/>
      <c r="I2449" s="137"/>
      <c r="J2449" s="82"/>
    </row>
    <row r="2450">
      <c r="A2450" s="82"/>
      <c r="B2450" s="82"/>
      <c r="C2450" s="82"/>
      <c r="D2450" s="82"/>
      <c r="E2450" s="136"/>
      <c r="F2450" s="136"/>
      <c r="G2450" s="135"/>
      <c r="H2450" s="135"/>
      <c r="I2450" s="137"/>
      <c r="J2450" s="82"/>
    </row>
    <row r="2451">
      <c r="A2451" s="82"/>
      <c r="B2451" s="82"/>
      <c r="C2451" s="82"/>
      <c r="D2451" s="82"/>
      <c r="E2451" s="136"/>
      <c r="F2451" s="136"/>
      <c r="G2451" s="135"/>
      <c r="H2451" s="135"/>
      <c r="I2451" s="137"/>
      <c r="J2451" s="82"/>
    </row>
    <row r="2452">
      <c r="A2452" s="82"/>
      <c r="B2452" s="82"/>
      <c r="C2452" s="82"/>
      <c r="D2452" s="82"/>
      <c r="E2452" s="136"/>
      <c r="F2452" s="136"/>
      <c r="G2452" s="135"/>
      <c r="H2452" s="135"/>
      <c r="I2452" s="137"/>
      <c r="J2452" s="82"/>
    </row>
    <row r="2453">
      <c r="A2453" s="82"/>
      <c r="B2453" s="82"/>
      <c r="C2453" s="82"/>
      <c r="D2453" s="82"/>
      <c r="E2453" s="136"/>
      <c r="F2453" s="136"/>
      <c r="G2453" s="135"/>
      <c r="H2453" s="135"/>
      <c r="I2453" s="137"/>
      <c r="J2453" s="82"/>
    </row>
    <row r="2454">
      <c r="A2454" s="82"/>
      <c r="B2454" s="82"/>
      <c r="C2454" s="82"/>
      <c r="D2454" s="82"/>
      <c r="E2454" s="136"/>
      <c r="F2454" s="136"/>
      <c r="G2454" s="135"/>
      <c r="H2454" s="135"/>
      <c r="I2454" s="137"/>
      <c r="J2454" s="82"/>
    </row>
    <row r="2455">
      <c r="A2455" s="82"/>
      <c r="B2455" s="82"/>
      <c r="C2455" s="82"/>
      <c r="D2455" s="82"/>
      <c r="E2455" s="136"/>
      <c r="F2455" s="136"/>
      <c r="G2455" s="135"/>
      <c r="H2455" s="135"/>
      <c r="I2455" s="137"/>
      <c r="J2455" s="82"/>
    </row>
    <row r="2456">
      <c r="A2456" s="82"/>
      <c r="B2456" s="82"/>
      <c r="C2456" s="82"/>
      <c r="D2456" s="82"/>
      <c r="E2456" s="136"/>
      <c r="F2456" s="136"/>
      <c r="G2456" s="135"/>
      <c r="H2456" s="135"/>
      <c r="I2456" s="137"/>
      <c r="J2456" s="82"/>
    </row>
    <row r="2457">
      <c r="A2457" s="82"/>
      <c r="B2457" s="82"/>
      <c r="C2457" s="82"/>
      <c r="D2457" s="82"/>
      <c r="E2457" s="136"/>
      <c r="F2457" s="136"/>
      <c r="G2457" s="135"/>
      <c r="H2457" s="135"/>
      <c r="I2457" s="137"/>
      <c r="J2457" s="82"/>
    </row>
    <row r="2458">
      <c r="A2458" s="82"/>
      <c r="B2458" s="82"/>
      <c r="C2458" s="82"/>
      <c r="D2458" s="82"/>
      <c r="E2458" s="136"/>
      <c r="F2458" s="136"/>
      <c r="G2458" s="135"/>
      <c r="H2458" s="135"/>
      <c r="I2458" s="137"/>
      <c r="J2458" s="82"/>
    </row>
    <row r="2459">
      <c r="A2459" s="82"/>
      <c r="B2459" s="82"/>
      <c r="C2459" s="82"/>
      <c r="D2459" s="82"/>
      <c r="E2459" s="136"/>
      <c r="F2459" s="136"/>
      <c r="G2459" s="135"/>
      <c r="H2459" s="135"/>
      <c r="I2459" s="137"/>
      <c r="J2459" s="82"/>
    </row>
    <row r="2460">
      <c r="A2460" s="82"/>
      <c r="B2460" s="82"/>
      <c r="C2460" s="82"/>
      <c r="D2460" s="82"/>
      <c r="E2460" s="136"/>
      <c r="F2460" s="136"/>
      <c r="G2460" s="135"/>
      <c r="H2460" s="135"/>
      <c r="I2460" s="137"/>
      <c r="J2460" s="82"/>
    </row>
    <row r="2461">
      <c r="A2461" s="82"/>
      <c r="B2461" s="82"/>
      <c r="C2461" s="82"/>
      <c r="D2461" s="82"/>
      <c r="E2461" s="136"/>
      <c r="F2461" s="136"/>
      <c r="G2461" s="135"/>
      <c r="H2461" s="135"/>
      <c r="I2461" s="137"/>
      <c r="J2461" s="82"/>
    </row>
    <row r="2462">
      <c r="A2462" s="82"/>
      <c r="B2462" s="82"/>
      <c r="C2462" s="82"/>
      <c r="D2462" s="82"/>
      <c r="E2462" s="136"/>
      <c r="F2462" s="136"/>
      <c r="G2462" s="135"/>
      <c r="H2462" s="135"/>
      <c r="I2462" s="137"/>
      <c r="J2462" s="82"/>
    </row>
    <row r="2463">
      <c r="A2463" s="82"/>
      <c r="B2463" s="82"/>
      <c r="C2463" s="82"/>
      <c r="D2463" s="82"/>
      <c r="E2463" s="136"/>
      <c r="F2463" s="136"/>
      <c r="G2463" s="135"/>
      <c r="H2463" s="135"/>
      <c r="I2463" s="137"/>
      <c r="J2463" s="82"/>
    </row>
    <row r="2464">
      <c r="A2464" s="82"/>
      <c r="B2464" s="82"/>
      <c r="C2464" s="82"/>
      <c r="D2464" s="82"/>
      <c r="E2464" s="136"/>
      <c r="F2464" s="136"/>
      <c r="G2464" s="135"/>
      <c r="H2464" s="135"/>
      <c r="I2464" s="137"/>
      <c r="J2464" s="82"/>
    </row>
    <row r="2465">
      <c r="A2465" s="82"/>
      <c r="B2465" s="82"/>
      <c r="C2465" s="82"/>
      <c r="D2465" s="82"/>
      <c r="E2465" s="136"/>
      <c r="F2465" s="136"/>
      <c r="G2465" s="135"/>
      <c r="H2465" s="135"/>
      <c r="I2465" s="137"/>
      <c r="J2465" s="82"/>
    </row>
    <row r="2466">
      <c r="A2466" s="82"/>
      <c r="B2466" s="82"/>
      <c r="C2466" s="82"/>
      <c r="D2466" s="82"/>
      <c r="E2466" s="136"/>
      <c r="F2466" s="136"/>
      <c r="G2466" s="135"/>
      <c r="H2466" s="135"/>
      <c r="I2466" s="137"/>
      <c r="J2466" s="82"/>
    </row>
    <row r="2467">
      <c r="A2467" s="82"/>
      <c r="B2467" s="82"/>
      <c r="C2467" s="82"/>
      <c r="D2467" s="82"/>
      <c r="E2467" s="136"/>
      <c r="F2467" s="136"/>
      <c r="G2467" s="135"/>
      <c r="H2467" s="135"/>
      <c r="I2467" s="137"/>
      <c r="J2467" s="82"/>
    </row>
    <row r="2468">
      <c r="A2468" s="82"/>
      <c r="B2468" s="82"/>
      <c r="C2468" s="82"/>
      <c r="D2468" s="82"/>
      <c r="E2468" s="136"/>
      <c r="F2468" s="136"/>
      <c r="G2468" s="135"/>
      <c r="H2468" s="135"/>
      <c r="I2468" s="137"/>
      <c r="J2468" s="82"/>
    </row>
    <row r="2469">
      <c r="A2469" s="82"/>
      <c r="B2469" s="82"/>
      <c r="C2469" s="82"/>
      <c r="D2469" s="82"/>
      <c r="E2469" s="136"/>
      <c r="F2469" s="136"/>
      <c r="G2469" s="135"/>
      <c r="H2469" s="135"/>
      <c r="I2469" s="137"/>
      <c r="J2469" s="82"/>
    </row>
    <row r="2470">
      <c r="A2470" s="82"/>
      <c r="B2470" s="82"/>
      <c r="C2470" s="82"/>
      <c r="D2470" s="82"/>
      <c r="E2470" s="136"/>
      <c r="F2470" s="136"/>
      <c r="G2470" s="135"/>
      <c r="H2470" s="135"/>
      <c r="I2470" s="137"/>
      <c r="J2470" s="82"/>
    </row>
    <row r="2471">
      <c r="A2471" s="82"/>
      <c r="B2471" s="82"/>
      <c r="C2471" s="82"/>
      <c r="D2471" s="82"/>
      <c r="E2471" s="136"/>
      <c r="F2471" s="136"/>
      <c r="G2471" s="135"/>
      <c r="H2471" s="135"/>
      <c r="I2471" s="137"/>
      <c r="J2471" s="82"/>
    </row>
    <row r="2472">
      <c r="A2472" s="82"/>
      <c r="B2472" s="82"/>
      <c r="C2472" s="82"/>
      <c r="D2472" s="82"/>
      <c r="E2472" s="136"/>
      <c r="F2472" s="136"/>
      <c r="G2472" s="135"/>
      <c r="H2472" s="135"/>
      <c r="I2472" s="137"/>
      <c r="J2472" s="82"/>
    </row>
    <row r="2473">
      <c r="A2473" s="82"/>
      <c r="B2473" s="82"/>
      <c r="C2473" s="82"/>
      <c r="D2473" s="82"/>
      <c r="E2473" s="136"/>
      <c r="F2473" s="136"/>
      <c r="G2473" s="135"/>
      <c r="H2473" s="135"/>
      <c r="I2473" s="137"/>
      <c r="J2473" s="82"/>
    </row>
    <row r="2474">
      <c r="A2474" s="82"/>
      <c r="B2474" s="82"/>
      <c r="C2474" s="82"/>
      <c r="D2474" s="82"/>
      <c r="E2474" s="136"/>
      <c r="F2474" s="136"/>
      <c r="G2474" s="135"/>
      <c r="H2474" s="135"/>
      <c r="I2474" s="137"/>
      <c r="J2474" s="82"/>
    </row>
    <row r="2475">
      <c r="A2475" s="82"/>
      <c r="B2475" s="82"/>
      <c r="C2475" s="82"/>
      <c r="D2475" s="82"/>
      <c r="E2475" s="136"/>
      <c r="F2475" s="136"/>
      <c r="G2475" s="135"/>
      <c r="H2475" s="135"/>
      <c r="I2475" s="137"/>
      <c r="J2475" s="82"/>
    </row>
    <row r="2476">
      <c r="A2476" s="82"/>
      <c r="B2476" s="82"/>
      <c r="C2476" s="82"/>
      <c r="D2476" s="82"/>
      <c r="E2476" s="136"/>
      <c r="F2476" s="136"/>
      <c r="G2476" s="135"/>
      <c r="H2476" s="135"/>
      <c r="I2476" s="137"/>
      <c r="J2476" s="82"/>
    </row>
    <row r="2477">
      <c r="A2477" s="82"/>
      <c r="B2477" s="82"/>
      <c r="C2477" s="82"/>
      <c r="D2477" s="82"/>
      <c r="E2477" s="136"/>
      <c r="F2477" s="136"/>
      <c r="G2477" s="135"/>
      <c r="H2477" s="135"/>
      <c r="I2477" s="137"/>
      <c r="J2477" s="82"/>
    </row>
    <row r="2478">
      <c r="A2478" s="82"/>
      <c r="B2478" s="82"/>
      <c r="C2478" s="82"/>
      <c r="D2478" s="82"/>
      <c r="E2478" s="136"/>
      <c r="F2478" s="136"/>
      <c r="G2478" s="135"/>
      <c r="H2478" s="135"/>
      <c r="I2478" s="137"/>
      <c r="J2478" s="82"/>
    </row>
    <row r="2479">
      <c r="A2479" s="82"/>
      <c r="B2479" s="82"/>
      <c r="C2479" s="82"/>
      <c r="D2479" s="82"/>
      <c r="E2479" s="136"/>
      <c r="F2479" s="136"/>
      <c r="G2479" s="135"/>
      <c r="H2479" s="135"/>
      <c r="I2479" s="137"/>
      <c r="J2479" s="82"/>
    </row>
    <row r="2480">
      <c r="A2480" s="82"/>
      <c r="B2480" s="82"/>
      <c r="C2480" s="82"/>
      <c r="D2480" s="82"/>
      <c r="E2480" s="136"/>
      <c r="F2480" s="136"/>
      <c r="G2480" s="135"/>
      <c r="H2480" s="135"/>
      <c r="I2480" s="137"/>
      <c r="J2480" s="82"/>
    </row>
    <row r="2481">
      <c r="A2481" s="82"/>
      <c r="B2481" s="82"/>
      <c r="C2481" s="82"/>
      <c r="D2481" s="82"/>
      <c r="E2481" s="136"/>
      <c r="F2481" s="136"/>
      <c r="G2481" s="135"/>
      <c r="H2481" s="135"/>
      <c r="I2481" s="137"/>
      <c r="J2481" s="82"/>
    </row>
    <row r="2482">
      <c r="A2482" s="82"/>
      <c r="B2482" s="82"/>
      <c r="C2482" s="82"/>
      <c r="D2482" s="82"/>
      <c r="E2482" s="136"/>
      <c r="F2482" s="136"/>
      <c r="G2482" s="135"/>
      <c r="H2482" s="135"/>
      <c r="I2482" s="137"/>
      <c r="J2482" s="82"/>
    </row>
    <row r="2483">
      <c r="A2483" s="82"/>
      <c r="B2483" s="82"/>
      <c r="C2483" s="82"/>
      <c r="D2483" s="82"/>
      <c r="E2483" s="136"/>
      <c r="F2483" s="136"/>
      <c r="G2483" s="135"/>
      <c r="H2483" s="135"/>
      <c r="I2483" s="137"/>
      <c r="J2483" s="82"/>
    </row>
    <row r="2484">
      <c r="A2484" s="82"/>
      <c r="B2484" s="82"/>
      <c r="C2484" s="82"/>
      <c r="D2484" s="82"/>
      <c r="E2484" s="136"/>
      <c r="F2484" s="136"/>
      <c r="G2484" s="135"/>
      <c r="H2484" s="135"/>
      <c r="I2484" s="137"/>
      <c r="J2484" s="82"/>
    </row>
    <row r="2485">
      <c r="A2485" s="82"/>
      <c r="B2485" s="82"/>
      <c r="C2485" s="82"/>
      <c r="D2485" s="82"/>
      <c r="E2485" s="136"/>
      <c r="F2485" s="136"/>
      <c r="G2485" s="135"/>
      <c r="H2485" s="135"/>
      <c r="I2485" s="137"/>
      <c r="J2485" s="82"/>
    </row>
    <row r="2486">
      <c r="A2486" s="82"/>
      <c r="B2486" s="82"/>
      <c r="C2486" s="82"/>
      <c r="D2486" s="82"/>
      <c r="E2486" s="136"/>
      <c r="F2486" s="136"/>
      <c r="G2486" s="135"/>
      <c r="H2486" s="135"/>
      <c r="I2486" s="137"/>
      <c r="J2486" s="82"/>
    </row>
    <row r="2487">
      <c r="A2487" s="82"/>
      <c r="B2487" s="82"/>
      <c r="C2487" s="82"/>
      <c r="D2487" s="82"/>
      <c r="E2487" s="136"/>
      <c r="F2487" s="136"/>
      <c r="G2487" s="135"/>
      <c r="H2487" s="135"/>
      <c r="I2487" s="137"/>
      <c r="J2487" s="82"/>
    </row>
    <row r="2488">
      <c r="A2488" s="82"/>
      <c r="B2488" s="82"/>
      <c r="C2488" s="82"/>
      <c r="D2488" s="82"/>
      <c r="E2488" s="136"/>
      <c r="F2488" s="136"/>
      <c r="G2488" s="135"/>
      <c r="H2488" s="135"/>
      <c r="I2488" s="137"/>
      <c r="J2488" s="82"/>
    </row>
    <row r="2489">
      <c r="A2489" s="82"/>
      <c r="B2489" s="82"/>
      <c r="C2489" s="82"/>
      <c r="D2489" s="82"/>
      <c r="E2489" s="136"/>
      <c r="F2489" s="136"/>
      <c r="G2489" s="135"/>
      <c r="H2489" s="135"/>
      <c r="I2489" s="137"/>
      <c r="J2489" s="82"/>
    </row>
    <row r="2490">
      <c r="A2490" s="82"/>
      <c r="B2490" s="82"/>
      <c r="C2490" s="82"/>
      <c r="D2490" s="82"/>
      <c r="E2490" s="136"/>
      <c r="F2490" s="136"/>
      <c r="G2490" s="135"/>
      <c r="H2490" s="135"/>
      <c r="I2490" s="137"/>
      <c r="J2490" s="82"/>
    </row>
    <row r="2491">
      <c r="A2491" s="82"/>
      <c r="B2491" s="82"/>
      <c r="C2491" s="82"/>
      <c r="D2491" s="82"/>
      <c r="E2491" s="136"/>
      <c r="F2491" s="136"/>
      <c r="G2491" s="135"/>
      <c r="H2491" s="135"/>
      <c r="I2491" s="137"/>
      <c r="J2491" s="82"/>
    </row>
    <row r="2492">
      <c r="A2492" s="82"/>
      <c r="B2492" s="82"/>
      <c r="C2492" s="82"/>
      <c r="D2492" s="82"/>
      <c r="E2492" s="136"/>
      <c r="F2492" s="136"/>
      <c r="G2492" s="135"/>
      <c r="H2492" s="135"/>
      <c r="I2492" s="137"/>
      <c r="J2492" s="82"/>
    </row>
    <row r="2493">
      <c r="A2493" s="82"/>
      <c r="B2493" s="82"/>
      <c r="C2493" s="82"/>
      <c r="D2493" s="82"/>
      <c r="E2493" s="136"/>
      <c r="F2493" s="136"/>
      <c r="G2493" s="135"/>
      <c r="H2493" s="135"/>
      <c r="I2493" s="137"/>
      <c r="J2493" s="82"/>
    </row>
    <row r="2494">
      <c r="A2494" s="82"/>
      <c r="B2494" s="82"/>
      <c r="C2494" s="82"/>
      <c r="D2494" s="82"/>
      <c r="E2494" s="136"/>
      <c r="F2494" s="136"/>
      <c r="G2494" s="135"/>
      <c r="H2494" s="135"/>
      <c r="I2494" s="137"/>
      <c r="J2494" s="82"/>
    </row>
    <row r="2495">
      <c r="A2495" s="82"/>
      <c r="B2495" s="82"/>
      <c r="C2495" s="82"/>
      <c r="D2495" s="82"/>
      <c r="E2495" s="136"/>
      <c r="F2495" s="136"/>
      <c r="G2495" s="135"/>
      <c r="H2495" s="135"/>
      <c r="I2495" s="137"/>
      <c r="J2495" s="82"/>
    </row>
    <row r="2496">
      <c r="A2496" s="82"/>
      <c r="B2496" s="82"/>
      <c r="C2496" s="82"/>
      <c r="D2496" s="82"/>
      <c r="E2496" s="136"/>
      <c r="F2496" s="136"/>
      <c r="G2496" s="135"/>
      <c r="H2496" s="135"/>
      <c r="I2496" s="137"/>
      <c r="J2496" s="82"/>
    </row>
    <row r="2497">
      <c r="A2497" s="82"/>
      <c r="B2497" s="82"/>
      <c r="C2497" s="82"/>
      <c r="D2497" s="82"/>
      <c r="E2497" s="136"/>
      <c r="F2497" s="136"/>
      <c r="G2497" s="135"/>
      <c r="H2497" s="135"/>
      <c r="I2497" s="137"/>
      <c r="J2497" s="82"/>
    </row>
    <row r="2498">
      <c r="A2498" s="82"/>
      <c r="B2498" s="82"/>
      <c r="C2498" s="82"/>
      <c r="D2498" s="82"/>
      <c r="E2498" s="136"/>
      <c r="F2498" s="136"/>
      <c r="G2498" s="135"/>
      <c r="H2498" s="135"/>
      <c r="I2498" s="137"/>
      <c r="J2498" s="82"/>
    </row>
    <row r="2499">
      <c r="A2499" s="82"/>
      <c r="B2499" s="82"/>
      <c r="C2499" s="82"/>
      <c r="D2499" s="82"/>
      <c r="E2499" s="136"/>
      <c r="F2499" s="136"/>
      <c r="G2499" s="135"/>
      <c r="H2499" s="135"/>
      <c r="I2499" s="137"/>
      <c r="J2499" s="82"/>
    </row>
    <row r="2500">
      <c r="A2500" s="82"/>
      <c r="B2500" s="82"/>
      <c r="C2500" s="82"/>
      <c r="D2500" s="82"/>
      <c r="E2500" s="136"/>
      <c r="F2500" s="136"/>
      <c r="G2500" s="135"/>
      <c r="H2500" s="135"/>
      <c r="I2500" s="137"/>
      <c r="J2500" s="82"/>
    </row>
    <row r="2501">
      <c r="A2501" s="82"/>
      <c r="B2501" s="82"/>
      <c r="C2501" s="82"/>
      <c r="D2501" s="82"/>
      <c r="E2501" s="136"/>
      <c r="F2501" s="136"/>
      <c r="G2501" s="135"/>
      <c r="H2501" s="135"/>
      <c r="I2501" s="137"/>
      <c r="J2501" s="82"/>
    </row>
    <row r="2502">
      <c r="A2502" s="82"/>
      <c r="B2502" s="82"/>
      <c r="C2502" s="82"/>
      <c r="D2502" s="82"/>
      <c r="E2502" s="136"/>
      <c r="F2502" s="136"/>
      <c r="G2502" s="135"/>
      <c r="H2502" s="135"/>
      <c r="I2502" s="137"/>
      <c r="J2502" s="82"/>
    </row>
    <row r="2503">
      <c r="A2503" s="82"/>
      <c r="B2503" s="82"/>
      <c r="C2503" s="82"/>
      <c r="D2503" s="82"/>
      <c r="E2503" s="136"/>
      <c r="F2503" s="136"/>
      <c r="G2503" s="135"/>
      <c r="H2503" s="135"/>
      <c r="I2503" s="137"/>
      <c r="J2503" s="82"/>
    </row>
    <row r="2504">
      <c r="A2504" s="82"/>
      <c r="B2504" s="82"/>
      <c r="C2504" s="82"/>
      <c r="D2504" s="82"/>
      <c r="E2504" s="136"/>
      <c r="F2504" s="136"/>
      <c r="G2504" s="135"/>
      <c r="H2504" s="135"/>
      <c r="I2504" s="137"/>
      <c r="J2504" s="82"/>
    </row>
    <row r="2505">
      <c r="A2505" s="82"/>
      <c r="B2505" s="82"/>
      <c r="C2505" s="82"/>
      <c r="D2505" s="82"/>
      <c r="E2505" s="136"/>
      <c r="F2505" s="136"/>
      <c r="G2505" s="135"/>
      <c r="H2505" s="135"/>
      <c r="I2505" s="137"/>
      <c r="J2505" s="82"/>
    </row>
    <row r="2506">
      <c r="A2506" s="82"/>
      <c r="B2506" s="82"/>
      <c r="C2506" s="82"/>
      <c r="D2506" s="82"/>
      <c r="E2506" s="136"/>
      <c r="F2506" s="136"/>
      <c r="G2506" s="135"/>
      <c r="H2506" s="135"/>
      <c r="I2506" s="137"/>
      <c r="J2506" s="82"/>
    </row>
    <row r="2507">
      <c r="A2507" s="82"/>
      <c r="B2507" s="82"/>
      <c r="C2507" s="82"/>
      <c r="D2507" s="82"/>
      <c r="E2507" s="136"/>
      <c r="F2507" s="136"/>
      <c r="G2507" s="135"/>
      <c r="H2507" s="135"/>
      <c r="I2507" s="137"/>
      <c r="J2507" s="82"/>
    </row>
    <row r="2508">
      <c r="A2508" s="82"/>
      <c r="B2508" s="82"/>
      <c r="C2508" s="82"/>
      <c r="D2508" s="82"/>
      <c r="E2508" s="136"/>
      <c r="F2508" s="136"/>
      <c r="G2508" s="135"/>
      <c r="H2508" s="135"/>
      <c r="I2508" s="137"/>
      <c r="J2508" s="82"/>
    </row>
    <row r="2509">
      <c r="A2509" s="82"/>
      <c r="B2509" s="82"/>
      <c r="C2509" s="82"/>
      <c r="D2509" s="82"/>
      <c r="E2509" s="136"/>
      <c r="F2509" s="136"/>
      <c r="G2509" s="135"/>
      <c r="H2509" s="135"/>
      <c r="I2509" s="137"/>
      <c r="J2509" s="82"/>
    </row>
    <row r="2510">
      <c r="A2510" s="82"/>
      <c r="B2510" s="82"/>
      <c r="C2510" s="82"/>
      <c r="D2510" s="82"/>
      <c r="E2510" s="136"/>
      <c r="F2510" s="136"/>
      <c r="G2510" s="135"/>
      <c r="H2510" s="135"/>
      <c r="I2510" s="137"/>
      <c r="J2510" s="82"/>
    </row>
    <row r="2511">
      <c r="A2511" s="82"/>
      <c r="B2511" s="82"/>
      <c r="C2511" s="82"/>
      <c r="D2511" s="82"/>
      <c r="E2511" s="136"/>
      <c r="F2511" s="136"/>
      <c r="G2511" s="135"/>
      <c r="H2511" s="135"/>
      <c r="I2511" s="137"/>
      <c r="J2511" s="82"/>
    </row>
    <row r="2512">
      <c r="A2512" s="82"/>
      <c r="B2512" s="82"/>
      <c r="C2512" s="82"/>
      <c r="D2512" s="82"/>
      <c r="E2512" s="136"/>
      <c r="F2512" s="136"/>
      <c r="G2512" s="135"/>
      <c r="H2512" s="135"/>
      <c r="I2512" s="137"/>
      <c r="J2512" s="82"/>
    </row>
    <row r="2513">
      <c r="A2513" s="82"/>
      <c r="B2513" s="82"/>
      <c r="C2513" s="82"/>
      <c r="D2513" s="82"/>
      <c r="E2513" s="136"/>
      <c r="F2513" s="136"/>
      <c r="G2513" s="135"/>
      <c r="H2513" s="135"/>
      <c r="I2513" s="137"/>
      <c r="J2513" s="82"/>
    </row>
    <row r="2514">
      <c r="A2514" s="82"/>
      <c r="B2514" s="82"/>
      <c r="C2514" s="82"/>
      <c r="D2514" s="82"/>
      <c r="E2514" s="136"/>
      <c r="F2514" s="136"/>
      <c r="G2514" s="135"/>
      <c r="H2514" s="135"/>
      <c r="I2514" s="137"/>
      <c r="J2514" s="82"/>
    </row>
    <row r="2515">
      <c r="A2515" s="82"/>
      <c r="B2515" s="82"/>
      <c r="C2515" s="82"/>
      <c r="D2515" s="82"/>
      <c r="E2515" s="136"/>
      <c r="F2515" s="136"/>
      <c r="G2515" s="135"/>
      <c r="H2515" s="135"/>
      <c r="I2515" s="137"/>
      <c r="J2515" s="82"/>
    </row>
    <row r="2516">
      <c r="A2516" s="82"/>
      <c r="B2516" s="82"/>
      <c r="C2516" s="82"/>
      <c r="D2516" s="82"/>
      <c r="E2516" s="136"/>
      <c r="F2516" s="136"/>
      <c r="G2516" s="135"/>
      <c r="H2516" s="135"/>
      <c r="I2516" s="137"/>
      <c r="J2516" s="82"/>
    </row>
    <row r="2517">
      <c r="A2517" s="82"/>
      <c r="B2517" s="82"/>
      <c r="C2517" s="82"/>
      <c r="D2517" s="82"/>
      <c r="E2517" s="136"/>
      <c r="F2517" s="136"/>
      <c r="G2517" s="135"/>
      <c r="H2517" s="135"/>
      <c r="I2517" s="137"/>
      <c r="J2517" s="82"/>
    </row>
    <row r="2518">
      <c r="A2518" s="82"/>
      <c r="B2518" s="82"/>
      <c r="C2518" s="82"/>
      <c r="D2518" s="82"/>
      <c r="E2518" s="136"/>
      <c r="F2518" s="136"/>
      <c r="G2518" s="135"/>
      <c r="H2518" s="135"/>
      <c r="I2518" s="137"/>
      <c r="J2518" s="82"/>
    </row>
    <row r="2519">
      <c r="A2519" s="82"/>
      <c r="B2519" s="82"/>
      <c r="C2519" s="82"/>
      <c r="D2519" s="82"/>
      <c r="E2519" s="136"/>
      <c r="F2519" s="136"/>
      <c r="G2519" s="135"/>
      <c r="H2519" s="135"/>
      <c r="I2519" s="137"/>
      <c r="J2519" s="82"/>
    </row>
    <row r="2520">
      <c r="A2520" s="82"/>
      <c r="B2520" s="82"/>
      <c r="C2520" s="82"/>
      <c r="D2520" s="82"/>
      <c r="E2520" s="136"/>
      <c r="F2520" s="136"/>
      <c r="G2520" s="135"/>
      <c r="H2520" s="135"/>
      <c r="I2520" s="137"/>
      <c r="J2520" s="82"/>
    </row>
    <row r="2521">
      <c r="A2521" s="82"/>
      <c r="B2521" s="82"/>
      <c r="C2521" s="82"/>
      <c r="D2521" s="82"/>
      <c r="E2521" s="136"/>
      <c r="F2521" s="136"/>
      <c r="G2521" s="135"/>
      <c r="H2521" s="135"/>
      <c r="I2521" s="137"/>
      <c r="J2521" s="82"/>
    </row>
    <row r="2522">
      <c r="A2522" s="82"/>
      <c r="B2522" s="82"/>
      <c r="C2522" s="82"/>
      <c r="D2522" s="82"/>
      <c r="E2522" s="136"/>
      <c r="F2522" s="136"/>
      <c r="G2522" s="135"/>
      <c r="H2522" s="135"/>
      <c r="I2522" s="137"/>
      <c r="J2522" s="82"/>
    </row>
    <row r="2523">
      <c r="A2523" s="82"/>
      <c r="B2523" s="82"/>
      <c r="C2523" s="82"/>
      <c r="D2523" s="82"/>
      <c r="E2523" s="136"/>
      <c r="F2523" s="136"/>
      <c r="G2523" s="135"/>
      <c r="H2523" s="135"/>
      <c r="I2523" s="137"/>
      <c r="J2523" s="82"/>
    </row>
    <row r="2524">
      <c r="A2524" s="82"/>
      <c r="B2524" s="82"/>
      <c r="C2524" s="82"/>
      <c r="D2524" s="82"/>
      <c r="E2524" s="136"/>
      <c r="F2524" s="136"/>
      <c r="G2524" s="135"/>
      <c r="H2524" s="135"/>
      <c r="I2524" s="137"/>
      <c r="J2524" s="82"/>
    </row>
    <row r="2525">
      <c r="A2525" s="82"/>
      <c r="B2525" s="82"/>
      <c r="C2525" s="82"/>
      <c r="D2525" s="82"/>
      <c r="E2525" s="136"/>
      <c r="F2525" s="136"/>
      <c r="G2525" s="135"/>
      <c r="H2525" s="135"/>
      <c r="I2525" s="137"/>
      <c r="J2525" s="82"/>
    </row>
    <row r="2526">
      <c r="A2526" s="82"/>
      <c r="B2526" s="82"/>
      <c r="C2526" s="82"/>
      <c r="D2526" s="82"/>
      <c r="E2526" s="136"/>
      <c r="F2526" s="136"/>
      <c r="G2526" s="135"/>
      <c r="H2526" s="135"/>
      <c r="I2526" s="137"/>
      <c r="J2526" s="82"/>
    </row>
    <row r="2527">
      <c r="A2527" s="82"/>
      <c r="B2527" s="82"/>
      <c r="C2527" s="82"/>
      <c r="D2527" s="82"/>
      <c r="E2527" s="136"/>
      <c r="F2527" s="136"/>
      <c r="G2527" s="135"/>
      <c r="H2527" s="135"/>
      <c r="I2527" s="137"/>
      <c r="J2527" s="82"/>
    </row>
    <row r="2528">
      <c r="A2528" s="82"/>
      <c r="B2528" s="82"/>
      <c r="C2528" s="82"/>
      <c r="D2528" s="82"/>
      <c r="E2528" s="136"/>
      <c r="F2528" s="136"/>
      <c r="G2528" s="135"/>
      <c r="H2528" s="135"/>
      <c r="I2528" s="137"/>
      <c r="J2528" s="82"/>
    </row>
    <row r="2529">
      <c r="A2529" s="82"/>
      <c r="B2529" s="82"/>
      <c r="C2529" s="82"/>
      <c r="D2529" s="82"/>
      <c r="E2529" s="136"/>
      <c r="F2529" s="136"/>
      <c r="G2529" s="135"/>
      <c r="H2529" s="135"/>
      <c r="I2529" s="137"/>
      <c r="J2529" s="82"/>
    </row>
    <row r="2530">
      <c r="A2530" s="82"/>
      <c r="B2530" s="82"/>
      <c r="C2530" s="82"/>
      <c r="D2530" s="82"/>
      <c r="E2530" s="136"/>
      <c r="F2530" s="136"/>
      <c r="G2530" s="135"/>
      <c r="H2530" s="135"/>
      <c r="I2530" s="137"/>
      <c r="J2530" s="82"/>
    </row>
    <row r="2531">
      <c r="A2531" s="82"/>
      <c r="B2531" s="82"/>
      <c r="C2531" s="82"/>
      <c r="D2531" s="82"/>
      <c r="E2531" s="136"/>
      <c r="F2531" s="136"/>
      <c r="G2531" s="135"/>
      <c r="H2531" s="135"/>
      <c r="I2531" s="137"/>
      <c r="J2531" s="82"/>
    </row>
    <row r="2532">
      <c r="A2532" s="82"/>
      <c r="B2532" s="82"/>
      <c r="C2532" s="82"/>
      <c r="D2532" s="82"/>
      <c r="E2532" s="136"/>
      <c r="F2532" s="136"/>
      <c r="G2532" s="135"/>
      <c r="H2532" s="135"/>
      <c r="I2532" s="137"/>
      <c r="J2532" s="82"/>
    </row>
    <row r="2533">
      <c r="A2533" s="82"/>
      <c r="B2533" s="82"/>
      <c r="C2533" s="82"/>
      <c r="D2533" s="82"/>
      <c r="E2533" s="136"/>
      <c r="F2533" s="136"/>
      <c r="G2533" s="135"/>
      <c r="H2533" s="135"/>
      <c r="I2533" s="137"/>
      <c r="J2533" s="82"/>
    </row>
    <row r="2534">
      <c r="A2534" s="82"/>
      <c r="B2534" s="82"/>
      <c r="C2534" s="82"/>
      <c r="D2534" s="82"/>
      <c r="E2534" s="136"/>
      <c r="F2534" s="136"/>
      <c r="G2534" s="135"/>
      <c r="H2534" s="135"/>
      <c r="I2534" s="137"/>
      <c r="J2534" s="82"/>
    </row>
    <row r="2535">
      <c r="A2535" s="82"/>
      <c r="B2535" s="82"/>
      <c r="C2535" s="82"/>
      <c r="D2535" s="82"/>
      <c r="E2535" s="136"/>
      <c r="F2535" s="136"/>
      <c r="G2535" s="135"/>
      <c r="H2535" s="135"/>
      <c r="I2535" s="137"/>
      <c r="J2535" s="82"/>
    </row>
    <row r="2536">
      <c r="A2536" s="82"/>
      <c r="B2536" s="82"/>
      <c r="C2536" s="82"/>
      <c r="D2536" s="82"/>
      <c r="E2536" s="136"/>
      <c r="F2536" s="136"/>
      <c r="G2536" s="135"/>
      <c r="H2536" s="135"/>
      <c r="I2536" s="137"/>
      <c r="J2536" s="82"/>
    </row>
    <row r="2537">
      <c r="A2537" s="82"/>
      <c r="B2537" s="82"/>
      <c r="C2537" s="82"/>
      <c r="D2537" s="82"/>
      <c r="E2537" s="136"/>
      <c r="F2537" s="136"/>
      <c r="G2537" s="135"/>
      <c r="H2537" s="135"/>
      <c r="I2537" s="137"/>
      <c r="J2537" s="82"/>
    </row>
    <row r="2538">
      <c r="A2538" s="82"/>
      <c r="B2538" s="82"/>
      <c r="C2538" s="82"/>
      <c r="D2538" s="82"/>
      <c r="E2538" s="136"/>
      <c r="F2538" s="136"/>
      <c r="G2538" s="135"/>
      <c r="H2538" s="135"/>
      <c r="I2538" s="137"/>
      <c r="J2538" s="82"/>
    </row>
    <row r="2539">
      <c r="A2539" s="82"/>
      <c r="B2539" s="82"/>
      <c r="C2539" s="82"/>
      <c r="D2539" s="82"/>
      <c r="E2539" s="136"/>
      <c r="F2539" s="136"/>
      <c r="G2539" s="135"/>
      <c r="H2539" s="135"/>
      <c r="I2539" s="137"/>
      <c r="J2539" s="82"/>
    </row>
    <row r="2540">
      <c r="A2540" s="82"/>
      <c r="B2540" s="82"/>
      <c r="C2540" s="82"/>
      <c r="D2540" s="82"/>
      <c r="E2540" s="136"/>
      <c r="F2540" s="136"/>
      <c r="G2540" s="135"/>
      <c r="H2540" s="135"/>
      <c r="I2540" s="137"/>
      <c r="J2540" s="82"/>
    </row>
    <row r="2541">
      <c r="A2541" s="82"/>
      <c r="B2541" s="82"/>
      <c r="C2541" s="82"/>
      <c r="D2541" s="82"/>
      <c r="E2541" s="136"/>
      <c r="F2541" s="136"/>
      <c r="G2541" s="135"/>
      <c r="H2541" s="135"/>
      <c r="I2541" s="137"/>
      <c r="J2541" s="82"/>
    </row>
    <row r="2542">
      <c r="A2542" s="82"/>
      <c r="B2542" s="82"/>
      <c r="C2542" s="82"/>
      <c r="D2542" s="82"/>
      <c r="E2542" s="136"/>
      <c r="F2542" s="136"/>
      <c r="G2542" s="135"/>
      <c r="H2542" s="135"/>
      <c r="I2542" s="137"/>
      <c r="J2542" s="82"/>
    </row>
    <row r="2543">
      <c r="A2543" s="82"/>
      <c r="B2543" s="82"/>
      <c r="C2543" s="82"/>
      <c r="D2543" s="82"/>
      <c r="E2543" s="136"/>
      <c r="F2543" s="136"/>
      <c r="G2543" s="135"/>
      <c r="H2543" s="135"/>
      <c r="I2543" s="137"/>
      <c r="J2543" s="82"/>
    </row>
    <row r="2544">
      <c r="A2544" s="82"/>
      <c r="B2544" s="82"/>
      <c r="C2544" s="82"/>
      <c r="D2544" s="82"/>
      <c r="E2544" s="136"/>
      <c r="F2544" s="136"/>
      <c r="G2544" s="135"/>
      <c r="H2544" s="135"/>
      <c r="I2544" s="137"/>
      <c r="J2544" s="82"/>
    </row>
    <row r="2545">
      <c r="A2545" s="82"/>
      <c r="B2545" s="82"/>
      <c r="C2545" s="82"/>
      <c r="D2545" s="82"/>
      <c r="E2545" s="136"/>
      <c r="F2545" s="136"/>
      <c r="G2545" s="135"/>
      <c r="H2545" s="135"/>
      <c r="I2545" s="137"/>
      <c r="J2545" s="82"/>
    </row>
    <row r="2546">
      <c r="A2546" s="82"/>
      <c r="B2546" s="82"/>
      <c r="C2546" s="82"/>
      <c r="D2546" s="82"/>
      <c r="E2546" s="136"/>
      <c r="F2546" s="136"/>
      <c r="G2546" s="135"/>
      <c r="H2546" s="135"/>
      <c r="I2546" s="137"/>
      <c r="J2546" s="82"/>
    </row>
    <row r="2547">
      <c r="A2547" s="82"/>
      <c r="B2547" s="82"/>
      <c r="C2547" s="82"/>
      <c r="D2547" s="82"/>
      <c r="E2547" s="136"/>
      <c r="F2547" s="136"/>
      <c r="G2547" s="135"/>
      <c r="H2547" s="135"/>
      <c r="I2547" s="137"/>
      <c r="J2547" s="82"/>
    </row>
    <row r="2548">
      <c r="A2548" s="82"/>
      <c r="B2548" s="82"/>
      <c r="C2548" s="82"/>
      <c r="D2548" s="82"/>
      <c r="E2548" s="136"/>
      <c r="F2548" s="136"/>
      <c r="G2548" s="135"/>
      <c r="H2548" s="135"/>
      <c r="I2548" s="137"/>
      <c r="J2548" s="82"/>
    </row>
    <row r="2549">
      <c r="A2549" s="82"/>
      <c r="B2549" s="82"/>
      <c r="C2549" s="82"/>
      <c r="D2549" s="82"/>
      <c r="E2549" s="136"/>
      <c r="F2549" s="136"/>
      <c r="G2549" s="135"/>
      <c r="H2549" s="135"/>
      <c r="I2549" s="137"/>
      <c r="J2549" s="82"/>
    </row>
    <row r="2550">
      <c r="A2550" s="82"/>
      <c r="B2550" s="82"/>
      <c r="C2550" s="82"/>
      <c r="D2550" s="82"/>
      <c r="E2550" s="136"/>
      <c r="F2550" s="136"/>
      <c r="G2550" s="135"/>
      <c r="H2550" s="135"/>
      <c r="I2550" s="137"/>
      <c r="J2550" s="82"/>
    </row>
    <row r="2551">
      <c r="A2551" s="82"/>
      <c r="B2551" s="82"/>
      <c r="C2551" s="82"/>
      <c r="D2551" s="82"/>
      <c r="E2551" s="136"/>
      <c r="F2551" s="136"/>
      <c r="G2551" s="135"/>
      <c r="H2551" s="135"/>
      <c r="I2551" s="137"/>
      <c r="J2551" s="82"/>
    </row>
    <row r="2552">
      <c r="A2552" s="82"/>
      <c r="B2552" s="82"/>
      <c r="C2552" s="82"/>
      <c r="D2552" s="82"/>
      <c r="E2552" s="136"/>
      <c r="F2552" s="136"/>
      <c r="G2552" s="135"/>
      <c r="H2552" s="135"/>
      <c r="I2552" s="137"/>
      <c r="J2552" s="82"/>
    </row>
    <row r="2553">
      <c r="A2553" s="82"/>
      <c r="B2553" s="82"/>
      <c r="C2553" s="82"/>
      <c r="D2553" s="82"/>
      <c r="E2553" s="136"/>
      <c r="F2553" s="136"/>
      <c r="G2553" s="135"/>
      <c r="H2553" s="135"/>
      <c r="I2553" s="137"/>
      <c r="J2553" s="82"/>
    </row>
    <row r="2554">
      <c r="A2554" s="82"/>
      <c r="B2554" s="82"/>
      <c r="C2554" s="82"/>
      <c r="D2554" s="82"/>
      <c r="E2554" s="136"/>
      <c r="F2554" s="136"/>
      <c r="G2554" s="135"/>
      <c r="H2554" s="135"/>
      <c r="I2554" s="137"/>
      <c r="J2554" s="82"/>
    </row>
    <row r="2555">
      <c r="A2555" s="82"/>
      <c r="B2555" s="82"/>
      <c r="C2555" s="82"/>
      <c r="D2555" s="82"/>
      <c r="E2555" s="136"/>
      <c r="F2555" s="136"/>
      <c r="G2555" s="135"/>
      <c r="H2555" s="135"/>
      <c r="I2555" s="137"/>
      <c r="J2555" s="82"/>
    </row>
    <row r="2556">
      <c r="A2556" s="82"/>
      <c r="B2556" s="82"/>
      <c r="C2556" s="82"/>
      <c r="D2556" s="82"/>
      <c r="E2556" s="136"/>
      <c r="F2556" s="136"/>
      <c r="G2556" s="135"/>
      <c r="H2556" s="135"/>
      <c r="I2556" s="137"/>
      <c r="J2556" s="82"/>
    </row>
    <row r="2557">
      <c r="A2557" s="82"/>
      <c r="B2557" s="82"/>
      <c r="C2557" s="82"/>
      <c r="D2557" s="82"/>
      <c r="E2557" s="136"/>
      <c r="F2557" s="136"/>
      <c r="G2557" s="135"/>
      <c r="H2557" s="135"/>
      <c r="I2557" s="137"/>
      <c r="J2557" s="82"/>
    </row>
    <row r="2558">
      <c r="A2558" s="82"/>
      <c r="B2558" s="82"/>
      <c r="C2558" s="82"/>
      <c r="D2558" s="82"/>
      <c r="E2558" s="136"/>
      <c r="F2558" s="136"/>
      <c r="G2558" s="135"/>
      <c r="H2558" s="135"/>
      <c r="I2558" s="137"/>
      <c r="J2558" s="82"/>
    </row>
    <row r="2559">
      <c r="A2559" s="82"/>
      <c r="B2559" s="82"/>
      <c r="C2559" s="82"/>
      <c r="D2559" s="82"/>
      <c r="E2559" s="136"/>
      <c r="F2559" s="136"/>
      <c r="G2559" s="135"/>
      <c r="H2559" s="135"/>
      <c r="I2559" s="137"/>
      <c r="J2559" s="82"/>
    </row>
    <row r="2560">
      <c r="A2560" s="82"/>
      <c r="B2560" s="82"/>
      <c r="C2560" s="82"/>
      <c r="D2560" s="82"/>
      <c r="E2560" s="136"/>
      <c r="F2560" s="136"/>
      <c r="G2560" s="135"/>
      <c r="H2560" s="135"/>
      <c r="I2560" s="137"/>
      <c r="J2560" s="82"/>
    </row>
    <row r="2561">
      <c r="A2561" s="82"/>
      <c r="B2561" s="82"/>
      <c r="C2561" s="82"/>
      <c r="D2561" s="82"/>
      <c r="E2561" s="136"/>
      <c r="F2561" s="136"/>
      <c r="G2561" s="135"/>
      <c r="H2561" s="135"/>
      <c r="I2561" s="137"/>
      <c r="J2561" s="82"/>
    </row>
    <row r="2562">
      <c r="A2562" s="82"/>
      <c r="B2562" s="82"/>
      <c r="C2562" s="82"/>
      <c r="D2562" s="82"/>
      <c r="E2562" s="136"/>
      <c r="F2562" s="136"/>
      <c r="G2562" s="135"/>
      <c r="H2562" s="135"/>
      <c r="I2562" s="137"/>
      <c r="J2562" s="82"/>
    </row>
    <row r="2563">
      <c r="A2563" s="82"/>
      <c r="B2563" s="82"/>
      <c r="C2563" s="82"/>
      <c r="D2563" s="82"/>
      <c r="E2563" s="136"/>
      <c r="F2563" s="136"/>
      <c r="G2563" s="135"/>
      <c r="H2563" s="135"/>
      <c r="I2563" s="137"/>
      <c r="J2563" s="82"/>
    </row>
    <row r="2564">
      <c r="A2564" s="82"/>
      <c r="B2564" s="82"/>
      <c r="C2564" s="82"/>
      <c r="D2564" s="82"/>
      <c r="E2564" s="136"/>
      <c r="F2564" s="136"/>
      <c r="G2564" s="135"/>
      <c r="H2564" s="135"/>
      <c r="I2564" s="137"/>
      <c r="J2564" s="82"/>
    </row>
    <row r="2565">
      <c r="A2565" s="82"/>
      <c r="B2565" s="82"/>
      <c r="C2565" s="82"/>
      <c r="D2565" s="82"/>
      <c r="E2565" s="136"/>
      <c r="F2565" s="136"/>
      <c r="G2565" s="135"/>
      <c r="H2565" s="135"/>
      <c r="I2565" s="137"/>
      <c r="J2565" s="82"/>
    </row>
    <row r="2566">
      <c r="A2566" s="82"/>
      <c r="B2566" s="82"/>
      <c r="C2566" s="82"/>
      <c r="D2566" s="82"/>
      <c r="E2566" s="136"/>
      <c r="F2566" s="136"/>
      <c r="G2566" s="135"/>
      <c r="H2566" s="135"/>
      <c r="I2566" s="137"/>
      <c r="J2566" s="82"/>
    </row>
    <row r="2567">
      <c r="A2567" s="82"/>
      <c r="B2567" s="82"/>
      <c r="C2567" s="82"/>
      <c r="D2567" s="82"/>
      <c r="E2567" s="136"/>
      <c r="F2567" s="136"/>
      <c r="G2567" s="135"/>
      <c r="H2567" s="135"/>
      <c r="I2567" s="137"/>
      <c r="J2567" s="82"/>
    </row>
    <row r="2568">
      <c r="A2568" s="82"/>
      <c r="B2568" s="82"/>
      <c r="C2568" s="82"/>
      <c r="D2568" s="82"/>
      <c r="E2568" s="136"/>
      <c r="F2568" s="136"/>
      <c r="G2568" s="135"/>
      <c r="H2568" s="135"/>
      <c r="I2568" s="137"/>
      <c r="J2568" s="82"/>
    </row>
    <row r="2569">
      <c r="A2569" s="82"/>
      <c r="B2569" s="82"/>
      <c r="C2569" s="82"/>
      <c r="D2569" s="82"/>
      <c r="E2569" s="136"/>
      <c r="F2569" s="136"/>
      <c r="G2569" s="135"/>
      <c r="H2569" s="135"/>
      <c r="I2569" s="137"/>
      <c r="J2569" s="82"/>
    </row>
    <row r="2570">
      <c r="A2570" s="82"/>
      <c r="B2570" s="82"/>
      <c r="C2570" s="82"/>
      <c r="D2570" s="82"/>
      <c r="E2570" s="136"/>
      <c r="F2570" s="136"/>
      <c r="G2570" s="135"/>
      <c r="H2570" s="135"/>
      <c r="I2570" s="137"/>
      <c r="J2570" s="82"/>
    </row>
    <row r="2571">
      <c r="A2571" s="82"/>
      <c r="B2571" s="82"/>
      <c r="C2571" s="82"/>
      <c r="D2571" s="82"/>
      <c r="E2571" s="136"/>
      <c r="F2571" s="136"/>
      <c r="G2571" s="135"/>
      <c r="H2571" s="135"/>
      <c r="I2571" s="137"/>
      <c r="J2571" s="82"/>
    </row>
    <row r="2572">
      <c r="A2572" s="82"/>
      <c r="B2572" s="82"/>
      <c r="C2572" s="82"/>
      <c r="D2572" s="82"/>
      <c r="E2572" s="136"/>
      <c r="F2572" s="136"/>
      <c r="G2572" s="135"/>
      <c r="H2572" s="135"/>
      <c r="I2572" s="137"/>
      <c r="J2572" s="82"/>
    </row>
    <row r="2573">
      <c r="A2573" s="82"/>
      <c r="B2573" s="82"/>
      <c r="C2573" s="82"/>
      <c r="D2573" s="82"/>
      <c r="E2573" s="136"/>
      <c r="F2573" s="136"/>
      <c r="G2573" s="135"/>
      <c r="H2573" s="135"/>
      <c r="I2573" s="137"/>
      <c r="J2573" s="82"/>
    </row>
    <row r="2574">
      <c r="A2574" s="82"/>
      <c r="B2574" s="82"/>
      <c r="C2574" s="82"/>
      <c r="D2574" s="82"/>
      <c r="E2574" s="136"/>
      <c r="F2574" s="136"/>
      <c r="G2574" s="135"/>
      <c r="H2574" s="135"/>
      <c r="I2574" s="137"/>
      <c r="J2574" s="82"/>
    </row>
    <row r="2575">
      <c r="A2575" s="82"/>
      <c r="B2575" s="82"/>
      <c r="C2575" s="82"/>
      <c r="D2575" s="82"/>
      <c r="E2575" s="136"/>
      <c r="F2575" s="136"/>
      <c r="G2575" s="135"/>
      <c r="H2575" s="135"/>
      <c r="I2575" s="137"/>
      <c r="J2575" s="82"/>
    </row>
    <row r="2576">
      <c r="A2576" s="82"/>
      <c r="B2576" s="82"/>
      <c r="C2576" s="82"/>
      <c r="D2576" s="82"/>
      <c r="E2576" s="136"/>
      <c r="F2576" s="136"/>
      <c r="G2576" s="135"/>
      <c r="H2576" s="135"/>
      <c r="I2576" s="137"/>
      <c r="J2576" s="82"/>
    </row>
    <row r="2577">
      <c r="A2577" s="82"/>
      <c r="B2577" s="82"/>
      <c r="C2577" s="82"/>
      <c r="D2577" s="82"/>
      <c r="E2577" s="136"/>
      <c r="F2577" s="136"/>
      <c r="G2577" s="135"/>
      <c r="H2577" s="135"/>
      <c r="I2577" s="137"/>
      <c r="J2577" s="82"/>
    </row>
    <row r="2578">
      <c r="A2578" s="82"/>
      <c r="B2578" s="82"/>
      <c r="C2578" s="82"/>
      <c r="D2578" s="82"/>
      <c r="E2578" s="136"/>
      <c r="F2578" s="136"/>
      <c r="G2578" s="135"/>
      <c r="H2578" s="135"/>
      <c r="I2578" s="137"/>
      <c r="J2578" s="82"/>
    </row>
    <row r="2579">
      <c r="A2579" s="82"/>
      <c r="B2579" s="82"/>
      <c r="C2579" s="82"/>
      <c r="D2579" s="82"/>
      <c r="E2579" s="136"/>
      <c r="F2579" s="136"/>
      <c r="G2579" s="135"/>
      <c r="H2579" s="135"/>
      <c r="I2579" s="137"/>
      <c r="J2579" s="82"/>
    </row>
    <row r="2580">
      <c r="A2580" s="82"/>
      <c r="B2580" s="82"/>
      <c r="C2580" s="82"/>
      <c r="D2580" s="82"/>
      <c r="E2580" s="136"/>
      <c r="F2580" s="136"/>
      <c r="G2580" s="135"/>
      <c r="H2580" s="135"/>
      <c r="I2580" s="137"/>
      <c r="J2580" s="82"/>
    </row>
    <row r="2581">
      <c r="A2581" s="82"/>
      <c r="B2581" s="82"/>
      <c r="C2581" s="82"/>
      <c r="D2581" s="82"/>
      <c r="E2581" s="136"/>
      <c r="F2581" s="136"/>
      <c r="G2581" s="135"/>
      <c r="H2581" s="135"/>
      <c r="I2581" s="137"/>
      <c r="J2581" s="82"/>
    </row>
    <row r="2582">
      <c r="A2582" s="82"/>
      <c r="B2582" s="82"/>
      <c r="C2582" s="82"/>
      <c r="D2582" s="82"/>
      <c r="E2582" s="136"/>
      <c r="F2582" s="136"/>
      <c r="G2582" s="135"/>
      <c r="H2582" s="135"/>
      <c r="I2582" s="137"/>
      <c r="J2582" s="82"/>
    </row>
    <row r="2583">
      <c r="A2583" s="82"/>
      <c r="B2583" s="82"/>
      <c r="C2583" s="82"/>
      <c r="D2583" s="82"/>
      <c r="E2583" s="136"/>
      <c r="F2583" s="136"/>
      <c r="G2583" s="135"/>
      <c r="H2583" s="135"/>
      <c r="I2583" s="137"/>
      <c r="J2583" s="82"/>
    </row>
    <row r="2584">
      <c r="A2584" s="82"/>
      <c r="B2584" s="82"/>
      <c r="C2584" s="82"/>
      <c r="D2584" s="82"/>
      <c r="E2584" s="136"/>
      <c r="F2584" s="136"/>
      <c r="G2584" s="135"/>
      <c r="H2584" s="135"/>
      <c r="I2584" s="137"/>
      <c r="J2584" s="82"/>
    </row>
    <row r="2585">
      <c r="A2585" s="82"/>
      <c r="B2585" s="82"/>
      <c r="C2585" s="82"/>
      <c r="D2585" s="82"/>
      <c r="E2585" s="136"/>
      <c r="F2585" s="136"/>
      <c r="G2585" s="135"/>
      <c r="H2585" s="135"/>
      <c r="I2585" s="137"/>
      <c r="J2585" s="82"/>
    </row>
    <row r="2586">
      <c r="A2586" s="82"/>
      <c r="B2586" s="82"/>
      <c r="C2586" s="82"/>
      <c r="D2586" s="82"/>
      <c r="E2586" s="136"/>
      <c r="F2586" s="136"/>
      <c r="G2586" s="135"/>
      <c r="H2586" s="135"/>
      <c r="I2586" s="137"/>
      <c r="J2586" s="82"/>
    </row>
    <row r="2587">
      <c r="A2587" s="82"/>
      <c r="B2587" s="82"/>
      <c r="C2587" s="82"/>
      <c r="D2587" s="82"/>
      <c r="E2587" s="136"/>
      <c r="F2587" s="136"/>
      <c r="G2587" s="135"/>
      <c r="H2587" s="135"/>
      <c r="I2587" s="137"/>
      <c r="J2587" s="82"/>
    </row>
    <row r="2588">
      <c r="A2588" s="82"/>
      <c r="B2588" s="82"/>
      <c r="C2588" s="82"/>
      <c r="D2588" s="82"/>
      <c r="E2588" s="136"/>
      <c r="F2588" s="136"/>
      <c r="G2588" s="135"/>
      <c r="H2588" s="135"/>
      <c r="I2588" s="137"/>
      <c r="J2588" s="82"/>
    </row>
    <row r="2589">
      <c r="A2589" s="82"/>
      <c r="B2589" s="82"/>
      <c r="C2589" s="82"/>
      <c r="D2589" s="82"/>
      <c r="E2589" s="136"/>
      <c r="F2589" s="136"/>
      <c r="G2589" s="135"/>
      <c r="H2589" s="135"/>
      <c r="I2589" s="137"/>
      <c r="J2589" s="82"/>
    </row>
    <row r="2590">
      <c r="A2590" s="82"/>
      <c r="B2590" s="82"/>
      <c r="C2590" s="82"/>
      <c r="D2590" s="82"/>
      <c r="E2590" s="136"/>
      <c r="F2590" s="136"/>
      <c r="G2590" s="135"/>
      <c r="H2590" s="135"/>
      <c r="I2590" s="137"/>
      <c r="J2590" s="82"/>
    </row>
    <row r="2591">
      <c r="A2591" s="82"/>
      <c r="B2591" s="82"/>
      <c r="C2591" s="82"/>
      <c r="D2591" s="82"/>
      <c r="E2591" s="136"/>
      <c r="F2591" s="136"/>
      <c r="G2591" s="135"/>
      <c r="H2591" s="135"/>
      <c r="I2591" s="137"/>
      <c r="J2591" s="82"/>
    </row>
    <row r="2592">
      <c r="A2592" s="82"/>
      <c r="B2592" s="82"/>
      <c r="C2592" s="82"/>
      <c r="D2592" s="82"/>
      <c r="E2592" s="136"/>
      <c r="F2592" s="136"/>
      <c r="G2592" s="135"/>
      <c r="H2592" s="135"/>
      <c r="I2592" s="137"/>
      <c r="J2592" s="82"/>
    </row>
    <row r="2593">
      <c r="A2593" s="82"/>
      <c r="B2593" s="82"/>
      <c r="C2593" s="82"/>
      <c r="D2593" s="82"/>
      <c r="E2593" s="136"/>
      <c r="F2593" s="136"/>
      <c r="G2593" s="135"/>
      <c r="H2593" s="135"/>
      <c r="I2593" s="137"/>
      <c r="J2593" s="82"/>
    </row>
    <row r="2594">
      <c r="A2594" s="82"/>
      <c r="B2594" s="82"/>
      <c r="C2594" s="82"/>
      <c r="D2594" s="82"/>
      <c r="E2594" s="136"/>
      <c r="F2594" s="136"/>
      <c r="G2594" s="135"/>
      <c r="H2594" s="135"/>
      <c r="I2594" s="137"/>
      <c r="J2594" s="82"/>
    </row>
    <row r="2595">
      <c r="A2595" s="82"/>
      <c r="B2595" s="82"/>
      <c r="C2595" s="82"/>
      <c r="D2595" s="82"/>
      <c r="E2595" s="136"/>
      <c r="F2595" s="136"/>
      <c r="G2595" s="135"/>
      <c r="H2595" s="135"/>
      <c r="I2595" s="137"/>
      <c r="J2595" s="82"/>
    </row>
    <row r="2596">
      <c r="A2596" s="82"/>
      <c r="B2596" s="82"/>
      <c r="C2596" s="82"/>
      <c r="D2596" s="82"/>
      <c r="E2596" s="136"/>
      <c r="F2596" s="136"/>
      <c r="G2596" s="135"/>
      <c r="H2596" s="135"/>
      <c r="I2596" s="137"/>
      <c r="J2596" s="82"/>
    </row>
    <row r="2597">
      <c r="A2597" s="82"/>
      <c r="B2597" s="82"/>
      <c r="C2597" s="82"/>
      <c r="D2597" s="82"/>
      <c r="E2597" s="136"/>
      <c r="F2597" s="136"/>
      <c r="G2597" s="135"/>
      <c r="H2597" s="135"/>
      <c r="I2597" s="137"/>
      <c r="J2597" s="82"/>
    </row>
    <row r="2598">
      <c r="A2598" s="82"/>
      <c r="B2598" s="82"/>
      <c r="C2598" s="82"/>
      <c r="D2598" s="82"/>
      <c r="E2598" s="136"/>
      <c r="F2598" s="136"/>
      <c r="G2598" s="135"/>
      <c r="H2598" s="135"/>
      <c r="I2598" s="137"/>
      <c r="J2598" s="82"/>
    </row>
    <row r="2599">
      <c r="A2599" s="82"/>
      <c r="B2599" s="82"/>
      <c r="C2599" s="82"/>
      <c r="D2599" s="82"/>
      <c r="E2599" s="136"/>
      <c r="F2599" s="136"/>
      <c r="G2599" s="135"/>
      <c r="H2599" s="135"/>
      <c r="I2599" s="137"/>
      <c r="J2599" s="82"/>
    </row>
    <row r="2600">
      <c r="A2600" s="82"/>
      <c r="B2600" s="82"/>
      <c r="C2600" s="82"/>
      <c r="D2600" s="82"/>
      <c r="E2600" s="136"/>
      <c r="F2600" s="136"/>
      <c r="G2600" s="135"/>
      <c r="H2600" s="135"/>
      <c r="I2600" s="137"/>
      <c r="J2600" s="82"/>
    </row>
    <row r="2601">
      <c r="A2601" s="82"/>
      <c r="B2601" s="82"/>
      <c r="C2601" s="82"/>
      <c r="D2601" s="82"/>
      <c r="E2601" s="136"/>
      <c r="F2601" s="136"/>
      <c r="G2601" s="135"/>
      <c r="H2601" s="135"/>
      <c r="I2601" s="137"/>
      <c r="J2601" s="82"/>
    </row>
    <row r="2602">
      <c r="A2602" s="82"/>
      <c r="B2602" s="82"/>
      <c r="C2602" s="82"/>
      <c r="D2602" s="82"/>
      <c r="E2602" s="136"/>
      <c r="F2602" s="136"/>
      <c r="G2602" s="135"/>
      <c r="H2602" s="135"/>
      <c r="I2602" s="137"/>
      <c r="J2602" s="82"/>
    </row>
    <row r="2603">
      <c r="A2603" s="82"/>
      <c r="B2603" s="82"/>
      <c r="C2603" s="82"/>
      <c r="D2603" s="82"/>
      <c r="E2603" s="136"/>
      <c r="F2603" s="136"/>
      <c r="G2603" s="135"/>
      <c r="H2603" s="135"/>
      <c r="I2603" s="137"/>
      <c r="J2603" s="82"/>
    </row>
    <row r="2604">
      <c r="A2604" s="82"/>
      <c r="B2604" s="82"/>
      <c r="C2604" s="82"/>
      <c r="D2604" s="82"/>
      <c r="E2604" s="136"/>
      <c r="F2604" s="136"/>
      <c r="G2604" s="135"/>
      <c r="H2604" s="135"/>
      <c r="I2604" s="137"/>
      <c r="J2604" s="82"/>
    </row>
    <row r="2605">
      <c r="A2605" s="82"/>
      <c r="B2605" s="82"/>
      <c r="C2605" s="82"/>
      <c r="D2605" s="82"/>
      <c r="E2605" s="136"/>
      <c r="F2605" s="136"/>
      <c r="G2605" s="135"/>
      <c r="H2605" s="135"/>
      <c r="I2605" s="137"/>
      <c r="J2605" s="82"/>
    </row>
    <row r="2606">
      <c r="A2606" s="82"/>
      <c r="B2606" s="82"/>
      <c r="C2606" s="82"/>
      <c r="D2606" s="82"/>
      <c r="E2606" s="136"/>
      <c r="F2606" s="136"/>
      <c r="G2606" s="135"/>
      <c r="H2606" s="135"/>
      <c r="I2606" s="137"/>
      <c r="J2606" s="82"/>
    </row>
    <row r="2607">
      <c r="A2607" s="82"/>
      <c r="B2607" s="82"/>
      <c r="C2607" s="82"/>
      <c r="D2607" s="82"/>
      <c r="E2607" s="136"/>
      <c r="F2607" s="136"/>
      <c r="G2607" s="135"/>
      <c r="H2607" s="135"/>
      <c r="I2607" s="137"/>
      <c r="J2607" s="82"/>
    </row>
    <row r="2608">
      <c r="A2608" s="82"/>
      <c r="B2608" s="82"/>
      <c r="C2608" s="82"/>
      <c r="D2608" s="82"/>
      <c r="E2608" s="136"/>
      <c r="F2608" s="136"/>
      <c r="G2608" s="135"/>
      <c r="H2608" s="135"/>
      <c r="I2608" s="137"/>
      <c r="J2608" s="82"/>
    </row>
    <row r="2609">
      <c r="A2609" s="82"/>
      <c r="B2609" s="82"/>
      <c r="C2609" s="82"/>
      <c r="D2609" s="82"/>
      <c r="E2609" s="136"/>
      <c r="F2609" s="136"/>
      <c r="G2609" s="135"/>
      <c r="H2609" s="135"/>
      <c r="I2609" s="137"/>
      <c r="J2609" s="82"/>
    </row>
    <row r="2610">
      <c r="A2610" s="82"/>
      <c r="B2610" s="82"/>
      <c r="C2610" s="82"/>
      <c r="D2610" s="82"/>
      <c r="E2610" s="136"/>
      <c r="F2610" s="136"/>
      <c r="G2610" s="135"/>
      <c r="H2610" s="135"/>
      <c r="I2610" s="137"/>
      <c r="J2610" s="82"/>
    </row>
    <row r="2611">
      <c r="A2611" s="82"/>
      <c r="B2611" s="82"/>
      <c r="C2611" s="82"/>
      <c r="D2611" s="82"/>
      <c r="E2611" s="136"/>
      <c r="F2611" s="136"/>
      <c r="G2611" s="135"/>
      <c r="H2611" s="135"/>
      <c r="I2611" s="137"/>
      <c r="J2611" s="82"/>
    </row>
    <row r="2612">
      <c r="A2612" s="82"/>
      <c r="B2612" s="82"/>
      <c r="C2612" s="82"/>
      <c r="D2612" s="82"/>
      <c r="E2612" s="136"/>
      <c r="F2612" s="136"/>
      <c r="G2612" s="135"/>
      <c r="H2612" s="135"/>
      <c r="I2612" s="137"/>
      <c r="J2612" s="82"/>
    </row>
    <row r="2613">
      <c r="A2613" s="82"/>
      <c r="B2613" s="82"/>
      <c r="C2613" s="82"/>
      <c r="D2613" s="82"/>
      <c r="E2613" s="136"/>
      <c r="F2613" s="136"/>
      <c r="G2613" s="135"/>
      <c r="H2613" s="135"/>
      <c r="I2613" s="137"/>
      <c r="J2613" s="82"/>
    </row>
    <row r="2614">
      <c r="A2614" s="82"/>
      <c r="B2614" s="82"/>
      <c r="C2614" s="82"/>
      <c r="D2614" s="82"/>
      <c r="E2614" s="136"/>
      <c r="F2614" s="136"/>
      <c r="G2614" s="135"/>
      <c r="H2614" s="135"/>
      <c r="I2614" s="137"/>
      <c r="J2614" s="82"/>
    </row>
    <row r="2615">
      <c r="A2615" s="82"/>
      <c r="B2615" s="82"/>
      <c r="C2615" s="82"/>
      <c r="D2615" s="82"/>
      <c r="E2615" s="136"/>
      <c r="F2615" s="136"/>
      <c r="G2615" s="135"/>
      <c r="H2615" s="135"/>
      <c r="I2615" s="137"/>
      <c r="J2615" s="82"/>
    </row>
    <row r="2616">
      <c r="A2616" s="82"/>
      <c r="B2616" s="82"/>
      <c r="C2616" s="82"/>
      <c r="D2616" s="82"/>
      <c r="E2616" s="136"/>
      <c r="F2616" s="136"/>
      <c r="G2616" s="135"/>
      <c r="H2616" s="135"/>
      <c r="I2616" s="137"/>
      <c r="J2616" s="82"/>
    </row>
    <row r="2617">
      <c r="A2617" s="82"/>
      <c r="B2617" s="82"/>
      <c r="C2617" s="82"/>
      <c r="D2617" s="82"/>
      <c r="E2617" s="136"/>
      <c r="F2617" s="136"/>
      <c r="G2617" s="135"/>
      <c r="H2617" s="135"/>
      <c r="I2617" s="137"/>
      <c r="J2617" s="82"/>
    </row>
    <row r="2618">
      <c r="A2618" s="82"/>
      <c r="B2618" s="82"/>
      <c r="C2618" s="82"/>
      <c r="D2618" s="82"/>
      <c r="E2618" s="136"/>
      <c r="F2618" s="136"/>
      <c r="G2618" s="135"/>
      <c r="H2618" s="135"/>
      <c r="I2618" s="137"/>
      <c r="J2618" s="82"/>
    </row>
    <row r="2619">
      <c r="A2619" s="82"/>
      <c r="B2619" s="82"/>
      <c r="C2619" s="82"/>
      <c r="D2619" s="82"/>
      <c r="E2619" s="136"/>
      <c r="F2619" s="136"/>
      <c r="G2619" s="135"/>
      <c r="H2619" s="135"/>
      <c r="I2619" s="137"/>
      <c r="J2619" s="82"/>
    </row>
    <row r="2620">
      <c r="A2620" s="82"/>
      <c r="B2620" s="82"/>
      <c r="C2620" s="82"/>
      <c r="D2620" s="82"/>
      <c r="E2620" s="136"/>
      <c r="F2620" s="136"/>
      <c r="G2620" s="135"/>
      <c r="H2620" s="135"/>
      <c r="I2620" s="137"/>
      <c r="J2620" s="82"/>
    </row>
    <row r="2621">
      <c r="A2621" s="82"/>
      <c r="B2621" s="82"/>
      <c r="C2621" s="82"/>
      <c r="D2621" s="82"/>
      <c r="E2621" s="136"/>
      <c r="F2621" s="136"/>
      <c r="G2621" s="135"/>
      <c r="H2621" s="135"/>
      <c r="I2621" s="137"/>
      <c r="J2621" s="82"/>
    </row>
    <row r="2622">
      <c r="A2622" s="82"/>
      <c r="B2622" s="82"/>
      <c r="C2622" s="82"/>
      <c r="D2622" s="82"/>
      <c r="E2622" s="136"/>
      <c r="F2622" s="136"/>
      <c r="G2622" s="135"/>
      <c r="H2622" s="135"/>
      <c r="I2622" s="137"/>
      <c r="J2622" s="82"/>
    </row>
    <row r="2623">
      <c r="A2623" s="82"/>
      <c r="B2623" s="82"/>
      <c r="C2623" s="82"/>
      <c r="D2623" s="82"/>
      <c r="E2623" s="136"/>
      <c r="F2623" s="136"/>
      <c r="G2623" s="135"/>
      <c r="H2623" s="135"/>
      <c r="I2623" s="137"/>
      <c r="J2623" s="82"/>
    </row>
    <row r="2624">
      <c r="A2624" s="82"/>
      <c r="B2624" s="82"/>
      <c r="C2624" s="82"/>
      <c r="D2624" s="82"/>
      <c r="E2624" s="136"/>
      <c r="F2624" s="136"/>
      <c r="G2624" s="135"/>
      <c r="H2624" s="135"/>
      <c r="I2624" s="137"/>
      <c r="J2624" s="82"/>
    </row>
    <row r="2625">
      <c r="A2625" s="82"/>
      <c r="B2625" s="82"/>
      <c r="C2625" s="82"/>
      <c r="D2625" s="82"/>
      <c r="E2625" s="136"/>
      <c r="F2625" s="136"/>
      <c r="G2625" s="135"/>
      <c r="H2625" s="135"/>
      <c r="I2625" s="137"/>
      <c r="J2625" s="82"/>
    </row>
    <row r="2626">
      <c r="A2626" s="82"/>
      <c r="B2626" s="82"/>
      <c r="C2626" s="82"/>
      <c r="D2626" s="82"/>
      <c r="E2626" s="136"/>
      <c r="F2626" s="136"/>
      <c r="G2626" s="135"/>
      <c r="H2626" s="135"/>
      <c r="I2626" s="137"/>
      <c r="J2626" s="82"/>
    </row>
    <row r="2627">
      <c r="A2627" s="82"/>
      <c r="B2627" s="82"/>
      <c r="C2627" s="82"/>
      <c r="D2627" s="82"/>
      <c r="E2627" s="136"/>
      <c r="F2627" s="136"/>
      <c r="G2627" s="135"/>
      <c r="H2627" s="135"/>
      <c r="I2627" s="137"/>
      <c r="J2627" s="82"/>
    </row>
    <row r="2628">
      <c r="A2628" s="82"/>
      <c r="B2628" s="82"/>
      <c r="C2628" s="82"/>
      <c r="D2628" s="82"/>
      <c r="E2628" s="136"/>
      <c r="F2628" s="136"/>
      <c r="G2628" s="135"/>
      <c r="H2628" s="135"/>
      <c r="I2628" s="137"/>
      <c r="J2628" s="82"/>
    </row>
    <row r="2629">
      <c r="A2629" s="82"/>
      <c r="B2629" s="82"/>
      <c r="C2629" s="82"/>
      <c r="D2629" s="82"/>
      <c r="E2629" s="136"/>
      <c r="F2629" s="136"/>
      <c r="G2629" s="135"/>
      <c r="H2629" s="135"/>
      <c r="I2629" s="137"/>
      <c r="J2629" s="82"/>
    </row>
    <row r="2630">
      <c r="A2630" s="82"/>
      <c r="B2630" s="82"/>
      <c r="C2630" s="82"/>
      <c r="D2630" s="82"/>
      <c r="E2630" s="136"/>
      <c r="F2630" s="136"/>
      <c r="G2630" s="135"/>
      <c r="H2630" s="135"/>
      <c r="I2630" s="137"/>
      <c r="J2630" s="82"/>
    </row>
    <row r="2631">
      <c r="A2631" s="82"/>
      <c r="B2631" s="82"/>
      <c r="C2631" s="82"/>
      <c r="D2631" s="82"/>
      <c r="E2631" s="136"/>
      <c r="F2631" s="136"/>
      <c r="G2631" s="135"/>
      <c r="H2631" s="135"/>
      <c r="I2631" s="137"/>
      <c r="J2631" s="82"/>
    </row>
    <row r="2632">
      <c r="A2632" s="82"/>
      <c r="B2632" s="82"/>
      <c r="C2632" s="82"/>
      <c r="D2632" s="82"/>
      <c r="E2632" s="136"/>
      <c r="F2632" s="136"/>
      <c r="G2632" s="135"/>
      <c r="H2632" s="135"/>
      <c r="I2632" s="137"/>
      <c r="J2632" s="82"/>
    </row>
    <row r="2633">
      <c r="A2633" s="82"/>
      <c r="B2633" s="82"/>
      <c r="C2633" s="82"/>
      <c r="D2633" s="82"/>
      <c r="E2633" s="136"/>
      <c r="F2633" s="136"/>
      <c r="G2633" s="135"/>
      <c r="H2633" s="135"/>
      <c r="I2633" s="137"/>
      <c r="J2633" s="82"/>
    </row>
    <row r="2634">
      <c r="A2634" s="82"/>
      <c r="B2634" s="82"/>
      <c r="C2634" s="82"/>
      <c r="D2634" s="82"/>
      <c r="E2634" s="136"/>
      <c r="F2634" s="136"/>
      <c r="G2634" s="135"/>
      <c r="H2634" s="135"/>
      <c r="I2634" s="137"/>
      <c r="J2634" s="82"/>
    </row>
    <row r="2635">
      <c r="A2635" s="82"/>
      <c r="B2635" s="82"/>
      <c r="C2635" s="82"/>
      <c r="D2635" s="82"/>
      <c r="E2635" s="136"/>
      <c r="F2635" s="136"/>
      <c r="G2635" s="135"/>
      <c r="H2635" s="135"/>
      <c r="I2635" s="137"/>
      <c r="J2635" s="82"/>
    </row>
    <row r="2636">
      <c r="A2636" s="82"/>
      <c r="B2636" s="82"/>
      <c r="C2636" s="82"/>
      <c r="D2636" s="82"/>
      <c r="E2636" s="136"/>
      <c r="F2636" s="136"/>
      <c r="G2636" s="135"/>
      <c r="H2636" s="135"/>
      <c r="I2636" s="137"/>
      <c r="J2636" s="82"/>
    </row>
    <row r="2637">
      <c r="A2637" s="82"/>
      <c r="B2637" s="82"/>
      <c r="C2637" s="82"/>
      <c r="D2637" s="82"/>
      <c r="E2637" s="136"/>
      <c r="F2637" s="136"/>
      <c r="G2637" s="135"/>
      <c r="H2637" s="135"/>
      <c r="I2637" s="137"/>
      <c r="J2637" s="82"/>
    </row>
    <row r="2638">
      <c r="A2638" s="82"/>
      <c r="B2638" s="82"/>
      <c r="C2638" s="82"/>
      <c r="D2638" s="82"/>
      <c r="E2638" s="136"/>
      <c r="F2638" s="136"/>
      <c r="G2638" s="135"/>
      <c r="H2638" s="135"/>
      <c r="I2638" s="137"/>
      <c r="J2638" s="82"/>
    </row>
    <row r="2639">
      <c r="A2639" s="82"/>
      <c r="B2639" s="82"/>
      <c r="C2639" s="82"/>
      <c r="D2639" s="82"/>
      <c r="E2639" s="136"/>
      <c r="F2639" s="136"/>
      <c r="G2639" s="135"/>
      <c r="H2639" s="135"/>
      <c r="I2639" s="137"/>
      <c r="J2639" s="82"/>
    </row>
    <row r="2640">
      <c r="A2640" s="82"/>
      <c r="B2640" s="82"/>
      <c r="C2640" s="82"/>
      <c r="D2640" s="82"/>
      <c r="E2640" s="136"/>
      <c r="F2640" s="136"/>
      <c r="G2640" s="135"/>
      <c r="H2640" s="135"/>
      <c r="I2640" s="137"/>
      <c r="J2640" s="82"/>
    </row>
    <row r="2641">
      <c r="A2641" s="82"/>
      <c r="B2641" s="82"/>
      <c r="C2641" s="82"/>
      <c r="D2641" s="82"/>
      <c r="E2641" s="136"/>
      <c r="F2641" s="136"/>
      <c r="G2641" s="135"/>
      <c r="H2641" s="135"/>
      <c r="I2641" s="137"/>
      <c r="J2641" s="82"/>
    </row>
    <row r="2642">
      <c r="A2642" s="82"/>
      <c r="B2642" s="82"/>
      <c r="C2642" s="82"/>
      <c r="D2642" s="82"/>
      <c r="E2642" s="136"/>
      <c r="F2642" s="136"/>
      <c r="G2642" s="135"/>
      <c r="H2642" s="135"/>
      <c r="I2642" s="137"/>
      <c r="J2642" s="82"/>
    </row>
    <row r="2643">
      <c r="A2643" s="82"/>
      <c r="B2643" s="82"/>
      <c r="C2643" s="82"/>
      <c r="D2643" s="82"/>
      <c r="E2643" s="136"/>
      <c r="F2643" s="136"/>
      <c r="G2643" s="135"/>
      <c r="H2643" s="135"/>
      <c r="I2643" s="137"/>
      <c r="J2643" s="82"/>
    </row>
    <row r="2644">
      <c r="A2644" s="82"/>
      <c r="B2644" s="82"/>
      <c r="C2644" s="82"/>
      <c r="D2644" s="82"/>
      <c r="E2644" s="136"/>
      <c r="F2644" s="136"/>
      <c r="G2644" s="135"/>
      <c r="H2644" s="135"/>
      <c r="I2644" s="137"/>
      <c r="J2644" s="82"/>
    </row>
    <row r="2645">
      <c r="A2645" s="82"/>
      <c r="B2645" s="82"/>
      <c r="C2645" s="82"/>
      <c r="D2645" s="82"/>
      <c r="E2645" s="136"/>
      <c r="F2645" s="136"/>
      <c r="G2645" s="135"/>
      <c r="H2645" s="135"/>
      <c r="I2645" s="137"/>
      <c r="J2645" s="82"/>
    </row>
    <row r="2646">
      <c r="A2646" s="82"/>
      <c r="B2646" s="82"/>
      <c r="C2646" s="82"/>
      <c r="D2646" s="82"/>
      <c r="E2646" s="136"/>
      <c r="F2646" s="136"/>
      <c r="G2646" s="135"/>
      <c r="H2646" s="135"/>
      <c r="I2646" s="137"/>
      <c r="J2646" s="82"/>
    </row>
    <row r="2647">
      <c r="A2647" s="82"/>
      <c r="B2647" s="82"/>
      <c r="C2647" s="82"/>
      <c r="D2647" s="82"/>
      <c r="E2647" s="136"/>
      <c r="F2647" s="136"/>
      <c r="G2647" s="135"/>
      <c r="H2647" s="135"/>
      <c r="I2647" s="137"/>
      <c r="J2647" s="82"/>
    </row>
    <row r="2648">
      <c r="A2648" s="82"/>
      <c r="B2648" s="82"/>
      <c r="C2648" s="82"/>
      <c r="D2648" s="82"/>
      <c r="E2648" s="136"/>
      <c r="F2648" s="136"/>
      <c r="G2648" s="135"/>
      <c r="H2648" s="135"/>
      <c r="I2648" s="137"/>
      <c r="J2648" s="82"/>
    </row>
    <row r="2649">
      <c r="A2649" s="82"/>
      <c r="B2649" s="82"/>
      <c r="C2649" s="82"/>
      <c r="D2649" s="82"/>
      <c r="E2649" s="136"/>
      <c r="F2649" s="136"/>
      <c r="G2649" s="135"/>
      <c r="H2649" s="135"/>
      <c r="I2649" s="137"/>
      <c r="J2649" s="82"/>
    </row>
    <row r="2650">
      <c r="A2650" s="82"/>
      <c r="B2650" s="82"/>
      <c r="C2650" s="82"/>
      <c r="D2650" s="82"/>
      <c r="E2650" s="136"/>
      <c r="F2650" s="136"/>
      <c r="G2650" s="135"/>
      <c r="H2650" s="135"/>
      <c r="I2650" s="137"/>
      <c r="J2650" s="82"/>
    </row>
    <row r="2651">
      <c r="A2651" s="82"/>
      <c r="B2651" s="82"/>
      <c r="C2651" s="82"/>
      <c r="D2651" s="82"/>
      <c r="E2651" s="136"/>
      <c r="F2651" s="136"/>
      <c r="G2651" s="135"/>
      <c r="H2651" s="135"/>
      <c r="I2651" s="137"/>
      <c r="J2651" s="82"/>
    </row>
    <row r="2652">
      <c r="A2652" s="82"/>
      <c r="B2652" s="82"/>
      <c r="C2652" s="82"/>
      <c r="D2652" s="82"/>
      <c r="E2652" s="136"/>
      <c r="F2652" s="136"/>
      <c r="G2652" s="135"/>
      <c r="H2652" s="135"/>
      <c r="I2652" s="137"/>
      <c r="J2652" s="82"/>
    </row>
    <row r="2653">
      <c r="A2653" s="82"/>
      <c r="B2653" s="82"/>
      <c r="C2653" s="82"/>
      <c r="D2653" s="82"/>
      <c r="E2653" s="136"/>
      <c r="F2653" s="136"/>
      <c r="G2653" s="135"/>
      <c r="H2653" s="135"/>
      <c r="I2653" s="137"/>
      <c r="J2653" s="82"/>
    </row>
    <row r="2654">
      <c r="A2654" s="82"/>
      <c r="B2654" s="82"/>
      <c r="C2654" s="82"/>
      <c r="D2654" s="82"/>
      <c r="E2654" s="136"/>
      <c r="F2654" s="136"/>
      <c r="G2654" s="135"/>
      <c r="H2654" s="135"/>
      <c r="I2654" s="137"/>
      <c r="J2654" s="82"/>
    </row>
    <row r="2655">
      <c r="A2655" s="82"/>
      <c r="B2655" s="82"/>
      <c r="C2655" s="82"/>
      <c r="D2655" s="82"/>
      <c r="E2655" s="136"/>
      <c r="F2655" s="136"/>
      <c r="G2655" s="135"/>
      <c r="H2655" s="135"/>
      <c r="I2655" s="137"/>
      <c r="J2655" s="82"/>
    </row>
    <row r="2656">
      <c r="A2656" s="82"/>
      <c r="B2656" s="82"/>
      <c r="C2656" s="82"/>
      <c r="D2656" s="82"/>
      <c r="E2656" s="136"/>
      <c r="F2656" s="136"/>
      <c r="G2656" s="135"/>
      <c r="H2656" s="135"/>
      <c r="I2656" s="137"/>
      <c r="J2656" s="82"/>
    </row>
    <row r="2657">
      <c r="A2657" s="82"/>
      <c r="B2657" s="82"/>
      <c r="C2657" s="82"/>
      <c r="D2657" s="82"/>
      <c r="E2657" s="136"/>
      <c r="F2657" s="136"/>
      <c r="G2657" s="135"/>
      <c r="H2657" s="135"/>
      <c r="I2657" s="137"/>
      <c r="J2657" s="82"/>
    </row>
    <row r="2658">
      <c r="A2658" s="82"/>
      <c r="B2658" s="82"/>
      <c r="C2658" s="82"/>
      <c r="D2658" s="82"/>
      <c r="E2658" s="136"/>
      <c r="F2658" s="136"/>
      <c r="G2658" s="135"/>
      <c r="H2658" s="135"/>
      <c r="I2658" s="137"/>
      <c r="J2658" s="82"/>
    </row>
    <row r="2659">
      <c r="A2659" s="82"/>
      <c r="B2659" s="82"/>
      <c r="C2659" s="82"/>
      <c r="D2659" s="82"/>
      <c r="E2659" s="136"/>
      <c r="F2659" s="136"/>
      <c r="G2659" s="135"/>
      <c r="H2659" s="135"/>
      <c r="I2659" s="137"/>
      <c r="J2659" s="82"/>
    </row>
    <row r="2660">
      <c r="A2660" s="82"/>
      <c r="B2660" s="82"/>
      <c r="C2660" s="82"/>
      <c r="D2660" s="82"/>
      <c r="E2660" s="136"/>
      <c r="F2660" s="136"/>
      <c r="G2660" s="135"/>
      <c r="H2660" s="135"/>
      <c r="I2660" s="137"/>
      <c r="J2660" s="82"/>
    </row>
    <row r="2661">
      <c r="A2661" s="82"/>
      <c r="B2661" s="82"/>
      <c r="C2661" s="82"/>
      <c r="D2661" s="82"/>
      <c r="E2661" s="136"/>
      <c r="F2661" s="136"/>
      <c r="G2661" s="135"/>
      <c r="H2661" s="135"/>
      <c r="I2661" s="137"/>
      <c r="J2661" s="82"/>
    </row>
    <row r="2662">
      <c r="A2662" s="82"/>
      <c r="B2662" s="82"/>
      <c r="C2662" s="82"/>
      <c r="D2662" s="82"/>
      <c r="E2662" s="136"/>
      <c r="F2662" s="136"/>
      <c r="G2662" s="135"/>
      <c r="H2662" s="135"/>
      <c r="I2662" s="137"/>
      <c r="J2662" s="82"/>
    </row>
    <row r="2663">
      <c r="A2663" s="82"/>
      <c r="B2663" s="82"/>
      <c r="C2663" s="82"/>
      <c r="D2663" s="82"/>
      <c r="E2663" s="136"/>
      <c r="F2663" s="136"/>
      <c r="G2663" s="135"/>
      <c r="H2663" s="135"/>
      <c r="I2663" s="137"/>
      <c r="J2663" s="82"/>
    </row>
    <row r="2664">
      <c r="A2664" s="82"/>
      <c r="B2664" s="82"/>
      <c r="C2664" s="82"/>
      <c r="D2664" s="82"/>
      <c r="E2664" s="136"/>
      <c r="F2664" s="136"/>
      <c r="G2664" s="135"/>
      <c r="H2664" s="135"/>
      <c r="I2664" s="137"/>
      <c r="J2664" s="82"/>
    </row>
    <row r="2665">
      <c r="A2665" s="82"/>
      <c r="B2665" s="82"/>
      <c r="C2665" s="82"/>
      <c r="D2665" s="82"/>
      <c r="E2665" s="136"/>
      <c r="F2665" s="136"/>
      <c r="G2665" s="135"/>
      <c r="H2665" s="135"/>
      <c r="I2665" s="137"/>
      <c r="J2665" s="82"/>
    </row>
    <row r="2666">
      <c r="A2666" s="82"/>
      <c r="B2666" s="82"/>
      <c r="C2666" s="82"/>
      <c r="D2666" s="82"/>
      <c r="E2666" s="136"/>
      <c r="F2666" s="136"/>
      <c r="G2666" s="135"/>
      <c r="H2666" s="135"/>
      <c r="I2666" s="137"/>
      <c r="J2666" s="82"/>
    </row>
    <row r="2667">
      <c r="A2667" s="82"/>
      <c r="B2667" s="82"/>
      <c r="C2667" s="82"/>
      <c r="D2667" s="82"/>
      <c r="E2667" s="136"/>
      <c r="F2667" s="136"/>
      <c r="G2667" s="135"/>
      <c r="H2667" s="135"/>
      <c r="I2667" s="137"/>
      <c r="J2667" s="82"/>
    </row>
    <row r="2668">
      <c r="A2668" s="82"/>
      <c r="B2668" s="82"/>
      <c r="C2668" s="82"/>
      <c r="D2668" s="82"/>
      <c r="E2668" s="136"/>
      <c r="F2668" s="136"/>
      <c r="G2668" s="135"/>
      <c r="H2668" s="135"/>
      <c r="I2668" s="137"/>
      <c r="J2668" s="82"/>
    </row>
    <row r="2669">
      <c r="A2669" s="82"/>
      <c r="B2669" s="82"/>
      <c r="C2669" s="82"/>
      <c r="D2669" s="82"/>
      <c r="E2669" s="136"/>
      <c r="F2669" s="136"/>
      <c r="G2669" s="135"/>
      <c r="H2669" s="135"/>
      <c r="I2669" s="137"/>
      <c r="J2669" s="82"/>
    </row>
    <row r="2670">
      <c r="A2670" s="82"/>
      <c r="B2670" s="82"/>
      <c r="C2670" s="82"/>
      <c r="D2670" s="82"/>
      <c r="E2670" s="136"/>
      <c r="F2670" s="136"/>
      <c r="G2670" s="135"/>
      <c r="H2670" s="135"/>
      <c r="I2670" s="137"/>
      <c r="J2670" s="82"/>
    </row>
    <row r="2671">
      <c r="A2671" s="82"/>
      <c r="B2671" s="82"/>
      <c r="C2671" s="82"/>
      <c r="D2671" s="82"/>
      <c r="E2671" s="136"/>
      <c r="F2671" s="136"/>
      <c r="G2671" s="135"/>
      <c r="H2671" s="135"/>
      <c r="I2671" s="137"/>
      <c r="J2671" s="82"/>
    </row>
    <row r="2672">
      <c r="A2672" s="82"/>
      <c r="B2672" s="82"/>
      <c r="C2672" s="82"/>
      <c r="D2672" s="82"/>
      <c r="E2672" s="136"/>
      <c r="F2672" s="136"/>
      <c r="G2672" s="135"/>
      <c r="H2672" s="135"/>
      <c r="I2672" s="137"/>
      <c r="J2672" s="82"/>
    </row>
    <row r="2673">
      <c r="A2673" s="82"/>
      <c r="B2673" s="82"/>
      <c r="C2673" s="82"/>
      <c r="D2673" s="82"/>
      <c r="E2673" s="136"/>
      <c r="F2673" s="136"/>
      <c r="G2673" s="135"/>
      <c r="H2673" s="135"/>
      <c r="I2673" s="137"/>
      <c r="J2673" s="82"/>
    </row>
    <row r="2674">
      <c r="A2674" s="82"/>
      <c r="B2674" s="82"/>
      <c r="C2674" s="82"/>
      <c r="D2674" s="82"/>
      <c r="E2674" s="136"/>
      <c r="F2674" s="136"/>
      <c r="G2674" s="135"/>
      <c r="H2674" s="135"/>
      <c r="I2674" s="137"/>
      <c r="J2674" s="82"/>
    </row>
    <row r="2675">
      <c r="A2675" s="82"/>
      <c r="B2675" s="82"/>
      <c r="C2675" s="82"/>
      <c r="D2675" s="82"/>
      <c r="E2675" s="136"/>
      <c r="F2675" s="136"/>
      <c r="G2675" s="135"/>
      <c r="H2675" s="135"/>
      <c r="I2675" s="137"/>
      <c r="J2675" s="82"/>
    </row>
    <row r="2676">
      <c r="A2676" s="82"/>
      <c r="B2676" s="82"/>
      <c r="C2676" s="82"/>
      <c r="D2676" s="82"/>
      <c r="E2676" s="136"/>
      <c r="F2676" s="136"/>
      <c r="G2676" s="135"/>
      <c r="H2676" s="135"/>
      <c r="I2676" s="137"/>
      <c r="J2676" s="82"/>
    </row>
    <row r="2677">
      <c r="A2677" s="82"/>
      <c r="B2677" s="82"/>
      <c r="C2677" s="82"/>
      <c r="D2677" s="82"/>
      <c r="E2677" s="136"/>
      <c r="F2677" s="136"/>
      <c r="G2677" s="135"/>
      <c r="H2677" s="135"/>
      <c r="I2677" s="137"/>
      <c r="J2677" s="82"/>
    </row>
    <row r="2678">
      <c r="A2678" s="82"/>
      <c r="B2678" s="82"/>
      <c r="C2678" s="82"/>
      <c r="D2678" s="82"/>
      <c r="E2678" s="136"/>
      <c r="F2678" s="136"/>
      <c r="G2678" s="135"/>
      <c r="H2678" s="135"/>
      <c r="I2678" s="137"/>
      <c r="J2678" s="82"/>
    </row>
    <row r="2679">
      <c r="A2679" s="82"/>
      <c r="B2679" s="82"/>
      <c r="C2679" s="82"/>
      <c r="D2679" s="82"/>
      <c r="E2679" s="136"/>
      <c r="F2679" s="136"/>
      <c r="G2679" s="135"/>
      <c r="H2679" s="135"/>
      <c r="I2679" s="137"/>
      <c r="J2679" s="82"/>
    </row>
    <row r="2680">
      <c r="A2680" s="82"/>
      <c r="B2680" s="82"/>
      <c r="C2680" s="82"/>
      <c r="D2680" s="82"/>
      <c r="E2680" s="136"/>
      <c r="F2680" s="136"/>
      <c r="G2680" s="135"/>
      <c r="H2680" s="135"/>
      <c r="I2680" s="137"/>
      <c r="J2680" s="82"/>
    </row>
    <row r="2681">
      <c r="A2681" s="82"/>
      <c r="B2681" s="82"/>
      <c r="C2681" s="82"/>
      <c r="D2681" s="82"/>
      <c r="E2681" s="136"/>
      <c r="F2681" s="136"/>
      <c r="G2681" s="135"/>
      <c r="H2681" s="135"/>
      <c r="I2681" s="137"/>
      <c r="J2681" s="82"/>
    </row>
    <row r="2682">
      <c r="A2682" s="82"/>
      <c r="B2682" s="82"/>
      <c r="C2682" s="82"/>
      <c r="D2682" s="82"/>
      <c r="E2682" s="136"/>
      <c r="F2682" s="136"/>
      <c r="G2682" s="135"/>
      <c r="H2682" s="135"/>
      <c r="I2682" s="137"/>
      <c r="J2682" s="82"/>
    </row>
    <row r="2683">
      <c r="A2683" s="82"/>
      <c r="B2683" s="82"/>
      <c r="C2683" s="82"/>
      <c r="D2683" s="82"/>
      <c r="E2683" s="136"/>
      <c r="F2683" s="136"/>
      <c r="G2683" s="135"/>
      <c r="H2683" s="135"/>
      <c r="I2683" s="137"/>
      <c r="J2683" s="82"/>
    </row>
    <row r="2684">
      <c r="A2684" s="82"/>
      <c r="B2684" s="82"/>
      <c r="C2684" s="82"/>
      <c r="D2684" s="82"/>
      <c r="E2684" s="136"/>
      <c r="F2684" s="136"/>
      <c r="G2684" s="135"/>
      <c r="H2684" s="135"/>
      <c r="I2684" s="137"/>
      <c r="J2684" s="82"/>
    </row>
    <row r="2685">
      <c r="A2685" s="82"/>
      <c r="B2685" s="82"/>
      <c r="C2685" s="82"/>
      <c r="D2685" s="82"/>
      <c r="E2685" s="136"/>
      <c r="F2685" s="136"/>
      <c r="G2685" s="135"/>
      <c r="H2685" s="135"/>
      <c r="I2685" s="137"/>
      <c r="J2685" s="82"/>
    </row>
    <row r="2686">
      <c r="A2686" s="82"/>
      <c r="B2686" s="82"/>
      <c r="C2686" s="82"/>
      <c r="D2686" s="82"/>
      <c r="E2686" s="136"/>
      <c r="F2686" s="136"/>
      <c r="G2686" s="135"/>
      <c r="H2686" s="135"/>
      <c r="I2686" s="137"/>
      <c r="J2686" s="82"/>
    </row>
    <row r="2687">
      <c r="A2687" s="82"/>
      <c r="B2687" s="82"/>
      <c r="C2687" s="82"/>
      <c r="D2687" s="82"/>
      <c r="E2687" s="136"/>
      <c r="F2687" s="136"/>
      <c r="G2687" s="135"/>
      <c r="H2687" s="135"/>
      <c r="I2687" s="137"/>
      <c r="J2687" s="82"/>
    </row>
    <row r="2688">
      <c r="A2688" s="82"/>
      <c r="B2688" s="82"/>
      <c r="C2688" s="82"/>
      <c r="D2688" s="82"/>
      <c r="E2688" s="136"/>
      <c r="F2688" s="136"/>
      <c r="G2688" s="135"/>
      <c r="H2688" s="135"/>
      <c r="I2688" s="137"/>
      <c r="J2688" s="82"/>
    </row>
    <row r="2689">
      <c r="A2689" s="82"/>
      <c r="B2689" s="82"/>
      <c r="C2689" s="82"/>
      <c r="D2689" s="82"/>
      <c r="E2689" s="136"/>
      <c r="F2689" s="136"/>
      <c r="G2689" s="135"/>
      <c r="H2689" s="135"/>
      <c r="I2689" s="137"/>
      <c r="J2689" s="82"/>
    </row>
    <row r="2690">
      <c r="A2690" s="82"/>
      <c r="B2690" s="82"/>
      <c r="C2690" s="82"/>
      <c r="D2690" s="82"/>
      <c r="E2690" s="136"/>
      <c r="F2690" s="136"/>
      <c r="G2690" s="135"/>
      <c r="H2690" s="135"/>
      <c r="I2690" s="137"/>
      <c r="J2690" s="82"/>
    </row>
    <row r="2691">
      <c r="A2691" s="82"/>
      <c r="B2691" s="82"/>
      <c r="C2691" s="82"/>
      <c r="D2691" s="82"/>
      <c r="E2691" s="136"/>
      <c r="F2691" s="136"/>
      <c r="G2691" s="135"/>
      <c r="H2691" s="135"/>
      <c r="I2691" s="137"/>
      <c r="J2691" s="82"/>
    </row>
    <row r="2692">
      <c r="A2692" s="82"/>
      <c r="B2692" s="82"/>
      <c r="C2692" s="82"/>
      <c r="D2692" s="82"/>
      <c r="E2692" s="136"/>
      <c r="F2692" s="136"/>
      <c r="G2692" s="135"/>
      <c r="H2692" s="135"/>
      <c r="I2692" s="137"/>
      <c r="J2692" s="82"/>
    </row>
    <row r="2693">
      <c r="A2693" s="82"/>
      <c r="B2693" s="82"/>
      <c r="C2693" s="82"/>
      <c r="D2693" s="82"/>
      <c r="E2693" s="136"/>
      <c r="F2693" s="136"/>
      <c r="G2693" s="135"/>
      <c r="H2693" s="135"/>
      <c r="I2693" s="137"/>
      <c r="J2693" s="82"/>
    </row>
    <row r="2694">
      <c r="A2694" s="82"/>
      <c r="B2694" s="82"/>
      <c r="C2694" s="82"/>
      <c r="D2694" s="82"/>
      <c r="E2694" s="136"/>
      <c r="F2694" s="136"/>
      <c r="G2694" s="135"/>
      <c r="H2694" s="135"/>
      <c r="I2694" s="137"/>
      <c r="J2694" s="82"/>
    </row>
    <row r="2695">
      <c r="A2695" s="82"/>
      <c r="B2695" s="82"/>
      <c r="C2695" s="82"/>
      <c r="D2695" s="82"/>
      <c r="E2695" s="136"/>
      <c r="F2695" s="136"/>
      <c r="G2695" s="135"/>
      <c r="H2695" s="135"/>
      <c r="I2695" s="137"/>
      <c r="J2695" s="82"/>
    </row>
    <row r="2696">
      <c r="A2696" s="82"/>
      <c r="B2696" s="82"/>
      <c r="C2696" s="82"/>
      <c r="D2696" s="82"/>
      <c r="E2696" s="136"/>
      <c r="F2696" s="136"/>
      <c r="G2696" s="135"/>
      <c r="H2696" s="135"/>
      <c r="I2696" s="137"/>
      <c r="J2696" s="82"/>
    </row>
    <row r="2697">
      <c r="A2697" s="82"/>
      <c r="B2697" s="82"/>
      <c r="C2697" s="82"/>
      <c r="D2697" s="82"/>
      <c r="E2697" s="136"/>
      <c r="F2697" s="136"/>
      <c r="G2697" s="135"/>
      <c r="H2697" s="135"/>
      <c r="I2697" s="137"/>
      <c r="J2697" s="82"/>
    </row>
    <row r="2698">
      <c r="A2698" s="82"/>
      <c r="B2698" s="82"/>
      <c r="C2698" s="82"/>
      <c r="D2698" s="82"/>
      <c r="E2698" s="136"/>
      <c r="F2698" s="136"/>
      <c r="G2698" s="135"/>
      <c r="H2698" s="135"/>
      <c r="I2698" s="137"/>
      <c r="J2698" s="82"/>
    </row>
    <row r="2699">
      <c r="A2699" s="82"/>
      <c r="B2699" s="82"/>
      <c r="C2699" s="82"/>
      <c r="D2699" s="82"/>
      <c r="E2699" s="136"/>
      <c r="F2699" s="136"/>
      <c r="G2699" s="135"/>
      <c r="H2699" s="135"/>
      <c r="I2699" s="137"/>
      <c r="J2699" s="82"/>
    </row>
    <row r="2700">
      <c r="A2700" s="82"/>
      <c r="B2700" s="82"/>
      <c r="C2700" s="82"/>
      <c r="D2700" s="82"/>
      <c r="E2700" s="136"/>
      <c r="F2700" s="136"/>
      <c r="G2700" s="135"/>
      <c r="H2700" s="135"/>
      <c r="I2700" s="137"/>
      <c r="J2700" s="82"/>
    </row>
    <row r="2701">
      <c r="A2701" s="82"/>
      <c r="B2701" s="82"/>
      <c r="C2701" s="82"/>
      <c r="D2701" s="82"/>
      <c r="E2701" s="136"/>
      <c r="F2701" s="136"/>
      <c r="G2701" s="135"/>
      <c r="H2701" s="135"/>
      <c r="I2701" s="137"/>
      <c r="J2701" s="82"/>
    </row>
    <row r="2702">
      <c r="A2702" s="82"/>
      <c r="B2702" s="82"/>
      <c r="C2702" s="82"/>
      <c r="D2702" s="82"/>
      <c r="E2702" s="136"/>
      <c r="F2702" s="136"/>
      <c r="G2702" s="135"/>
      <c r="H2702" s="135"/>
      <c r="I2702" s="137"/>
      <c r="J2702" s="82"/>
    </row>
    <row r="2703">
      <c r="A2703" s="82"/>
      <c r="B2703" s="82"/>
      <c r="C2703" s="82"/>
      <c r="D2703" s="82"/>
      <c r="E2703" s="136"/>
      <c r="F2703" s="136"/>
      <c r="G2703" s="135"/>
      <c r="H2703" s="135"/>
      <c r="I2703" s="137"/>
      <c r="J2703" s="82"/>
    </row>
    <row r="2704">
      <c r="A2704" s="82"/>
      <c r="B2704" s="82"/>
      <c r="C2704" s="82"/>
      <c r="D2704" s="82"/>
      <c r="E2704" s="136"/>
      <c r="F2704" s="136"/>
      <c r="G2704" s="135"/>
      <c r="H2704" s="135"/>
      <c r="I2704" s="137"/>
      <c r="J2704" s="82"/>
    </row>
    <row r="2705">
      <c r="A2705" s="82"/>
      <c r="B2705" s="82"/>
      <c r="C2705" s="82"/>
      <c r="D2705" s="82"/>
      <c r="E2705" s="136"/>
      <c r="F2705" s="136"/>
      <c r="G2705" s="135"/>
      <c r="H2705" s="135"/>
      <c r="I2705" s="137"/>
      <c r="J2705" s="82"/>
    </row>
    <row r="2706">
      <c r="A2706" s="82"/>
      <c r="B2706" s="82"/>
      <c r="C2706" s="82"/>
      <c r="D2706" s="82"/>
      <c r="E2706" s="136"/>
      <c r="F2706" s="136"/>
      <c r="G2706" s="135"/>
      <c r="H2706" s="135"/>
      <c r="I2706" s="137"/>
      <c r="J2706" s="82"/>
    </row>
    <row r="2707">
      <c r="A2707" s="82"/>
      <c r="B2707" s="82"/>
      <c r="C2707" s="82"/>
      <c r="D2707" s="82"/>
      <c r="E2707" s="136"/>
      <c r="F2707" s="136"/>
      <c r="G2707" s="135"/>
      <c r="H2707" s="135"/>
      <c r="I2707" s="137"/>
      <c r="J2707" s="82"/>
    </row>
    <row r="2708">
      <c r="A2708" s="82"/>
      <c r="B2708" s="82"/>
      <c r="C2708" s="82"/>
      <c r="D2708" s="82"/>
      <c r="E2708" s="136"/>
      <c r="F2708" s="136"/>
      <c r="G2708" s="135"/>
      <c r="H2708" s="135"/>
      <c r="I2708" s="137"/>
      <c r="J2708" s="82"/>
    </row>
    <row r="2709">
      <c r="A2709" s="82"/>
      <c r="B2709" s="82"/>
      <c r="C2709" s="82"/>
      <c r="D2709" s="82"/>
      <c r="E2709" s="136"/>
      <c r="F2709" s="136"/>
      <c r="G2709" s="135"/>
      <c r="H2709" s="135"/>
      <c r="I2709" s="137"/>
      <c r="J2709" s="82"/>
    </row>
    <row r="2710">
      <c r="A2710" s="82"/>
      <c r="B2710" s="82"/>
      <c r="C2710" s="82"/>
      <c r="D2710" s="82"/>
      <c r="E2710" s="136"/>
      <c r="F2710" s="136"/>
      <c r="G2710" s="135"/>
      <c r="H2710" s="135"/>
      <c r="I2710" s="137"/>
      <c r="J2710" s="82"/>
    </row>
    <row r="2711">
      <c r="A2711" s="82"/>
      <c r="B2711" s="82"/>
      <c r="C2711" s="82"/>
      <c r="D2711" s="82"/>
      <c r="E2711" s="136"/>
      <c r="F2711" s="136"/>
      <c r="G2711" s="135"/>
      <c r="H2711" s="135"/>
      <c r="I2711" s="137"/>
      <c r="J2711" s="82"/>
    </row>
    <row r="2712">
      <c r="A2712" s="82"/>
      <c r="B2712" s="82"/>
      <c r="C2712" s="82"/>
      <c r="D2712" s="82"/>
      <c r="E2712" s="136"/>
      <c r="F2712" s="136"/>
      <c r="G2712" s="135"/>
      <c r="H2712" s="135"/>
      <c r="I2712" s="137"/>
      <c r="J2712" s="82"/>
    </row>
    <row r="2713">
      <c r="A2713" s="82"/>
      <c r="B2713" s="82"/>
      <c r="C2713" s="82"/>
      <c r="D2713" s="82"/>
      <c r="E2713" s="136"/>
      <c r="F2713" s="136"/>
      <c r="G2713" s="135"/>
      <c r="H2713" s="135"/>
      <c r="I2713" s="137"/>
      <c r="J2713" s="82"/>
    </row>
    <row r="2714">
      <c r="A2714" s="82"/>
      <c r="B2714" s="82"/>
      <c r="C2714" s="82"/>
      <c r="D2714" s="82"/>
      <c r="E2714" s="136"/>
      <c r="F2714" s="136"/>
      <c r="G2714" s="135"/>
      <c r="H2714" s="135"/>
      <c r="I2714" s="137"/>
      <c r="J2714" s="82"/>
    </row>
    <row r="2715">
      <c r="A2715" s="82"/>
      <c r="B2715" s="82"/>
      <c r="C2715" s="82"/>
      <c r="D2715" s="82"/>
      <c r="E2715" s="136"/>
      <c r="F2715" s="136"/>
      <c r="G2715" s="135"/>
      <c r="H2715" s="135"/>
      <c r="I2715" s="137"/>
      <c r="J2715" s="82"/>
    </row>
    <row r="2716">
      <c r="A2716" s="82"/>
      <c r="B2716" s="82"/>
      <c r="C2716" s="82"/>
      <c r="D2716" s="82"/>
      <c r="E2716" s="136"/>
      <c r="F2716" s="136"/>
      <c r="G2716" s="135"/>
      <c r="H2716" s="135"/>
      <c r="I2716" s="137"/>
      <c r="J2716" s="82"/>
    </row>
    <row r="2717">
      <c r="A2717" s="82"/>
      <c r="B2717" s="82"/>
      <c r="C2717" s="82"/>
      <c r="D2717" s="82"/>
      <c r="E2717" s="136"/>
      <c r="F2717" s="136"/>
      <c r="G2717" s="135"/>
      <c r="H2717" s="135"/>
      <c r="I2717" s="137"/>
      <c r="J2717" s="82"/>
    </row>
    <row r="2718">
      <c r="A2718" s="82"/>
      <c r="B2718" s="82"/>
      <c r="C2718" s="82"/>
      <c r="D2718" s="82"/>
      <c r="E2718" s="136"/>
      <c r="F2718" s="136"/>
      <c r="G2718" s="135"/>
      <c r="H2718" s="135"/>
      <c r="I2718" s="137"/>
      <c r="J2718" s="82"/>
    </row>
    <row r="2719">
      <c r="A2719" s="82"/>
      <c r="B2719" s="82"/>
      <c r="C2719" s="82"/>
      <c r="D2719" s="82"/>
      <c r="E2719" s="136"/>
      <c r="F2719" s="136"/>
      <c r="G2719" s="135"/>
      <c r="H2719" s="135"/>
      <c r="I2719" s="137"/>
      <c r="J2719" s="82"/>
    </row>
    <row r="2720">
      <c r="A2720" s="82"/>
      <c r="B2720" s="82"/>
      <c r="C2720" s="82"/>
      <c r="D2720" s="82"/>
      <c r="E2720" s="136"/>
      <c r="F2720" s="136"/>
      <c r="G2720" s="135"/>
      <c r="H2720" s="135"/>
      <c r="I2720" s="137"/>
      <c r="J2720" s="82"/>
    </row>
    <row r="2721">
      <c r="A2721" s="82"/>
      <c r="B2721" s="82"/>
      <c r="C2721" s="82"/>
      <c r="D2721" s="82"/>
      <c r="E2721" s="136"/>
      <c r="F2721" s="136"/>
      <c r="G2721" s="135"/>
      <c r="H2721" s="135"/>
      <c r="I2721" s="137"/>
      <c r="J2721" s="82"/>
    </row>
    <row r="2722">
      <c r="A2722" s="82"/>
      <c r="B2722" s="82"/>
      <c r="C2722" s="82"/>
      <c r="D2722" s="82"/>
      <c r="E2722" s="136"/>
      <c r="F2722" s="136"/>
      <c r="G2722" s="135"/>
      <c r="H2722" s="135"/>
      <c r="I2722" s="137"/>
      <c r="J2722" s="82"/>
    </row>
    <row r="2723">
      <c r="A2723" s="82"/>
      <c r="B2723" s="82"/>
      <c r="C2723" s="82"/>
      <c r="D2723" s="82"/>
      <c r="E2723" s="136"/>
      <c r="F2723" s="136"/>
      <c r="G2723" s="135"/>
      <c r="H2723" s="135"/>
      <c r="I2723" s="137"/>
      <c r="J2723" s="82"/>
    </row>
    <row r="2724">
      <c r="A2724" s="82"/>
      <c r="B2724" s="82"/>
      <c r="C2724" s="82"/>
      <c r="D2724" s="82"/>
      <c r="E2724" s="136"/>
      <c r="F2724" s="136"/>
      <c r="G2724" s="135"/>
      <c r="H2724" s="135"/>
      <c r="I2724" s="137"/>
      <c r="J2724" s="82"/>
    </row>
    <row r="2725">
      <c r="A2725" s="82"/>
      <c r="B2725" s="82"/>
      <c r="C2725" s="82"/>
      <c r="D2725" s="82"/>
      <c r="E2725" s="136"/>
      <c r="F2725" s="136"/>
      <c r="G2725" s="135"/>
      <c r="H2725" s="135"/>
      <c r="I2725" s="137"/>
      <c r="J2725" s="82"/>
    </row>
    <row r="2726">
      <c r="A2726" s="82"/>
      <c r="B2726" s="82"/>
      <c r="C2726" s="82"/>
      <c r="D2726" s="82"/>
      <c r="E2726" s="136"/>
      <c r="F2726" s="136"/>
      <c r="G2726" s="135"/>
      <c r="H2726" s="135"/>
      <c r="I2726" s="137"/>
      <c r="J2726" s="82"/>
    </row>
    <row r="2727">
      <c r="A2727" s="82"/>
      <c r="B2727" s="82"/>
      <c r="C2727" s="82"/>
      <c r="D2727" s="82"/>
      <c r="E2727" s="136"/>
      <c r="F2727" s="136"/>
      <c r="G2727" s="135"/>
      <c r="H2727" s="135"/>
      <c r="I2727" s="137"/>
      <c r="J2727" s="82"/>
    </row>
    <row r="2728">
      <c r="A2728" s="82"/>
      <c r="B2728" s="82"/>
      <c r="C2728" s="82"/>
      <c r="D2728" s="82"/>
      <c r="E2728" s="136"/>
      <c r="F2728" s="136"/>
      <c r="G2728" s="135"/>
      <c r="H2728" s="135"/>
      <c r="I2728" s="137"/>
      <c r="J2728" s="82"/>
    </row>
    <row r="2729">
      <c r="A2729" s="82"/>
      <c r="B2729" s="82"/>
      <c r="C2729" s="82"/>
      <c r="D2729" s="82"/>
      <c r="E2729" s="136"/>
      <c r="F2729" s="136"/>
      <c r="G2729" s="135"/>
      <c r="H2729" s="135"/>
      <c r="I2729" s="137"/>
      <c r="J2729" s="82"/>
    </row>
    <row r="2730">
      <c r="A2730" s="82"/>
      <c r="B2730" s="82"/>
      <c r="C2730" s="82"/>
      <c r="D2730" s="82"/>
      <c r="E2730" s="136"/>
      <c r="F2730" s="136"/>
      <c r="G2730" s="135"/>
      <c r="H2730" s="135"/>
      <c r="I2730" s="137"/>
      <c r="J2730" s="82"/>
    </row>
    <row r="2731">
      <c r="A2731" s="82"/>
      <c r="B2731" s="82"/>
      <c r="C2731" s="82"/>
      <c r="D2731" s="82"/>
      <c r="E2731" s="136"/>
      <c r="F2731" s="136"/>
      <c r="G2731" s="135"/>
      <c r="H2731" s="135"/>
      <c r="I2731" s="137"/>
      <c r="J2731" s="82"/>
    </row>
    <row r="2732">
      <c r="A2732" s="82"/>
      <c r="B2732" s="82"/>
      <c r="C2732" s="82"/>
      <c r="D2732" s="82"/>
      <c r="E2732" s="136"/>
      <c r="F2732" s="136"/>
      <c r="G2732" s="135"/>
      <c r="H2732" s="135"/>
      <c r="I2732" s="137"/>
      <c r="J2732" s="82"/>
    </row>
    <row r="2733">
      <c r="A2733" s="82"/>
      <c r="B2733" s="82"/>
      <c r="C2733" s="82"/>
      <c r="D2733" s="82"/>
      <c r="E2733" s="136"/>
      <c r="F2733" s="136"/>
      <c r="G2733" s="135"/>
      <c r="H2733" s="135"/>
      <c r="I2733" s="137"/>
      <c r="J2733" s="82"/>
    </row>
    <row r="2734">
      <c r="A2734" s="82"/>
      <c r="B2734" s="82"/>
      <c r="C2734" s="82"/>
      <c r="D2734" s="82"/>
      <c r="E2734" s="136"/>
      <c r="F2734" s="136"/>
      <c r="G2734" s="135"/>
      <c r="H2734" s="135"/>
      <c r="I2734" s="137"/>
      <c r="J2734" s="82"/>
    </row>
    <row r="2735">
      <c r="A2735" s="82"/>
      <c r="B2735" s="82"/>
      <c r="C2735" s="82"/>
      <c r="D2735" s="82"/>
      <c r="E2735" s="136"/>
      <c r="F2735" s="136"/>
      <c r="G2735" s="135"/>
      <c r="H2735" s="135"/>
      <c r="I2735" s="137"/>
      <c r="J2735" s="82"/>
    </row>
    <row r="2736">
      <c r="A2736" s="82"/>
      <c r="B2736" s="82"/>
      <c r="C2736" s="82"/>
      <c r="D2736" s="82"/>
      <c r="E2736" s="136"/>
      <c r="F2736" s="136"/>
      <c r="G2736" s="135"/>
      <c r="H2736" s="135"/>
      <c r="I2736" s="137"/>
      <c r="J2736" s="82"/>
    </row>
    <row r="2737">
      <c r="A2737" s="82"/>
      <c r="B2737" s="82"/>
      <c r="C2737" s="82"/>
      <c r="D2737" s="82"/>
      <c r="E2737" s="136"/>
      <c r="F2737" s="136"/>
      <c r="G2737" s="135"/>
      <c r="H2737" s="135"/>
      <c r="I2737" s="137"/>
      <c r="J2737" s="82"/>
    </row>
    <row r="2738">
      <c r="A2738" s="82"/>
      <c r="B2738" s="82"/>
      <c r="C2738" s="82"/>
      <c r="D2738" s="82"/>
      <c r="E2738" s="136"/>
      <c r="F2738" s="136"/>
      <c r="G2738" s="135"/>
      <c r="H2738" s="135"/>
      <c r="I2738" s="137"/>
      <c r="J2738" s="82"/>
    </row>
    <row r="2739">
      <c r="A2739" s="82"/>
      <c r="B2739" s="82"/>
      <c r="C2739" s="82"/>
      <c r="D2739" s="82"/>
      <c r="E2739" s="136"/>
      <c r="F2739" s="136"/>
      <c r="G2739" s="135"/>
      <c r="H2739" s="135"/>
      <c r="I2739" s="137"/>
      <c r="J2739" s="82"/>
    </row>
    <row r="2740">
      <c r="A2740" s="82"/>
      <c r="B2740" s="82"/>
      <c r="C2740" s="82"/>
      <c r="D2740" s="82"/>
      <c r="E2740" s="136"/>
      <c r="F2740" s="136"/>
      <c r="G2740" s="135"/>
      <c r="H2740" s="135"/>
      <c r="I2740" s="137"/>
      <c r="J2740" s="82"/>
    </row>
    <row r="2741">
      <c r="A2741" s="82"/>
      <c r="B2741" s="82"/>
      <c r="C2741" s="82"/>
      <c r="D2741" s="82"/>
      <c r="E2741" s="136"/>
      <c r="F2741" s="136"/>
      <c r="G2741" s="135"/>
      <c r="H2741" s="135"/>
      <c r="I2741" s="137"/>
      <c r="J2741" s="82"/>
    </row>
    <row r="2742">
      <c r="A2742" s="82"/>
      <c r="B2742" s="82"/>
      <c r="C2742" s="82"/>
      <c r="D2742" s="82"/>
      <c r="E2742" s="136"/>
      <c r="F2742" s="136"/>
      <c r="G2742" s="135"/>
      <c r="H2742" s="135"/>
      <c r="I2742" s="137"/>
      <c r="J2742" s="82"/>
    </row>
    <row r="2743">
      <c r="A2743" s="82"/>
      <c r="B2743" s="82"/>
      <c r="C2743" s="82"/>
      <c r="D2743" s="82"/>
      <c r="E2743" s="136"/>
      <c r="F2743" s="136"/>
      <c r="G2743" s="135"/>
      <c r="H2743" s="135"/>
      <c r="I2743" s="137"/>
      <c r="J2743" s="82"/>
    </row>
    <row r="2744">
      <c r="A2744" s="82"/>
      <c r="B2744" s="82"/>
      <c r="C2744" s="82"/>
      <c r="D2744" s="82"/>
      <c r="E2744" s="136"/>
      <c r="F2744" s="136"/>
      <c r="G2744" s="135"/>
      <c r="H2744" s="135"/>
      <c r="I2744" s="137"/>
      <c r="J2744" s="82"/>
    </row>
    <row r="2745">
      <c r="A2745" s="82"/>
      <c r="B2745" s="82"/>
      <c r="C2745" s="82"/>
      <c r="D2745" s="82"/>
      <c r="E2745" s="136"/>
      <c r="F2745" s="136"/>
      <c r="G2745" s="135"/>
      <c r="H2745" s="135"/>
      <c r="I2745" s="137"/>
      <c r="J2745" s="82"/>
    </row>
    <row r="2746">
      <c r="A2746" s="82"/>
      <c r="B2746" s="82"/>
      <c r="C2746" s="82"/>
      <c r="D2746" s="82"/>
      <c r="E2746" s="136"/>
      <c r="F2746" s="136"/>
      <c r="G2746" s="135"/>
      <c r="H2746" s="135"/>
      <c r="I2746" s="137"/>
      <c r="J2746" s="82"/>
    </row>
    <row r="2747">
      <c r="A2747" s="82"/>
      <c r="B2747" s="82"/>
      <c r="C2747" s="82"/>
      <c r="D2747" s="82"/>
      <c r="E2747" s="136"/>
      <c r="F2747" s="136"/>
      <c r="G2747" s="135"/>
      <c r="H2747" s="135"/>
      <c r="I2747" s="137"/>
      <c r="J2747" s="82"/>
    </row>
    <row r="2748">
      <c r="A2748" s="82"/>
      <c r="B2748" s="82"/>
      <c r="C2748" s="82"/>
      <c r="D2748" s="82"/>
      <c r="E2748" s="136"/>
      <c r="F2748" s="136"/>
      <c r="G2748" s="135"/>
      <c r="H2748" s="135"/>
      <c r="I2748" s="137"/>
      <c r="J2748" s="82"/>
    </row>
    <row r="2749">
      <c r="A2749" s="82"/>
      <c r="B2749" s="82"/>
      <c r="C2749" s="82"/>
      <c r="D2749" s="82"/>
      <c r="E2749" s="136"/>
      <c r="F2749" s="136"/>
      <c r="G2749" s="135"/>
      <c r="H2749" s="135"/>
      <c r="I2749" s="137"/>
      <c r="J2749" s="82"/>
    </row>
    <row r="2750">
      <c r="A2750" s="82"/>
      <c r="B2750" s="82"/>
      <c r="C2750" s="82"/>
      <c r="D2750" s="82"/>
      <c r="E2750" s="136"/>
      <c r="F2750" s="136"/>
      <c r="G2750" s="135"/>
      <c r="H2750" s="135"/>
      <c r="I2750" s="137"/>
      <c r="J2750" s="82"/>
    </row>
    <row r="2751">
      <c r="A2751" s="82"/>
      <c r="B2751" s="82"/>
      <c r="C2751" s="82"/>
      <c r="D2751" s="82"/>
      <c r="E2751" s="136"/>
      <c r="F2751" s="136"/>
      <c r="G2751" s="135"/>
      <c r="H2751" s="135"/>
      <c r="I2751" s="137"/>
      <c r="J2751" s="82"/>
    </row>
    <row r="2752">
      <c r="A2752" s="82"/>
      <c r="B2752" s="82"/>
      <c r="C2752" s="82"/>
      <c r="D2752" s="82"/>
      <c r="E2752" s="136"/>
      <c r="F2752" s="136"/>
      <c r="G2752" s="135"/>
      <c r="H2752" s="135"/>
      <c r="I2752" s="137"/>
      <c r="J2752" s="82"/>
    </row>
    <row r="2753">
      <c r="A2753" s="82"/>
      <c r="B2753" s="82"/>
      <c r="C2753" s="82"/>
      <c r="D2753" s="82"/>
      <c r="E2753" s="136"/>
      <c r="F2753" s="136"/>
      <c r="G2753" s="135"/>
      <c r="H2753" s="135"/>
      <c r="I2753" s="137"/>
      <c r="J2753" s="82"/>
    </row>
    <row r="2754">
      <c r="A2754" s="82"/>
      <c r="B2754" s="82"/>
      <c r="C2754" s="82"/>
      <c r="D2754" s="82"/>
      <c r="E2754" s="136"/>
      <c r="F2754" s="136"/>
      <c r="G2754" s="135"/>
      <c r="H2754" s="135"/>
      <c r="I2754" s="137"/>
      <c r="J2754" s="82"/>
    </row>
    <row r="2755">
      <c r="A2755" s="82"/>
      <c r="B2755" s="82"/>
      <c r="C2755" s="82"/>
      <c r="D2755" s="82"/>
      <c r="E2755" s="136"/>
      <c r="F2755" s="136"/>
      <c r="G2755" s="135"/>
      <c r="H2755" s="135"/>
      <c r="I2755" s="137"/>
      <c r="J2755" s="82"/>
    </row>
    <row r="2756">
      <c r="A2756" s="82"/>
      <c r="B2756" s="82"/>
      <c r="C2756" s="82"/>
      <c r="D2756" s="82"/>
      <c r="E2756" s="136"/>
      <c r="F2756" s="136"/>
      <c r="G2756" s="135"/>
      <c r="H2756" s="135"/>
      <c r="I2756" s="137"/>
      <c r="J2756" s="82"/>
    </row>
    <row r="2757">
      <c r="A2757" s="82"/>
      <c r="B2757" s="82"/>
      <c r="C2757" s="82"/>
      <c r="D2757" s="82"/>
      <c r="E2757" s="136"/>
      <c r="F2757" s="136"/>
      <c r="G2757" s="135"/>
      <c r="H2757" s="135"/>
      <c r="I2757" s="137"/>
      <c r="J2757" s="82"/>
    </row>
    <row r="2758">
      <c r="A2758" s="82"/>
      <c r="B2758" s="82"/>
      <c r="C2758" s="82"/>
      <c r="D2758" s="82"/>
      <c r="E2758" s="136"/>
      <c r="F2758" s="136"/>
      <c r="G2758" s="135"/>
      <c r="H2758" s="135"/>
      <c r="I2758" s="137"/>
      <c r="J2758" s="82"/>
    </row>
    <row r="2759">
      <c r="A2759" s="82"/>
      <c r="B2759" s="82"/>
      <c r="C2759" s="82"/>
      <c r="D2759" s="82"/>
      <c r="E2759" s="136"/>
      <c r="F2759" s="136"/>
      <c r="G2759" s="135"/>
      <c r="H2759" s="135"/>
      <c r="I2759" s="137"/>
      <c r="J2759" s="82"/>
    </row>
    <row r="2760">
      <c r="A2760" s="82"/>
      <c r="B2760" s="82"/>
      <c r="C2760" s="82"/>
      <c r="D2760" s="82"/>
      <c r="E2760" s="136"/>
      <c r="F2760" s="136"/>
      <c r="G2760" s="135"/>
      <c r="H2760" s="135"/>
      <c r="I2760" s="137"/>
      <c r="J2760" s="82"/>
    </row>
    <row r="2761">
      <c r="A2761" s="82"/>
      <c r="B2761" s="82"/>
      <c r="C2761" s="82"/>
      <c r="D2761" s="82"/>
      <c r="E2761" s="136"/>
      <c r="F2761" s="136"/>
      <c r="G2761" s="135"/>
      <c r="H2761" s="135"/>
      <c r="I2761" s="137"/>
      <c r="J2761" s="82"/>
    </row>
    <row r="2762">
      <c r="A2762" s="82"/>
      <c r="B2762" s="82"/>
      <c r="C2762" s="82"/>
      <c r="D2762" s="82"/>
      <c r="E2762" s="136"/>
      <c r="F2762" s="136"/>
      <c r="G2762" s="135"/>
      <c r="H2762" s="135"/>
      <c r="I2762" s="137"/>
      <c r="J2762" s="82"/>
    </row>
    <row r="2763">
      <c r="A2763" s="82"/>
      <c r="B2763" s="82"/>
      <c r="C2763" s="82"/>
      <c r="D2763" s="82"/>
      <c r="E2763" s="136"/>
      <c r="F2763" s="136"/>
      <c r="G2763" s="135"/>
      <c r="H2763" s="135"/>
      <c r="I2763" s="137"/>
      <c r="J2763" s="82"/>
    </row>
    <row r="2764">
      <c r="A2764" s="82"/>
      <c r="B2764" s="82"/>
      <c r="C2764" s="82"/>
      <c r="D2764" s="82"/>
      <c r="E2764" s="136"/>
      <c r="F2764" s="136"/>
      <c r="G2764" s="135"/>
      <c r="H2764" s="135"/>
      <c r="I2764" s="137"/>
      <c r="J2764" s="82"/>
    </row>
    <row r="2765">
      <c r="A2765" s="82"/>
      <c r="B2765" s="82"/>
      <c r="C2765" s="82"/>
      <c r="D2765" s="82"/>
      <c r="E2765" s="136"/>
      <c r="F2765" s="136"/>
      <c r="G2765" s="135"/>
      <c r="H2765" s="135"/>
      <c r="I2765" s="137"/>
      <c r="J2765" s="82"/>
    </row>
    <row r="2766">
      <c r="A2766" s="82"/>
      <c r="B2766" s="82"/>
      <c r="C2766" s="82"/>
      <c r="D2766" s="82"/>
      <c r="E2766" s="136"/>
      <c r="F2766" s="136"/>
      <c r="G2766" s="135"/>
      <c r="H2766" s="135"/>
      <c r="I2766" s="137"/>
      <c r="J2766" s="82"/>
    </row>
    <row r="2767">
      <c r="A2767" s="82"/>
      <c r="B2767" s="82"/>
      <c r="C2767" s="82"/>
      <c r="D2767" s="82"/>
      <c r="E2767" s="136"/>
      <c r="F2767" s="136"/>
      <c r="G2767" s="135"/>
      <c r="H2767" s="135"/>
      <c r="I2767" s="137"/>
      <c r="J2767" s="82"/>
    </row>
    <row r="2768">
      <c r="A2768" s="82"/>
      <c r="B2768" s="82"/>
      <c r="C2768" s="82"/>
      <c r="D2768" s="82"/>
      <c r="E2768" s="136"/>
      <c r="F2768" s="136"/>
      <c r="G2768" s="135"/>
      <c r="H2768" s="135"/>
      <c r="I2768" s="137"/>
      <c r="J2768" s="82"/>
    </row>
    <row r="2769">
      <c r="A2769" s="82"/>
      <c r="B2769" s="82"/>
      <c r="C2769" s="82"/>
      <c r="D2769" s="82"/>
      <c r="E2769" s="136"/>
      <c r="F2769" s="136"/>
      <c r="G2769" s="135"/>
      <c r="H2769" s="135"/>
      <c r="I2769" s="137"/>
      <c r="J2769" s="82"/>
    </row>
    <row r="2770">
      <c r="A2770" s="82"/>
      <c r="B2770" s="82"/>
      <c r="C2770" s="82"/>
      <c r="D2770" s="82"/>
      <c r="E2770" s="136"/>
      <c r="F2770" s="136"/>
      <c r="G2770" s="135"/>
      <c r="H2770" s="135"/>
      <c r="I2770" s="137"/>
      <c r="J2770" s="82"/>
    </row>
    <row r="2771">
      <c r="A2771" s="82"/>
      <c r="B2771" s="82"/>
      <c r="C2771" s="82"/>
      <c r="D2771" s="82"/>
      <c r="E2771" s="136"/>
      <c r="F2771" s="136"/>
      <c r="G2771" s="135"/>
      <c r="H2771" s="135"/>
      <c r="I2771" s="137"/>
      <c r="J2771" s="82"/>
    </row>
    <row r="2772">
      <c r="A2772" s="82"/>
      <c r="B2772" s="82"/>
      <c r="C2772" s="82"/>
      <c r="D2772" s="82"/>
      <c r="E2772" s="136"/>
      <c r="F2772" s="136"/>
      <c r="G2772" s="135"/>
      <c r="H2772" s="135"/>
      <c r="I2772" s="137"/>
      <c r="J2772" s="82"/>
    </row>
    <row r="2773">
      <c r="A2773" s="82"/>
      <c r="B2773" s="82"/>
      <c r="C2773" s="82"/>
      <c r="D2773" s="82"/>
      <c r="E2773" s="136"/>
      <c r="F2773" s="136"/>
      <c r="G2773" s="135"/>
      <c r="H2773" s="135"/>
      <c r="I2773" s="137"/>
      <c r="J2773" s="82"/>
    </row>
    <row r="2774">
      <c r="A2774" s="82"/>
      <c r="B2774" s="82"/>
      <c r="C2774" s="82"/>
      <c r="D2774" s="82"/>
      <c r="E2774" s="136"/>
      <c r="F2774" s="136"/>
      <c r="G2774" s="135"/>
      <c r="H2774" s="135"/>
      <c r="I2774" s="137"/>
      <c r="J2774" s="82"/>
    </row>
    <row r="2775">
      <c r="A2775" s="82"/>
      <c r="B2775" s="82"/>
      <c r="C2775" s="82"/>
      <c r="D2775" s="82"/>
      <c r="E2775" s="136"/>
      <c r="F2775" s="136"/>
      <c r="G2775" s="135"/>
      <c r="H2775" s="135"/>
      <c r="I2775" s="137"/>
      <c r="J2775" s="82"/>
    </row>
    <row r="2776">
      <c r="A2776" s="82"/>
      <c r="B2776" s="82"/>
      <c r="C2776" s="82"/>
      <c r="D2776" s="82"/>
      <c r="E2776" s="136"/>
      <c r="F2776" s="136"/>
      <c r="G2776" s="135"/>
      <c r="H2776" s="135"/>
      <c r="I2776" s="137"/>
      <c r="J2776" s="82"/>
    </row>
    <row r="2777">
      <c r="A2777" s="82"/>
      <c r="B2777" s="82"/>
      <c r="C2777" s="82"/>
      <c r="D2777" s="82"/>
      <c r="E2777" s="136"/>
      <c r="F2777" s="136"/>
      <c r="G2777" s="135"/>
      <c r="H2777" s="135"/>
      <c r="I2777" s="137"/>
      <c r="J2777" s="82"/>
    </row>
    <row r="2778">
      <c r="A2778" s="82"/>
      <c r="B2778" s="82"/>
      <c r="C2778" s="82"/>
      <c r="D2778" s="82"/>
      <c r="E2778" s="136"/>
      <c r="F2778" s="136"/>
      <c r="G2778" s="135"/>
      <c r="H2778" s="135"/>
      <c r="I2778" s="137"/>
      <c r="J2778" s="82"/>
    </row>
    <row r="2779">
      <c r="A2779" s="82"/>
      <c r="B2779" s="82"/>
      <c r="C2779" s="82"/>
      <c r="D2779" s="82"/>
      <c r="E2779" s="136"/>
      <c r="F2779" s="136"/>
      <c r="G2779" s="135"/>
      <c r="H2779" s="135"/>
      <c r="I2779" s="137"/>
      <c r="J2779" s="82"/>
    </row>
    <row r="2780">
      <c r="A2780" s="82"/>
      <c r="B2780" s="82"/>
      <c r="C2780" s="82"/>
      <c r="D2780" s="82"/>
      <c r="E2780" s="136"/>
      <c r="F2780" s="136"/>
      <c r="G2780" s="135"/>
      <c r="H2780" s="135"/>
      <c r="I2780" s="137"/>
      <c r="J2780" s="82"/>
    </row>
    <row r="2781">
      <c r="A2781" s="82"/>
      <c r="B2781" s="82"/>
      <c r="C2781" s="82"/>
      <c r="D2781" s="82"/>
      <c r="E2781" s="136"/>
      <c r="F2781" s="136"/>
      <c r="G2781" s="135"/>
      <c r="H2781" s="135"/>
      <c r="I2781" s="137"/>
      <c r="J2781" s="82"/>
    </row>
    <row r="2782">
      <c r="A2782" s="82"/>
      <c r="B2782" s="82"/>
      <c r="C2782" s="82"/>
      <c r="D2782" s="82"/>
      <c r="E2782" s="136"/>
      <c r="F2782" s="136"/>
      <c r="G2782" s="135"/>
      <c r="H2782" s="135"/>
      <c r="I2782" s="137"/>
      <c r="J2782" s="82"/>
    </row>
    <row r="2783">
      <c r="A2783" s="82"/>
      <c r="B2783" s="82"/>
      <c r="C2783" s="82"/>
      <c r="D2783" s="82"/>
      <c r="E2783" s="136"/>
      <c r="F2783" s="136"/>
      <c r="G2783" s="135"/>
      <c r="H2783" s="135"/>
      <c r="I2783" s="137"/>
      <c r="J2783" s="82"/>
    </row>
    <row r="2784">
      <c r="A2784" s="82"/>
      <c r="B2784" s="82"/>
      <c r="C2784" s="82"/>
      <c r="D2784" s="82"/>
      <c r="E2784" s="136"/>
      <c r="F2784" s="136"/>
      <c r="G2784" s="135"/>
      <c r="H2784" s="135"/>
      <c r="I2784" s="137"/>
      <c r="J2784" s="82"/>
    </row>
    <row r="2785">
      <c r="A2785" s="82"/>
      <c r="B2785" s="82"/>
      <c r="C2785" s="82"/>
      <c r="D2785" s="82"/>
      <c r="E2785" s="136"/>
      <c r="F2785" s="136"/>
      <c r="G2785" s="135"/>
      <c r="H2785" s="135"/>
      <c r="I2785" s="137"/>
      <c r="J2785" s="82"/>
    </row>
    <row r="2786">
      <c r="A2786" s="82"/>
      <c r="B2786" s="82"/>
      <c r="C2786" s="82"/>
      <c r="D2786" s="82"/>
      <c r="E2786" s="136"/>
      <c r="F2786" s="136"/>
      <c r="G2786" s="135"/>
      <c r="H2786" s="135"/>
      <c r="I2786" s="137"/>
      <c r="J2786" s="82"/>
    </row>
    <row r="2787">
      <c r="A2787" s="82"/>
      <c r="B2787" s="82"/>
      <c r="C2787" s="82"/>
      <c r="D2787" s="82"/>
      <c r="E2787" s="136"/>
      <c r="F2787" s="136"/>
      <c r="G2787" s="135"/>
      <c r="H2787" s="135"/>
      <c r="I2787" s="137"/>
      <c r="J2787" s="82"/>
    </row>
    <row r="2788">
      <c r="A2788" s="82"/>
      <c r="B2788" s="82"/>
      <c r="C2788" s="82"/>
      <c r="D2788" s="82"/>
      <c r="E2788" s="136"/>
      <c r="F2788" s="136"/>
      <c r="G2788" s="135"/>
      <c r="H2788" s="135"/>
      <c r="I2788" s="137"/>
      <c r="J2788" s="82"/>
    </row>
    <row r="2789">
      <c r="A2789" s="82"/>
      <c r="B2789" s="82"/>
      <c r="C2789" s="82"/>
      <c r="D2789" s="82"/>
      <c r="E2789" s="136"/>
      <c r="F2789" s="136"/>
      <c r="G2789" s="135"/>
      <c r="H2789" s="135"/>
      <c r="I2789" s="137"/>
      <c r="J2789" s="82"/>
    </row>
    <row r="2790">
      <c r="A2790" s="82"/>
      <c r="B2790" s="82"/>
      <c r="C2790" s="82"/>
      <c r="D2790" s="82"/>
      <c r="E2790" s="136"/>
      <c r="F2790" s="136"/>
      <c r="G2790" s="135"/>
      <c r="H2790" s="135"/>
      <c r="I2790" s="137"/>
      <c r="J2790" s="82"/>
    </row>
    <row r="2791">
      <c r="A2791" s="82"/>
      <c r="B2791" s="82"/>
      <c r="C2791" s="82"/>
      <c r="D2791" s="82"/>
      <c r="E2791" s="136"/>
      <c r="F2791" s="136"/>
      <c r="G2791" s="135"/>
      <c r="H2791" s="135"/>
      <c r="I2791" s="137"/>
      <c r="J2791" s="82"/>
    </row>
    <row r="2792">
      <c r="A2792" s="82"/>
      <c r="B2792" s="82"/>
      <c r="C2792" s="82"/>
      <c r="D2792" s="82"/>
      <c r="E2792" s="136"/>
      <c r="F2792" s="136"/>
      <c r="G2792" s="135"/>
      <c r="H2792" s="135"/>
      <c r="I2792" s="137"/>
      <c r="J2792" s="82"/>
    </row>
    <row r="2793">
      <c r="A2793" s="82"/>
      <c r="B2793" s="82"/>
      <c r="C2793" s="82"/>
      <c r="D2793" s="82"/>
      <c r="E2793" s="136"/>
      <c r="F2793" s="136"/>
      <c r="G2793" s="135"/>
      <c r="H2793" s="135"/>
      <c r="I2793" s="137"/>
      <c r="J2793" s="82"/>
    </row>
    <row r="2794">
      <c r="A2794" s="82"/>
      <c r="B2794" s="82"/>
      <c r="C2794" s="82"/>
      <c r="D2794" s="82"/>
      <c r="E2794" s="136"/>
      <c r="F2794" s="136"/>
      <c r="G2794" s="135"/>
      <c r="H2794" s="135"/>
      <c r="I2794" s="137"/>
      <c r="J2794" s="82"/>
    </row>
    <row r="2795">
      <c r="A2795" s="82"/>
      <c r="B2795" s="82"/>
      <c r="C2795" s="82"/>
      <c r="D2795" s="82"/>
      <c r="E2795" s="136"/>
      <c r="F2795" s="136"/>
      <c r="G2795" s="135"/>
      <c r="H2795" s="135"/>
      <c r="I2795" s="137"/>
      <c r="J2795" s="82"/>
    </row>
    <row r="2796">
      <c r="A2796" s="82"/>
      <c r="B2796" s="82"/>
      <c r="C2796" s="82"/>
      <c r="D2796" s="82"/>
      <c r="E2796" s="136"/>
      <c r="F2796" s="136"/>
      <c r="G2796" s="135"/>
      <c r="H2796" s="135"/>
      <c r="I2796" s="137"/>
      <c r="J2796" s="82"/>
    </row>
    <row r="2797">
      <c r="A2797" s="82"/>
      <c r="B2797" s="82"/>
      <c r="C2797" s="82"/>
      <c r="D2797" s="82"/>
      <c r="E2797" s="136"/>
      <c r="F2797" s="136"/>
      <c r="G2797" s="135"/>
      <c r="H2797" s="135"/>
      <c r="I2797" s="137"/>
      <c r="J2797" s="82"/>
    </row>
    <row r="2798">
      <c r="A2798" s="82"/>
      <c r="B2798" s="82"/>
      <c r="C2798" s="82"/>
      <c r="D2798" s="82"/>
      <c r="E2798" s="136"/>
      <c r="F2798" s="136"/>
      <c r="G2798" s="135"/>
      <c r="H2798" s="135"/>
      <c r="I2798" s="137"/>
      <c r="J2798" s="82"/>
    </row>
    <row r="2799">
      <c r="A2799" s="82"/>
      <c r="B2799" s="82"/>
      <c r="C2799" s="82"/>
      <c r="D2799" s="82"/>
      <c r="E2799" s="136"/>
      <c r="F2799" s="136"/>
      <c r="G2799" s="135"/>
      <c r="H2799" s="135"/>
      <c r="I2799" s="137"/>
      <c r="J2799" s="82"/>
    </row>
    <row r="2800">
      <c r="A2800" s="82"/>
      <c r="B2800" s="82"/>
      <c r="C2800" s="82"/>
      <c r="D2800" s="82"/>
      <c r="E2800" s="136"/>
      <c r="F2800" s="136"/>
      <c r="G2800" s="135"/>
      <c r="H2800" s="135"/>
      <c r="I2800" s="137"/>
      <c r="J2800" s="82"/>
    </row>
    <row r="2801">
      <c r="A2801" s="82"/>
      <c r="B2801" s="82"/>
      <c r="C2801" s="82"/>
      <c r="D2801" s="82"/>
      <c r="E2801" s="136"/>
      <c r="F2801" s="136"/>
      <c r="G2801" s="135"/>
      <c r="H2801" s="135"/>
      <c r="I2801" s="137"/>
      <c r="J2801" s="82"/>
    </row>
    <row r="2802">
      <c r="A2802" s="82"/>
      <c r="B2802" s="82"/>
      <c r="C2802" s="82"/>
      <c r="D2802" s="82"/>
      <c r="E2802" s="136"/>
      <c r="F2802" s="136"/>
      <c r="G2802" s="135"/>
      <c r="H2802" s="135"/>
      <c r="I2802" s="137"/>
      <c r="J2802" s="82"/>
    </row>
    <row r="2803">
      <c r="A2803" s="82"/>
      <c r="B2803" s="82"/>
      <c r="C2803" s="82"/>
      <c r="D2803" s="82"/>
      <c r="E2803" s="136"/>
      <c r="F2803" s="136"/>
      <c r="G2803" s="135"/>
      <c r="H2803" s="135"/>
      <c r="I2803" s="137"/>
      <c r="J2803" s="82"/>
    </row>
    <row r="2804">
      <c r="A2804" s="82"/>
      <c r="B2804" s="82"/>
      <c r="C2804" s="82"/>
      <c r="D2804" s="82"/>
      <c r="E2804" s="136"/>
      <c r="F2804" s="136"/>
      <c r="G2804" s="135"/>
      <c r="H2804" s="135"/>
      <c r="I2804" s="137"/>
      <c r="J2804" s="82"/>
    </row>
    <row r="2805">
      <c r="A2805" s="82"/>
      <c r="B2805" s="82"/>
      <c r="C2805" s="82"/>
      <c r="D2805" s="82"/>
      <c r="E2805" s="136"/>
      <c r="F2805" s="136"/>
      <c r="G2805" s="135"/>
      <c r="H2805" s="135"/>
      <c r="I2805" s="137"/>
      <c r="J2805" s="82"/>
    </row>
    <row r="2806">
      <c r="A2806" s="82"/>
      <c r="B2806" s="82"/>
      <c r="C2806" s="82"/>
      <c r="D2806" s="82"/>
      <c r="E2806" s="136"/>
      <c r="F2806" s="136"/>
      <c r="G2806" s="135"/>
      <c r="H2806" s="135"/>
      <c r="I2806" s="137"/>
      <c r="J2806" s="82"/>
    </row>
    <row r="2807">
      <c r="A2807" s="82"/>
      <c r="B2807" s="82"/>
      <c r="C2807" s="82"/>
      <c r="D2807" s="82"/>
      <c r="E2807" s="136"/>
      <c r="F2807" s="136"/>
      <c r="G2807" s="135"/>
      <c r="H2807" s="135"/>
      <c r="I2807" s="137"/>
      <c r="J2807" s="82"/>
    </row>
    <row r="2808">
      <c r="A2808" s="82"/>
      <c r="B2808" s="82"/>
      <c r="C2808" s="82"/>
      <c r="D2808" s="82"/>
      <c r="E2808" s="136"/>
      <c r="F2808" s="136"/>
      <c r="G2808" s="135"/>
      <c r="H2808" s="135"/>
      <c r="I2808" s="137"/>
      <c r="J2808" s="82"/>
    </row>
    <row r="2809">
      <c r="A2809" s="82"/>
      <c r="B2809" s="82"/>
      <c r="C2809" s="82"/>
      <c r="D2809" s="82"/>
      <c r="E2809" s="136"/>
      <c r="F2809" s="136"/>
      <c r="G2809" s="135"/>
      <c r="H2809" s="135"/>
      <c r="I2809" s="137"/>
      <c r="J2809" s="82"/>
    </row>
    <row r="2810">
      <c r="A2810" s="82"/>
      <c r="B2810" s="82"/>
      <c r="C2810" s="82"/>
      <c r="D2810" s="82"/>
      <c r="E2810" s="136"/>
      <c r="F2810" s="136"/>
      <c r="G2810" s="135"/>
      <c r="H2810" s="135"/>
      <c r="I2810" s="137"/>
      <c r="J2810" s="82"/>
    </row>
    <row r="2811">
      <c r="A2811" s="82"/>
      <c r="B2811" s="82"/>
      <c r="C2811" s="82"/>
      <c r="D2811" s="82"/>
      <c r="E2811" s="136"/>
      <c r="F2811" s="136"/>
      <c r="G2811" s="135"/>
      <c r="H2811" s="135"/>
      <c r="I2811" s="137"/>
      <c r="J2811" s="82"/>
    </row>
    <row r="2812">
      <c r="A2812" s="82"/>
      <c r="B2812" s="82"/>
      <c r="C2812" s="82"/>
      <c r="D2812" s="82"/>
      <c r="E2812" s="136"/>
      <c r="F2812" s="136"/>
      <c r="G2812" s="135"/>
      <c r="H2812" s="135"/>
      <c r="I2812" s="137"/>
      <c r="J2812" s="82"/>
    </row>
    <row r="2813">
      <c r="A2813" s="82"/>
      <c r="B2813" s="82"/>
      <c r="C2813" s="82"/>
      <c r="D2813" s="82"/>
      <c r="E2813" s="136"/>
      <c r="F2813" s="136"/>
      <c r="G2813" s="135"/>
      <c r="H2813" s="135"/>
      <c r="I2813" s="137"/>
      <c r="J2813" s="82"/>
    </row>
    <row r="2814">
      <c r="A2814" s="82"/>
      <c r="B2814" s="82"/>
      <c r="C2814" s="82"/>
      <c r="D2814" s="82"/>
      <c r="E2814" s="136"/>
      <c r="F2814" s="136"/>
      <c r="G2814" s="135"/>
      <c r="H2814" s="135"/>
      <c r="I2814" s="137"/>
      <c r="J2814" s="82"/>
    </row>
    <row r="2815">
      <c r="A2815" s="82"/>
      <c r="B2815" s="82"/>
      <c r="C2815" s="82"/>
      <c r="D2815" s="82"/>
      <c r="E2815" s="136"/>
      <c r="F2815" s="136"/>
      <c r="G2815" s="135"/>
      <c r="H2815" s="135"/>
      <c r="I2815" s="137"/>
      <c r="J2815" s="82"/>
    </row>
    <row r="2816">
      <c r="A2816" s="82"/>
      <c r="B2816" s="82"/>
      <c r="C2816" s="82"/>
      <c r="D2816" s="82"/>
      <c r="E2816" s="136"/>
      <c r="F2816" s="136"/>
      <c r="G2816" s="135"/>
      <c r="H2816" s="135"/>
      <c r="I2816" s="137"/>
      <c r="J2816" s="82"/>
    </row>
    <row r="2817">
      <c r="A2817" s="82"/>
      <c r="B2817" s="82"/>
      <c r="C2817" s="82"/>
      <c r="D2817" s="82"/>
      <c r="E2817" s="136"/>
      <c r="F2817" s="136"/>
      <c r="G2817" s="135"/>
      <c r="H2817" s="135"/>
      <c r="I2817" s="137"/>
      <c r="J2817" s="82"/>
    </row>
    <row r="2818">
      <c r="A2818" s="82"/>
      <c r="B2818" s="82"/>
      <c r="C2818" s="82"/>
      <c r="D2818" s="82"/>
      <c r="E2818" s="136"/>
      <c r="F2818" s="136"/>
      <c r="G2818" s="135"/>
      <c r="H2818" s="135"/>
      <c r="I2818" s="137"/>
      <c r="J2818" s="82"/>
    </row>
    <row r="2819">
      <c r="A2819" s="82"/>
      <c r="B2819" s="82"/>
      <c r="C2819" s="82"/>
      <c r="D2819" s="82"/>
      <c r="E2819" s="136"/>
      <c r="F2819" s="136"/>
      <c r="G2819" s="135"/>
      <c r="H2819" s="135"/>
      <c r="I2819" s="137"/>
      <c r="J2819" s="82"/>
    </row>
    <row r="2820">
      <c r="A2820" s="82"/>
      <c r="B2820" s="82"/>
      <c r="C2820" s="82"/>
      <c r="D2820" s="82"/>
      <c r="E2820" s="136"/>
      <c r="F2820" s="136"/>
      <c r="G2820" s="135"/>
      <c r="H2820" s="135"/>
      <c r="I2820" s="137"/>
      <c r="J2820" s="82"/>
    </row>
    <row r="2821">
      <c r="A2821" s="82"/>
      <c r="B2821" s="82"/>
      <c r="C2821" s="82"/>
      <c r="D2821" s="82"/>
      <c r="E2821" s="136"/>
      <c r="F2821" s="136"/>
      <c r="G2821" s="135"/>
      <c r="H2821" s="135"/>
      <c r="I2821" s="137"/>
      <c r="J2821" s="82"/>
    </row>
    <row r="2822">
      <c r="A2822" s="82"/>
      <c r="B2822" s="82"/>
      <c r="C2822" s="82"/>
      <c r="D2822" s="82"/>
      <c r="E2822" s="136"/>
      <c r="F2822" s="136"/>
      <c r="G2822" s="135"/>
      <c r="H2822" s="135"/>
      <c r="I2822" s="137"/>
      <c r="J2822" s="82"/>
    </row>
    <row r="2823">
      <c r="A2823" s="82"/>
      <c r="B2823" s="82"/>
      <c r="C2823" s="82"/>
      <c r="D2823" s="82"/>
      <c r="E2823" s="136"/>
      <c r="F2823" s="136"/>
      <c r="G2823" s="135"/>
      <c r="H2823" s="135"/>
      <c r="I2823" s="137"/>
      <c r="J2823" s="82"/>
    </row>
    <row r="2824">
      <c r="A2824" s="82"/>
      <c r="B2824" s="82"/>
      <c r="C2824" s="82"/>
      <c r="D2824" s="82"/>
      <c r="E2824" s="136"/>
      <c r="F2824" s="136"/>
      <c r="G2824" s="135"/>
      <c r="H2824" s="135"/>
      <c r="I2824" s="137"/>
      <c r="J2824" s="82"/>
    </row>
    <row r="2825">
      <c r="A2825" s="82"/>
      <c r="B2825" s="82"/>
      <c r="C2825" s="82"/>
      <c r="D2825" s="82"/>
      <c r="E2825" s="136"/>
      <c r="F2825" s="136"/>
      <c r="G2825" s="135"/>
      <c r="H2825" s="135"/>
      <c r="I2825" s="137"/>
      <c r="J2825" s="82"/>
    </row>
    <row r="2826">
      <c r="A2826" s="82"/>
      <c r="B2826" s="82"/>
      <c r="C2826" s="82"/>
      <c r="D2826" s="82"/>
      <c r="E2826" s="136"/>
      <c r="F2826" s="136"/>
      <c r="G2826" s="135"/>
      <c r="H2826" s="135"/>
      <c r="I2826" s="137"/>
      <c r="J2826" s="82"/>
    </row>
    <row r="2827">
      <c r="A2827" s="82"/>
      <c r="B2827" s="82"/>
      <c r="C2827" s="82"/>
      <c r="D2827" s="82"/>
      <c r="E2827" s="136"/>
      <c r="F2827" s="136"/>
      <c r="G2827" s="135"/>
      <c r="H2827" s="135"/>
      <c r="I2827" s="137"/>
      <c r="J2827" s="82"/>
    </row>
    <row r="2828">
      <c r="A2828" s="82"/>
      <c r="B2828" s="82"/>
      <c r="C2828" s="82"/>
      <c r="D2828" s="82"/>
      <c r="E2828" s="136"/>
      <c r="F2828" s="136"/>
      <c r="G2828" s="135"/>
      <c r="H2828" s="135"/>
      <c r="I2828" s="137"/>
      <c r="J2828" s="82"/>
    </row>
    <row r="2829">
      <c r="A2829" s="82"/>
      <c r="B2829" s="82"/>
      <c r="C2829" s="82"/>
      <c r="D2829" s="82"/>
      <c r="E2829" s="136"/>
      <c r="F2829" s="136"/>
      <c r="G2829" s="135"/>
      <c r="H2829" s="135"/>
      <c r="I2829" s="137"/>
      <c r="J2829" s="82"/>
    </row>
    <row r="2830">
      <c r="A2830" s="82"/>
      <c r="B2830" s="82"/>
      <c r="C2830" s="82"/>
      <c r="D2830" s="82"/>
      <c r="E2830" s="136"/>
      <c r="F2830" s="136"/>
      <c r="G2830" s="135"/>
      <c r="H2830" s="135"/>
      <c r="I2830" s="137"/>
      <c r="J2830" s="82"/>
    </row>
    <row r="2831">
      <c r="A2831" s="82"/>
      <c r="B2831" s="82"/>
      <c r="C2831" s="82"/>
      <c r="D2831" s="82"/>
      <c r="E2831" s="136"/>
      <c r="F2831" s="136"/>
      <c r="G2831" s="135"/>
      <c r="H2831" s="135"/>
      <c r="I2831" s="137"/>
      <c r="J2831" s="82"/>
    </row>
    <row r="2832">
      <c r="A2832" s="82"/>
      <c r="B2832" s="82"/>
      <c r="C2832" s="82"/>
      <c r="D2832" s="82"/>
      <c r="E2832" s="136"/>
      <c r="F2832" s="136"/>
      <c r="G2832" s="135"/>
      <c r="H2832" s="135"/>
      <c r="I2832" s="137"/>
      <c r="J2832" s="82"/>
    </row>
    <row r="2833">
      <c r="A2833" s="82"/>
      <c r="B2833" s="82"/>
      <c r="C2833" s="82"/>
      <c r="D2833" s="82"/>
      <c r="E2833" s="136"/>
      <c r="F2833" s="136"/>
      <c r="G2833" s="135"/>
      <c r="H2833" s="135"/>
      <c r="I2833" s="137"/>
      <c r="J2833" s="82"/>
    </row>
    <row r="2834">
      <c r="A2834" s="82"/>
      <c r="B2834" s="82"/>
      <c r="C2834" s="82"/>
      <c r="D2834" s="82"/>
      <c r="E2834" s="136"/>
      <c r="F2834" s="136"/>
      <c r="G2834" s="135"/>
      <c r="H2834" s="135"/>
      <c r="I2834" s="137"/>
      <c r="J2834" s="82"/>
    </row>
    <row r="2835">
      <c r="A2835" s="82"/>
      <c r="B2835" s="82"/>
      <c r="C2835" s="82"/>
      <c r="D2835" s="82"/>
      <c r="E2835" s="136"/>
      <c r="F2835" s="136"/>
      <c r="G2835" s="135"/>
      <c r="H2835" s="135"/>
      <c r="I2835" s="137"/>
      <c r="J2835" s="82"/>
    </row>
    <row r="2836">
      <c r="A2836" s="82"/>
      <c r="B2836" s="82"/>
      <c r="C2836" s="82"/>
      <c r="D2836" s="82"/>
      <c r="E2836" s="136"/>
      <c r="F2836" s="136"/>
      <c r="G2836" s="135"/>
      <c r="H2836" s="135"/>
      <c r="I2836" s="137"/>
      <c r="J2836" s="82"/>
    </row>
    <row r="2837">
      <c r="A2837" s="82"/>
      <c r="B2837" s="82"/>
      <c r="C2837" s="82"/>
      <c r="D2837" s="82"/>
      <c r="E2837" s="136"/>
      <c r="F2837" s="136"/>
      <c r="G2837" s="135"/>
      <c r="H2837" s="135"/>
      <c r="I2837" s="137"/>
      <c r="J2837" s="82"/>
    </row>
    <row r="2838">
      <c r="A2838" s="82"/>
      <c r="B2838" s="82"/>
      <c r="C2838" s="82"/>
      <c r="D2838" s="82"/>
      <c r="E2838" s="136"/>
      <c r="F2838" s="136"/>
      <c r="G2838" s="135"/>
      <c r="H2838" s="135"/>
      <c r="I2838" s="137"/>
      <c r="J2838" s="82"/>
    </row>
    <row r="2839">
      <c r="A2839" s="82"/>
      <c r="B2839" s="82"/>
      <c r="C2839" s="82"/>
      <c r="D2839" s="82"/>
      <c r="E2839" s="136"/>
      <c r="F2839" s="136"/>
      <c r="G2839" s="135"/>
      <c r="H2839" s="135"/>
      <c r="I2839" s="137"/>
      <c r="J2839" s="82"/>
    </row>
    <row r="2840">
      <c r="A2840" s="82"/>
      <c r="B2840" s="82"/>
      <c r="C2840" s="82"/>
      <c r="D2840" s="82"/>
      <c r="E2840" s="136"/>
      <c r="F2840" s="136"/>
      <c r="G2840" s="135"/>
      <c r="H2840" s="135"/>
      <c r="I2840" s="137"/>
      <c r="J2840" s="82"/>
    </row>
    <row r="2841">
      <c r="A2841" s="82"/>
      <c r="B2841" s="82"/>
      <c r="C2841" s="82"/>
      <c r="D2841" s="82"/>
      <c r="E2841" s="136"/>
      <c r="F2841" s="136"/>
      <c r="G2841" s="135"/>
      <c r="H2841" s="135"/>
      <c r="I2841" s="137"/>
      <c r="J2841" s="82"/>
    </row>
    <row r="2842">
      <c r="A2842" s="82"/>
      <c r="B2842" s="82"/>
      <c r="C2842" s="82"/>
      <c r="D2842" s="82"/>
      <c r="E2842" s="136"/>
      <c r="F2842" s="136"/>
      <c r="G2842" s="135"/>
      <c r="H2842" s="135"/>
      <c r="I2842" s="137"/>
      <c r="J2842" s="82"/>
    </row>
    <row r="2843">
      <c r="A2843" s="82"/>
      <c r="B2843" s="82"/>
      <c r="C2843" s="82"/>
      <c r="D2843" s="82"/>
      <c r="E2843" s="136"/>
      <c r="F2843" s="136"/>
      <c r="G2843" s="135"/>
      <c r="H2843" s="135"/>
      <c r="I2843" s="137"/>
      <c r="J2843" s="82"/>
    </row>
    <row r="2844">
      <c r="A2844" s="82"/>
      <c r="B2844" s="82"/>
      <c r="C2844" s="82"/>
      <c r="D2844" s="82"/>
      <c r="E2844" s="136"/>
      <c r="F2844" s="136"/>
      <c r="G2844" s="135"/>
      <c r="H2844" s="135"/>
      <c r="I2844" s="137"/>
      <c r="J2844" s="82"/>
    </row>
    <row r="2845">
      <c r="A2845" s="82"/>
      <c r="B2845" s="82"/>
      <c r="C2845" s="82"/>
      <c r="D2845" s="82"/>
      <c r="E2845" s="136"/>
      <c r="F2845" s="136"/>
      <c r="G2845" s="135"/>
      <c r="H2845" s="135"/>
      <c r="I2845" s="137"/>
      <c r="J2845" s="82"/>
    </row>
    <row r="2846">
      <c r="A2846" s="82"/>
      <c r="B2846" s="82"/>
      <c r="C2846" s="82"/>
      <c r="D2846" s="82"/>
      <c r="E2846" s="136"/>
      <c r="F2846" s="136"/>
      <c r="G2846" s="135"/>
      <c r="H2846" s="135"/>
      <c r="I2846" s="137"/>
      <c r="J2846" s="82"/>
    </row>
    <row r="2847">
      <c r="A2847" s="82"/>
      <c r="B2847" s="82"/>
      <c r="C2847" s="82"/>
      <c r="D2847" s="82"/>
      <c r="E2847" s="136"/>
      <c r="F2847" s="136"/>
      <c r="G2847" s="135"/>
      <c r="H2847" s="135"/>
      <c r="I2847" s="137"/>
      <c r="J2847" s="82"/>
    </row>
    <row r="2848">
      <c r="A2848" s="82"/>
      <c r="B2848" s="82"/>
      <c r="C2848" s="82"/>
      <c r="D2848" s="82"/>
      <c r="E2848" s="136"/>
      <c r="F2848" s="136"/>
      <c r="G2848" s="135"/>
      <c r="H2848" s="135"/>
      <c r="I2848" s="137"/>
      <c r="J2848" s="82"/>
    </row>
    <row r="2849">
      <c r="A2849" s="82"/>
      <c r="B2849" s="82"/>
      <c r="C2849" s="82"/>
      <c r="D2849" s="82"/>
      <c r="E2849" s="136"/>
      <c r="F2849" s="136"/>
      <c r="G2849" s="135"/>
      <c r="H2849" s="135"/>
      <c r="I2849" s="137"/>
      <c r="J2849" s="82"/>
    </row>
    <row r="2850">
      <c r="A2850" s="82"/>
      <c r="B2850" s="82"/>
      <c r="C2850" s="82"/>
      <c r="D2850" s="82"/>
      <c r="E2850" s="136"/>
      <c r="F2850" s="136"/>
      <c r="G2850" s="135"/>
      <c r="H2850" s="135"/>
      <c r="I2850" s="137"/>
      <c r="J2850" s="82"/>
    </row>
    <row r="2851">
      <c r="A2851" s="82"/>
      <c r="B2851" s="82"/>
      <c r="C2851" s="82"/>
      <c r="D2851" s="82"/>
      <c r="E2851" s="136"/>
      <c r="F2851" s="136"/>
      <c r="G2851" s="135"/>
      <c r="H2851" s="135"/>
      <c r="I2851" s="137"/>
      <c r="J2851" s="82"/>
    </row>
    <row r="2852">
      <c r="A2852" s="82"/>
      <c r="B2852" s="82"/>
      <c r="C2852" s="82"/>
      <c r="D2852" s="82"/>
      <c r="E2852" s="136"/>
      <c r="F2852" s="136"/>
      <c r="G2852" s="135"/>
      <c r="H2852" s="135"/>
      <c r="I2852" s="137"/>
      <c r="J2852" s="82"/>
    </row>
    <row r="2853">
      <c r="A2853" s="82"/>
      <c r="B2853" s="82"/>
      <c r="C2853" s="82"/>
      <c r="D2853" s="82"/>
      <c r="E2853" s="136"/>
      <c r="F2853" s="136"/>
      <c r="G2853" s="135"/>
      <c r="H2853" s="135"/>
      <c r="I2853" s="137"/>
      <c r="J2853" s="82"/>
    </row>
    <row r="2854">
      <c r="A2854" s="82"/>
      <c r="B2854" s="82"/>
      <c r="C2854" s="82"/>
      <c r="D2854" s="82"/>
      <c r="E2854" s="136"/>
      <c r="F2854" s="136"/>
      <c r="G2854" s="135"/>
      <c r="H2854" s="135"/>
      <c r="I2854" s="137"/>
      <c r="J2854" s="82"/>
    </row>
    <row r="2855">
      <c r="A2855" s="82"/>
      <c r="B2855" s="82"/>
      <c r="C2855" s="82"/>
      <c r="D2855" s="82"/>
      <c r="E2855" s="136"/>
      <c r="F2855" s="136"/>
      <c r="G2855" s="135"/>
      <c r="H2855" s="135"/>
      <c r="I2855" s="137"/>
      <c r="J2855" s="82"/>
    </row>
    <row r="2856">
      <c r="A2856" s="82"/>
      <c r="B2856" s="82"/>
      <c r="C2856" s="82"/>
      <c r="D2856" s="82"/>
      <c r="E2856" s="136"/>
      <c r="F2856" s="136"/>
      <c r="G2856" s="135"/>
      <c r="H2856" s="135"/>
      <c r="I2856" s="137"/>
      <c r="J2856" s="82"/>
    </row>
    <row r="2857">
      <c r="A2857" s="82"/>
      <c r="B2857" s="82"/>
      <c r="C2857" s="82"/>
      <c r="D2857" s="82"/>
      <c r="E2857" s="136"/>
      <c r="F2857" s="136"/>
      <c r="G2857" s="135"/>
      <c r="H2857" s="135"/>
      <c r="I2857" s="137"/>
      <c r="J2857" s="82"/>
    </row>
    <row r="2858">
      <c r="A2858" s="82"/>
      <c r="B2858" s="82"/>
      <c r="C2858" s="82"/>
      <c r="D2858" s="82"/>
      <c r="E2858" s="136"/>
      <c r="F2858" s="136"/>
      <c r="G2858" s="135"/>
      <c r="H2858" s="135"/>
      <c r="I2858" s="137"/>
      <c r="J2858" s="82"/>
    </row>
    <row r="2859">
      <c r="A2859" s="82"/>
      <c r="B2859" s="82"/>
      <c r="C2859" s="82"/>
      <c r="D2859" s="82"/>
      <c r="E2859" s="136"/>
      <c r="F2859" s="136"/>
      <c r="G2859" s="135"/>
      <c r="H2859" s="135"/>
      <c r="I2859" s="137"/>
      <c r="J2859" s="82"/>
    </row>
    <row r="2860">
      <c r="A2860" s="82"/>
      <c r="B2860" s="82"/>
      <c r="C2860" s="82"/>
      <c r="D2860" s="82"/>
      <c r="E2860" s="136"/>
      <c r="F2860" s="136"/>
      <c r="G2860" s="135"/>
      <c r="H2860" s="135"/>
      <c r="I2860" s="137"/>
      <c r="J2860" s="82"/>
    </row>
    <row r="2861">
      <c r="A2861" s="82"/>
      <c r="B2861" s="82"/>
      <c r="C2861" s="82"/>
      <c r="D2861" s="82"/>
      <c r="E2861" s="136"/>
      <c r="F2861" s="136"/>
      <c r="G2861" s="135"/>
      <c r="H2861" s="135"/>
      <c r="I2861" s="137"/>
      <c r="J2861" s="82"/>
    </row>
    <row r="2862">
      <c r="A2862" s="82"/>
      <c r="B2862" s="82"/>
      <c r="C2862" s="82"/>
      <c r="D2862" s="82"/>
      <c r="E2862" s="136"/>
      <c r="F2862" s="136"/>
      <c r="G2862" s="135"/>
      <c r="H2862" s="135"/>
      <c r="I2862" s="137"/>
      <c r="J2862" s="82"/>
    </row>
    <row r="2863">
      <c r="A2863" s="82"/>
      <c r="B2863" s="82"/>
      <c r="C2863" s="82"/>
      <c r="D2863" s="82"/>
      <c r="E2863" s="136"/>
      <c r="F2863" s="136"/>
      <c r="G2863" s="135"/>
      <c r="H2863" s="135"/>
      <c r="I2863" s="137"/>
      <c r="J2863" s="82"/>
    </row>
    <row r="2864">
      <c r="A2864" s="82"/>
      <c r="B2864" s="82"/>
      <c r="C2864" s="82"/>
      <c r="D2864" s="82"/>
      <c r="E2864" s="136"/>
      <c r="F2864" s="136"/>
      <c r="G2864" s="135"/>
      <c r="H2864" s="135"/>
      <c r="I2864" s="137"/>
      <c r="J2864" s="82"/>
    </row>
    <row r="2865">
      <c r="A2865" s="82"/>
      <c r="B2865" s="82"/>
      <c r="C2865" s="82"/>
      <c r="D2865" s="82"/>
      <c r="E2865" s="136"/>
      <c r="F2865" s="136"/>
      <c r="G2865" s="135"/>
      <c r="H2865" s="135"/>
      <c r="I2865" s="137"/>
      <c r="J2865" s="82"/>
    </row>
    <row r="2866">
      <c r="A2866" s="82"/>
      <c r="B2866" s="82"/>
      <c r="C2866" s="82"/>
      <c r="D2866" s="82"/>
      <c r="E2866" s="136"/>
      <c r="F2866" s="136"/>
      <c r="G2866" s="135"/>
      <c r="H2866" s="135"/>
      <c r="I2866" s="137"/>
      <c r="J2866" s="82"/>
    </row>
    <row r="2867">
      <c r="A2867" s="82"/>
      <c r="B2867" s="82"/>
      <c r="C2867" s="82"/>
      <c r="D2867" s="82"/>
      <c r="E2867" s="136"/>
      <c r="F2867" s="136"/>
      <c r="G2867" s="135"/>
      <c r="H2867" s="135"/>
      <c r="I2867" s="137"/>
      <c r="J2867" s="82"/>
    </row>
    <row r="2868">
      <c r="A2868" s="82"/>
      <c r="B2868" s="82"/>
      <c r="C2868" s="82"/>
      <c r="D2868" s="82"/>
      <c r="E2868" s="136"/>
      <c r="F2868" s="136"/>
      <c r="G2868" s="135"/>
      <c r="H2868" s="135"/>
      <c r="I2868" s="137"/>
      <c r="J2868" s="82"/>
    </row>
    <row r="2869">
      <c r="A2869" s="82"/>
      <c r="B2869" s="82"/>
      <c r="C2869" s="82"/>
      <c r="D2869" s="82"/>
      <c r="E2869" s="136"/>
      <c r="F2869" s="136"/>
      <c r="G2869" s="135"/>
      <c r="H2869" s="135"/>
      <c r="I2869" s="137"/>
      <c r="J2869" s="82"/>
    </row>
    <row r="2870">
      <c r="A2870" s="82"/>
      <c r="B2870" s="82"/>
      <c r="C2870" s="82"/>
      <c r="D2870" s="82"/>
      <c r="E2870" s="136"/>
      <c r="F2870" s="136"/>
      <c r="G2870" s="135"/>
      <c r="H2870" s="135"/>
      <c r="I2870" s="137"/>
      <c r="J2870" s="82"/>
    </row>
    <row r="2871">
      <c r="A2871" s="82"/>
      <c r="B2871" s="82"/>
      <c r="C2871" s="82"/>
      <c r="D2871" s="82"/>
      <c r="E2871" s="136"/>
      <c r="F2871" s="136"/>
      <c r="G2871" s="135"/>
      <c r="H2871" s="135"/>
      <c r="I2871" s="137"/>
      <c r="J2871" s="82"/>
    </row>
    <row r="2872">
      <c r="A2872" s="82"/>
      <c r="B2872" s="82"/>
      <c r="C2872" s="82"/>
      <c r="D2872" s="82"/>
      <c r="E2872" s="136"/>
      <c r="F2872" s="136"/>
      <c r="G2872" s="135"/>
      <c r="H2872" s="135"/>
      <c r="I2872" s="137"/>
      <c r="J2872" s="82"/>
    </row>
    <row r="2873">
      <c r="A2873" s="82"/>
      <c r="B2873" s="82"/>
      <c r="C2873" s="82"/>
      <c r="D2873" s="82"/>
      <c r="E2873" s="136"/>
      <c r="F2873" s="136"/>
      <c r="G2873" s="135"/>
      <c r="H2873" s="135"/>
      <c r="I2873" s="137"/>
      <c r="J2873" s="82"/>
    </row>
    <row r="2874">
      <c r="A2874" s="82"/>
      <c r="B2874" s="82"/>
      <c r="C2874" s="82"/>
      <c r="D2874" s="82"/>
      <c r="E2874" s="136"/>
      <c r="F2874" s="136"/>
      <c r="G2874" s="135"/>
      <c r="H2874" s="135"/>
      <c r="I2874" s="137"/>
      <c r="J2874" s="82"/>
    </row>
    <row r="2875">
      <c r="A2875" s="82"/>
      <c r="B2875" s="82"/>
      <c r="C2875" s="82"/>
      <c r="D2875" s="82"/>
      <c r="E2875" s="136"/>
      <c r="F2875" s="136"/>
      <c r="G2875" s="135"/>
      <c r="H2875" s="135"/>
      <c r="I2875" s="137"/>
      <c r="J2875" s="82"/>
    </row>
    <row r="2876">
      <c r="A2876" s="82"/>
      <c r="B2876" s="82"/>
      <c r="C2876" s="82"/>
      <c r="D2876" s="82"/>
      <c r="E2876" s="136"/>
      <c r="F2876" s="136"/>
      <c r="G2876" s="135"/>
      <c r="H2876" s="135"/>
      <c r="I2876" s="137"/>
      <c r="J2876" s="82"/>
    </row>
    <row r="2877">
      <c r="A2877" s="82"/>
      <c r="B2877" s="82"/>
      <c r="C2877" s="82"/>
      <c r="D2877" s="82"/>
      <c r="E2877" s="136"/>
      <c r="F2877" s="136"/>
      <c r="G2877" s="135"/>
      <c r="H2877" s="135"/>
      <c r="I2877" s="137"/>
      <c r="J2877" s="82"/>
    </row>
    <row r="2878">
      <c r="A2878" s="82"/>
      <c r="B2878" s="82"/>
      <c r="C2878" s="82"/>
      <c r="D2878" s="82"/>
      <c r="E2878" s="136"/>
      <c r="F2878" s="136"/>
      <c r="G2878" s="135"/>
      <c r="H2878" s="135"/>
      <c r="I2878" s="137"/>
      <c r="J2878" s="82"/>
    </row>
    <row r="2879">
      <c r="A2879" s="82"/>
      <c r="B2879" s="82"/>
      <c r="C2879" s="82"/>
      <c r="D2879" s="82"/>
      <c r="E2879" s="136"/>
      <c r="F2879" s="136"/>
      <c r="G2879" s="135"/>
      <c r="H2879" s="135"/>
      <c r="I2879" s="137"/>
      <c r="J2879" s="82"/>
    </row>
    <row r="2880">
      <c r="A2880" s="82"/>
      <c r="B2880" s="82"/>
      <c r="C2880" s="82"/>
      <c r="D2880" s="82"/>
      <c r="E2880" s="136"/>
      <c r="F2880" s="136"/>
      <c r="G2880" s="135"/>
      <c r="H2880" s="135"/>
      <c r="I2880" s="137"/>
      <c r="J2880" s="82"/>
    </row>
    <row r="2881">
      <c r="A2881" s="82"/>
      <c r="B2881" s="82"/>
      <c r="C2881" s="82"/>
      <c r="D2881" s="82"/>
      <c r="E2881" s="136"/>
      <c r="F2881" s="136"/>
      <c r="G2881" s="135"/>
      <c r="H2881" s="135"/>
      <c r="I2881" s="137"/>
      <c r="J2881" s="82"/>
    </row>
    <row r="2882">
      <c r="A2882" s="82"/>
      <c r="B2882" s="82"/>
      <c r="C2882" s="82"/>
      <c r="D2882" s="82"/>
      <c r="E2882" s="136"/>
      <c r="F2882" s="136"/>
      <c r="G2882" s="135"/>
      <c r="H2882" s="135"/>
      <c r="I2882" s="137"/>
      <c r="J2882" s="82"/>
    </row>
    <row r="2883">
      <c r="A2883" s="82"/>
      <c r="B2883" s="82"/>
      <c r="C2883" s="82"/>
      <c r="D2883" s="82"/>
      <c r="E2883" s="136"/>
      <c r="F2883" s="136"/>
      <c r="G2883" s="135"/>
      <c r="H2883" s="135"/>
      <c r="I2883" s="137"/>
      <c r="J2883" s="82"/>
    </row>
    <row r="2884">
      <c r="A2884" s="82"/>
      <c r="B2884" s="82"/>
      <c r="C2884" s="82"/>
      <c r="D2884" s="82"/>
      <c r="E2884" s="136"/>
      <c r="F2884" s="136"/>
      <c r="G2884" s="135"/>
      <c r="H2884" s="135"/>
      <c r="I2884" s="137"/>
      <c r="J2884" s="82"/>
    </row>
    <row r="2885">
      <c r="A2885" s="82"/>
      <c r="B2885" s="82"/>
      <c r="C2885" s="82"/>
      <c r="D2885" s="82"/>
      <c r="E2885" s="136"/>
      <c r="F2885" s="136"/>
      <c r="G2885" s="135"/>
      <c r="H2885" s="135"/>
      <c r="I2885" s="137"/>
      <c r="J2885" s="82"/>
    </row>
    <row r="2886">
      <c r="A2886" s="82"/>
      <c r="B2886" s="82"/>
      <c r="C2886" s="82"/>
      <c r="D2886" s="82"/>
      <c r="E2886" s="136"/>
      <c r="F2886" s="136"/>
      <c r="G2886" s="135"/>
      <c r="H2886" s="135"/>
      <c r="I2886" s="137"/>
      <c r="J2886" s="82"/>
    </row>
    <row r="2887">
      <c r="A2887" s="82"/>
      <c r="B2887" s="82"/>
      <c r="C2887" s="82"/>
      <c r="D2887" s="82"/>
      <c r="E2887" s="136"/>
      <c r="F2887" s="136"/>
      <c r="G2887" s="135"/>
      <c r="H2887" s="135"/>
      <c r="I2887" s="137"/>
      <c r="J2887" s="82"/>
    </row>
    <row r="2888">
      <c r="A2888" s="82"/>
      <c r="B2888" s="82"/>
      <c r="C2888" s="82"/>
      <c r="D2888" s="82"/>
      <c r="E2888" s="136"/>
      <c r="F2888" s="136"/>
      <c r="G2888" s="135"/>
      <c r="H2888" s="135"/>
      <c r="I2888" s="137"/>
      <c r="J2888" s="82"/>
    </row>
    <row r="2889">
      <c r="A2889" s="82"/>
      <c r="B2889" s="82"/>
      <c r="C2889" s="82"/>
      <c r="D2889" s="82"/>
      <c r="E2889" s="136"/>
      <c r="F2889" s="136"/>
      <c r="G2889" s="135"/>
      <c r="H2889" s="135"/>
      <c r="I2889" s="137"/>
      <c r="J2889" s="82"/>
    </row>
    <row r="2890">
      <c r="A2890" s="82"/>
      <c r="B2890" s="82"/>
      <c r="C2890" s="82"/>
      <c r="D2890" s="82"/>
      <c r="E2890" s="136"/>
      <c r="F2890" s="136"/>
      <c r="G2890" s="135"/>
      <c r="H2890" s="135"/>
      <c r="I2890" s="137"/>
      <c r="J2890" s="82"/>
    </row>
    <row r="2891">
      <c r="A2891" s="82"/>
      <c r="B2891" s="82"/>
      <c r="C2891" s="82"/>
      <c r="D2891" s="82"/>
      <c r="E2891" s="136"/>
      <c r="F2891" s="136"/>
      <c r="G2891" s="135"/>
      <c r="H2891" s="135"/>
      <c r="I2891" s="137"/>
      <c r="J2891" s="82"/>
    </row>
    <row r="2892">
      <c r="A2892" s="82"/>
      <c r="B2892" s="82"/>
      <c r="C2892" s="82"/>
      <c r="D2892" s="82"/>
      <c r="E2892" s="136"/>
      <c r="F2892" s="136"/>
      <c r="G2892" s="135"/>
      <c r="H2892" s="135"/>
      <c r="I2892" s="137"/>
      <c r="J2892" s="82"/>
    </row>
    <row r="2893">
      <c r="A2893" s="82"/>
      <c r="B2893" s="82"/>
      <c r="C2893" s="82"/>
      <c r="D2893" s="82"/>
      <c r="E2893" s="136"/>
      <c r="F2893" s="136"/>
      <c r="G2893" s="135"/>
      <c r="H2893" s="135"/>
      <c r="I2893" s="137"/>
      <c r="J2893" s="82"/>
    </row>
    <row r="2894">
      <c r="A2894" s="82"/>
      <c r="B2894" s="82"/>
      <c r="C2894" s="82"/>
      <c r="D2894" s="82"/>
      <c r="E2894" s="136"/>
      <c r="F2894" s="136"/>
      <c r="G2894" s="135"/>
      <c r="H2894" s="135"/>
      <c r="I2894" s="137"/>
      <c r="J2894" s="82"/>
    </row>
    <row r="2895">
      <c r="A2895" s="82"/>
      <c r="B2895" s="82"/>
      <c r="C2895" s="82"/>
      <c r="D2895" s="82"/>
      <c r="E2895" s="136"/>
      <c r="F2895" s="136"/>
      <c r="G2895" s="135"/>
      <c r="H2895" s="135"/>
      <c r="I2895" s="137"/>
      <c r="J2895" s="82"/>
    </row>
    <row r="2896">
      <c r="A2896" s="82"/>
      <c r="B2896" s="82"/>
      <c r="C2896" s="82"/>
      <c r="D2896" s="82"/>
      <c r="E2896" s="136"/>
      <c r="F2896" s="136"/>
      <c r="G2896" s="135"/>
      <c r="H2896" s="135"/>
      <c r="I2896" s="137"/>
      <c r="J2896" s="82"/>
    </row>
    <row r="2897">
      <c r="A2897" s="82"/>
      <c r="B2897" s="82"/>
      <c r="C2897" s="82"/>
      <c r="D2897" s="82"/>
      <c r="E2897" s="136"/>
      <c r="F2897" s="136"/>
      <c r="G2897" s="135"/>
      <c r="H2897" s="135"/>
      <c r="I2897" s="137"/>
      <c r="J2897" s="82"/>
    </row>
    <row r="2898">
      <c r="A2898" s="82"/>
      <c r="B2898" s="82"/>
      <c r="C2898" s="82"/>
      <c r="D2898" s="82"/>
      <c r="E2898" s="136"/>
      <c r="F2898" s="136"/>
      <c r="G2898" s="135"/>
      <c r="H2898" s="135"/>
      <c r="I2898" s="137"/>
      <c r="J2898" s="82"/>
    </row>
    <row r="2899">
      <c r="A2899" s="82"/>
      <c r="B2899" s="82"/>
      <c r="C2899" s="82"/>
      <c r="D2899" s="82"/>
      <c r="E2899" s="136"/>
      <c r="F2899" s="136"/>
      <c r="G2899" s="135"/>
      <c r="H2899" s="135"/>
      <c r="I2899" s="137"/>
      <c r="J2899" s="82"/>
    </row>
    <row r="2900">
      <c r="A2900" s="82"/>
      <c r="B2900" s="82"/>
      <c r="C2900" s="82"/>
      <c r="D2900" s="82"/>
      <c r="E2900" s="136"/>
      <c r="F2900" s="136"/>
      <c r="G2900" s="135"/>
      <c r="H2900" s="135"/>
      <c r="I2900" s="137"/>
      <c r="J2900" s="82"/>
    </row>
    <row r="2901">
      <c r="A2901" s="82"/>
      <c r="B2901" s="82"/>
      <c r="C2901" s="82"/>
      <c r="D2901" s="82"/>
      <c r="E2901" s="136"/>
      <c r="F2901" s="136"/>
      <c r="G2901" s="135"/>
      <c r="H2901" s="135"/>
      <c r="I2901" s="137"/>
      <c r="J2901" s="82"/>
    </row>
    <row r="2902">
      <c r="A2902" s="82"/>
      <c r="B2902" s="82"/>
      <c r="C2902" s="82"/>
      <c r="D2902" s="82"/>
      <c r="E2902" s="136"/>
      <c r="F2902" s="136"/>
      <c r="G2902" s="135"/>
      <c r="H2902" s="135"/>
      <c r="I2902" s="137"/>
      <c r="J2902" s="82"/>
    </row>
    <row r="2903">
      <c r="A2903" s="82"/>
      <c r="B2903" s="82"/>
      <c r="C2903" s="82"/>
      <c r="D2903" s="82"/>
      <c r="E2903" s="136"/>
      <c r="F2903" s="136"/>
      <c r="G2903" s="135"/>
      <c r="H2903" s="135"/>
      <c r="I2903" s="137"/>
      <c r="J2903" s="82"/>
    </row>
    <row r="2904">
      <c r="A2904" s="82"/>
      <c r="B2904" s="82"/>
      <c r="C2904" s="82"/>
      <c r="D2904" s="82"/>
      <c r="E2904" s="136"/>
      <c r="F2904" s="136"/>
      <c r="G2904" s="135"/>
      <c r="H2904" s="135"/>
      <c r="I2904" s="137"/>
      <c r="J2904" s="82"/>
    </row>
    <row r="2905">
      <c r="A2905" s="82"/>
      <c r="B2905" s="82"/>
      <c r="C2905" s="82"/>
      <c r="D2905" s="82"/>
      <c r="E2905" s="136"/>
      <c r="F2905" s="136"/>
      <c r="G2905" s="135"/>
      <c r="H2905" s="135"/>
      <c r="I2905" s="137"/>
      <c r="J2905" s="82"/>
    </row>
    <row r="2906">
      <c r="A2906" s="82"/>
      <c r="B2906" s="82"/>
      <c r="C2906" s="82"/>
      <c r="D2906" s="82"/>
      <c r="E2906" s="136"/>
      <c r="F2906" s="136"/>
      <c r="G2906" s="135"/>
      <c r="H2906" s="135"/>
      <c r="I2906" s="137"/>
      <c r="J2906" s="82"/>
    </row>
    <row r="2907">
      <c r="A2907" s="82"/>
      <c r="B2907" s="82"/>
      <c r="C2907" s="82"/>
      <c r="D2907" s="82"/>
      <c r="E2907" s="136"/>
      <c r="F2907" s="136"/>
      <c r="G2907" s="135"/>
      <c r="H2907" s="135"/>
      <c r="I2907" s="137"/>
      <c r="J2907" s="82"/>
    </row>
    <row r="2908">
      <c r="A2908" s="82"/>
      <c r="B2908" s="82"/>
      <c r="C2908" s="82"/>
      <c r="D2908" s="82"/>
      <c r="E2908" s="136"/>
      <c r="F2908" s="136"/>
      <c r="G2908" s="135"/>
      <c r="H2908" s="135"/>
      <c r="I2908" s="137"/>
      <c r="J2908" s="82"/>
    </row>
    <row r="2909">
      <c r="A2909" s="82"/>
      <c r="B2909" s="82"/>
      <c r="C2909" s="82"/>
      <c r="D2909" s="82"/>
      <c r="E2909" s="136"/>
      <c r="F2909" s="136"/>
      <c r="G2909" s="135"/>
      <c r="H2909" s="135"/>
      <c r="I2909" s="137"/>
      <c r="J2909" s="82"/>
    </row>
    <row r="2910">
      <c r="A2910" s="82"/>
      <c r="B2910" s="82"/>
      <c r="C2910" s="82"/>
      <c r="D2910" s="82"/>
      <c r="E2910" s="136"/>
      <c r="F2910" s="136"/>
      <c r="G2910" s="135"/>
      <c r="H2910" s="135"/>
      <c r="I2910" s="137"/>
      <c r="J2910" s="82"/>
    </row>
    <row r="2911">
      <c r="A2911" s="82"/>
      <c r="B2911" s="82"/>
      <c r="C2911" s="82"/>
      <c r="D2911" s="82"/>
      <c r="E2911" s="136"/>
      <c r="F2911" s="136"/>
      <c r="G2911" s="135"/>
      <c r="H2911" s="135"/>
      <c r="I2911" s="137"/>
      <c r="J2911" s="82"/>
    </row>
    <row r="2912">
      <c r="A2912" s="82"/>
      <c r="B2912" s="82"/>
      <c r="C2912" s="82"/>
      <c r="D2912" s="82"/>
      <c r="E2912" s="136"/>
      <c r="F2912" s="136"/>
      <c r="G2912" s="135"/>
      <c r="H2912" s="135"/>
      <c r="I2912" s="137"/>
      <c r="J2912" s="82"/>
    </row>
    <row r="2913">
      <c r="A2913" s="82"/>
      <c r="B2913" s="82"/>
      <c r="C2913" s="82"/>
      <c r="D2913" s="82"/>
      <c r="E2913" s="136"/>
      <c r="F2913" s="136"/>
      <c r="G2913" s="135"/>
      <c r="H2913" s="135"/>
      <c r="I2913" s="137"/>
      <c r="J2913" s="82"/>
    </row>
    <row r="2914">
      <c r="A2914" s="82"/>
      <c r="B2914" s="82"/>
      <c r="C2914" s="82"/>
      <c r="D2914" s="82"/>
      <c r="E2914" s="136"/>
      <c r="F2914" s="136"/>
      <c r="G2914" s="135"/>
      <c r="H2914" s="135"/>
      <c r="I2914" s="137"/>
      <c r="J2914" s="82"/>
    </row>
    <row r="2915">
      <c r="A2915" s="82"/>
      <c r="B2915" s="82"/>
      <c r="C2915" s="82"/>
      <c r="D2915" s="82"/>
      <c r="E2915" s="136"/>
      <c r="F2915" s="136"/>
      <c r="G2915" s="135"/>
      <c r="H2915" s="135"/>
      <c r="I2915" s="137"/>
      <c r="J2915" s="82"/>
    </row>
    <row r="2916">
      <c r="A2916" s="82"/>
      <c r="B2916" s="82"/>
      <c r="C2916" s="82"/>
      <c r="D2916" s="82"/>
      <c r="E2916" s="136"/>
      <c r="F2916" s="136"/>
      <c r="G2916" s="135"/>
      <c r="H2916" s="135"/>
      <c r="I2916" s="137"/>
      <c r="J2916" s="82"/>
    </row>
    <row r="2917">
      <c r="A2917" s="82"/>
      <c r="B2917" s="82"/>
      <c r="C2917" s="82"/>
      <c r="D2917" s="82"/>
      <c r="E2917" s="136"/>
      <c r="F2917" s="136"/>
      <c r="G2917" s="135"/>
      <c r="H2917" s="135"/>
      <c r="I2917" s="137"/>
      <c r="J2917" s="82"/>
    </row>
    <row r="2918">
      <c r="A2918" s="82"/>
      <c r="B2918" s="82"/>
      <c r="C2918" s="82"/>
      <c r="D2918" s="82"/>
      <c r="E2918" s="136"/>
      <c r="F2918" s="136"/>
      <c r="G2918" s="135"/>
      <c r="H2918" s="135"/>
      <c r="I2918" s="137"/>
      <c r="J2918" s="82"/>
    </row>
    <row r="2919">
      <c r="A2919" s="82"/>
      <c r="B2919" s="82"/>
      <c r="C2919" s="82"/>
      <c r="D2919" s="82"/>
      <c r="E2919" s="136"/>
      <c r="F2919" s="136"/>
      <c r="G2919" s="135"/>
      <c r="H2919" s="135"/>
      <c r="I2919" s="137"/>
      <c r="J2919" s="82"/>
    </row>
    <row r="2920">
      <c r="A2920" s="82"/>
      <c r="B2920" s="82"/>
      <c r="C2920" s="82"/>
      <c r="D2920" s="82"/>
      <c r="E2920" s="136"/>
      <c r="F2920" s="136"/>
      <c r="G2920" s="135"/>
      <c r="H2920" s="135"/>
      <c r="I2920" s="137"/>
      <c r="J2920" s="82"/>
    </row>
    <row r="2921">
      <c r="A2921" s="82"/>
      <c r="B2921" s="82"/>
      <c r="C2921" s="82"/>
      <c r="D2921" s="82"/>
      <c r="E2921" s="136"/>
      <c r="F2921" s="136"/>
      <c r="G2921" s="135"/>
      <c r="H2921" s="135"/>
      <c r="I2921" s="137"/>
      <c r="J2921" s="82"/>
    </row>
    <row r="2922">
      <c r="A2922" s="82"/>
      <c r="B2922" s="82"/>
      <c r="C2922" s="82"/>
      <c r="D2922" s="82"/>
      <c r="E2922" s="136"/>
      <c r="F2922" s="136"/>
      <c r="G2922" s="135"/>
      <c r="H2922" s="135"/>
      <c r="I2922" s="137"/>
      <c r="J2922" s="82"/>
    </row>
    <row r="2923">
      <c r="A2923" s="82"/>
      <c r="B2923" s="82"/>
      <c r="C2923" s="82"/>
      <c r="D2923" s="82"/>
      <c r="E2923" s="136"/>
      <c r="F2923" s="136"/>
      <c r="G2923" s="135"/>
      <c r="H2923" s="135"/>
      <c r="I2923" s="137"/>
      <c r="J2923" s="82"/>
    </row>
    <row r="2924">
      <c r="A2924" s="82"/>
      <c r="B2924" s="82"/>
      <c r="C2924" s="82"/>
      <c r="D2924" s="82"/>
      <c r="E2924" s="136"/>
      <c r="F2924" s="136"/>
      <c r="G2924" s="135"/>
      <c r="H2924" s="135"/>
      <c r="I2924" s="137"/>
      <c r="J2924" s="82"/>
    </row>
    <row r="2925">
      <c r="A2925" s="82"/>
      <c r="B2925" s="82"/>
      <c r="C2925" s="82"/>
      <c r="D2925" s="82"/>
      <c r="E2925" s="136"/>
      <c r="F2925" s="136"/>
      <c r="G2925" s="135"/>
      <c r="H2925" s="135"/>
      <c r="I2925" s="137"/>
      <c r="J2925" s="82"/>
    </row>
    <row r="2926">
      <c r="A2926" s="82"/>
      <c r="B2926" s="82"/>
      <c r="C2926" s="82"/>
      <c r="D2926" s="82"/>
      <c r="E2926" s="136"/>
      <c r="F2926" s="136"/>
      <c r="G2926" s="135"/>
      <c r="H2926" s="135"/>
      <c r="I2926" s="137"/>
      <c r="J2926" s="82"/>
    </row>
    <row r="2927">
      <c r="A2927" s="82"/>
      <c r="B2927" s="82"/>
      <c r="C2927" s="82"/>
      <c r="D2927" s="82"/>
      <c r="E2927" s="136"/>
      <c r="F2927" s="136"/>
      <c r="G2927" s="135"/>
      <c r="H2927" s="135"/>
      <c r="I2927" s="137"/>
      <c r="J2927" s="82"/>
    </row>
    <row r="2928">
      <c r="A2928" s="82"/>
      <c r="B2928" s="82"/>
      <c r="C2928" s="82"/>
      <c r="D2928" s="82"/>
      <c r="E2928" s="136"/>
      <c r="F2928" s="136"/>
      <c r="G2928" s="135"/>
      <c r="H2928" s="135"/>
      <c r="I2928" s="137"/>
      <c r="J2928" s="82"/>
    </row>
    <row r="2929">
      <c r="A2929" s="82"/>
      <c r="B2929" s="82"/>
      <c r="C2929" s="82"/>
      <c r="D2929" s="82"/>
      <c r="E2929" s="136"/>
      <c r="F2929" s="136"/>
      <c r="G2929" s="135"/>
      <c r="H2929" s="135"/>
      <c r="I2929" s="137"/>
      <c r="J2929" s="82"/>
    </row>
    <row r="2930">
      <c r="A2930" s="82"/>
      <c r="B2930" s="82"/>
      <c r="C2930" s="82"/>
      <c r="D2930" s="82"/>
      <c r="E2930" s="136"/>
      <c r="F2930" s="136"/>
      <c r="G2930" s="135"/>
      <c r="H2930" s="135"/>
      <c r="I2930" s="137"/>
      <c r="J2930" s="82"/>
    </row>
    <row r="2931">
      <c r="A2931" s="82"/>
      <c r="B2931" s="82"/>
      <c r="C2931" s="82"/>
      <c r="D2931" s="82"/>
      <c r="E2931" s="136"/>
      <c r="F2931" s="136"/>
      <c r="G2931" s="135"/>
      <c r="H2931" s="135"/>
      <c r="I2931" s="137"/>
      <c r="J2931" s="82"/>
    </row>
    <row r="2932">
      <c r="A2932" s="82"/>
      <c r="B2932" s="82"/>
      <c r="C2932" s="82"/>
      <c r="D2932" s="82"/>
      <c r="E2932" s="136"/>
      <c r="F2932" s="136"/>
      <c r="G2932" s="135"/>
      <c r="H2932" s="135"/>
      <c r="I2932" s="137"/>
      <c r="J2932" s="82"/>
    </row>
    <row r="2933">
      <c r="A2933" s="82"/>
      <c r="B2933" s="82"/>
      <c r="C2933" s="82"/>
      <c r="D2933" s="82"/>
      <c r="E2933" s="136"/>
      <c r="F2933" s="136"/>
      <c r="G2933" s="135"/>
      <c r="H2933" s="135"/>
      <c r="I2933" s="137"/>
      <c r="J2933" s="82"/>
    </row>
    <row r="2934">
      <c r="A2934" s="82"/>
      <c r="B2934" s="82"/>
      <c r="C2934" s="82"/>
      <c r="D2934" s="82"/>
      <c r="E2934" s="136"/>
      <c r="F2934" s="136"/>
      <c r="G2934" s="135"/>
      <c r="H2934" s="135"/>
      <c r="I2934" s="137"/>
      <c r="J2934" s="82"/>
    </row>
    <row r="2935">
      <c r="A2935" s="82"/>
      <c r="B2935" s="82"/>
      <c r="C2935" s="82"/>
      <c r="D2935" s="82"/>
      <c r="E2935" s="136"/>
      <c r="F2935" s="136"/>
      <c r="G2935" s="135"/>
      <c r="H2935" s="135"/>
      <c r="I2935" s="137"/>
      <c r="J2935" s="82"/>
    </row>
    <row r="2936">
      <c r="A2936" s="82"/>
      <c r="B2936" s="82"/>
      <c r="C2936" s="82"/>
      <c r="D2936" s="82"/>
      <c r="E2936" s="136"/>
      <c r="F2936" s="136"/>
      <c r="G2936" s="135"/>
      <c r="H2936" s="135"/>
      <c r="I2936" s="137"/>
      <c r="J2936" s="82"/>
    </row>
    <row r="2937">
      <c r="A2937" s="82"/>
      <c r="B2937" s="82"/>
      <c r="C2937" s="82"/>
      <c r="D2937" s="82"/>
      <c r="E2937" s="136"/>
      <c r="F2937" s="136"/>
      <c r="G2937" s="135"/>
      <c r="H2937" s="135"/>
      <c r="I2937" s="137"/>
      <c r="J2937" s="82"/>
    </row>
    <row r="2938">
      <c r="A2938" s="82"/>
      <c r="B2938" s="82"/>
      <c r="C2938" s="82"/>
      <c r="D2938" s="82"/>
      <c r="E2938" s="136"/>
      <c r="F2938" s="136"/>
      <c r="G2938" s="135"/>
      <c r="H2938" s="135"/>
      <c r="I2938" s="137"/>
      <c r="J2938" s="82"/>
    </row>
    <row r="2939">
      <c r="A2939" s="82"/>
      <c r="B2939" s="82"/>
      <c r="C2939" s="82"/>
      <c r="D2939" s="82"/>
      <c r="E2939" s="136"/>
      <c r="F2939" s="136"/>
      <c r="G2939" s="135"/>
      <c r="H2939" s="135"/>
      <c r="I2939" s="137"/>
      <c r="J2939" s="82"/>
    </row>
    <row r="2940">
      <c r="A2940" s="82"/>
      <c r="B2940" s="82"/>
      <c r="C2940" s="82"/>
      <c r="D2940" s="82"/>
      <c r="E2940" s="136"/>
      <c r="F2940" s="136"/>
      <c r="G2940" s="135"/>
      <c r="H2940" s="135"/>
      <c r="I2940" s="137"/>
      <c r="J2940" s="82"/>
    </row>
    <row r="2941">
      <c r="A2941" s="82"/>
      <c r="B2941" s="82"/>
      <c r="C2941" s="82"/>
      <c r="D2941" s="82"/>
      <c r="E2941" s="136"/>
      <c r="F2941" s="136"/>
      <c r="G2941" s="135"/>
      <c r="H2941" s="135"/>
      <c r="I2941" s="137"/>
      <c r="J2941" s="82"/>
    </row>
    <row r="2942">
      <c r="A2942" s="82"/>
      <c r="B2942" s="82"/>
      <c r="C2942" s="82"/>
      <c r="D2942" s="82"/>
      <c r="E2942" s="136"/>
      <c r="F2942" s="136"/>
      <c r="G2942" s="135"/>
      <c r="H2942" s="135"/>
      <c r="I2942" s="137"/>
      <c r="J2942" s="82"/>
    </row>
    <row r="2943">
      <c r="A2943" s="82"/>
      <c r="B2943" s="82"/>
      <c r="C2943" s="82"/>
      <c r="D2943" s="82"/>
      <c r="E2943" s="136"/>
      <c r="F2943" s="136"/>
      <c r="G2943" s="135"/>
      <c r="H2943" s="135"/>
      <c r="I2943" s="137"/>
      <c r="J2943" s="82"/>
    </row>
    <row r="2944">
      <c r="A2944" s="82"/>
      <c r="B2944" s="82"/>
      <c r="C2944" s="82"/>
      <c r="D2944" s="82"/>
      <c r="E2944" s="136"/>
      <c r="F2944" s="136"/>
      <c r="G2944" s="135"/>
      <c r="H2944" s="135"/>
      <c r="I2944" s="137"/>
      <c r="J2944" s="82"/>
    </row>
    <row r="2945">
      <c r="A2945" s="82"/>
      <c r="B2945" s="82"/>
      <c r="C2945" s="82"/>
      <c r="D2945" s="82"/>
      <c r="E2945" s="136"/>
      <c r="F2945" s="136"/>
      <c r="G2945" s="135"/>
      <c r="H2945" s="135"/>
      <c r="I2945" s="137"/>
      <c r="J2945" s="82"/>
    </row>
    <row r="2946">
      <c r="A2946" s="82"/>
      <c r="B2946" s="82"/>
      <c r="C2946" s="82"/>
      <c r="D2946" s="82"/>
      <c r="E2946" s="136"/>
      <c r="F2946" s="136"/>
      <c r="G2946" s="135"/>
      <c r="H2946" s="135"/>
      <c r="I2946" s="137"/>
      <c r="J2946" s="82"/>
    </row>
    <row r="2947">
      <c r="A2947" s="82"/>
      <c r="B2947" s="82"/>
      <c r="C2947" s="82"/>
      <c r="D2947" s="82"/>
      <c r="E2947" s="136"/>
      <c r="F2947" s="136"/>
      <c r="G2947" s="135"/>
      <c r="H2947" s="135"/>
      <c r="I2947" s="137"/>
      <c r="J2947" s="82"/>
    </row>
    <row r="2948">
      <c r="A2948" s="82"/>
      <c r="B2948" s="82"/>
      <c r="C2948" s="82"/>
      <c r="D2948" s="82"/>
      <c r="E2948" s="136"/>
      <c r="F2948" s="136"/>
      <c r="G2948" s="135"/>
      <c r="H2948" s="135"/>
      <c r="I2948" s="137"/>
      <c r="J2948" s="82"/>
    </row>
    <row r="2949">
      <c r="A2949" s="82"/>
      <c r="B2949" s="82"/>
      <c r="C2949" s="82"/>
      <c r="D2949" s="82"/>
      <c r="E2949" s="136"/>
      <c r="F2949" s="136"/>
      <c r="G2949" s="135"/>
      <c r="H2949" s="135"/>
      <c r="I2949" s="137"/>
      <c r="J2949" s="82"/>
    </row>
    <row r="2950">
      <c r="A2950" s="82"/>
      <c r="B2950" s="82"/>
      <c r="C2950" s="82"/>
      <c r="D2950" s="82"/>
      <c r="E2950" s="136"/>
      <c r="F2950" s="136"/>
      <c r="G2950" s="135"/>
      <c r="H2950" s="135"/>
      <c r="I2950" s="137"/>
      <c r="J2950" s="82"/>
    </row>
    <row r="2951">
      <c r="A2951" s="82"/>
      <c r="B2951" s="82"/>
      <c r="C2951" s="82"/>
      <c r="D2951" s="82"/>
      <c r="E2951" s="136"/>
      <c r="F2951" s="136"/>
      <c r="G2951" s="135"/>
      <c r="H2951" s="135"/>
      <c r="I2951" s="137"/>
      <c r="J2951" s="82"/>
    </row>
    <row r="2952">
      <c r="A2952" s="82"/>
      <c r="B2952" s="82"/>
      <c r="C2952" s="82"/>
      <c r="D2952" s="82"/>
      <c r="E2952" s="136"/>
      <c r="F2952" s="136"/>
      <c r="G2952" s="135"/>
      <c r="H2952" s="135"/>
      <c r="I2952" s="137"/>
      <c r="J2952" s="82"/>
    </row>
    <row r="2953">
      <c r="A2953" s="82"/>
      <c r="B2953" s="82"/>
      <c r="C2953" s="82"/>
      <c r="D2953" s="82"/>
      <c r="E2953" s="136"/>
      <c r="F2953" s="136"/>
      <c r="G2953" s="135"/>
      <c r="H2953" s="135"/>
      <c r="I2953" s="137"/>
      <c r="J2953" s="82"/>
    </row>
    <row r="2954">
      <c r="A2954" s="82"/>
      <c r="B2954" s="82"/>
      <c r="C2954" s="82"/>
      <c r="D2954" s="82"/>
      <c r="E2954" s="136"/>
      <c r="F2954" s="136"/>
      <c r="G2954" s="135"/>
      <c r="H2954" s="135"/>
      <c r="I2954" s="137"/>
      <c r="J2954" s="82"/>
    </row>
    <row r="2955">
      <c r="A2955" s="82"/>
      <c r="B2955" s="82"/>
      <c r="C2955" s="82"/>
      <c r="D2955" s="82"/>
      <c r="E2955" s="136"/>
      <c r="F2955" s="136"/>
      <c r="G2955" s="135"/>
      <c r="H2955" s="135"/>
      <c r="I2955" s="137"/>
      <c r="J2955" s="82"/>
    </row>
    <row r="2956">
      <c r="A2956" s="82"/>
      <c r="B2956" s="82"/>
      <c r="C2956" s="82"/>
      <c r="D2956" s="82"/>
      <c r="E2956" s="136"/>
      <c r="F2956" s="136"/>
      <c r="G2956" s="135"/>
      <c r="H2956" s="135"/>
      <c r="I2956" s="137"/>
      <c r="J2956" s="82"/>
    </row>
    <row r="2957">
      <c r="A2957" s="82"/>
      <c r="B2957" s="82"/>
      <c r="C2957" s="82"/>
      <c r="D2957" s="82"/>
      <c r="E2957" s="136"/>
      <c r="F2957" s="136"/>
      <c r="G2957" s="135"/>
      <c r="H2957" s="135"/>
      <c r="I2957" s="137"/>
      <c r="J2957" s="82"/>
    </row>
    <row r="2958">
      <c r="A2958" s="82"/>
      <c r="B2958" s="82"/>
      <c r="C2958" s="82"/>
      <c r="D2958" s="82"/>
      <c r="E2958" s="136"/>
      <c r="F2958" s="136"/>
      <c r="G2958" s="135"/>
      <c r="H2958" s="135"/>
      <c r="I2958" s="137"/>
      <c r="J2958" s="82"/>
    </row>
    <row r="2959">
      <c r="A2959" s="82"/>
      <c r="B2959" s="82"/>
      <c r="C2959" s="82"/>
      <c r="D2959" s="82"/>
      <c r="E2959" s="136"/>
      <c r="F2959" s="136"/>
      <c r="G2959" s="135"/>
      <c r="H2959" s="135"/>
      <c r="I2959" s="137"/>
      <c r="J2959" s="82"/>
    </row>
    <row r="2960">
      <c r="A2960" s="82"/>
      <c r="B2960" s="82"/>
      <c r="C2960" s="82"/>
      <c r="D2960" s="82"/>
      <c r="E2960" s="136"/>
      <c r="F2960" s="136"/>
      <c r="G2960" s="135"/>
      <c r="H2960" s="135"/>
      <c r="I2960" s="137"/>
      <c r="J2960" s="82"/>
    </row>
    <row r="2961">
      <c r="A2961" s="82"/>
      <c r="B2961" s="82"/>
      <c r="C2961" s="82"/>
      <c r="D2961" s="82"/>
      <c r="E2961" s="136"/>
      <c r="F2961" s="136"/>
      <c r="G2961" s="135"/>
      <c r="H2961" s="135"/>
      <c r="I2961" s="137"/>
      <c r="J2961" s="82"/>
    </row>
    <row r="2962">
      <c r="A2962" s="82"/>
      <c r="B2962" s="82"/>
      <c r="C2962" s="82"/>
      <c r="D2962" s="82"/>
      <c r="E2962" s="136"/>
      <c r="F2962" s="136"/>
      <c r="G2962" s="135"/>
      <c r="H2962" s="135"/>
      <c r="I2962" s="137"/>
      <c r="J2962" s="82"/>
    </row>
    <row r="2963">
      <c r="A2963" s="82"/>
      <c r="B2963" s="82"/>
      <c r="C2963" s="82"/>
      <c r="D2963" s="82"/>
      <c r="E2963" s="136"/>
      <c r="F2963" s="136"/>
      <c r="G2963" s="135"/>
      <c r="H2963" s="135"/>
      <c r="I2963" s="137"/>
      <c r="J2963" s="82"/>
    </row>
    <row r="2964">
      <c r="A2964" s="82"/>
      <c r="B2964" s="82"/>
      <c r="C2964" s="82"/>
      <c r="D2964" s="82"/>
      <c r="E2964" s="136"/>
      <c r="F2964" s="136"/>
      <c r="G2964" s="135"/>
      <c r="H2964" s="135"/>
      <c r="I2964" s="137"/>
      <c r="J2964" s="82"/>
    </row>
    <row r="2965">
      <c r="A2965" s="82"/>
      <c r="B2965" s="82"/>
      <c r="C2965" s="82"/>
      <c r="D2965" s="82"/>
      <c r="E2965" s="136"/>
      <c r="F2965" s="136"/>
      <c r="G2965" s="135"/>
      <c r="H2965" s="135"/>
      <c r="I2965" s="137"/>
      <c r="J2965" s="82"/>
    </row>
    <row r="2966">
      <c r="A2966" s="82"/>
      <c r="B2966" s="82"/>
      <c r="C2966" s="82"/>
      <c r="D2966" s="82"/>
      <c r="E2966" s="136"/>
      <c r="F2966" s="136"/>
      <c r="G2966" s="135"/>
      <c r="H2966" s="135"/>
      <c r="I2966" s="137"/>
      <c r="J2966" s="82"/>
    </row>
    <row r="2967">
      <c r="A2967" s="82"/>
      <c r="B2967" s="82"/>
      <c r="C2967" s="82"/>
      <c r="D2967" s="82"/>
      <c r="E2967" s="136"/>
      <c r="F2967" s="136"/>
      <c r="G2967" s="135"/>
      <c r="H2967" s="135"/>
      <c r="I2967" s="137"/>
      <c r="J2967" s="82"/>
    </row>
    <row r="2968">
      <c r="A2968" s="82"/>
      <c r="B2968" s="82"/>
      <c r="C2968" s="82"/>
      <c r="D2968" s="82"/>
      <c r="E2968" s="136"/>
      <c r="F2968" s="136"/>
      <c r="G2968" s="135"/>
      <c r="H2968" s="135"/>
      <c r="I2968" s="137"/>
      <c r="J2968" s="82"/>
    </row>
    <row r="2969">
      <c r="A2969" s="82"/>
      <c r="B2969" s="82"/>
      <c r="C2969" s="82"/>
      <c r="D2969" s="82"/>
      <c r="E2969" s="136"/>
      <c r="F2969" s="136"/>
      <c r="G2969" s="135"/>
      <c r="H2969" s="135"/>
      <c r="I2969" s="137"/>
      <c r="J2969" s="82"/>
    </row>
    <row r="2970">
      <c r="A2970" s="82"/>
      <c r="B2970" s="82"/>
      <c r="C2970" s="82"/>
      <c r="D2970" s="82"/>
      <c r="E2970" s="136"/>
      <c r="F2970" s="136"/>
      <c r="G2970" s="135"/>
      <c r="H2970" s="135"/>
      <c r="I2970" s="137"/>
      <c r="J2970" s="82"/>
    </row>
    <row r="2971">
      <c r="A2971" s="82"/>
      <c r="B2971" s="82"/>
      <c r="C2971" s="82"/>
      <c r="D2971" s="82"/>
      <c r="E2971" s="136"/>
      <c r="F2971" s="136"/>
      <c r="G2971" s="135"/>
      <c r="H2971" s="135"/>
      <c r="I2971" s="137"/>
      <c r="J2971" s="82"/>
    </row>
    <row r="2972">
      <c r="A2972" s="82"/>
      <c r="B2972" s="82"/>
      <c r="C2972" s="82"/>
      <c r="D2972" s="82"/>
      <c r="E2972" s="136"/>
      <c r="F2972" s="136"/>
      <c r="G2972" s="135"/>
      <c r="H2972" s="135"/>
      <c r="I2972" s="137"/>
      <c r="J2972" s="82"/>
    </row>
    <row r="2973">
      <c r="A2973" s="82"/>
      <c r="B2973" s="82"/>
      <c r="C2973" s="82"/>
      <c r="D2973" s="82"/>
      <c r="E2973" s="136"/>
      <c r="F2973" s="136"/>
      <c r="G2973" s="135"/>
      <c r="H2973" s="135"/>
      <c r="I2973" s="137"/>
      <c r="J2973" s="82"/>
    </row>
    <row r="2974">
      <c r="A2974" s="82"/>
      <c r="B2974" s="82"/>
      <c r="C2974" s="82"/>
      <c r="D2974" s="82"/>
      <c r="E2974" s="136"/>
      <c r="F2974" s="136"/>
      <c r="G2974" s="135"/>
      <c r="H2974" s="135"/>
      <c r="I2974" s="137"/>
      <c r="J2974" s="82"/>
    </row>
    <row r="2975">
      <c r="A2975" s="82"/>
      <c r="B2975" s="82"/>
      <c r="C2975" s="82"/>
      <c r="D2975" s="82"/>
      <c r="E2975" s="136"/>
      <c r="F2975" s="136"/>
      <c r="G2975" s="135"/>
      <c r="H2975" s="135"/>
      <c r="I2975" s="137"/>
      <c r="J2975" s="82"/>
    </row>
    <row r="2976">
      <c r="A2976" s="82"/>
      <c r="B2976" s="82"/>
      <c r="C2976" s="82"/>
      <c r="D2976" s="82"/>
      <c r="E2976" s="136"/>
      <c r="F2976" s="136"/>
      <c r="G2976" s="135"/>
      <c r="H2976" s="135"/>
      <c r="I2976" s="137"/>
      <c r="J2976" s="82"/>
    </row>
    <row r="2977">
      <c r="A2977" s="82"/>
      <c r="B2977" s="82"/>
      <c r="C2977" s="82"/>
      <c r="D2977" s="82"/>
      <c r="E2977" s="136"/>
      <c r="F2977" s="136"/>
      <c r="G2977" s="135"/>
      <c r="H2977" s="135"/>
      <c r="I2977" s="137"/>
      <c r="J2977" s="82"/>
    </row>
    <row r="2978">
      <c r="A2978" s="82"/>
      <c r="B2978" s="82"/>
      <c r="C2978" s="82"/>
      <c r="D2978" s="82"/>
      <c r="E2978" s="136"/>
      <c r="F2978" s="136"/>
      <c r="G2978" s="135"/>
      <c r="H2978" s="135"/>
      <c r="I2978" s="137"/>
      <c r="J2978" s="82"/>
    </row>
    <row r="2979">
      <c r="A2979" s="82"/>
      <c r="B2979" s="82"/>
      <c r="C2979" s="82"/>
      <c r="D2979" s="82"/>
      <c r="E2979" s="136"/>
      <c r="F2979" s="136"/>
      <c r="G2979" s="135"/>
      <c r="H2979" s="135"/>
      <c r="I2979" s="137"/>
      <c r="J2979" s="82"/>
    </row>
    <row r="2980">
      <c r="A2980" s="82"/>
      <c r="B2980" s="82"/>
      <c r="C2980" s="82"/>
      <c r="D2980" s="82"/>
      <c r="E2980" s="136"/>
      <c r="F2980" s="136"/>
      <c r="G2980" s="135"/>
      <c r="H2980" s="135"/>
      <c r="I2980" s="137"/>
      <c r="J2980" s="82"/>
    </row>
    <row r="2981">
      <c r="A2981" s="82"/>
      <c r="B2981" s="82"/>
      <c r="C2981" s="82"/>
      <c r="D2981" s="82"/>
      <c r="E2981" s="136"/>
      <c r="F2981" s="136"/>
      <c r="G2981" s="135"/>
      <c r="H2981" s="135"/>
      <c r="I2981" s="137"/>
      <c r="J2981" s="82"/>
    </row>
    <row r="2982">
      <c r="A2982" s="82"/>
      <c r="B2982" s="82"/>
      <c r="C2982" s="82"/>
      <c r="D2982" s="82"/>
      <c r="E2982" s="136"/>
      <c r="F2982" s="136"/>
      <c r="G2982" s="135"/>
      <c r="H2982" s="135"/>
      <c r="I2982" s="137"/>
      <c r="J2982" s="82"/>
    </row>
    <row r="2983">
      <c r="A2983" s="82"/>
      <c r="B2983" s="82"/>
      <c r="C2983" s="82"/>
      <c r="D2983" s="82"/>
      <c r="E2983" s="136"/>
      <c r="F2983" s="136"/>
      <c r="G2983" s="135"/>
      <c r="H2983" s="135"/>
      <c r="I2983" s="137"/>
      <c r="J2983" s="82"/>
    </row>
    <row r="2984">
      <c r="A2984" s="82"/>
      <c r="B2984" s="82"/>
      <c r="C2984" s="82"/>
      <c r="D2984" s="82"/>
      <c r="E2984" s="136"/>
      <c r="F2984" s="136"/>
      <c r="G2984" s="135"/>
      <c r="H2984" s="135"/>
      <c r="I2984" s="137"/>
      <c r="J2984" s="82"/>
    </row>
    <row r="2985">
      <c r="A2985" s="82"/>
      <c r="B2985" s="82"/>
      <c r="C2985" s="82"/>
      <c r="D2985" s="82"/>
      <c r="E2985" s="136"/>
      <c r="F2985" s="136"/>
      <c r="G2985" s="135"/>
      <c r="H2985" s="135"/>
      <c r="I2985" s="137"/>
      <c r="J2985" s="82"/>
    </row>
    <row r="2986">
      <c r="A2986" s="82"/>
      <c r="B2986" s="82"/>
      <c r="C2986" s="82"/>
      <c r="D2986" s="82"/>
      <c r="E2986" s="136"/>
      <c r="F2986" s="136"/>
      <c r="G2986" s="135"/>
      <c r="H2986" s="135"/>
      <c r="I2986" s="137"/>
      <c r="J2986" s="82"/>
    </row>
    <row r="2987">
      <c r="A2987" s="82"/>
      <c r="B2987" s="82"/>
      <c r="C2987" s="82"/>
      <c r="D2987" s="82"/>
      <c r="E2987" s="136"/>
      <c r="F2987" s="136"/>
      <c r="G2987" s="135"/>
      <c r="H2987" s="135"/>
      <c r="I2987" s="137"/>
      <c r="J2987" s="82"/>
    </row>
    <row r="2988">
      <c r="A2988" s="82"/>
      <c r="B2988" s="82"/>
      <c r="C2988" s="82"/>
      <c r="D2988" s="82"/>
      <c r="E2988" s="136"/>
      <c r="F2988" s="136"/>
      <c r="G2988" s="135"/>
      <c r="H2988" s="135"/>
      <c r="I2988" s="137"/>
      <c r="J2988" s="82"/>
    </row>
    <row r="2989">
      <c r="A2989" s="82"/>
      <c r="B2989" s="82"/>
      <c r="C2989" s="82"/>
      <c r="D2989" s="82"/>
      <c r="E2989" s="136"/>
      <c r="F2989" s="136"/>
      <c r="G2989" s="135"/>
      <c r="H2989" s="135"/>
      <c r="I2989" s="137"/>
      <c r="J2989" s="82"/>
    </row>
    <row r="2990">
      <c r="A2990" s="82"/>
      <c r="B2990" s="82"/>
      <c r="C2990" s="82"/>
      <c r="D2990" s="82"/>
      <c r="E2990" s="136"/>
      <c r="F2990" s="136"/>
      <c r="G2990" s="135"/>
      <c r="H2990" s="135"/>
      <c r="I2990" s="137"/>
      <c r="J2990" s="82"/>
    </row>
    <row r="2991">
      <c r="A2991" s="82"/>
      <c r="B2991" s="82"/>
      <c r="C2991" s="82"/>
      <c r="D2991" s="82"/>
      <c r="E2991" s="136"/>
      <c r="F2991" s="136"/>
      <c r="G2991" s="135"/>
      <c r="H2991" s="135"/>
      <c r="I2991" s="137"/>
      <c r="J2991" s="82"/>
    </row>
    <row r="2992">
      <c r="A2992" s="82"/>
      <c r="B2992" s="82"/>
      <c r="C2992" s="82"/>
      <c r="D2992" s="82"/>
      <c r="E2992" s="136"/>
      <c r="F2992" s="136"/>
      <c r="G2992" s="135"/>
      <c r="H2992" s="135"/>
      <c r="I2992" s="137"/>
      <c r="J2992" s="82"/>
    </row>
    <row r="2993">
      <c r="A2993" s="82"/>
      <c r="B2993" s="82"/>
      <c r="C2993" s="82"/>
      <c r="D2993" s="82"/>
      <c r="E2993" s="136"/>
      <c r="F2993" s="136"/>
      <c r="G2993" s="135"/>
      <c r="H2993" s="135"/>
      <c r="I2993" s="137"/>
      <c r="J2993" s="82"/>
    </row>
    <row r="2994">
      <c r="A2994" s="82"/>
      <c r="B2994" s="82"/>
      <c r="C2994" s="82"/>
      <c r="D2994" s="82"/>
      <c r="E2994" s="136"/>
      <c r="F2994" s="136"/>
      <c r="G2994" s="135"/>
      <c r="H2994" s="135"/>
      <c r="I2994" s="137"/>
      <c r="J2994" s="82"/>
    </row>
    <row r="2995">
      <c r="A2995" s="82"/>
      <c r="B2995" s="82"/>
      <c r="C2995" s="82"/>
      <c r="D2995" s="82"/>
      <c r="E2995" s="136"/>
      <c r="F2995" s="136"/>
      <c r="G2995" s="135"/>
      <c r="H2995" s="135"/>
      <c r="I2995" s="137"/>
      <c r="J2995" s="82"/>
    </row>
    <row r="2996">
      <c r="A2996" s="82"/>
      <c r="B2996" s="82"/>
      <c r="C2996" s="82"/>
      <c r="D2996" s="82"/>
      <c r="E2996" s="136"/>
      <c r="F2996" s="136"/>
      <c r="G2996" s="135"/>
      <c r="H2996" s="135"/>
      <c r="I2996" s="137"/>
      <c r="J2996" s="82"/>
    </row>
    <row r="2997">
      <c r="A2997" s="82"/>
      <c r="B2997" s="82"/>
      <c r="C2997" s="82"/>
      <c r="D2997" s="82"/>
      <c r="E2997" s="136"/>
      <c r="F2997" s="136"/>
      <c r="G2997" s="135"/>
      <c r="H2997" s="135"/>
      <c r="I2997" s="137"/>
      <c r="J2997" s="82"/>
    </row>
    <row r="2998">
      <c r="A2998" s="82"/>
      <c r="B2998" s="82"/>
      <c r="C2998" s="82"/>
      <c r="D2998" s="82"/>
      <c r="E2998" s="136"/>
      <c r="F2998" s="136"/>
      <c r="G2998" s="135"/>
      <c r="H2998" s="135"/>
      <c r="I2998" s="137"/>
      <c r="J2998" s="82"/>
    </row>
    <row r="2999">
      <c r="A2999" s="82"/>
      <c r="B2999" s="82"/>
      <c r="C2999" s="82"/>
      <c r="D2999" s="82"/>
      <c r="E2999" s="136"/>
      <c r="F2999" s="136"/>
      <c r="G2999" s="135"/>
      <c r="H2999" s="135"/>
      <c r="I2999" s="137"/>
      <c r="J2999" s="82"/>
    </row>
    <row r="3000">
      <c r="A3000" s="82"/>
      <c r="B3000" s="82"/>
      <c r="C3000" s="82"/>
      <c r="D3000" s="82"/>
      <c r="E3000" s="136"/>
      <c r="F3000" s="136"/>
      <c r="G3000" s="135"/>
      <c r="H3000" s="135"/>
      <c r="I3000" s="137"/>
      <c r="J3000" s="82"/>
    </row>
    <row r="3001">
      <c r="A3001" s="82"/>
      <c r="B3001" s="82"/>
      <c r="C3001" s="82"/>
      <c r="D3001" s="82"/>
      <c r="E3001" s="136"/>
      <c r="F3001" s="136"/>
      <c r="G3001" s="135"/>
      <c r="H3001" s="135"/>
      <c r="I3001" s="137"/>
      <c r="J3001" s="82"/>
    </row>
    <row r="3002">
      <c r="A3002" s="82"/>
      <c r="B3002" s="82"/>
      <c r="C3002" s="82"/>
      <c r="D3002" s="82"/>
      <c r="E3002" s="136"/>
      <c r="F3002" s="136"/>
      <c r="G3002" s="135"/>
      <c r="H3002" s="135"/>
      <c r="I3002" s="137"/>
      <c r="J3002" s="82"/>
    </row>
    <row r="3003">
      <c r="A3003" s="82"/>
      <c r="B3003" s="82"/>
      <c r="C3003" s="82"/>
      <c r="D3003" s="82"/>
      <c r="E3003" s="136"/>
      <c r="F3003" s="136"/>
      <c r="G3003" s="135"/>
      <c r="H3003" s="135"/>
      <c r="I3003" s="137"/>
      <c r="J3003" s="82"/>
    </row>
    <row r="3004">
      <c r="A3004" s="82"/>
      <c r="B3004" s="82"/>
      <c r="C3004" s="82"/>
      <c r="D3004" s="82"/>
      <c r="E3004" s="136"/>
      <c r="F3004" s="136"/>
      <c r="G3004" s="135"/>
      <c r="H3004" s="135"/>
      <c r="I3004" s="137"/>
      <c r="J3004" s="82"/>
    </row>
    <row r="3005">
      <c r="A3005" s="82"/>
      <c r="B3005" s="82"/>
      <c r="C3005" s="82"/>
      <c r="D3005" s="82"/>
      <c r="E3005" s="136"/>
      <c r="F3005" s="136"/>
      <c r="G3005" s="135"/>
      <c r="H3005" s="135"/>
      <c r="I3005" s="137"/>
      <c r="J3005" s="82"/>
    </row>
    <row r="3006">
      <c r="A3006" s="82"/>
      <c r="B3006" s="82"/>
      <c r="C3006" s="82"/>
      <c r="D3006" s="82"/>
      <c r="E3006" s="136"/>
      <c r="F3006" s="136"/>
      <c r="G3006" s="135"/>
      <c r="H3006" s="135"/>
      <c r="I3006" s="137"/>
      <c r="J3006" s="82"/>
    </row>
    <row r="3007">
      <c r="A3007" s="82"/>
      <c r="B3007" s="82"/>
      <c r="C3007" s="82"/>
      <c r="D3007" s="82"/>
      <c r="E3007" s="136"/>
      <c r="F3007" s="136"/>
      <c r="G3007" s="135"/>
      <c r="H3007" s="135"/>
      <c r="I3007" s="137"/>
      <c r="J3007" s="82"/>
    </row>
    <row r="3008">
      <c r="A3008" s="82"/>
      <c r="B3008" s="82"/>
      <c r="C3008" s="82"/>
      <c r="D3008" s="82"/>
      <c r="E3008" s="136"/>
      <c r="F3008" s="136"/>
      <c r="G3008" s="135"/>
      <c r="H3008" s="135"/>
      <c r="I3008" s="137"/>
      <c r="J3008" s="82"/>
    </row>
    <row r="3009">
      <c r="A3009" s="82"/>
      <c r="B3009" s="82"/>
      <c r="C3009" s="82"/>
      <c r="D3009" s="82"/>
      <c r="E3009" s="136"/>
      <c r="F3009" s="136"/>
      <c r="G3009" s="135"/>
      <c r="H3009" s="135"/>
      <c r="I3009" s="137"/>
      <c r="J3009" s="82"/>
    </row>
    <row r="3010">
      <c r="A3010" s="82"/>
      <c r="B3010" s="82"/>
      <c r="C3010" s="82"/>
      <c r="D3010" s="82"/>
      <c r="E3010" s="136"/>
      <c r="F3010" s="136"/>
      <c r="G3010" s="135"/>
      <c r="H3010" s="135"/>
      <c r="I3010" s="137"/>
      <c r="J3010" s="82"/>
    </row>
    <row r="3011">
      <c r="A3011" s="82"/>
      <c r="B3011" s="82"/>
      <c r="C3011" s="82"/>
      <c r="D3011" s="82"/>
      <c r="E3011" s="136"/>
      <c r="F3011" s="136"/>
      <c r="G3011" s="135"/>
      <c r="H3011" s="135"/>
      <c r="I3011" s="137"/>
      <c r="J3011" s="82"/>
    </row>
    <row r="3012">
      <c r="A3012" s="82"/>
      <c r="B3012" s="82"/>
      <c r="C3012" s="82"/>
      <c r="D3012" s="82"/>
      <c r="E3012" s="136"/>
      <c r="F3012" s="136"/>
      <c r="G3012" s="135"/>
      <c r="H3012" s="135"/>
      <c r="I3012" s="137"/>
      <c r="J3012" s="82"/>
    </row>
    <row r="3013">
      <c r="A3013" s="82"/>
      <c r="B3013" s="82"/>
      <c r="C3013" s="82"/>
      <c r="D3013" s="82"/>
      <c r="E3013" s="136"/>
      <c r="F3013" s="136"/>
      <c r="G3013" s="135"/>
      <c r="H3013" s="135"/>
      <c r="I3013" s="137"/>
      <c r="J3013" s="82"/>
    </row>
    <row r="3014">
      <c r="A3014" s="82"/>
      <c r="B3014" s="82"/>
      <c r="C3014" s="82"/>
      <c r="D3014" s="82"/>
      <c r="E3014" s="136"/>
      <c r="F3014" s="136"/>
      <c r="G3014" s="135"/>
      <c r="H3014" s="135"/>
      <c r="I3014" s="137"/>
      <c r="J3014" s="82"/>
    </row>
    <row r="3015">
      <c r="A3015" s="82"/>
      <c r="B3015" s="82"/>
      <c r="C3015" s="82"/>
      <c r="D3015" s="82"/>
      <c r="E3015" s="136"/>
      <c r="F3015" s="136"/>
      <c r="G3015" s="135"/>
      <c r="H3015" s="135"/>
      <c r="I3015" s="137"/>
      <c r="J3015" s="82"/>
    </row>
    <row r="3016">
      <c r="A3016" s="82"/>
      <c r="B3016" s="82"/>
      <c r="C3016" s="82"/>
      <c r="D3016" s="82"/>
      <c r="E3016" s="136"/>
      <c r="F3016" s="136"/>
      <c r="G3016" s="135"/>
      <c r="H3016" s="135"/>
      <c r="I3016" s="137"/>
      <c r="J3016" s="82"/>
    </row>
    <row r="3017">
      <c r="A3017" s="82"/>
      <c r="B3017" s="82"/>
      <c r="C3017" s="82"/>
      <c r="D3017" s="82"/>
      <c r="E3017" s="136"/>
      <c r="F3017" s="136"/>
      <c r="G3017" s="135"/>
      <c r="H3017" s="135"/>
      <c r="I3017" s="137"/>
      <c r="J3017" s="82"/>
    </row>
    <row r="3018">
      <c r="A3018" s="82"/>
      <c r="B3018" s="82"/>
      <c r="C3018" s="82"/>
      <c r="D3018" s="82"/>
      <c r="E3018" s="136"/>
      <c r="F3018" s="136"/>
      <c r="G3018" s="135"/>
      <c r="H3018" s="135"/>
      <c r="I3018" s="137"/>
      <c r="J3018" s="82"/>
    </row>
    <row r="3019">
      <c r="A3019" s="82"/>
      <c r="B3019" s="82"/>
      <c r="C3019" s="82"/>
      <c r="D3019" s="82"/>
      <c r="E3019" s="136"/>
      <c r="F3019" s="136"/>
      <c r="G3019" s="135"/>
      <c r="H3019" s="135"/>
      <c r="I3019" s="137"/>
      <c r="J3019" s="82"/>
    </row>
    <row r="3020">
      <c r="A3020" s="82"/>
      <c r="B3020" s="82"/>
      <c r="C3020" s="82"/>
      <c r="D3020" s="82"/>
      <c r="E3020" s="136"/>
      <c r="F3020" s="136"/>
      <c r="G3020" s="135"/>
      <c r="H3020" s="135"/>
      <c r="I3020" s="137"/>
      <c r="J3020" s="82"/>
    </row>
    <row r="3021">
      <c r="A3021" s="82"/>
      <c r="B3021" s="82"/>
      <c r="C3021" s="82"/>
      <c r="D3021" s="82"/>
      <c r="E3021" s="136"/>
      <c r="F3021" s="136"/>
      <c r="G3021" s="135"/>
      <c r="H3021" s="135"/>
      <c r="I3021" s="137"/>
      <c r="J3021" s="82"/>
    </row>
    <row r="3022">
      <c r="A3022" s="82"/>
      <c r="B3022" s="82"/>
      <c r="C3022" s="82"/>
      <c r="D3022" s="82"/>
      <c r="E3022" s="136"/>
      <c r="F3022" s="136"/>
      <c r="G3022" s="135"/>
      <c r="H3022" s="135"/>
      <c r="I3022" s="137"/>
      <c r="J3022" s="82"/>
    </row>
    <row r="3023">
      <c r="A3023" s="82"/>
      <c r="B3023" s="82"/>
      <c r="C3023" s="82"/>
      <c r="D3023" s="82"/>
      <c r="E3023" s="136"/>
      <c r="F3023" s="136"/>
      <c r="G3023" s="135"/>
      <c r="H3023" s="135"/>
      <c r="I3023" s="137"/>
      <c r="J3023" s="82"/>
    </row>
    <row r="3024">
      <c r="A3024" s="82"/>
      <c r="B3024" s="82"/>
      <c r="C3024" s="82"/>
      <c r="D3024" s="82"/>
      <c r="E3024" s="136"/>
      <c r="F3024" s="136"/>
      <c r="G3024" s="135"/>
      <c r="H3024" s="135"/>
      <c r="I3024" s="137"/>
      <c r="J3024" s="82"/>
    </row>
    <row r="3025">
      <c r="A3025" s="82"/>
      <c r="B3025" s="82"/>
      <c r="C3025" s="82"/>
      <c r="D3025" s="82"/>
      <c r="E3025" s="136"/>
      <c r="F3025" s="136"/>
      <c r="G3025" s="135"/>
      <c r="H3025" s="135"/>
      <c r="I3025" s="137"/>
      <c r="J3025" s="82"/>
    </row>
    <row r="3026">
      <c r="A3026" s="82"/>
      <c r="B3026" s="82"/>
      <c r="C3026" s="82"/>
      <c r="D3026" s="82"/>
      <c r="E3026" s="136"/>
      <c r="F3026" s="136"/>
      <c r="G3026" s="135"/>
      <c r="H3026" s="135"/>
      <c r="I3026" s="137"/>
      <c r="J3026" s="82"/>
    </row>
    <row r="3027">
      <c r="A3027" s="82"/>
      <c r="B3027" s="82"/>
      <c r="C3027" s="82"/>
      <c r="D3027" s="82"/>
      <c r="E3027" s="136"/>
      <c r="F3027" s="136"/>
      <c r="G3027" s="135"/>
      <c r="H3027" s="135"/>
      <c r="I3027" s="137"/>
      <c r="J3027" s="82"/>
    </row>
    <row r="3028">
      <c r="A3028" s="82"/>
      <c r="B3028" s="82"/>
      <c r="C3028" s="82"/>
      <c r="D3028" s="82"/>
      <c r="E3028" s="136"/>
      <c r="F3028" s="136"/>
      <c r="G3028" s="135"/>
      <c r="H3028" s="135"/>
      <c r="I3028" s="137"/>
      <c r="J3028" s="82"/>
    </row>
    <row r="3029">
      <c r="A3029" s="82"/>
      <c r="B3029" s="82"/>
      <c r="C3029" s="82"/>
      <c r="D3029" s="82"/>
      <c r="E3029" s="136"/>
      <c r="F3029" s="136"/>
      <c r="G3029" s="135"/>
      <c r="H3029" s="135"/>
      <c r="I3029" s="137"/>
      <c r="J3029" s="82"/>
    </row>
    <row r="3030">
      <c r="A3030" s="82"/>
      <c r="B3030" s="82"/>
      <c r="C3030" s="82"/>
      <c r="D3030" s="82"/>
      <c r="E3030" s="136"/>
      <c r="F3030" s="136"/>
      <c r="G3030" s="135"/>
      <c r="H3030" s="135"/>
      <c r="I3030" s="137"/>
      <c r="J3030" s="82"/>
    </row>
    <row r="3031">
      <c r="A3031" s="82"/>
      <c r="B3031" s="82"/>
      <c r="C3031" s="82"/>
      <c r="D3031" s="82"/>
      <c r="E3031" s="136"/>
      <c r="F3031" s="136"/>
      <c r="G3031" s="135"/>
      <c r="H3031" s="135"/>
      <c r="I3031" s="137"/>
      <c r="J3031" s="82"/>
    </row>
    <row r="3032">
      <c r="A3032" s="82"/>
      <c r="B3032" s="82"/>
      <c r="C3032" s="82"/>
      <c r="D3032" s="82"/>
      <c r="E3032" s="136"/>
      <c r="F3032" s="136"/>
      <c r="G3032" s="135"/>
      <c r="H3032" s="135"/>
      <c r="I3032" s="137"/>
      <c r="J3032" s="82"/>
    </row>
    <row r="3033">
      <c r="A3033" s="82"/>
      <c r="B3033" s="82"/>
      <c r="C3033" s="82"/>
      <c r="D3033" s="82"/>
      <c r="E3033" s="136"/>
      <c r="F3033" s="136"/>
      <c r="G3033" s="135"/>
      <c r="H3033" s="135"/>
      <c r="I3033" s="137"/>
      <c r="J3033" s="82"/>
    </row>
    <row r="3034">
      <c r="A3034" s="82"/>
      <c r="B3034" s="82"/>
      <c r="C3034" s="82"/>
      <c r="D3034" s="82"/>
      <c r="E3034" s="136"/>
      <c r="F3034" s="136"/>
      <c r="G3034" s="135"/>
      <c r="H3034" s="135"/>
      <c r="I3034" s="137"/>
      <c r="J3034" s="82"/>
    </row>
    <row r="3035">
      <c r="A3035" s="82"/>
      <c r="B3035" s="82"/>
      <c r="C3035" s="82"/>
      <c r="D3035" s="82"/>
      <c r="E3035" s="136"/>
      <c r="F3035" s="136"/>
      <c r="G3035" s="135"/>
      <c r="H3035" s="135"/>
      <c r="I3035" s="137"/>
      <c r="J3035" s="82"/>
    </row>
    <row r="3036">
      <c r="A3036" s="82"/>
      <c r="B3036" s="82"/>
      <c r="C3036" s="82"/>
      <c r="D3036" s="82"/>
      <c r="E3036" s="136"/>
      <c r="F3036" s="136"/>
      <c r="G3036" s="135"/>
      <c r="H3036" s="135"/>
      <c r="I3036" s="137"/>
      <c r="J3036" s="82"/>
    </row>
    <row r="3037">
      <c r="A3037" s="82"/>
      <c r="B3037" s="82"/>
      <c r="C3037" s="82"/>
      <c r="D3037" s="82"/>
      <c r="E3037" s="136"/>
      <c r="F3037" s="136"/>
      <c r="G3037" s="135"/>
      <c r="H3037" s="135"/>
      <c r="I3037" s="137"/>
      <c r="J3037" s="82"/>
    </row>
    <row r="3038">
      <c r="A3038" s="82"/>
      <c r="B3038" s="82"/>
      <c r="C3038" s="82"/>
      <c r="D3038" s="82"/>
      <c r="E3038" s="136"/>
      <c r="F3038" s="136"/>
      <c r="G3038" s="135"/>
      <c r="H3038" s="135"/>
      <c r="I3038" s="137"/>
      <c r="J3038" s="82"/>
    </row>
    <row r="3039">
      <c r="A3039" s="82"/>
      <c r="B3039" s="82"/>
      <c r="C3039" s="82"/>
      <c r="D3039" s="82"/>
      <c r="E3039" s="136"/>
      <c r="F3039" s="136"/>
      <c r="G3039" s="135"/>
      <c r="H3039" s="135"/>
      <c r="I3039" s="137"/>
      <c r="J3039" s="82"/>
    </row>
    <row r="3040">
      <c r="A3040" s="82"/>
      <c r="B3040" s="82"/>
      <c r="C3040" s="82"/>
      <c r="D3040" s="82"/>
      <c r="E3040" s="136"/>
      <c r="F3040" s="136"/>
      <c r="G3040" s="135"/>
      <c r="H3040" s="135"/>
      <c r="I3040" s="137"/>
      <c r="J3040" s="82"/>
    </row>
    <row r="3041">
      <c r="A3041" s="82"/>
      <c r="B3041" s="82"/>
      <c r="C3041" s="82"/>
      <c r="D3041" s="82"/>
      <c r="E3041" s="136"/>
      <c r="F3041" s="136"/>
      <c r="G3041" s="135"/>
      <c r="H3041" s="135"/>
      <c r="I3041" s="137"/>
      <c r="J3041" s="82"/>
    </row>
    <row r="3042">
      <c r="A3042" s="82"/>
      <c r="B3042" s="82"/>
      <c r="C3042" s="82"/>
      <c r="D3042" s="82"/>
      <c r="E3042" s="136"/>
      <c r="F3042" s="136"/>
      <c r="G3042" s="135"/>
      <c r="H3042" s="135"/>
      <c r="I3042" s="137"/>
      <c r="J3042" s="82"/>
    </row>
    <row r="3043">
      <c r="A3043" s="82"/>
      <c r="B3043" s="82"/>
      <c r="C3043" s="82"/>
      <c r="D3043" s="82"/>
      <c r="E3043" s="136"/>
      <c r="F3043" s="136"/>
      <c r="G3043" s="135"/>
      <c r="H3043" s="135"/>
      <c r="I3043" s="137"/>
      <c r="J3043" s="82"/>
    </row>
    <row r="3044">
      <c r="A3044" s="82"/>
      <c r="B3044" s="82"/>
      <c r="C3044" s="82"/>
      <c r="D3044" s="82"/>
      <c r="E3044" s="136"/>
      <c r="F3044" s="136"/>
      <c r="G3044" s="135"/>
      <c r="H3044" s="135"/>
      <c r="I3044" s="137"/>
      <c r="J3044" s="82"/>
    </row>
    <row r="3045">
      <c r="A3045" s="82"/>
      <c r="B3045" s="82"/>
      <c r="C3045" s="82"/>
      <c r="D3045" s="82"/>
      <c r="E3045" s="136"/>
      <c r="F3045" s="136"/>
      <c r="G3045" s="135"/>
      <c r="H3045" s="135"/>
      <c r="I3045" s="137"/>
      <c r="J3045" s="82"/>
    </row>
    <row r="3046">
      <c r="A3046" s="82"/>
      <c r="B3046" s="82"/>
      <c r="C3046" s="82"/>
      <c r="D3046" s="82"/>
      <c r="E3046" s="136"/>
      <c r="F3046" s="136"/>
      <c r="G3046" s="135"/>
      <c r="H3046" s="135"/>
      <c r="I3046" s="137"/>
      <c r="J3046" s="82"/>
    </row>
    <row r="3047">
      <c r="A3047" s="82"/>
      <c r="B3047" s="82"/>
      <c r="C3047" s="82"/>
      <c r="D3047" s="82"/>
      <c r="E3047" s="136"/>
      <c r="F3047" s="136"/>
      <c r="G3047" s="135"/>
      <c r="H3047" s="135"/>
      <c r="I3047" s="137"/>
      <c r="J3047" s="82"/>
    </row>
    <row r="3048">
      <c r="A3048" s="82"/>
      <c r="B3048" s="82"/>
      <c r="C3048" s="82"/>
      <c r="D3048" s="82"/>
      <c r="E3048" s="136"/>
      <c r="F3048" s="136"/>
      <c r="G3048" s="135"/>
      <c r="H3048" s="135"/>
      <c r="I3048" s="137"/>
      <c r="J3048" s="82"/>
    </row>
    <row r="3049">
      <c r="A3049" s="82"/>
      <c r="B3049" s="82"/>
      <c r="C3049" s="82"/>
      <c r="D3049" s="82"/>
      <c r="E3049" s="136"/>
      <c r="F3049" s="136"/>
      <c r="G3049" s="135"/>
      <c r="H3049" s="135"/>
      <c r="I3049" s="137"/>
      <c r="J3049" s="82"/>
    </row>
    <row r="3050">
      <c r="A3050" s="82"/>
      <c r="B3050" s="82"/>
      <c r="C3050" s="82"/>
      <c r="D3050" s="82"/>
      <c r="E3050" s="136"/>
      <c r="F3050" s="136"/>
      <c r="G3050" s="135"/>
      <c r="H3050" s="135"/>
      <c r="I3050" s="137"/>
      <c r="J3050" s="82"/>
    </row>
    <row r="3051">
      <c r="A3051" s="82"/>
      <c r="B3051" s="82"/>
      <c r="C3051" s="82"/>
      <c r="D3051" s="82"/>
      <c r="E3051" s="136"/>
      <c r="F3051" s="136"/>
      <c r="G3051" s="135"/>
      <c r="H3051" s="135"/>
      <c r="I3051" s="137"/>
      <c r="J3051" s="82"/>
    </row>
    <row r="3052">
      <c r="A3052" s="82"/>
      <c r="B3052" s="82"/>
      <c r="C3052" s="82"/>
      <c r="D3052" s="82"/>
      <c r="E3052" s="136"/>
      <c r="F3052" s="136"/>
      <c r="G3052" s="135"/>
      <c r="H3052" s="135"/>
      <c r="I3052" s="137"/>
      <c r="J3052" s="82"/>
    </row>
    <row r="3053">
      <c r="A3053" s="82"/>
      <c r="B3053" s="82"/>
      <c r="C3053" s="82"/>
      <c r="D3053" s="82"/>
      <c r="E3053" s="136"/>
      <c r="F3053" s="136"/>
      <c r="G3053" s="135"/>
      <c r="H3053" s="135"/>
      <c r="I3053" s="137"/>
      <c r="J3053" s="82"/>
    </row>
    <row r="3054">
      <c r="A3054" s="82"/>
      <c r="B3054" s="82"/>
      <c r="C3054" s="82"/>
      <c r="D3054" s="82"/>
      <c r="E3054" s="136"/>
      <c r="F3054" s="136"/>
      <c r="G3054" s="135"/>
      <c r="H3054" s="135"/>
      <c r="I3054" s="137"/>
      <c r="J3054" s="82"/>
    </row>
    <row r="3055">
      <c r="A3055" s="82"/>
      <c r="B3055" s="82"/>
      <c r="C3055" s="82"/>
      <c r="D3055" s="82"/>
      <c r="E3055" s="136"/>
      <c r="F3055" s="136"/>
      <c r="G3055" s="135"/>
      <c r="H3055" s="135"/>
      <c r="I3055" s="137"/>
      <c r="J3055" s="82"/>
    </row>
    <row r="3056">
      <c r="A3056" s="82"/>
      <c r="B3056" s="82"/>
      <c r="C3056" s="82"/>
      <c r="D3056" s="82"/>
      <c r="E3056" s="136"/>
      <c r="F3056" s="136"/>
      <c r="G3056" s="135"/>
      <c r="H3056" s="135"/>
      <c r="I3056" s="137"/>
      <c r="J3056" s="82"/>
    </row>
    <row r="3057">
      <c r="A3057" s="82"/>
      <c r="B3057" s="82"/>
      <c r="C3057" s="82"/>
      <c r="D3057" s="82"/>
      <c r="E3057" s="136"/>
      <c r="F3057" s="136"/>
      <c r="G3057" s="135"/>
      <c r="H3057" s="135"/>
      <c r="I3057" s="137"/>
      <c r="J3057" s="82"/>
    </row>
    <row r="3058">
      <c r="A3058" s="82"/>
      <c r="B3058" s="82"/>
      <c r="C3058" s="82"/>
      <c r="D3058" s="82"/>
      <c r="E3058" s="136"/>
      <c r="F3058" s="136"/>
      <c r="G3058" s="135"/>
      <c r="H3058" s="135"/>
      <c r="I3058" s="137"/>
      <c r="J3058" s="82"/>
    </row>
    <row r="3059">
      <c r="A3059" s="82"/>
      <c r="B3059" s="82"/>
      <c r="C3059" s="82"/>
      <c r="D3059" s="82"/>
      <c r="E3059" s="136"/>
      <c r="F3059" s="136"/>
      <c r="G3059" s="135"/>
      <c r="H3059" s="135"/>
      <c r="I3059" s="137"/>
      <c r="J3059" s="82"/>
    </row>
    <row r="3060">
      <c r="A3060" s="82"/>
      <c r="B3060" s="82"/>
      <c r="C3060" s="82"/>
      <c r="D3060" s="82"/>
      <c r="E3060" s="136"/>
      <c r="F3060" s="136"/>
      <c r="G3060" s="135"/>
      <c r="H3060" s="135"/>
      <c r="I3060" s="137"/>
      <c r="J3060" s="82"/>
    </row>
    <row r="3061">
      <c r="A3061" s="82"/>
      <c r="B3061" s="82"/>
      <c r="C3061" s="82"/>
      <c r="D3061" s="82"/>
      <c r="E3061" s="136"/>
      <c r="F3061" s="136"/>
      <c r="G3061" s="135"/>
      <c r="H3061" s="135"/>
      <c r="I3061" s="137"/>
      <c r="J3061" s="82"/>
    </row>
    <row r="3062">
      <c r="A3062" s="82"/>
      <c r="B3062" s="82"/>
      <c r="C3062" s="82"/>
      <c r="D3062" s="82"/>
      <c r="E3062" s="136"/>
      <c r="F3062" s="136"/>
      <c r="G3062" s="135"/>
      <c r="H3062" s="135"/>
      <c r="I3062" s="137"/>
      <c r="J3062" s="82"/>
    </row>
    <row r="3063">
      <c r="A3063" s="82"/>
      <c r="B3063" s="82"/>
      <c r="C3063" s="82"/>
      <c r="D3063" s="82"/>
      <c r="E3063" s="136"/>
      <c r="F3063" s="136"/>
      <c r="G3063" s="135"/>
      <c r="H3063" s="135"/>
      <c r="I3063" s="137"/>
      <c r="J3063" s="82"/>
    </row>
    <row r="3064">
      <c r="A3064" s="82"/>
      <c r="B3064" s="82"/>
      <c r="C3064" s="82"/>
      <c r="D3064" s="82"/>
      <c r="E3064" s="136"/>
      <c r="F3064" s="136"/>
      <c r="G3064" s="135"/>
      <c r="H3064" s="135"/>
      <c r="I3064" s="137"/>
      <c r="J3064" s="82"/>
    </row>
    <row r="3065">
      <c r="A3065" s="82"/>
      <c r="B3065" s="82"/>
      <c r="C3065" s="82"/>
      <c r="D3065" s="82"/>
      <c r="E3065" s="136"/>
      <c r="F3065" s="136"/>
      <c r="G3065" s="135"/>
      <c r="H3065" s="135"/>
      <c r="I3065" s="137"/>
      <c r="J3065" s="82"/>
    </row>
    <row r="3066">
      <c r="A3066" s="82"/>
      <c r="B3066" s="82"/>
      <c r="C3066" s="82"/>
      <c r="D3066" s="82"/>
      <c r="E3066" s="136"/>
      <c r="F3066" s="136"/>
      <c r="G3066" s="135"/>
      <c r="H3066" s="135"/>
      <c r="I3066" s="137"/>
      <c r="J3066" s="82"/>
    </row>
    <row r="3067">
      <c r="A3067" s="82"/>
      <c r="B3067" s="82"/>
      <c r="C3067" s="82"/>
      <c r="D3067" s="82"/>
      <c r="E3067" s="136"/>
      <c r="F3067" s="136"/>
      <c r="G3067" s="135"/>
      <c r="H3067" s="135"/>
      <c r="I3067" s="137"/>
      <c r="J3067" s="82"/>
    </row>
    <row r="3068">
      <c r="A3068" s="82"/>
      <c r="B3068" s="82"/>
      <c r="C3068" s="82"/>
      <c r="D3068" s="82"/>
      <c r="E3068" s="136"/>
      <c r="F3068" s="136"/>
      <c r="G3068" s="135"/>
      <c r="H3068" s="135"/>
      <c r="I3068" s="137"/>
      <c r="J3068" s="82"/>
    </row>
    <row r="3069">
      <c r="A3069" s="82"/>
      <c r="B3069" s="82"/>
      <c r="C3069" s="82"/>
      <c r="D3069" s="82"/>
      <c r="E3069" s="136"/>
      <c r="F3069" s="136"/>
      <c r="G3069" s="135"/>
      <c r="H3069" s="135"/>
      <c r="I3069" s="137"/>
      <c r="J3069" s="82"/>
    </row>
    <row r="3070">
      <c r="A3070" s="82"/>
      <c r="B3070" s="82"/>
      <c r="C3070" s="82"/>
      <c r="D3070" s="82"/>
      <c r="E3070" s="136"/>
      <c r="F3070" s="136"/>
      <c r="G3070" s="135"/>
      <c r="H3070" s="135"/>
      <c r="I3070" s="137"/>
      <c r="J3070" s="82"/>
    </row>
    <row r="3071">
      <c r="A3071" s="82"/>
      <c r="B3071" s="82"/>
      <c r="C3071" s="82"/>
      <c r="D3071" s="82"/>
      <c r="E3071" s="136"/>
      <c r="F3071" s="136"/>
      <c r="G3071" s="135"/>
      <c r="H3071" s="135"/>
      <c r="I3071" s="137"/>
      <c r="J3071" s="82"/>
    </row>
    <row r="3072">
      <c r="A3072" s="82"/>
      <c r="B3072" s="82"/>
      <c r="C3072" s="82"/>
      <c r="D3072" s="82"/>
      <c r="E3072" s="136"/>
      <c r="F3072" s="136"/>
      <c r="G3072" s="135"/>
      <c r="H3072" s="135"/>
      <c r="I3072" s="137"/>
      <c r="J3072" s="82"/>
    </row>
    <row r="3073">
      <c r="A3073" s="82"/>
      <c r="B3073" s="82"/>
      <c r="C3073" s="82"/>
      <c r="D3073" s="82"/>
      <c r="E3073" s="136"/>
      <c r="F3073" s="136"/>
      <c r="G3073" s="135"/>
      <c r="H3073" s="135"/>
      <c r="I3073" s="137"/>
      <c r="J3073" s="82"/>
    </row>
    <row r="3074">
      <c r="A3074" s="82"/>
      <c r="B3074" s="82"/>
      <c r="C3074" s="82"/>
      <c r="D3074" s="82"/>
      <c r="E3074" s="136"/>
      <c r="F3074" s="136"/>
      <c r="G3074" s="135"/>
      <c r="H3074" s="135"/>
      <c r="I3074" s="137"/>
      <c r="J3074" s="82"/>
    </row>
    <row r="3075">
      <c r="A3075" s="82"/>
      <c r="B3075" s="82"/>
      <c r="C3075" s="82"/>
      <c r="D3075" s="82"/>
      <c r="E3075" s="136"/>
      <c r="F3075" s="136"/>
      <c r="G3075" s="135"/>
      <c r="H3075" s="135"/>
      <c r="I3075" s="137"/>
      <c r="J3075" s="82"/>
    </row>
    <row r="3076">
      <c r="A3076" s="82"/>
      <c r="B3076" s="82"/>
      <c r="C3076" s="82"/>
      <c r="D3076" s="82"/>
      <c r="E3076" s="136"/>
      <c r="F3076" s="136"/>
      <c r="G3076" s="135"/>
      <c r="H3076" s="135"/>
      <c r="I3076" s="137"/>
      <c r="J3076" s="82"/>
    </row>
    <row r="3077">
      <c r="A3077" s="82"/>
      <c r="B3077" s="82"/>
      <c r="C3077" s="82"/>
      <c r="D3077" s="82"/>
      <c r="E3077" s="136"/>
      <c r="F3077" s="136"/>
      <c r="G3077" s="135"/>
      <c r="H3077" s="135"/>
      <c r="I3077" s="137"/>
      <c r="J3077" s="82"/>
    </row>
    <row r="3078">
      <c r="A3078" s="82"/>
      <c r="B3078" s="82"/>
      <c r="C3078" s="82"/>
      <c r="D3078" s="82"/>
      <c r="E3078" s="136"/>
      <c r="F3078" s="136"/>
      <c r="G3078" s="135"/>
      <c r="H3078" s="135"/>
      <c r="I3078" s="137"/>
      <c r="J3078" s="82"/>
    </row>
    <row r="3079">
      <c r="A3079" s="82"/>
      <c r="B3079" s="82"/>
      <c r="C3079" s="82"/>
      <c r="D3079" s="82"/>
      <c r="E3079" s="136"/>
      <c r="F3079" s="136"/>
      <c r="G3079" s="135"/>
      <c r="H3079" s="135"/>
      <c r="I3079" s="137"/>
      <c r="J3079" s="82"/>
    </row>
    <row r="3080">
      <c r="A3080" s="82"/>
      <c r="B3080" s="82"/>
      <c r="C3080" s="82"/>
      <c r="D3080" s="82"/>
      <c r="E3080" s="136"/>
      <c r="F3080" s="136"/>
      <c r="G3080" s="135"/>
      <c r="H3080" s="135"/>
      <c r="I3080" s="137"/>
      <c r="J3080" s="82"/>
    </row>
    <row r="3081">
      <c r="A3081" s="82"/>
      <c r="B3081" s="82"/>
      <c r="C3081" s="82"/>
      <c r="D3081" s="82"/>
      <c r="E3081" s="136"/>
      <c r="F3081" s="136"/>
      <c r="G3081" s="135"/>
      <c r="H3081" s="135"/>
      <c r="I3081" s="137"/>
      <c r="J3081" s="82"/>
    </row>
    <row r="3082">
      <c r="A3082" s="82"/>
      <c r="B3082" s="82"/>
      <c r="C3082" s="82"/>
      <c r="D3082" s="82"/>
      <c r="E3082" s="136"/>
      <c r="F3082" s="136"/>
      <c r="G3082" s="135"/>
      <c r="H3082" s="135"/>
      <c r="I3082" s="137"/>
      <c r="J3082" s="82"/>
    </row>
    <row r="3083">
      <c r="A3083" s="82"/>
      <c r="B3083" s="82"/>
      <c r="C3083" s="82"/>
      <c r="D3083" s="82"/>
      <c r="E3083" s="136"/>
      <c r="F3083" s="136"/>
      <c r="G3083" s="135"/>
      <c r="H3083" s="135"/>
      <c r="I3083" s="137"/>
      <c r="J3083" s="82"/>
    </row>
    <row r="3084">
      <c r="A3084" s="82"/>
      <c r="B3084" s="82"/>
      <c r="C3084" s="82"/>
      <c r="D3084" s="82"/>
      <c r="E3084" s="136"/>
      <c r="F3084" s="136"/>
      <c r="G3084" s="135"/>
      <c r="H3084" s="135"/>
      <c r="I3084" s="137"/>
      <c r="J3084" s="82"/>
    </row>
    <row r="3085">
      <c r="A3085" s="82"/>
      <c r="B3085" s="82"/>
      <c r="C3085" s="82"/>
      <c r="D3085" s="82"/>
      <c r="E3085" s="136"/>
      <c r="F3085" s="136"/>
      <c r="G3085" s="135"/>
      <c r="H3085" s="135"/>
      <c r="I3085" s="137"/>
      <c r="J3085" s="82"/>
    </row>
    <row r="3086">
      <c r="A3086" s="82"/>
      <c r="B3086" s="82"/>
      <c r="C3086" s="82"/>
      <c r="D3086" s="82"/>
      <c r="E3086" s="136"/>
      <c r="F3086" s="136"/>
      <c r="G3086" s="135"/>
      <c r="H3086" s="135"/>
      <c r="I3086" s="137"/>
      <c r="J3086" s="82"/>
    </row>
    <row r="3087">
      <c r="A3087" s="82"/>
      <c r="B3087" s="82"/>
      <c r="C3087" s="82"/>
      <c r="D3087" s="82"/>
      <c r="E3087" s="136"/>
      <c r="F3087" s="136"/>
      <c r="G3087" s="135"/>
      <c r="H3087" s="135"/>
      <c r="I3087" s="137"/>
      <c r="J3087" s="82"/>
    </row>
    <row r="3088">
      <c r="A3088" s="82"/>
      <c r="B3088" s="82"/>
      <c r="C3088" s="82"/>
      <c r="D3088" s="82"/>
      <c r="E3088" s="136"/>
      <c r="F3088" s="136"/>
      <c r="G3088" s="135"/>
      <c r="H3088" s="135"/>
      <c r="I3088" s="137"/>
      <c r="J3088" s="82"/>
    </row>
    <row r="3089">
      <c r="A3089" s="82"/>
      <c r="B3089" s="82"/>
      <c r="C3089" s="82"/>
      <c r="D3089" s="82"/>
      <c r="E3089" s="136"/>
      <c r="F3089" s="136"/>
      <c r="G3089" s="135"/>
      <c r="H3089" s="135"/>
      <c r="I3089" s="137"/>
      <c r="J3089" s="82"/>
    </row>
    <row r="3090">
      <c r="A3090" s="82"/>
      <c r="B3090" s="82"/>
      <c r="C3090" s="82"/>
      <c r="D3090" s="82"/>
      <c r="E3090" s="136"/>
      <c r="F3090" s="136"/>
      <c r="G3090" s="135"/>
      <c r="H3090" s="135"/>
      <c r="I3090" s="137"/>
      <c r="J3090" s="82"/>
    </row>
    <row r="3091">
      <c r="A3091" s="82"/>
      <c r="B3091" s="82"/>
      <c r="C3091" s="82"/>
      <c r="D3091" s="82"/>
      <c r="E3091" s="136"/>
      <c r="F3091" s="136"/>
      <c r="G3091" s="135"/>
      <c r="H3091" s="135"/>
      <c r="I3091" s="137"/>
      <c r="J3091" s="82"/>
    </row>
    <row r="3092">
      <c r="A3092" s="82"/>
      <c r="B3092" s="82"/>
      <c r="C3092" s="82"/>
      <c r="D3092" s="82"/>
      <c r="E3092" s="136"/>
      <c r="F3092" s="136"/>
      <c r="G3092" s="135"/>
      <c r="H3092" s="135"/>
      <c r="I3092" s="137"/>
      <c r="J3092" s="82"/>
    </row>
    <row r="3093">
      <c r="A3093" s="82"/>
      <c r="B3093" s="82"/>
      <c r="C3093" s="82"/>
      <c r="D3093" s="82"/>
      <c r="E3093" s="136"/>
      <c r="F3093" s="136"/>
      <c r="G3093" s="135"/>
      <c r="H3093" s="135"/>
      <c r="I3093" s="137"/>
      <c r="J3093" s="82"/>
    </row>
    <row r="3094">
      <c r="A3094" s="82"/>
      <c r="B3094" s="82"/>
      <c r="C3094" s="82"/>
      <c r="D3094" s="82"/>
      <c r="E3094" s="136"/>
      <c r="F3094" s="136"/>
      <c r="G3094" s="135"/>
      <c r="H3094" s="135"/>
      <c r="I3094" s="137"/>
      <c r="J3094" s="82"/>
    </row>
    <row r="3095">
      <c r="A3095" s="82"/>
      <c r="B3095" s="82"/>
      <c r="C3095" s="82"/>
      <c r="D3095" s="82"/>
      <c r="E3095" s="136"/>
      <c r="F3095" s="136"/>
      <c r="G3095" s="135"/>
      <c r="H3095" s="135"/>
      <c r="I3095" s="137"/>
      <c r="J3095" s="82"/>
    </row>
    <row r="3096">
      <c r="A3096" s="82"/>
      <c r="B3096" s="82"/>
      <c r="C3096" s="82"/>
      <c r="D3096" s="82"/>
      <c r="E3096" s="136"/>
      <c r="F3096" s="136"/>
      <c r="G3096" s="135"/>
      <c r="H3096" s="135"/>
      <c r="I3096" s="137"/>
      <c r="J3096" s="82"/>
    </row>
    <row r="3097">
      <c r="A3097" s="82"/>
      <c r="B3097" s="82"/>
      <c r="C3097" s="82"/>
      <c r="D3097" s="82"/>
      <c r="E3097" s="136"/>
      <c r="F3097" s="136"/>
      <c r="G3097" s="135"/>
      <c r="H3097" s="135"/>
      <c r="I3097" s="137"/>
      <c r="J3097" s="82"/>
    </row>
    <row r="3098">
      <c r="A3098" s="82"/>
      <c r="B3098" s="82"/>
      <c r="C3098" s="82"/>
      <c r="D3098" s="82"/>
      <c r="E3098" s="136"/>
      <c r="F3098" s="136"/>
      <c r="G3098" s="135"/>
      <c r="H3098" s="135"/>
      <c r="I3098" s="137"/>
      <c r="J3098" s="82"/>
    </row>
    <row r="3099">
      <c r="A3099" s="82"/>
      <c r="B3099" s="82"/>
      <c r="C3099" s="82"/>
      <c r="D3099" s="82"/>
      <c r="E3099" s="136"/>
      <c r="F3099" s="136"/>
      <c r="G3099" s="135"/>
      <c r="H3099" s="135"/>
      <c r="I3099" s="137"/>
      <c r="J3099" s="82"/>
    </row>
    <row r="3100">
      <c r="A3100" s="82"/>
      <c r="B3100" s="82"/>
      <c r="C3100" s="82"/>
      <c r="D3100" s="82"/>
      <c r="E3100" s="136"/>
      <c r="F3100" s="136"/>
      <c r="G3100" s="135"/>
      <c r="H3100" s="135"/>
      <c r="I3100" s="137"/>
      <c r="J3100" s="82"/>
    </row>
    <row r="3101">
      <c r="A3101" s="82"/>
      <c r="B3101" s="82"/>
      <c r="C3101" s="82"/>
      <c r="D3101" s="82"/>
      <c r="E3101" s="136"/>
      <c r="F3101" s="136"/>
      <c r="G3101" s="135"/>
      <c r="H3101" s="135"/>
      <c r="I3101" s="137"/>
      <c r="J3101" s="82"/>
    </row>
    <row r="3102">
      <c r="A3102" s="82"/>
      <c r="B3102" s="82"/>
      <c r="C3102" s="82"/>
      <c r="D3102" s="82"/>
      <c r="E3102" s="136"/>
      <c r="F3102" s="136"/>
      <c r="G3102" s="135"/>
      <c r="H3102" s="135"/>
      <c r="I3102" s="137"/>
      <c r="J3102" s="82"/>
    </row>
    <row r="3103">
      <c r="A3103" s="82"/>
      <c r="B3103" s="82"/>
      <c r="C3103" s="82"/>
      <c r="D3103" s="82"/>
      <c r="E3103" s="136"/>
      <c r="F3103" s="136"/>
      <c r="G3103" s="135"/>
      <c r="H3103" s="135"/>
      <c r="I3103" s="137"/>
      <c r="J3103" s="82"/>
    </row>
    <row r="3104">
      <c r="A3104" s="82"/>
      <c r="B3104" s="82"/>
      <c r="C3104" s="82"/>
      <c r="D3104" s="82"/>
      <c r="E3104" s="136"/>
      <c r="F3104" s="136"/>
      <c r="G3104" s="135"/>
      <c r="H3104" s="135"/>
      <c r="I3104" s="137"/>
      <c r="J3104" s="82"/>
    </row>
    <row r="3105">
      <c r="A3105" s="82"/>
      <c r="B3105" s="82"/>
      <c r="C3105" s="82"/>
      <c r="D3105" s="82"/>
      <c r="E3105" s="136"/>
      <c r="F3105" s="136"/>
      <c r="G3105" s="135"/>
      <c r="H3105" s="135"/>
      <c r="I3105" s="137"/>
      <c r="J3105" s="82"/>
    </row>
    <row r="3106">
      <c r="A3106" s="82"/>
      <c r="B3106" s="82"/>
      <c r="C3106" s="82"/>
      <c r="D3106" s="82"/>
      <c r="E3106" s="136"/>
      <c r="F3106" s="136"/>
      <c r="G3106" s="135"/>
      <c r="H3106" s="135"/>
      <c r="I3106" s="137"/>
      <c r="J3106" s="82"/>
    </row>
    <row r="3107">
      <c r="A3107" s="82"/>
      <c r="B3107" s="82"/>
      <c r="C3107" s="82"/>
      <c r="D3107" s="82"/>
      <c r="E3107" s="136"/>
      <c r="F3107" s="136"/>
      <c r="G3107" s="135"/>
      <c r="H3107" s="135"/>
      <c r="I3107" s="137"/>
      <c r="J3107" s="82"/>
    </row>
    <row r="3108">
      <c r="A3108" s="82"/>
      <c r="B3108" s="82"/>
      <c r="C3108" s="82"/>
      <c r="D3108" s="82"/>
      <c r="E3108" s="136"/>
      <c r="F3108" s="136"/>
      <c r="G3108" s="135"/>
      <c r="H3108" s="135"/>
      <c r="I3108" s="137"/>
      <c r="J3108" s="82"/>
    </row>
    <row r="3109">
      <c r="A3109" s="82"/>
      <c r="B3109" s="82"/>
      <c r="C3109" s="82"/>
      <c r="D3109" s="82"/>
      <c r="E3109" s="136"/>
      <c r="F3109" s="136"/>
      <c r="G3109" s="135"/>
      <c r="H3109" s="135"/>
      <c r="I3109" s="137"/>
      <c r="J3109" s="82"/>
    </row>
    <row r="3110">
      <c r="A3110" s="82"/>
      <c r="B3110" s="82"/>
      <c r="C3110" s="82"/>
      <c r="D3110" s="82"/>
      <c r="E3110" s="136"/>
      <c r="F3110" s="136"/>
      <c r="G3110" s="135"/>
      <c r="H3110" s="135"/>
      <c r="I3110" s="137"/>
      <c r="J3110" s="82"/>
    </row>
    <row r="3111">
      <c r="A3111" s="82"/>
      <c r="B3111" s="82"/>
      <c r="C3111" s="82"/>
      <c r="D3111" s="82"/>
      <c r="E3111" s="136"/>
      <c r="F3111" s="136"/>
      <c r="G3111" s="135"/>
      <c r="H3111" s="135"/>
      <c r="I3111" s="137"/>
      <c r="J3111" s="82"/>
    </row>
    <row r="3112">
      <c r="A3112" s="82"/>
      <c r="B3112" s="82"/>
      <c r="C3112" s="82"/>
      <c r="D3112" s="82"/>
      <c r="E3112" s="136"/>
      <c r="F3112" s="136"/>
      <c r="G3112" s="135"/>
      <c r="H3112" s="135"/>
      <c r="I3112" s="137"/>
      <c r="J3112" s="82"/>
    </row>
    <row r="3113">
      <c r="A3113" s="82"/>
      <c r="B3113" s="82"/>
      <c r="C3113" s="82"/>
      <c r="D3113" s="82"/>
      <c r="E3113" s="136"/>
      <c r="F3113" s="136"/>
      <c r="G3113" s="135"/>
      <c r="H3113" s="135"/>
      <c r="I3113" s="137"/>
      <c r="J3113" s="82"/>
    </row>
    <row r="3114">
      <c r="A3114" s="82"/>
      <c r="B3114" s="82"/>
      <c r="C3114" s="82"/>
      <c r="D3114" s="82"/>
      <c r="E3114" s="136"/>
      <c r="F3114" s="136"/>
      <c r="G3114" s="135"/>
      <c r="H3114" s="135"/>
      <c r="I3114" s="137"/>
      <c r="J3114" s="82"/>
    </row>
    <row r="3115">
      <c r="A3115" s="82"/>
      <c r="B3115" s="82"/>
      <c r="C3115" s="82"/>
      <c r="D3115" s="82"/>
      <c r="E3115" s="136"/>
      <c r="F3115" s="136"/>
      <c r="G3115" s="135"/>
      <c r="H3115" s="135"/>
      <c r="I3115" s="137"/>
      <c r="J3115" s="82"/>
    </row>
    <row r="3116">
      <c r="A3116" s="82"/>
      <c r="B3116" s="82"/>
      <c r="C3116" s="82"/>
      <c r="D3116" s="82"/>
      <c r="E3116" s="136"/>
      <c r="F3116" s="136"/>
      <c r="G3116" s="135"/>
      <c r="H3116" s="135"/>
      <c r="I3116" s="137"/>
      <c r="J3116" s="82"/>
    </row>
    <row r="3117">
      <c r="A3117" s="82"/>
      <c r="B3117" s="82"/>
      <c r="C3117" s="82"/>
      <c r="D3117" s="82"/>
      <c r="E3117" s="136"/>
      <c r="F3117" s="136"/>
      <c r="G3117" s="135"/>
      <c r="H3117" s="135"/>
      <c r="I3117" s="137"/>
      <c r="J3117" s="82"/>
    </row>
    <row r="3118">
      <c r="A3118" s="82"/>
      <c r="B3118" s="82"/>
      <c r="C3118" s="82"/>
      <c r="D3118" s="82"/>
      <c r="E3118" s="136"/>
      <c r="F3118" s="136"/>
      <c r="G3118" s="135"/>
      <c r="H3118" s="135"/>
      <c r="I3118" s="137"/>
      <c r="J3118" s="82"/>
    </row>
    <row r="3119">
      <c r="A3119" s="82"/>
      <c r="B3119" s="82"/>
      <c r="C3119" s="82"/>
      <c r="D3119" s="82"/>
      <c r="E3119" s="136"/>
      <c r="F3119" s="136"/>
      <c r="G3119" s="135"/>
      <c r="H3119" s="135"/>
      <c r="I3119" s="137"/>
      <c r="J3119" s="82"/>
    </row>
    <row r="3120">
      <c r="A3120" s="82"/>
      <c r="B3120" s="82"/>
      <c r="C3120" s="82"/>
      <c r="D3120" s="82"/>
      <c r="E3120" s="136"/>
      <c r="F3120" s="136"/>
      <c r="G3120" s="135"/>
      <c r="H3120" s="135"/>
      <c r="I3120" s="137"/>
      <c r="J3120" s="82"/>
    </row>
    <row r="3121">
      <c r="A3121" s="82"/>
      <c r="B3121" s="82"/>
      <c r="C3121" s="82"/>
      <c r="D3121" s="82"/>
      <c r="E3121" s="136"/>
      <c r="F3121" s="136"/>
      <c r="G3121" s="135"/>
      <c r="H3121" s="135"/>
      <c r="I3121" s="137"/>
      <c r="J3121" s="82"/>
    </row>
    <row r="3122">
      <c r="A3122" s="82"/>
      <c r="B3122" s="82"/>
      <c r="C3122" s="82"/>
      <c r="D3122" s="82"/>
      <c r="E3122" s="136"/>
      <c r="F3122" s="136"/>
      <c r="G3122" s="135"/>
      <c r="H3122" s="135"/>
      <c r="I3122" s="137"/>
      <c r="J3122" s="82"/>
    </row>
    <row r="3123">
      <c r="A3123" s="82"/>
      <c r="B3123" s="82"/>
      <c r="C3123" s="82"/>
      <c r="D3123" s="82"/>
      <c r="E3123" s="136"/>
      <c r="F3123" s="136"/>
      <c r="G3123" s="135"/>
      <c r="H3123" s="135"/>
      <c r="I3123" s="137"/>
      <c r="J3123" s="82"/>
    </row>
    <row r="3124">
      <c r="A3124" s="82"/>
      <c r="B3124" s="82"/>
      <c r="C3124" s="82"/>
      <c r="D3124" s="82"/>
      <c r="E3124" s="136"/>
      <c r="F3124" s="136"/>
      <c r="G3124" s="135"/>
      <c r="H3124" s="135"/>
      <c r="I3124" s="137"/>
      <c r="J3124" s="82"/>
    </row>
    <row r="3125">
      <c r="A3125" s="82"/>
      <c r="B3125" s="82"/>
      <c r="C3125" s="82"/>
      <c r="D3125" s="82"/>
      <c r="E3125" s="136"/>
      <c r="F3125" s="136"/>
      <c r="G3125" s="135"/>
      <c r="H3125" s="135"/>
      <c r="I3125" s="137"/>
      <c r="J3125" s="82"/>
    </row>
    <row r="3126">
      <c r="A3126" s="82"/>
      <c r="B3126" s="82"/>
      <c r="C3126" s="82"/>
      <c r="D3126" s="82"/>
      <c r="E3126" s="136"/>
      <c r="F3126" s="136"/>
      <c r="G3126" s="135"/>
      <c r="H3126" s="135"/>
      <c r="I3126" s="137"/>
      <c r="J3126" s="82"/>
    </row>
    <row r="3127">
      <c r="A3127" s="82"/>
      <c r="B3127" s="82"/>
      <c r="C3127" s="82"/>
      <c r="D3127" s="82"/>
      <c r="E3127" s="136"/>
      <c r="F3127" s="136"/>
      <c r="G3127" s="135"/>
      <c r="H3127" s="135"/>
      <c r="I3127" s="137"/>
      <c r="J3127" s="82"/>
    </row>
    <row r="3128">
      <c r="A3128" s="82"/>
      <c r="B3128" s="82"/>
      <c r="C3128" s="82"/>
      <c r="D3128" s="82"/>
      <c r="E3128" s="136"/>
      <c r="F3128" s="136"/>
      <c r="G3128" s="135"/>
      <c r="H3128" s="135"/>
      <c r="I3128" s="137"/>
      <c r="J3128" s="82"/>
    </row>
    <row r="3129">
      <c r="A3129" s="82"/>
      <c r="B3129" s="82"/>
      <c r="C3129" s="82"/>
      <c r="D3129" s="82"/>
      <c r="E3129" s="136"/>
      <c r="F3129" s="136"/>
      <c r="G3129" s="135"/>
      <c r="H3129" s="135"/>
      <c r="I3129" s="137"/>
      <c r="J3129" s="82"/>
    </row>
    <row r="3130">
      <c r="A3130" s="82"/>
      <c r="B3130" s="82"/>
      <c r="C3130" s="82"/>
      <c r="D3130" s="82"/>
      <c r="E3130" s="136"/>
      <c r="F3130" s="136"/>
      <c r="G3130" s="135"/>
      <c r="H3130" s="135"/>
      <c r="I3130" s="137"/>
      <c r="J3130" s="82"/>
    </row>
    <row r="3131">
      <c r="A3131" s="82"/>
      <c r="B3131" s="82"/>
      <c r="C3131" s="82"/>
      <c r="D3131" s="82"/>
      <c r="E3131" s="136"/>
      <c r="F3131" s="136"/>
      <c r="G3131" s="135"/>
      <c r="H3131" s="135"/>
      <c r="I3131" s="137"/>
      <c r="J3131" s="82"/>
    </row>
    <row r="3132">
      <c r="A3132" s="82"/>
      <c r="B3132" s="82"/>
      <c r="C3132" s="82"/>
      <c r="D3132" s="82"/>
      <c r="E3132" s="136"/>
      <c r="F3132" s="136"/>
      <c r="G3132" s="135"/>
      <c r="H3132" s="135"/>
      <c r="I3132" s="137"/>
      <c r="J3132" s="82"/>
    </row>
    <row r="3133">
      <c r="A3133" s="82"/>
      <c r="B3133" s="82"/>
      <c r="C3133" s="82"/>
      <c r="D3133" s="82"/>
      <c r="E3133" s="136"/>
      <c r="F3133" s="136"/>
      <c r="G3133" s="135"/>
      <c r="H3133" s="135"/>
      <c r="I3133" s="137"/>
      <c r="J3133" s="82"/>
    </row>
    <row r="3134">
      <c r="A3134" s="82"/>
      <c r="B3134" s="82"/>
      <c r="C3134" s="82"/>
      <c r="D3134" s="82"/>
      <c r="E3134" s="136"/>
      <c r="F3134" s="136"/>
      <c r="G3134" s="135"/>
      <c r="H3134" s="135"/>
      <c r="I3134" s="137"/>
      <c r="J3134" s="82"/>
    </row>
    <row r="3135">
      <c r="A3135" s="82"/>
      <c r="B3135" s="82"/>
      <c r="C3135" s="82"/>
      <c r="D3135" s="82"/>
      <c r="E3135" s="136"/>
      <c r="F3135" s="136"/>
      <c r="G3135" s="135"/>
      <c r="H3135" s="135"/>
      <c r="I3135" s="137"/>
      <c r="J3135" s="82"/>
    </row>
    <row r="3136">
      <c r="A3136" s="82"/>
      <c r="B3136" s="82"/>
      <c r="C3136" s="82"/>
      <c r="D3136" s="82"/>
      <c r="E3136" s="136"/>
      <c r="F3136" s="136"/>
      <c r="G3136" s="135"/>
      <c r="H3136" s="135"/>
      <c r="I3136" s="137"/>
      <c r="J3136" s="82"/>
    </row>
    <row r="3137">
      <c r="A3137" s="82"/>
      <c r="B3137" s="82"/>
      <c r="C3137" s="82"/>
      <c r="D3137" s="82"/>
      <c r="E3137" s="136"/>
      <c r="F3137" s="136"/>
      <c r="G3137" s="135"/>
      <c r="H3137" s="135"/>
      <c r="I3137" s="137"/>
      <c r="J3137" s="82"/>
    </row>
    <row r="3138">
      <c r="A3138" s="82"/>
      <c r="B3138" s="82"/>
      <c r="C3138" s="82"/>
      <c r="D3138" s="82"/>
      <c r="E3138" s="136"/>
      <c r="F3138" s="136"/>
      <c r="G3138" s="135"/>
      <c r="H3138" s="135"/>
      <c r="I3138" s="137"/>
      <c r="J3138" s="82"/>
    </row>
    <row r="3139">
      <c r="A3139" s="82"/>
      <c r="B3139" s="82"/>
      <c r="C3139" s="82"/>
      <c r="D3139" s="82"/>
      <c r="E3139" s="136"/>
      <c r="F3139" s="136"/>
      <c r="G3139" s="135"/>
      <c r="H3139" s="135"/>
      <c r="I3139" s="137"/>
      <c r="J3139" s="82"/>
    </row>
    <row r="3140">
      <c r="A3140" s="82"/>
      <c r="B3140" s="82"/>
      <c r="C3140" s="82"/>
      <c r="D3140" s="82"/>
      <c r="E3140" s="136"/>
      <c r="F3140" s="136"/>
      <c r="G3140" s="135"/>
      <c r="H3140" s="135"/>
      <c r="I3140" s="137"/>
      <c r="J3140" s="82"/>
    </row>
    <row r="3141">
      <c r="A3141" s="82"/>
      <c r="B3141" s="82"/>
      <c r="C3141" s="82"/>
      <c r="D3141" s="82"/>
      <c r="E3141" s="136"/>
      <c r="F3141" s="136"/>
      <c r="G3141" s="135"/>
      <c r="H3141" s="135"/>
      <c r="I3141" s="137"/>
      <c r="J3141" s="82"/>
    </row>
    <row r="3142">
      <c r="A3142" s="82"/>
      <c r="B3142" s="82"/>
      <c r="C3142" s="82"/>
      <c r="D3142" s="82"/>
      <c r="E3142" s="136"/>
      <c r="F3142" s="136"/>
      <c r="G3142" s="135"/>
      <c r="H3142" s="135"/>
      <c r="I3142" s="137"/>
      <c r="J3142" s="82"/>
    </row>
    <row r="3143">
      <c r="A3143" s="82"/>
      <c r="B3143" s="82"/>
      <c r="C3143" s="82"/>
      <c r="D3143" s="82"/>
      <c r="E3143" s="136"/>
      <c r="F3143" s="136"/>
      <c r="G3143" s="135"/>
      <c r="H3143" s="135"/>
      <c r="I3143" s="137"/>
      <c r="J3143" s="82"/>
    </row>
    <row r="3144">
      <c r="A3144" s="82"/>
      <c r="B3144" s="82"/>
      <c r="C3144" s="82"/>
      <c r="D3144" s="82"/>
      <c r="E3144" s="136"/>
      <c r="F3144" s="136"/>
      <c r="G3144" s="135"/>
      <c r="H3144" s="135"/>
      <c r="I3144" s="137"/>
      <c r="J3144" s="82"/>
    </row>
    <row r="3145">
      <c r="A3145" s="82"/>
      <c r="B3145" s="82"/>
      <c r="C3145" s="82"/>
      <c r="D3145" s="82"/>
      <c r="E3145" s="136"/>
      <c r="F3145" s="136"/>
      <c r="G3145" s="135"/>
      <c r="H3145" s="135"/>
      <c r="I3145" s="137"/>
      <c r="J3145" s="82"/>
    </row>
    <row r="3146">
      <c r="A3146" s="82"/>
      <c r="B3146" s="82"/>
      <c r="C3146" s="82"/>
      <c r="D3146" s="82"/>
      <c r="E3146" s="136"/>
      <c r="F3146" s="136"/>
      <c r="G3146" s="135"/>
      <c r="H3146" s="135"/>
      <c r="I3146" s="137"/>
      <c r="J3146" s="82"/>
    </row>
    <row r="3147">
      <c r="A3147" s="82"/>
      <c r="B3147" s="82"/>
      <c r="C3147" s="82"/>
      <c r="D3147" s="82"/>
      <c r="E3147" s="136"/>
      <c r="F3147" s="136"/>
      <c r="G3147" s="135"/>
      <c r="H3147" s="135"/>
      <c r="I3147" s="137"/>
      <c r="J3147" s="82"/>
    </row>
    <row r="3148">
      <c r="A3148" s="82"/>
      <c r="B3148" s="82"/>
      <c r="C3148" s="82"/>
      <c r="D3148" s="82"/>
      <c r="E3148" s="136"/>
      <c r="F3148" s="136"/>
      <c r="G3148" s="135"/>
      <c r="H3148" s="135"/>
      <c r="I3148" s="137"/>
      <c r="J3148" s="82"/>
    </row>
    <row r="3149">
      <c r="A3149" s="82"/>
      <c r="B3149" s="82"/>
      <c r="C3149" s="82"/>
      <c r="D3149" s="82"/>
      <c r="E3149" s="136"/>
      <c r="F3149" s="136"/>
      <c r="G3149" s="135"/>
      <c r="H3149" s="135"/>
      <c r="I3149" s="137"/>
      <c r="J3149" s="82"/>
    </row>
    <row r="3150">
      <c r="A3150" s="82"/>
      <c r="B3150" s="82"/>
      <c r="C3150" s="82"/>
      <c r="D3150" s="82"/>
      <c r="E3150" s="136"/>
      <c r="F3150" s="136"/>
      <c r="G3150" s="135"/>
      <c r="H3150" s="135"/>
      <c r="I3150" s="137"/>
      <c r="J3150" s="82"/>
    </row>
    <row r="3151">
      <c r="A3151" s="82"/>
      <c r="B3151" s="82"/>
      <c r="C3151" s="82"/>
      <c r="D3151" s="82"/>
      <c r="E3151" s="136"/>
      <c r="F3151" s="136"/>
      <c r="G3151" s="135"/>
      <c r="H3151" s="135"/>
      <c r="I3151" s="137"/>
      <c r="J3151" s="82"/>
    </row>
    <row r="3152">
      <c r="A3152" s="82"/>
      <c r="B3152" s="82"/>
      <c r="C3152" s="82"/>
      <c r="D3152" s="82"/>
      <c r="E3152" s="136"/>
      <c r="F3152" s="136"/>
      <c r="G3152" s="135"/>
      <c r="H3152" s="135"/>
      <c r="I3152" s="137"/>
      <c r="J3152" s="82"/>
    </row>
    <row r="3153">
      <c r="A3153" s="82"/>
      <c r="B3153" s="82"/>
      <c r="C3153" s="82"/>
      <c r="D3153" s="82"/>
      <c r="E3153" s="136"/>
      <c r="F3153" s="136"/>
      <c r="G3153" s="135"/>
      <c r="H3153" s="135"/>
      <c r="I3153" s="137"/>
      <c r="J3153" s="82"/>
    </row>
    <row r="3154">
      <c r="A3154" s="82"/>
      <c r="B3154" s="82"/>
      <c r="C3154" s="82"/>
      <c r="D3154" s="82"/>
      <c r="E3154" s="136"/>
      <c r="F3154" s="136"/>
      <c r="G3154" s="135"/>
      <c r="H3154" s="135"/>
      <c r="I3154" s="137"/>
      <c r="J3154" s="82"/>
    </row>
    <row r="3155">
      <c r="A3155" s="82"/>
      <c r="B3155" s="82"/>
      <c r="C3155" s="82"/>
      <c r="D3155" s="82"/>
      <c r="E3155" s="136"/>
      <c r="F3155" s="136"/>
      <c r="G3155" s="135"/>
      <c r="H3155" s="135"/>
      <c r="I3155" s="137"/>
      <c r="J3155" s="82"/>
    </row>
    <row r="3156">
      <c r="A3156" s="82"/>
      <c r="B3156" s="82"/>
      <c r="C3156" s="82"/>
      <c r="D3156" s="82"/>
      <c r="E3156" s="136"/>
      <c r="F3156" s="136"/>
      <c r="G3156" s="135"/>
      <c r="H3156" s="135"/>
      <c r="I3156" s="137"/>
      <c r="J3156" s="82"/>
    </row>
    <row r="3157">
      <c r="A3157" s="82"/>
      <c r="B3157" s="82"/>
      <c r="C3157" s="82"/>
      <c r="D3157" s="82"/>
      <c r="E3157" s="136"/>
      <c r="F3157" s="136"/>
      <c r="G3157" s="135"/>
      <c r="H3157" s="135"/>
      <c r="I3157" s="137"/>
      <c r="J3157" s="82"/>
    </row>
    <row r="3158">
      <c r="A3158" s="82"/>
      <c r="B3158" s="82"/>
      <c r="C3158" s="82"/>
      <c r="D3158" s="82"/>
      <c r="E3158" s="136"/>
      <c r="F3158" s="136"/>
      <c r="G3158" s="135"/>
      <c r="H3158" s="135"/>
      <c r="I3158" s="137"/>
      <c r="J3158" s="82"/>
    </row>
    <row r="3159">
      <c r="A3159" s="82"/>
      <c r="B3159" s="82"/>
      <c r="C3159" s="82"/>
      <c r="D3159" s="82"/>
      <c r="E3159" s="136"/>
      <c r="F3159" s="136"/>
      <c r="G3159" s="135"/>
      <c r="H3159" s="135"/>
      <c r="I3159" s="137"/>
      <c r="J3159" s="82"/>
    </row>
    <row r="3160">
      <c r="A3160" s="82"/>
      <c r="B3160" s="82"/>
      <c r="C3160" s="82"/>
      <c r="D3160" s="82"/>
      <c r="E3160" s="136"/>
      <c r="F3160" s="136"/>
      <c r="G3160" s="135"/>
      <c r="H3160" s="135"/>
      <c r="I3160" s="137"/>
      <c r="J3160" s="82"/>
    </row>
    <row r="3161">
      <c r="A3161" s="82"/>
      <c r="B3161" s="82"/>
      <c r="C3161" s="82"/>
      <c r="D3161" s="82"/>
      <c r="E3161" s="136"/>
      <c r="F3161" s="136"/>
      <c r="G3161" s="135"/>
      <c r="H3161" s="135"/>
      <c r="I3161" s="137"/>
      <c r="J3161" s="82"/>
    </row>
    <row r="3162">
      <c r="A3162" s="82"/>
      <c r="B3162" s="82"/>
      <c r="C3162" s="82"/>
      <c r="D3162" s="82"/>
      <c r="E3162" s="136"/>
      <c r="F3162" s="136"/>
      <c r="G3162" s="135"/>
      <c r="H3162" s="135"/>
      <c r="I3162" s="137"/>
      <c r="J3162" s="82"/>
    </row>
    <row r="3163">
      <c r="A3163" s="82"/>
      <c r="B3163" s="82"/>
      <c r="C3163" s="82"/>
      <c r="D3163" s="82"/>
      <c r="E3163" s="136"/>
      <c r="F3163" s="136"/>
      <c r="G3163" s="135"/>
      <c r="H3163" s="135"/>
      <c r="I3163" s="137"/>
      <c r="J3163" s="82"/>
    </row>
    <row r="3164">
      <c r="A3164" s="82"/>
      <c r="B3164" s="82"/>
      <c r="C3164" s="82"/>
      <c r="D3164" s="82"/>
      <c r="E3164" s="136"/>
      <c r="F3164" s="136"/>
      <c r="G3164" s="135"/>
      <c r="H3164" s="135"/>
      <c r="I3164" s="137"/>
      <c r="J3164" s="82"/>
    </row>
    <row r="3165">
      <c r="A3165" s="82"/>
      <c r="B3165" s="82"/>
      <c r="C3165" s="82"/>
      <c r="D3165" s="82"/>
      <c r="E3165" s="136"/>
      <c r="F3165" s="136"/>
      <c r="G3165" s="135"/>
      <c r="H3165" s="135"/>
      <c r="I3165" s="137"/>
      <c r="J3165" s="82"/>
    </row>
    <row r="3166">
      <c r="A3166" s="82"/>
      <c r="B3166" s="82"/>
      <c r="C3166" s="82"/>
      <c r="D3166" s="82"/>
      <c r="E3166" s="136"/>
      <c r="F3166" s="136"/>
      <c r="G3166" s="135"/>
      <c r="H3166" s="135"/>
      <c r="I3166" s="137"/>
      <c r="J3166" s="82"/>
    </row>
    <row r="3167">
      <c r="A3167" s="82"/>
      <c r="B3167" s="82"/>
      <c r="C3167" s="82"/>
      <c r="D3167" s="82"/>
      <c r="E3167" s="136"/>
      <c r="F3167" s="136"/>
      <c r="G3167" s="135"/>
      <c r="H3167" s="135"/>
      <c r="I3167" s="137"/>
      <c r="J3167" s="82"/>
    </row>
    <row r="3168">
      <c r="A3168" s="82"/>
      <c r="B3168" s="82"/>
      <c r="C3168" s="82"/>
      <c r="D3168" s="82"/>
      <c r="E3168" s="136"/>
      <c r="F3168" s="136"/>
      <c r="G3168" s="135"/>
      <c r="H3168" s="135"/>
      <c r="I3168" s="137"/>
      <c r="J3168" s="82"/>
    </row>
    <row r="3169">
      <c r="A3169" s="82"/>
      <c r="B3169" s="82"/>
      <c r="C3169" s="82"/>
      <c r="D3169" s="82"/>
      <c r="E3169" s="136"/>
      <c r="F3169" s="136"/>
      <c r="G3169" s="135"/>
      <c r="H3169" s="135"/>
      <c r="I3169" s="137"/>
      <c r="J3169" s="82"/>
    </row>
    <row r="3170">
      <c r="A3170" s="82"/>
      <c r="B3170" s="82"/>
      <c r="C3170" s="82"/>
      <c r="D3170" s="82"/>
      <c r="E3170" s="136"/>
      <c r="F3170" s="136"/>
      <c r="G3170" s="135"/>
      <c r="H3170" s="135"/>
      <c r="I3170" s="137"/>
      <c r="J3170" s="82"/>
    </row>
    <row r="3171">
      <c r="A3171" s="82"/>
      <c r="B3171" s="82"/>
      <c r="C3171" s="82"/>
      <c r="D3171" s="82"/>
      <c r="E3171" s="136"/>
      <c r="F3171" s="136"/>
      <c r="G3171" s="135"/>
      <c r="H3171" s="135"/>
      <c r="I3171" s="137"/>
      <c r="J3171" s="82"/>
    </row>
    <row r="3172">
      <c r="A3172" s="82"/>
      <c r="B3172" s="82"/>
      <c r="C3172" s="82"/>
      <c r="D3172" s="82"/>
      <c r="E3172" s="136"/>
      <c r="F3172" s="136"/>
      <c r="G3172" s="135"/>
      <c r="H3172" s="135"/>
      <c r="I3172" s="137"/>
      <c r="J3172" s="82"/>
    </row>
    <row r="3173">
      <c r="A3173" s="82"/>
      <c r="B3173" s="82"/>
      <c r="C3173" s="82"/>
      <c r="D3173" s="82"/>
      <c r="E3173" s="136"/>
      <c r="F3173" s="136"/>
      <c r="G3173" s="135"/>
      <c r="H3173" s="135"/>
      <c r="I3173" s="137"/>
      <c r="J3173" s="82"/>
    </row>
    <row r="3174">
      <c r="A3174" s="82"/>
      <c r="B3174" s="82"/>
      <c r="C3174" s="82"/>
      <c r="D3174" s="82"/>
      <c r="E3174" s="136"/>
      <c r="F3174" s="136"/>
      <c r="G3174" s="135"/>
      <c r="H3174" s="135"/>
      <c r="I3174" s="137"/>
      <c r="J3174" s="82"/>
    </row>
    <row r="3175">
      <c r="A3175" s="82"/>
      <c r="B3175" s="82"/>
      <c r="C3175" s="82"/>
      <c r="D3175" s="82"/>
      <c r="E3175" s="136"/>
      <c r="F3175" s="136"/>
      <c r="G3175" s="135"/>
      <c r="H3175" s="135"/>
      <c r="I3175" s="137"/>
      <c r="J3175" s="82"/>
    </row>
    <row r="3176">
      <c r="A3176" s="82"/>
      <c r="B3176" s="82"/>
      <c r="C3176" s="82"/>
      <c r="D3176" s="82"/>
      <c r="E3176" s="136"/>
      <c r="F3176" s="136"/>
      <c r="G3176" s="135"/>
      <c r="H3176" s="135"/>
      <c r="I3176" s="137"/>
      <c r="J3176" s="82"/>
    </row>
    <row r="3177">
      <c r="A3177" s="82"/>
      <c r="B3177" s="82"/>
      <c r="C3177" s="82"/>
      <c r="D3177" s="82"/>
      <c r="E3177" s="136"/>
      <c r="F3177" s="136"/>
      <c r="G3177" s="135"/>
      <c r="H3177" s="135"/>
      <c r="I3177" s="137"/>
      <c r="J3177" s="82"/>
    </row>
    <row r="3178">
      <c r="A3178" s="82"/>
      <c r="B3178" s="82"/>
      <c r="C3178" s="82"/>
      <c r="D3178" s="82"/>
      <c r="E3178" s="136"/>
      <c r="F3178" s="136"/>
      <c r="G3178" s="135"/>
      <c r="H3178" s="135"/>
      <c r="I3178" s="137"/>
      <c r="J3178" s="82"/>
    </row>
    <row r="3179">
      <c r="A3179" s="82"/>
      <c r="B3179" s="82"/>
      <c r="C3179" s="82"/>
      <c r="D3179" s="82"/>
      <c r="E3179" s="136"/>
      <c r="F3179" s="136"/>
      <c r="G3179" s="135"/>
      <c r="H3179" s="135"/>
      <c r="I3179" s="137"/>
      <c r="J3179" s="82"/>
    </row>
    <row r="3180">
      <c r="A3180" s="82"/>
      <c r="B3180" s="82"/>
      <c r="C3180" s="82"/>
      <c r="D3180" s="82"/>
      <c r="E3180" s="136"/>
      <c r="F3180" s="136"/>
      <c r="G3180" s="135"/>
      <c r="H3180" s="135"/>
      <c r="I3180" s="137"/>
      <c r="J3180" s="82"/>
    </row>
    <row r="3181">
      <c r="A3181" s="82"/>
      <c r="B3181" s="82"/>
      <c r="C3181" s="82"/>
      <c r="D3181" s="82"/>
      <c r="E3181" s="136"/>
      <c r="F3181" s="136"/>
      <c r="G3181" s="135"/>
      <c r="H3181" s="135"/>
      <c r="I3181" s="137"/>
      <c r="J3181" s="82"/>
    </row>
    <row r="3182">
      <c r="A3182" s="82"/>
      <c r="B3182" s="82"/>
      <c r="C3182" s="82"/>
      <c r="D3182" s="82"/>
      <c r="E3182" s="136"/>
      <c r="F3182" s="136"/>
      <c r="G3182" s="135"/>
      <c r="H3182" s="135"/>
      <c r="I3182" s="137"/>
      <c r="J3182" s="82"/>
    </row>
    <row r="3183">
      <c r="A3183" s="82"/>
      <c r="B3183" s="82"/>
      <c r="C3183" s="82"/>
      <c r="D3183" s="82"/>
      <c r="E3183" s="136"/>
      <c r="F3183" s="136"/>
      <c r="G3183" s="135"/>
      <c r="H3183" s="135"/>
      <c r="I3183" s="137"/>
      <c r="J3183" s="82"/>
    </row>
    <row r="3184">
      <c r="A3184" s="82"/>
      <c r="B3184" s="82"/>
      <c r="C3184" s="82"/>
      <c r="D3184" s="82"/>
      <c r="E3184" s="136"/>
      <c r="F3184" s="136"/>
      <c r="G3184" s="135"/>
      <c r="H3184" s="135"/>
      <c r="I3184" s="137"/>
      <c r="J3184" s="82"/>
    </row>
    <row r="3185">
      <c r="A3185" s="82"/>
      <c r="B3185" s="82"/>
      <c r="C3185" s="82"/>
      <c r="D3185" s="82"/>
      <c r="E3185" s="136"/>
      <c r="F3185" s="136"/>
      <c r="G3185" s="135"/>
      <c r="H3185" s="135"/>
      <c r="I3185" s="137"/>
      <c r="J3185" s="82"/>
    </row>
    <row r="3186">
      <c r="A3186" s="82"/>
      <c r="B3186" s="82"/>
      <c r="C3186" s="82"/>
      <c r="D3186" s="82"/>
      <c r="E3186" s="136"/>
      <c r="F3186" s="136"/>
      <c r="G3186" s="135"/>
      <c r="H3186" s="135"/>
      <c r="I3186" s="137"/>
      <c r="J3186" s="82"/>
    </row>
    <row r="3187">
      <c r="A3187" s="82"/>
      <c r="B3187" s="82"/>
      <c r="C3187" s="82"/>
      <c r="D3187" s="82"/>
      <c r="E3187" s="136"/>
      <c r="F3187" s="136"/>
      <c r="G3187" s="135"/>
      <c r="H3187" s="135"/>
      <c r="I3187" s="137"/>
      <c r="J3187" s="82"/>
    </row>
    <row r="3188">
      <c r="A3188" s="82"/>
      <c r="B3188" s="82"/>
      <c r="C3188" s="82"/>
      <c r="D3188" s="82"/>
      <c r="E3188" s="136"/>
      <c r="F3188" s="136"/>
      <c r="G3188" s="135"/>
      <c r="H3188" s="135"/>
      <c r="I3188" s="137"/>
      <c r="J3188" s="82"/>
    </row>
    <row r="3189">
      <c r="A3189" s="82"/>
      <c r="B3189" s="82"/>
      <c r="C3189" s="82"/>
      <c r="D3189" s="82"/>
      <c r="E3189" s="136"/>
      <c r="F3189" s="136"/>
      <c r="G3189" s="135"/>
      <c r="H3189" s="135"/>
      <c r="I3189" s="137"/>
      <c r="J3189" s="82"/>
    </row>
    <row r="3190">
      <c r="A3190" s="82"/>
      <c r="B3190" s="82"/>
      <c r="C3190" s="82"/>
      <c r="D3190" s="82"/>
      <c r="E3190" s="136"/>
      <c r="F3190" s="136"/>
      <c r="G3190" s="135"/>
      <c r="H3190" s="135"/>
      <c r="I3190" s="137"/>
      <c r="J3190" s="82"/>
    </row>
    <row r="3191">
      <c r="A3191" s="82"/>
      <c r="B3191" s="82"/>
      <c r="C3191" s="82"/>
      <c r="D3191" s="82"/>
      <c r="E3191" s="136"/>
      <c r="F3191" s="136"/>
      <c r="G3191" s="135"/>
      <c r="H3191" s="135"/>
      <c r="I3191" s="137"/>
      <c r="J3191" s="82"/>
    </row>
    <row r="3192">
      <c r="A3192" s="82"/>
      <c r="B3192" s="82"/>
      <c r="C3192" s="82"/>
      <c r="D3192" s="82"/>
      <c r="E3192" s="136"/>
      <c r="F3192" s="136"/>
      <c r="G3192" s="135"/>
      <c r="H3192" s="135"/>
      <c r="I3192" s="137"/>
      <c r="J3192" s="82"/>
    </row>
    <row r="3193">
      <c r="A3193" s="82"/>
      <c r="B3193" s="82"/>
      <c r="C3193" s="82"/>
      <c r="D3193" s="82"/>
      <c r="E3193" s="136"/>
      <c r="F3193" s="136"/>
      <c r="G3193" s="135"/>
      <c r="H3193" s="135"/>
      <c r="I3193" s="137"/>
      <c r="J3193" s="82"/>
    </row>
    <row r="3194">
      <c r="A3194" s="82"/>
      <c r="B3194" s="82"/>
      <c r="C3194" s="82"/>
      <c r="D3194" s="82"/>
      <c r="E3194" s="136"/>
      <c r="F3194" s="136"/>
      <c r="G3194" s="135"/>
      <c r="H3194" s="135"/>
      <c r="I3194" s="137"/>
      <c r="J3194" s="82"/>
    </row>
    <row r="3195">
      <c r="A3195" s="82"/>
      <c r="B3195" s="82"/>
      <c r="C3195" s="82"/>
      <c r="D3195" s="82"/>
      <c r="E3195" s="136"/>
      <c r="F3195" s="136"/>
      <c r="G3195" s="135"/>
      <c r="H3195" s="135"/>
      <c r="I3195" s="137"/>
      <c r="J3195" s="82"/>
    </row>
    <row r="3196">
      <c r="A3196" s="82"/>
      <c r="B3196" s="82"/>
      <c r="C3196" s="82"/>
      <c r="D3196" s="82"/>
      <c r="E3196" s="136"/>
      <c r="F3196" s="136"/>
      <c r="G3196" s="135"/>
      <c r="H3196" s="135"/>
      <c r="I3196" s="137"/>
      <c r="J3196" s="82"/>
    </row>
    <row r="3197">
      <c r="A3197" s="82"/>
      <c r="B3197" s="82"/>
      <c r="C3197" s="82"/>
      <c r="D3197" s="82"/>
      <c r="E3197" s="136"/>
      <c r="F3197" s="136"/>
      <c r="G3197" s="135"/>
      <c r="H3197" s="135"/>
      <c r="I3197" s="137"/>
      <c r="J3197" s="82"/>
    </row>
    <row r="3198">
      <c r="A3198" s="82"/>
      <c r="B3198" s="82"/>
      <c r="C3198" s="82"/>
      <c r="D3198" s="82"/>
      <c r="E3198" s="136"/>
      <c r="F3198" s="136"/>
      <c r="G3198" s="135"/>
      <c r="H3198" s="135"/>
      <c r="I3198" s="137"/>
      <c r="J3198" s="82"/>
    </row>
    <row r="3199">
      <c r="A3199" s="82"/>
      <c r="B3199" s="82"/>
      <c r="C3199" s="82"/>
      <c r="D3199" s="82"/>
      <c r="E3199" s="136"/>
      <c r="F3199" s="136"/>
      <c r="G3199" s="135"/>
      <c r="H3199" s="135"/>
      <c r="I3199" s="137"/>
      <c r="J3199" s="82"/>
    </row>
    <row r="3200">
      <c r="A3200" s="82"/>
      <c r="B3200" s="82"/>
      <c r="C3200" s="82"/>
      <c r="D3200" s="82"/>
      <c r="E3200" s="136"/>
      <c r="F3200" s="136"/>
      <c r="G3200" s="135"/>
      <c r="H3200" s="135"/>
      <c r="I3200" s="137"/>
      <c r="J3200" s="82"/>
    </row>
    <row r="3201">
      <c r="A3201" s="82"/>
      <c r="B3201" s="82"/>
      <c r="C3201" s="82"/>
      <c r="D3201" s="82"/>
      <c r="E3201" s="136"/>
      <c r="F3201" s="136"/>
      <c r="G3201" s="135"/>
      <c r="H3201" s="135"/>
      <c r="I3201" s="137"/>
      <c r="J3201" s="82"/>
    </row>
    <row r="3202">
      <c r="A3202" s="82"/>
      <c r="B3202" s="82"/>
      <c r="C3202" s="82"/>
      <c r="D3202" s="82"/>
      <c r="E3202" s="136"/>
      <c r="F3202" s="136"/>
      <c r="G3202" s="135"/>
      <c r="H3202" s="135"/>
      <c r="I3202" s="137"/>
      <c r="J3202" s="82"/>
    </row>
    <row r="3203">
      <c r="A3203" s="82"/>
      <c r="B3203" s="82"/>
      <c r="C3203" s="82"/>
      <c r="D3203" s="82"/>
      <c r="E3203" s="136"/>
      <c r="F3203" s="136"/>
      <c r="G3203" s="135"/>
      <c r="H3203" s="135"/>
      <c r="I3203" s="137"/>
      <c r="J3203" s="82"/>
    </row>
    <row r="3204">
      <c r="A3204" s="82"/>
      <c r="B3204" s="82"/>
      <c r="C3204" s="82"/>
      <c r="D3204" s="82"/>
      <c r="E3204" s="136"/>
      <c r="F3204" s="136"/>
      <c r="G3204" s="135"/>
      <c r="H3204" s="135"/>
      <c r="I3204" s="137"/>
      <c r="J3204" s="82"/>
    </row>
    <row r="3205">
      <c r="A3205" s="82"/>
      <c r="B3205" s="82"/>
      <c r="C3205" s="82"/>
      <c r="D3205" s="82"/>
      <c r="E3205" s="136"/>
      <c r="F3205" s="136"/>
      <c r="G3205" s="135"/>
      <c r="H3205" s="135"/>
      <c r="I3205" s="137"/>
      <c r="J3205" s="82"/>
    </row>
    <row r="3206">
      <c r="A3206" s="82"/>
      <c r="B3206" s="82"/>
      <c r="C3206" s="82"/>
      <c r="D3206" s="82"/>
      <c r="E3206" s="136"/>
      <c r="F3206" s="136"/>
      <c r="G3206" s="135"/>
      <c r="H3206" s="135"/>
      <c r="I3206" s="137"/>
      <c r="J3206" s="82"/>
    </row>
    <row r="3207">
      <c r="A3207" s="82"/>
      <c r="B3207" s="82"/>
      <c r="C3207" s="82"/>
      <c r="D3207" s="82"/>
      <c r="E3207" s="136"/>
      <c r="F3207" s="136"/>
      <c r="G3207" s="135"/>
      <c r="H3207" s="135"/>
      <c r="I3207" s="137"/>
      <c r="J3207" s="82"/>
    </row>
    <row r="3208">
      <c r="A3208" s="82"/>
      <c r="B3208" s="82"/>
      <c r="C3208" s="82"/>
      <c r="D3208" s="82"/>
      <c r="E3208" s="136"/>
      <c r="F3208" s="136"/>
      <c r="G3208" s="135"/>
      <c r="H3208" s="135"/>
      <c r="I3208" s="137"/>
      <c r="J3208" s="82"/>
    </row>
    <row r="3209">
      <c r="A3209" s="82"/>
      <c r="B3209" s="82"/>
      <c r="C3209" s="82"/>
      <c r="D3209" s="82"/>
      <c r="E3209" s="136"/>
      <c r="F3209" s="136"/>
      <c r="G3209" s="135"/>
      <c r="H3209" s="135"/>
      <c r="I3209" s="137"/>
      <c r="J3209" s="82"/>
    </row>
    <row r="3210">
      <c r="A3210" s="82"/>
      <c r="B3210" s="82"/>
      <c r="C3210" s="82"/>
      <c r="D3210" s="82"/>
      <c r="E3210" s="136"/>
      <c r="F3210" s="136"/>
      <c r="G3210" s="135"/>
      <c r="H3210" s="135"/>
      <c r="I3210" s="137"/>
      <c r="J3210" s="82"/>
    </row>
    <row r="3211">
      <c r="A3211" s="82"/>
      <c r="B3211" s="82"/>
      <c r="C3211" s="82"/>
      <c r="D3211" s="82"/>
      <c r="E3211" s="136"/>
      <c r="F3211" s="136"/>
      <c r="G3211" s="135"/>
      <c r="H3211" s="135"/>
      <c r="I3211" s="137"/>
      <c r="J3211" s="82"/>
    </row>
    <row r="3212">
      <c r="A3212" s="82"/>
      <c r="B3212" s="82"/>
      <c r="C3212" s="82"/>
      <c r="D3212" s="82"/>
      <c r="E3212" s="136"/>
      <c r="F3212" s="136"/>
      <c r="G3212" s="135"/>
      <c r="H3212" s="135"/>
      <c r="I3212" s="137"/>
      <c r="J3212" s="82"/>
    </row>
    <row r="3213">
      <c r="A3213" s="82"/>
      <c r="B3213" s="82"/>
      <c r="C3213" s="82"/>
      <c r="D3213" s="82"/>
      <c r="E3213" s="136"/>
      <c r="F3213" s="136"/>
      <c r="G3213" s="135"/>
      <c r="H3213" s="135"/>
      <c r="I3213" s="137"/>
      <c r="J3213" s="82"/>
    </row>
    <row r="3214">
      <c r="A3214" s="82"/>
      <c r="B3214" s="82"/>
      <c r="C3214" s="82"/>
      <c r="D3214" s="82"/>
      <c r="E3214" s="136"/>
      <c r="F3214" s="136"/>
      <c r="G3214" s="135"/>
      <c r="H3214" s="135"/>
      <c r="I3214" s="137"/>
      <c r="J3214" s="82"/>
    </row>
    <row r="3215">
      <c r="A3215" s="82"/>
      <c r="B3215" s="82"/>
      <c r="C3215" s="82"/>
      <c r="D3215" s="82"/>
      <c r="E3215" s="136"/>
      <c r="F3215" s="136"/>
      <c r="G3215" s="135"/>
      <c r="H3215" s="135"/>
      <c r="I3215" s="137"/>
      <c r="J3215" s="82"/>
    </row>
    <row r="3216">
      <c r="A3216" s="82"/>
      <c r="B3216" s="82"/>
      <c r="C3216" s="82"/>
      <c r="D3216" s="82"/>
      <c r="E3216" s="136"/>
      <c r="F3216" s="136"/>
      <c r="G3216" s="135"/>
      <c r="H3216" s="135"/>
      <c r="I3216" s="137"/>
      <c r="J3216" s="82"/>
    </row>
    <row r="3217">
      <c r="A3217" s="82"/>
      <c r="B3217" s="82"/>
      <c r="C3217" s="82"/>
      <c r="D3217" s="82"/>
      <c r="E3217" s="136"/>
      <c r="F3217" s="136"/>
      <c r="G3217" s="135"/>
      <c r="H3217" s="135"/>
      <c r="I3217" s="137"/>
      <c r="J3217" s="82"/>
    </row>
    <row r="3218">
      <c r="A3218" s="82"/>
      <c r="B3218" s="82"/>
      <c r="C3218" s="82"/>
      <c r="D3218" s="82"/>
      <c r="E3218" s="136"/>
      <c r="F3218" s="136"/>
      <c r="G3218" s="135"/>
      <c r="H3218" s="135"/>
      <c r="I3218" s="137"/>
      <c r="J3218" s="82"/>
    </row>
    <row r="3219">
      <c r="A3219" s="82"/>
      <c r="B3219" s="82"/>
      <c r="C3219" s="82"/>
      <c r="D3219" s="82"/>
      <c r="E3219" s="136"/>
      <c r="F3219" s="136"/>
      <c r="G3219" s="135"/>
      <c r="H3219" s="135"/>
      <c r="I3219" s="137"/>
      <c r="J3219" s="82"/>
    </row>
    <row r="3220">
      <c r="A3220" s="82"/>
      <c r="B3220" s="82"/>
      <c r="C3220" s="82"/>
      <c r="D3220" s="82"/>
      <c r="E3220" s="136"/>
      <c r="F3220" s="136"/>
      <c r="G3220" s="135"/>
      <c r="H3220" s="135"/>
      <c r="I3220" s="137"/>
      <c r="J3220" s="82"/>
    </row>
    <row r="3221">
      <c r="A3221" s="82"/>
      <c r="B3221" s="82"/>
      <c r="C3221" s="82"/>
      <c r="D3221" s="82"/>
      <c r="E3221" s="136"/>
      <c r="F3221" s="136"/>
      <c r="G3221" s="135"/>
      <c r="H3221" s="135"/>
      <c r="I3221" s="137"/>
      <c r="J3221" s="82"/>
    </row>
    <row r="3222">
      <c r="A3222" s="82"/>
      <c r="B3222" s="82"/>
      <c r="C3222" s="82"/>
      <c r="D3222" s="82"/>
      <c r="E3222" s="136"/>
      <c r="F3222" s="136"/>
      <c r="G3222" s="135"/>
      <c r="H3222" s="135"/>
      <c r="I3222" s="137"/>
      <c r="J3222" s="82"/>
    </row>
    <row r="3223">
      <c r="A3223" s="82"/>
      <c r="B3223" s="82"/>
      <c r="C3223" s="82"/>
      <c r="D3223" s="82"/>
      <c r="E3223" s="136"/>
      <c r="F3223" s="136"/>
      <c r="G3223" s="135"/>
      <c r="H3223" s="135"/>
      <c r="I3223" s="137"/>
      <c r="J3223" s="82"/>
    </row>
    <row r="3224">
      <c r="A3224" s="82"/>
      <c r="B3224" s="82"/>
      <c r="C3224" s="82"/>
      <c r="D3224" s="82"/>
      <c r="E3224" s="136"/>
      <c r="F3224" s="136"/>
      <c r="G3224" s="135"/>
      <c r="H3224" s="135"/>
      <c r="I3224" s="137"/>
      <c r="J3224" s="82"/>
    </row>
    <row r="3225">
      <c r="A3225" s="82"/>
      <c r="B3225" s="82"/>
      <c r="C3225" s="82"/>
      <c r="D3225" s="82"/>
      <c r="E3225" s="136"/>
      <c r="F3225" s="136"/>
      <c r="G3225" s="135"/>
      <c r="H3225" s="135"/>
      <c r="I3225" s="137"/>
      <c r="J3225" s="82"/>
    </row>
    <row r="3226">
      <c r="A3226" s="82"/>
      <c r="B3226" s="82"/>
      <c r="C3226" s="82"/>
      <c r="D3226" s="82"/>
      <c r="E3226" s="136"/>
      <c r="F3226" s="136"/>
      <c r="G3226" s="135"/>
      <c r="H3226" s="135"/>
      <c r="I3226" s="137"/>
      <c r="J3226" s="82"/>
    </row>
    <row r="3227">
      <c r="A3227" s="82"/>
      <c r="B3227" s="82"/>
      <c r="C3227" s="82"/>
      <c r="D3227" s="82"/>
      <c r="E3227" s="136"/>
      <c r="F3227" s="136"/>
      <c r="G3227" s="135"/>
      <c r="H3227" s="135"/>
      <c r="I3227" s="137"/>
      <c r="J3227" s="82"/>
    </row>
    <row r="3228">
      <c r="A3228" s="82"/>
      <c r="B3228" s="82"/>
      <c r="C3228" s="82"/>
      <c r="D3228" s="82"/>
      <c r="E3228" s="136"/>
      <c r="F3228" s="136"/>
      <c r="G3228" s="135"/>
      <c r="H3228" s="135"/>
      <c r="I3228" s="137"/>
      <c r="J3228" s="82"/>
    </row>
    <row r="3229">
      <c r="A3229" s="82"/>
      <c r="B3229" s="82"/>
      <c r="C3229" s="82"/>
      <c r="D3229" s="82"/>
      <c r="E3229" s="136"/>
      <c r="F3229" s="136"/>
      <c r="G3229" s="135"/>
      <c r="H3229" s="135"/>
      <c r="I3229" s="137"/>
      <c r="J3229" s="82"/>
    </row>
    <row r="3230">
      <c r="A3230" s="82"/>
      <c r="B3230" s="82"/>
      <c r="C3230" s="82"/>
      <c r="D3230" s="82"/>
      <c r="E3230" s="136"/>
      <c r="F3230" s="136"/>
      <c r="G3230" s="135"/>
      <c r="H3230" s="135"/>
      <c r="I3230" s="137"/>
      <c r="J3230" s="82"/>
    </row>
    <row r="3231">
      <c r="A3231" s="82"/>
      <c r="B3231" s="82"/>
      <c r="C3231" s="82"/>
      <c r="D3231" s="82"/>
      <c r="E3231" s="136"/>
      <c r="F3231" s="136"/>
      <c r="G3231" s="135"/>
      <c r="H3231" s="135"/>
      <c r="I3231" s="137"/>
      <c r="J3231" s="82"/>
    </row>
    <row r="3232">
      <c r="A3232" s="82"/>
      <c r="B3232" s="82"/>
      <c r="C3232" s="82"/>
      <c r="D3232" s="82"/>
      <c r="E3232" s="136"/>
      <c r="F3232" s="136"/>
      <c r="G3232" s="135"/>
      <c r="H3232" s="135"/>
      <c r="I3232" s="137"/>
      <c r="J3232" s="82"/>
    </row>
    <row r="3233">
      <c r="A3233" s="82"/>
      <c r="B3233" s="82"/>
      <c r="C3233" s="82"/>
      <c r="D3233" s="82"/>
      <c r="E3233" s="136"/>
      <c r="F3233" s="136"/>
      <c r="G3233" s="135"/>
      <c r="H3233" s="135"/>
      <c r="I3233" s="137"/>
      <c r="J3233" s="82"/>
    </row>
    <row r="3234">
      <c r="A3234" s="82"/>
      <c r="B3234" s="82"/>
      <c r="C3234" s="82"/>
      <c r="D3234" s="82"/>
      <c r="E3234" s="136"/>
      <c r="F3234" s="136"/>
      <c r="G3234" s="135"/>
      <c r="H3234" s="135"/>
      <c r="I3234" s="137"/>
      <c r="J3234" s="82"/>
    </row>
    <row r="3235">
      <c r="A3235" s="82"/>
      <c r="B3235" s="82"/>
      <c r="C3235" s="82"/>
      <c r="D3235" s="82"/>
      <c r="E3235" s="136"/>
      <c r="F3235" s="136"/>
      <c r="G3235" s="135"/>
      <c r="H3235" s="135"/>
      <c r="I3235" s="137"/>
      <c r="J3235" s="82"/>
    </row>
    <row r="3236">
      <c r="A3236" s="82"/>
      <c r="B3236" s="82"/>
      <c r="C3236" s="82"/>
      <c r="D3236" s="82"/>
      <c r="E3236" s="136"/>
      <c r="F3236" s="136"/>
      <c r="G3236" s="135"/>
      <c r="H3236" s="135"/>
      <c r="I3236" s="137"/>
      <c r="J3236" s="82"/>
    </row>
    <row r="3237">
      <c r="A3237" s="82"/>
      <c r="B3237" s="82"/>
      <c r="C3237" s="82"/>
      <c r="D3237" s="82"/>
      <c r="E3237" s="136"/>
      <c r="F3237" s="136"/>
      <c r="G3237" s="135"/>
      <c r="H3237" s="135"/>
      <c r="I3237" s="137"/>
      <c r="J3237" s="82"/>
    </row>
    <row r="3238">
      <c r="A3238" s="82"/>
      <c r="B3238" s="82"/>
      <c r="C3238" s="82"/>
      <c r="D3238" s="82"/>
      <c r="E3238" s="136"/>
      <c r="F3238" s="136"/>
      <c r="G3238" s="135"/>
      <c r="H3238" s="135"/>
      <c r="I3238" s="137"/>
      <c r="J3238" s="82"/>
    </row>
    <row r="3239">
      <c r="A3239" s="82"/>
      <c r="B3239" s="82"/>
      <c r="C3239" s="82"/>
      <c r="D3239" s="82"/>
      <c r="E3239" s="136"/>
      <c r="F3239" s="136"/>
      <c r="G3239" s="135"/>
      <c r="H3239" s="135"/>
      <c r="I3239" s="137"/>
      <c r="J3239" s="82"/>
    </row>
    <row r="3240">
      <c r="A3240" s="82"/>
      <c r="B3240" s="82"/>
      <c r="C3240" s="82"/>
      <c r="D3240" s="82"/>
      <c r="E3240" s="136"/>
      <c r="F3240" s="136"/>
      <c r="G3240" s="135"/>
      <c r="H3240" s="135"/>
      <c r="I3240" s="137"/>
      <c r="J3240" s="82"/>
    </row>
    <row r="3241">
      <c r="A3241" s="82"/>
      <c r="B3241" s="82"/>
      <c r="C3241" s="82"/>
      <c r="D3241" s="82"/>
      <c r="E3241" s="136"/>
      <c r="F3241" s="136"/>
      <c r="G3241" s="135"/>
      <c r="H3241" s="135"/>
      <c r="I3241" s="137"/>
      <c r="J3241" s="82"/>
    </row>
    <row r="3242">
      <c r="A3242" s="82"/>
      <c r="B3242" s="82"/>
      <c r="C3242" s="82"/>
      <c r="D3242" s="82"/>
      <c r="E3242" s="136"/>
      <c r="F3242" s="136"/>
      <c r="G3242" s="135"/>
      <c r="H3242" s="135"/>
      <c r="I3242" s="137"/>
      <c r="J3242" s="82"/>
    </row>
    <row r="3243">
      <c r="A3243" s="82"/>
      <c r="B3243" s="82"/>
      <c r="C3243" s="82"/>
      <c r="D3243" s="82"/>
      <c r="E3243" s="136"/>
      <c r="F3243" s="136"/>
      <c r="G3243" s="135"/>
      <c r="H3243" s="135"/>
      <c r="I3243" s="137"/>
      <c r="J3243" s="82"/>
    </row>
    <row r="3244">
      <c r="A3244" s="82"/>
      <c r="B3244" s="82"/>
      <c r="C3244" s="82"/>
      <c r="D3244" s="82"/>
      <c r="E3244" s="136"/>
      <c r="F3244" s="136"/>
      <c r="G3244" s="135"/>
      <c r="H3244" s="135"/>
      <c r="I3244" s="137"/>
      <c r="J3244" s="82"/>
    </row>
    <row r="3245">
      <c r="A3245" s="82"/>
      <c r="B3245" s="82"/>
      <c r="C3245" s="82"/>
      <c r="D3245" s="82"/>
      <c r="E3245" s="136"/>
      <c r="F3245" s="136"/>
      <c r="G3245" s="135"/>
      <c r="H3245" s="135"/>
      <c r="I3245" s="137"/>
      <c r="J3245" s="82"/>
    </row>
    <row r="3246">
      <c r="A3246" s="82"/>
      <c r="B3246" s="82"/>
      <c r="C3246" s="82"/>
      <c r="D3246" s="82"/>
      <c r="E3246" s="136"/>
      <c r="F3246" s="136"/>
      <c r="G3246" s="135"/>
      <c r="H3246" s="135"/>
      <c r="I3246" s="137"/>
      <c r="J3246" s="82"/>
    </row>
    <row r="3247">
      <c r="A3247" s="82"/>
      <c r="B3247" s="82"/>
      <c r="C3247" s="82"/>
      <c r="D3247" s="82"/>
      <c r="E3247" s="136"/>
      <c r="F3247" s="136"/>
      <c r="G3247" s="135"/>
      <c r="H3247" s="135"/>
      <c r="I3247" s="137"/>
      <c r="J3247" s="82"/>
    </row>
    <row r="3248">
      <c r="A3248" s="82"/>
      <c r="B3248" s="82"/>
      <c r="C3248" s="82"/>
      <c r="D3248" s="82"/>
      <c r="E3248" s="136"/>
      <c r="F3248" s="136"/>
      <c r="G3248" s="135"/>
      <c r="H3248" s="135"/>
      <c r="I3248" s="137"/>
      <c r="J3248" s="82"/>
    </row>
    <row r="3249">
      <c r="A3249" s="82"/>
      <c r="B3249" s="82"/>
      <c r="C3249" s="82"/>
      <c r="D3249" s="82"/>
      <c r="E3249" s="136"/>
      <c r="F3249" s="136"/>
      <c r="G3249" s="135"/>
      <c r="H3249" s="135"/>
      <c r="I3249" s="137"/>
      <c r="J3249" s="82"/>
    </row>
    <row r="3250">
      <c r="A3250" s="82"/>
      <c r="B3250" s="82"/>
      <c r="C3250" s="82"/>
      <c r="D3250" s="82"/>
      <c r="E3250" s="136"/>
      <c r="F3250" s="136"/>
      <c r="G3250" s="135"/>
      <c r="H3250" s="135"/>
      <c r="I3250" s="137"/>
      <c r="J3250" s="82"/>
    </row>
    <row r="3251">
      <c r="A3251" s="82"/>
      <c r="B3251" s="82"/>
      <c r="C3251" s="82"/>
      <c r="D3251" s="82"/>
      <c r="E3251" s="136"/>
      <c r="F3251" s="136"/>
      <c r="G3251" s="135"/>
      <c r="H3251" s="135"/>
      <c r="I3251" s="137"/>
      <c r="J3251" s="82"/>
    </row>
    <row r="3252">
      <c r="A3252" s="82"/>
      <c r="B3252" s="82"/>
      <c r="C3252" s="82"/>
      <c r="D3252" s="82"/>
      <c r="E3252" s="136"/>
      <c r="F3252" s="136"/>
      <c r="G3252" s="135"/>
      <c r="H3252" s="135"/>
      <c r="I3252" s="137"/>
      <c r="J3252" s="82"/>
    </row>
    <row r="3253">
      <c r="A3253" s="82"/>
      <c r="B3253" s="82"/>
      <c r="C3253" s="82"/>
      <c r="D3253" s="82"/>
      <c r="E3253" s="136"/>
      <c r="F3253" s="136"/>
      <c r="G3253" s="135"/>
      <c r="H3253" s="135"/>
      <c r="I3253" s="137"/>
      <c r="J3253" s="82"/>
    </row>
    <row r="3254">
      <c r="A3254" s="82"/>
      <c r="B3254" s="82"/>
      <c r="C3254" s="82"/>
      <c r="D3254" s="82"/>
      <c r="E3254" s="136"/>
      <c r="F3254" s="136"/>
      <c r="G3254" s="135"/>
      <c r="H3254" s="135"/>
      <c r="I3254" s="137"/>
      <c r="J3254" s="82"/>
    </row>
    <row r="3255">
      <c r="A3255" s="82"/>
      <c r="B3255" s="82"/>
      <c r="C3255" s="82"/>
      <c r="D3255" s="82"/>
      <c r="E3255" s="136"/>
      <c r="F3255" s="136"/>
      <c r="G3255" s="135"/>
      <c r="H3255" s="135"/>
      <c r="I3255" s="137"/>
      <c r="J3255" s="82"/>
    </row>
    <row r="3256">
      <c r="A3256" s="82"/>
      <c r="B3256" s="82"/>
      <c r="C3256" s="82"/>
      <c r="D3256" s="82"/>
      <c r="E3256" s="136"/>
      <c r="F3256" s="136"/>
      <c r="G3256" s="135"/>
      <c r="H3256" s="135"/>
      <c r="I3256" s="137"/>
      <c r="J3256" s="82"/>
    </row>
    <row r="3257">
      <c r="A3257" s="82"/>
      <c r="B3257" s="82"/>
      <c r="C3257" s="82"/>
      <c r="D3257" s="82"/>
      <c r="E3257" s="136"/>
      <c r="F3257" s="136"/>
      <c r="G3257" s="135"/>
      <c r="H3257" s="135"/>
      <c r="I3257" s="137"/>
      <c r="J3257" s="82"/>
    </row>
    <row r="3258">
      <c r="A3258" s="82"/>
      <c r="B3258" s="82"/>
      <c r="C3258" s="82"/>
      <c r="D3258" s="82"/>
      <c r="E3258" s="136"/>
      <c r="F3258" s="136"/>
      <c r="G3258" s="135"/>
      <c r="H3258" s="135"/>
      <c r="I3258" s="137"/>
      <c r="J3258" s="82"/>
    </row>
    <row r="3259">
      <c r="A3259" s="82"/>
      <c r="B3259" s="82"/>
      <c r="C3259" s="82"/>
      <c r="D3259" s="82"/>
      <c r="E3259" s="136"/>
      <c r="F3259" s="136"/>
      <c r="G3259" s="135"/>
      <c r="H3259" s="135"/>
      <c r="I3259" s="137"/>
      <c r="J3259" s="82"/>
    </row>
    <row r="3260">
      <c r="A3260" s="82"/>
      <c r="B3260" s="82"/>
      <c r="C3260" s="82"/>
      <c r="D3260" s="82"/>
      <c r="E3260" s="136"/>
      <c r="F3260" s="136"/>
      <c r="G3260" s="135"/>
      <c r="H3260" s="135"/>
      <c r="I3260" s="137"/>
      <c r="J3260" s="82"/>
    </row>
    <row r="3261">
      <c r="A3261" s="82"/>
      <c r="B3261" s="82"/>
      <c r="C3261" s="82"/>
      <c r="D3261" s="82"/>
      <c r="E3261" s="136"/>
      <c r="F3261" s="136"/>
      <c r="G3261" s="135"/>
      <c r="H3261" s="135"/>
      <c r="I3261" s="137"/>
      <c r="J3261" s="82"/>
    </row>
    <row r="3262">
      <c r="A3262" s="82"/>
      <c r="B3262" s="82"/>
      <c r="C3262" s="82"/>
      <c r="D3262" s="82"/>
      <c r="E3262" s="136"/>
      <c r="F3262" s="136"/>
      <c r="G3262" s="135"/>
      <c r="H3262" s="135"/>
      <c r="I3262" s="137"/>
      <c r="J3262" s="82"/>
    </row>
    <row r="3263">
      <c r="A3263" s="82"/>
      <c r="B3263" s="82"/>
      <c r="C3263" s="82"/>
      <c r="D3263" s="82"/>
      <c r="E3263" s="136"/>
      <c r="F3263" s="136"/>
      <c r="G3263" s="135"/>
      <c r="H3263" s="135"/>
      <c r="I3263" s="137"/>
      <c r="J3263" s="82"/>
    </row>
    <row r="3264">
      <c r="A3264" s="82"/>
      <c r="B3264" s="82"/>
      <c r="C3264" s="82"/>
      <c r="D3264" s="82"/>
      <c r="E3264" s="136"/>
      <c r="F3264" s="136"/>
      <c r="G3264" s="135"/>
      <c r="H3264" s="135"/>
      <c r="I3264" s="137"/>
      <c r="J3264" s="82"/>
    </row>
    <row r="3265">
      <c r="A3265" s="82"/>
      <c r="B3265" s="82"/>
      <c r="C3265" s="82"/>
      <c r="D3265" s="82"/>
      <c r="E3265" s="136"/>
      <c r="F3265" s="136"/>
      <c r="G3265" s="135"/>
      <c r="H3265" s="135"/>
      <c r="I3265" s="137"/>
      <c r="J3265" s="82"/>
    </row>
    <row r="3266">
      <c r="A3266" s="82"/>
      <c r="B3266" s="82"/>
      <c r="C3266" s="82"/>
      <c r="D3266" s="82"/>
      <c r="E3266" s="136"/>
      <c r="F3266" s="136"/>
      <c r="G3266" s="135"/>
      <c r="H3266" s="135"/>
      <c r="I3266" s="137"/>
      <c r="J3266" s="82"/>
    </row>
    <row r="3267">
      <c r="A3267" s="82"/>
      <c r="B3267" s="82"/>
      <c r="C3267" s="82"/>
      <c r="D3267" s="82"/>
      <c r="E3267" s="136"/>
      <c r="F3267" s="136"/>
      <c r="G3267" s="135"/>
      <c r="H3267" s="135"/>
      <c r="I3267" s="137"/>
      <c r="J3267" s="82"/>
    </row>
    <row r="3268">
      <c r="A3268" s="82"/>
      <c r="B3268" s="82"/>
      <c r="C3268" s="82"/>
      <c r="D3268" s="82"/>
      <c r="E3268" s="136"/>
      <c r="F3268" s="136"/>
      <c r="G3268" s="135"/>
      <c r="H3268" s="135"/>
      <c r="I3268" s="137"/>
      <c r="J3268" s="82"/>
    </row>
    <row r="3269">
      <c r="A3269" s="82"/>
      <c r="B3269" s="82"/>
      <c r="C3269" s="82"/>
      <c r="D3269" s="82"/>
      <c r="E3269" s="136"/>
      <c r="F3269" s="136"/>
      <c r="G3269" s="135"/>
      <c r="H3269" s="135"/>
      <c r="I3269" s="137"/>
      <c r="J3269" s="82"/>
    </row>
    <row r="3270">
      <c r="A3270" s="82"/>
      <c r="B3270" s="82"/>
      <c r="C3270" s="82"/>
      <c r="D3270" s="82"/>
      <c r="E3270" s="136"/>
      <c r="F3270" s="136"/>
      <c r="G3270" s="135"/>
      <c r="H3270" s="135"/>
      <c r="I3270" s="137"/>
      <c r="J3270" s="82"/>
    </row>
    <row r="3271">
      <c r="A3271" s="82"/>
      <c r="B3271" s="82"/>
      <c r="C3271" s="82"/>
      <c r="D3271" s="82"/>
      <c r="E3271" s="136"/>
      <c r="F3271" s="136"/>
      <c r="G3271" s="135"/>
      <c r="H3271" s="135"/>
      <c r="I3271" s="137"/>
      <c r="J3271" s="82"/>
    </row>
    <row r="3272">
      <c r="A3272" s="82"/>
      <c r="B3272" s="82"/>
      <c r="C3272" s="82"/>
      <c r="D3272" s="82"/>
      <c r="E3272" s="136"/>
      <c r="F3272" s="136"/>
      <c r="G3272" s="135"/>
      <c r="H3272" s="135"/>
      <c r="I3272" s="137"/>
      <c r="J3272" s="82"/>
    </row>
    <row r="3273">
      <c r="A3273" s="82"/>
      <c r="B3273" s="82"/>
      <c r="C3273" s="82"/>
      <c r="D3273" s="82"/>
      <c r="E3273" s="136"/>
      <c r="F3273" s="136"/>
      <c r="G3273" s="135"/>
      <c r="H3273" s="135"/>
      <c r="I3273" s="137"/>
      <c r="J3273" s="82"/>
    </row>
    <row r="3274">
      <c r="A3274" s="82"/>
      <c r="B3274" s="82"/>
      <c r="C3274" s="82"/>
      <c r="D3274" s="82"/>
      <c r="E3274" s="136"/>
      <c r="F3274" s="136"/>
      <c r="G3274" s="135"/>
      <c r="H3274" s="135"/>
      <c r="I3274" s="137"/>
      <c r="J3274" s="82"/>
    </row>
    <row r="3275">
      <c r="A3275" s="82"/>
      <c r="B3275" s="82"/>
      <c r="C3275" s="82"/>
      <c r="D3275" s="82"/>
      <c r="E3275" s="136"/>
      <c r="F3275" s="136"/>
      <c r="G3275" s="135"/>
      <c r="H3275" s="135"/>
      <c r="I3275" s="137"/>
      <c r="J3275" s="82"/>
    </row>
    <row r="3276">
      <c r="A3276" s="82"/>
      <c r="B3276" s="82"/>
      <c r="C3276" s="82"/>
      <c r="D3276" s="82"/>
      <c r="E3276" s="136"/>
      <c r="F3276" s="136"/>
      <c r="G3276" s="135"/>
      <c r="H3276" s="135"/>
      <c r="I3276" s="137"/>
      <c r="J3276" s="82"/>
    </row>
    <row r="3277">
      <c r="A3277" s="82"/>
      <c r="B3277" s="82"/>
      <c r="C3277" s="82"/>
      <c r="D3277" s="82"/>
      <c r="E3277" s="136"/>
      <c r="F3277" s="136"/>
      <c r="G3277" s="135"/>
      <c r="H3277" s="135"/>
      <c r="I3277" s="137"/>
      <c r="J3277" s="82"/>
    </row>
    <row r="3278">
      <c r="A3278" s="82"/>
      <c r="B3278" s="82"/>
      <c r="C3278" s="82"/>
      <c r="D3278" s="82"/>
      <c r="E3278" s="136"/>
      <c r="F3278" s="136"/>
      <c r="G3278" s="135"/>
      <c r="H3278" s="135"/>
      <c r="I3278" s="137"/>
      <c r="J3278" s="82"/>
    </row>
    <row r="3279">
      <c r="A3279" s="82"/>
      <c r="B3279" s="82"/>
      <c r="C3279" s="82"/>
      <c r="D3279" s="82"/>
      <c r="E3279" s="136"/>
      <c r="F3279" s="136"/>
      <c r="G3279" s="135"/>
      <c r="H3279" s="135"/>
      <c r="I3279" s="137"/>
      <c r="J3279" s="82"/>
    </row>
    <row r="3280">
      <c r="A3280" s="82"/>
      <c r="B3280" s="82"/>
      <c r="C3280" s="82"/>
      <c r="D3280" s="82"/>
      <c r="E3280" s="136"/>
      <c r="F3280" s="136"/>
      <c r="G3280" s="135"/>
      <c r="H3280" s="135"/>
      <c r="I3280" s="137"/>
      <c r="J3280" s="82"/>
    </row>
    <row r="3281">
      <c r="A3281" s="82"/>
      <c r="B3281" s="82"/>
      <c r="C3281" s="82"/>
      <c r="D3281" s="82"/>
      <c r="E3281" s="136"/>
      <c r="F3281" s="136"/>
      <c r="G3281" s="135"/>
      <c r="H3281" s="135"/>
      <c r="I3281" s="137"/>
      <c r="J3281" s="82"/>
    </row>
    <row r="3282">
      <c r="A3282" s="82"/>
      <c r="B3282" s="82"/>
      <c r="C3282" s="82"/>
      <c r="D3282" s="82"/>
      <c r="E3282" s="136"/>
      <c r="F3282" s="136"/>
      <c r="G3282" s="135"/>
      <c r="H3282" s="135"/>
      <c r="I3282" s="137"/>
      <c r="J3282" s="82"/>
    </row>
    <row r="3283">
      <c r="A3283" s="82"/>
      <c r="B3283" s="82"/>
      <c r="C3283" s="82"/>
      <c r="D3283" s="82"/>
      <c r="E3283" s="136"/>
      <c r="F3283" s="136"/>
      <c r="G3283" s="135"/>
      <c r="H3283" s="135"/>
      <c r="I3283" s="137"/>
      <c r="J3283" s="82"/>
    </row>
    <row r="3284">
      <c r="A3284" s="82"/>
      <c r="B3284" s="82"/>
      <c r="C3284" s="82"/>
      <c r="D3284" s="82"/>
      <c r="E3284" s="136"/>
      <c r="F3284" s="136"/>
      <c r="G3284" s="135"/>
      <c r="H3284" s="135"/>
      <c r="I3284" s="137"/>
      <c r="J3284" s="82"/>
    </row>
    <row r="3285">
      <c r="A3285" s="82"/>
      <c r="B3285" s="82"/>
      <c r="C3285" s="82"/>
      <c r="D3285" s="82"/>
      <c r="E3285" s="136"/>
      <c r="F3285" s="136"/>
      <c r="G3285" s="135"/>
      <c r="H3285" s="135"/>
      <c r="I3285" s="137"/>
      <c r="J3285" s="82"/>
    </row>
    <row r="3286">
      <c r="A3286" s="82"/>
      <c r="B3286" s="82"/>
      <c r="C3286" s="82"/>
      <c r="D3286" s="82"/>
      <c r="E3286" s="136"/>
      <c r="F3286" s="136"/>
      <c r="G3286" s="135"/>
      <c r="H3286" s="135"/>
      <c r="I3286" s="137"/>
      <c r="J3286" s="82"/>
    </row>
    <row r="3287">
      <c r="A3287" s="82"/>
      <c r="B3287" s="82"/>
      <c r="C3287" s="82"/>
      <c r="D3287" s="82"/>
      <c r="E3287" s="136"/>
      <c r="F3287" s="136"/>
      <c r="G3287" s="135"/>
      <c r="H3287" s="135"/>
      <c r="I3287" s="137"/>
      <c r="J3287" s="82"/>
    </row>
    <row r="3288">
      <c r="A3288" s="82"/>
      <c r="B3288" s="82"/>
      <c r="C3288" s="82"/>
      <c r="D3288" s="82"/>
      <c r="E3288" s="136"/>
      <c r="F3288" s="136"/>
      <c r="G3288" s="135"/>
      <c r="H3288" s="135"/>
      <c r="I3288" s="137"/>
      <c r="J3288" s="82"/>
    </row>
    <row r="3289">
      <c r="A3289" s="82"/>
      <c r="B3289" s="82"/>
      <c r="C3289" s="82"/>
      <c r="D3289" s="82"/>
      <c r="E3289" s="136"/>
      <c r="F3289" s="136"/>
      <c r="G3289" s="135"/>
      <c r="H3289" s="135"/>
      <c r="I3289" s="137"/>
      <c r="J3289" s="82"/>
    </row>
    <row r="3290">
      <c r="A3290" s="82"/>
      <c r="B3290" s="82"/>
      <c r="C3290" s="82"/>
      <c r="D3290" s="82"/>
      <c r="E3290" s="136"/>
      <c r="F3290" s="136"/>
      <c r="G3290" s="135"/>
      <c r="H3290" s="135"/>
      <c r="I3290" s="137"/>
      <c r="J3290" s="82"/>
    </row>
    <row r="3291">
      <c r="A3291" s="82"/>
      <c r="B3291" s="82"/>
      <c r="C3291" s="82"/>
      <c r="D3291" s="82"/>
      <c r="E3291" s="136"/>
      <c r="F3291" s="136"/>
      <c r="G3291" s="135"/>
      <c r="H3291" s="135"/>
      <c r="I3291" s="137"/>
      <c r="J3291" s="82"/>
    </row>
    <row r="3292">
      <c r="A3292" s="82"/>
      <c r="B3292" s="82"/>
      <c r="C3292" s="82"/>
      <c r="D3292" s="82"/>
      <c r="E3292" s="136"/>
      <c r="F3292" s="136"/>
      <c r="G3292" s="135"/>
      <c r="H3292" s="135"/>
      <c r="I3292" s="137"/>
      <c r="J3292" s="82"/>
    </row>
    <row r="3293">
      <c r="A3293" s="82"/>
      <c r="B3293" s="82"/>
      <c r="C3293" s="82"/>
      <c r="D3293" s="82"/>
      <c r="E3293" s="136"/>
      <c r="F3293" s="136"/>
      <c r="G3293" s="135"/>
      <c r="H3293" s="135"/>
      <c r="I3293" s="137"/>
      <c r="J3293" s="82"/>
    </row>
    <row r="3294">
      <c r="A3294" s="82"/>
      <c r="B3294" s="82"/>
      <c r="C3294" s="82"/>
      <c r="D3294" s="82"/>
      <c r="E3294" s="136"/>
      <c r="F3294" s="136"/>
      <c r="G3294" s="135"/>
      <c r="H3294" s="135"/>
      <c r="I3294" s="137"/>
      <c r="J3294" s="82"/>
    </row>
    <row r="3295">
      <c r="A3295" s="82"/>
      <c r="B3295" s="82"/>
      <c r="C3295" s="82"/>
      <c r="D3295" s="82"/>
      <c r="E3295" s="136"/>
      <c r="F3295" s="136"/>
      <c r="G3295" s="135"/>
      <c r="H3295" s="135"/>
      <c r="I3295" s="137"/>
      <c r="J3295" s="82"/>
    </row>
    <row r="3296">
      <c r="A3296" s="82"/>
      <c r="B3296" s="82"/>
      <c r="C3296" s="82"/>
      <c r="D3296" s="82"/>
      <c r="E3296" s="136"/>
      <c r="F3296" s="136"/>
      <c r="G3296" s="135"/>
      <c r="H3296" s="135"/>
      <c r="I3296" s="137"/>
      <c r="J3296" s="82"/>
    </row>
    <row r="3297">
      <c r="A3297" s="82"/>
      <c r="B3297" s="82"/>
      <c r="C3297" s="82"/>
      <c r="D3297" s="82"/>
      <c r="E3297" s="136"/>
      <c r="F3297" s="136"/>
      <c r="G3297" s="135"/>
      <c r="H3297" s="135"/>
      <c r="I3297" s="137"/>
      <c r="J3297" s="82"/>
    </row>
    <row r="3298">
      <c r="A3298" s="82"/>
      <c r="B3298" s="82"/>
      <c r="C3298" s="82"/>
      <c r="D3298" s="82"/>
      <c r="E3298" s="136"/>
      <c r="F3298" s="136"/>
      <c r="G3298" s="135"/>
      <c r="H3298" s="135"/>
      <c r="I3298" s="137"/>
      <c r="J3298" s="82"/>
    </row>
    <row r="3299">
      <c r="A3299" s="82"/>
      <c r="B3299" s="82"/>
      <c r="C3299" s="82"/>
      <c r="D3299" s="82"/>
      <c r="E3299" s="136"/>
      <c r="F3299" s="136"/>
      <c r="G3299" s="135"/>
      <c r="H3299" s="135"/>
      <c r="I3299" s="137"/>
      <c r="J3299" s="82"/>
    </row>
    <row r="3300">
      <c r="A3300" s="82"/>
      <c r="B3300" s="82"/>
      <c r="C3300" s="82"/>
      <c r="D3300" s="82"/>
      <c r="E3300" s="136"/>
      <c r="F3300" s="136"/>
      <c r="G3300" s="135"/>
      <c r="H3300" s="135"/>
      <c r="I3300" s="137"/>
      <c r="J3300" s="82"/>
    </row>
    <row r="3301">
      <c r="A3301" s="82"/>
      <c r="B3301" s="82"/>
      <c r="C3301" s="82"/>
      <c r="D3301" s="82"/>
      <c r="E3301" s="136"/>
      <c r="F3301" s="136"/>
      <c r="G3301" s="135"/>
      <c r="H3301" s="135"/>
      <c r="I3301" s="137"/>
      <c r="J3301" s="82"/>
    </row>
    <row r="3302">
      <c r="A3302" s="82"/>
      <c r="B3302" s="82"/>
      <c r="C3302" s="82"/>
      <c r="D3302" s="82"/>
      <c r="E3302" s="136"/>
      <c r="F3302" s="136"/>
      <c r="G3302" s="135"/>
      <c r="H3302" s="135"/>
      <c r="I3302" s="137"/>
      <c r="J3302" s="82"/>
    </row>
    <row r="3303">
      <c r="A3303" s="82"/>
      <c r="B3303" s="82"/>
      <c r="C3303" s="82"/>
      <c r="D3303" s="82"/>
      <c r="E3303" s="136"/>
      <c r="F3303" s="136"/>
      <c r="G3303" s="135"/>
      <c r="H3303" s="135"/>
      <c r="I3303" s="137"/>
      <c r="J3303" s="82"/>
    </row>
    <row r="3304">
      <c r="A3304" s="82"/>
      <c r="B3304" s="82"/>
      <c r="C3304" s="82"/>
      <c r="D3304" s="82"/>
      <c r="E3304" s="136"/>
      <c r="F3304" s="136"/>
      <c r="G3304" s="135"/>
      <c r="H3304" s="135"/>
      <c r="I3304" s="137"/>
      <c r="J3304" s="82"/>
    </row>
    <row r="3305">
      <c r="A3305" s="82"/>
      <c r="B3305" s="82"/>
      <c r="C3305" s="82"/>
      <c r="D3305" s="82"/>
      <c r="E3305" s="136"/>
      <c r="F3305" s="136"/>
      <c r="G3305" s="135"/>
      <c r="H3305" s="135"/>
      <c r="I3305" s="137"/>
      <c r="J3305" s="82"/>
    </row>
    <row r="3306">
      <c r="A3306" s="82"/>
      <c r="B3306" s="82"/>
      <c r="C3306" s="82"/>
      <c r="D3306" s="82"/>
      <c r="E3306" s="136"/>
      <c r="F3306" s="136"/>
      <c r="G3306" s="135"/>
      <c r="H3306" s="135"/>
      <c r="I3306" s="137"/>
      <c r="J3306" s="82"/>
    </row>
    <row r="3307">
      <c r="A3307" s="82"/>
      <c r="B3307" s="82"/>
      <c r="C3307" s="82"/>
      <c r="D3307" s="82"/>
      <c r="E3307" s="136"/>
      <c r="F3307" s="136"/>
      <c r="G3307" s="135"/>
      <c r="H3307" s="135"/>
      <c r="I3307" s="137"/>
      <c r="J3307" s="82"/>
    </row>
    <row r="3308">
      <c r="A3308" s="82"/>
      <c r="B3308" s="82"/>
      <c r="C3308" s="82"/>
      <c r="D3308" s="82"/>
      <c r="E3308" s="136"/>
      <c r="F3308" s="136"/>
      <c r="G3308" s="135"/>
      <c r="H3308" s="135"/>
      <c r="I3308" s="137"/>
      <c r="J3308" s="82"/>
    </row>
    <row r="3309">
      <c r="A3309" s="82"/>
      <c r="B3309" s="82"/>
      <c r="C3309" s="82"/>
      <c r="D3309" s="82"/>
      <c r="E3309" s="136"/>
      <c r="F3309" s="136"/>
      <c r="G3309" s="135"/>
      <c r="H3309" s="135"/>
      <c r="I3309" s="137"/>
      <c r="J3309" s="82"/>
    </row>
    <row r="3310">
      <c r="A3310" s="82"/>
      <c r="B3310" s="82"/>
      <c r="C3310" s="82"/>
      <c r="D3310" s="82"/>
      <c r="E3310" s="136"/>
      <c r="F3310" s="136"/>
      <c r="G3310" s="135"/>
      <c r="H3310" s="135"/>
      <c r="I3310" s="137"/>
      <c r="J3310" s="82"/>
    </row>
    <row r="3311">
      <c r="A3311" s="82"/>
      <c r="B3311" s="82"/>
      <c r="C3311" s="82"/>
      <c r="D3311" s="82"/>
      <c r="E3311" s="136"/>
      <c r="F3311" s="136"/>
      <c r="G3311" s="135"/>
      <c r="H3311" s="135"/>
      <c r="I3311" s="137"/>
      <c r="J3311" s="82"/>
    </row>
    <row r="3312">
      <c r="A3312" s="82"/>
      <c r="B3312" s="82"/>
      <c r="C3312" s="82"/>
      <c r="D3312" s="82"/>
      <c r="E3312" s="136"/>
      <c r="F3312" s="136"/>
      <c r="G3312" s="135"/>
      <c r="H3312" s="135"/>
      <c r="I3312" s="137"/>
      <c r="J3312" s="82"/>
    </row>
    <row r="3313">
      <c r="A3313" s="82"/>
      <c r="B3313" s="82"/>
      <c r="C3313" s="82"/>
      <c r="D3313" s="82"/>
      <c r="E3313" s="136"/>
      <c r="F3313" s="136"/>
      <c r="G3313" s="135"/>
      <c r="H3313" s="135"/>
      <c r="I3313" s="137"/>
      <c r="J3313" s="82"/>
    </row>
    <row r="3314">
      <c r="A3314" s="82"/>
      <c r="B3314" s="82"/>
      <c r="C3314" s="82"/>
      <c r="D3314" s="82"/>
      <c r="E3314" s="136"/>
      <c r="F3314" s="136"/>
      <c r="G3314" s="135"/>
      <c r="H3314" s="135"/>
      <c r="I3314" s="137"/>
      <c r="J3314" s="82"/>
    </row>
    <row r="3315">
      <c r="A3315" s="82"/>
      <c r="B3315" s="82"/>
      <c r="C3315" s="82"/>
      <c r="D3315" s="82"/>
      <c r="E3315" s="136"/>
      <c r="F3315" s="136"/>
      <c r="G3315" s="135"/>
      <c r="H3315" s="135"/>
      <c r="I3315" s="137"/>
      <c r="J3315" s="82"/>
    </row>
    <row r="3316">
      <c r="A3316" s="82"/>
      <c r="B3316" s="82"/>
      <c r="C3316" s="82"/>
      <c r="D3316" s="82"/>
      <c r="E3316" s="136"/>
      <c r="F3316" s="136"/>
      <c r="G3316" s="135"/>
      <c r="H3316" s="135"/>
      <c r="I3316" s="137"/>
      <c r="J3316" s="82"/>
    </row>
    <row r="3317">
      <c r="A3317" s="82"/>
      <c r="B3317" s="82"/>
      <c r="C3317" s="82"/>
      <c r="D3317" s="82"/>
      <c r="E3317" s="136"/>
      <c r="F3317" s="136"/>
      <c r="G3317" s="135"/>
      <c r="H3317" s="135"/>
      <c r="I3317" s="137"/>
      <c r="J3317" s="82"/>
    </row>
    <row r="3318">
      <c r="A3318" s="82"/>
      <c r="B3318" s="82"/>
      <c r="C3318" s="82"/>
      <c r="D3318" s="82"/>
      <c r="E3318" s="136"/>
      <c r="F3318" s="136"/>
      <c r="G3318" s="135"/>
      <c r="H3318" s="135"/>
      <c r="I3318" s="137"/>
      <c r="J3318" s="82"/>
    </row>
    <row r="3319">
      <c r="A3319" s="82"/>
      <c r="B3319" s="82"/>
      <c r="C3319" s="82"/>
      <c r="D3319" s="82"/>
      <c r="E3319" s="136"/>
      <c r="F3319" s="136"/>
      <c r="G3319" s="135"/>
      <c r="H3319" s="135"/>
      <c r="I3319" s="137"/>
      <c r="J3319" s="82"/>
    </row>
    <row r="3320">
      <c r="A3320" s="82"/>
      <c r="B3320" s="82"/>
      <c r="C3320" s="82"/>
      <c r="D3320" s="82"/>
      <c r="E3320" s="136"/>
      <c r="F3320" s="136"/>
      <c r="G3320" s="135"/>
      <c r="H3320" s="135"/>
      <c r="I3320" s="137"/>
      <c r="J3320" s="82"/>
    </row>
    <row r="3321">
      <c r="A3321" s="82"/>
      <c r="B3321" s="82"/>
      <c r="C3321" s="82"/>
      <c r="D3321" s="82"/>
      <c r="E3321" s="136"/>
      <c r="F3321" s="136"/>
      <c r="G3321" s="135"/>
      <c r="H3321" s="135"/>
      <c r="I3321" s="137"/>
      <c r="J3321" s="82"/>
    </row>
    <row r="3322">
      <c r="A3322" s="82"/>
      <c r="B3322" s="82"/>
      <c r="C3322" s="82"/>
      <c r="D3322" s="82"/>
      <c r="E3322" s="136"/>
      <c r="F3322" s="136"/>
      <c r="G3322" s="135"/>
      <c r="H3322" s="135"/>
      <c r="I3322" s="137"/>
      <c r="J3322" s="82"/>
    </row>
    <row r="3323">
      <c r="A3323" s="82"/>
      <c r="B3323" s="82"/>
      <c r="C3323" s="82"/>
      <c r="D3323" s="82"/>
      <c r="E3323" s="136"/>
      <c r="F3323" s="136"/>
      <c r="G3323" s="135"/>
      <c r="H3323" s="135"/>
      <c r="I3323" s="137"/>
      <c r="J3323" s="82"/>
    </row>
    <row r="3324">
      <c r="A3324" s="82"/>
      <c r="B3324" s="82"/>
      <c r="C3324" s="82"/>
      <c r="D3324" s="82"/>
      <c r="E3324" s="136"/>
      <c r="F3324" s="136"/>
      <c r="G3324" s="135"/>
      <c r="H3324" s="135"/>
      <c r="I3324" s="137"/>
      <c r="J3324" s="82"/>
    </row>
    <row r="3325">
      <c r="A3325" s="82"/>
      <c r="B3325" s="82"/>
      <c r="C3325" s="82"/>
      <c r="D3325" s="82"/>
      <c r="E3325" s="136"/>
      <c r="F3325" s="136"/>
      <c r="G3325" s="135"/>
      <c r="H3325" s="135"/>
      <c r="I3325" s="137"/>
      <c r="J3325" s="82"/>
    </row>
    <row r="3326">
      <c r="A3326" s="82"/>
      <c r="B3326" s="82"/>
      <c r="C3326" s="82"/>
      <c r="D3326" s="82"/>
      <c r="E3326" s="136"/>
      <c r="F3326" s="136"/>
      <c r="G3326" s="135"/>
      <c r="H3326" s="135"/>
      <c r="I3326" s="137"/>
      <c r="J3326" s="82"/>
    </row>
    <row r="3327">
      <c r="A3327" s="82"/>
      <c r="B3327" s="82"/>
      <c r="C3327" s="82"/>
      <c r="D3327" s="82"/>
      <c r="E3327" s="136"/>
      <c r="F3327" s="136"/>
      <c r="G3327" s="135"/>
      <c r="H3327" s="135"/>
      <c r="I3327" s="137"/>
      <c r="J3327" s="82"/>
    </row>
    <row r="3328">
      <c r="A3328" s="82"/>
      <c r="B3328" s="82"/>
      <c r="C3328" s="82"/>
      <c r="D3328" s="82"/>
      <c r="E3328" s="136"/>
      <c r="F3328" s="136"/>
      <c r="G3328" s="135"/>
      <c r="H3328" s="135"/>
      <c r="I3328" s="137"/>
      <c r="J3328" s="82"/>
    </row>
    <row r="3329">
      <c r="A3329" s="82"/>
      <c r="B3329" s="82"/>
      <c r="C3329" s="82"/>
      <c r="D3329" s="82"/>
      <c r="E3329" s="136"/>
      <c r="F3329" s="136"/>
      <c r="G3329" s="135"/>
      <c r="H3329" s="135"/>
      <c r="I3329" s="137"/>
      <c r="J3329" s="82"/>
    </row>
    <row r="3330">
      <c r="A3330" s="82"/>
      <c r="B3330" s="82"/>
      <c r="C3330" s="82"/>
      <c r="D3330" s="82"/>
      <c r="E3330" s="136"/>
      <c r="F3330" s="136"/>
      <c r="G3330" s="135"/>
      <c r="H3330" s="135"/>
      <c r="I3330" s="137"/>
      <c r="J3330" s="82"/>
    </row>
    <row r="3331">
      <c r="A3331" s="82"/>
      <c r="B3331" s="82"/>
      <c r="C3331" s="82"/>
      <c r="D3331" s="82"/>
      <c r="E3331" s="136"/>
      <c r="F3331" s="136"/>
      <c r="G3331" s="135"/>
      <c r="H3331" s="135"/>
      <c r="I3331" s="137"/>
      <c r="J3331" s="82"/>
    </row>
    <row r="3332">
      <c r="A3332" s="82"/>
      <c r="B3332" s="82"/>
      <c r="C3332" s="82"/>
      <c r="D3332" s="82"/>
      <c r="E3332" s="136"/>
      <c r="F3332" s="136"/>
      <c r="G3332" s="135"/>
      <c r="H3332" s="135"/>
      <c r="I3332" s="137"/>
      <c r="J3332" s="82"/>
    </row>
    <row r="3333">
      <c r="A3333" s="82"/>
      <c r="B3333" s="82"/>
      <c r="C3333" s="82"/>
      <c r="D3333" s="82"/>
      <c r="E3333" s="136"/>
      <c r="F3333" s="136"/>
      <c r="G3333" s="135"/>
      <c r="H3333" s="135"/>
      <c r="I3333" s="137"/>
      <c r="J3333" s="82"/>
    </row>
    <row r="3334">
      <c r="A3334" s="82"/>
      <c r="B3334" s="82"/>
      <c r="C3334" s="82"/>
      <c r="D3334" s="82"/>
      <c r="E3334" s="136"/>
      <c r="F3334" s="136"/>
      <c r="G3334" s="135"/>
      <c r="H3334" s="135"/>
      <c r="I3334" s="137"/>
      <c r="J3334" s="82"/>
    </row>
    <row r="3335">
      <c r="A3335" s="82"/>
      <c r="B3335" s="82"/>
      <c r="C3335" s="82"/>
      <c r="D3335" s="82"/>
      <c r="E3335" s="136"/>
      <c r="F3335" s="136"/>
      <c r="G3335" s="135"/>
      <c r="H3335" s="135"/>
      <c r="I3335" s="137"/>
      <c r="J3335" s="82"/>
    </row>
    <row r="3336">
      <c r="A3336" s="82"/>
      <c r="B3336" s="82"/>
      <c r="C3336" s="82"/>
      <c r="D3336" s="82"/>
      <c r="E3336" s="136"/>
      <c r="F3336" s="136"/>
      <c r="G3336" s="135"/>
      <c r="H3336" s="135"/>
      <c r="I3336" s="137"/>
      <c r="J3336" s="82"/>
    </row>
    <row r="3337">
      <c r="A3337" s="82"/>
      <c r="B3337" s="82"/>
      <c r="C3337" s="82"/>
      <c r="D3337" s="82"/>
      <c r="E3337" s="136"/>
      <c r="F3337" s="136"/>
      <c r="G3337" s="135"/>
      <c r="H3337" s="135"/>
      <c r="I3337" s="137"/>
      <c r="J3337" s="82"/>
    </row>
    <row r="3338">
      <c r="A3338" s="82"/>
      <c r="B3338" s="82"/>
      <c r="C3338" s="82"/>
      <c r="D3338" s="82"/>
      <c r="E3338" s="136"/>
      <c r="F3338" s="136"/>
      <c r="G3338" s="135"/>
      <c r="H3338" s="135"/>
      <c r="I3338" s="137"/>
      <c r="J3338" s="82"/>
    </row>
    <row r="3339">
      <c r="A3339" s="82"/>
      <c r="B3339" s="82"/>
      <c r="C3339" s="82"/>
      <c r="D3339" s="82"/>
      <c r="E3339" s="136"/>
      <c r="F3339" s="136"/>
      <c r="G3339" s="135"/>
      <c r="H3339" s="135"/>
      <c r="I3339" s="137"/>
      <c r="J3339" s="82"/>
    </row>
    <row r="3340">
      <c r="A3340" s="82"/>
      <c r="B3340" s="82"/>
      <c r="C3340" s="82"/>
      <c r="D3340" s="82"/>
      <c r="E3340" s="136"/>
      <c r="F3340" s="136"/>
      <c r="G3340" s="135"/>
      <c r="H3340" s="135"/>
      <c r="I3340" s="137"/>
      <c r="J3340" s="82"/>
    </row>
    <row r="3341">
      <c r="A3341" s="82"/>
      <c r="B3341" s="82"/>
      <c r="C3341" s="82"/>
      <c r="D3341" s="82"/>
      <c r="E3341" s="136"/>
      <c r="F3341" s="136"/>
      <c r="G3341" s="135"/>
      <c r="H3341" s="135"/>
      <c r="I3341" s="137"/>
      <c r="J3341" s="82"/>
    </row>
    <row r="3342">
      <c r="A3342" s="82"/>
      <c r="B3342" s="82"/>
      <c r="C3342" s="82"/>
      <c r="D3342" s="82"/>
      <c r="E3342" s="136"/>
      <c r="F3342" s="136"/>
      <c r="G3342" s="135"/>
      <c r="H3342" s="135"/>
      <c r="I3342" s="137"/>
      <c r="J3342" s="82"/>
    </row>
    <row r="3343">
      <c r="A3343" s="82"/>
      <c r="B3343" s="82"/>
      <c r="C3343" s="82"/>
      <c r="D3343" s="82"/>
      <c r="E3343" s="136"/>
      <c r="F3343" s="136"/>
      <c r="G3343" s="135"/>
      <c r="H3343" s="135"/>
      <c r="I3343" s="137"/>
      <c r="J3343" s="82"/>
    </row>
    <row r="3344">
      <c r="A3344" s="82"/>
      <c r="B3344" s="82"/>
      <c r="C3344" s="82"/>
      <c r="D3344" s="82"/>
      <c r="E3344" s="136"/>
      <c r="F3344" s="136"/>
      <c r="G3344" s="135"/>
      <c r="H3344" s="135"/>
      <c r="I3344" s="137"/>
      <c r="J3344" s="82"/>
    </row>
    <row r="3345">
      <c r="A3345" s="82"/>
      <c r="B3345" s="82"/>
      <c r="C3345" s="82"/>
      <c r="D3345" s="82"/>
      <c r="E3345" s="136"/>
      <c r="F3345" s="136"/>
      <c r="G3345" s="135"/>
      <c r="H3345" s="135"/>
      <c r="I3345" s="137"/>
      <c r="J3345" s="82"/>
    </row>
    <row r="3346">
      <c r="A3346" s="82"/>
      <c r="B3346" s="82"/>
      <c r="C3346" s="82"/>
      <c r="D3346" s="82"/>
      <c r="E3346" s="136"/>
      <c r="F3346" s="136"/>
      <c r="G3346" s="135"/>
      <c r="H3346" s="135"/>
      <c r="I3346" s="137"/>
      <c r="J3346" s="82"/>
    </row>
    <row r="3347">
      <c r="A3347" s="82"/>
      <c r="B3347" s="82"/>
      <c r="C3347" s="82"/>
      <c r="D3347" s="82"/>
      <c r="E3347" s="136"/>
      <c r="F3347" s="136"/>
      <c r="G3347" s="135"/>
      <c r="H3347" s="135"/>
      <c r="I3347" s="137"/>
      <c r="J3347" s="82"/>
    </row>
    <row r="3348">
      <c r="A3348" s="82"/>
      <c r="B3348" s="82"/>
      <c r="C3348" s="82"/>
      <c r="D3348" s="82"/>
      <c r="E3348" s="136"/>
      <c r="F3348" s="136"/>
      <c r="G3348" s="135"/>
      <c r="H3348" s="135"/>
      <c r="I3348" s="137"/>
      <c r="J3348" s="82"/>
    </row>
    <row r="3349">
      <c r="A3349" s="82"/>
      <c r="B3349" s="82"/>
      <c r="C3349" s="82"/>
      <c r="D3349" s="82"/>
      <c r="E3349" s="136"/>
      <c r="F3349" s="136"/>
      <c r="G3349" s="135"/>
      <c r="H3349" s="135"/>
      <c r="I3349" s="137"/>
      <c r="J3349" s="82"/>
    </row>
    <row r="3350">
      <c r="A3350" s="82"/>
      <c r="B3350" s="82"/>
      <c r="C3350" s="82"/>
      <c r="D3350" s="82"/>
      <c r="E3350" s="136"/>
      <c r="F3350" s="136"/>
      <c r="G3350" s="135"/>
      <c r="H3350" s="135"/>
      <c r="I3350" s="137"/>
      <c r="J3350" s="82"/>
    </row>
    <row r="3351">
      <c r="A3351" s="82"/>
      <c r="B3351" s="82"/>
      <c r="C3351" s="82"/>
      <c r="D3351" s="82"/>
      <c r="E3351" s="136"/>
      <c r="F3351" s="136"/>
      <c r="G3351" s="135"/>
      <c r="H3351" s="135"/>
      <c r="I3351" s="137"/>
      <c r="J3351" s="82"/>
    </row>
    <row r="3352">
      <c r="A3352" s="82"/>
      <c r="B3352" s="82"/>
      <c r="C3352" s="82"/>
      <c r="D3352" s="82"/>
      <c r="E3352" s="136"/>
      <c r="F3352" s="136"/>
      <c r="G3352" s="135"/>
      <c r="H3352" s="135"/>
      <c r="I3352" s="137"/>
      <c r="J3352" s="82"/>
    </row>
    <row r="3353">
      <c r="A3353" s="82"/>
      <c r="B3353" s="82"/>
      <c r="C3353" s="82"/>
      <c r="D3353" s="82"/>
      <c r="E3353" s="136"/>
      <c r="F3353" s="136"/>
      <c r="G3353" s="135"/>
      <c r="H3353" s="135"/>
      <c r="I3353" s="137"/>
      <c r="J3353" s="82"/>
    </row>
    <row r="3354">
      <c r="A3354" s="82"/>
      <c r="B3354" s="82"/>
      <c r="C3354" s="82"/>
      <c r="D3354" s="82"/>
      <c r="E3354" s="136"/>
      <c r="F3354" s="136"/>
      <c r="G3354" s="135"/>
      <c r="H3354" s="135"/>
      <c r="I3354" s="137"/>
      <c r="J3354" s="82"/>
    </row>
    <row r="3355">
      <c r="A3355" s="82"/>
      <c r="B3355" s="82"/>
      <c r="C3355" s="82"/>
      <c r="D3355" s="82"/>
      <c r="E3355" s="136"/>
      <c r="F3355" s="136"/>
      <c r="G3355" s="135"/>
      <c r="H3355" s="135"/>
      <c r="I3355" s="137"/>
      <c r="J3355" s="82"/>
    </row>
    <row r="3356">
      <c r="A3356" s="82"/>
      <c r="B3356" s="82"/>
      <c r="C3356" s="82"/>
      <c r="D3356" s="82"/>
      <c r="E3356" s="136"/>
      <c r="F3356" s="136"/>
      <c r="G3356" s="135"/>
      <c r="H3356" s="135"/>
      <c r="I3356" s="137"/>
      <c r="J3356" s="82"/>
    </row>
    <row r="3357">
      <c r="A3357" s="82"/>
      <c r="B3357" s="82"/>
      <c r="C3357" s="82"/>
      <c r="D3357" s="82"/>
      <c r="E3357" s="136"/>
      <c r="F3357" s="136"/>
      <c r="G3357" s="135"/>
      <c r="H3357" s="135"/>
      <c r="I3357" s="137"/>
      <c r="J3357" s="82"/>
    </row>
    <row r="3358">
      <c r="A3358" s="82"/>
      <c r="B3358" s="82"/>
      <c r="C3358" s="82"/>
      <c r="D3358" s="82"/>
      <c r="E3358" s="136"/>
      <c r="F3358" s="136"/>
      <c r="G3358" s="135"/>
      <c r="H3358" s="135"/>
      <c r="I3358" s="137"/>
      <c r="J3358" s="82"/>
    </row>
    <row r="3359">
      <c r="A3359" s="82"/>
      <c r="B3359" s="82"/>
      <c r="C3359" s="82"/>
      <c r="D3359" s="82"/>
      <c r="E3359" s="136"/>
      <c r="F3359" s="136"/>
      <c r="G3359" s="135"/>
      <c r="H3359" s="135"/>
      <c r="I3359" s="137"/>
      <c r="J3359" s="82"/>
    </row>
    <row r="3360">
      <c r="A3360" s="82"/>
      <c r="B3360" s="82"/>
      <c r="C3360" s="82"/>
      <c r="D3360" s="82"/>
      <c r="E3360" s="136"/>
      <c r="F3360" s="136"/>
      <c r="G3360" s="135"/>
      <c r="H3360" s="135"/>
      <c r="I3360" s="137"/>
      <c r="J3360" s="82"/>
    </row>
    <row r="3361">
      <c r="A3361" s="82"/>
      <c r="B3361" s="82"/>
      <c r="C3361" s="82"/>
      <c r="D3361" s="82"/>
      <c r="E3361" s="136"/>
      <c r="F3361" s="136"/>
      <c r="G3361" s="135"/>
      <c r="H3361" s="135"/>
      <c r="I3361" s="137"/>
      <c r="J3361" s="82"/>
    </row>
    <row r="3362">
      <c r="A3362" s="82"/>
      <c r="B3362" s="82"/>
      <c r="C3362" s="82"/>
      <c r="D3362" s="82"/>
      <c r="E3362" s="136"/>
      <c r="F3362" s="136"/>
      <c r="G3362" s="135"/>
      <c r="H3362" s="135"/>
      <c r="I3362" s="137"/>
      <c r="J3362" s="82"/>
    </row>
    <row r="3363">
      <c r="A3363" s="82"/>
      <c r="B3363" s="82"/>
      <c r="C3363" s="82"/>
      <c r="D3363" s="82"/>
      <c r="E3363" s="136"/>
      <c r="F3363" s="136"/>
      <c r="G3363" s="135"/>
      <c r="H3363" s="135"/>
      <c r="I3363" s="137"/>
      <c r="J3363" s="82"/>
    </row>
    <row r="3364">
      <c r="A3364" s="82"/>
      <c r="B3364" s="82"/>
      <c r="C3364" s="82"/>
      <c r="D3364" s="82"/>
      <c r="E3364" s="136"/>
      <c r="F3364" s="136"/>
      <c r="G3364" s="135"/>
      <c r="H3364" s="135"/>
      <c r="I3364" s="137"/>
      <c r="J3364" s="82"/>
    </row>
    <row r="3365">
      <c r="A3365" s="82"/>
      <c r="B3365" s="82"/>
      <c r="C3365" s="82"/>
      <c r="D3365" s="82"/>
      <c r="E3365" s="136"/>
      <c r="F3365" s="136"/>
      <c r="G3365" s="135"/>
      <c r="H3365" s="135"/>
      <c r="I3365" s="137"/>
      <c r="J3365" s="82"/>
    </row>
    <row r="3366">
      <c r="A3366" s="82"/>
      <c r="B3366" s="82"/>
      <c r="C3366" s="82"/>
      <c r="D3366" s="82"/>
      <c r="E3366" s="136"/>
      <c r="F3366" s="136"/>
      <c r="G3366" s="135"/>
      <c r="H3366" s="135"/>
      <c r="I3366" s="137"/>
      <c r="J3366" s="82"/>
    </row>
    <row r="3367">
      <c r="A3367" s="82"/>
      <c r="B3367" s="82"/>
      <c r="C3367" s="82"/>
      <c r="D3367" s="82"/>
      <c r="E3367" s="136"/>
      <c r="F3367" s="136"/>
      <c r="G3367" s="135"/>
      <c r="H3367" s="135"/>
      <c r="I3367" s="137"/>
      <c r="J3367" s="82"/>
    </row>
    <row r="3368">
      <c r="A3368" s="82"/>
      <c r="B3368" s="82"/>
      <c r="C3368" s="82"/>
      <c r="D3368" s="82"/>
      <c r="E3368" s="136"/>
      <c r="F3368" s="136"/>
      <c r="G3368" s="135"/>
      <c r="H3368" s="135"/>
      <c r="I3368" s="137"/>
      <c r="J3368" s="82"/>
    </row>
    <row r="3369">
      <c r="A3369" s="82"/>
      <c r="B3369" s="82"/>
      <c r="C3369" s="82"/>
      <c r="D3369" s="82"/>
      <c r="E3369" s="136"/>
      <c r="F3369" s="136"/>
      <c r="G3369" s="135"/>
      <c r="H3369" s="135"/>
      <c r="I3369" s="137"/>
      <c r="J3369" s="82"/>
    </row>
    <row r="3370">
      <c r="A3370" s="82"/>
      <c r="B3370" s="82"/>
      <c r="C3370" s="82"/>
      <c r="D3370" s="82"/>
      <c r="E3370" s="136"/>
      <c r="F3370" s="136"/>
      <c r="G3370" s="135"/>
      <c r="H3370" s="135"/>
      <c r="I3370" s="137"/>
      <c r="J3370" s="82"/>
    </row>
    <row r="3371">
      <c r="A3371" s="82"/>
      <c r="B3371" s="82"/>
      <c r="C3371" s="82"/>
      <c r="D3371" s="82"/>
      <c r="E3371" s="136"/>
      <c r="F3371" s="136"/>
      <c r="G3371" s="135"/>
      <c r="H3371" s="135"/>
      <c r="I3371" s="137"/>
      <c r="J3371" s="82"/>
    </row>
    <row r="3372">
      <c r="A3372" s="82"/>
      <c r="B3372" s="82"/>
      <c r="C3372" s="82"/>
      <c r="D3372" s="82"/>
      <c r="E3372" s="136"/>
      <c r="F3372" s="136"/>
      <c r="G3372" s="135"/>
      <c r="H3372" s="135"/>
      <c r="I3372" s="137"/>
      <c r="J3372" s="82"/>
    </row>
    <row r="3373">
      <c r="A3373" s="82"/>
      <c r="B3373" s="82"/>
      <c r="C3373" s="82"/>
      <c r="D3373" s="82"/>
      <c r="E3373" s="136"/>
      <c r="F3373" s="136"/>
      <c r="G3373" s="135"/>
      <c r="H3373" s="135"/>
      <c r="I3373" s="137"/>
      <c r="J3373" s="82"/>
    </row>
    <row r="3374">
      <c r="A3374" s="82"/>
      <c r="B3374" s="82"/>
      <c r="C3374" s="82"/>
      <c r="D3374" s="82"/>
      <c r="E3374" s="136"/>
      <c r="F3374" s="136"/>
      <c r="G3374" s="135"/>
      <c r="H3374" s="135"/>
      <c r="I3374" s="137"/>
      <c r="J3374" s="82"/>
    </row>
    <row r="3375">
      <c r="A3375" s="82"/>
      <c r="B3375" s="82"/>
      <c r="C3375" s="82"/>
      <c r="D3375" s="82"/>
      <c r="E3375" s="136"/>
      <c r="F3375" s="136"/>
      <c r="G3375" s="135"/>
      <c r="H3375" s="135"/>
      <c r="I3375" s="137"/>
      <c r="J3375" s="82"/>
    </row>
    <row r="3376">
      <c r="A3376" s="82"/>
      <c r="B3376" s="82"/>
      <c r="C3376" s="82"/>
      <c r="D3376" s="82"/>
      <c r="E3376" s="136"/>
      <c r="F3376" s="136"/>
      <c r="G3376" s="135"/>
      <c r="H3376" s="135"/>
      <c r="I3376" s="137"/>
      <c r="J3376" s="82"/>
    </row>
    <row r="3377">
      <c r="A3377" s="82"/>
      <c r="B3377" s="82"/>
      <c r="C3377" s="82"/>
      <c r="D3377" s="82"/>
      <c r="E3377" s="136"/>
      <c r="F3377" s="136"/>
      <c r="G3377" s="135"/>
      <c r="H3377" s="135"/>
      <c r="I3377" s="137"/>
      <c r="J3377" s="82"/>
    </row>
    <row r="3378">
      <c r="A3378" s="82"/>
      <c r="B3378" s="82"/>
      <c r="C3378" s="82"/>
      <c r="D3378" s="82"/>
      <c r="E3378" s="136"/>
      <c r="F3378" s="136"/>
      <c r="G3378" s="135"/>
      <c r="H3378" s="135"/>
      <c r="I3378" s="137"/>
      <c r="J3378" s="82"/>
    </row>
    <row r="3379">
      <c r="A3379" s="82"/>
      <c r="B3379" s="82"/>
      <c r="C3379" s="82"/>
      <c r="D3379" s="82"/>
      <c r="E3379" s="136"/>
      <c r="F3379" s="136"/>
      <c r="G3379" s="135"/>
      <c r="H3379" s="135"/>
      <c r="I3379" s="137"/>
      <c r="J3379" s="82"/>
    </row>
    <row r="3380">
      <c r="A3380" s="82"/>
      <c r="B3380" s="82"/>
      <c r="C3380" s="82"/>
      <c r="D3380" s="82"/>
      <c r="E3380" s="136"/>
      <c r="F3380" s="136"/>
      <c r="G3380" s="135"/>
      <c r="H3380" s="135"/>
      <c r="I3380" s="137"/>
      <c r="J3380" s="82"/>
    </row>
    <row r="3381">
      <c r="A3381" s="82"/>
      <c r="B3381" s="82"/>
      <c r="C3381" s="82"/>
      <c r="D3381" s="82"/>
      <c r="E3381" s="136"/>
      <c r="F3381" s="136"/>
      <c r="G3381" s="135"/>
      <c r="H3381" s="135"/>
      <c r="I3381" s="137"/>
      <c r="J3381" s="82"/>
    </row>
    <row r="3382">
      <c r="A3382" s="82"/>
      <c r="B3382" s="82"/>
      <c r="C3382" s="82"/>
      <c r="D3382" s="82"/>
      <c r="E3382" s="136"/>
      <c r="F3382" s="136"/>
      <c r="G3382" s="135"/>
      <c r="H3382" s="135"/>
      <c r="I3382" s="137"/>
      <c r="J3382" s="82"/>
    </row>
    <row r="3383">
      <c r="A3383" s="82"/>
      <c r="B3383" s="82"/>
      <c r="C3383" s="82"/>
      <c r="D3383" s="82"/>
      <c r="E3383" s="136"/>
      <c r="F3383" s="136"/>
      <c r="G3383" s="135"/>
      <c r="H3383" s="135"/>
      <c r="I3383" s="137"/>
      <c r="J3383" s="82"/>
    </row>
    <row r="3384">
      <c r="A3384" s="82"/>
      <c r="B3384" s="82"/>
      <c r="C3384" s="82"/>
      <c r="D3384" s="82"/>
      <c r="E3384" s="136"/>
      <c r="F3384" s="136"/>
      <c r="G3384" s="135"/>
      <c r="H3384" s="135"/>
      <c r="I3384" s="137"/>
      <c r="J3384" s="82"/>
    </row>
    <row r="3385">
      <c r="A3385" s="82"/>
      <c r="B3385" s="82"/>
      <c r="C3385" s="82"/>
      <c r="D3385" s="82"/>
      <c r="E3385" s="136"/>
      <c r="F3385" s="136"/>
      <c r="G3385" s="135"/>
      <c r="H3385" s="135"/>
      <c r="I3385" s="137"/>
      <c r="J3385" s="82"/>
    </row>
    <row r="3386">
      <c r="A3386" s="82"/>
      <c r="B3386" s="82"/>
      <c r="C3386" s="82"/>
      <c r="D3386" s="82"/>
      <c r="E3386" s="136"/>
      <c r="F3386" s="136"/>
      <c r="G3386" s="135"/>
      <c r="H3386" s="135"/>
      <c r="I3386" s="137"/>
      <c r="J3386" s="82"/>
    </row>
    <row r="3387">
      <c r="A3387" s="82"/>
      <c r="B3387" s="82"/>
      <c r="C3387" s="82"/>
      <c r="D3387" s="82"/>
      <c r="E3387" s="136"/>
      <c r="F3387" s="136"/>
      <c r="G3387" s="135"/>
      <c r="H3387" s="135"/>
      <c r="I3387" s="137"/>
      <c r="J3387" s="82"/>
    </row>
    <row r="3388">
      <c r="A3388" s="82"/>
      <c r="B3388" s="82"/>
      <c r="C3388" s="82"/>
      <c r="D3388" s="82"/>
      <c r="E3388" s="136"/>
      <c r="F3388" s="136"/>
      <c r="G3388" s="135"/>
      <c r="H3388" s="135"/>
      <c r="I3388" s="137"/>
      <c r="J3388" s="82"/>
    </row>
    <row r="3389">
      <c r="A3389" s="82"/>
      <c r="B3389" s="82"/>
      <c r="C3389" s="82"/>
      <c r="D3389" s="82"/>
      <c r="E3389" s="136"/>
      <c r="F3389" s="136"/>
      <c r="G3389" s="135"/>
      <c r="H3389" s="135"/>
      <c r="I3389" s="137"/>
      <c r="J3389" s="82"/>
    </row>
    <row r="3390">
      <c r="A3390" s="82"/>
      <c r="B3390" s="82"/>
      <c r="C3390" s="82"/>
      <c r="D3390" s="82"/>
      <c r="E3390" s="136"/>
      <c r="F3390" s="136"/>
      <c r="G3390" s="135"/>
      <c r="H3390" s="135"/>
      <c r="I3390" s="137"/>
      <c r="J3390" s="82"/>
    </row>
    <row r="3391">
      <c r="A3391" s="82"/>
      <c r="B3391" s="82"/>
      <c r="C3391" s="82"/>
      <c r="D3391" s="82"/>
      <c r="E3391" s="136"/>
      <c r="F3391" s="136"/>
      <c r="G3391" s="135"/>
      <c r="H3391" s="135"/>
      <c r="I3391" s="137"/>
      <c r="J3391" s="82"/>
    </row>
    <row r="3392">
      <c r="A3392" s="82"/>
      <c r="B3392" s="82"/>
      <c r="C3392" s="82"/>
      <c r="D3392" s="82"/>
      <c r="E3392" s="136"/>
      <c r="F3392" s="136"/>
      <c r="G3392" s="135"/>
      <c r="H3392" s="135"/>
      <c r="I3392" s="137"/>
      <c r="J3392" s="82"/>
    </row>
    <row r="3393">
      <c r="A3393" s="82"/>
      <c r="B3393" s="82"/>
      <c r="C3393" s="82"/>
      <c r="D3393" s="82"/>
      <c r="E3393" s="136"/>
      <c r="F3393" s="136"/>
      <c r="G3393" s="135"/>
      <c r="H3393" s="135"/>
      <c r="I3393" s="137"/>
      <c r="J3393" s="82"/>
    </row>
    <row r="3394">
      <c r="A3394" s="82"/>
      <c r="B3394" s="82"/>
      <c r="C3394" s="82"/>
      <c r="D3394" s="82"/>
      <c r="E3394" s="136"/>
      <c r="F3394" s="136"/>
      <c r="G3394" s="135"/>
      <c r="H3394" s="135"/>
      <c r="I3394" s="137"/>
      <c r="J3394" s="82"/>
    </row>
    <row r="3395">
      <c r="A3395" s="82"/>
      <c r="B3395" s="82"/>
      <c r="C3395" s="82"/>
      <c r="D3395" s="82"/>
      <c r="E3395" s="136"/>
      <c r="F3395" s="136"/>
      <c r="G3395" s="135"/>
      <c r="H3395" s="135"/>
      <c r="I3395" s="137"/>
      <c r="J3395" s="82"/>
    </row>
    <row r="3396">
      <c r="A3396" s="82"/>
      <c r="B3396" s="82"/>
      <c r="C3396" s="82"/>
      <c r="D3396" s="82"/>
      <c r="E3396" s="136"/>
      <c r="F3396" s="136"/>
      <c r="G3396" s="135"/>
      <c r="H3396" s="135"/>
      <c r="I3396" s="137"/>
      <c r="J3396" s="82"/>
    </row>
    <row r="3397">
      <c r="A3397" s="82"/>
      <c r="B3397" s="82"/>
      <c r="C3397" s="82"/>
      <c r="D3397" s="82"/>
      <c r="E3397" s="136"/>
      <c r="F3397" s="136"/>
      <c r="G3397" s="135"/>
      <c r="H3397" s="135"/>
      <c r="I3397" s="137"/>
      <c r="J3397" s="82"/>
    </row>
    <row r="3398">
      <c r="A3398" s="82"/>
      <c r="B3398" s="82"/>
      <c r="C3398" s="82"/>
      <c r="D3398" s="82"/>
      <c r="E3398" s="136"/>
      <c r="F3398" s="136"/>
      <c r="G3398" s="135"/>
      <c r="H3398" s="135"/>
      <c r="I3398" s="137"/>
      <c r="J3398" s="82"/>
    </row>
    <row r="3399">
      <c r="A3399" s="82"/>
      <c r="B3399" s="82"/>
      <c r="C3399" s="82"/>
      <c r="D3399" s="82"/>
      <c r="E3399" s="136"/>
      <c r="F3399" s="136"/>
      <c r="G3399" s="135"/>
      <c r="H3399" s="135"/>
      <c r="I3399" s="137"/>
      <c r="J3399" s="82"/>
    </row>
    <row r="3400">
      <c r="A3400" s="82"/>
      <c r="B3400" s="82"/>
      <c r="C3400" s="82"/>
      <c r="D3400" s="82"/>
      <c r="E3400" s="136"/>
      <c r="F3400" s="136"/>
      <c r="G3400" s="135"/>
      <c r="H3400" s="135"/>
      <c r="I3400" s="137"/>
      <c r="J3400" s="82"/>
    </row>
    <row r="3401">
      <c r="A3401" s="82"/>
      <c r="B3401" s="82"/>
      <c r="C3401" s="82"/>
      <c r="D3401" s="82"/>
      <c r="E3401" s="136"/>
      <c r="F3401" s="136"/>
      <c r="G3401" s="135"/>
      <c r="H3401" s="135"/>
      <c r="I3401" s="137"/>
      <c r="J3401" s="82"/>
    </row>
    <row r="3402">
      <c r="A3402" s="82"/>
      <c r="B3402" s="82"/>
      <c r="C3402" s="82"/>
      <c r="D3402" s="82"/>
      <c r="E3402" s="136"/>
      <c r="F3402" s="136"/>
      <c r="G3402" s="135"/>
      <c r="H3402" s="135"/>
      <c r="I3402" s="137"/>
      <c r="J3402" s="82"/>
    </row>
    <row r="3403">
      <c r="A3403" s="82"/>
      <c r="B3403" s="82"/>
      <c r="C3403" s="82"/>
      <c r="D3403" s="82"/>
      <c r="E3403" s="136"/>
      <c r="F3403" s="136"/>
      <c r="G3403" s="135"/>
      <c r="H3403" s="135"/>
      <c r="I3403" s="137"/>
      <c r="J3403" s="82"/>
    </row>
    <row r="3404">
      <c r="A3404" s="82"/>
      <c r="B3404" s="82"/>
      <c r="C3404" s="82"/>
      <c r="D3404" s="82"/>
      <c r="E3404" s="136"/>
      <c r="F3404" s="136"/>
      <c r="G3404" s="135"/>
      <c r="H3404" s="135"/>
      <c r="I3404" s="137"/>
      <c r="J3404" s="82"/>
    </row>
    <row r="3405">
      <c r="A3405" s="82"/>
      <c r="B3405" s="82"/>
      <c r="C3405" s="82"/>
      <c r="D3405" s="82"/>
      <c r="E3405" s="136"/>
      <c r="F3405" s="136"/>
      <c r="G3405" s="135"/>
      <c r="H3405" s="135"/>
      <c r="I3405" s="137"/>
      <c r="J3405" s="82"/>
    </row>
    <row r="3406">
      <c r="A3406" s="82"/>
      <c r="B3406" s="82"/>
      <c r="C3406" s="82"/>
      <c r="D3406" s="82"/>
      <c r="E3406" s="136"/>
      <c r="F3406" s="136"/>
      <c r="G3406" s="135"/>
      <c r="H3406" s="135"/>
      <c r="I3406" s="137"/>
      <c r="J3406" s="82"/>
    </row>
    <row r="3407">
      <c r="A3407" s="82"/>
      <c r="B3407" s="82"/>
      <c r="C3407" s="82"/>
      <c r="D3407" s="82"/>
      <c r="E3407" s="136"/>
      <c r="F3407" s="136"/>
      <c r="G3407" s="135"/>
      <c r="H3407" s="135"/>
      <c r="I3407" s="137"/>
      <c r="J3407" s="82"/>
    </row>
    <row r="3408">
      <c r="A3408" s="82"/>
      <c r="B3408" s="82"/>
      <c r="C3408" s="82"/>
      <c r="D3408" s="82"/>
      <c r="E3408" s="136"/>
      <c r="F3408" s="136"/>
      <c r="G3408" s="135"/>
      <c r="H3408" s="135"/>
      <c r="I3408" s="137"/>
      <c r="J3408" s="82"/>
    </row>
    <row r="3409">
      <c r="A3409" s="82"/>
      <c r="B3409" s="82"/>
      <c r="C3409" s="82"/>
      <c r="D3409" s="82"/>
      <c r="E3409" s="136"/>
      <c r="F3409" s="136"/>
      <c r="G3409" s="135"/>
      <c r="H3409" s="135"/>
      <c r="I3409" s="137"/>
      <c r="J3409" s="82"/>
    </row>
    <row r="3410">
      <c r="A3410" s="82"/>
      <c r="B3410" s="82"/>
      <c r="C3410" s="82"/>
      <c r="D3410" s="82"/>
      <c r="E3410" s="136"/>
      <c r="F3410" s="136"/>
      <c r="G3410" s="135"/>
      <c r="H3410" s="135"/>
      <c r="I3410" s="137"/>
      <c r="J3410" s="82"/>
    </row>
    <row r="3411">
      <c r="A3411" s="82"/>
      <c r="B3411" s="82"/>
      <c r="C3411" s="82"/>
      <c r="D3411" s="82"/>
      <c r="E3411" s="136"/>
      <c r="F3411" s="136"/>
      <c r="G3411" s="135"/>
      <c r="H3411" s="135"/>
      <c r="I3411" s="137"/>
      <c r="J3411" s="82"/>
    </row>
    <row r="3412">
      <c r="A3412" s="82"/>
      <c r="B3412" s="82"/>
      <c r="C3412" s="82"/>
      <c r="D3412" s="82"/>
      <c r="E3412" s="136"/>
      <c r="F3412" s="136"/>
      <c r="G3412" s="135"/>
      <c r="H3412" s="135"/>
      <c r="I3412" s="137"/>
      <c r="J3412" s="82"/>
    </row>
    <row r="3413">
      <c r="A3413" s="82"/>
      <c r="B3413" s="82"/>
      <c r="C3413" s="82"/>
      <c r="D3413" s="82"/>
      <c r="E3413" s="136"/>
      <c r="F3413" s="136"/>
      <c r="G3413" s="135"/>
      <c r="H3413" s="135"/>
      <c r="I3413" s="137"/>
      <c r="J3413" s="82"/>
    </row>
    <row r="3414">
      <c r="A3414" s="82"/>
      <c r="B3414" s="82"/>
      <c r="C3414" s="82"/>
      <c r="D3414" s="82"/>
      <c r="E3414" s="136"/>
      <c r="F3414" s="136"/>
      <c r="G3414" s="135"/>
      <c r="H3414" s="135"/>
      <c r="I3414" s="137"/>
      <c r="J3414" s="82"/>
    </row>
    <row r="3415">
      <c r="A3415" s="82"/>
      <c r="B3415" s="82"/>
      <c r="C3415" s="82"/>
      <c r="D3415" s="82"/>
      <c r="E3415" s="136"/>
      <c r="F3415" s="136"/>
      <c r="G3415" s="135"/>
      <c r="H3415" s="135"/>
      <c r="I3415" s="137"/>
      <c r="J3415" s="82"/>
    </row>
    <row r="3416">
      <c r="A3416" s="82"/>
      <c r="B3416" s="82"/>
      <c r="C3416" s="82"/>
      <c r="D3416" s="82"/>
      <c r="E3416" s="136"/>
      <c r="F3416" s="136"/>
      <c r="G3416" s="135"/>
      <c r="H3416" s="135"/>
      <c r="I3416" s="137"/>
      <c r="J3416" s="82"/>
    </row>
    <row r="3417">
      <c r="A3417" s="82"/>
      <c r="B3417" s="82"/>
      <c r="C3417" s="82"/>
      <c r="D3417" s="82"/>
      <c r="E3417" s="136"/>
      <c r="F3417" s="136"/>
      <c r="G3417" s="135"/>
      <c r="H3417" s="135"/>
      <c r="I3417" s="137"/>
      <c r="J3417" s="82"/>
    </row>
    <row r="3418">
      <c r="A3418" s="82"/>
      <c r="B3418" s="82"/>
      <c r="C3418" s="82"/>
      <c r="D3418" s="82"/>
      <c r="E3418" s="136"/>
      <c r="F3418" s="136"/>
      <c r="G3418" s="135"/>
      <c r="H3418" s="135"/>
      <c r="I3418" s="137"/>
      <c r="J3418" s="82"/>
    </row>
    <row r="3419">
      <c r="A3419" s="82"/>
      <c r="B3419" s="82"/>
      <c r="C3419" s="82"/>
      <c r="D3419" s="82"/>
      <c r="E3419" s="136"/>
      <c r="F3419" s="136"/>
      <c r="G3419" s="135"/>
      <c r="H3419" s="135"/>
      <c r="I3419" s="137"/>
      <c r="J3419" s="82"/>
    </row>
    <row r="3420">
      <c r="A3420" s="82"/>
      <c r="B3420" s="82"/>
      <c r="C3420" s="82"/>
      <c r="D3420" s="82"/>
      <c r="E3420" s="136"/>
      <c r="F3420" s="136"/>
      <c r="G3420" s="135"/>
      <c r="H3420" s="135"/>
      <c r="I3420" s="137"/>
      <c r="J3420" s="82"/>
    </row>
    <row r="3421">
      <c r="A3421" s="82"/>
      <c r="B3421" s="82"/>
      <c r="C3421" s="82"/>
      <c r="D3421" s="82"/>
      <c r="E3421" s="136"/>
      <c r="F3421" s="136"/>
      <c r="G3421" s="135"/>
      <c r="H3421" s="135"/>
      <c r="I3421" s="137"/>
      <c r="J3421" s="82"/>
    </row>
    <row r="3422">
      <c r="A3422" s="82"/>
      <c r="B3422" s="82"/>
      <c r="C3422" s="82"/>
      <c r="D3422" s="82"/>
      <c r="E3422" s="136"/>
      <c r="F3422" s="136"/>
      <c r="G3422" s="135"/>
      <c r="H3422" s="135"/>
      <c r="I3422" s="137"/>
      <c r="J3422" s="82"/>
    </row>
    <row r="3423">
      <c r="A3423" s="82"/>
      <c r="B3423" s="82"/>
      <c r="C3423" s="82"/>
      <c r="D3423" s="82"/>
      <c r="E3423" s="136"/>
      <c r="F3423" s="136"/>
      <c r="G3423" s="135"/>
      <c r="H3423" s="135"/>
      <c r="I3423" s="137"/>
      <c r="J3423" s="82"/>
    </row>
    <row r="3424">
      <c r="A3424" s="82"/>
      <c r="B3424" s="82"/>
      <c r="C3424" s="82"/>
      <c r="D3424" s="82"/>
      <c r="E3424" s="136"/>
      <c r="F3424" s="136"/>
      <c r="G3424" s="135"/>
      <c r="H3424" s="135"/>
      <c r="I3424" s="137"/>
      <c r="J3424" s="82"/>
    </row>
    <row r="3425">
      <c r="A3425" s="82"/>
      <c r="B3425" s="82"/>
      <c r="C3425" s="82"/>
      <c r="D3425" s="82"/>
      <c r="E3425" s="136"/>
      <c r="F3425" s="136"/>
      <c r="G3425" s="135"/>
      <c r="H3425" s="135"/>
      <c r="I3425" s="137"/>
      <c r="J3425" s="82"/>
    </row>
    <row r="3426">
      <c r="A3426" s="82"/>
      <c r="B3426" s="82"/>
      <c r="C3426" s="82"/>
      <c r="D3426" s="82"/>
      <c r="E3426" s="136"/>
      <c r="F3426" s="136"/>
      <c r="G3426" s="135"/>
      <c r="H3426" s="135"/>
      <c r="I3426" s="137"/>
      <c r="J3426" s="82"/>
    </row>
    <row r="3427">
      <c r="A3427" s="82"/>
      <c r="B3427" s="82"/>
      <c r="C3427" s="82"/>
      <c r="D3427" s="82"/>
      <c r="E3427" s="136"/>
      <c r="F3427" s="136"/>
      <c r="G3427" s="135"/>
      <c r="H3427" s="135"/>
      <c r="I3427" s="137"/>
      <c r="J3427" s="82"/>
    </row>
    <row r="3428">
      <c r="A3428" s="82"/>
      <c r="B3428" s="82"/>
      <c r="C3428" s="82"/>
      <c r="D3428" s="82"/>
      <c r="E3428" s="136"/>
      <c r="F3428" s="136"/>
      <c r="G3428" s="135"/>
      <c r="H3428" s="135"/>
      <c r="I3428" s="137"/>
      <c r="J3428" s="82"/>
    </row>
    <row r="3429">
      <c r="A3429" s="82"/>
      <c r="B3429" s="82"/>
      <c r="C3429" s="82"/>
      <c r="D3429" s="82"/>
      <c r="E3429" s="136"/>
      <c r="F3429" s="136"/>
      <c r="G3429" s="135"/>
      <c r="H3429" s="135"/>
      <c r="I3429" s="137"/>
      <c r="J3429" s="82"/>
    </row>
    <row r="3430">
      <c r="A3430" s="82"/>
      <c r="B3430" s="82"/>
      <c r="C3430" s="82"/>
      <c r="D3430" s="82"/>
      <c r="E3430" s="136"/>
      <c r="F3430" s="136"/>
      <c r="G3430" s="135"/>
      <c r="H3430" s="135"/>
      <c r="I3430" s="137"/>
      <c r="J3430" s="82"/>
    </row>
    <row r="3431">
      <c r="A3431" s="82"/>
      <c r="B3431" s="82"/>
      <c r="C3431" s="82"/>
      <c r="D3431" s="82"/>
      <c r="E3431" s="136"/>
      <c r="F3431" s="136"/>
      <c r="G3431" s="135"/>
      <c r="H3431" s="135"/>
      <c r="I3431" s="137"/>
      <c r="J3431" s="82"/>
    </row>
    <row r="3432">
      <c r="A3432" s="82"/>
      <c r="B3432" s="82"/>
      <c r="C3432" s="82"/>
      <c r="D3432" s="82"/>
      <c r="E3432" s="136"/>
      <c r="F3432" s="136"/>
      <c r="G3432" s="135"/>
      <c r="H3432" s="135"/>
      <c r="I3432" s="137"/>
      <c r="J3432" s="82"/>
    </row>
    <row r="3433">
      <c r="A3433" s="82"/>
      <c r="B3433" s="82"/>
      <c r="C3433" s="82"/>
      <c r="D3433" s="82"/>
      <c r="E3433" s="136"/>
      <c r="F3433" s="136"/>
      <c r="G3433" s="135"/>
      <c r="H3433" s="135"/>
      <c r="I3433" s="137"/>
      <c r="J3433" s="82"/>
    </row>
    <row r="3434">
      <c r="A3434" s="82"/>
      <c r="B3434" s="82"/>
      <c r="C3434" s="82"/>
      <c r="D3434" s="82"/>
      <c r="E3434" s="136"/>
      <c r="F3434" s="136"/>
      <c r="G3434" s="135"/>
      <c r="H3434" s="135"/>
      <c r="I3434" s="137"/>
      <c r="J3434" s="82"/>
    </row>
    <row r="3435">
      <c r="A3435" s="82"/>
      <c r="B3435" s="82"/>
      <c r="C3435" s="82"/>
      <c r="D3435" s="82"/>
      <c r="E3435" s="136"/>
      <c r="F3435" s="136"/>
      <c r="G3435" s="135"/>
      <c r="H3435" s="135"/>
      <c r="I3435" s="137"/>
      <c r="J3435" s="82"/>
    </row>
    <row r="3436">
      <c r="A3436" s="82"/>
      <c r="B3436" s="82"/>
      <c r="C3436" s="82"/>
      <c r="D3436" s="82"/>
      <c r="E3436" s="136"/>
      <c r="F3436" s="136"/>
      <c r="G3436" s="135"/>
      <c r="H3436" s="135"/>
      <c r="I3436" s="137"/>
      <c r="J3436" s="82"/>
    </row>
    <row r="3437">
      <c r="A3437" s="82"/>
      <c r="B3437" s="82"/>
      <c r="C3437" s="82"/>
      <c r="D3437" s="82"/>
      <c r="E3437" s="136"/>
      <c r="F3437" s="136"/>
      <c r="G3437" s="135"/>
      <c r="H3437" s="135"/>
      <c r="I3437" s="137"/>
      <c r="J3437" s="82"/>
    </row>
    <row r="3438">
      <c r="A3438" s="82"/>
      <c r="B3438" s="82"/>
      <c r="C3438" s="82"/>
      <c r="D3438" s="82"/>
      <c r="E3438" s="136"/>
      <c r="F3438" s="136"/>
      <c r="G3438" s="135"/>
      <c r="H3438" s="135"/>
      <c r="I3438" s="137"/>
      <c r="J3438" s="82"/>
    </row>
    <row r="3439">
      <c r="A3439" s="82"/>
      <c r="B3439" s="82"/>
      <c r="C3439" s="82"/>
      <c r="D3439" s="82"/>
      <c r="E3439" s="136"/>
      <c r="F3439" s="136"/>
      <c r="G3439" s="135"/>
      <c r="H3439" s="135"/>
      <c r="I3439" s="137"/>
      <c r="J3439" s="82"/>
    </row>
    <row r="3440">
      <c r="A3440" s="82"/>
      <c r="B3440" s="82"/>
      <c r="C3440" s="82"/>
      <c r="D3440" s="82"/>
      <c r="E3440" s="136"/>
      <c r="F3440" s="136"/>
      <c r="G3440" s="135"/>
      <c r="H3440" s="135"/>
      <c r="I3440" s="137"/>
      <c r="J3440" s="82"/>
    </row>
    <row r="3441">
      <c r="A3441" s="82"/>
      <c r="B3441" s="82"/>
      <c r="C3441" s="82"/>
      <c r="D3441" s="82"/>
      <c r="E3441" s="136"/>
      <c r="F3441" s="136"/>
      <c r="G3441" s="135"/>
      <c r="H3441" s="135"/>
      <c r="I3441" s="137"/>
      <c r="J3441" s="82"/>
    </row>
    <row r="3442">
      <c r="A3442" s="82"/>
      <c r="B3442" s="82"/>
      <c r="C3442" s="82"/>
      <c r="D3442" s="82"/>
      <c r="E3442" s="136"/>
      <c r="F3442" s="136"/>
      <c r="G3442" s="135"/>
      <c r="H3442" s="135"/>
      <c r="I3442" s="137"/>
      <c r="J3442" s="82"/>
    </row>
    <row r="3443">
      <c r="A3443" s="82"/>
      <c r="B3443" s="82"/>
      <c r="C3443" s="82"/>
      <c r="D3443" s="82"/>
      <c r="E3443" s="136"/>
      <c r="F3443" s="136"/>
      <c r="G3443" s="135"/>
      <c r="H3443" s="135"/>
      <c r="I3443" s="137"/>
      <c r="J3443" s="82"/>
    </row>
    <row r="3444">
      <c r="A3444" s="82"/>
      <c r="B3444" s="82"/>
      <c r="C3444" s="82"/>
      <c r="D3444" s="82"/>
      <c r="E3444" s="136"/>
      <c r="F3444" s="136"/>
      <c r="G3444" s="135"/>
      <c r="H3444" s="135"/>
      <c r="I3444" s="137"/>
      <c r="J3444" s="82"/>
    </row>
    <row r="3445">
      <c r="A3445" s="82"/>
      <c r="B3445" s="82"/>
      <c r="C3445" s="82"/>
      <c r="D3445" s="82"/>
      <c r="E3445" s="136"/>
      <c r="F3445" s="136"/>
      <c r="G3445" s="135"/>
      <c r="H3445" s="135"/>
      <c r="I3445" s="137"/>
      <c r="J3445" s="82"/>
    </row>
    <row r="3446">
      <c r="A3446" s="82"/>
      <c r="B3446" s="82"/>
      <c r="C3446" s="82"/>
      <c r="D3446" s="82"/>
      <c r="E3446" s="136"/>
      <c r="F3446" s="136"/>
      <c r="G3446" s="135"/>
      <c r="H3446" s="135"/>
      <c r="I3446" s="137"/>
      <c r="J3446" s="82"/>
    </row>
    <row r="3447">
      <c r="A3447" s="82"/>
      <c r="B3447" s="82"/>
      <c r="C3447" s="82"/>
      <c r="D3447" s="82"/>
      <c r="E3447" s="136"/>
      <c r="F3447" s="136"/>
      <c r="G3447" s="135"/>
      <c r="H3447" s="135"/>
      <c r="I3447" s="137"/>
      <c r="J3447" s="82"/>
    </row>
    <row r="3448">
      <c r="A3448" s="82"/>
      <c r="B3448" s="82"/>
      <c r="C3448" s="82"/>
      <c r="D3448" s="82"/>
      <c r="E3448" s="136"/>
      <c r="F3448" s="136"/>
      <c r="G3448" s="135"/>
      <c r="H3448" s="135"/>
      <c r="I3448" s="137"/>
      <c r="J3448" s="82"/>
    </row>
    <row r="3449">
      <c r="A3449" s="82"/>
      <c r="B3449" s="82"/>
      <c r="C3449" s="82"/>
      <c r="D3449" s="82"/>
      <c r="E3449" s="136"/>
      <c r="F3449" s="136"/>
      <c r="G3449" s="135"/>
      <c r="H3449" s="135"/>
      <c r="I3449" s="137"/>
      <c r="J3449" s="82"/>
    </row>
    <row r="3450">
      <c r="A3450" s="82"/>
      <c r="B3450" s="82"/>
      <c r="C3450" s="82"/>
      <c r="D3450" s="82"/>
      <c r="E3450" s="136"/>
      <c r="F3450" s="136"/>
      <c r="G3450" s="135"/>
      <c r="H3450" s="135"/>
      <c r="I3450" s="137"/>
      <c r="J3450" s="82"/>
    </row>
    <row r="3451">
      <c r="A3451" s="82"/>
      <c r="B3451" s="82"/>
      <c r="C3451" s="82"/>
      <c r="D3451" s="82"/>
      <c r="E3451" s="136"/>
      <c r="F3451" s="136"/>
      <c r="G3451" s="135"/>
      <c r="H3451" s="135"/>
      <c r="I3451" s="137"/>
      <c r="J3451" s="82"/>
    </row>
    <row r="3452">
      <c r="A3452" s="82"/>
      <c r="B3452" s="82"/>
      <c r="C3452" s="82"/>
      <c r="D3452" s="82"/>
      <c r="E3452" s="136"/>
      <c r="F3452" s="136"/>
      <c r="G3452" s="135"/>
      <c r="H3452" s="135"/>
      <c r="I3452" s="137"/>
      <c r="J3452" s="82"/>
    </row>
    <row r="3453">
      <c r="A3453" s="82"/>
      <c r="B3453" s="82"/>
      <c r="C3453" s="82"/>
      <c r="D3453" s="82"/>
      <c r="E3453" s="136"/>
      <c r="F3453" s="136"/>
      <c r="G3453" s="135"/>
      <c r="H3453" s="135"/>
      <c r="I3453" s="137"/>
      <c r="J3453" s="82"/>
    </row>
    <row r="3454">
      <c r="A3454" s="82"/>
      <c r="B3454" s="82"/>
      <c r="C3454" s="82"/>
      <c r="D3454" s="82"/>
      <c r="E3454" s="136"/>
      <c r="F3454" s="136"/>
      <c r="G3454" s="135"/>
      <c r="H3454" s="135"/>
      <c r="I3454" s="137"/>
      <c r="J3454" s="82"/>
    </row>
    <row r="3455">
      <c r="A3455" s="82"/>
      <c r="B3455" s="82"/>
      <c r="C3455" s="82"/>
      <c r="D3455" s="82"/>
      <c r="E3455" s="136"/>
      <c r="F3455" s="136"/>
      <c r="G3455" s="135"/>
      <c r="H3455" s="135"/>
      <c r="I3455" s="137"/>
      <c r="J3455" s="82"/>
    </row>
    <row r="3456">
      <c r="A3456" s="82"/>
      <c r="B3456" s="82"/>
      <c r="C3456" s="82"/>
      <c r="D3456" s="82"/>
      <c r="E3456" s="136"/>
      <c r="F3456" s="136"/>
      <c r="G3456" s="135"/>
      <c r="H3456" s="135"/>
      <c r="I3456" s="137"/>
      <c r="J3456" s="82"/>
    </row>
    <row r="3457">
      <c r="A3457" s="82"/>
      <c r="B3457" s="82"/>
      <c r="C3457" s="82"/>
      <c r="D3457" s="82"/>
      <c r="E3457" s="136"/>
      <c r="F3457" s="136"/>
      <c r="G3457" s="135"/>
      <c r="H3457" s="135"/>
      <c r="I3457" s="137"/>
      <c r="J3457" s="82"/>
    </row>
    <row r="3458">
      <c r="A3458" s="82"/>
      <c r="B3458" s="82"/>
      <c r="C3458" s="82"/>
      <c r="D3458" s="82"/>
      <c r="E3458" s="136"/>
      <c r="F3458" s="136"/>
      <c r="G3458" s="135"/>
      <c r="H3458" s="135"/>
      <c r="I3458" s="137"/>
      <c r="J3458" s="82"/>
    </row>
    <row r="3459">
      <c r="A3459" s="82"/>
      <c r="B3459" s="82"/>
      <c r="C3459" s="82"/>
      <c r="D3459" s="82"/>
      <c r="E3459" s="136"/>
      <c r="F3459" s="136"/>
      <c r="G3459" s="135"/>
      <c r="H3459" s="135"/>
      <c r="I3459" s="137"/>
      <c r="J3459" s="82"/>
    </row>
    <row r="3460">
      <c r="A3460" s="82"/>
      <c r="B3460" s="82"/>
      <c r="C3460" s="82"/>
      <c r="D3460" s="82"/>
      <c r="E3460" s="136"/>
      <c r="F3460" s="136"/>
      <c r="G3460" s="135"/>
      <c r="H3460" s="135"/>
      <c r="I3460" s="137"/>
      <c r="J3460" s="82"/>
    </row>
    <row r="3461">
      <c r="A3461" s="82"/>
      <c r="B3461" s="82"/>
      <c r="C3461" s="82"/>
      <c r="D3461" s="82"/>
      <c r="E3461" s="136"/>
      <c r="F3461" s="136"/>
      <c r="G3461" s="135"/>
      <c r="H3461" s="135"/>
      <c r="I3461" s="137"/>
      <c r="J3461" s="82"/>
    </row>
    <row r="3462">
      <c r="A3462" s="82"/>
      <c r="B3462" s="82"/>
      <c r="C3462" s="82"/>
      <c r="D3462" s="82"/>
      <c r="E3462" s="136"/>
      <c r="F3462" s="136"/>
      <c r="G3462" s="135"/>
      <c r="H3462" s="135"/>
      <c r="I3462" s="137"/>
      <c r="J3462" s="82"/>
    </row>
    <row r="3463">
      <c r="A3463" s="82"/>
      <c r="B3463" s="82"/>
      <c r="C3463" s="82"/>
      <c r="D3463" s="82"/>
      <c r="E3463" s="136"/>
      <c r="F3463" s="136"/>
      <c r="G3463" s="135"/>
      <c r="H3463" s="135"/>
      <c r="I3463" s="137"/>
      <c r="J3463" s="82"/>
    </row>
    <row r="3464">
      <c r="A3464" s="82"/>
      <c r="B3464" s="82"/>
      <c r="C3464" s="82"/>
      <c r="D3464" s="82"/>
      <c r="E3464" s="136"/>
      <c r="F3464" s="136"/>
      <c r="G3464" s="135"/>
      <c r="H3464" s="135"/>
      <c r="I3464" s="137"/>
      <c r="J3464" s="82"/>
    </row>
    <row r="3465">
      <c r="A3465" s="82"/>
      <c r="B3465" s="82"/>
      <c r="C3465" s="82"/>
      <c r="D3465" s="82"/>
      <c r="E3465" s="136"/>
      <c r="F3465" s="136"/>
      <c r="G3465" s="135"/>
      <c r="H3465" s="135"/>
      <c r="I3465" s="137"/>
      <c r="J3465" s="82"/>
    </row>
    <row r="3466">
      <c r="A3466" s="82"/>
      <c r="B3466" s="82"/>
      <c r="C3466" s="82"/>
      <c r="D3466" s="82"/>
      <c r="E3466" s="136"/>
      <c r="F3466" s="136"/>
      <c r="G3466" s="135"/>
      <c r="H3466" s="135"/>
      <c r="I3466" s="137"/>
      <c r="J3466" s="82"/>
    </row>
    <row r="3467">
      <c r="A3467" s="82"/>
      <c r="B3467" s="82"/>
      <c r="C3467" s="82"/>
      <c r="D3467" s="82"/>
      <c r="E3467" s="136"/>
      <c r="F3467" s="136"/>
      <c r="G3467" s="135"/>
      <c r="H3467" s="135"/>
      <c r="I3467" s="137"/>
      <c r="J3467" s="82"/>
    </row>
    <row r="3468">
      <c r="A3468" s="82"/>
      <c r="B3468" s="82"/>
      <c r="C3468" s="82"/>
      <c r="D3468" s="82"/>
      <c r="E3468" s="136"/>
      <c r="F3468" s="136"/>
      <c r="G3468" s="135"/>
      <c r="H3468" s="135"/>
      <c r="I3468" s="137"/>
      <c r="J3468" s="82"/>
    </row>
    <row r="3469">
      <c r="A3469" s="82"/>
      <c r="B3469" s="82"/>
      <c r="C3469" s="82"/>
      <c r="D3469" s="82"/>
      <c r="E3469" s="136"/>
      <c r="F3469" s="136"/>
      <c r="G3469" s="135"/>
      <c r="H3469" s="135"/>
      <c r="I3469" s="137"/>
      <c r="J3469" s="82"/>
    </row>
    <row r="3470">
      <c r="A3470" s="82"/>
      <c r="B3470" s="82"/>
      <c r="C3470" s="82"/>
      <c r="D3470" s="82"/>
      <c r="E3470" s="136"/>
      <c r="F3470" s="136"/>
      <c r="G3470" s="135"/>
      <c r="H3470" s="135"/>
      <c r="I3470" s="137"/>
      <c r="J3470" s="82"/>
    </row>
    <row r="3471">
      <c r="A3471" s="82"/>
      <c r="B3471" s="82"/>
      <c r="C3471" s="82"/>
      <c r="D3471" s="82"/>
      <c r="E3471" s="136"/>
      <c r="F3471" s="136"/>
      <c r="G3471" s="135"/>
      <c r="H3471" s="135"/>
      <c r="I3471" s="137"/>
      <c r="J3471" s="82"/>
    </row>
    <row r="3472">
      <c r="A3472" s="82"/>
      <c r="B3472" s="82"/>
      <c r="C3472" s="82"/>
      <c r="D3472" s="82"/>
      <c r="E3472" s="136"/>
      <c r="F3472" s="136"/>
      <c r="G3472" s="135"/>
      <c r="H3472" s="135"/>
      <c r="I3472" s="137"/>
      <c r="J3472" s="82"/>
    </row>
    <row r="3473">
      <c r="A3473" s="82"/>
      <c r="B3473" s="82"/>
      <c r="C3473" s="82"/>
      <c r="D3473" s="82"/>
      <c r="E3473" s="136"/>
      <c r="F3473" s="136"/>
      <c r="G3473" s="135"/>
      <c r="H3473" s="135"/>
      <c r="I3473" s="137"/>
      <c r="J3473" s="82"/>
    </row>
    <row r="3474">
      <c r="A3474" s="82"/>
      <c r="B3474" s="82"/>
      <c r="C3474" s="82"/>
      <c r="D3474" s="82"/>
      <c r="E3474" s="136"/>
      <c r="F3474" s="136"/>
      <c r="G3474" s="135"/>
      <c r="H3474" s="135"/>
      <c r="I3474" s="137"/>
      <c r="J3474" s="82"/>
    </row>
    <row r="3475">
      <c r="A3475" s="82"/>
      <c r="B3475" s="82"/>
      <c r="C3475" s="82"/>
      <c r="D3475" s="82"/>
      <c r="E3475" s="136"/>
      <c r="F3475" s="136"/>
      <c r="G3475" s="135"/>
      <c r="H3475" s="135"/>
      <c r="I3475" s="137"/>
      <c r="J3475" s="82"/>
    </row>
    <row r="3476">
      <c r="A3476" s="82"/>
      <c r="B3476" s="82"/>
      <c r="C3476" s="82"/>
      <c r="D3476" s="82"/>
      <c r="E3476" s="136"/>
      <c r="F3476" s="136"/>
      <c r="G3476" s="135"/>
      <c r="H3476" s="135"/>
      <c r="I3476" s="137"/>
      <c r="J3476" s="82"/>
    </row>
    <row r="3477">
      <c r="A3477" s="82"/>
      <c r="B3477" s="82"/>
      <c r="C3477" s="82"/>
      <c r="D3477" s="82"/>
      <c r="E3477" s="136"/>
      <c r="F3477" s="136"/>
      <c r="G3477" s="135"/>
      <c r="H3477" s="135"/>
      <c r="I3477" s="137"/>
      <c r="J3477" s="82"/>
    </row>
    <row r="3478">
      <c r="A3478" s="82"/>
      <c r="B3478" s="82"/>
      <c r="C3478" s="82"/>
      <c r="D3478" s="82"/>
      <c r="E3478" s="136"/>
      <c r="F3478" s="136"/>
      <c r="G3478" s="135"/>
      <c r="H3478" s="135"/>
      <c r="I3478" s="137"/>
      <c r="J3478" s="82"/>
    </row>
    <row r="3479">
      <c r="A3479" s="82"/>
      <c r="B3479" s="82"/>
      <c r="C3479" s="82"/>
      <c r="D3479" s="82"/>
      <c r="E3479" s="136"/>
      <c r="F3479" s="136"/>
      <c r="G3479" s="135"/>
      <c r="H3479" s="135"/>
      <c r="I3479" s="137"/>
      <c r="J3479" s="82"/>
    </row>
    <row r="3480">
      <c r="A3480" s="82"/>
      <c r="B3480" s="82"/>
      <c r="C3480" s="82"/>
      <c r="D3480" s="82"/>
      <c r="E3480" s="136"/>
      <c r="F3480" s="136"/>
      <c r="G3480" s="135"/>
      <c r="H3480" s="135"/>
      <c r="I3480" s="137"/>
      <c r="J3480" s="82"/>
    </row>
    <row r="3481">
      <c r="A3481" s="82"/>
      <c r="B3481" s="82"/>
      <c r="C3481" s="82"/>
      <c r="D3481" s="82"/>
      <c r="E3481" s="136"/>
      <c r="F3481" s="136"/>
      <c r="G3481" s="135"/>
      <c r="H3481" s="135"/>
      <c r="I3481" s="137"/>
      <c r="J3481" s="82"/>
    </row>
    <row r="3482">
      <c r="A3482" s="82"/>
      <c r="B3482" s="82"/>
      <c r="C3482" s="82"/>
      <c r="D3482" s="82"/>
      <c r="E3482" s="136"/>
      <c r="F3482" s="136"/>
      <c r="G3482" s="135"/>
      <c r="H3482" s="135"/>
      <c r="I3482" s="137"/>
      <c r="J3482" s="82"/>
    </row>
    <row r="3483">
      <c r="A3483" s="82"/>
      <c r="B3483" s="82"/>
      <c r="C3483" s="82"/>
      <c r="D3483" s="82"/>
      <c r="E3483" s="136"/>
      <c r="F3483" s="136"/>
      <c r="G3483" s="135"/>
      <c r="H3483" s="135"/>
      <c r="I3483" s="137"/>
      <c r="J3483" s="82"/>
    </row>
    <row r="3484">
      <c r="A3484" s="82"/>
      <c r="B3484" s="82"/>
      <c r="C3484" s="82"/>
      <c r="D3484" s="82"/>
      <c r="E3484" s="136"/>
      <c r="F3484" s="136"/>
      <c r="G3484" s="135"/>
      <c r="H3484" s="135"/>
      <c r="I3484" s="137"/>
      <c r="J3484" s="82"/>
    </row>
    <row r="3485">
      <c r="A3485" s="82"/>
      <c r="B3485" s="82"/>
      <c r="C3485" s="82"/>
      <c r="D3485" s="82"/>
      <c r="E3485" s="136"/>
      <c r="F3485" s="136"/>
      <c r="G3485" s="135"/>
      <c r="H3485" s="135"/>
      <c r="I3485" s="137"/>
      <c r="J3485" s="82"/>
    </row>
    <row r="3486">
      <c r="A3486" s="82"/>
      <c r="B3486" s="82"/>
      <c r="C3486" s="82"/>
      <c r="D3486" s="82"/>
      <c r="E3486" s="136"/>
      <c r="F3486" s="136"/>
      <c r="G3486" s="135"/>
      <c r="H3486" s="135"/>
      <c r="I3486" s="137"/>
      <c r="J3486" s="82"/>
    </row>
    <row r="3487">
      <c r="A3487" s="82"/>
      <c r="B3487" s="82"/>
      <c r="C3487" s="82"/>
      <c r="D3487" s="82"/>
      <c r="E3487" s="136"/>
      <c r="F3487" s="136"/>
      <c r="G3487" s="135"/>
      <c r="H3487" s="135"/>
      <c r="I3487" s="137"/>
      <c r="J3487" s="82"/>
    </row>
    <row r="3488">
      <c r="A3488" s="82"/>
      <c r="B3488" s="82"/>
      <c r="C3488" s="82"/>
      <c r="D3488" s="82"/>
      <c r="E3488" s="136"/>
      <c r="F3488" s="136"/>
      <c r="G3488" s="135"/>
      <c r="H3488" s="135"/>
      <c r="I3488" s="137"/>
      <c r="J3488" s="82"/>
    </row>
    <row r="3489">
      <c r="A3489" s="82"/>
      <c r="B3489" s="82"/>
      <c r="C3489" s="82"/>
      <c r="D3489" s="82"/>
      <c r="E3489" s="136"/>
      <c r="F3489" s="136"/>
      <c r="G3489" s="135"/>
      <c r="H3489" s="135"/>
      <c r="I3489" s="137"/>
      <c r="J3489" s="82"/>
    </row>
    <row r="3490">
      <c r="A3490" s="82"/>
      <c r="B3490" s="82"/>
      <c r="C3490" s="82"/>
      <c r="D3490" s="82"/>
      <c r="E3490" s="136"/>
      <c r="F3490" s="136"/>
      <c r="G3490" s="135"/>
      <c r="H3490" s="135"/>
      <c r="I3490" s="137"/>
      <c r="J3490" s="82"/>
    </row>
    <row r="3491">
      <c r="A3491" s="82"/>
      <c r="B3491" s="82"/>
      <c r="C3491" s="82"/>
      <c r="D3491" s="82"/>
      <c r="E3491" s="136"/>
      <c r="F3491" s="136"/>
      <c r="G3491" s="135"/>
      <c r="H3491" s="135"/>
      <c r="I3491" s="137"/>
      <c r="J3491" s="82"/>
    </row>
    <row r="3492">
      <c r="A3492" s="82"/>
      <c r="B3492" s="82"/>
      <c r="C3492" s="82"/>
      <c r="D3492" s="82"/>
      <c r="E3492" s="136"/>
      <c r="F3492" s="136"/>
      <c r="G3492" s="135"/>
      <c r="H3492" s="135"/>
      <c r="I3492" s="137"/>
      <c r="J3492" s="82"/>
    </row>
    <row r="3493">
      <c r="A3493" s="82"/>
      <c r="B3493" s="82"/>
      <c r="C3493" s="82"/>
      <c r="D3493" s="82"/>
      <c r="E3493" s="136"/>
      <c r="F3493" s="136"/>
      <c r="G3493" s="135"/>
      <c r="H3493" s="135"/>
      <c r="I3493" s="137"/>
      <c r="J3493" s="82"/>
    </row>
    <row r="3494">
      <c r="A3494" s="82"/>
      <c r="B3494" s="82"/>
      <c r="C3494" s="82"/>
      <c r="D3494" s="82"/>
      <c r="E3494" s="136"/>
      <c r="F3494" s="136"/>
      <c r="G3494" s="135"/>
      <c r="H3494" s="135"/>
      <c r="I3494" s="137"/>
      <c r="J3494" s="82"/>
    </row>
    <row r="3495">
      <c r="A3495" s="82"/>
      <c r="B3495" s="82"/>
      <c r="C3495" s="82"/>
      <c r="D3495" s="82"/>
      <c r="E3495" s="136"/>
      <c r="F3495" s="136"/>
      <c r="G3495" s="135"/>
      <c r="H3495" s="135"/>
      <c r="I3495" s="137"/>
      <c r="J3495" s="82"/>
    </row>
    <row r="3496">
      <c r="A3496" s="82"/>
      <c r="B3496" s="82"/>
      <c r="C3496" s="82"/>
      <c r="D3496" s="82"/>
      <c r="E3496" s="136"/>
      <c r="F3496" s="136"/>
      <c r="G3496" s="135"/>
      <c r="H3496" s="135"/>
      <c r="I3496" s="137"/>
      <c r="J3496" s="82"/>
    </row>
    <row r="3497">
      <c r="A3497" s="82"/>
      <c r="B3497" s="82"/>
      <c r="C3497" s="82"/>
      <c r="D3497" s="82"/>
      <c r="E3497" s="136"/>
      <c r="F3497" s="136"/>
      <c r="G3497" s="135"/>
      <c r="H3497" s="135"/>
      <c r="I3497" s="137"/>
      <c r="J3497" s="82"/>
    </row>
    <row r="3498">
      <c r="A3498" s="82"/>
      <c r="B3498" s="82"/>
      <c r="C3498" s="82"/>
      <c r="D3498" s="82"/>
      <c r="E3498" s="136"/>
      <c r="F3498" s="136"/>
      <c r="G3498" s="135"/>
      <c r="H3498" s="135"/>
      <c r="I3498" s="137"/>
      <c r="J3498" s="82"/>
    </row>
    <row r="3499">
      <c r="A3499" s="82"/>
      <c r="B3499" s="82"/>
      <c r="C3499" s="82"/>
      <c r="D3499" s="82"/>
      <c r="E3499" s="136"/>
      <c r="F3499" s="136"/>
      <c r="G3499" s="135"/>
      <c r="H3499" s="135"/>
      <c r="I3499" s="137"/>
      <c r="J3499" s="82"/>
    </row>
    <row r="3500">
      <c r="A3500" s="82"/>
      <c r="B3500" s="82"/>
      <c r="C3500" s="82"/>
      <c r="D3500" s="82"/>
      <c r="E3500" s="136"/>
      <c r="F3500" s="136"/>
      <c r="G3500" s="135"/>
      <c r="H3500" s="135"/>
      <c r="I3500" s="137"/>
      <c r="J3500" s="82"/>
    </row>
    <row r="3501">
      <c r="A3501" s="82"/>
      <c r="B3501" s="82"/>
      <c r="C3501" s="82"/>
      <c r="D3501" s="82"/>
      <c r="E3501" s="136"/>
      <c r="F3501" s="136"/>
      <c r="G3501" s="135"/>
      <c r="H3501" s="135"/>
      <c r="I3501" s="137"/>
      <c r="J3501" s="82"/>
    </row>
    <row r="3502">
      <c r="A3502" s="82"/>
      <c r="B3502" s="82"/>
      <c r="C3502" s="82"/>
      <c r="D3502" s="82"/>
      <c r="E3502" s="136"/>
      <c r="F3502" s="136"/>
      <c r="G3502" s="135"/>
      <c r="H3502" s="135"/>
      <c r="I3502" s="137"/>
      <c r="J3502" s="82"/>
    </row>
    <row r="3503">
      <c r="A3503" s="82"/>
      <c r="B3503" s="82"/>
      <c r="C3503" s="82"/>
      <c r="D3503" s="82"/>
      <c r="E3503" s="136"/>
      <c r="F3503" s="136"/>
      <c r="G3503" s="135"/>
      <c r="H3503" s="135"/>
      <c r="I3503" s="137"/>
      <c r="J3503" s="82"/>
    </row>
    <row r="3504">
      <c r="A3504" s="82"/>
      <c r="B3504" s="82"/>
      <c r="C3504" s="82"/>
      <c r="D3504" s="82"/>
      <c r="E3504" s="136"/>
      <c r="F3504" s="136"/>
      <c r="G3504" s="135"/>
      <c r="H3504" s="135"/>
      <c r="I3504" s="137"/>
      <c r="J3504" s="82"/>
    </row>
    <row r="3505">
      <c r="A3505" s="82"/>
      <c r="B3505" s="82"/>
      <c r="C3505" s="82"/>
      <c r="D3505" s="82"/>
      <c r="E3505" s="136"/>
      <c r="F3505" s="136"/>
      <c r="G3505" s="135"/>
      <c r="H3505" s="135"/>
      <c r="I3505" s="137"/>
      <c r="J3505" s="82"/>
    </row>
    <row r="3506">
      <c r="A3506" s="82"/>
      <c r="B3506" s="82"/>
      <c r="C3506" s="82"/>
      <c r="D3506" s="82"/>
      <c r="E3506" s="136"/>
      <c r="F3506" s="136"/>
      <c r="G3506" s="135"/>
      <c r="H3506" s="135"/>
      <c r="I3506" s="137"/>
      <c r="J3506" s="82"/>
    </row>
    <row r="3507">
      <c r="A3507" s="82"/>
      <c r="B3507" s="82"/>
      <c r="C3507" s="82"/>
      <c r="D3507" s="82"/>
      <c r="E3507" s="136"/>
      <c r="F3507" s="136"/>
      <c r="G3507" s="135"/>
      <c r="H3507" s="135"/>
      <c r="I3507" s="137"/>
      <c r="J3507" s="82"/>
    </row>
    <row r="3508">
      <c r="A3508" s="82"/>
      <c r="B3508" s="82"/>
      <c r="C3508" s="82"/>
      <c r="D3508" s="82"/>
      <c r="E3508" s="136"/>
      <c r="F3508" s="136"/>
      <c r="G3508" s="135"/>
      <c r="H3508" s="135"/>
      <c r="I3508" s="137"/>
      <c r="J3508" s="82"/>
    </row>
    <row r="3509">
      <c r="A3509" s="82"/>
      <c r="B3509" s="82"/>
      <c r="C3509" s="82"/>
      <c r="D3509" s="82"/>
      <c r="E3509" s="136"/>
      <c r="F3509" s="136"/>
      <c r="G3509" s="135"/>
      <c r="H3509" s="135"/>
      <c r="I3509" s="137"/>
      <c r="J3509" s="82"/>
    </row>
    <row r="3510">
      <c r="A3510" s="82"/>
      <c r="B3510" s="82"/>
      <c r="C3510" s="82"/>
      <c r="D3510" s="82"/>
      <c r="E3510" s="136"/>
      <c r="F3510" s="136"/>
      <c r="G3510" s="135"/>
      <c r="H3510" s="135"/>
      <c r="I3510" s="137"/>
      <c r="J3510" s="82"/>
    </row>
    <row r="3511">
      <c r="A3511" s="82"/>
      <c r="B3511" s="82"/>
      <c r="C3511" s="82"/>
      <c r="D3511" s="82"/>
      <c r="E3511" s="136"/>
      <c r="F3511" s="136"/>
      <c r="G3511" s="135"/>
      <c r="H3511" s="135"/>
      <c r="I3511" s="137"/>
      <c r="J3511" s="82"/>
    </row>
    <row r="3512">
      <c r="A3512" s="82"/>
      <c r="B3512" s="82"/>
      <c r="C3512" s="82"/>
      <c r="D3512" s="82"/>
      <c r="E3512" s="136"/>
      <c r="F3512" s="136"/>
      <c r="G3512" s="135"/>
      <c r="H3512" s="135"/>
      <c r="I3512" s="137"/>
      <c r="J3512" s="82"/>
    </row>
    <row r="3513">
      <c r="A3513" s="82"/>
      <c r="B3513" s="82"/>
      <c r="C3513" s="82"/>
      <c r="D3513" s="82"/>
      <c r="E3513" s="136"/>
      <c r="F3513" s="136"/>
      <c r="G3513" s="135"/>
      <c r="H3513" s="135"/>
      <c r="I3513" s="137"/>
      <c r="J3513" s="82"/>
    </row>
    <row r="3514">
      <c r="A3514" s="82"/>
      <c r="B3514" s="82"/>
      <c r="C3514" s="82"/>
      <c r="D3514" s="82"/>
      <c r="E3514" s="136"/>
      <c r="F3514" s="136"/>
      <c r="G3514" s="135"/>
      <c r="H3514" s="135"/>
      <c r="I3514" s="137"/>
      <c r="J3514" s="82"/>
    </row>
    <row r="3515">
      <c r="A3515" s="82"/>
      <c r="B3515" s="82"/>
      <c r="C3515" s="82"/>
      <c r="D3515" s="82"/>
      <c r="E3515" s="136"/>
      <c r="F3515" s="136"/>
      <c r="G3515" s="135"/>
      <c r="H3515" s="135"/>
      <c r="I3515" s="137"/>
      <c r="J3515" s="82"/>
    </row>
    <row r="3516">
      <c r="A3516" s="82"/>
      <c r="B3516" s="82"/>
      <c r="C3516" s="82"/>
      <c r="D3516" s="82"/>
      <c r="E3516" s="136"/>
      <c r="F3516" s="136"/>
      <c r="G3516" s="135"/>
      <c r="H3516" s="135"/>
      <c r="I3516" s="137"/>
      <c r="J3516" s="82"/>
    </row>
    <row r="3517">
      <c r="A3517" s="82"/>
      <c r="B3517" s="82"/>
      <c r="C3517" s="82"/>
      <c r="D3517" s="82"/>
      <c r="E3517" s="136"/>
      <c r="F3517" s="136"/>
      <c r="G3517" s="135"/>
      <c r="H3517" s="135"/>
      <c r="I3517" s="137"/>
      <c r="J3517" s="82"/>
    </row>
    <row r="3518">
      <c r="A3518" s="82"/>
      <c r="B3518" s="82"/>
      <c r="C3518" s="82"/>
      <c r="D3518" s="82"/>
      <c r="E3518" s="136"/>
      <c r="F3518" s="136"/>
      <c r="G3518" s="135"/>
      <c r="H3518" s="135"/>
      <c r="I3518" s="137"/>
      <c r="J3518" s="82"/>
    </row>
    <row r="3519">
      <c r="A3519" s="82"/>
      <c r="B3519" s="82"/>
      <c r="C3519" s="82"/>
      <c r="D3519" s="82"/>
      <c r="E3519" s="136"/>
      <c r="F3519" s="136"/>
      <c r="G3519" s="135"/>
      <c r="H3519" s="135"/>
      <c r="I3519" s="137"/>
      <c r="J3519" s="82"/>
    </row>
    <row r="3520">
      <c r="A3520" s="82"/>
      <c r="B3520" s="82"/>
      <c r="C3520" s="82"/>
      <c r="D3520" s="82"/>
      <c r="E3520" s="136"/>
      <c r="F3520" s="136"/>
      <c r="G3520" s="135"/>
      <c r="H3520" s="135"/>
      <c r="I3520" s="137"/>
      <c r="J3520" s="82"/>
    </row>
    <row r="3521">
      <c r="A3521" s="82"/>
      <c r="B3521" s="82"/>
      <c r="C3521" s="82"/>
      <c r="D3521" s="82"/>
      <c r="E3521" s="136"/>
      <c r="F3521" s="136"/>
      <c r="G3521" s="135"/>
      <c r="H3521" s="135"/>
      <c r="I3521" s="137"/>
      <c r="J3521" s="82"/>
    </row>
    <row r="3522">
      <c r="A3522" s="82"/>
      <c r="B3522" s="82"/>
      <c r="C3522" s="82"/>
      <c r="D3522" s="82"/>
      <c r="E3522" s="136"/>
      <c r="F3522" s="136"/>
      <c r="G3522" s="135"/>
      <c r="H3522" s="135"/>
      <c r="I3522" s="137"/>
      <c r="J3522" s="82"/>
    </row>
    <row r="3523">
      <c r="A3523" s="82"/>
      <c r="B3523" s="82"/>
      <c r="C3523" s="82"/>
      <c r="D3523" s="82"/>
      <c r="E3523" s="136"/>
      <c r="F3523" s="136"/>
      <c r="G3523" s="135"/>
      <c r="H3523" s="135"/>
      <c r="I3523" s="137"/>
      <c r="J3523" s="82"/>
    </row>
    <row r="3524">
      <c r="A3524" s="82"/>
      <c r="B3524" s="82"/>
      <c r="C3524" s="82"/>
      <c r="D3524" s="82"/>
      <c r="E3524" s="136"/>
      <c r="F3524" s="136"/>
      <c r="G3524" s="135"/>
      <c r="H3524" s="135"/>
      <c r="I3524" s="137"/>
      <c r="J3524" s="82"/>
    </row>
    <row r="3525">
      <c r="A3525" s="82"/>
      <c r="B3525" s="82"/>
      <c r="C3525" s="82"/>
      <c r="D3525" s="82"/>
      <c r="E3525" s="136"/>
      <c r="F3525" s="136"/>
      <c r="G3525" s="135"/>
      <c r="H3525" s="135"/>
      <c r="I3525" s="137"/>
      <c r="J3525" s="82"/>
    </row>
    <row r="3526">
      <c r="A3526" s="82"/>
      <c r="B3526" s="82"/>
      <c r="C3526" s="82"/>
      <c r="D3526" s="82"/>
      <c r="E3526" s="136"/>
      <c r="F3526" s="136"/>
      <c r="G3526" s="135"/>
      <c r="H3526" s="135"/>
      <c r="I3526" s="137"/>
      <c r="J3526" s="82"/>
    </row>
    <row r="3527">
      <c r="A3527" s="82"/>
      <c r="B3527" s="82"/>
      <c r="C3527" s="82"/>
      <c r="D3527" s="82"/>
      <c r="E3527" s="136"/>
      <c r="F3527" s="136"/>
      <c r="G3527" s="135"/>
      <c r="H3527" s="135"/>
      <c r="I3527" s="137"/>
      <c r="J3527" s="82"/>
    </row>
    <row r="3528">
      <c r="A3528" s="82"/>
      <c r="B3528" s="82"/>
      <c r="C3528" s="82"/>
      <c r="D3528" s="82"/>
      <c r="E3528" s="136"/>
      <c r="F3528" s="136"/>
      <c r="G3528" s="135"/>
      <c r="H3528" s="135"/>
      <c r="I3528" s="137"/>
      <c r="J3528" s="82"/>
    </row>
    <row r="3529">
      <c r="A3529" s="82"/>
      <c r="B3529" s="82"/>
      <c r="C3529" s="82"/>
      <c r="D3529" s="82"/>
      <c r="E3529" s="136"/>
      <c r="F3529" s="136"/>
      <c r="G3529" s="135"/>
      <c r="H3529" s="135"/>
      <c r="I3529" s="137"/>
      <c r="J3529" s="82"/>
    </row>
    <row r="3530">
      <c r="A3530" s="82"/>
      <c r="B3530" s="82"/>
      <c r="C3530" s="82"/>
      <c r="D3530" s="82"/>
      <c r="E3530" s="136"/>
      <c r="F3530" s="136"/>
      <c r="G3530" s="135"/>
      <c r="H3530" s="135"/>
      <c r="I3530" s="137"/>
      <c r="J3530" s="82"/>
    </row>
    <row r="3531">
      <c r="A3531" s="82"/>
      <c r="B3531" s="82"/>
      <c r="C3531" s="82"/>
      <c r="D3531" s="82"/>
      <c r="E3531" s="136"/>
      <c r="F3531" s="136"/>
      <c r="G3531" s="135"/>
      <c r="H3531" s="135"/>
      <c r="I3531" s="137"/>
      <c r="J3531" s="82"/>
    </row>
    <row r="3532">
      <c r="A3532" s="82"/>
      <c r="B3532" s="82"/>
      <c r="C3532" s="82"/>
      <c r="D3532" s="82"/>
      <c r="E3532" s="136"/>
      <c r="F3532" s="136"/>
      <c r="G3532" s="135"/>
      <c r="H3532" s="135"/>
      <c r="I3532" s="137"/>
      <c r="J3532" s="82"/>
    </row>
    <row r="3533">
      <c r="A3533" s="82"/>
      <c r="B3533" s="82"/>
      <c r="C3533" s="82"/>
      <c r="D3533" s="82"/>
      <c r="E3533" s="136"/>
      <c r="F3533" s="136"/>
      <c r="G3533" s="135"/>
      <c r="H3533" s="135"/>
      <c r="I3533" s="137"/>
      <c r="J3533" s="82"/>
    </row>
    <row r="3534">
      <c r="A3534" s="82"/>
      <c r="B3534" s="82"/>
      <c r="C3534" s="82"/>
      <c r="D3534" s="82"/>
      <c r="E3534" s="136"/>
      <c r="F3534" s="136"/>
      <c r="G3534" s="135"/>
      <c r="H3534" s="135"/>
      <c r="I3534" s="137"/>
      <c r="J3534" s="82"/>
    </row>
    <row r="3535">
      <c r="A3535" s="82"/>
      <c r="B3535" s="82"/>
      <c r="C3535" s="82"/>
      <c r="D3535" s="82"/>
      <c r="E3535" s="136"/>
      <c r="F3535" s="136"/>
      <c r="G3535" s="135"/>
      <c r="H3535" s="135"/>
      <c r="I3535" s="137"/>
      <c r="J3535" s="82"/>
    </row>
    <row r="3536">
      <c r="A3536" s="82"/>
      <c r="B3536" s="82"/>
      <c r="C3536" s="82"/>
      <c r="D3536" s="82"/>
      <c r="E3536" s="136"/>
      <c r="F3536" s="136"/>
      <c r="G3536" s="135"/>
      <c r="H3536" s="135"/>
      <c r="I3536" s="137"/>
      <c r="J3536" s="82"/>
    </row>
    <row r="3537">
      <c r="A3537" s="82"/>
      <c r="B3537" s="82"/>
      <c r="C3537" s="82"/>
      <c r="D3537" s="82"/>
      <c r="E3537" s="136"/>
      <c r="F3537" s="136"/>
      <c r="G3537" s="135"/>
      <c r="H3537" s="135"/>
      <c r="I3537" s="137"/>
      <c r="J3537" s="82"/>
    </row>
    <row r="3538">
      <c r="A3538" s="82"/>
      <c r="B3538" s="82"/>
      <c r="C3538" s="82"/>
      <c r="D3538" s="82"/>
      <c r="E3538" s="136"/>
      <c r="F3538" s="136"/>
      <c r="G3538" s="135"/>
      <c r="H3538" s="135"/>
      <c r="I3538" s="137"/>
      <c r="J3538" s="82"/>
    </row>
    <row r="3539">
      <c r="A3539" s="82"/>
      <c r="B3539" s="82"/>
      <c r="C3539" s="82"/>
      <c r="D3539" s="82"/>
      <c r="E3539" s="136"/>
      <c r="F3539" s="136"/>
      <c r="G3539" s="135"/>
      <c r="H3539" s="135"/>
      <c r="I3539" s="137"/>
      <c r="J3539" s="82"/>
    </row>
    <row r="3540">
      <c r="A3540" s="82"/>
      <c r="B3540" s="82"/>
      <c r="C3540" s="82"/>
      <c r="D3540" s="82"/>
      <c r="E3540" s="136"/>
      <c r="F3540" s="136"/>
      <c r="G3540" s="135"/>
      <c r="H3540" s="135"/>
      <c r="I3540" s="137"/>
      <c r="J3540" s="82"/>
    </row>
    <row r="3541">
      <c r="A3541" s="82"/>
      <c r="B3541" s="82"/>
      <c r="C3541" s="82"/>
      <c r="D3541" s="82"/>
      <c r="E3541" s="136"/>
      <c r="F3541" s="136"/>
      <c r="G3541" s="135"/>
      <c r="H3541" s="135"/>
      <c r="I3541" s="137"/>
      <c r="J3541" s="82"/>
    </row>
    <row r="3542">
      <c r="A3542" s="82"/>
      <c r="B3542" s="82"/>
      <c r="C3542" s="82"/>
      <c r="D3542" s="82"/>
      <c r="E3542" s="136"/>
      <c r="F3542" s="136"/>
      <c r="G3542" s="135"/>
      <c r="H3542" s="135"/>
      <c r="I3542" s="137"/>
      <c r="J3542" s="82"/>
    </row>
    <row r="3543">
      <c r="A3543" s="82"/>
      <c r="B3543" s="82"/>
      <c r="C3543" s="82"/>
      <c r="D3543" s="82"/>
      <c r="E3543" s="136"/>
      <c r="F3543" s="136"/>
      <c r="G3543" s="135"/>
      <c r="H3543" s="135"/>
      <c r="I3543" s="137"/>
      <c r="J3543" s="82"/>
    </row>
    <row r="3544">
      <c r="A3544" s="82"/>
      <c r="B3544" s="82"/>
      <c r="C3544" s="82"/>
      <c r="D3544" s="82"/>
      <c r="E3544" s="136"/>
      <c r="F3544" s="136"/>
      <c r="G3544" s="135"/>
      <c r="H3544" s="135"/>
      <c r="I3544" s="137"/>
      <c r="J3544" s="82"/>
    </row>
    <row r="3545">
      <c r="A3545" s="82"/>
      <c r="B3545" s="82"/>
      <c r="C3545" s="82"/>
      <c r="D3545" s="82"/>
      <c r="E3545" s="136"/>
      <c r="F3545" s="136"/>
      <c r="G3545" s="135"/>
      <c r="H3545" s="135"/>
      <c r="I3545" s="137"/>
      <c r="J3545" s="82"/>
    </row>
    <row r="3546">
      <c r="A3546" s="82"/>
      <c r="B3546" s="82"/>
      <c r="C3546" s="82"/>
      <c r="D3546" s="82"/>
      <c r="E3546" s="136"/>
      <c r="F3546" s="136"/>
      <c r="G3546" s="135"/>
      <c r="H3546" s="135"/>
      <c r="I3546" s="137"/>
      <c r="J3546" s="82"/>
    </row>
    <row r="3547">
      <c r="A3547" s="82"/>
      <c r="B3547" s="82"/>
      <c r="C3547" s="82"/>
      <c r="D3547" s="82"/>
      <c r="E3547" s="136"/>
      <c r="F3547" s="136"/>
      <c r="G3547" s="135"/>
      <c r="H3547" s="135"/>
      <c r="I3547" s="137"/>
      <c r="J3547" s="82"/>
    </row>
    <row r="3548">
      <c r="A3548" s="82"/>
      <c r="B3548" s="82"/>
      <c r="C3548" s="82"/>
      <c r="D3548" s="82"/>
      <c r="E3548" s="136"/>
      <c r="F3548" s="136"/>
      <c r="G3548" s="135"/>
      <c r="H3548" s="135"/>
      <c r="I3548" s="137"/>
      <c r="J3548" s="82"/>
    </row>
    <row r="3549">
      <c r="A3549" s="82"/>
      <c r="B3549" s="82"/>
      <c r="C3549" s="82"/>
      <c r="D3549" s="82"/>
      <c r="E3549" s="136"/>
      <c r="F3549" s="136"/>
      <c r="G3549" s="135"/>
      <c r="H3549" s="135"/>
      <c r="I3549" s="137"/>
      <c r="J3549" s="82"/>
    </row>
    <row r="3550">
      <c r="A3550" s="82"/>
      <c r="B3550" s="82"/>
      <c r="C3550" s="82"/>
      <c r="D3550" s="82"/>
      <c r="E3550" s="136"/>
      <c r="F3550" s="136"/>
      <c r="G3550" s="135"/>
      <c r="H3550" s="135"/>
      <c r="I3550" s="137"/>
      <c r="J3550" s="82"/>
    </row>
    <row r="3551">
      <c r="A3551" s="82"/>
      <c r="B3551" s="82"/>
      <c r="C3551" s="82"/>
      <c r="D3551" s="82"/>
      <c r="E3551" s="136"/>
      <c r="F3551" s="136"/>
      <c r="G3551" s="135"/>
      <c r="H3551" s="135"/>
      <c r="I3551" s="137"/>
      <c r="J3551" s="82"/>
    </row>
    <row r="3552">
      <c r="A3552" s="82"/>
      <c r="B3552" s="82"/>
      <c r="C3552" s="82"/>
      <c r="D3552" s="82"/>
      <c r="E3552" s="136"/>
      <c r="F3552" s="136"/>
      <c r="G3552" s="135"/>
      <c r="H3552" s="135"/>
      <c r="I3552" s="137"/>
      <c r="J3552" s="82"/>
    </row>
    <row r="3553">
      <c r="A3553" s="82"/>
      <c r="B3553" s="82"/>
      <c r="C3553" s="82"/>
      <c r="D3553" s="82"/>
      <c r="E3553" s="136"/>
      <c r="F3553" s="136"/>
      <c r="G3553" s="135"/>
      <c r="H3553" s="135"/>
      <c r="I3553" s="137"/>
      <c r="J3553" s="82"/>
    </row>
    <row r="3554">
      <c r="A3554" s="82"/>
      <c r="B3554" s="82"/>
      <c r="C3554" s="82"/>
      <c r="D3554" s="82"/>
      <c r="E3554" s="136"/>
      <c r="F3554" s="136"/>
      <c r="G3554" s="135"/>
      <c r="H3554" s="135"/>
      <c r="I3554" s="137"/>
      <c r="J3554" s="82"/>
    </row>
    <row r="3555">
      <c r="A3555" s="82"/>
      <c r="B3555" s="82"/>
      <c r="C3555" s="82"/>
      <c r="D3555" s="82"/>
      <c r="E3555" s="136"/>
      <c r="F3555" s="136"/>
      <c r="G3555" s="135"/>
      <c r="H3555" s="135"/>
      <c r="I3555" s="137"/>
      <c r="J3555" s="82"/>
    </row>
    <row r="3556">
      <c r="A3556" s="82"/>
      <c r="B3556" s="82"/>
      <c r="C3556" s="82"/>
      <c r="D3556" s="82"/>
      <c r="E3556" s="136"/>
      <c r="F3556" s="136"/>
      <c r="G3556" s="135"/>
      <c r="H3556" s="135"/>
      <c r="I3556" s="137"/>
      <c r="J3556" s="82"/>
    </row>
    <row r="3557">
      <c r="A3557" s="82"/>
      <c r="B3557" s="82"/>
      <c r="C3557" s="82"/>
      <c r="D3557" s="82"/>
      <c r="E3557" s="136"/>
      <c r="F3557" s="136"/>
      <c r="G3557" s="135"/>
      <c r="H3557" s="135"/>
      <c r="I3557" s="137"/>
      <c r="J3557" s="82"/>
    </row>
    <row r="3558">
      <c r="A3558" s="82"/>
      <c r="B3558" s="82"/>
      <c r="C3558" s="82"/>
      <c r="D3558" s="82"/>
      <c r="E3558" s="136"/>
      <c r="F3558" s="136"/>
      <c r="G3558" s="135"/>
      <c r="H3558" s="135"/>
      <c r="I3558" s="137"/>
      <c r="J3558" s="82"/>
    </row>
    <row r="3559">
      <c r="A3559" s="82"/>
      <c r="B3559" s="82"/>
      <c r="C3559" s="82"/>
      <c r="D3559" s="82"/>
      <c r="E3559" s="136"/>
      <c r="F3559" s="136"/>
      <c r="G3559" s="135"/>
      <c r="H3559" s="135"/>
      <c r="I3559" s="137"/>
      <c r="J3559" s="82"/>
    </row>
    <row r="3560">
      <c r="A3560" s="82"/>
      <c r="B3560" s="82"/>
      <c r="C3560" s="82"/>
      <c r="D3560" s="82"/>
      <c r="E3560" s="136"/>
      <c r="F3560" s="136"/>
      <c r="G3560" s="135"/>
      <c r="H3560" s="135"/>
      <c r="I3560" s="137"/>
      <c r="J3560" s="82"/>
    </row>
    <row r="3561">
      <c r="A3561" s="82"/>
      <c r="B3561" s="82"/>
      <c r="C3561" s="82"/>
      <c r="D3561" s="82"/>
      <c r="E3561" s="136"/>
      <c r="F3561" s="136"/>
      <c r="G3561" s="135"/>
      <c r="H3561" s="135"/>
      <c r="I3561" s="137"/>
      <c r="J3561" s="82"/>
    </row>
    <row r="3562">
      <c r="A3562" s="82"/>
      <c r="B3562" s="82"/>
      <c r="C3562" s="82"/>
      <c r="D3562" s="82"/>
      <c r="E3562" s="136"/>
      <c r="F3562" s="136"/>
      <c r="G3562" s="135"/>
      <c r="H3562" s="135"/>
      <c r="I3562" s="137"/>
      <c r="J3562" s="82"/>
    </row>
    <row r="3563">
      <c r="A3563" s="82"/>
      <c r="B3563" s="82"/>
      <c r="C3563" s="82"/>
      <c r="D3563" s="82"/>
      <c r="E3563" s="136"/>
      <c r="F3563" s="136"/>
      <c r="G3563" s="135"/>
      <c r="H3563" s="135"/>
      <c r="I3563" s="137"/>
      <c r="J3563" s="82"/>
    </row>
    <row r="3564">
      <c r="A3564" s="82"/>
      <c r="B3564" s="82"/>
      <c r="C3564" s="82"/>
      <c r="D3564" s="82"/>
      <c r="E3564" s="136"/>
      <c r="F3564" s="136"/>
      <c r="G3564" s="135"/>
      <c r="H3564" s="135"/>
      <c r="I3564" s="137"/>
      <c r="J3564" s="82"/>
    </row>
    <row r="3565">
      <c r="A3565" s="82"/>
      <c r="B3565" s="82"/>
      <c r="C3565" s="82"/>
      <c r="D3565" s="82"/>
      <c r="E3565" s="136"/>
      <c r="F3565" s="136"/>
      <c r="G3565" s="135"/>
      <c r="H3565" s="135"/>
      <c r="I3565" s="137"/>
      <c r="J3565" s="82"/>
    </row>
    <row r="3566">
      <c r="A3566" s="82"/>
      <c r="B3566" s="82"/>
      <c r="C3566" s="82"/>
      <c r="D3566" s="82"/>
      <c r="E3566" s="136"/>
      <c r="F3566" s="136"/>
      <c r="G3566" s="135"/>
      <c r="H3566" s="135"/>
      <c r="I3566" s="137"/>
      <c r="J3566" s="82"/>
    </row>
    <row r="3567">
      <c r="A3567" s="82"/>
      <c r="B3567" s="82"/>
      <c r="C3567" s="82"/>
      <c r="D3567" s="82"/>
      <c r="E3567" s="136"/>
      <c r="F3567" s="136"/>
      <c r="G3567" s="135"/>
      <c r="H3567" s="135"/>
      <c r="I3567" s="137"/>
      <c r="J3567" s="82"/>
    </row>
    <row r="3568">
      <c r="A3568" s="82"/>
      <c r="B3568" s="82"/>
      <c r="C3568" s="82"/>
      <c r="D3568" s="82"/>
      <c r="E3568" s="136"/>
      <c r="F3568" s="136"/>
      <c r="G3568" s="135"/>
      <c r="H3568" s="135"/>
      <c r="I3568" s="137"/>
      <c r="J3568" s="82"/>
    </row>
    <row r="3569">
      <c r="A3569" s="82"/>
      <c r="B3569" s="82"/>
      <c r="C3569" s="82"/>
      <c r="D3569" s="82"/>
      <c r="E3569" s="136"/>
      <c r="F3569" s="136"/>
      <c r="G3569" s="135"/>
      <c r="H3569" s="135"/>
      <c r="I3569" s="137"/>
      <c r="J3569" s="82"/>
    </row>
    <row r="3570">
      <c r="A3570" s="82"/>
      <c r="B3570" s="82"/>
      <c r="C3570" s="82"/>
      <c r="D3570" s="82"/>
      <c r="E3570" s="136"/>
      <c r="F3570" s="136"/>
      <c r="G3570" s="135"/>
      <c r="H3570" s="135"/>
      <c r="I3570" s="137"/>
      <c r="J3570" s="82"/>
    </row>
    <row r="3571">
      <c r="A3571" s="82"/>
      <c r="B3571" s="82"/>
      <c r="C3571" s="82"/>
      <c r="D3571" s="82"/>
      <c r="E3571" s="136"/>
      <c r="F3571" s="136"/>
      <c r="G3571" s="135"/>
      <c r="H3571" s="135"/>
      <c r="I3571" s="137"/>
      <c r="J3571" s="82"/>
    </row>
    <row r="3572">
      <c r="A3572" s="82"/>
      <c r="B3572" s="82"/>
      <c r="C3572" s="82"/>
      <c r="D3572" s="82"/>
      <c r="E3572" s="136"/>
      <c r="F3572" s="136"/>
      <c r="G3572" s="135"/>
      <c r="H3572" s="135"/>
      <c r="I3572" s="137"/>
      <c r="J3572" s="82"/>
    </row>
    <row r="3573">
      <c r="A3573" s="82"/>
      <c r="B3573" s="82"/>
      <c r="C3573" s="82"/>
      <c r="D3573" s="82"/>
      <c r="E3573" s="136"/>
      <c r="F3573" s="136"/>
      <c r="G3573" s="135"/>
      <c r="H3573" s="135"/>
      <c r="I3573" s="137"/>
      <c r="J3573" s="82"/>
    </row>
    <row r="3574">
      <c r="A3574" s="82"/>
      <c r="B3574" s="82"/>
      <c r="C3574" s="82"/>
      <c r="D3574" s="82"/>
      <c r="E3574" s="136"/>
      <c r="F3574" s="136"/>
      <c r="G3574" s="135"/>
      <c r="H3574" s="135"/>
      <c r="I3574" s="137"/>
      <c r="J3574" s="82"/>
    </row>
    <row r="3575">
      <c r="A3575" s="82"/>
      <c r="B3575" s="82"/>
      <c r="C3575" s="82"/>
      <c r="D3575" s="82"/>
      <c r="E3575" s="136"/>
      <c r="F3575" s="136"/>
      <c r="G3575" s="135"/>
      <c r="H3575" s="135"/>
      <c r="I3575" s="137"/>
      <c r="J3575" s="82"/>
    </row>
    <row r="3576">
      <c r="A3576" s="82"/>
      <c r="B3576" s="82"/>
      <c r="C3576" s="82"/>
      <c r="D3576" s="82"/>
      <c r="E3576" s="136"/>
      <c r="F3576" s="136"/>
      <c r="G3576" s="135"/>
      <c r="H3576" s="135"/>
      <c r="I3576" s="137"/>
      <c r="J3576" s="82"/>
    </row>
    <row r="3577">
      <c r="A3577" s="82"/>
      <c r="B3577" s="82"/>
      <c r="C3577" s="82"/>
      <c r="D3577" s="82"/>
      <c r="E3577" s="136"/>
      <c r="F3577" s="136"/>
      <c r="G3577" s="135"/>
      <c r="H3577" s="135"/>
      <c r="I3577" s="137"/>
      <c r="J3577" s="82"/>
    </row>
    <row r="3578">
      <c r="A3578" s="82"/>
      <c r="B3578" s="82"/>
      <c r="C3578" s="82"/>
      <c r="D3578" s="82"/>
      <c r="E3578" s="136"/>
      <c r="F3578" s="136"/>
      <c r="G3578" s="135"/>
      <c r="H3578" s="135"/>
      <c r="I3578" s="137"/>
      <c r="J3578" s="82"/>
    </row>
    <row r="3579">
      <c r="A3579" s="82"/>
      <c r="B3579" s="82"/>
      <c r="C3579" s="82"/>
      <c r="D3579" s="82"/>
      <c r="E3579" s="136"/>
      <c r="F3579" s="136"/>
      <c r="G3579" s="135"/>
      <c r="H3579" s="135"/>
      <c r="I3579" s="137"/>
      <c r="J3579" s="82"/>
    </row>
    <row r="3580">
      <c r="A3580" s="82"/>
      <c r="B3580" s="82"/>
      <c r="C3580" s="82"/>
      <c r="D3580" s="82"/>
      <c r="E3580" s="136"/>
      <c r="F3580" s="136"/>
      <c r="G3580" s="135"/>
      <c r="H3580" s="135"/>
      <c r="I3580" s="137"/>
      <c r="J3580" s="82"/>
    </row>
    <row r="3581">
      <c r="A3581" s="82"/>
      <c r="B3581" s="82"/>
      <c r="C3581" s="82"/>
      <c r="D3581" s="82"/>
      <c r="E3581" s="136"/>
      <c r="F3581" s="136"/>
      <c r="G3581" s="135"/>
      <c r="H3581" s="135"/>
      <c r="I3581" s="137"/>
      <c r="J3581" s="82"/>
    </row>
    <row r="3582">
      <c r="A3582" s="82"/>
      <c r="B3582" s="82"/>
      <c r="C3582" s="82"/>
      <c r="D3582" s="82"/>
      <c r="E3582" s="136"/>
      <c r="F3582" s="136"/>
      <c r="G3582" s="135"/>
      <c r="H3582" s="135"/>
      <c r="I3582" s="137"/>
      <c r="J3582" s="82"/>
    </row>
    <row r="3583">
      <c r="A3583" s="82"/>
      <c r="B3583" s="82"/>
      <c r="C3583" s="82"/>
      <c r="D3583" s="82"/>
      <c r="E3583" s="136"/>
      <c r="F3583" s="136"/>
      <c r="G3583" s="135"/>
      <c r="H3583" s="135"/>
      <c r="I3583" s="137"/>
      <c r="J3583" s="82"/>
    </row>
    <row r="3584">
      <c r="A3584" s="82"/>
      <c r="B3584" s="82"/>
      <c r="C3584" s="82"/>
      <c r="D3584" s="82"/>
      <c r="E3584" s="136"/>
      <c r="F3584" s="136"/>
      <c r="G3584" s="135"/>
      <c r="H3584" s="135"/>
      <c r="I3584" s="137"/>
      <c r="J3584" s="82"/>
    </row>
    <row r="3585">
      <c r="A3585" s="82"/>
      <c r="B3585" s="82"/>
      <c r="C3585" s="82"/>
      <c r="D3585" s="82"/>
      <c r="E3585" s="136"/>
      <c r="F3585" s="136"/>
      <c r="G3585" s="135"/>
      <c r="H3585" s="135"/>
      <c r="I3585" s="137"/>
      <c r="J3585" s="82"/>
    </row>
    <row r="3586">
      <c r="A3586" s="82"/>
      <c r="B3586" s="82"/>
      <c r="C3586" s="82"/>
      <c r="D3586" s="82"/>
      <c r="E3586" s="136"/>
      <c r="F3586" s="136"/>
      <c r="G3586" s="135"/>
      <c r="H3586" s="135"/>
      <c r="I3586" s="137"/>
      <c r="J3586" s="82"/>
    </row>
    <row r="3587">
      <c r="A3587" s="82"/>
      <c r="B3587" s="82"/>
      <c r="C3587" s="82"/>
      <c r="D3587" s="82"/>
      <c r="E3587" s="136"/>
      <c r="F3587" s="136"/>
      <c r="G3587" s="135"/>
      <c r="H3587" s="135"/>
      <c r="I3587" s="137"/>
      <c r="J3587" s="82"/>
    </row>
    <row r="3588">
      <c r="A3588" s="82"/>
      <c r="B3588" s="82"/>
      <c r="C3588" s="82"/>
      <c r="D3588" s="82"/>
      <c r="E3588" s="136"/>
      <c r="F3588" s="136"/>
      <c r="G3588" s="135"/>
      <c r="H3588" s="135"/>
      <c r="I3588" s="137"/>
      <c r="J3588" s="82"/>
    </row>
    <row r="3589">
      <c r="A3589" s="82"/>
      <c r="B3589" s="82"/>
      <c r="C3589" s="82"/>
      <c r="D3589" s="82"/>
      <c r="E3589" s="136"/>
      <c r="F3589" s="136"/>
      <c r="G3589" s="135"/>
      <c r="H3589" s="135"/>
      <c r="I3589" s="137"/>
      <c r="J3589" s="82"/>
    </row>
    <row r="3590">
      <c r="A3590" s="82"/>
      <c r="B3590" s="82"/>
      <c r="C3590" s="82"/>
      <c r="D3590" s="82"/>
      <c r="E3590" s="136"/>
      <c r="F3590" s="136"/>
      <c r="G3590" s="135"/>
      <c r="H3590" s="135"/>
      <c r="I3590" s="137"/>
      <c r="J3590" s="82"/>
    </row>
    <row r="3591">
      <c r="A3591" s="82"/>
      <c r="B3591" s="82"/>
      <c r="C3591" s="82"/>
      <c r="D3591" s="82"/>
      <c r="E3591" s="136"/>
      <c r="F3591" s="136"/>
      <c r="G3591" s="135"/>
      <c r="H3591" s="135"/>
      <c r="I3591" s="137"/>
      <c r="J3591" s="82"/>
    </row>
    <row r="3592">
      <c r="A3592" s="82"/>
      <c r="B3592" s="82"/>
      <c r="C3592" s="82"/>
      <c r="D3592" s="82"/>
      <c r="E3592" s="136"/>
      <c r="F3592" s="136"/>
      <c r="G3592" s="135"/>
      <c r="H3592" s="135"/>
      <c r="I3592" s="137"/>
      <c r="J3592" s="82"/>
    </row>
    <row r="3593">
      <c r="A3593" s="82"/>
      <c r="B3593" s="82"/>
      <c r="C3593" s="82"/>
      <c r="D3593" s="82"/>
      <c r="E3593" s="136"/>
      <c r="F3593" s="136"/>
      <c r="G3593" s="135"/>
      <c r="H3593" s="135"/>
      <c r="I3593" s="137"/>
      <c r="J3593" s="82"/>
    </row>
    <row r="3594">
      <c r="A3594" s="82"/>
      <c r="B3594" s="82"/>
      <c r="C3594" s="82"/>
      <c r="D3594" s="82"/>
      <c r="E3594" s="136"/>
      <c r="F3594" s="136"/>
      <c r="G3594" s="135"/>
      <c r="H3594" s="135"/>
      <c r="I3594" s="137"/>
      <c r="J3594" s="82"/>
    </row>
    <row r="3595">
      <c r="A3595" s="82"/>
      <c r="B3595" s="82"/>
      <c r="C3595" s="82"/>
      <c r="D3595" s="82"/>
      <c r="E3595" s="136"/>
      <c r="F3595" s="136"/>
      <c r="G3595" s="135"/>
      <c r="H3595" s="135"/>
      <c r="I3595" s="137"/>
      <c r="J3595" s="82"/>
    </row>
    <row r="3596">
      <c r="A3596" s="82"/>
      <c r="B3596" s="82"/>
      <c r="C3596" s="82"/>
      <c r="D3596" s="82"/>
      <c r="E3596" s="136"/>
      <c r="F3596" s="136"/>
      <c r="G3596" s="135"/>
      <c r="H3596" s="135"/>
      <c r="I3596" s="137"/>
      <c r="J3596" s="82"/>
    </row>
    <row r="3597">
      <c r="A3597" s="82"/>
      <c r="B3597" s="82"/>
      <c r="C3597" s="82"/>
      <c r="D3597" s="82"/>
      <c r="E3597" s="136"/>
      <c r="F3597" s="136"/>
      <c r="G3597" s="135"/>
      <c r="H3597" s="135"/>
      <c r="I3597" s="137"/>
      <c r="J3597" s="82"/>
    </row>
    <row r="3598">
      <c r="A3598" s="82"/>
      <c r="B3598" s="82"/>
      <c r="C3598" s="82"/>
      <c r="D3598" s="82"/>
      <c r="E3598" s="136"/>
      <c r="F3598" s="136"/>
      <c r="G3598" s="135"/>
      <c r="H3598" s="135"/>
      <c r="I3598" s="137"/>
      <c r="J3598" s="82"/>
    </row>
    <row r="3599">
      <c r="A3599" s="82"/>
      <c r="B3599" s="82"/>
      <c r="C3599" s="82"/>
      <c r="D3599" s="82"/>
      <c r="E3599" s="136"/>
      <c r="F3599" s="136"/>
      <c r="G3599" s="135"/>
      <c r="H3599" s="135"/>
      <c r="I3599" s="137"/>
      <c r="J3599" s="82"/>
    </row>
    <row r="3600">
      <c r="A3600" s="82"/>
      <c r="B3600" s="82"/>
      <c r="C3600" s="82"/>
      <c r="D3600" s="82"/>
      <c r="E3600" s="136"/>
      <c r="F3600" s="136"/>
      <c r="G3600" s="135"/>
      <c r="H3600" s="135"/>
      <c r="I3600" s="137"/>
      <c r="J3600" s="82"/>
    </row>
    <row r="3601">
      <c r="A3601" s="82"/>
      <c r="B3601" s="82"/>
      <c r="C3601" s="82"/>
      <c r="D3601" s="82"/>
      <c r="E3601" s="136"/>
      <c r="F3601" s="136"/>
      <c r="G3601" s="135"/>
      <c r="H3601" s="135"/>
      <c r="I3601" s="137"/>
      <c r="J3601" s="82"/>
    </row>
    <row r="3602">
      <c r="A3602" s="82"/>
      <c r="B3602" s="82"/>
      <c r="C3602" s="82"/>
      <c r="D3602" s="82"/>
      <c r="E3602" s="136"/>
      <c r="F3602" s="136"/>
      <c r="G3602" s="135"/>
      <c r="H3602" s="135"/>
      <c r="I3602" s="137"/>
      <c r="J3602" s="82"/>
    </row>
    <row r="3603">
      <c r="A3603" s="82"/>
      <c r="B3603" s="82"/>
      <c r="C3603" s="82"/>
      <c r="D3603" s="82"/>
      <c r="E3603" s="136"/>
      <c r="F3603" s="136"/>
      <c r="G3603" s="135"/>
      <c r="H3603" s="135"/>
      <c r="I3603" s="137"/>
      <c r="J3603" s="82"/>
    </row>
    <row r="3604">
      <c r="A3604" s="82"/>
      <c r="B3604" s="82"/>
      <c r="C3604" s="82"/>
      <c r="D3604" s="82"/>
      <c r="E3604" s="136"/>
      <c r="F3604" s="136"/>
      <c r="G3604" s="135"/>
      <c r="H3604" s="135"/>
      <c r="I3604" s="137"/>
      <c r="J3604" s="82"/>
    </row>
    <row r="3605">
      <c r="A3605" s="82"/>
      <c r="B3605" s="82"/>
      <c r="C3605" s="82"/>
      <c r="D3605" s="82"/>
      <c r="E3605" s="136"/>
      <c r="F3605" s="136"/>
      <c r="G3605" s="135"/>
      <c r="H3605" s="135"/>
      <c r="I3605" s="137"/>
      <c r="J3605" s="82"/>
    </row>
    <row r="3606">
      <c r="A3606" s="82"/>
      <c r="B3606" s="82"/>
      <c r="C3606" s="82"/>
      <c r="D3606" s="82"/>
      <c r="E3606" s="136"/>
      <c r="F3606" s="136"/>
      <c r="G3606" s="135"/>
      <c r="H3606" s="135"/>
      <c r="I3606" s="137"/>
      <c r="J3606" s="82"/>
    </row>
    <row r="3607">
      <c r="A3607" s="82"/>
      <c r="B3607" s="82"/>
      <c r="C3607" s="82"/>
      <c r="D3607" s="82"/>
      <c r="E3607" s="136"/>
      <c r="F3607" s="136"/>
      <c r="G3607" s="135"/>
      <c r="H3607" s="135"/>
      <c r="I3607" s="137"/>
      <c r="J3607" s="82"/>
    </row>
    <row r="3608">
      <c r="A3608" s="82"/>
      <c r="B3608" s="82"/>
      <c r="C3608" s="82"/>
      <c r="D3608" s="82"/>
      <c r="E3608" s="136"/>
      <c r="F3608" s="136"/>
      <c r="G3608" s="135"/>
      <c r="H3608" s="135"/>
      <c r="I3608" s="137"/>
      <c r="J3608" s="82"/>
    </row>
    <row r="3609">
      <c r="A3609" s="82"/>
      <c r="B3609" s="82"/>
      <c r="C3609" s="82"/>
      <c r="D3609" s="82"/>
      <c r="E3609" s="136"/>
      <c r="F3609" s="136"/>
      <c r="G3609" s="135"/>
      <c r="H3609" s="135"/>
      <c r="I3609" s="137"/>
      <c r="J3609" s="82"/>
    </row>
    <row r="3610">
      <c r="A3610" s="82"/>
      <c r="B3610" s="82"/>
      <c r="C3610" s="82"/>
      <c r="D3610" s="82"/>
      <c r="E3610" s="136"/>
      <c r="F3610" s="136"/>
      <c r="G3610" s="135"/>
      <c r="H3610" s="135"/>
      <c r="I3610" s="137"/>
      <c r="J3610" s="82"/>
    </row>
    <row r="3611">
      <c r="A3611" s="82"/>
      <c r="B3611" s="82"/>
      <c r="C3611" s="82"/>
      <c r="D3611" s="82"/>
      <c r="E3611" s="136"/>
      <c r="F3611" s="136"/>
      <c r="G3611" s="135"/>
      <c r="H3611" s="135"/>
      <c r="I3611" s="137"/>
      <c r="J3611" s="82"/>
    </row>
    <row r="3612">
      <c r="A3612" s="82"/>
      <c r="B3612" s="82"/>
      <c r="C3612" s="82"/>
      <c r="D3612" s="82"/>
      <c r="E3612" s="136"/>
      <c r="F3612" s="136"/>
      <c r="G3612" s="135"/>
      <c r="H3612" s="135"/>
      <c r="I3612" s="137"/>
      <c r="J3612" s="82"/>
    </row>
    <row r="3613">
      <c r="A3613" s="82"/>
      <c r="B3613" s="82"/>
      <c r="C3613" s="82"/>
      <c r="D3613" s="82"/>
      <c r="E3613" s="136"/>
      <c r="F3613" s="136"/>
      <c r="G3613" s="135"/>
      <c r="H3613" s="135"/>
      <c r="I3613" s="137"/>
      <c r="J3613" s="82"/>
    </row>
    <row r="3614">
      <c r="A3614" s="82"/>
      <c r="B3614" s="82"/>
      <c r="C3614" s="82"/>
      <c r="D3614" s="82"/>
      <c r="E3614" s="136"/>
      <c r="F3614" s="136"/>
      <c r="G3614" s="135"/>
      <c r="H3614" s="135"/>
      <c r="I3614" s="137"/>
      <c r="J3614" s="82"/>
    </row>
    <row r="3615">
      <c r="A3615" s="82"/>
      <c r="B3615" s="82"/>
      <c r="C3615" s="82"/>
      <c r="D3615" s="82"/>
      <c r="E3615" s="136"/>
      <c r="F3615" s="136"/>
      <c r="G3615" s="135"/>
      <c r="H3615" s="135"/>
      <c r="I3615" s="137"/>
      <c r="J3615" s="82"/>
    </row>
    <row r="3616">
      <c r="A3616" s="82"/>
      <c r="B3616" s="82"/>
      <c r="C3616" s="82"/>
      <c r="D3616" s="82"/>
      <c r="E3616" s="136"/>
      <c r="F3616" s="136"/>
      <c r="G3616" s="135"/>
      <c r="H3616" s="135"/>
      <c r="I3616" s="137"/>
      <c r="J3616" s="82"/>
    </row>
    <row r="3617">
      <c r="A3617" s="82"/>
      <c r="B3617" s="82"/>
      <c r="C3617" s="82"/>
      <c r="D3617" s="82"/>
      <c r="E3617" s="136"/>
      <c r="F3617" s="136"/>
      <c r="G3617" s="135"/>
      <c r="H3617" s="135"/>
      <c r="I3617" s="137"/>
      <c r="J3617" s="82"/>
    </row>
    <row r="3618">
      <c r="A3618" s="82"/>
      <c r="B3618" s="82"/>
      <c r="C3618" s="82"/>
      <c r="D3618" s="82"/>
      <c r="E3618" s="136"/>
      <c r="F3618" s="136"/>
      <c r="G3618" s="135"/>
      <c r="H3618" s="135"/>
      <c r="I3618" s="137"/>
      <c r="J3618" s="82"/>
    </row>
    <row r="3619">
      <c r="A3619" s="82"/>
      <c r="B3619" s="82"/>
      <c r="C3619" s="82"/>
      <c r="D3619" s="82"/>
      <c r="E3619" s="136"/>
      <c r="F3619" s="136"/>
      <c r="G3619" s="135"/>
      <c r="H3619" s="135"/>
      <c r="I3619" s="137"/>
      <c r="J3619" s="82"/>
    </row>
    <row r="3620">
      <c r="A3620" s="82"/>
      <c r="B3620" s="82"/>
      <c r="C3620" s="82"/>
      <c r="D3620" s="82"/>
      <c r="E3620" s="136"/>
      <c r="F3620" s="136"/>
      <c r="G3620" s="135"/>
      <c r="H3620" s="135"/>
      <c r="I3620" s="137"/>
      <c r="J3620" s="82"/>
    </row>
    <row r="3621">
      <c r="A3621" s="82"/>
      <c r="B3621" s="82"/>
      <c r="C3621" s="82"/>
      <c r="D3621" s="82"/>
      <c r="E3621" s="136"/>
      <c r="F3621" s="136"/>
      <c r="G3621" s="135"/>
      <c r="H3621" s="135"/>
      <c r="I3621" s="137"/>
      <c r="J3621" s="82"/>
    </row>
    <row r="3622">
      <c r="A3622" s="82"/>
      <c r="B3622" s="82"/>
      <c r="C3622" s="82"/>
      <c r="D3622" s="82"/>
      <c r="E3622" s="136"/>
      <c r="F3622" s="136"/>
      <c r="G3622" s="135"/>
      <c r="H3622" s="135"/>
      <c r="I3622" s="137"/>
      <c r="J3622" s="82"/>
    </row>
    <row r="3623">
      <c r="A3623" s="82"/>
      <c r="B3623" s="82"/>
      <c r="C3623" s="82"/>
      <c r="D3623" s="82"/>
      <c r="E3623" s="136"/>
      <c r="F3623" s="136"/>
      <c r="G3623" s="135"/>
      <c r="H3623" s="135"/>
      <c r="I3623" s="137"/>
      <c r="J3623" s="82"/>
    </row>
    <row r="3624">
      <c r="A3624" s="82"/>
      <c r="B3624" s="82"/>
      <c r="C3624" s="82"/>
      <c r="D3624" s="82"/>
      <c r="E3624" s="136"/>
      <c r="F3624" s="136"/>
      <c r="G3624" s="135"/>
      <c r="H3624" s="135"/>
      <c r="I3624" s="137"/>
      <c r="J3624" s="82"/>
    </row>
    <row r="3625">
      <c r="A3625" s="82"/>
      <c r="B3625" s="82"/>
      <c r="C3625" s="82"/>
      <c r="D3625" s="82"/>
      <c r="E3625" s="136"/>
      <c r="F3625" s="136"/>
      <c r="G3625" s="135"/>
      <c r="H3625" s="135"/>
      <c r="I3625" s="137"/>
      <c r="J3625" s="82"/>
    </row>
    <row r="3626">
      <c r="A3626" s="82"/>
      <c r="B3626" s="82"/>
      <c r="C3626" s="82"/>
      <c r="D3626" s="82"/>
      <c r="E3626" s="136"/>
      <c r="F3626" s="136"/>
      <c r="G3626" s="135"/>
      <c r="H3626" s="135"/>
      <c r="I3626" s="137"/>
      <c r="J3626" s="82"/>
    </row>
    <row r="3627">
      <c r="A3627" s="82"/>
      <c r="B3627" s="82"/>
      <c r="C3627" s="82"/>
      <c r="D3627" s="82"/>
      <c r="E3627" s="136"/>
      <c r="F3627" s="136"/>
      <c r="G3627" s="135"/>
      <c r="H3627" s="135"/>
      <c r="I3627" s="137"/>
      <c r="J3627" s="82"/>
    </row>
    <row r="3628">
      <c r="A3628" s="82"/>
      <c r="B3628" s="82"/>
      <c r="C3628" s="82"/>
      <c r="D3628" s="82"/>
      <c r="E3628" s="136"/>
      <c r="F3628" s="136"/>
      <c r="G3628" s="135"/>
      <c r="H3628" s="135"/>
      <c r="I3628" s="137"/>
      <c r="J3628" s="82"/>
    </row>
    <row r="3629">
      <c r="A3629" s="82"/>
      <c r="B3629" s="82"/>
      <c r="C3629" s="82"/>
      <c r="D3629" s="82"/>
      <c r="E3629" s="136"/>
      <c r="F3629" s="136"/>
      <c r="G3629" s="135"/>
      <c r="H3629" s="135"/>
      <c r="I3629" s="137"/>
      <c r="J3629" s="82"/>
    </row>
    <row r="3630">
      <c r="A3630" s="82"/>
      <c r="B3630" s="82"/>
      <c r="C3630" s="82"/>
      <c r="D3630" s="82"/>
      <c r="E3630" s="136"/>
      <c r="F3630" s="136"/>
      <c r="G3630" s="135"/>
      <c r="H3630" s="135"/>
      <c r="I3630" s="137"/>
      <c r="J3630" s="82"/>
    </row>
    <row r="3631">
      <c r="A3631" s="82"/>
      <c r="B3631" s="82"/>
      <c r="C3631" s="82"/>
      <c r="D3631" s="82"/>
      <c r="E3631" s="136"/>
      <c r="F3631" s="136"/>
      <c r="G3631" s="135"/>
      <c r="H3631" s="135"/>
      <c r="I3631" s="137"/>
      <c r="J3631" s="82"/>
    </row>
    <row r="3632">
      <c r="A3632" s="82"/>
      <c r="B3632" s="82"/>
      <c r="C3632" s="82"/>
      <c r="D3632" s="82"/>
      <c r="E3632" s="136"/>
      <c r="F3632" s="136"/>
      <c r="G3632" s="135"/>
      <c r="H3632" s="135"/>
      <c r="I3632" s="137"/>
      <c r="J3632" s="82"/>
    </row>
    <row r="3633">
      <c r="A3633" s="82"/>
      <c r="B3633" s="82"/>
      <c r="C3633" s="82"/>
      <c r="D3633" s="82"/>
      <c r="E3633" s="136"/>
      <c r="F3633" s="136"/>
      <c r="G3633" s="135"/>
      <c r="H3633" s="135"/>
      <c r="I3633" s="137"/>
      <c r="J3633" s="82"/>
    </row>
    <row r="3634">
      <c r="A3634" s="82"/>
      <c r="B3634" s="82"/>
      <c r="C3634" s="82"/>
      <c r="D3634" s="82"/>
      <c r="E3634" s="136"/>
      <c r="F3634" s="136"/>
      <c r="G3634" s="135"/>
      <c r="H3634" s="135"/>
      <c r="I3634" s="137"/>
      <c r="J3634" s="82"/>
    </row>
    <row r="3635">
      <c r="A3635" s="82"/>
      <c r="B3635" s="82"/>
      <c r="C3635" s="82"/>
      <c r="D3635" s="82"/>
      <c r="E3635" s="136"/>
      <c r="F3635" s="136"/>
      <c r="G3635" s="135"/>
      <c r="H3635" s="135"/>
      <c r="I3635" s="137"/>
      <c r="J3635" s="82"/>
    </row>
    <row r="3636">
      <c r="A3636" s="82"/>
      <c r="B3636" s="82"/>
      <c r="C3636" s="82"/>
      <c r="D3636" s="82"/>
      <c r="E3636" s="136"/>
      <c r="F3636" s="136"/>
      <c r="G3636" s="135"/>
      <c r="H3636" s="135"/>
      <c r="I3636" s="137"/>
      <c r="J3636" s="82"/>
    </row>
    <row r="3637">
      <c r="A3637" s="82"/>
      <c r="B3637" s="82"/>
      <c r="C3637" s="82"/>
      <c r="D3637" s="82"/>
      <c r="E3637" s="136"/>
      <c r="F3637" s="136"/>
      <c r="G3637" s="135"/>
      <c r="H3637" s="135"/>
      <c r="I3637" s="137"/>
      <c r="J3637" s="82"/>
    </row>
    <row r="3638">
      <c r="A3638" s="82"/>
      <c r="B3638" s="82"/>
      <c r="C3638" s="82"/>
      <c r="D3638" s="82"/>
      <c r="E3638" s="136"/>
      <c r="F3638" s="136"/>
      <c r="G3638" s="135"/>
      <c r="H3638" s="135"/>
      <c r="I3638" s="137"/>
      <c r="J3638" s="82"/>
    </row>
    <row r="3639">
      <c r="A3639" s="82"/>
      <c r="B3639" s="82"/>
      <c r="C3639" s="82"/>
      <c r="D3639" s="82"/>
      <c r="E3639" s="136"/>
      <c r="F3639" s="136"/>
      <c r="G3639" s="135"/>
      <c r="H3639" s="135"/>
      <c r="I3639" s="137"/>
      <c r="J3639" s="82"/>
    </row>
    <row r="3640">
      <c r="A3640" s="82"/>
      <c r="B3640" s="82"/>
      <c r="C3640" s="82"/>
      <c r="D3640" s="82"/>
      <c r="E3640" s="136"/>
      <c r="F3640" s="136"/>
      <c r="G3640" s="135"/>
      <c r="H3640" s="135"/>
      <c r="I3640" s="137"/>
      <c r="J3640" s="82"/>
    </row>
    <row r="3641">
      <c r="A3641" s="82"/>
      <c r="B3641" s="82"/>
      <c r="C3641" s="82"/>
      <c r="D3641" s="82"/>
      <c r="E3641" s="136"/>
      <c r="F3641" s="136"/>
      <c r="G3641" s="135"/>
      <c r="H3641" s="135"/>
      <c r="I3641" s="137"/>
      <c r="J3641" s="82"/>
    </row>
    <row r="3642">
      <c r="A3642" s="82"/>
      <c r="B3642" s="82"/>
      <c r="C3642" s="82"/>
      <c r="D3642" s="82"/>
      <c r="E3642" s="136"/>
      <c r="F3642" s="136"/>
      <c r="G3642" s="135"/>
      <c r="H3642" s="135"/>
      <c r="I3642" s="137"/>
      <c r="J3642" s="82"/>
    </row>
    <row r="3643">
      <c r="A3643" s="82"/>
      <c r="B3643" s="82"/>
      <c r="C3643" s="82"/>
      <c r="D3643" s="82"/>
      <c r="E3643" s="136"/>
      <c r="F3643" s="136"/>
      <c r="G3643" s="135"/>
      <c r="H3643" s="135"/>
      <c r="I3643" s="137"/>
      <c r="J3643" s="82"/>
    </row>
    <row r="3644">
      <c r="A3644" s="82"/>
      <c r="B3644" s="82"/>
      <c r="C3644" s="82"/>
      <c r="D3644" s="82"/>
      <c r="E3644" s="136"/>
      <c r="F3644" s="136"/>
      <c r="G3644" s="135"/>
      <c r="H3644" s="135"/>
      <c r="I3644" s="137"/>
      <c r="J3644" s="82"/>
    </row>
    <row r="3645">
      <c r="A3645" s="82"/>
      <c r="B3645" s="82"/>
      <c r="C3645" s="82"/>
      <c r="D3645" s="82"/>
      <c r="E3645" s="136"/>
      <c r="F3645" s="136"/>
      <c r="G3645" s="135"/>
      <c r="H3645" s="135"/>
      <c r="I3645" s="137"/>
      <c r="J3645" s="82"/>
    </row>
    <row r="3646">
      <c r="A3646" s="82"/>
      <c r="B3646" s="82"/>
      <c r="C3646" s="82"/>
      <c r="D3646" s="82"/>
      <c r="E3646" s="136"/>
      <c r="F3646" s="136"/>
      <c r="G3646" s="135"/>
      <c r="H3646" s="135"/>
      <c r="I3646" s="137"/>
      <c r="J3646" s="82"/>
    </row>
    <row r="3647">
      <c r="A3647" s="82"/>
      <c r="B3647" s="82"/>
      <c r="C3647" s="82"/>
      <c r="D3647" s="82"/>
      <c r="E3647" s="136"/>
      <c r="F3647" s="136"/>
      <c r="G3647" s="135"/>
      <c r="H3647" s="135"/>
      <c r="I3647" s="137"/>
      <c r="J3647" s="82"/>
    </row>
    <row r="3648">
      <c r="A3648" s="82"/>
      <c r="B3648" s="82"/>
      <c r="C3648" s="82"/>
      <c r="D3648" s="82"/>
      <c r="E3648" s="136"/>
      <c r="F3648" s="136"/>
      <c r="G3648" s="135"/>
      <c r="H3648" s="135"/>
      <c r="I3648" s="137"/>
      <c r="J3648" s="82"/>
    </row>
    <row r="3649">
      <c r="A3649" s="82"/>
      <c r="B3649" s="82"/>
      <c r="C3649" s="82"/>
      <c r="D3649" s="82"/>
      <c r="E3649" s="136"/>
      <c r="F3649" s="136"/>
      <c r="G3649" s="135"/>
      <c r="H3649" s="135"/>
      <c r="I3649" s="137"/>
      <c r="J3649" s="82"/>
    </row>
    <row r="3650">
      <c r="A3650" s="82"/>
      <c r="B3650" s="82"/>
      <c r="C3650" s="82"/>
      <c r="D3650" s="82"/>
      <c r="E3650" s="136"/>
      <c r="F3650" s="136"/>
      <c r="G3650" s="135"/>
      <c r="H3650" s="135"/>
      <c r="I3650" s="137"/>
      <c r="J3650" s="82"/>
    </row>
    <row r="3651">
      <c r="A3651" s="82"/>
      <c r="B3651" s="82"/>
      <c r="C3651" s="82"/>
      <c r="D3651" s="82"/>
      <c r="E3651" s="136"/>
      <c r="F3651" s="136"/>
      <c r="G3651" s="135"/>
      <c r="H3651" s="135"/>
      <c r="I3651" s="137"/>
      <c r="J3651" s="82"/>
    </row>
    <row r="3652">
      <c r="A3652" s="82"/>
      <c r="B3652" s="82"/>
      <c r="C3652" s="82"/>
      <c r="D3652" s="82"/>
      <c r="E3652" s="136"/>
      <c r="F3652" s="136"/>
      <c r="G3652" s="135"/>
      <c r="H3652" s="135"/>
      <c r="I3652" s="137"/>
      <c r="J3652" s="82"/>
    </row>
    <row r="3653">
      <c r="A3653" s="82"/>
      <c r="B3653" s="82"/>
      <c r="C3653" s="82"/>
      <c r="D3653" s="82"/>
      <c r="E3653" s="136"/>
      <c r="F3653" s="136"/>
      <c r="G3653" s="135"/>
      <c r="H3653" s="135"/>
      <c r="I3653" s="137"/>
      <c r="J3653" s="82"/>
    </row>
    <row r="3654">
      <c r="A3654" s="82"/>
      <c r="B3654" s="82"/>
      <c r="C3654" s="82"/>
      <c r="D3654" s="82"/>
      <c r="E3654" s="136"/>
      <c r="F3654" s="136"/>
      <c r="G3654" s="135"/>
      <c r="H3654" s="135"/>
      <c r="I3654" s="137"/>
      <c r="J3654" s="82"/>
    </row>
    <row r="3655">
      <c r="A3655" s="82"/>
      <c r="B3655" s="82"/>
      <c r="C3655" s="82"/>
      <c r="D3655" s="82"/>
      <c r="E3655" s="136"/>
      <c r="F3655" s="136"/>
      <c r="G3655" s="135"/>
      <c r="H3655" s="135"/>
      <c r="I3655" s="137"/>
      <c r="J3655" s="82"/>
    </row>
    <row r="3656">
      <c r="A3656" s="82"/>
      <c r="B3656" s="82"/>
      <c r="C3656" s="82"/>
      <c r="D3656" s="82"/>
      <c r="E3656" s="136"/>
      <c r="F3656" s="136"/>
      <c r="G3656" s="135"/>
      <c r="H3656" s="135"/>
      <c r="I3656" s="137"/>
      <c r="J3656" s="82"/>
    </row>
    <row r="3657">
      <c r="A3657" s="82"/>
      <c r="B3657" s="82"/>
      <c r="C3657" s="82"/>
      <c r="D3657" s="82"/>
      <c r="E3657" s="136"/>
      <c r="F3657" s="136"/>
      <c r="G3657" s="135"/>
      <c r="H3657" s="135"/>
      <c r="I3657" s="137"/>
      <c r="J3657" s="82"/>
    </row>
    <row r="3658">
      <c r="A3658" s="82"/>
      <c r="B3658" s="82"/>
      <c r="C3658" s="82"/>
      <c r="D3658" s="82"/>
      <c r="E3658" s="136"/>
      <c r="F3658" s="136"/>
      <c r="G3658" s="135"/>
      <c r="H3658" s="135"/>
      <c r="I3658" s="137"/>
      <c r="J3658" s="82"/>
    </row>
    <row r="3659">
      <c r="A3659" s="82"/>
      <c r="B3659" s="82"/>
      <c r="C3659" s="82"/>
      <c r="D3659" s="82"/>
      <c r="E3659" s="136"/>
      <c r="F3659" s="136"/>
      <c r="G3659" s="135"/>
      <c r="H3659" s="135"/>
      <c r="I3659" s="137"/>
      <c r="J3659" s="82"/>
    </row>
    <row r="3660">
      <c r="A3660" s="82"/>
      <c r="B3660" s="82"/>
      <c r="C3660" s="82"/>
      <c r="D3660" s="82"/>
      <c r="E3660" s="136"/>
      <c r="F3660" s="136"/>
      <c r="G3660" s="135"/>
      <c r="H3660" s="135"/>
      <c r="I3660" s="137"/>
      <c r="J3660" s="82"/>
    </row>
    <row r="3661">
      <c r="A3661" s="82"/>
      <c r="B3661" s="82"/>
      <c r="C3661" s="82"/>
      <c r="D3661" s="82"/>
      <c r="E3661" s="136"/>
      <c r="F3661" s="136"/>
      <c r="G3661" s="135"/>
      <c r="H3661" s="135"/>
      <c r="I3661" s="137"/>
      <c r="J3661" s="82"/>
    </row>
    <row r="3662">
      <c r="A3662" s="82"/>
      <c r="B3662" s="82"/>
      <c r="C3662" s="82"/>
      <c r="D3662" s="82"/>
      <c r="E3662" s="136"/>
      <c r="F3662" s="136"/>
      <c r="G3662" s="135"/>
      <c r="H3662" s="135"/>
      <c r="I3662" s="137"/>
      <c r="J3662" s="82"/>
    </row>
    <row r="3663">
      <c r="A3663" s="82"/>
      <c r="B3663" s="82"/>
      <c r="C3663" s="82"/>
      <c r="D3663" s="82"/>
      <c r="E3663" s="136"/>
      <c r="F3663" s="136"/>
      <c r="G3663" s="135"/>
      <c r="H3663" s="135"/>
      <c r="I3663" s="137"/>
      <c r="J3663" s="82"/>
    </row>
    <row r="3664">
      <c r="A3664" s="82"/>
      <c r="B3664" s="82"/>
      <c r="C3664" s="82"/>
      <c r="D3664" s="82"/>
      <c r="E3664" s="136"/>
      <c r="F3664" s="136"/>
      <c r="G3664" s="135"/>
      <c r="H3664" s="135"/>
      <c r="I3664" s="137"/>
      <c r="J3664" s="82"/>
    </row>
    <row r="3665">
      <c r="A3665" s="82"/>
      <c r="B3665" s="82"/>
      <c r="C3665" s="82"/>
      <c r="D3665" s="82"/>
      <c r="E3665" s="136"/>
      <c r="F3665" s="136"/>
      <c r="G3665" s="135"/>
      <c r="H3665" s="135"/>
      <c r="I3665" s="137"/>
      <c r="J3665" s="82"/>
    </row>
    <row r="3666">
      <c r="A3666" s="82"/>
      <c r="B3666" s="82"/>
      <c r="C3666" s="82"/>
      <c r="D3666" s="82"/>
      <c r="E3666" s="136"/>
      <c r="F3666" s="136"/>
      <c r="G3666" s="135"/>
      <c r="H3666" s="135"/>
      <c r="I3666" s="137"/>
      <c r="J3666" s="82"/>
    </row>
    <row r="3667">
      <c r="A3667" s="82"/>
      <c r="B3667" s="82"/>
      <c r="C3667" s="82"/>
      <c r="D3667" s="82"/>
      <c r="E3667" s="136"/>
      <c r="F3667" s="136"/>
      <c r="G3667" s="135"/>
      <c r="H3667" s="135"/>
      <c r="I3667" s="137"/>
      <c r="J3667" s="82"/>
    </row>
    <row r="3668">
      <c r="A3668" s="82"/>
      <c r="B3668" s="82"/>
      <c r="C3668" s="82"/>
      <c r="D3668" s="82"/>
      <c r="E3668" s="136"/>
      <c r="F3668" s="136"/>
      <c r="G3668" s="135"/>
      <c r="H3668" s="135"/>
      <c r="I3668" s="137"/>
      <c r="J3668" s="82"/>
    </row>
    <row r="3669">
      <c r="A3669" s="82"/>
      <c r="B3669" s="82"/>
      <c r="C3669" s="82"/>
      <c r="D3669" s="82"/>
      <c r="E3669" s="136"/>
      <c r="F3669" s="136"/>
      <c r="G3669" s="135"/>
      <c r="H3669" s="135"/>
      <c r="I3669" s="137"/>
      <c r="J3669" s="82"/>
    </row>
    <row r="3670">
      <c r="A3670" s="82"/>
      <c r="B3670" s="82"/>
      <c r="C3670" s="82"/>
      <c r="D3670" s="82"/>
      <c r="E3670" s="136"/>
      <c r="F3670" s="136"/>
      <c r="G3670" s="135"/>
      <c r="H3670" s="135"/>
      <c r="I3670" s="137"/>
      <c r="J3670" s="82"/>
    </row>
    <row r="3671">
      <c r="A3671" s="82"/>
      <c r="B3671" s="82"/>
      <c r="C3671" s="82"/>
      <c r="D3671" s="82"/>
      <c r="E3671" s="136"/>
      <c r="F3671" s="136"/>
      <c r="G3671" s="135"/>
      <c r="H3671" s="135"/>
      <c r="I3671" s="137"/>
      <c r="J3671" s="82"/>
    </row>
    <row r="3672">
      <c r="A3672" s="82"/>
      <c r="B3672" s="82"/>
      <c r="C3672" s="82"/>
      <c r="D3672" s="82"/>
      <c r="E3672" s="136"/>
      <c r="F3672" s="136"/>
      <c r="G3672" s="135"/>
      <c r="H3672" s="135"/>
      <c r="I3672" s="137"/>
      <c r="J3672" s="82"/>
    </row>
    <row r="3673">
      <c r="A3673" s="82"/>
      <c r="B3673" s="82"/>
      <c r="C3673" s="82"/>
      <c r="D3673" s="82"/>
      <c r="E3673" s="136"/>
      <c r="F3673" s="136"/>
      <c r="G3673" s="135"/>
      <c r="H3673" s="135"/>
      <c r="I3673" s="137"/>
      <c r="J3673" s="82"/>
    </row>
    <row r="3674">
      <c r="A3674" s="82"/>
      <c r="B3674" s="82"/>
      <c r="C3674" s="82"/>
      <c r="D3674" s="82"/>
      <c r="E3674" s="136"/>
      <c r="F3674" s="136"/>
      <c r="G3674" s="135"/>
      <c r="H3674" s="135"/>
      <c r="I3674" s="137"/>
      <c r="J3674" s="82"/>
    </row>
    <row r="3675">
      <c r="A3675" s="82"/>
      <c r="B3675" s="82"/>
      <c r="C3675" s="82"/>
      <c r="D3675" s="82"/>
      <c r="E3675" s="136"/>
      <c r="F3675" s="136"/>
      <c r="G3675" s="135"/>
      <c r="H3675" s="135"/>
      <c r="I3675" s="137"/>
      <c r="J3675" s="82"/>
    </row>
    <row r="3676">
      <c r="A3676" s="82"/>
      <c r="B3676" s="82"/>
      <c r="C3676" s="82"/>
      <c r="D3676" s="82"/>
      <c r="E3676" s="136"/>
      <c r="F3676" s="136"/>
      <c r="G3676" s="135"/>
      <c r="H3676" s="135"/>
      <c r="I3676" s="137"/>
      <c r="J3676" s="82"/>
    </row>
    <row r="3677">
      <c r="A3677" s="82"/>
      <c r="B3677" s="82"/>
      <c r="C3677" s="82"/>
      <c r="D3677" s="82"/>
      <c r="E3677" s="136"/>
      <c r="F3677" s="136"/>
      <c r="G3677" s="135"/>
      <c r="H3677" s="135"/>
      <c r="I3677" s="137"/>
      <c r="J3677" s="82"/>
    </row>
    <row r="3678">
      <c r="A3678" s="82"/>
      <c r="B3678" s="82"/>
      <c r="C3678" s="82"/>
      <c r="D3678" s="82"/>
      <c r="E3678" s="136"/>
      <c r="F3678" s="136"/>
      <c r="G3678" s="135"/>
      <c r="H3678" s="135"/>
      <c r="I3678" s="137"/>
      <c r="J3678" s="82"/>
    </row>
    <row r="3679">
      <c r="A3679" s="82"/>
      <c r="B3679" s="82"/>
      <c r="C3679" s="82"/>
      <c r="D3679" s="82"/>
      <c r="E3679" s="136"/>
      <c r="F3679" s="136"/>
      <c r="G3679" s="135"/>
      <c r="H3679" s="135"/>
      <c r="I3679" s="137"/>
      <c r="J3679" s="82"/>
    </row>
    <row r="3680">
      <c r="A3680" s="82"/>
      <c r="B3680" s="82"/>
      <c r="C3680" s="82"/>
      <c r="D3680" s="82"/>
      <c r="E3680" s="136"/>
      <c r="F3680" s="136"/>
      <c r="G3680" s="135"/>
      <c r="H3680" s="135"/>
      <c r="I3680" s="137"/>
      <c r="J3680" s="82"/>
    </row>
    <row r="3681">
      <c r="A3681" s="82"/>
      <c r="B3681" s="82"/>
      <c r="C3681" s="82"/>
      <c r="D3681" s="82"/>
      <c r="E3681" s="136"/>
      <c r="F3681" s="136"/>
      <c r="G3681" s="135"/>
      <c r="H3681" s="135"/>
      <c r="I3681" s="137"/>
      <c r="J3681" s="82"/>
    </row>
    <row r="3682">
      <c r="A3682" s="82"/>
      <c r="B3682" s="82"/>
      <c r="C3682" s="82"/>
      <c r="D3682" s="82"/>
      <c r="E3682" s="136"/>
      <c r="F3682" s="136"/>
      <c r="G3682" s="135"/>
      <c r="H3682" s="135"/>
      <c r="I3682" s="137"/>
      <c r="J3682" s="82"/>
    </row>
    <row r="3683">
      <c r="A3683" s="82"/>
      <c r="B3683" s="82"/>
      <c r="C3683" s="82"/>
      <c r="D3683" s="82"/>
      <c r="E3683" s="136"/>
      <c r="F3683" s="136"/>
      <c r="G3683" s="135"/>
      <c r="H3683" s="135"/>
      <c r="I3683" s="137"/>
      <c r="J3683" s="82"/>
    </row>
    <row r="3684">
      <c r="A3684" s="82"/>
      <c r="B3684" s="82"/>
      <c r="C3684" s="82"/>
      <c r="D3684" s="82"/>
      <c r="E3684" s="136"/>
      <c r="F3684" s="136"/>
      <c r="G3684" s="135"/>
      <c r="H3684" s="135"/>
      <c r="I3684" s="137"/>
      <c r="J3684" s="82"/>
    </row>
    <row r="3685">
      <c r="A3685" s="82"/>
      <c r="B3685" s="82"/>
      <c r="C3685" s="82"/>
      <c r="D3685" s="82"/>
      <c r="E3685" s="136"/>
      <c r="F3685" s="136"/>
      <c r="G3685" s="135"/>
      <c r="H3685" s="135"/>
      <c r="I3685" s="137"/>
      <c r="J3685" s="82"/>
    </row>
    <row r="3686">
      <c r="A3686" s="82"/>
      <c r="B3686" s="82"/>
      <c r="C3686" s="82"/>
      <c r="D3686" s="82"/>
      <c r="E3686" s="136"/>
      <c r="F3686" s="136"/>
      <c r="G3686" s="135"/>
      <c r="H3686" s="135"/>
      <c r="I3686" s="137"/>
      <c r="J3686" s="82"/>
    </row>
    <row r="3687">
      <c r="A3687" s="82"/>
      <c r="B3687" s="82"/>
      <c r="C3687" s="82"/>
      <c r="D3687" s="82"/>
      <c r="E3687" s="136"/>
      <c r="F3687" s="136"/>
      <c r="G3687" s="135"/>
      <c r="H3687" s="135"/>
      <c r="I3687" s="137"/>
      <c r="J3687" s="82"/>
    </row>
    <row r="3688">
      <c r="A3688" s="82"/>
      <c r="B3688" s="82"/>
      <c r="C3688" s="82"/>
      <c r="D3688" s="82"/>
      <c r="E3688" s="136"/>
      <c r="F3688" s="136"/>
      <c r="G3688" s="135"/>
      <c r="H3688" s="135"/>
      <c r="I3688" s="137"/>
      <c r="J3688" s="82"/>
    </row>
    <row r="3689">
      <c r="A3689" s="82"/>
      <c r="B3689" s="82"/>
      <c r="C3689" s="82"/>
      <c r="D3689" s="82"/>
      <c r="E3689" s="136"/>
      <c r="F3689" s="136"/>
      <c r="G3689" s="135"/>
      <c r="H3689" s="135"/>
      <c r="I3689" s="137"/>
      <c r="J3689" s="82"/>
    </row>
    <row r="3690">
      <c r="A3690" s="82"/>
      <c r="B3690" s="82"/>
      <c r="C3690" s="82"/>
      <c r="D3690" s="82"/>
      <c r="E3690" s="136"/>
      <c r="F3690" s="136"/>
      <c r="G3690" s="135"/>
      <c r="H3690" s="135"/>
      <c r="I3690" s="137"/>
      <c r="J3690" s="82"/>
    </row>
    <row r="3691">
      <c r="A3691" s="82"/>
      <c r="B3691" s="82"/>
      <c r="C3691" s="82"/>
      <c r="D3691" s="82"/>
      <c r="E3691" s="136"/>
      <c r="F3691" s="136"/>
      <c r="G3691" s="135"/>
      <c r="H3691" s="135"/>
      <c r="I3691" s="137"/>
      <c r="J3691" s="82"/>
    </row>
    <row r="3692">
      <c r="A3692" s="82"/>
      <c r="B3692" s="82"/>
      <c r="C3692" s="82"/>
      <c r="D3692" s="82"/>
      <c r="E3692" s="136"/>
      <c r="F3692" s="136"/>
      <c r="G3692" s="135"/>
      <c r="H3692" s="135"/>
      <c r="I3692" s="137"/>
      <c r="J3692" s="82"/>
    </row>
    <row r="3693">
      <c r="A3693" s="82"/>
      <c r="B3693" s="82"/>
      <c r="C3693" s="82"/>
      <c r="D3693" s="82"/>
      <c r="E3693" s="136"/>
      <c r="F3693" s="136"/>
      <c r="G3693" s="135"/>
      <c r="H3693" s="135"/>
      <c r="I3693" s="137"/>
      <c r="J3693" s="82"/>
    </row>
    <row r="3694">
      <c r="A3694" s="82"/>
      <c r="B3694" s="82"/>
      <c r="C3694" s="82"/>
      <c r="D3694" s="82"/>
      <c r="E3694" s="136"/>
      <c r="F3694" s="136"/>
      <c r="G3694" s="135"/>
      <c r="H3694" s="135"/>
      <c r="I3694" s="137"/>
      <c r="J3694" s="82"/>
    </row>
    <row r="3695">
      <c r="A3695" s="82"/>
      <c r="B3695" s="82"/>
      <c r="C3695" s="82"/>
      <c r="D3695" s="82"/>
      <c r="E3695" s="136"/>
      <c r="F3695" s="136"/>
      <c r="G3695" s="135"/>
      <c r="H3695" s="135"/>
      <c r="I3695" s="137"/>
      <c r="J3695" s="82"/>
    </row>
    <row r="3696">
      <c r="A3696" s="82"/>
      <c r="B3696" s="82"/>
      <c r="C3696" s="82"/>
      <c r="D3696" s="82"/>
      <c r="E3696" s="136"/>
      <c r="F3696" s="136"/>
      <c r="G3696" s="135"/>
      <c r="H3696" s="135"/>
      <c r="I3696" s="137"/>
      <c r="J3696" s="82"/>
    </row>
    <row r="3697">
      <c r="A3697" s="82"/>
      <c r="B3697" s="82"/>
      <c r="C3697" s="82"/>
      <c r="D3697" s="82"/>
      <c r="E3697" s="136"/>
      <c r="F3697" s="136"/>
      <c r="G3697" s="135"/>
      <c r="H3697" s="135"/>
      <c r="I3697" s="137"/>
      <c r="J3697" s="82"/>
    </row>
    <row r="3698">
      <c r="A3698" s="82"/>
      <c r="B3698" s="82"/>
      <c r="C3698" s="82"/>
      <c r="D3698" s="82"/>
      <c r="E3698" s="136"/>
      <c r="F3698" s="136"/>
      <c r="G3698" s="135"/>
      <c r="H3698" s="135"/>
      <c r="I3698" s="137"/>
      <c r="J3698" s="82"/>
    </row>
    <row r="3699">
      <c r="A3699" s="82"/>
      <c r="B3699" s="82"/>
      <c r="C3699" s="82"/>
      <c r="D3699" s="82"/>
      <c r="E3699" s="136"/>
      <c r="F3699" s="136"/>
      <c r="G3699" s="135"/>
      <c r="H3699" s="135"/>
      <c r="I3699" s="137"/>
      <c r="J3699" s="82"/>
    </row>
    <row r="3700">
      <c r="A3700" s="82"/>
      <c r="B3700" s="82"/>
      <c r="C3700" s="82"/>
      <c r="D3700" s="82"/>
      <c r="E3700" s="136"/>
      <c r="F3700" s="136"/>
      <c r="G3700" s="135"/>
      <c r="H3700" s="135"/>
      <c r="I3700" s="137"/>
      <c r="J3700" s="82"/>
    </row>
    <row r="3701">
      <c r="A3701" s="82"/>
      <c r="B3701" s="82"/>
      <c r="C3701" s="82"/>
      <c r="D3701" s="82"/>
      <c r="E3701" s="136"/>
      <c r="F3701" s="136"/>
      <c r="G3701" s="135"/>
      <c r="H3701" s="135"/>
      <c r="I3701" s="137"/>
      <c r="J3701" s="82"/>
    </row>
    <row r="3702">
      <c r="A3702" s="82"/>
      <c r="B3702" s="82"/>
      <c r="C3702" s="82"/>
      <c r="D3702" s="82"/>
      <c r="E3702" s="136"/>
      <c r="F3702" s="136"/>
      <c r="G3702" s="135"/>
      <c r="H3702" s="135"/>
      <c r="I3702" s="137"/>
      <c r="J3702" s="82"/>
    </row>
    <row r="3703">
      <c r="A3703" s="82"/>
      <c r="B3703" s="82"/>
      <c r="C3703" s="82"/>
      <c r="D3703" s="82"/>
      <c r="E3703" s="136"/>
      <c r="F3703" s="136"/>
      <c r="G3703" s="135"/>
      <c r="H3703" s="135"/>
      <c r="I3703" s="137"/>
      <c r="J3703" s="82"/>
    </row>
    <row r="3704">
      <c r="A3704" s="82"/>
      <c r="B3704" s="82"/>
      <c r="C3704" s="82"/>
      <c r="D3704" s="82"/>
      <c r="E3704" s="136"/>
      <c r="F3704" s="136"/>
      <c r="G3704" s="135"/>
      <c r="H3704" s="135"/>
      <c r="I3704" s="137"/>
      <c r="J3704" s="82"/>
    </row>
    <row r="3705">
      <c r="A3705" s="82"/>
      <c r="B3705" s="82"/>
      <c r="C3705" s="82"/>
      <c r="D3705" s="82"/>
      <c r="E3705" s="136"/>
      <c r="F3705" s="136"/>
      <c r="G3705" s="135"/>
      <c r="H3705" s="135"/>
      <c r="I3705" s="137"/>
      <c r="J3705" s="82"/>
    </row>
    <row r="3706">
      <c r="A3706" s="82"/>
      <c r="B3706" s="82"/>
      <c r="C3706" s="82"/>
      <c r="D3706" s="82"/>
      <c r="E3706" s="136"/>
      <c r="F3706" s="136"/>
      <c r="G3706" s="135"/>
      <c r="H3706" s="135"/>
      <c r="I3706" s="137"/>
      <c r="J3706" s="82"/>
    </row>
    <row r="3707">
      <c r="A3707" s="82"/>
      <c r="B3707" s="82"/>
      <c r="C3707" s="82"/>
      <c r="D3707" s="82"/>
      <c r="E3707" s="136"/>
      <c r="F3707" s="136"/>
      <c r="G3707" s="135"/>
      <c r="H3707" s="135"/>
      <c r="I3707" s="137"/>
      <c r="J3707" s="82"/>
    </row>
    <row r="3708">
      <c r="A3708" s="82"/>
      <c r="B3708" s="82"/>
      <c r="C3708" s="82"/>
      <c r="D3708" s="82"/>
      <c r="E3708" s="136"/>
      <c r="F3708" s="136"/>
      <c r="G3708" s="135"/>
      <c r="H3708" s="135"/>
      <c r="I3708" s="137"/>
      <c r="J3708" s="82"/>
    </row>
    <row r="3709">
      <c r="A3709" s="82"/>
      <c r="B3709" s="82"/>
      <c r="C3709" s="82"/>
      <c r="D3709" s="82"/>
      <c r="E3709" s="136"/>
      <c r="F3709" s="136"/>
      <c r="G3709" s="135"/>
      <c r="H3709" s="135"/>
      <c r="I3709" s="137"/>
      <c r="J3709" s="82"/>
    </row>
    <row r="3710">
      <c r="A3710" s="82"/>
      <c r="B3710" s="82"/>
      <c r="C3710" s="82"/>
      <c r="D3710" s="82"/>
      <c r="E3710" s="136"/>
      <c r="F3710" s="136"/>
      <c r="G3710" s="135"/>
      <c r="H3710" s="135"/>
      <c r="I3710" s="137"/>
      <c r="J3710" s="82"/>
    </row>
    <row r="3711">
      <c r="A3711" s="82"/>
      <c r="B3711" s="82"/>
      <c r="C3711" s="82"/>
      <c r="D3711" s="82"/>
      <c r="E3711" s="136"/>
      <c r="F3711" s="136"/>
      <c r="G3711" s="135"/>
      <c r="H3711" s="135"/>
      <c r="I3711" s="137"/>
      <c r="J3711" s="82"/>
    </row>
    <row r="3712">
      <c r="A3712" s="82"/>
      <c r="B3712" s="82"/>
      <c r="C3712" s="82"/>
      <c r="D3712" s="82"/>
      <c r="E3712" s="136"/>
      <c r="F3712" s="136"/>
      <c r="G3712" s="135"/>
      <c r="H3712" s="135"/>
      <c r="I3712" s="137"/>
      <c r="J3712" s="82"/>
    </row>
    <row r="3713">
      <c r="A3713" s="82"/>
      <c r="B3713" s="82"/>
      <c r="C3713" s="82"/>
      <c r="D3713" s="82"/>
      <c r="E3713" s="136"/>
      <c r="F3713" s="136"/>
      <c r="G3713" s="135"/>
      <c r="H3713" s="135"/>
      <c r="I3713" s="137"/>
      <c r="J3713" s="82"/>
    </row>
    <row r="3714">
      <c r="A3714" s="82"/>
      <c r="B3714" s="82"/>
      <c r="C3714" s="82"/>
      <c r="D3714" s="82"/>
      <c r="E3714" s="136"/>
      <c r="F3714" s="136"/>
      <c r="G3714" s="135"/>
      <c r="H3714" s="135"/>
      <c r="I3714" s="137"/>
      <c r="J3714" s="82"/>
    </row>
    <row r="3715">
      <c r="A3715" s="82"/>
      <c r="B3715" s="82"/>
      <c r="C3715" s="82"/>
      <c r="D3715" s="82"/>
      <c r="E3715" s="136"/>
      <c r="F3715" s="136"/>
      <c r="G3715" s="135"/>
      <c r="H3715" s="135"/>
      <c r="I3715" s="137"/>
      <c r="J3715" s="82"/>
    </row>
    <row r="3716">
      <c r="A3716" s="82"/>
      <c r="B3716" s="82"/>
      <c r="C3716" s="82"/>
      <c r="D3716" s="82"/>
      <c r="E3716" s="136"/>
      <c r="F3716" s="136"/>
      <c r="G3716" s="135"/>
      <c r="H3716" s="135"/>
      <c r="I3716" s="137"/>
      <c r="J3716" s="82"/>
    </row>
    <row r="3717">
      <c r="A3717" s="82"/>
      <c r="B3717" s="82"/>
      <c r="C3717" s="82"/>
      <c r="D3717" s="82"/>
      <c r="E3717" s="136"/>
      <c r="F3717" s="136"/>
      <c r="G3717" s="135"/>
      <c r="H3717" s="135"/>
      <c r="I3717" s="137"/>
      <c r="J3717" s="82"/>
    </row>
    <row r="3718">
      <c r="A3718" s="82"/>
      <c r="B3718" s="82"/>
      <c r="C3718" s="82"/>
      <c r="D3718" s="82"/>
      <c r="E3718" s="136"/>
      <c r="F3718" s="136"/>
      <c r="G3718" s="135"/>
      <c r="H3718" s="135"/>
      <c r="I3718" s="137"/>
      <c r="J3718" s="82"/>
    </row>
    <row r="3719">
      <c r="A3719" s="82"/>
      <c r="B3719" s="82"/>
      <c r="C3719" s="82"/>
      <c r="D3719" s="82"/>
      <c r="E3719" s="136"/>
      <c r="F3719" s="136"/>
      <c r="G3719" s="135"/>
      <c r="H3719" s="135"/>
      <c r="I3719" s="137"/>
      <c r="J3719" s="82"/>
    </row>
    <row r="3720">
      <c r="A3720" s="82"/>
      <c r="B3720" s="82"/>
      <c r="C3720" s="82"/>
      <c r="D3720" s="82"/>
      <c r="E3720" s="136"/>
      <c r="F3720" s="136"/>
      <c r="G3720" s="135"/>
      <c r="H3720" s="135"/>
      <c r="I3720" s="137"/>
      <c r="J3720" s="82"/>
    </row>
    <row r="3721">
      <c r="A3721" s="82"/>
      <c r="B3721" s="82"/>
      <c r="C3721" s="82"/>
      <c r="D3721" s="82"/>
      <c r="E3721" s="136"/>
      <c r="F3721" s="136"/>
      <c r="G3721" s="135"/>
      <c r="H3721" s="135"/>
      <c r="I3721" s="137"/>
      <c r="J3721" s="82"/>
    </row>
    <row r="3722">
      <c r="A3722" s="82"/>
      <c r="B3722" s="82"/>
      <c r="C3722" s="82"/>
      <c r="D3722" s="82"/>
      <c r="E3722" s="136"/>
      <c r="F3722" s="136"/>
      <c r="G3722" s="135"/>
      <c r="H3722" s="135"/>
      <c r="I3722" s="137"/>
      <c r="J3722" s="82"/>
    </row>
    <row r="3723">
      <c r="A3723" s="82"/>
      <c r="B3723" s="82"/>
      <c r="C3723" s="82"/>
      <c r="D3723" s="82"/>
      <c r="E3723" s="136"/>
      <c r="F3723" s="136"/>
      <c r="G3723" s="135"/>
      <c r="H3723" s="135"/>
      <c r="I3723" s="137"/>
      <c r="J3723" s="82"/>
    </row>
    <row r="3724">
      <c r="A3724" s="82"/>
      <c r="B3724" s="82"/>
      <c r="C3724" s="82"/>
      <c r="D3724" s="82"/>
      <c r="E3724" s="136"/>
      <c r="F3724" s="136"/>
      <c r="G3724" s="135"/>
      <c r="H3724" s="135"/>
      <c r="I3724" s="137"/>
      <c r="J3724" s="82"/>
    </row>
    <row r="3725">
      <c r="A3725" s="82"/>
      <c r="B3725" s="82"/>
      <c r="C3725" s="82"/>
      <c r="D3725" s="82"/>
      <c r="E3725" s="136"/>
      <c r="F3725" s="136"/>
      <c r="G3725" s="135"/>
      <c r="H3725" s="135"/>
      <c r="I3725" s="137"/>
      <c r="J3725" s="82"/>
    </row>
    <row r="3726">
      <c r="A3726" s="82"/>
      <c r="B3726" s="82"/>
      <c r="C3726" s="82"/>
      <c r="D3726" s="82"/>
      <c r="E3726" s="136"/>
      <c r="F3726" s="136"/>
      <c r="G3726" s="135"/>
      <c r="H3726" s="135"/>
      <c r="I3726" s="137"/>
      <c r="J3726" s="82"/>
    </row>
    <row r="3727">
      <c r="A3727" s="82"/>
      <c r="B3727" s="82"/>
      <c r="C3727" s="82"/>
      <c r="D3727" s="82"/>
      <c r="E3727" s="136"/>
      <c r="F3727" s="136"/>
      <c r="G3727" s="135"/>
      <c r="H3727" s="135"/>
      <c r="I3727" s="137"/>
      <c r="J3727" s="82"/>
    </row>
    <row r="3728">
      <c r="A3728" s="82"/>
      <c r="B3728" s="82"/>
      <c r="C3728" s="82"/>
      <c r="D3728" s="82"/>
      <c r="E3728" s="136"/>
      <c r="F3728" s="136"/>
      <c r="G3728" s="135"/>
      <c r="H3728" s="135"/>
      <c r="I3728" s="137"/>
      <c r="J3728" s="82"/>
    </row>
    <row r="3729">
      <c r="A3729" s="82"/>
      <c r="B3729" s="82"/>
      <c r="C3729" s="82"/>
      <c r="D3729" s="82"/>
      <c r="E3729" s="136"/>
      <c r="F3729" s="136"/>
      <c r="G3729" s="135"/>
      <c r="H3729" s="135"/>
      <c r="I3729" s="137"/>
      <c r="J3729" s="82"/>
    </row>
    <row r="3730">
      <c r="A3730" s="82"/>
      <c r="B3730" s="82"/>
      <c r="C3730" s="82"/>
      <c r="D3730" s="82"/>
      <c r="E3730" s="136"/>
      <c r="F3730" s="136"/>
      <c r="G3730" s="135"/>
      <c r="H3730" s="135"/>
      <c r="I3730" s="137"/>
      <c r="J3730" s="82"/>
    </row>
    <row r="3731">
      <c r="A3731" s="82"/>
      <c r="B3731" s="82"/>
      <c r="C3731" s="82"/>
      <c r="D3731" s="82"/>
      <c r="E3731" s="136"/>
      <c r="F3731" s="136"/>
      <c r="G3731" s="135"/>
      <c r="H3731" s="135"/>
      <c r="I3731" s="137"/>
      <c r="J3731" s="82"/>
    </row>
    <row r="3732">
      <c r="A3732" s="82"/>
      <c r="B3732" s="82"/>
      <c r="C3732" s="82"/>
      <c r="D3732" s="82"/>
      <c r="E3732" s="136"/>
      <c r="F3732" s="136"/>
      <c r="G3732" s="135"/>
      <c r="H3732" s="135"/>
      <c r="I3732" s="137"/>
      <c r="J3732" s="82"/>
    </row>
    <row r="3733">
      <c r="A3733" s="82"/>
      <c r="B3733" s="82"/>
      <c r="C3733" s="82"/>
      <c r="D3733" s="82"/>
      <c r="E3733" s="136"/>
      <c r="F3733" s="136"/>
      <c r="G3733" s="135"/>
      <c r="H3733" s="135"/>
      <c r="I3733" s="137"/>
      <c r="J3733" s="82"/>
    </row>
    <row r="3734">
      <c r="A3734" s="82"/>
      <c r="B3734" s="82"/>
      <c r="C3734" s="82"/>
      <c r="D3734" s="82"/>
      <c r="E3734" s="136"/>
      <c r="F3734" s="136"/>
      <c r="G3734" s="135"/>
      <c r="H3734" s="135"/>
      <c r="I3734" s="137"/>
      <c r="J3734" s="82"/>
    </row>
    <row r="3735">
      <c r="A3735" s="82"/>
      <c r="B3735" s="82"/>
      <c r="C3735" s="82"/>
      <c r="D3735" s="82"/>
      <c r="E3735" s="136"/>
      <c r="F3735" s="136"/>
      <c r="G3735" s="135"/>
      <c r="H3735" s="135"/>
      <c r="I3735" s="137"/>
      <c r="J3735" s="82"/>
    </row>
    <row r="3736">
      <c r="A3736" s="82"/>
      <c r="B3736" s="82"/>
      <c r="C3736" s="82"/>
      <c r="D3736" s="82"/>
      <c r="E3736" s="136"/>
      <c r="F3736" s="136"/>
      <c r="G3736" s="135"/>
      <c r="H3736" s="135"/>
      <c r="I3736" s="137"/>
      <c r="J3736" s="82"/>
    </row>
    <row r="3737">
      <c r="A3737" s="82"/>
      <c r="B3737" s="82"/>
      <c r="C3737" s="82"/>
      <c r="D3737" s="82"/>
      <c r="E3737" s="136"/>
      <c r="F3737" s="136"/>
      <c r="G3737" s="135"/>
      <c r="H3737" s="135"/>
      <c r="I3737" s="137"/>
      <c r="J3737" s="82"/>
    </row>
    <row r="3738">
      <c r="A3738" s="82"/>
      <c r="B3738" s="82"/>
      <c r="C3738" s="82"/>
      <c r="D3738" s="82"/>
      <c r="E3738" s="136"/>
      <c r="F3738" s="136"/>
      <c r="G3738" s="135"/>
      <c r="H3738" s="135"/>
      <c r="I3738" s="137"/>
      <c r="J3738" s="82"/>
    </row>
    <row r="3739">
      <c r="A3739" s="82"/>
      <c r="B3739" s="82"/>
      <c r="C3739" s="82"/>
      <c r="D3739" s="82"/>
      <c r="E3739" s="136"/>
      <c r="F3739" s="136"/>
      <c r="G3739" s="135"/>
      <c r="H3739" s="135"/>
      <c r="I3739" s="137"/>
      <c r="J3739" s="82"/>
    </row>
    <row r="3740">
      <c r="A3740" s="82"/>
      <c r="B3740" s="82"/>
      <c r="C3740" s="82"/>
      <c r="D3740" s="82"/>
      <c r="E3740" s="136"/>
      <c r="F3740" s="136"/>
      <c r="G3740" s="135"/>
      <c r="H3740" s="135"/>
      <c r="I3740" s="137"/>
      <c r="J3740" s="82"/>
    </row>
    <row r="3741">
      <c r="A3741" s="82"/>
      <c r="B3741" s="82"/>
      <c r="C3741" s="82"/>
      <c r="D3741" s="82"/>
      <c r="E3741" s="136"/>
      <c r="F3741" s="136"/>
      <c r="G3741" s="135"/>
      <c r="H3741" s="135"/>
      <c r="I3741" s="137"/>
      <c r="J3741" s="82"/>
    </row>
    <row r="3742">
      <c r="A3742" s="82"/>
      <c r="B3742" s="82"/>
      <c r="C3742" s="82"/>
      <c r="D3742" s="82"/>
      <c r="E3742" s="136"/>
      <c r="F3742" s="136"/>
      <c r="G3742" s="135"/>
      <c r="H3742" s="135"/>
      <c r="I3742" s="137"/>
      <c r="J3742" s="82"/>
    </row>
    <row r="3743">
      <c r="A3743" s="82"/>
      <c r="B3743" s="82"/>
      <c r="C3743" s="82"/>
      <c r="D3743" s="82"/>
      <c r="E3743" s="136"/>
      <c r="F3743" s="136"/>
      <c r="G3743" s="135"/>
      <c r="H3743" s="135"/>
      <c r="I3743" s="137"/>
      <c r="J3743" s="82"/>
    </row>
    <row r="3744">
      <c r="A3744" s="82"/>
      <c r="B3744" s="82"/>
      <c r="C3744" s="82"/>
      <c r="D3744" s="82"/>
      <c r="E3744" s="136"/>
      <c r="F3744" s="136"/>
      <c r="G3744" s="135"/>
      <c r="H3744" s="135"/>
      <c r="I3744" s="137"/>
      <c r="J3744" s="82"/>
    </row>
    <row r="3745">
      <c r="A3745" s="82"/>
      <c r="B3745" s="82"/>
      <c r="C3745" s="82"/>
      <c r="D3745" s="82"/>
      <c r="E3745" s="136"/>
      <c r="F3745" s="136"/>
      <c r="G3745" s="135"/>
      <c r="H3745" s="135"/>
      <c r="I3745" s="137"/>
      <c r="J3745" s="82"/>
    </row>
    <row r="3746">
      <c r="A3746" s="82"/>
      <c r="B3746" s="82"/>
      <c r="C3746" s="82"/>
      <c r="D3746" s="82"/>
      <c r="E3746" s="136"/>
      <c r="F3746" s="136"/>
      <c r="G3746" s="135"/>
      <c r="H3746" s="135"/>
      <c r="I3746" s="137"/>
      <c r="J3746" s="82"/>
    </row>
    <row r="3747">
      <c r="A3747" s="82"/>
      <c r="B3747" s="82"/>
      <c r="C3747" s="82"/>
      <c r="D3747" s="82"/>
      <c r="E3747" s="136"/>
      <c r="F3747" s="136"/>
      <c r="G3747" s="135"/>
      <c r="H3747" s="135"/>
      <c r="I3747" s="137"/>
      <c r="J3747" s="82"/>
    </row>
    <row r="3748">
      <c r="A3748" s="82"/>
      <c r="B3748" s="82"/>
      <c r="C3748" s="82"/>
      <c r="D3748" s="82"/>
      <c r="E3748" s="136"/>
      <c r="F3748" s="136"/>
      <c r="G3748" s="135"/>
      <c r="H3748" s="135"/>
      <c r="I3748" s="137"/>
      <c r="J3748" s="82"/>
    </row>
    <row r="3749">
      <c r="A3749" s="82"/>
      <c r="B3749" s="82"/>
      <c r="C3749" s="82"/>
      <c r="D3749" s="82"/>
      <c r="E3749" s="136"/>
      <c r="F3749" s="136"/>
      <c r="G3749" s="135"/>
      <c r="H3749" s="135"/>
      <c r="I3749" s="137"/>
      <c r="J3749" s="82"/>
    </row>
    <row r="3750">
      <c r="A3750" s="82"/>
      <c r="B3750" s="82"/>
      <c r="C3750" s="82"/>
      <c r="D3750" s="82"/>
      <c r="E3750" s="136"/>
      <c r="F3750" s="136"/>
      <c r="G3750" s="135"/>
      <c r="H3750" s="135"/>
      <c r="I3750" s="137"/>
      <c r="J3750" s="82"/>
    </row>
    <row r="3751">
      <c r="A3751" s="82"/>
      <c r="B3751" s="82"/>
      <c r="C3751" s="82"/>
      <c r="D3751" s="82"/>
      <c r="E3751" s="136"/>
      <c r="F3751" s="136"/>
      <c r="G3751" s="135"/>
      <c r="H3751" s="135"/>
      <c r="I3751" s="137"/>
      <c r="J3751" s="82"/>
    </row>
    <row r="3752">
      <c r="A3752" s="82"/>
      <c r="B3752" s="82"/>
      <c r="C3752" s="82"/>
      <c r="D3752" s="82"/>
      <c r="E3752" s="136"/>
      <c r="F3752" s="136"/>
      <c r="G3752" s="135"/>
      <c r="H3752" s="135"/>
      <c r="I3752" s="137"/>
      <c r="J3752" s="82"/>
    </row>
    <row r="3753">
      <c r="A3753" s="82"/>
      <c r="B3753" s="82"/>
      <c r="C3753" s="82"/>
      <c r="D3753" s="82"/>
      <c r="E3753" s="136"/>
      <c r="F3753" s="136"/>
      <c r="G3753" s="135"/>
      <c r="H3753" s="135"/>
      <c r="I3753" s="137"/>
      <c r="J3753" s="82"/>
    </row>
    <row r="3754">
      <c r="A3754" s="82"/>
      <c r="B3754" s="82"/>
      <c r="C3754" s="82"/>
      <c r="D3754" s="82"/>
      <c r="E3754" s="136"/>
      <c r="F3754" s="136"/>
      <c r="G3754" s="135"/>
      <c r="H3754" s="135"/>
      <c r="I3754" s="137"/>
      <c r="J3754" s="82"/>
    </row>
    <row r="3755">
      <c r="A3755" s="82"/>
      <c r="B3755" s="82"/>
      <c r="C3755" s="82"/>
      <c r="D3755" s="82"/>
      <c r="E3755" s="136"/>
      <c r="F3755" s="136"/>
      <c r="G3755" s="135"/>
      <c r="H3755" s="135"/>
      <c r="I3755" s="137"/>
      <c r="J3755" s="82"/>
    </row>
    <row r="3756">
      <c r="A3756" s="82"/>
      <c r="B3756" s="82"/>
      <c r="C3756" s="82"/>
      <c r="D3756" s="82"/>
      <c r="E3756" s="136"/>
      <c r="F3756" s="136"/>
      <c r="G3756" s="135"/>
      <c r="H3756" s="135"/>
      <c r="I3756" s="137"/>
      <c r="J3756" s="82"/>
    </row>
    <row r="3757">
      <c r="A3757" s="82"/>
      <c r="B3757" s="82"/>
      <c r="C3757" s="82"/>
      <c r="D3757" s="82"/>
      <c r="E3757" s="136"/>
      <c r="F3757" s="136"/>
      <c r="G3757" s="135"/>
      <c r="H3757" s="135"/>
      <c r="I3757" s="137"/>
      <c r="J3757" s="82"/>
    </row>
    <row r="3758">
      <c r="A3758" s="82"/>
      <c r="B3758" s="82"/>
      <c r="C3758" s="82"/>
      <c r="D3758" s="82"/>
      <c r="E3758" s="136"/>
      <c r="F3758" s="136"/>
      <c r="G3758" s="135"/>
      <c r="H3758" s="135"/>
      <c r="I3758" s="137"/>
      <c r="J3758" s="82"/>
    </row>
    <row r="3759">
      <c r="A3759" s="82"/>
      <c r="B3759" s="82"/>
      <c r="C3759" s="82"/>
      <c r="D3759" s="82"/>
      <c r="E3759" s="136"/>
      <c r="F3759" s="136"/>
      <c r="G3759" s="135"/>
      <c r="H3759" s="135"/>
      <c r="I3759" s="137"/>
      <c r="J3759" s="82"/>
    </row>
    <row r="3760">
      <c r="A3760" s="82"/>
      <c r="B3760" s="82"/>
      <c r="C3760" s="82"/>
      <c r="D3760" s="82"/>
      <c r="E3760" s="136"/>
      <c r="F3760" s="136"/>
      <c r="G3760" s="135"/>
      <c r="H3760" s="135"/>
      <c r="I3760" s="137"/>
      <c r="J3760" s="82"/>
    </row>
    <row r="3761">
      <c r="A3761" s="82"/>
      <c r="B3761" s="82"/>
      <c r="C3761" s="82"/>
      <c r="D3761" s="82"/>
      <c r="E3761" s="136"/>
      <c r="F3761" s="136"/>
      <c r="G3761" s="135"/>
      <c r="H3761" s="135"/>
      <c r="I3761" s="137"/>
      <c r="J3761" s="82"/>
    </row>
    <row r="3762">
      <c r="A3762" s="82"/>
      <c r="B3762" s="82"/>
      <c r="C3762" s="82"/>
      <c r="D3762" s="82"/>
      <c r="E3762" s="136"/>
      <c r="F3762" s="136"/>
      <c r="G3762" s="135"/>
      <c r="H3762" s="135"/>
      <c r="I3762" s="137"/>
      <c r="J3762" s="82"/>
    </row>
    <row r="3763">
      <c r="A3763" s="82"/>
      <c r="B3763" s="82"/>
      <c r="C3763" s="82"/>
      <c r="D3763" s="82"/>
      <c r="E3763" s="136"/>
      <c r="F3763" s="136"/>
      <c r="G3763" s="135"/>
      <c r="H3763" s="135"/>
      <c r="I3763" s="137"/>
      <c r="J3763" s="82"/>
    </row>
    <row r="3764">
      <c r="A3764" s="82"/>
      <c r="B3764" s="82"/>
      <c r="C3764" s="82"/>
      <c r="D3764" s="82"/>
      <c r="E3764" s="136"/>
      <c r="F3764" s="136"/>
      <c r="G3764" s="135"/>
      <c r="H3764" s="135"/>
      <c r="I3764" s="137"/>
      <c r="J3764" s="82"/>
    </row>
    <row r="3765">
      <c r="A3765" s="82"/>
      <c r="B3765" s="82"/>
      <c r="C3765" s="82"/>
      <c r="D3765" s="82"/>
      <c r="E3765" s="136"/>
      <c r="F3765" s="136"/>
      <c r="G3765" s="135"/>
      <c r="H3765" s="135"/>
      <c r="I3765" s="137"/>
      <c r="J3765" s="82"/>
    </row>
    <row r="3766">
      <c r="A3766" s="82"/>
      <c r="B3766" s="82"/>
      <c r="C3766" s="82"/>
      <c r="D3766" s="82"/>
      <c r="E3766" s="136"/>
      <c r="F3766" s="136"/>
      <c r="G3766" s="135"/>
      <c r="H3766" s="135"/>
      <c r="I3766" s="137"/>
      <c r="J3766" s="82"/>
    </row>
    <row r="3767">
      <c r="A3767" s="82"/>
      <c r="B3767" s="82"/>
      <c r="C3767" s="82"/>
      <c r="D3767" s="82"/>
      <c r="E3767" s="136"/>
      <c r="F3767" s="136"/>
      <c r="G3767" s="135"/>
      <c r="H3767" s="135"/>
      <c r="I3767" s="137"/>
      <c r="J3767" s="82"/>
    </row>
    <row r="3768">
      <c r="A3768" s="82"/>
      <c r="B3768" s="82"/>
      <c r="C3768" s="82"/>
      <c r="D3768" s="82"/>
      <c r="E3768" s="136"/>
      <c r="F3768" s="136"/>
      <c r="G3768" s="135"/>
      <c r="H3768" s="135"/>
      <c r="I3768" s="137"/>
      <c r="J3768" s="82"/>
    </row>
    <row r="3769">
      <c r="A3769" s="82"/>
      <c r="B3769" s="82"/>
      <c r="C3769" s="82"/>
      <c r="D3769" s="82"/>
      <c r="E3769" s="136"/>
      <c r="F3769" s="136"/>
      <c r="G3769" s="135"/>
      <c r="H3769" s="135"/>
      <c r="I3769" s="137"/>
      <c r="J3769" s="82"/>
    </row>
    <row r="3770">
      <c r="A3770" s="82"/>
      <c r="B3770" s="82"/>
      <c r="C3770" s="82"/>
      <c r="D3770" s="82"/>
      <c r="E3770" s="136"/>
      <c r="F3770" s="136"/>
      <c r="G3770" s="135"/>
      <c r="H3770" s="135"/>
      <c r="I3770" s="137"/>
      <c r="J3770" s="82"/>
    </row>
    <row r="3771">
      <c r="A3771" s="82"/>
      <c r="B3771" s="82"/>
      <c r="C3771" s="82"/>
      <c r="D3771" s="82"/>
      <c r="E3771" s="136"/>
      <c r="F3771" s="136"/>
      <c r="G3771" s="135"/>
      <c r="H3771" s="135"/>
      <c r="I3771" s="137"/>
      <c r="J3771" s="82"/>
    </row>
    <row r="3772">
      <c r="A3772" s="82"/>
      <c r="B3772" s="82"/>
      <c r="C3772" s="82"/>
      <c r="D3772" s="82"/>
      <c r="E3772" s="136"/>
      <c r="F3772" s="136"/>
      <c r="G3772" s="135"/>
      <c r="H3772" s="135"/>
      <c r="I3772" s="137"/>
      <c r="J3772" s="82"/>
    </row>
    <row r="3773">
      <c r="A3773" s="82"/>
      <c r="B3773" s="82"/>
      <c r="C3773" s="82"/>
      <c r="D3773" s="82"/>
      <c r="E3773" s="136"/>
      <c r="F3773" s="136"/>
      <c r="G3773" s="135"/>
      <c r="H3773" s="135"/>
      <c r="I3773" s="137"/>
      <c r="J3773" s="82"/>
    </row>
    <row r="3774">
      <c r="A3774" s="82"/>
      <c r="B3774" s="82"/>
      <c r="C3774" s="82"/>
      <c r="D3774" s="82"/>
      <c r="E3774" s="136"/>
      <c r="F3774" s="136"/>
      <c r="G3774" s="135"/>
      <c r="H3774" s="135"/>
      <c r="I3774" s="137"/>
      <c r="J3774" s="82"/>
    </row>
    <row r="3775">
      <c r="A3775" s="82"/>
      <c r="B3775" s="82"/>
      <c r="C3775" s="82"/>
      <c r="D3775" s="82"/>
      <c r="E3775" s="136"/>
      <c r="F3775" s="136"/>
      <c r="G3775" s="135"/>
      <c r="H3775" s="135"/>
      <c r="I3775" s="137"/>
      <c r="J3775" s="82"/>
    </row>
    <row r="3776">
      <c r="A3776" s="82"/>
      <c r="B3776" s="82"/>
      <c r="C3776" s="82"/>
      <c r="D3776" s="82"/>
      <c r="E3776" s="136"/>
      <c r="F3776" s="136"/>
      <c r="G3776" s="135"/>
      <c r="H3776" s="135"/>
      <c r="I3776" s="137"/>
      <c r="J3776" s="82"/>
    </row>
    <row r="3777">
      <c r="A3777" s="82"/>
      <c r="B3777" s="82"/>
      <c r="C3777" s="82"/>
      <c r="D3777" s="82"/>
      <c r="E3777" s="136"/>
      <c r="F3777" s="136"/>
      <c r="G3777" s="135"/>
      <c r="H3777" s="135"/>
      <c r="I3777" s="137"/>
      <c r="J3777" s="82"/>
    </row>
    <row r="3778">
      <c r="A3778" s="82"/>
      <c r="B3778" s="82"/>
      <c r="C3778" s="82"/>
      <c r="D3778" s="82"/>
      <c r="E3778" s="136"/>
      <c r="F3778" s="136"/>
      <c r="G3778" s="135"/>
      <c r="H3778" s="135"/>
      <c r="I3778" s="137"/>
      <c r="J3778" s="82"/>
    </row>
    <row r="3779">
      <c r="A3779" s="82"/>
      <c r="B3779" s="82"/>
      <c r="C3779" s="82"/>
      <c r="D3779" s="82"/>
      <c r="E3779" s="136"/>
      <c r="F3779" s="136"/>
      <c r="G3779" s="135"/>
      <c r="H3779" s="135"/>
      <c r="I3779" s="137"/>
      <c r="J3779" s="82"/>
    </row>
    <row r="3780">
      <c r="A3780" s="82"/>
      <c r="B3780" s="82"/>
      <c r="C3780" s="82"/>
      <c r="D3780" s="82"/>
      <c r="E3780" s="136"/>
      <c r="F3780" s="136"/>
      <c r="G3780" s="135"/>
      <c r="H3780" s="135"/>
      <c r="I3780" s="137"/>
      <c r="J3780" s="82"/>
    </row>
    <row r="3781">
      <c r="A3781" s="82"/>
      <c r="B3781" s="82"/>
      <c r="C3781" s="82"/>
      <c r="D3781" s="82"/>
      <c r="E3781" s="136"/>
      <c r="F3781" s="136"/>
      <c r="G3781" s="135"/>
      <c r="H3781" s="135"/>
      <c r="I3781" s="137"/>
      <c r="J3781" s="82"/>
    </row>
    <row r="3782">
      <c r="A3782" s="82"/>
      <c r="B3782" s="82"/>
      <c r="C3782" s="82"/>
      <c r="D3782" s="82"/>
      <c r="E3782" s="136"/>
      <c r="F3782" s="136"/>
      <c r="G3782" s="135"/>
      <c r="H3782" s="135"/>
      <c r="I3782" s="137"/>
      <c r="J3782" s="82"/>
    </row>
    <row r="3783">
      <c r="A3783" s="82"/>
      <c r="B3783" s="82"/>
      <c r="C3783" s="82"/>
      <c r="D3783" s="82"/>
      <c r="E3783" s="136"/>
      <c r="F3783" s="136"/>
      <c r="G3783" s="135"/>
      <c r="H3783" s="135"/>
      <c r="I3783" s="137"/>
      <c r="J3783" s="82"/>
    </row>
    <row r="3784">
      <c r="A3784" s="82"/>
      <c r="B3784" s="82"/>
      <c r="C3784" s="82"/>
      <c r="D3784" s="82"/>
      <c r="E3784" s="136"/>
      <c r="F3784" s="136"/>
      <c r="G3784" s="135"/>
      <c r="H3784" s="135"/>
      <c r="I3784" s="137"/>
      <c r="J3784" s="82"/>
    </row>
    <row r="3785">
      <c r="A3785" s="82"/>
      <c r="B3785" s="82"/>
      <c r="C3785" s="82"/>
      <c r="D3785" s="82"/>
      <c r="E3785" s="136"/>
      <c r="F3785" s="136"/>
      <c r="G3785" s="135"/>
      <c r="H3785" s="135"/>
      <c r="I3785" s="137"/>
      <c r="J3785" s="82"/>
    </row>
    <row r="3786">
      <c r="A3786" s="82"/>
      <c r="B3786" s="82"/>
      <c r="C3786" s="82"/>
      <c r="D3786" s="82"/>
      <c r="E3786" s="136"/>
      <c r="F3786" s="136"/>
      <c r="G3786" s="135"/>
      <c r="H3786" s="135"/>
      <c r="I3786" s="137"/>
      <c r="J3786" s="82"/>
    </row>
    <row r="3787">
      <c r="A3787" s="82"/>
      <c r="B3787" s="82"/>
      <c r="C3787" s="82"/>
      <c r="D3787" s="82"/>
      <c r="E3787" s="136"/>
      <c r="F3787" s="136"/>
      <c r="G3787" s="135"/>
      <c r="H3787" s="135"/>
      <c r="I3787" s="137"/>
      <c r="J3787" s="82"/>
    </row>
    <row r="3788">
      <c r="A3788" s="82"/>
      <c r="B3788" s="82"/>
      <c r="C3788" s="82"/>
      <c r="D3788" s="82"/>
      <c r="E3788" s="136"/>
      <c r="F3788" s="136"/>
      <c r="G3788" s="135"/>
      <c r="H3788" s="135"/>
      <c r="I3788" s="137"/>
      <c r="J3788" s="82"/>
    </row>
    <row r="3789">
      <c r="A3789" s="82"/>
      <c r="B3789" s="82"/>
      <c r="C3789" s="82"/>
      <c r="D3789" s="82"/>
      <c r="E3789" s="136"/>
      <c r="F3789" s="136"/>
      <c r="G3789" s="135"/>
      <c r="H3789" s="135"/>
      <c r="I3789" s="137"/>
      <c r="J3789" s="82"/>
    </row>
    <row r="3790">
      <c r="A3790" s="82"/>
      <c r="B3790" s="82"/>
      <c r="C3790" s="82"/>
      <c r="D3790" s="82"/>
      <c r="E3790" s="136"/>
      <c r="F3790" s="136"/>
      <c r="G3790" s="135"/>
      <c r="H3790" s="135"/>
      <c r="I3790" s="137"/>
      <c r="J3790" s="82"/>
    </row>
    <row r="3791">
      <c r="A3791" s="82"/>
      <c r="B3791" s="82"/>
      <c r="C3791" s="82"/>
      <c r="D3791" s="82"/>
      <c r="E3791" s="136"/>
      <c r="F3791" s="136"/>
      <c r="G3791" s="135"/>
      <c r="H3791" s="135"/>
      <c r="I3791" s="137"/>
      <c r="J3791" s="82"/>
    </row>
    <row r="3792">
      <c r="A3792" s="82"/>
      <c r="B3792" s="82"/>
      <c r="C3792" s="82"/>
      <c r="D3792" s="82"/>
      <c r="E3792" s="136"/>
      <c r="F3792" s="136"/>
      <c r="G3792" s="135"/>
      <c r="H3792" s="135"/>
      <c r="I3792" s="137"/>
      <c r="J3792" s="82"/>
    </row>
    <row r="3793">
      <c r="A3793" s="82"/>
      <c r="B3793" s="82"/>
      <c r="C3793" s="82"/>
      <c r="D3793" s="82"/>
      <c r="E3793" s="136"/>
      <c r="F3793" s="136"/>
      <c r="G3793" s="135"/>
      <c r="H3793" s="135"/>
      <c r="I3793" s="137"/>
      <c r="J3793" s="82"/>
    </row>
    <row r="3794">
      <c r="A3794" s="82"/>
      <c r="B3794" s="82"/>
      <c r="C3794" s="82"/>
      <c r="D3794" s="82"/>
      <c r="E3794" s="136"/>
      <c r="F3794" s="136"/>
      <c r="G3794" s="135"/>
      <c r="H3794" s="135"/>
      <c r="I3794" s="137"/>
      <c r="J3794" s="82"/>
    </row>
    <row r="3795">
      <c r="A3795" s="82"/>
      <c r="B3795" s="82"/>
      <c r="C3795" s="82"/>
      <c r="D3795" s="82"/>
      <c r="E3795" s="136"/>
      <c r="F3795" s="136"/>
      <c r="G3795" s="135"/>
      <c r="H3795" s="135"/>
      <c r="I3795" s="137"/>
      <c r="J3795" s="82"/>
    </row>
    <row r="3796">
      <c r="A3796" s="82"/>
      <c r="B3796" s="82"/>
      <c r="C3796" s="82"/>
      <c r="D3796" s="82"/>
      <c r="E3796" s="136"/>
      <c r="F3796" s="136"/>
      <c r="G3796" s="135"/>
      <c r="H3796" s="135"/>
      <c r="I3796" s="137"/>
      <c r="J3796" s="82"/>
    </row>
    <row r="3797">
      <c r="A3797" s="82"/>
      <c r="B3797" s="82"/>
      <c r="C3797" s="82"/>
      <c r="D3797" s="82"/>
      <c r="E3797" s="136"/>
      <c r="F3797" s="136"/>
      <c r="G3797" s="135"/>
      <c r="H3797" s="135"/>
      <c r="I3797" s="137"/>
      <c r="J3797" s="82"/>
    </row>
    <row r="3798">
      <c r="A3798" s="82"/>
      <c r="B3798" s="82"/>
      <c r="C3798" s="82"/>
      <c r="D3798" s="82"/>
      <c r="E3798" s="136"/>
      <c r="F3798" s="136"/>
      <c r="G3798" s="135"/>
      <c r="H3798" s="135"/>
      <c r="I3798" s="137"/>
      <c r="J3798" s="82"/>
    </row>
    <row r="3799">
      <c r="A3799" s="82"/>
      <c r="B3799" s="82"/>
      <c r="C3799" s="82"/>
      <c r="D3799" s="82"/>
      <c r="E3799" s="136"/>
      <c r="F3799" s="136"/>
      <c r="G3799" s="135"/>
      <c r="H3799" s="135"/>
      <c r="I3799" s="137"/>
      <c r="J3799" s="82"/>
    </row>
    <row r="3800">
      <c r="A3800" s="82"/>
      <c r="B3800" s="82"/>
      <c r="C3800" s="82"/>
      <c r="D3800" s="82"/>
      <c r="E3800" s="136"/>
      <c r="F3800" s="136"/>
      <c r="G3800" s="135"/>
      <c r="H3800" s="135"/>
      <c r="I3800" s="137"/>
      <c r="J3800" s="82"/>
    </row>
    <row r="3801">
      <c r="A3801" s="82"/>
      <c r="B3801" s="82"/>
      <c r="C3801" s="82"/>
      <c r="D3801" s="82"/>
      <c r="E3801" s="136"/>
      <c r="F3801" s="136"/>
      <c r="G3801" s="135"/>
      <c r="H3801" s="135"/>
      <c r="I3801" s="137"/>
      <c r="J3801" s="82"/>
    </row>
    <row r="3802">
      <c r="A3802" s="82"/>
      <c r="B3802" s="82"/>
      <c r="C3802" s="82"/>
      <c r="D3802" s="82"/>
      <c r="E3802" s="136"/>
      <c r="F3802" s="136"/>
      <c r="G3802" s="135"/>
      <c r="H3802" s="135"/>
      <c r="I3802" s="137"/>
      <c r="J3802" s="82"/>
    </row>
    <row r="3803">
      <c r="A3803" s="82"/>
      <c r="B3803" s="82"/>
      <c r="C3803" s="82"/>
      <c r="D3803" s="82"/>
      <c r="E3803" s="136"/>
      <c r="F3803" s="136"/>
      <c r="G3803" s="135"/>
      <c r="H3803" s="135"/>
      <c r="I3803" s="137"/>
      <c r="J3803" s="82"/>
    </row>
    <row r="3804">
      <c r="A3804" s="82"/>
      <c r="B3804" s="82"/>
      <c r="C3804" s="82"/>
      <c r="D3804" s="82"/>
      <c r="E3804" s="136"/>
      <c r="F3804" s="136"/>
      <c r="G3804" s="135"/>
      <c r="H3804" s="135"/>
      <c r="I3804" s="137"/>
      <c r="J3804" s="82"/>
    </row>
    <row r="3805">
      <c r="A3805" s="82"/>
      <c r="B3805" s="82"/>
      <c r="C3805" s="82"/>
      <c r="D3805" s="82"/>
      <c r="E3805" s="136"/>
      <c r="F3805" s="136"/>
      <c r="G3805" s="135"/>
      <c r="H3805" s="135"/>
      <c r="I3805" s="137"/>
      <c r="J3805" s="82"/>
    </row>
    <row r="3806">
      <c r="A3806" s="82"/>
      <c r="B3806" s="82"/>
      <c r="C3806" s="82"/>
      <c r="D3806" s="82"/>
      <c r="E3806" s="136"/>
      <c r="F3806" s="136"/>
      <c r="G3806" s="135"/>
      <c r="H3806" s="135"/>
      <c r="I3806" s="137"/>
      <c r="J3806" s="82"/>
    </row>
    <row r="3807">
      <c r="A3807" s="82"/>
      <c r="B3807" s="82"/>
      <c r="C3807" s="82"/>
      <c r="D3807" s="82"/>
      <c r="E3807" s="136"/>
      <c r="F3807" s="136"/>
      <c r="G3807" s="135"/>
      <c r="H3807" s="135"/>
      <c r="I3807" s="137"/>
      <c r="J3807" s="82"/>
    </row>
    <row r="3808">
      <c r="A3808" s="82"/>
      <c r="B3808" s="82"/>
      <c r="C3808" s="82"/>
      <c r="D3808" s="82"/>
      <c r="E3808" s="136"/>
      <c r="F3808" s="136"/>
      <c r="G3808" s="135"/>
      <c r="H3808" s="135"/>
      <c r="I3808" s="137"/>
      <c r="J3808" s="82"/>
    </row>
    <row r="3809">
      <c r="A3809" s="82"/>
      <c r="B3809" s="82"/>
      <c r="C3809" s="82"/>
      <c r="D3809" s="82"/>
      <c r="E3809" s="136"/>
      <c r="F3809" s="136"/>
      <c r="G3809" s="135"/>
      <c r="H3809" s="135"/>
      <c r="I3809" s="137"/>
      <c r="J3809" s="82"/>
    </row>
    <row r="3810">
      <c r="A3810" s="82"/>
      <c r="B3810" s="82"/>
      <c r="C3810" s="82"/>
      <c r="D3810" s="82"/>
      <c r="E3810" s="136"/>
      <c r="F3810" s="136"/>
      <c r="G3810" s="135"/>
      <c r="H3810" s="135"/>
      <c r="I3810" s="137"/>
      <c r="J3810" s="82"/>
    </row>
    <row r="3811">
      <c r="A3811" s="82"/>
      <c r="B3811" s="82"/>
      <c r="C3811" s="82"/>
      <c r="D3811" s="82"/>
      <c r="E3811" s="136"/>
      <c r="F3811" s="136"/>
      <c r="G3811" s="135"/>
      <c r="H3811" s="135"/>
      <c r="I3811" s="137"/>
      <c r="J3811" s="82"/>
    </row>
    <row r="3812">
      <c r="A3812" s="82"/>
      <c r="B3812" s="82"/>
      <c r="C3812" s="82"/>
      <c r="D3812" s="82"/>
      <c r="E3812" s="136"/>
      <c r="F3812" s="136"/>
      <c r="G3812" s="135"/>
      <c r="H3812" s="135"/>
      <c r="I3812" s="137"/>
      <c r="J3812" s="82"/>
    </row>
    <row r="3813">
      <c r="A3813" s="82"/>
      <c r="B3813" s="82"/>
      <c r="C3813" s="82"/>
      <c r="D3813" s="82"/>
      <c r="E3813" s="136"/>
      <c r="F3813" s="136"/>
      <c r="G3813" s="135"/>
      <c r="H3813" s="135"/>
      <c r="I3813" s="137"/>
      <c r="J3813" s="82"/>
    </row>
    <row r="3814">
      <c r="A3814" s="82"/>
      <c r="B3814" s="82"/>
      <c r="C3814" s="82"/>
      <c r="D3814" s="82"/>
      <c r="E3814" s="136"/>
      <c r="F3814" s="136"/>
      <c r="G3814" s="135"/>
      <c r="H3814" s="135"/>
      <c r="I3814" s="137"/>
      <c r="J3814" s="82"/>
    </row>
    <row r="3815">
      <c r="A3815" s="82"/>
      <c r="B3815" s="82"/>
      <c r="C3815" s="82"/>
      <c r="D3815" s="82"/>
      <c r="E3815" s="136"/>
      <c r="F3815" s="136"/>
      <c r="G3815" s="135"/>
      <c r="H3815" s="135"/>
      <c r="I3815" s="137"/>
      <c r="J3815" s="82"/>
    </row>
    <row r="3816">
      <c r="A3816" s="82"/>
      <c r="B3816" s="82"/>
      <c r="C3816" s="82"/>
      <c r="D3816" s="82"/>
      <c r="E3816" s="136"/>
      <c r="F3816" s="136"/>
      <c r="G3816" s="135"/>
      <c r="H3816" s="135"/>
      <c r="I3816" s="137"/>
      <c r="J3816" s="82"/>
    </row>
    <row r="3817">
      <c r="A3817" s="82"/>
      <c r="B3817" s="82"/>
      <c r="C3817" s="82"/>
      <c r="D3817" s="82"/>
      <c r="E3817" s="136"/>
      <c r="F3817" s="136"/>
      <c r="G3817" s="135"/>
      <c r="H3817" s="135"/>
      <c r="I3817" s="137"/>
      <c r="J3817" s="82"/>
    </row>
    <row r="3818">
      <c r="A3818" s="82"/>
      <c r="B3818" s="82"/>
      <c r="C3818" s="82"/>
      <c r="D3818" s="82"/>
      <c r="E3818" s="136"/>
      <c r="F3818" s="136"/>
      <c r="G3818" s="135"/>
      <c r="H3818" s="135"/>
      <c r="I3818" s="137"/>
      <c r="J3818" s="82"/>
    </row>
    <row r="3819">
      <c r="A3819" s="82"/>
      <c r="B3819" s="82"/>
      <c r="C3819" s="82"/>
      <c r="D3819" s="82"/>
      <c r="E3819" s="136"/>
      <c r="F3819" s="136"/>
      <c r="G3819" s="135"/>
      <c r="H3819" s="135"/>
      <c r="I3819" s="137"/>
      <c r="J3819" s="82"/>
    </row>
    <row r="3820">
      <c r="A3820" s="82"/>
      <c r="B3820" s="82"/>
      <c r="C3820" s="82"/>
      <c r="D3820" s="82"/>
      <c r="E3820" s="136"/>
      <c r="F3820" s="136"/>
      <c r="G3820" s="135"/>
      <c r="H3820" s="135"/>
      <c r="I3820" s="137"/>
      <c r="J3820" s="82"/>
    </row>
    <row r="3821">
      <c r="A3821" s="82"/>
      <c r="B3821" s="82"/>
      <c r="C3821" s="82"/>
      <c r="D3821" s="82"/>
      <c r="E3821" s="136"/>
      <c r="F3821" s="136"/>
      <c r="G3821" s="135"/>
      <c r="H3821" s="135"/>
      <c r="I3821" s="137"/>
      <c r="J3821" s="82"/>
    </row>
    <row r="3822">
      <c r="A3822" s="82"/>
      <c r="B3822" s="82"/>
      <c r="C3822" s="82"/>
      <c r="D3822" s="82"/>
      <c r="E3822" s="136"/>
      <c r="F3822" s="136"/>
      <c r="G3822" s="135"/>
      <c r="H3822" s="135"/>
      <c r="I3822" s="137"/>
      <c r="J3822" s="82"/>
    </row>
    <row r="3823">
      <c r="A3823" s="82"/>
      <c r="B3823" s="82"/>
      <c r="C3823" s="82"/>
      <c r="D3823" s="82"/>
      <c r="E3823" s="136"/>
      <c r="F3823" s="136"/>
      <c r="G3823" s="135"/>
      <c r="H3823" s="135"/>
      <c r="I3823" s="137"/>
      <c r="J3823" s="82"/>
    </row>
    <row r="3824">
      <c r="A3824" s="82"/>
      <c r="B3824" s="82"/>
      <c r="C3824" s="82"/>
      <c r="D3824" s="82"/>
      <c r="E3824" s="136"/>
      <c r="F3824" s="136"/>
      <c r="G3824" s="135"/>
      <c r="H3824" s="135"/>
      <c r="I3824" s="137"/>
      <c r="J3824" s="82"/>
    </row>
    <row r="3825">
      <c r="A3825" s="82"/>
      <c r="B3825" s="82"/>
      <c r="C3825" s="82"/>
      <c r="D3825" s="82"/>
      <c r="E3825" s="136"/>
      <c r="F3825" s="136"/>
      <c r="G3825" s="135"/>
      <c r="H3825" s="135"/>
      <c r="I3825" s="137"/>
      <c r="J3825" s="82"/>
    </row>
    <row r="3826">
      <c r="A3826" s="82"/>
      <c r="B3826" s="82"/>
      <c r="C3826" s="82"/>
      <c r="D3826" s="82"/>
      <c r="E3826" s="136"/>
      <c r="F3826" s="136"/>
      <c r="G3826" s="135"/>
      <c r="H3826" s="135"/>
      <c r="I3826" s="137"/>
      <c r="J3826" s="82"/>
    </row>
    <row r="3827">
      <c r="A3827" s="82"/>
      <c r="B3827" s="82"/>
      <c r="C3827" s="82"/>
      <c r="D3827" s="82"/>
      <c r="E3827" s="136"/>
      <c r="F3827" s="136"/>
      <c r="G3827" s="135"/>
      <c r="H3827" s="135"/>
      <c r="I3827" s="137"/>
      <c r="J3827" s="82"/>
    </row>
    <row r="3828">
      <c r="A3828" s="82"/>
      <c r="B3828" s="82"/>
      <c r="C3828" s="82"/>
      <c r="D3828" s="82"/>
      <c r="E3828" s="136"/>
      <c r="F3828" s="136"/>
      <c r="G3828" s="135"/>
      <c r="H3828" s="135"/>
      <c r="I3828" s="137"/>
      <c r="J3828" s="82"/>
    </row>
    <row r="3829">
      <c r="A3829" s="82"/>
      <c r="B3829" s="82"/>
      <c r="C3829" s="82"/>
      <c r="D3829" s="82"/>
      <c r="E3829" s="136"/>
      <c r="F3829" s="136"/>
      <c r="G3829" s="135"/>
      <c r="H3829" s="135"/>
      <c r="I3829" s="137"/>
      <c r="J3829" s="82"/>
    </row>
    <row r="3830">
      <c r="A3830" s="82"/>
      <c r="B3830" s="82"/>
      <c r="C3830" s="82"/>
      <c r="D3830" s="82"/>
      <c r="E3830" s="136"/>
      <c r="F3830" s="136"/>
      <c r="G3830" s="135"/>
      <c r="H3830" s="135"/>
      <c r="I3830" s="137"/>
      <c r="J3830" s="82"/>
    </row>
    <row r="3831">
      <c r="A3831" s="82"/>
      <c r="B3831" s="82"/>
      <c r="C3831" s="82"/>
      <c r="D3831" s="82"/>
      <c r="E3831" s="136"/>
      <c r="F3831" s="136"/>
      <c r="G3831" s="135"/>
      <c r="H3831" s="135"/>
      <c r="I3831" s="137"/>
      <c r="J3831" s="82"/>
    </row>
    <row r="3832">
      <c r="A3832" s="82"/>
      <c r="B3832" s="82"/>
      <c r="C3832" s="82"/>
      <c r="D3832" s="82"/>
      <c r="E3832" s="136"/>
      <c r="F3832" s="136"/>
      <c r="G3832" s="135"/>
      <c r="H3832" s="135"/>
      <c r="I3832" s="137"/>
      <c r="J3832" s="82"/>
    </row>
    <row r="3833">
      <c r="A3833" s="82"/>
      <c r="B3833" s="82"/>
      <c r="C3833" s="82"/>
      <c r="D3833" s="82"/>
      <c r="E3833" s="136"/>
      <c r="F3833" s="136"/>
      <c r="G3833" s="135"/>
      <c r="H3833" s="135"/>
      <c r="I3833" s="137"/>
      <c r="J3833" s="82"/>
    </row>
    <row r="3834">
      <c r="A3834" s="82"/>
      <c r="B3834" s="82"/>
      <c r="C3834" s="82"/>
      <c r="D3834" s="82"/>
      <c r="E3834" s="136"/>
      <c r="F3834" s="136"/>
      <c r="G3834" s="135"/>
      <c r="H3834" s="135"/>
      <c r="I3834" s="137"/>
      <c r="J3834" s="82"/>
    </row>
    <row r="3835">
      <c r="A3835" s="82"/>
      <c r="B3835" s="82"/>
      <c r="C3835" s="82"/>
      <c r="D3835" s="82"/>
      <c r="E3835" s="136"/>
      <c r="F3835" s="136"/>
      <c r="G3835" s="135"/>
      <c r="H3835" s="135"/>
      <c r="I3835" s="137"/>
      <c r="J3835" s="82"/>
    </row>
    <row r="3836">
      <c r="A3836" s="82"/>
      <c r="B3836" s="82"/>
      <c r="C3836" s="82"/>
      <c r="D3836" s="82"/>
      <c r="E3836" s="136"/>
      <c r="F3836" s="136"/>
      <c r="G3836" s="135"/>
      <c r="H3836" s="135"/>
      <c r="I3836" s="137"/>
      <c r="J3836" s="82"/>
    </row>
    <row r="3837">
      <c r="A3837" s="82"/>
      <c r="B3837" s="82"/>
      <c r="C3837" s="82"/>
      <c r="D3837" s="82"/>
      <c r="E3837" s="136"/>
      <c r="F3837" s="136"/>
      <c r="G3837" s="135"/>
      <c r="H3837" s="135"/>
      <c r="I3837" s="137"/>
      <c r="J3837" s="82"/>
    </row>
    <row r="3838">
      <c r="A3838" s="82"/>
      <c r="B3838" s="82"/>
      <c r="C3838" s="82"/>
      <c r="D3838" s="82"/>
      <c r="E3838" s="136"/>
      <c r="F3838" s="136"/>
      <c r="G3838" s="135"/>
      <c r="H3838" s="135"/>
      <c r="I3838" s="137"/>
      <c r="J3838" s="82"/>
    </row>
    <row r="3839">
      <c r="A3839" s="82"/>
      <c r="B3839" s="82"/>
      <c r="C3839" s="82"/>
      <c r="D3839" s="82"/>
      <c r="E3839" s="136"/>
      <c r="F3839" s="136"/>
      <c r="G3839" s="135"/>
      <c r="H3839" s="135"/>
      <c r="I3839" s="137"/>
      <c r="J3839" s="82"/>
    </row>
    <row r="3840">
      <c r="A3840" s="82"/>
      <c r="B3840" s="82"/>
      <c r="C3840" s="82"/>
      <c r="D3840" s="82"/>
      <c r="E3840" s="136"/>
      <c r="F3840" s="136"/>
      <c r="G3840" s="135"/>
      <c r="H3840" s="135"/>
      <c r="I3840" s="137"/>
      <c r="J3840" s="82"/>
    </row>
    <row r="3841">
      <c r="A3841" s="82"/>
      <c r="B3841" s="82"/>
      <c r="C3841" s="82"/>
      <c r="D3841" s="82"/>
      <c r="E3841" s="136"/>
      <c r="F3841" s="136"/>
      <c r="G3841" s="135"/>
      <c r="H3841" s="135"/>
      <c r="I3841" s="137"/>
      <c r="J3841" s="82"/>
    </row>
    <row r="3842">
      <c r="A3842" s="82"/>
      <c r="B3842" s="82"/>
      <c r="C3842" s="82"/>
      <c r="D3842" s="82"/>
      <c r="E3842" s="136"/>
      <c r="F3842" s="136"/>
      <c r="G3842" s="135"/>
      <c r="H3842" s="135"/>
      <c r="I3842" s="137"/>
      <c r="J3842" s="82"/>
    </row>
    <row r="3843">
      <c r="A3843" s="82"/>
      <c r="B3843" s="82"/>
      <c r="C3843" s="82"/>
      <c r="D3843" s="82"/>
      <c r="E3843" s="136"/>
      <c r="F3843" s="136"/>
      <c r="G3843" s="135"/>
      <c r="H3843" s="135"/>
      <c r="I3843" s="137"/>
      <c r="J3843" s="82"/>
    </row>
    <row r="3844">
      <c r="A3844" s="82"/>
      <c r="B3844" s="82"/>
      <c r="C3844" s="82"/>
      <c r="D3844" s="82"/>
      <c r="E3844" s="136"/>
      <c r="F3844" s="136"/>
      <c r="G3844" s="135"/>
      <c r="H3844" s="135"/>
      <c r="I3844" s="137"/>
      <c r="J3844" s="82"/>
    </row>
    <row r="3845">
      <c r="A3845" s="82"/>
      <c r="B3845" s="82"/>
      <c r="C3845" s="82"/>
      <c r="D3845" s="82"/>
      <c r="E3845" s="136"/>
      <c r="F3845" s="136"/>
      <c r="G3845" s="135"/>
      <c r="H3845" s="135"/>
      <c r="I3845" s="137"/>
      <c r="J3845" s="82"/>
    </row>
    <row r="3846">
      <c r="A3846" s="82"/>
      <c r="B3846" s="82"/>
      <c r="C3846" s="82"/>
      <c r="D3846" s="82"/>
      <c r="E3846" s="136"/>
      <c r="F3846" s="136"/>
      <c r="G3846" s="135"/>
      <c r="H3846" s="135"/>
      <c r="I3846" s="137"/>
      <c r="J3846" s="82"/>
    </row>
    <row r="3847">
      <c r="A3847" s="82"/>
      <c r="B3847" s="82"/>
      <c r="C3847" s="82"/>
      <c r="D3847" s="82"/>
      <c r="E3847" s="136"/>
      <c r="F3847" s="136"/>
      <c r="G3847" s="135"/>
      <c r="H3847" s="135"/>
      <c r="I3847" s="137"/>
      <c r="J3847" s="82"/>
    </row>
    <row r="3848">
      <c r="A3848" s="82"/>
      <c r="B3848" s="82"/>
      <c r="C3848" s="82"/>
      <c r="D3848" s="82"/>
      <c r="E3848" s="136"/>
      <c r="F3848" s="136"/>
      <c r="G3848" s="135"/>
      <c r="H3848" s="135"/>
      <c r="I3848" s="137"/>
      <c r="J3848" s="82"/>
    </row>
    <row r="3849">
      <c r="A3849" s="82"/>
      <c r="B3849" s="82"/>
      <c r="C3849" s="82"/>
      <c r="D3849" s="82"/>
      <c r="E3849" s="136"/>
      <c r="F3849" s="136"/>
      <c r="G3849" s="135"/>
      <c r="H3849" s="135"/>
      <c r="I3849" s="137"/>
      <c r="J3849" s="82"/>
    </row>
    <row r="3850">
      <c r="A3850" s="82"/>
      <c r="B3850" s="82"/>
      <c r="C3850" s="82"/>
      <c r="D3850" s="82"/>
      <c r="E3850" s="136"/>
      <c r="F3850" s="136"/>
      <c r="G3850" s="135"/>
      <c r="H3850" s="135"/>
      <c r="I3850" s="137"/>
      <c r="J3850" s="82"/>
    </row>
    <row r="3851">
      <c r="A3851" s="82"/>
      <c r="B3851" s="82"/>
      <c r="C3851" s="82"/>
      <c r="D3851" s="82"/>
      <c r="E3851" s="136"/>
      <c r="F3851" s="136"/>
      <c r="G3851" s="135"/>
      <c r="H3851" s="135"/>
      <c r="I3851" s="137"/>
      <c r="J3851" s="82"/>
    </row>
    <row r="3852">
      <c r="A3852" s="82"/>
      <c r="B3852" s="82"/>
      <c r="C3852" s="82"/>
      <c r="D3852" s="82"/>
      <c r="E3852" s="136"/>
      <c r="F3852" s="136"/>
      <c r="G3852" s="135"/>
      <c r="H3852" s="135"/>
      <c r="I3852" s="137"/>
      <c r="J3852" s="82"/>
    </row>
    <row r="3853">
      <c r="A3853" s="82"/>
      <c r="B3853" s="82"/>
      <c r="C3853" s="82"/>
      <c r="D3853" s="82"/>
      <c r="E3853" s="136"/>
      <c r="F3853" s="136"/>
      <c r="G3853" s="135"/>
      <c r="H3853" s="135"/>
      <c r="I3853" s="137"/>
      <c r="J3853" s="82"/>
    </row>
    <row r="3854">
      <c r="A3854" s="82"/>
      <c r="B3854" s="82"/>
      <c r="C3854" s="82"/>
      <c r="D3854" s="82"/>
      <c r="E3854" s="136"/>
      <c r="F3854" s="136"/>
      <c r="G3854" s="135"/>
      <c r="H3854" s="135"/>
      <c r="I3854" s="137"/>
      <c r="J3854" s="82"/>
    </row>
    <row r="3855">
      <c r="A3855" s="82"/>
      <c r="B3855" s="82"/>
      <c r="C3855" s="82"/>
      <c r="D3855" s="82"/>
      <c r="E3855" s="136"/>
      <c r="F3855" s="136"/>
      <c r="G3855" s="135"/>
      <c r="H3855" s="135"/>
      <c r="I3855" s="137"/>
      <c r="J3855" s="82"/>
    </row>
    <row r="3856">
      <c r="A3856" s="82"/>
      <c r="B3856" s="82"/>
      <c r="C3856" s="82"/>
      <c r="D3856" s="82"/>
      <c r="E3856" s="136"/>
      <c r="F3856" s="136"/>
      <c r="G3856" s="135"/>
      <c r="H3856" s="135"/>
      <c r="I3856" s="137"/>
      <c r="J3856" s="82"/>
    </row>
    <row r="3857">
      <c r="A3857" s="82"/>
      <c r="B3857" s="82"/>
      <c r="C3857" s="82"/>
      <c r="D3857" s="82"/>
      <c r="E3857" s="136"/>
      <c r="F3857" s="136"/>
      <c r="G3857" s="135"/>
      <c r="H3857" s="135"/>
      <c r="I3857" s="137"/>
      <c r="J3857" s="82"/>
    </row>
    <row r="3858">
      <c r="A3858" s="82"/>
      <c r="B3858" s="82"/>
      <c r="C3858" s="82"/>
      <c r="D3858" s="82"/>
      <c r="E3858" s="136"/>
      <c r="F3858" s="136"/>
      <c r="G3858" s="135"/>
      <c r="H3858" s="135"/>
      <c r="I3858" s="137"/>
      <c r="J3858" s="82"/>
    </row>
    <row r="3859">
      <c r="A3859" s="82"/>
      <c r="B3859" s="82"/>
      <c r="C3859" s="82"/>
      <c r="D3859" s="82"/>
      <c r="E3859" s="136"/>
      <c r="F3859" s="136"/>
      <c r="G3859" s="135"/>
      <c r="H3859" s="135"/>
      <c r="I3859" s="137"/>
      <c r="J3859" s="82"/>
    </row>
    <row r="3860">
      <c r="A3860" s="82"/>
      <c r="B3860" s="82"/>
      <c r="C3860" s="82"/>
      <c r="D3860" s="82"/>
      <c r="E3860" s="136"/>
      <c r="F3860" s="136"/>
      <c r="G3860" s="135"/>
      <c r="H3860" s="135"/>
      <c r="I3860" s="137"/>
      <c r="J3860" s="82"/>
    </row>
    <row r="3861">
      <c r="A3861" s="82"/>
      <c r="B3861" s="82"/>
      <c r="C3861" s="82"/>
      <c r="D3861" s="82"/>
      <c r="E3861" s="136"/>
      <c r="F3861" s="136"/>
      <c r="G3861" s="135"/>
      <c r="H3861" s="135"/>
      <c r="I3861" s="137"/>
      <c r="J3861" s="82"/>
    </row>
    <row r="3862">
      <c r="A3862" s="82"/>
      <c r="B3862" s="82"/>
      <c r="C3862" s="82"/>
      <c r="D3862" s="82"/>
      <c r="E3862" s="136"/>
      <c r="F3862" s="136"/>
      <c r="G3862" s="135"/>
      <c r="H3862" s="135"/>
      <c r="I3862" s="137"/>
      <c r="J3862" s="82"/>
    </row>
    <row r="3863">
      <c r="A3863" s="82"/>
      <c r="B3863" s="82"/>
      <c r="C3863" s="82"/>
      <c r="D3863" s="82"/>
      <c r="E3863" s="136"/>
      <c r="F3863" s="136"/>
      <c r="G3863" s="135"/>
      <c r="H3863" s="135"/>
      <c r="I3863" s="137"/>
      <c r="J3863" s="82"/>
    </row>
    <row r="3864">
      <c r="A3864" s="82"/>
      <c r="B3864" s="82"/>
      <c r="C3864" s="82"/>
      <c r="D3864" s="82"/>
      <c r="E3864" s="136"/>
      <c r="F3864" s="136"/>
      <c r="G3864" s="135"/>
      <c r="H3864" s="135"/>
      <c r="I3864" s="137"/>
      <c r="J3864" s="82"/>
    </row>
    <row r="3865">
      <c r="A3865" s="82"/>
      <c r="B3865" s="82"/>
      <c r="C3865" s="82"/>
      <c r="D3865" s="82"/>
      <c r="E3865" s="136"/>
      <c r="F3865" s="136"/>
      <c r="G3865" s="135"/>
      <c r="H3865" s="135"/>
      <c r="I3865" s="137"/>
      <c r="J3865" s="82"/>
    </row>
    <row r="3866">
      <c r="A3866" s="82"/>
      <c r="B3866" s="82"/>
      <c r="C3866" s="82"/>
      <c r="D3866" s="82"/>
      <c r="E3866" s="136"/>
      <c r="F3866" s="136"/>
      <c r="G3866" s="135"/>
      <c r="H3866" s="135"/>
      <c r="I3866" s="137"/>
      <c r="J3866" s="82"/>
    </row>
    <row r="3867">
      <c r="A3867" s="82"/>
      <c r="B3867" s="82"/>
      <c r="C3867" s="82"/>
      <c r="D3867" s="82"/>
      <c r="E3867" s="136"/>
      <c r="F3867" s="136"/>
      <c r="G3867" s="135"/>
      <c r="H3867" s="135"/>
      <c r="I3867" s="137"/>
      <c r="J3867" s="82"/>
    </row>
    <row r="3868">
      <c r="A3868" s="82"/>
      <c r="B3868" s="82"/>
      <c r="C3868" s="82"/>
      <c r="D3868" s="82"/>
      <c r="E3868" s="136"/>
      <c r="F3868" s="136"/>
      <c r="G3868" s="135"/>
      <c r="H3868" s="135"/>
      <c r="I3868" s="137"/>
      <c r="J3868" s="82"/>
    </row>
    <row r="3869">
      <c r="A3869" s="82"/>
      <c r="B3869" s="82"/>
      <c r="C3869" s="82"/>
      <c r="D3869" s="82"/>
      <c r="E3869" s="136"/>
      <c r="F3869" s="136"/>
      <c r="G3869" s="135"/>
      <c r="H3869" s="135"/>
      <c r="I3869" s="137"/>
      <c r="J3869" s="82"/>
    </row>
    <row r="3870">
      <c r="A3870" s="82"/>
      <c r="B3870" s="82"/>
      <c r="C3870" s="82"/>
      <c r="D3870" s="82"/>
      <c r="E3870" s="136"/>
      <c r="F3870" s="136"/>
      <c r="G3870" s="135"/>
      <c r="H3870" s="135"/>
      <c r="I3870" s="137"/>
      <c r="J3870" s="82"/>
    </row>
    <row r="3871">
      <c r="A3871" s="82"/>
      <c r="B3871" s="82"/>
      <c r="C3871" s="82"/>
      <c r="D3871" s="82"/>
      <c r="E3871" s="136"/>
      <c r="F3871" s="136"/>
      <c r="G3871" s="135"/>
      <c r="H3871" s="135"/>
      <c r="I3871" s="137"/>
      <c r="J3871" s="82"/>
    </row>
    <row r="3872">
      <c r="A3872" s="82"/>
      <c r="B3872" s="82"/>
      <c r="C3872" s="82"/>
      <c r="D3872" s="82"/>
      <c r="E3872" s="136"/>
      <c r="F3872" s="136"/>
      <c r="G3872" s="135"/>
      <c r="H3872" s="135"/>
      <c r="I3872" s="137"/>
      <c r="J3872" s="82"/>
    </row>
    <row r="3873">
      <c r="A3873" s="82"/>
      <c r="B3873" s="82"/>
      <c r="C3873" s="82"/>
      <c r="D3873" s="82"/>
      <c r="E3873" s="136"/>
      <c r="F3873" s="136"/>
      <c r="G3873" s="135"/>
      <c r="H3873" s="135"/>
      <c r="I3873" s="137"/>
      <c r="J3873" s="82"/>
    </row>
    <row r="3874">
      <c r="A3874" s="82"/>
      <c r="B3874" s="82"/>
      <c r="C3874" s="82"/>
      <c r="D3874" s="82"/>
      <c r="E3874" s="136"/>
      <c r="F3874" s="136"/>
      <c r="G3874" s="135"/>
      <c r="H3874" s="135"/>
      <c r="I3874" s="137"/>
      <c r="J3874" s="82"/>
    </row>
    <row r="3875">
      <c r="A3875" s="82"/>
      <c r="B3875" s="82"/>
      <c r="C3875" s="82"/>
      <c r="D3875" s="82"/>
      <c r="E3875" s="136"/>
      <c r="F3875" s="136"/>
      <c r="G3875" s="135"/>
      <c r="H3875" s="135"/>
      <c r="I3875" s="137"/>
      <c r="J3875" s="82"/>
    </row>
    <row r="3876">
      <c r="A3876" s="82"/>
      <c r="B3876" s="82"/>
      <c r="C3876" s="82"/>
      <c r="D3876" s="82"/>
      <c r="E3876" s="136"/>
      <c r="F3876" s="136"/>
      <c r="G3876" s="135"/>
      <c r="H3876" s="135"/>
      <c r="I3876" s="137"/>
      <c r="J3876" s="82"/>
    </row>
    <row r="3877">
      <c r="A3877" s="82"/>
      <c r="B3877" s="82"/>
      <c r="C3877" s="82"/>
      <c r="D3877" s="82"/>
      <c r="E3877" s="136"/>
      <c r="F3877" s="136"/>
      <c r="G3877" s="135"/>
      <c r="H3877" s="135"/>
      <c r="I3877" s="137"/>
      <c r="J3877" s="82"/>
    </row>
    <row r="3878">
      <c r="A3878" s="82"/>
      <c r="B3878" s="82"/>
      <c r="C3878" s="82"/>
      <c r="D3878" s="82"/>
      <c r="E3878" s="136"/>
      <c r="F3878" s="136"/>
      <c r="G3878" s="135"/>
      <c r="H3878" s="135"/>
      <c r="I3878" s="137"/>
      <c r="J3878" s="82"/>
    </row>
    <row r="3879">
      <c r="A3879" s="82"/>
      <c r="B3879" s="82"/>
      <c r="C3879" s="82"/>
      <c r="D3879" s="82"/>
      <c r="E3879" s="136"/>
      <c r="F3879" s="136"/>
      <c r="G3879" s="135"/>
      <c r="H3879" s="135"/>
      <c r="I3879" s="137"/>
      <c r="J3879" s="82"/>
    </row>
    <row r="3880">
      <c r="A3880" s="82"/>
      <c r="B3880" s="82"/>
      <c r="C3880" s="82"/>
      <c r="D3880" s="82"/>
      <c r="E3880" s="136"/>
      <c r="F3880" s="136"/>
      <c r="G3880" s="135"/>
      <c r="H3880" s="135"/>
      <c r="I3880" s="137"/>
      <c r="J3880" s="82"/>
    </row>
    <row r="3881">
      <c r="A3881" s="82"/>
      <c r="B3881" s="82"/>
      <c r="C3881" s="82"/>
      <c r="D3881" s="82"/>
      <c r="E3881" s="136"/>
      <c r="F3881" s="136"/>
      <c r="G3881" s="135"/>
      <c r="H3881" s="135"/>
      <c r="I3881" s="137"/>
      <c r="J3881" s="82"/>
    </row>
    <row r="3882">
      <c r="A3882" s="82"/>
      <c r="B3882" s="82"/>
      <c r="C3882" s="82"/>
      <c r="D3882" s="82"/>
      <c r="E3882" s="136"/>
      <c r="F3882" s="136"/>
      <c r="G3882" s="135"/>
      <c r="H3882" s="135"/>
      <c r="I3882" s="137"/>
      <c r="J3882" s="82"/>
    </row>
    <row r="3883">
      <c r="A3883" s="82"/>
      <c r="B3883" s="82"/>
      <c r="C3883" s="82"/>
      <c r="D3883" s="82"/>
      <c r="E3883" s="136"/>
      <c r="F3883" s="136"/>
      <c r="G3883" s="135"/>
      <c r="H3883" s="135"/>
      <c r="I3883" s="137"/>
      <c r="J3883" s="82"/>
    </row>
    <row r="3884">
      <c r="A3884" s="82"/>
      <c r="B3884" s="82"/>
      <c r="C3884" s="82"/>
      <c r="D3884" s="82"/>
      <c r="E3884" s="136"/>
      <c r="F3884" s="136"/>
      <c r="G3884" s="135"/>
      <c r="H3884" s="135"/>
      <c r="I3884" s="137"/>
      <c r="J3884" s="82"/>
    </row>
    <row r="3885">
      <c r="A3885" s="82"/>
      <c r="B3885" s="82"/>
      <c r="C3885" s="82"/>
      <c r="D3885" s="82"/>
      <c r="E3885" s="136"/>
      <c r="F3885" s="136"/>
      <c r="G3885" s="135"/>
      <c r="H3885" s="135"/>
      <c r="I3885" s="137"/>
      <c r="J3885" s="82"/>
    </row>
    <row r="3886">
      <c r="A3886" s="82"/>
      <c r="B3886" s="82"/>
      <c r="C3886" s="82"/>
      <c r="D3886" s="82"/>
      <c r="E3886" s="136"/>
      <c r="F3886" s="136"/>
      <c r="G3886" s="135"/>
      <c r="H3886" s="135"/>
      <c r="I3886" s="137"/>
      <c r="J3886" s="82"/>
    </row>
    <row r="3887">
      <c r="A3887" s="82"/>
      <c r="B3887" s="82"/>
      <c r="C3887" s="82"/>
      <c r="D3887" s="82"/>
      <c r="E3887" s="136"/>
      <c r="F3887" s="136"/>
      <c r="G3887" s="135"/>
      <c r="H3887" s="135"/>
      <c r="I3887" s="137"/>
      <c r="J3887" s="82"/>
    </row>
    <row r="3888">
      <c r="A3888" s="82"/>
      <c r="B3888" s="82"/>
      <c r="C3888" s="82"/>
      <c r="D3888" s="82"/>
      <c r="E3888" s="136"/>
      <c r="F3888" s="136"/>
      <c r="G3888" s="135"/>
      <c r="H3888" s="135"/>
      <c r="I3888" s="137"/>
      <c r="J3888" s="82"/>
    </row>
    <row r="3889">
      <c r="A3889" s="82"/>
      <c r="B3889" s="82"/>
      <c r="C3889" s="82"/>
      <c r="D3889" s="82"/>
      <c r="E3889" s="136"/>
      <c r="F3889" s="136"/>
      <c r="G3889" s="135"/>
      <c r="H3889" s="135"/>
      <c r="I3889" s="137"/>
      <c r="J3889" s="82"/>
    </row>
    <row r="3890">
      <c r="A3890" s="82"/>
      <c r="B3890" s="82"/>
      <c r="C3890" s="82"/>
      <c r="D3890" s="82"/>
      <c r="E3890" s="136"/>
      <c r="F3890" s="136"/>
      <c r="G3890" s="135"/>
      <c r="H3890" s="135"/>
      <c r="I3890" s="137"/>
      <c r="J3890" s="82"/>
    </row>
    <row r="3891">
      <c r="A3891" s="82"/>
      <c r="B3891" s="82"/>
      <c r="C3891" s="82"/>
      <c r="D3891" s="82"/>
      <c r="E3891" s="136"/>
      <c r="F3891" s="136"/>
      <c r="G3891" s="135"/>
      <c r="H3891" s="135"/>
      <c r="I3891" s="137"/>
      <c r="J3891" s="82"/>
    </row>
    <row r="3892">
      <c r="A3892" s="82"/>
      <c r="B3892" s="82"/>
      <c r="C3892" s="82"/>
      <c r="D3892" s="82"/>
      <c r="E3892" s="136"/>
      <c r="F3892" s="136"/>
      <c r="G3892" s="135"/>
      <c r="H3892" s="135"/>
      <c r="I3892" s="137"/>
      <c r="J3892" s="82"/>
    </row>
    <row r="3893">
      <c r="A3893" s="82"/>
      <c r="B3893" s="82"/>
      <c r="C3893" s="82"/>
      <c r="D3893" s="82"/>
      <c r="E3893" s="136"/>
      <c r="F3893" s="136"/>
      <c r="G3893" s="135"/>
      <c r="H3893" s="135"/>
      <c r="I3893" s="137"/>
      <c r="J3893" s="82"/>
    </row>
    <row r="3894">
      <c r="A3894" s="82"/>
      <c r="B3894" s="82"/>
      <c r="C3894" s="82"/>
      <c r="D3894" s="82"/>
      <c r="E3894" s="136"/>
      <c r="F3894" s="136"/>
      <c r="G3894" s="135"/>
      <c r="H3894" s="135"/>
      <c r="I3894" s="137"/>
      <c r="J3894" s="82"/>
    </row>
    <row r="3895">
      <c r="A3895" s="82"/>
      <c r="B3895" s="82"/>
      <c r="C3895" s="82"/>
      <c r="D3895" s="82"/>
      <c r="E3895" s="136"/>
      <c r="F3895" s="136"/>
      <c r="G3895" s="135"/>
      <c r="H3895" s="135"/>
      <c r="I3895" s="137"/>
      <c r="J3895" s="82"/>
    </row>
    <row r="3896">
      <c r="A3896" s="82"/>
      <c r="B3896" s="82"/>
      <c r="C3896" s="82"/>
      <c r="D3896" s="82"/>
      <c r="E3896" s="136"/>
      <c r="F3896" s="136"/>
      <c r="G3896" s="135"/>
      <c r="H3896" s="135"/>
      <c r="I3896" s="137"/>
      <c r="J3896" s="82"/>
    </row>
    <row r="3897">
      <c r="A3897" s="82"/>
      <c r="B3897" s="82"/>
      <c r="C3897" s="82"/>
      <c r="D3897" s="82"/>
      <c r="E3897" s="136"/>
      <c r="F3897" s="136"/>
      <c r="G3897" s="135"/>
      <c r="H3897" s="135"/>
      <c r="I3897" s="137"/>
      <c r="J3897" s="82"/>
    </row>
    <row r="3898">
      <c r="A3898" s="82"/>
      <c r="B3898" s="82"/>
      <c r="C3898" s="82"/>
      <c r="D3898" s="82"/>
      <c r="E3898" s="136"/>
      <c r="F3898" s="136"/>
      <c r="G3898" s="135"/>
      <c r="H3898" s="135"/>
      <c r="I3898" s="137"/>
      <c r="J3898" s="82"/>
    </row>
    <row r="3899">
      <c r="A3899" s="82"/>
      <c r="B3899" s="82"/>
      <c r="C3899" s="82"/>
      <c r="D3899" s="82"/>
      <c r="E3899" s="136"/>
      <c r="F3899" s="136"/>
      <c r="G3899" s="135"/>
      <c r="H3899" s="135"/>
      <c r="I3899" s="137"/>
      <c r="J3899" s="82"/>
    </row>
    <row r="3900">
      <c r="A3900" s="82"/>
      <c r="B3900" s="82"/>
      <c r="C3900" s="82"/>
      <c r="D3900" s="82"/>
      <c r="E3900" s="136"/>
      <c r="F3900" s="136"/>
      <c r="G3900" s="135"/>
      <c r="H3900" s="135"/>
      <c r="I3900" s="137"/>
      <c r="J3900" s="82"/>
    </row>
    <row r="3901">
      <c r="A3901" s="82"/>
      <c r="B3901" s="82"/>
      <c r="C3901" s="82"/>
      <c r="D3901" s="82"/>
      <c r="E3901" s="136"/>
      <c r="F3901" s="136"/>
      <c r="G3901" s="135"/>
      <c r="H3901" s="135"/>
      <c r="I3901" s="137"/>
      <c r="J3901" s="82"/>
    </row>
    <row r="3902">
      <c r="A3902" s="82"/>
      <c r="B3902" s="82"/>
      <c r="C3902" s="82"/>
      <c r="D3902" s="82"/>
      <c r="E3902" s="136"/>
      <c r="F3902" s="136"/>
      <c r="G3902" s="135"/>
      <c r="H3902" s="135"/>
      <c r="I3902" s="137"/>
      <c r="J3902" s="82"/>
    </row>
    <row r="3903">
      <c r="A3903" s="82"/>
      <c r="B3903" s="82"/>
      <c r="C3903" s="82"/>
      <c r="D3903" s="82"/>
      <c r="E3903" s="136"/>
      <c r="F3903" s="136"/>
      <c r="G3903" s="135"/>
      <c r="H3903" s="135"/>
      <c r="I3903" s="137"/>
      <c r="J3903" s="82"/>
    </row>
    <row r="3904">
      <c r="A3904" s="82"/>
      <c r="B3904" s="82"/>
      <c r="C3904" s="82"/>
      <c r="D3904" s="82"/>
      <c r="E3904" s="136"/>
      <c r="F3904" s="136"/>
      <c r="G3904" s="135"/>
      <c r="H3904" s="135"/>
      <c r="I3904" s="137"/>
      <c r="J3904" s="82"/>
    </row>
    <row r="3905">
      <c r="A3905" s="82"/>
      <c r="B3905" s="82"/>
      <c r="C3905" s="82"/>
      <c r="D3905" s="82"/>
      <c r="E3905" s="136"/>
      <c r="F3905" s="136"/>
      <c r="G3905" s="135"/>
      <c r="H3905" s="135"/>
      <c r="I3905" s="137"/>
      <c r="J3905" s="82"/>
    </row>
    <row r="3906">
      <c r="A3906" s="82"/>
      <c r="B3906" s="82"/>
      <c r="C3906" s="82"/>
      <c r="D3906" s="82"/>
      <c r="E3906" s="136"/>
      <c r="F3906" s="136"/>
      <c r="G3906" s="135"/>
      <c r="H3906" s="135"/>
      <c r="I3906" s="137"/>
      <c r="J3906" s="82"/>
    </row>
    <row r="3907">
      <c r="A3907" s="82"/>
      <c r="B3907" s="82"/>
      <c r="C3907" s="82"/>
      <c r="D3907" s="82"/>
      <c r="E3907" s="136"/>
      <c r="F3907" s="136"/>
      <c r="G3907" s="135"/>
      <c r="H3907" s="135"/>
      <c r="I3907" s="137"/>
      <c r="J3907" s="82"/>
    </row>
    <row r="3908">
      <c r="A3908" s="82"/>
      <c r="B3908" s="82"/>
      <c r="C3908" s="82"/>
      <c r="D3908" s="82"/>
      <c r="E3908" s="136"/>
      <c r="F3908" s="136"/>
      <c r="G3908" s="135"/>
      <c r="H3908" s="135"/>
      <c r="I3908" s="137"/>
      <c r="J3908" s="82"/>
    </row>
    <row r="3909">
      <c r="A3909" s="82"/>
      <c r="B3909" s="82"/>
      <c r="C3909" s="82"/>
      <c r="D3909" s="82"/>
      <c r="E3909" s="136"/>
      <c r="F3909" s="136"/>
      <c r="G3909" s="135"/>
      <c r="H3909" s="135"/>
      <c r="I3909" s="137"/>
      <c r="J3909" s="82"/>
    </row>
    <row r="3910">
      <c r="A3910" s="82"/>
      <c r="B3910" s="82"/>
      <c r="C3910" s="82"/>
      <c r="D3910" s="82"/>
      <c r="E3910" s="136"/>
      <c r="F3910" s="136"/>
      <c r="G3910" s="135"/>
      <c r="H3910" s="135"/>
      <c r="I3910" s="137"/>
      <c r="J3910" s="82"/>
    </row>
    <row r="3911">
      <c r="A3911" s="82"/>
      <c r="B3911" s="82"/>
      <c r="C3911" s="82"/>
      <c r="D3911" s="82"/>
      <c r="E3911" s="136"/>
      <c r="F3911" s="136"/>
      <c r="G3911" s="135"/>
      <c r="H3911" s="135"/>
      <c r="I3911" s="137"/>
      <c r="J3911" s="82"/>
    </row>
    <row r="3912">
      <c r="A3912" s="82"/>
      <c r="B3912" s="82"/>
      <c r="C3912" s="82"/>
      <c r="D3912" s="82"/>
      <c r="E3912" s="136"/>
      <c r="F3912" s="136"/>
      <c r="G3912" s="135"/>
      <c r="H3912" s="135"/>
      <c r="I3912" s="137"/>
      <c r="J3912" s="82"/>
    </row>
    <row r="3913">
      <c r="A3913" s="82"/>
      <c r="B3913" s="82"/>
      <c r="C3913" s="82"/>
      <c r="D3913" s="82"/>
      <c r="E3913" s="136"/>
      <c r="F3913" s="136"/>
      <c r="G3913" s="135"/>
      <c r="H3913" s="135"/>
      <c r="I3913" s="137"/>
      <c r="J3913" s="82"/>
    </row>
    <row r="3914">
      <c r="A3914" s="82"/>
      <c r="B3914" s="82"/>
      <c r="C3914" s="82"/>
      <c r="D3914" s="82"/>
      <c r="E3914" s="136"/>
      <c r="F3914" s="136"/>
      <c r="G3914" s="135"/>
      <c r="H3914" s="135"/>
      <c r="I3914" s="137"/>
      <c r="J3914" s="82"/>
    </row>
    <row r="3915">
      <c r="A3915" s="82"/>
      <c r="B3915" s="82"/>
      <c r="C3915" s="82"/>
      <c r="D3915" s="82"/>
      <c r="E3915" s="136"/>
      <c r="F3915" s="136"/>
      <c r="G3915" s="135"/>
      <c r="H3915" s="135"/>
      <c r="I3915" s="137"/>
      <c r="J3915" s="82"/>
    </row>
    <row r="3916">
      <c r="A3916" s="82"/>
      <c r="B3916" s="82"/>
      <c r="C3916" s="82"/>
      <c r="D3916" s="82"/>
      <c r="E3916" s="136"/>
      <c r="F3916" s="136"/>
      <c r="G3916" s="135"/>
      <c r="H3916" s="135"/>
      <c r="I3916" s="137"/>
      <c r="J3916" s="82"/>
    </row>
    <row r="3917">
      <c r="A3917" s="82"/>
      <c r="B3917" s="82"/>
      <c r="C3917" s="82"/>
      <c r="D3917" s="82"/>
      <c r="E3917" s="136"/>
      <c r="F3917" s="136"/>
      <c r="G3917" s="135"/>
      <c r="H3917" s="135"/>
      <c r="I3917" s="137"/>
      <c r="J3917" s="82"/>
    </row>
    <row r="3918">
      <c r="A3918" s="82"/>
      <c r="B3918" s="82"/>
      <c r="C3918" s="82"/>
      <c r="D3918" s="82"/>
      <c r="E3918" s="136"/>
      <c r="F3918" s="136"/>
      <c r="G3918" s="135"/>
      <c r="H3918" s="135"/>
      <c r="I3918" s="137"/>
      <c r="J3918" s="82"/>
    </row>
    <row r="3919">
      <c r="A3919" s="82"/>
      <c r="B3919" s="82"/>
      <c r="C3919" s="82"/>
      <c r="D3919" s="82"/>
      <c r="E3919" s="136"/>
      <c r="F3919" s="136"/>
      <c r="G3919" s="135"/>
      <c r="H3919" s="135"/>
      <c r="I3919" s="137"/>
      <c r="J3919" s="82"/>
    </row>
    <row r="3920">
      <c r="A3920" s="82"/>
      <c r="B3920" s="82"/>
      <c r="C3920" s="82"/>
      <c r="D3920" s="82"/>
      <c r="E3920" s="136"/>
      <c r="F3920" s="136"/>
      <c r="G3920" s="135"/>
      <c r="H3920" s="135"/>
      <c r="I3920" s="137"/>
      <c r="J3920" s="82"/>
    </row>
    <row r="3921">
      <c r="A3921" s="82"/>
      <c r="B3921" s="82"/>
      <c r="C3921" s="82"/>
      <c r="D3921" s="82"/>
      <c r="E3921" s="136"/>
      <c r="F3921" s="136"/>
      <c r="G3921" s="135"/>
      <c r="H3921" s="135"/>
      <c r="I3921" s="137"/>
      <c r="J3921" s="82"/>
    </row>
    <row r="3922">
      <c r="A3922" s="82"/>
      <c r="B3922" s="82"/>
      <c r="C3922" s="82"/>
      <c r="D3922" s="82"/>
      <c r="E3922" s="136"/>
      <c r="F3922" s="136"/>
      <c r="G3922" s="135"/>
      <c r="H3922" s="135"/>
      <c r="I3922" s="137"/>
      <c r="J3922" s="82"/>
    </row>
    <row r="3923">
      <c r="A3923" s="82"/>
      <c r="B3923" s="82"/>
      <c r="C3923" s="82"/>
      <c r="D3923" s="82"/>
      <c r="E3923" s="136"/>
      <c r="F3923" s="136"/>
      <c r="G3923" s="135"/>
      <c r="H3923" s="135"/>
      <c r="I3923" s="137"/>
      <c r="J3923" s="82"/>
    </row>
    <row r="3924">
      <c r="A3924" s="82"/>
      <c r="B3924" s="82"/>
      <c r="C3924" s="82"/>
      <c r="D3924" s="82"/>
      <c r="E3924" s="136"/>
      <c r="F3924" s="136"/>
      <c r="G3924" s="135"/>
      <c r="H3924" s="135"/>
      <c r="I3924" s="137"/>
      <c r="J3924" s="82"/>
    </row>
    <row r="3925">
      <c r="A3925" s="82"/>
      <c r="B3925" s="82"/>
      <c r="C3925" s="82"/>
      <c r="D3925" s="82"/>
      <c r="E3925" s="136"/>
      <c r="F3925" s="136"/>
      <c r="G3925" s="135"/>
      <c r="H3925" s="135"/>
      <c r="I3925" s="137"/>
      <c r="J3925" s="82"/>
    </row>
    <row r="3926">
      <c r="A3926" s="82"/>
      <c r="B3926" s="82"/>
      <c r="C3926" s="82"/>
      <c r="D3926" s="82"/>
      <c r="E3926" s="136"/>
      <c r="F3926" s="136"/>
      <c r="G3926" s="135"/>
      <c r="H3926" s="135"/>
      <c r="I3926" s="137"/>
      <c r="J3926" s="82"/>
    </row>
    <row r="3927">
      <c r="A3927" s="82"/>
      <c r="B3927" s="82"/>
      <c r="C3927" s="82"/>
      <c r="D3927" s="82"/>
      <c r="E3927" s="136"/>
      <c r="F3927" s="136"/>
      <c r="G3927" s="135"/>
      <c r="H3927" s="135"/>
      <c r="I3927" s="137"/>
      <c r="J3927" s="82"/>
    </row>
    <row r="3928">
      <c r="A3928" s="82"/>
      <c r="B3928" s="82"/>
      <c r="C3928" s="82"/>
      <c r="D3928" s="82"/>
      <c r="E3928" s="136"/>
      <c r="F3928" s="136"/>
      <c r="G3928" s="135"/>
      <c r="H3928" s="135"/>
      <c r="I3928" s="137"/>
      <c r="J3928" s="82"/>
    </row>
    <row r="3929">
      <c r="A3929" s="82"/>
      <c r="B3929" s="82"/>
      <c r="C3929" s="82"/>
      <c r="D3929" s="82"/>
      <c r="E3929" s="136"/>
      <c r="F3929" s="136"/>
      <c r="G3929" s="135"/>
      <c r="H3929" s="135"/>
      <c r="I3929" s="137"/>
      <c r="J3929" s="82"/>
    </row>
    <row r="3930">
      <c r="A3930" s="82"/>
      <c r="B3930" s="82"/>
      <c r="C3930" s="82"/>
      <c r="D3930" s="82"/>
      <c r="E3930" s="136"/>
      <c r="F3930" s="136"/>
      <c r="G3930" s="135"/>
      <c r="H3930" s="135"/>
      <c r="I3930" s="137"/>
      <c r="J3930" s="82"/>
    </row>
    <row r="3931">
      <c r="A3931" s="82"/>
      <c r="B3931" s="82"/>
      <c r="C3931" s="82"/>
      <c r="D3931" s="82"/>
      <c r="E3931" s="136"/>
      <c r="F3931" s="136"/>
      <c r="G3931" s="135"/>
      <c r="H3931" s="135"/>
      <c r="I3931" s="137"/>
      <c r="J3931" s="82"/>
    </row>
    <row r="3932">
      <c r="A3932" s="82"/>
      <c r="B3932" s="82"/>
      <c r="C3932" s="82"/>
      <c r="D3932" s="82"/>
      <c r="E3932" s="136"/>
      <c r="F3932" s="136"/>
      <c r="G3932" s="135"/>
      <c r="H3932" s="135"/>
      <c r="I3932" s="137"/>
      <c r="J3932" s="82"/>
    </row>
    <row r="3933">
      <c r="A3933" s="82"/>
      <c r="B3933" s="82"/>
      <c r="C3933" s="82"/>
      <c r="D3933" s="82"/>
      <c r="E3933" s="136"/>
      <c r="F3933" s="136"/>
      <c r="G3933" s="135"/>
      <c r="H3933" s="135"/>
      <c r="I3933" s="137"/>
      <c r="J3933" s="82"/>
    </row>
    <row r="3934">
      <c r="A3934" s="82"/>
      <c r="B3934" s="82"/>
      <c r="C3934" s="82"/>
      <c r="D3934" s="82"/>
      <c r="E3934" s="136"/>
      <c r="F3934" s="136"/>
      <c r="G3934" s="135"/>
      <c r="H3934" s="135"/>
      <c r="I3934" s="137"/>
      <c r="J3934" s="82"/>
    </row>
    <row r="3935">
      <c r="A3935" s="82"/>
      <c r="B3935" s="82"/>
      <c r="C3935" s="82"/>
      <c r="D3935" s="82"/>
      <c r="E3935" s="136"/>
      <c r="F3935" s="136"/>
      <c r="G3935" s="135"/>
      <c r="H3935" s="135"/>
      <c r="I3935" s="137"/>
      <c r="J3935" s="82"/>
    </row>
    <row r="3936">
      <c r="A3936" s="82"/>
      <c r="B3936" s="82"/>
      <c r="C3936" s="82"/>
      <c r="D3936" s="82"/>
      <c r="E3936" s="136"/>
      <c r="F3936" s="136"/>
      <c r="G3936" s="135"/>
      <c r="H3936" s="135"/>
      <c r="I3936" s="137"/>
      <c r="J3936" s="82"/>
    </row>
    <row r="3937">
      <c r="A3937" s="82"/>
      <c r="B3937" s="82"/>
      <c r="C3937" s="82"/>
      <c r="D3937" s="82"/>
      <c r="E3937" s="136"/>
      <c r="F3937" s="136"/>
      <c r="G3937" s="135"/>
      <c r="H3937" s="135"/>
      <c r="I3937" s="137"/>
      <c r="J3937" s="82"/>
    </row>
    <row r="3938">
      <c r="A3938" s="82"/>
      <c r="B3938" s="82"/>
      <c r="C3938" s="82"/>
      <c r="D3938" s="82"/>
      <c r="E3938" s="136"/>
      <c r="F3938" s="136"/>
      <c r="G3938" s="135"/>
      <c r="H3938" s="135"/>
      <c r="I3938" s="137"/>
      <c r="J3938" s="82"/>
    </row>
    <row r="3939">
      <c r="A3939" s="82"/>
      <c r="B3939" s="82"/>
      <c r="C3939" s="82"/>
      <c r="D3939" s="82"/>
      <c r="E3939" s="136"/>
      <c r="F3939" s="136"/>
      <c r="G3939" s="135"/>
      <c r="H3939" s="135"/>
      <c r="I3939" s="137"/>
      <c r="J3939" s="82"/>
    </row>
    <row r="3940">
      <c r="A3940" s="82"/>
      <c r="B3940" s="82"/>
      <c r="C3940" s="82"/>
      <c r="D3940" s="82"/>
      <c r="E3940" s="136"/>
      <c r="F3940" s="136"/>
      <c r="G3940" s="135"/>
      <c r="H3940" s="135"/>
      <c r="I3940" s="137"/>
      <c r="J3940" s="82"/>
    </row>
    <row r="3941">
      <c r="A3941" s="82"/>
      <c r="B3941" s="82"/>
      <c r="C3941" s="82"/>
      <c r="D3941" s="82"/>
      <c r="E3941" s="136"/>
      <c r="F3941" s="136"/>
      <c r="G3941" s="135"/>
      <c r="H3941" s="135"/>
      <c r="I3941" s="137"/>
      <c r="J3941" s="82"/>
    </row>
    <row r="3942">
      <c r="A3942" s="82"/>
      <c r="B3942" s="82"/>
      <c r="C3942" s="82"/>
      <c r="D3942" s="82"/>
      <c r="E3942" s="136"/>
      <c r="F3942" s="136"/>
      <c r="G3942" s="135"/>
      <c r="H3942" s="135"/>
      <c r="I3942" s="137"/>
      <c r="J3942" s="82"/>
    </row>
    <row r="3943">
      <c r="A3943" s="82"/>
      <c r="B3943" s="82"/>
      <c r="C3943" s="82"/>
      <c r="D3943" s="82"/>
      <c r="E3943" s="136"/>
      <c r="F3943" s="136"/>
      <c r="G3943" s="135"/>
      <c r="H3943" s="135"/>
      <c r="I3943" s="137"/>
      <c r="J3943" s="82"/>
    </row>
    <row r="3944">
      <c r="A3944" s="82"/>
      <c r="B3944" s="82"/>
      <c r="C3944" s="82"/>
      <c r="D3944" s="82"/>
      <c r="E3944" s="136"/>
      <c r="F3944" s="136"/>
      <c r="G3944" s="135"/>
      <c r="H3944" s="135"/>
      <c r="I3944" s="137"/>
      <c r="J3944" s="82"/>
    </row>
    <row r="3945">
      <c r="A3945" s="82"/>
      <c r="B3945" s="82"/>
      <c r="C3945" s="82"/>
      <c r="D3945" s="82"/>
      <c r="E3945" s="136"/>
      <c r="F3945" s="136"/>
      <c r="G3945" s="135"/>
      <c r="H3945" s="135"/>
      <c r="I3945" s="137"/>
      <c r="J3945" s="82"/>
    </row>
    <row r="3946">
      <c r="A3946" s="82"/>
      <c r="B3946" s="82"/>
      <c r="C3946" s="82"/>
      <c r="D3946" s="82"/>
      <c r="E3946" s="136"/>
      <c r="F3946" s="136"/>
      <c r="G3946" s="135"/>
      <c r="H3946" s="135"/>
      <c r="I3946" s="137"/>
      <c r="J3946" s="82"/>
    </row>
    <row r="3947">
      <c r="A3947" s="82"/>
      <c r="B3947" s="82"/>
      <c r="C3947" s="82"/>
      <c r="D3947" s="82"/>
      <c r="E3947" s="136"/>
      <c r="F3947" s="136"/>
      <c r="G3947" s="135"/>
      <c r="H3947" s="135"/>
      <c r="I3947" s="137"/>
      <c r="J3947" s="82"/>
    </row>
    <row r="3948">
      <c r="A3948" s="82"/>
      <c r="B3948" s="82"/>
      <c r="C3948" s="82"/>
      <c r="D3948" s="82"/>
      <c r="E3948" s="136"/>
      <c r="F3948" s="136"/>
      <c r="G3948" s="135"/>
      <c r="H3948" s="135"/>
      <c r="I3948" s="137"/>
      <c r="J3948" s="82"/>
    </row>
    <row r="3949">
      <c r="A3949" s="82"/>
      <c r="B3949" s="82"/>
      <c r="C3949" s="82"/>
      <c r="D3949" s="82"/>
      <c r="E3949" s="136"/>
      <c r="F3949" s="136"/>
      <c r="G3949" s="135"/>
      <c r="H3949" s="135"/>
      <c r="I3949" s="137"/>
      <c r="J3949" s="82"/>
    </row>
    <row r="3950">
      <c r="A3950" s="82"/>
      <c r="B3950" s="82"/>
      <c r="C3950" s="82"/>
      <c r="D3950" s="82"/>
      <c r="E3950" s="136"/>
      <c r="F3950" s="136"/>
      <c r="G3950" s="135"/>
      <c r="H3950" s="135"/>
      <c r="I3950" s="137"/>
      <c r="J3950" s="82"/>
    </row>
    <row r="3951">
      <c r="A3951" s="82"/>
      <c r="B3951" s="82"/>
      <c r="C3951" s="82"/>
      <c r="D3951" s="82"/>
      <c r="E3951" s="136"/>
      <c r="F3951" s="136"/>
      <c r="G3951" s="135"/>
      <c r="H3951" s="135"/>
      <c r="I3951" s="137"/>
      <c r="J3951" s="82"/>
    </row>
    <row r="3952">
      <c r="A3952" s="82"/>
      <c r="B3952" s="82"/>
      <c r="C3952" s="82"/>
      <c r="D3952" s="82"/>
      <c r="E3952" s="136"/>
      <c r="F3952" s="136"/>
      <c r="G3952" s="135"/>
      <c r="H3952" s="135"/>
      <c r="I3952" s="137"/>
      <c r="J3952" s="82"/>
    </row>
    <row r="3953">
      <c r="A3953" s="82"/>
      <c r="B3953" s="82"/>
      <c r="C3953" s="82"/>
      <c r="D3953" s="82"/>
      <c r="E3953" s="136"/>
      <c r="F3953" s="136"/>
      <c r="G3953" s="135"/>
      <c r="H3953" s="135"/>
      <c r="I3953" s="137"/>
      <c r="J3953" s="82"/>
    </row>
    <row r="3954">
      <c r="A3954" s="82"/>
      <c r="B3954" s="82"/>
      <c r="C3954" s="82"/>
      <c r="D3954" s="82"/>
      <c r="E3954" s="136"/>
      <c r="F3954" s="136"/>
      <c r="G3954" s="135"/>
      <c r="H3954" s="135"/>
      <c r="I3954" s="137"/>
      <c r="J3954" s="82"/>
    </row>
    <row r="3955">
      <c r="A3955" s="82"/>
      <c r="B3955" s="82"/>
      <c r="C3955" s="82"/>
      <c r="D3955" s="82"/>
      <c r="E3955" s="136"/>
      <c r="F3955" s="136"/>
      <c r="G3955" s="135"/>
      <c r="H3955" s="135"/>
      <c r="I3955" s="137"/>
      <c r="J3955" s="82"/>
    </row>
    <row r="3956">
      <c r="A3956" s="82"/>
      <c r="B3956" s="82"/>
      <c r="C3956" s="82"/>
      <c r="D3956" s="82"/>
      <c r="E3956" s="136"/>
      <c r="F3956" s="136"/>
      <c r="G3956" s="135"/>
      <c r="H3956" s="135"/>
      <c r="I3956" s="137"/>
      <c r="J3956" s="82"/>
    </row>
    <row r="3957">
      <c r="A3957" s="82"/>
      <c r="B3957" s="82"/>
      <c r="C3957" s="82"/>
      <c r="D3957" s="82"/>
      <c r="E3957" s="136"/>
      <c r="F3957" s="136"/>
      <c r="G3957" s="135"/>
      <c r="H3957" s="135"/>
      <c r="I3957" s="137"/>
      <c r="J3957" s="82"/>
    </row>
    <row r="3958">
      <c r="A3958" s="82"/>
      <c r="B3958" s="82"/>
      <c r="C3958" s="82"/>
      <c r="D3958" s="82"/>
      <c r="E3958" s="136"/>
      <c r="F3958" s="136"/>
      <c r="G3958" s="135"/>
      <c r="H3958" s="135"/>
      <c r="I3958" s="137"/>
      <c r="J3958" s="82"/>
    </row>
    <row r="3959">
      <c r="A3959" s="82"/>
      <c r="B3959" s="82"/>
      <c r="C3959" s="82"/>
      <c r="D3959" s="82"/>
      <c r="E3959" s="136"/>
      <c r="F3959" s="136"/>
      <c r="G3959" s="135"/>
      <c r="H3959" s="135"/>
      <c r="I3959" s="137"/>
      <c r="J3959" s="82"/>
    </row>
    <row r="3960">
      <c r="A3960" s="82"/>
      <c r="B3960" s="82"/>
      <c r="C3960" s="82"/>
      <c r="D3960" s="82"/>
      <c r="E3960" s="136"/>
      <c r="F3960" s="136"/>
      <c r="G3960" s="135"/>
      <c r="H3960" s="135"/>
      <c r="I3960" s="137"/>
      <c r="J3960" s="82"/>
    </row>
    <row r="3961">
      <c r="A3961" s="82"/>
      <c r="B3961" s="82"/>
      <c r="C3961" s="82"/>
      <c r="D3961" s="82"/>
      <c r="E3961" s="136"/>
      <c r="F3961" s="136"/>
      <c r="G3961" s="135"/>
      <c r="H3961" s="135"/>
      <c r="I3961" s="137"/>
      <c r="J3961" s="82"/>
    </row>
    <row r="3962">
      <c r="A3962" s="82"/>
      <c r="B3962" s="82"/>
      <c r="C3962" s="82"/>
      <c r="D3962" s="82"/>
      <c r="E3962" s="136"/>
      <c r="F3962" s="136"/>
      <c r="G3962" s="135"/>
      <c r="H3962" s="135"/>
      <c r="I3962" s="137"/>
      <c r="J3962" s="82"/>
    </row>
    <row r="3963">
      <c r="A3963" s="82"/>
      <c r="B3963" s="82"/>
      <c r="C3963" s="82"/>
      <c r="D3963" s="82"/>
      <c r="E3963" s="136"/>
      <c r="F3963" s="136"/>
      <c r="G3963" s="135"/>
      <c r="H3963" s="135"/>
      <c r="I3963" s="137"/>
      <c r="J3963" s="82"/>
    </row>
    <row r="3964">
      <c r="A3964" s="82"/>
      <c r="B3964" s="82"/>
      <c r="C3964" s="82"/>
      <c r="D3964" s="82"/>
      <c r="E3964" s="136"/>
      <c r="F3964" s="136"/>
      <c r="G3964" s="135"/>
      <c r="H3964" s="135"/>
      <c r="I3964" s="137"/>
      <c r="J3964" s="82"/>
    </row>
    <row r="3965">
      <c r="A3965" s="82"/>
      <c r="B3965" s="82"/>
      <c r="C3965" s="82"/>
      <c r="D3965" s="82"/>
      <c r="E3965" s="136"/>
      <c r="F3965" s="136"/>
      <c r="G3965" s="135"/>
      <c r="H3965" s="135"/>
      <c r="I3965" s="137"/>
      <c r="J3965" s="82"/>
    </row>
    <row r="3966">
      <c r="A3966" s="82"/>
      <c r="B3966" s="82"/>
      <c r="C3966" s="82"/>
      <c r="D3966" s="82"/>
      <c r="E3966" s="136"/>
      <c r="F3966" s="136"/>
      <c r="G3966" s="135"/>
      <c r="H3966" s="135"/>
      <c r="I3966" s="137"/>
      <c r="J3966" s="82"/>
    </row>
    <row r="3967">
      <c r="A3967" s="82"/>
      <c r="B3967" s="82"/>
      <c r="C3967" s="82"/>
      <c r="D3967" s="82"/>
      <c r="E3967" s="136"/>
      <c r="F3967" s="136"/>
      <c r="G3967" s="135"/>
      <c r="H3967" s="135"/>
      <c r="I3967" s="137"/>
      <c r="J3967" s="82"/>
    </row>
    <row r="3968">
      <c r="A3968" s="82"/>
      <c r="B3968" s="82"/>
      <c r="C3968" s="82"/>
      <c r="D3968" s="82"/>
      <c r="E3968" s="136"/>
      <c r="F3968" s="136"/>
      <c r="G3968" s="135"/>
      <c r="H3968" s="135"/>
      <c r="I3968" s="137"/>
      <c r="J3968" s="82"/>
    </row>
    <row r="3969">
      <c r="A3969" s="82"/>
      <c r="B3969" s="82"/>
      <c r="C3969" s="82"/>
      <c r="D3969" s="82"/>
      <c r="E3969" s="136"/>
      <c r="F3969" s="136"/>
      <c r="G3969" s="135"/>
      <c r="H3969" s="135"/>
      <c r="I3969" s="137"/>
      <c r="J3969" s="82"/>
    </row>
    <row r="3970">
      <c r="A3970" s="82"/>
      <c r="B3970" s="82"/>
      <c r="C3970" s="82"/>
      <c r="D3970" s="82"/>
      <c r="E3970" s="136"/>
      <c r="F3970" s="136"/>
      <c r="G3970" s="135"/>
      <c r="H3970" s="135"/>
      <c r="I3970" s="137"/>
      <c r="J3970" s="82"/>
    </row>
    <row r="3971">
      <c r="A3971" s="82"/>
      <c r="B3971" s="82"/>
      <c r="C3971" s="82"/>
      <c r="D3971" s="82"/>
      <c r="E3971" s="136"/>
      <c r="F3971" s="136"/>
      <c r="G3971" s="135"/>
      <c r="H3971" s="135"/>
      <c r="I3971" s="137"/>
      <c r="J3971" s="82"/>
    </row>
    <row r="3972">
      <c r="A3972" s="82"/>
      <c r="B3972" s="82"/>
      <c r="C3972" s="82"/>
      <c r="D3972" s="82"/>
      <c r="E3972" s="136"/>
      <c r="F3972" s="136"/>
      <c r="G3972" s="135"/>
      <c r="H3972" s="135"/>
      <c r="I3972" s="137"/>
      <c r="J3972" s="82"/>
    </row>
    <row r="3973">
      <c r="A3973" s="82"/>
      <c r="B3973" s="82"/>
      <c r="C3973" s="82"/>
      <c r="D3973" s="82"/>
      <c r="E3973" s="136"/>
      <c r="F3973" s="136"/>
      <c r="G3973" s="135"/>
      <c r="H3973" s="135"/>
      <c r="I3973" s="137"/>
      <c r="J3973" s="82"/>
    </row>
    <row r="3974">
      <c r="A3974" s="82"/>
      <c r="B3974" s="82"/>
      <c r="C3974" s="82"/>
      <c r="D3974" s="82"/>
      <c r="E3974" s="136"/>
      <c r="F3974" s="136"/>
      <c r="G3974" s="135"/>
      <c r="H3974" s="135"/>
      <c r="I3974" s="137"/>
      <c r="J3974" s="82"/>
    </row>
    <row r="3975">
      <c r="A3975" s="82"/>
      <c r="B3975" s="82"/>
      <c r="C3975" s="82"/>
      <c r="D3975" s="82"/>
      <c r="E3975" s="136"/>
      <c r="F3975" s="136"/>
      <c r="G3975" s="135"/>
      <c r="H3975" s="135"/>
      <c r="I3975" s="137"/>
      <c r="J3975" s="82"/>
    </row>
    <row r="3976">
      <c r="A3976" s="82"/>
      <c r="B3976" s="82"/>
      <c r="C3976" s="82"/>
      <c r="D3976" s="82"/>
      <c r="E3976" s="136"/>
      <c r="F3976" s="136"/>
      <c r="G3976" s="135"/>
      <c r="H3976" s="135"/>
      <c r="I3976" s="137"/>
      <c r="J3976" s="82"/>
    </row>
    <row r="3977">
      <c r="A3977" s="82"/>
      <c r="B3977" s="82"/>
      <c r="C3977" s="82"/>
      <c r="D3977" s="82"/>
      <c r="E3977" s="136"/>
      <c r="F3977" s="136"/>
      <c r="G3977" s="135"/>
      <c r="H3977" s="135"/>
      <c r="I3977" s="137"/>
      <c r="J3977" s="82"/>
    </row>
    <row r="3978">
      <c r="A3978" s="82"/>
      <c r="B3978" s="82"/>
      <c r="C3978" s="82"/>
      <c r="D3978" s="82"/>
      <c r="E3978" s="136"/>
      <c r="F3978" s="136"/>
      <c r="G3978" s="135"/>
      <c r="H3978" s="135"/>
      <c r="I3978" s="137"/>
      <c r="J3978" s="82"/>
    </row>
    <row r="3979">
      <c r="A3979" s="82"/>
      <c r="B3979" s="82"/>
      <c r="C3979" s="82"/>
      <c r="D3979" s="82"/>
      <c r="E3979" s="136"/>
      <c r="F3979" s="136"/>
      <c r="G3979" s="135"/>
      <c r="H3979" s="135"/>
      <c r="I3979" s="137"/>
      <c r="J3979" s="82"/>
    </row>
    <row r="3980">
      <c r="A3980" s="82"/>
      <c r="B3980" s="82"/>
      <c r="C3980" s="82"/>
      <c r="D3980" s="82"/>
      <c r="E3980" s="136"/>
      <c r="F3980" s="136"/>
      <c r="G3980" s="135"/>
      <c r="H3980" s="135"/>
      <c r="I3980" s="137"/>
      <c r="J3980" s="82"/>
    </row>
    <row r="3981">
      <c r="A3981" s="82"/>
      <c r="B3981" s="82"/>
      <c r="C3981" s="82"/>
      <c r="D3981" s="82"/>
      <c r="E3981" s="136"/>
      <c r="F3981" s="136"/>
      <c r="G3981" s="135"/>
      <c r="H3981" s="135"/>
      <c r="I3981" s="137"/>
      <c r="J3981" s="82"/>
    </row>
    <row r="3982">
      <c r="A3982" s="82"/>
      <c r="B3982" s="82"/>
      <c r="C3982" s="82"/>
      <c r="D3982" s="82"/>
      <c r="E3982" s="136"/>
      <c r="F3982" s="136"/>
      <c r="G3982" s="135"/>
      <c r="H3982" s="135"/>
      <c r="I3982" s="137"/>
      <c r="J3982" s="82"/>
    </row>
    <row r="3983">
      <c r="A3983" s="82"/>
      <c r="B3983" s="82"/>
      <c r="C3983" s="82"/>
      <c r="D3983" s="82"/>
      <c r="E3983" s="136"/>
      <c r="F3983" s="136"/>
      <c r="G3983" s="135"/>
      <c r="H3983" s="135"/>
      <c r="I3983" s="137"/>
      <c r="J3983" s="82"/>
    </row>
    <row r="3984">
      <c r="A3984" s="82"/>
      <c r="B3984" s="82"/>
      <c r="C3984" s="82"/>
      <c r="D3984" s="82"/>
      <c r="E3984" s="136"/>
      <c r="F3984" s="136"/>
      <c r="G3984" s="135"/>
      <c r="H3984" s="135"/>
      <c r="I3984" s="137"/>
      <c r="J3984" s="82"/>
    </row>
    <row r="3985">
      <c r="A3985" s="82"/>
      <c r="B3985" s="82"/>
      <c r="C3985" s="82"/>
      <c r="D3985" s="82"/>
      <c r="E3985" s="136"/>
      <c r="F3985" s="136"/>
      <c r="G3985" s="135"/>
      <c r="H3985" s="135"/>
      <c r="I3985" s="137"/>
      <c r="J3985" s="82"/>
    </row>
    <row r="3986">
      <c r="A3986" s="82"/>
      <c r="B3986" s="82"/>
      <c r="C3986" s="82"/>
      <c r="D3986" s="82"/>
      <c r="E3986" s="136"/>
      <c r="F3986" s="136"/>
      <c r="G3986" s="135"/>
      <c r="H3986" s="135"/>
      <c r="I3986" s="137"/>
      <c r="J3986" s="82"/>
    </row>
    <row r="3987">
      <c r="A3987" s="82"/>
      <c r="B3987" s="82"/>
      <c r="C3987" s="82"/>
      <c r="D3987" s="82"/>
      <c r="E3987" s="136"/>
      <c r="F3987" s="136"/>
      <c r="G3987" s="135"/>
      <c r="H3987" s="135"/>
      <c r="I3987" s="137"/>
      <c r="J3987" s="82"/>
    </row>
    <row r="3988">
      <c r="A3988" s="82"/>
      <c r="B3988" s="82"/>
      <c r="C3988" s="82"/>
      <c r="D3988" s="82"/>
      <c r="E3988" s="136"/>
      <c r="F3988" s="136"/>
      <c r="G3988" s="135"/>
      <c r="H3988" s="135"/>
      <c r="I3988" s="137"/>
      <c r="J3988" s="82"/>
    </row>
    <row r="3989">
      <c r="A3989" s="82"/>
      <c r="B3989" s="82"/>
      <c r="C3989" s="82"/>
      <c r="D3989" s="82"/>
      <c r="E3989" s="136"/>
      <c r="F3989" s="136"/>
      <c r="G3989" s="135"/>
      <c r="H3989" s="135"/>
      <c r="I3989" s="137"/>
      <c r="J3989" s="82"/>
    </row>
    <row r="3990">
      <c r="A3990" s="82"/>
      <c r="B3990" s="82"/>
      <c r="C3990" s="82"/>
      <c r="D3990" s="82"/>
      <c r="E3990" s="136"/>
      <c r="F3990" s="136"/>
      <c r="G3990" s="135"/>
      <c r="H3990" s="135"/>
      <c r="I3990" s="137"/>
      <c r="J3990" s="82"/>
    </row>
    <row r="3991">
      <c r="A3991" s="82"/>
      <c r="B3991" s="82"/>
      <c r="C3991" s="82"/>
      <c r="D3991" s="82"/>
      <c r="E3991" s="136"/>
      <c r="F3991" s="136"/>
      <c r="G3991" s="135"/>
      <c r="H3991" s="135"/>
      <c r="I3991" s="137"/>
      <c r="J3991" s="82"/>
    </row>
    <row r="3992">
      <c r="A3992" s="82"/>
      <c r="B3992" s="82"/>
      <c r="C3992" s="82"/>
      <c r="D3992" s="82"/>
      <c r="E3992" s="136"/>
      <c r="F3992" s="136"/>
      <c r="G3992" s="135"/>
      <c r="H3992" s="135"/>
      <c r="I3992" s="137"/>
      <c r="J3992" s="82"/>
    </row>
    <row r="3993">
      <c r="A3993" s="82"/>
      <c r="B3993" s="82"/>
      <c r="C3993" s="82"/>
      <c r="D3993" s="82"/>
      <c r="E3993" s="136"/>
      <c r="F3993" s="136"/>
      <c r="G3993" s="135"/>
      <c r="H3993" s="135"/>
      <c r="I3993" s="137"/>
      <c r="J3993" s="82"/>
    </row>
    <row r="3994">
      <c r="A3994" s="82"/>
      <c r="B3994" s="82"/>
      <c r="C3994" s="82"/>
      <c r="D3994" s="82"/>
      <c r="E3994" s="136"/>
      <c r="F3994" s="136"/>
      <c r="G3994" s="135"/>
      <c r="H3994" s="135"/>
      <c r="I3994" s="137"/>
      <c r="J3994" s="82"/>
    </row>
    <row r="3995">
      <c r="A3995" s="82"/>
      <c r="B3995" s="82"/>
      <c r="C3995" s="82"/>
      <c r="D3995" s="82"/>
      <c r="E3995" s="136"/>
      <c r="F3995" s="136"/>
      <c r="G3995" s="135"/>
      <c r="H3995" s="135"/>
      <c r="I3995" s="137"/>
      <c r="J3995" s="82"/>
    </row>
    <row r="3996">
      <c r="A3996" s="82"/>
      <c r="B3996" s="82"/>
      <c r="C3996" s="82"/>
      <c r="D3996" s="82"/>
      <c r="E3996" s="136"/>
      <c r="F3996" s="136"/>
      <c r="G3996" s="135"/>
      <c r="H3996" s="135"/>
      <c r="I3996" s="137"/>
      <c r="J3996" s="82"/>
    </row>
    <row r="3997">
      <c r="A3997" s="82"/>
      <c r="B3997" s="82"/>
      <c r="C3997" s="82"/>
      <c r="D3997" s="82"/>
      <c r="E3997" s="136"/>
      <c r="F3997" s="136"/>
      <c r="G3997" s="135"/>
      <c r="H3997" s="135"/>
      <c r="I3997" s="137"/>
      <c r="J3997" s="82"/>
    </row>
    <row r="3998">
      <c r="A3998" s="82"/>
      <c r="B3998" s="82"/>
      <c r="C3998" s="82"/>
      <c r="D3998" s="82"/>
      <c r="E3998" s="136"/>
      <c r="F3998" s="136"/>
      <c r="G3998" s="135"/>
      <c r="H3998" s="135"/>
      <c r="I3998" s="137"/>
      <c r="J3998" s="82"/>
    </row>
    <row r="3999">
      <c r="A3999" s="82"/>
      <c r="B3999" s="82"/>
      <c r="C3999" s="82"/>
      <c r="D3999" s="82"/>
      <c r="E3999" s="136"/>
      <c r="F3999" s="136"/>
      <c r="G3999" s="135"/>
      <c r="H3999" s="135"/>
      <c r="I3999" s="137"/>
      <c r="J3999" s="82"/>
    </row>
    <row r="4000">
      <c r="A4000" s="82"/>
      <c r="B4000" s="82"/>
      <c r="C4000" s="82"/>
      <c r="D4000" s="82"/>
      <c r="E4000" s="136"/>
      <c r="F4000" s="136"/>
      <c r="G4000" s="135"/>
      <c r="H4000" s="135"/>
      <c r="I4000" s="137"/>
      <c r="J4000" s="82"/>
    </row>
    <row r="4001">
      <c r="A4001" s="82"/>
      <c r="B4001" s="82"/>
      <c r="C4001" s="82"/>
      <c r="D4001" s="82"/>
      <c r="E4001" s="136"/>
      <c r="F4001" s="136"/>
      <c r="G4001" s="135"/>
      <c r="H4001" s="135"/>
      <c r="I4001" s="137"/>
      <c r="J4001" s="82"/>
    </row>
    <row r="4002">
      <c r="A4002" s="82"/>
      <c r="B4002" s="82"/>
      <c r="C4002" s="82"/>
      <c r="D4002" s="82"/>
      <c r="E4002" s="136"/>
      <c r="F4002" s="136"/>
      <c r="G4002" s="135"/>
      <c r="H4002" s="135"/>
      <c r="I4002" s="137"/>
      <c r="J4002" s="82"/>
    </row>
    <row r="4003">
      <c r="A4003" s="82"/>
      <c r="B4003" s="82"/>
      <c r="C4003" s="82"/>
      <c r="D4003" s="82"/>
      <c r="E4003" s="136"/>
      <c r="F4003" s="136"/>
      <c r="G4003" s="135"/>
      <c r="H4003" s="135"/>
      <c r="I4003" s="137"/>
      <c r="J4003" s="82"/>
    </row>
    <row r="4004">
      <c r="A4004" s="82"/>
      <c r="B4004" s="82"/>
      <c r="C4004" s="82"/>
      <c r="D4004" s="82"/>
      <c r="E4004" s="136"/>
      <c r="F4004" s="136"/>
      <c r="G4004" s="135"/>
      <c r="H4004" s="135"/>
      <c r="I4004" s="137"/>
      <c r="J4004" s="82"/>
    </row>
    <row r="4005">
      <c r="A4005" s="82"/>
      <c r="B4005" s="82"/>
      <c r="C4005" s="82"/>
      <c r="D4005" s="82"/>
      <c r="E4005" s="136"/>
      <c r="F4005" s="136"/>
      <c r="G4005" s="135"/>
      <c r="H4005" s="135"/>
      <c r="I4005" s="137"/>
      <c r="J4005" s="82"/>
    </row>
    <row r="4006">
      <c r="A4006" s="82"/>
      <c r="B4006" s="82"/>
      <c r="C4006" s="82"/>
      <c r="D4006" s="82"/>
      <c r="E4006" s="136"/>
      <c r="F4006" s="136"/>
      <c r="G4006" s="135"/>
      <c r="H4006" s="135"/>
      <c r="I4006" s="137"/>
      <c r="J4006" s="82"/>
    </row>
    <row r="4007">
      <c r="A4007" s="82"/>
      <c r="B4007" s="82"/>
      <c r="C4007" s="82"/>
      <c r="D4007" s="82"/>
      <c r="E4007" s="136"/>
      <c r="F4007" s="136"/>
      <c r="G4007" s="135"/>
      <c r="H4007" s="135"/>
      <c r="I4007" s="137"/>
      <c r="J4007" s="82"/>
    </row>
    <row r="4008">
      <c r="A4008" s="82"/>
      <c r="B4008" s="82"/>
      <c r="C4008" s="82"/>
      <c r="D4008" s="82"/>
      <c r="E4008" s="136"/>
      <c r="F4008" s="136"/>
      <c r="G4008" s="135"/>
      <c r="H4008" s="135"/>
      <c r="I4008" s="137"/>
      <c r="J4008" s="82"/>
    </row>
    <row r="4009">
      <c r="A4009" s="82"/>
      <c r="B4009" s="82"/>
      <c r="C4009" s="82"/>
      <c r="D4009" s="82"/>
      <c r="E4009" s="136"/>
      <c r="F4009" s="136"/>
      <c r="G4009" s="135"/>
      <c r="H4009" s="135"/>
      <c r="I4009" s="137"/>
      <c r="J4009" s="82"/>
    </row>
    <row r="4010">
      <c r="A4010" s="82"/>
      <c r="B4010" s="82"/>
      <c r="C4010" s="82"/>
      <c r="D4010" s="82"/>
      <c r="E4010" s="136"/>
      <c r="F4010" s="136"/>
      <c r="G4010" s="135"/>
      <c r="H4010" s="135"/>
      <c r="I4010" s="137"/>
      <c r="J4010" s="82"/>
    </row>
    <row r="4011">
      <c r="A4011" s="82"/>
      <c r="B4011" s="82"/>
      <c r="C4011" s="82"/>
      <c r="D4011" s="82"/>
      <c r="E4011" s="136"/>
      <c r="F4011" s="136"/>
      <c r="G4011" s="135"/>
      <c r="H4011" s="135"/>
      <c r="I4011" s="137"/>
      <c r="J4011" s="82"/>
    </row>
    <row r="4012">
      <c r="A4012" s="82"/>
      <c r="B4012" s="82"/>
      <c r="C4012" s="82"/>
      <c r="D4012" s="82"/>
      <c r="E4012" s="136"/>
      <c r="F4012" s="136"/>
      <c r="G4012" s="135"/>
      <c r="H4012" s="135"/>
      <c r="I4012" s="137"/>
      <c r="J4012" s="82"/>
    </row>
    <row r="4013">
      <c r="A4013" s="82"/>
      <c r="B4013" s="82"/>
      <c r="C4013" s="82"/>
      <c r="D4013" s="82"/>
      <c r="E4013" s="136"/>
      <c r="F4013" s="136"/>
      <c r="G4013" s="135"/>
      <c r="H4013" s="135"/>
      <c r="I4013" s="137"/>
      <c r="J4013" s="82"/>
    </row>
    <row r="4014">
      <c r="A4014" s="82"/>
      <c r="B4014" s="82"/>
      <c r="C4014" s="82"/>
      <c r="D4014" s="82"/>
      <c r="E4014" s="136"/>
      <c r="F4014" s="136"/>
      <c r="G4014" s="135"/>
      <c r="H4014" s="135"/>
      <c r="I4014" s="137"/>
      <c r="J4014" s="82"/>
    </row>
    <row r="4015">
      <c r="A4015" s="82"/>
      <c r="B4015" s="82"/>
      <c r="C4015" s="82"/>
      <c r="D4015" s="82"/>
      <c r="E4015" s="136"/>
      <c r="F4015" s="136"/>
      <c r="G4015" s="135"/>
      <c r="H4015" s="135"/>
      <c r="I4015" s="137"/>
      <c r="J4015" s="82"/>
    </row>
    <row r="4016">
      <c r="A4016" s="82"/>
      <c r="B4016" s="82"/>
      <c r="C4016" s="82"/>
      <c r="D4016" s="82"/>
      <c r="E4016" s="136"/>
      <c r="F4016" s="136"/>
      <c r="G4016" s="135"/>
      <c r="H4016" s="135"/>
      <c r="I4016" s="137"/>
      <c r="J4016" s="82"/>
    </row>
    <row r="4017">
      <c r="A4017" s="82"/>
      <c r="B4017" s="82"/>
      <c r="C4017" s="82"/>
      <c r="D4017" s="82"/>
      <c r="E4017" s="136"/>
      <c r="F4017" s="136"/>
      <c r="G4017" s="135"/>
      <c r="H4017" s="135"/>
      <c r="I4017" s="137"/>
      <c r="J4017" s="82"/>
    </row>
    <row r="4018">
      <c r="A4018" s="82"/>
      <c r="B4018" s="82"/>
      <c r="C4018" s="82"/>
      <c r="D4018" s="82"/>
      <c r="E4018" s="136"/>
      <c r="F4018" s="136"/>
      <c r="G4018" s="135"/>
      <c r="H4018" s="135"/>
      <c r="I4018" s="137"/>
      <c r="J4018" s="82"/>
    </row>
    <row r="4019">
      <c r="A4019" s="82"/>
      <c r="B4019" s="82"/>
      <c r="C4019" s="82"/>
      <c r="D4019" s="82"/>
      <c r="E4019" s="136"/>
      <c r="F4019" s="136"/>
      <c r="G4019" s="135"/>
      <c r="H4019" s="135"/>
      <c r="I4019" s="137"/>
      <c r="J4019" s="82"/>
    </row>
    <row r="4020">
      <c r="A4020" s="82"/>
      <c r="B4020" s="82"/>
      <c r="C4020" s="82"/>
      <c r="D4020" s="82"/>
      <c r="E4020" s="136"/>
      <c r="F4020" s="136"/>
      <c r="G4020" s="135"/>
      <c r="H4020" s="135"/>
      <c r="I4020" s="137"/>
      <c r="J4020" s="82"/>
    </row>
    <row r="4021">
      <c r="A4021" s="82"/>
      <c r="B4021" s="82"/>
      <c r="C4021" s="82"/>
      <c r="D4021" s="82"/>
      <c r="E4021" s="136"/>
      <c r="F4021" s="136"/>
      <c r="G4021" s="135"/>
      <c r="H4021" s="135"/>
      <c r="I4021" s="137"/>
      <c r="J4021" s="82"/>
    </row>
    <row r="4022">
      <c r="A4022" s="82"/>
      <c r="B4022" s="82"/>
      <c r="C4022" s="82"/>
      <c r="D4022" s="82"/>
      <c r="E4022" s="136"/>
      <c r="F4022" s="136"/>
      <c r="G4022" s="135"/>
      <c r="H4022" s="135"/>
      <c r="I4022" s="137"/>
      <c r="J4022" s="82"/>
    </row>
    <row r="4023">
      <c r="A4023" s="82"/>
      <c r="B4023" s="82"/>
      <c r="C4023" s="82"/>
      <c r="D4023" s="82"/>
      <c r="E4023" s="136"/>
      <c r="F4023" s="136"/>
      <c r="G4023" s="135"/>
      <c r="H4023" s="135"/>
      <c r="I4023" s="137"/>
      <c r="J4023" s="82"/>
    </row>
    <row r="4024">
      <c r="A4024" s="82"/>
      <c r="B4024" s="82"/>
      <c r="C4024" s="82"/>
      <c r="D4024" s="82"/>
      <c r="E4024" s="136"/>
      <c r="F4024" s="136"/>
      <c r="G4024" s="135"/>
      <c r="H4024" s="135"/>
      <c r="I4024" s="137"/>
      <c r="J4024" s="82"/>
    </row>
    <row r="4025">
      <c r="A4025" s="82"/>
      <c r="B4025" s="82"/>
      <c r="C4025" s="82"/>
      <c r="D4025" s="82"/>
      <c r="E4025" s="136"/>
      <c r="F4025" s="136"/>
      <c r="G4025" s="135"/>
      <c r="H4025" s="135"/>
      <c r="I4025" s="137"/>
      <c r="J4025" s="82"/>
    </row>
    <row r="4026">
      <c r="A4026" s="82"/>
      <c r="B4026" s="82"/>
      <c r="C4026" s="82"/>
      <c r="D4026" s="82"/>
      <c r="E4026" s="136"/>
      <c r="F4026" s="136"/>
      <c r="G4026" s="135"/>
      <c r="H4026" s="135"/>
      <c r="I4026" s="137"/>
      <c r="J4026" s="82"/>
    </row>
    <row r="4027">
      <c r="A4027" s="82"/>
      <c r="B4027" s="82"/>
      <c r="C4027" s="82"/>
      <c r="D4027" s="82"/>
      <c r="E4027" s="136"/>
      <c r="F4027" s="136"/>
      <c r="G4027" s="135"/>
      <c r="H4027" s="135"/>
      <c r="I4027" s="137"/>
      <c r="J4027" s="82"/>
    </row>
    <row r="4028">
      <c r="A4028" s="82"/>
      <c r="B4028" s="82"/>
      <c r="C4028" s="82"/>
      <c r="D4028" s="82"/>
      <c r="E4028" s="136"/>
      <c r="F4028" s="136"/>
      <c r="G4028" s="135"/>
      <c r="H4028" s="135"/>
      <c r="I4028" s="137"/>
      <c r="J4028" s="82"/>
    </row>
    <row r="4029">
      <c r="A4029" s="82"/>
      <c r="B4029" s="82"/>
      <c r="C4029" s="82"/>
      <c r="D4029" s="82"/>
      <c r="E4029" s="136"/>
      <c r="F4029" s="136"/>
      <c r="G4029" s="135"/>
      <c r="H4029" s="135"/>
      <c r="I4029" s="137"/>
      <c r="J4029" s="82"/>
    </row>
    <row r="4030">
      <c r="A4030" s="82"/>
      <c r="B4030" s="82"/>
      <c r="C4030" s="82"/>
      <c r="D4030" s="82"/>
      <c r="E4030" s="136"/>
      <c r="F4030" s="136"/>
      <c r="G4030" s="135"/>
      <c r="H4030" s="135"/>
      <c r="I4030" s="137"/>
      <c r="J4030" s="82"/>
    </row>
    <row r="4031">
      <c r="A4031" s="82"/>
      <c r="B4031" s="82"/>
      <c r="C4031" s="82"/>
      <c r="D4031" s="82"/>
      <c r="E4031" s="136"/>
      <c r="F4031" s="136"/>
      <c r="G4031" s="135"/>
      <c r="H4031" s="135"/>
      <c r="I4031" s="137"/>
      <c r="J4031" s="82"/>
    </row>
    <row r="4032">
      <c r="A4032" s="82"/>
      <c r="B4032" s="82"/>
      <c r="C4032" s="82"/>
      <c r="D4032" s="82"/>
      <c r="E4032" s="136"/>
      <c r="F4032" s="136"/>
      <c r="G4032" s="135"/>
      <c r="H4032" s="135"/>
      <c r="I4032" s="137"/>
      <c r="J4032" s="82"/>
    </row>
    <row r="4033">
      <c r="A4033" s="82"/>
      <c r="B4033" s="82"/>
      <c r="C4033" s="82"/>
      <c r="D4033" s="82"/>
      <c r="E4033" s="136"/>
      <c r="F4033" s="136"/>
      <c r="G4033" s="135"/>
      <c r="H4033" s="135"/>
      <c r="I4033" s="137"/>
      <c r="J4033" s="82"/>
    </row>
    <row r="4034">
      <c r="A4034" s="82"/>
      <c r="B4034" s="82"/>
      <c r="C4034" s="82"/>
      <c r="D4034" s="82"/>
      <c r="E4034" s="136"/>
      <c r="F4034" s="136"/>
      <c r="G4034" s="135"/>
      <c r="H4034" s="135"/>
      <c r="I4034" s="137"/>
      <c r="J4034" s="82"/>
    </row>
    <row r="4035">
      <c r="A4035" s="82"/>
      <c r="B4035" s="82"/>
      <c r="C4035" s="82"/>
      <c r="D4035" s="82"/>
      <c r="E4035" s="136"/>
      <c r="F4035" s="136"/>
      <c r="G4035" s="135"/>
      <c r="H4035" s="135"/>
      <c r="I4035" s="137"/>
      <c r="J4035" s="82"/>
    </row>
    <row r="4036">
      <c r="A4036" s="82"/>
      <c r="B4036" s="82"/>
      <c r="C4036" s="82"/>
      <c r="D4036" s="82"/>
      <c r="E4036" s="136"/>
      <c r="F4036" s="136"/>
      <c r="G4036" s="135"/>
      <c r="H4036" s="135"/>
      <c r="I4036" s="137"/>
      <c r="J4036" s="82"/>
    </row>
    <row r="4037">
      <c r="A4037" s="82"/>
      <c r="B4037" s="82"/>
      <c r="C4037" s="82"/>
      <c r="D4037" s="82"/>
      <c r="E4037" s="136"/>
      <c r="F4037" s="136"/>
      <c r="G4037" s="135"/>
      <c r="H4037" s="135"/>
      <c r="I4037" s="137"/>
      <c r="J4037" s="82"/>
    </row>
    <row r="4038">
      <c r="A4038" s="82"/>
      <c r="B4038" s="82"/>
      <c r="C4038" s="82"/>
      <c r="D4038" s="82"/>
      <c r="E4038" s="136"/>
      <c r="F4038" s="136"/>
      <c r="G4038" s="135"/>
      <c r="H4038" s="135"/>
      <c r="I4038" s="137"/>
      <c r="J4038" s="82"/>
    </row>
    <row r="4039">
      <c r="A4039" s="82"/>
      <c r="B4039" s="82"/>
      <c r="C4039" s="82"/>
      <c r="D4039" s="82"/>
      <c r="E4039" s="136"/>
      <c r="F4039" s="136"/>
      <c r="G4039" s="135"/>
      <c r="H4039" s="135"/>
      <c r="I4039" s="137"/>
      <c r="J4039" s="82"/>
    </row>
    <row r="4040">
      <c r="A4040" s="82"/>
      <c r="B4040" s="82"/>
      <c r="C4040" s="82"/>
      <c r="D4040" s="82"/>
      <c r="E4040" s="136"/>
      <c r="F4040" s="136"/>
      <c r="G4040" s="135"/>
      <c r="H4040" s="135"/>
      <c r="I4040" s="137"/>
      <c r="J4040" s="82"/>
    </row>
    <row r="4041">
      <c r="A4041" s="82"/>
      <c r="B4041" s="82"/>
      <c r="C4041" s="82"/>
      <c r="D4041" s="82"/>
      <c r="E4041" s="136"/>
      <c r="F4041" s="136"/>
      <c r="G4041" s="135"/>
      <c r="H4041" s="135"/>
      <c r="I4041" s="137"/>
      <c r="J4041" s="82"/>
    </row>
    <row r="4042">
      <c r="A4042" s="82"/>
      <c r="B4042" s="82"/>
      <c r="C4042" s="82"/>
      <c r="D4042" s="82"/>
      <c r="E4042" s="136"/>
      <c r="F4042" s="136"/>
      <c r="G4042" s="135"/>
      <c r="H4042" s="135"/>
      <c r="I4042" s="137"/>
      <c r="J4042" s="82"/>
    </row>
    <row r="4043">
      <c r="A4043" s="82"/>
      <c r="B4043" s="82"/>
      <c r="C4043" s="82"/>
      <c r="D4043" s="82"/>
      <c r="E4043" s="136"/>
      <c r="F4043" s="136"/>
      <c r="G4043" s="135"/>
      <c r="H4043" s="135"/>
      <c r="I4043" s="137"/>
      <c r="J4043" s="82"/>
    </row>
    <row r="4044">
      <c r="A4044" s="82"/>
      <c r="B4044" s="82"/>
      <c r="C4044" s="82"/>
      <c r="D4044" s="82"/>
      <c r="E4044" s="136"/>
      <c r="F4044" s="136"/>
      <c r="G4044" s="135"/>
      <c r="H4044" s="135"/>
      <c r="I4044" s="137"/>
      <c r="J4044" s="82"/>
    </row>
    <row r="4045">
      <c r="A4045" s="82"/>
      <c r="B4045" s="82"/>
      <c r="C4045" s="82"/>
      <c r="D4045" s="82"/>
      <c r="E4045" s="136"/>
      <c r="F4045" s="136"/>
      <c r="G4045" s="135"/>
      <c r="H4045" s="135"/>
      <c r="I4045" s="137"/>
      <c r="J4045" s="82"/>
    </row>
    <row r="4046">
      <c r="A4046" s="82"/>
      <c r="B4046" s="82"/>
      <c r="C4046" s="82"/>
      <c r="D4046" s="82"/>
      <c r="E4046" s="136"/>
      <c r="F4046" s="136"/>
      <c r="G4046" s="135"/>
      <c r="H4046" s="135"/>
      <c r="I4046" s="137"/>
      <c r="J4046" s="82"/>
    </row>
    <row r="4047">
      <c r="A4047" s="82"/>
      <c r="B4047" s="82"/>
      <c r="C4047" s="82"/>
      <c r="D4047" s="82"/>
      <c r="E4047" s="136"/>
      <c r="F4047" s="136"/>
      <c r="G4047" s="135"/>
      <c r="H4047" s="135"/>
      <c r="I4047" s="137"/>
      <c r="J4047" s="82"/>
    </row>
    <row r="4048">
      <c r="A4048" s="82"/>
      <c r="B4048" s="82"/>
      <c r="C4048" s="82"/>
      <c r="D4048" s="82"/>
      <c r="E4048" s="136"/>
      <c r="F4048" s="136"/>
      <c r="G4048" s="135"/>
      <c r="H4048" s="135"/>
      <c r="I4048" s="137"/>
      <c r="J4048" s="82"/>
    </row>
    <row r="4049">
      <c r="A4049" s="82"/>
      <c r="B4049" s="82"/>
      <c r="C4049" s="82"/>
      <c r="D4049" s="82"/>
      <c r="E4049" s="136"/>
      <c r="F4049" s="136"/>
      <c r="G4049" s="135"/>
      <c r="H4049" s="135"/>
      <c r="I4049" s="137"/>
      <c r="J4049" s="82"/>
    </row>
    <row r="4050">
      <c r="A4050" s="82"/>
      <c r="B4050" s="82"/>
      <c r="C4050" s="82"/>
      <c r="D4050" s="82"/>
      <c r="E4050" s="136"/>
      <c r="F4050" s="136"/>
      <c r="G4050" s="135"/>
      <c r="H4050" s="135"/>
      <c r="I4050" s="137"/>
      <c r="J4050" s="82"/>
    </row>
    <row r="4051">
      <c r="A4051" s="82"/>
      <c r="B4051" s="82"/>
      <c r="C4051" s="82"/>
      <c r="D4051" s="82"/>
      <c r="E4051" s="136"/>
      <c r="F4051" s="136"/>
      <c r="G4051" s="135"/>
      <c r="H4051" s="135"/>
      <c r="I4051" s="137"/>
      <c r="J4051" s="82"/>
    </row>
    <row r="4052">
      <c r="A4052" s="82"/>
      <c r="B4052" s="82"/>
      <c r="C4052" s="82"/>
      <c r="D4052" s="82"/>
      <c r="E4052" s="136"/>
      <c r="F4052" s="136"/>
      <c r="G4052" s="135"/>
      <c r="H4052" s="135"/>
      <c r="I4052" s="137"/>
      <c r="J4052" s="82"/>
    </row>
    <row r="4053">
      <c r="A4053" s="82"/>
      <c r="B4053" s="82"/>
      <c r="C4053" s="82"/>
      <c r="D4053" s="82"/>
      <c r="E4053" s="136"/>
      <c r="F4053" s="136"/>
      <c r="G4053" s="135"/>
      <c r="H4053" s="135"/>
      <c r="I4053" s="137"/>
      <c r="J4053" s="82"/>
    </row>
    <row r="4054">
      <c r="A4054" s="82"/>
      <c r="B4054" s="82"/>
      <c r="C4054" s="82"/>
      <c r="D4054" s="82"/>
      <c r="E4054" s="136"/>
      <c r="F4054" s="136"/>
      <c r="G4054" s="135"/>
      <c r="H4054" s="135"/>
      <c r="I4054" s="137"/>
      <c r="J4054" s="82"/>
    </row>
    <row r="4055">
      <c r="A4055" s="82"/>
      <c r="B4055" s="82"/>
      <c r="C4055" s="82"/>
      <c r="D4055" s="82"/>
      <c r="E4055" s="136"/>
      <c r="F4055" s="136"/>
      <c r="G4055" s="135"/>
      <c r="H4055" s="135"/>
      <c r="I4055" s="137"/>
      <c r="J4055" s="82"/>
    </row>
    <row r="4056">
      <c r="A4056" s="82"/>
      <c r="B4056" s="82"/>
      <c r="C4056" s="82"/>
      <c r="D4056" s="82"/>
      <c r="E4056" s="136"/>
      <c r="F4056" s="136"/>
      <c r="G4056" s="135"/>
      <c r="H4056" s="135"/>
      <c r="I4056" s="137"/>
      <c r="J4056" s="82"/>
    </row>
    <row r="4057">
      <c r="A4057" s="82"/>
      <c r="B4057" s="82"/>
      <c r="C4057" s="82"/>
      <c r="D4057" s="82"/>
      <c r="E4057" s="136"/>
      <c r="F4057" s="136"/>
      <c r="G4057" s="135"/>
      <c r="H4057" s="135"/>
      <c r="I4057" s="137"/>
      <c r="J4057" s="82"/>
    </row>
    <row r="4058">
      <c r="A4058" s="82"/>
      <c r="B4058" s="82"/>
      <c r="C4058" s="82"/>
      <c r="D4058" s="82"/>
      <c r="E4058" s="136"/>
      <c r="F4058" s="136"/>
      <c r="G4058" s="135"/>
      <c r="H4058" s="135"/>
      <c r="I4058" s="137"/>
      <c r="J4058" s="82"/>
    </row>
    <row r="4059">
      <c r="A4059" s="82"/>
      <c r="B4059" s="82"/>
      <c r="C4059" s="82"/>
      <c r="D4059" s="82"/>
      <c r="E4059" s="136"/>
      <c r="F4059" s="136"/>
      <c r="G4059" s="135"/>
      <c r="H4059" s="135"/>
      <c r="I4059" s="137"/>
      <c r="J4059" s="82"/>
    </row>
    <row r="4060">
      <c r="A4060" s="82"/>
      <c r="B4060" s="82"/>
      <c r="C4060" s="82"/>
      <c r="D4060" s="82"/>
      <c r="E4060" s="136"/>
      <c r="F4060" s="136"/>
      <c r="G4060" s="135"/>
      <c r="H4060" s="135"/>
      <c r="I4060" s="137"/>
      <c r="J4060" s="82"/>
    </row>
    <row r="4061">
      <c r="A4061" s="82"/>
      <c r="B4061" s="82"/>
      <c r="C4061" s="82"/>
      <c r="D4061" s="82"/>
      <c r="E4061" s="136"/>
      <c r="F4061" s="136"/>
      <c r="G4061" s="135"/>
      <c r="H4061" s="135"/>
      <c r="I4061" s="137"/>
      <c r="J4061" s="82"/>
    </row>
    <row r="4062">
      <c r="A4062" s="82"/>
      <c r="B4062" s="82"/>
      <c r="C4062" s="82"/>
      <c r="D4062" s="82"/>
      <c r="E4062" s="136"/>
      <c r="F4062" s="136"/>
      <c r="G4062" s="135"/>
      <c r="H4062" s="135"/>
      <c r="I4062" s="137"/>
      <c r="J4062" s="82"/>
    </row>
    <row r="4063">
      <c r="A4063" s="82"/>
      <c r="B4063" s="82"/>
      <c r="C4063" s="82"/>
      <c r="D4063" s="82"/>
      <c r="E4063" s="136"/>
      <c r="F4063" s="136"/>
      <c r="G4063" s="135"/>
      <c r="H4063" s="135"/>
      <c r="I4063" s="137"/>
      <c r="J4063" s="82"/>
    </row>
    <row r="4064">
      <c r="A4064" s="82"/>
      <c r="B4064" s="82"/>
      <c r="C4064" s="82"/>
      <c r="D4064" s="82"/>
      <c r="E4064" s="136"/>
      <c r="F4064" s="136"/>
      <c r="G4064" s="135"/>
      <c r="H4064" s="135"/>
      <c r="I4064" s="137"/>
      <c r="J4064" s="82"/>
    </row>
    <row r="4065">
      <c r="A4065" s="82"/>
      <c r="B4065" s="82"/>
      <c r="C4065" s="82"/>
      <c r="D4065" s="82"/>
      <c r="E4065" s="136"/>
      <c r="F4065" s="136"/>
      <c r="G4065" s="135"/>
      <c r="H4065" s="135"/>
      <c r="I4065" s="137"/>
      <c r="J4065" s="82"/>
    </row>
    <row r="4066">
      <c r="A4066" s="82"/>
      <c r="B4066" s="82"/>
      <c r="C4066" s="82"/>
      <c r="D4066" s="82"/>
      <c r="E4066" s="136"/>
      <c r="F4066" s="136"/>
      <c r="G4066" s="135"/>
      <c r="H4066" s="135"/>
      <c r="I4066" s="137"/>
      <c r="J4066" s="82"/>
    </row>
    <row r="4067">
      <c r="A4067" s="82"/>
      <c r="B4067" s="82"/>
      <c r="C4067" s="82"/>
      <c r="D4067" s="82"/>
      <c r="E4067" s="136"/>
      <c r="F4067" s="136"/>
      <c r="G4067" s="135"/>
      <c r="H4067" s="135"/>
      <c r="I4067" s="137"/>
      <c r="J4067" s="82"/>
    </row>
    <row r="4068">
      <c r="A4068" s="82"/>
      <c r="B4068" s="82"/>
      <c r="C4068" s="82"/>
      <c r="D4068" s="82"/>
      <c r="E4068" s="136"/>
      <c r="F4068" s="136"/>
      <c r="G4068" s="135"/>
      <c r="H4068" s="135"/>
      <c r="I4068" s="137"/>
      <c r="J4068" s="82"/>
    </row>
    <row r="4069">
      <c r="A4069" s="82"/>
      <c r="B4069" s="82"/>
      <c r="C4069" s="82"/>
      <c r="D4069" s="82"/>
      <c r="E4069" s="136"/>
      <c r="F4069" s="136"/>
      <c r="G4069" s="135"/>
      <c r="H4069" s="135"/>
      <c r="I4069" s="137"/>
      <c r="J4069" s="82"/>
    </row>
    <row r="4070">
      <c r="A4070" s="82"/>
      <c r="B4070" s="82"/>
      <c r="C4070" s="82"/>
      <c r="D4070" s="82"/>
      <c r="E4070" s="136"/>
      <c r="F4070" s="136"/>
      <c r="G4070" s="135"/>
      <c r="H4070" s="135"/>
      <c r="I4070" s="137"/>
      <c r="J4070" s="82"/>
    </row>
    <row r="4071">
      <c r="A4071" s="82"/>
      <c r="B4071" s="82"/>
      <c r="C4071" s="82"/>
      <c r="D4071" s="82"/>
      <c r="E4071" s="136"/>
      <c r="F4071" s="136"/>
      <c r="G4071" s="135"/>
      <c r="H4071" s="135"/>
      <c r="I4071" s="137"/>
      <c r="J4071" s="82"/>
    </row>
    <row r="4072">
      <c r="A4072" s="82"/>
      <c r="B4072" s="82"/>
      <c r="C4072" s="82"/>
      <c r="D4072" s="82"/>
      <c r="E4072" s="136"/>
      <c r="F4072" s="136"/>
      <c r="G4072" s="135"/>
      <c r="H4072" s="135"/>
      <c r="I4072" s="137"/>
      <c r="J4072" s="82"/>
    </row>
    <row r="4073">
      <c r="A4073" s="82"/>
      <c r="B4073" s="82"/>
      <c r="C4073" s="82"/>
      <c r="D4073" s="82"/>
      <c r="E4073" s="136"/>
      <c r="F4073" s="136"/>
      <c r="G4073" s="135"/>
      <c r="H4073" s="135"/>
      <c r="I4073" s="137"/>
      <c r="J4073" s="82"/>
    </row>
    <row r="4074">
      <c r="A4074" s="82"/>
      <c r="B4074" s="82"/>
      <c r="C4074" s="82"/>
      <c r="D4074" s="82"/>
      <c r="E4074" s="136"/>
      <c r="F4074" s="136"/>
      <c r="G4074" s="135"/>
      <c r="H4074" s="135"/>
      <c r="I4074" s="137"/>
      <c r="J4074" s="82"/>
    </row>
    <row r="4075">
      <c r="A4075" s="82"/>
      <c r="B4075" s="82"/>
      <c r="C4075" s="82"/>
      <c r="D4075" s="82"/>
      <c r="E4075" s="136"/>
      <c r="F4075" s="136"/>
      <c r="G4075" s="135"/>
      <c r="H4075" s="135"/>
      <c r="I4075" s="137"/>
      <c r="J4075" s="82"/>
    </row>
    <row r="4076">
      <c r="A4076" s="82"/>
      <c r="B4076" s="82"/>
      <c r="C4076" s="82"/>
      <c r="D4076" s="82"/>
      <c r="E4076" s="136"/>
      <c r="F4076" s="136"/>
      <c r="G4076" s="135"/>
      <c r="H4076" s="135"/>
      <c r="I4076" s="137"/>
      <c r="J4076" s="82"/>
    </row>
    <row r="4077">
      <c r="A4077" s="82"/>
      <c r="B4077" s="82"/>
      <c r="C4077" s="82"/>
      <c r="D4077" s="82"/>
      <c r="E4077" s="136"/>
      <c r="F4077" s="136"/>
      <c r="G4077" s="135"/>
      <c r="H4077" s="135"/>
      <c r="I4077" s="137"/>
      <c r="J4077" s="82"/>
    </row>
    <row r="4078">
      <c r="A4078" s="82"/>
      <c r="B4078" s="82"/>
      <c r="C4078" s="82"/>
      <c r="D4078" s="82"/>
      <c r="E4078" s="136"/>
      <c r="F4078" s="136"/>
      <c r="G4078" s="135"/>
      <c r="H4078" s="135"/>
      <c r="I4078" s="137"/>
      <c r="J4078" s="82"/>
    </row>
    <row r="4079">
      <c r="A4079" s="82"/>
      <c r="B4079" s="82"/>
      <c r="C4079" s="82"/>
      <c r="D4079" s="82"/>
      <c r="E4079" s="136"/>
      <c r="F4079" s="136"/>
      <c r="G4079" s="135"/>
      <c r="H4079" s="135"/>
      <c r="I4079" s="137"/>
      <c r="J4079" s="82"/>
    </row>
    <row r="4080">
      <c r="A4080" s="82"/>
      <c r="B4080" s="82"/>
      <c r="C4080" s="82"/>
      <c r="D4080" s="82"/>
      <c r="E4080" s="136"/>
      <c r="F4080" s="136"/>
      <c r="G4080" s="135"/>
      <c r="H4080" s="135"/>
      <c r="I4080" s="137"/>
      <c r="J4080" s="82"/>
    </row>
    <row r="4081">
      <c r="A4081" s="82"/>
      <c r="B4081" s="82"/>
      <c r="C4081" s="82"/>
      <c r="D4081" s="82"/>
      <c r="E4081" s="136"/>
      <c r="F4081" s="136"/>
      <c r="G4081" s="135"/>
      <c r="H4081" s="135"/>
      <c r="I4081" s="137"/>
      <c r="J4081" s="82"/>
    </row>
    <row r="4082">
      <c r="A4082" s="82"/>
      <c r="B4082" s="82"/>
      <c r="C4082" s="82"/>
      <c r="D4082" s="82"/>
      <c r="E4082" s="136"/>
      <c r="F4082" s="136"/>
      <c r="G4082" s="135"/>
      <c r="H4082" s="135"/>
      <c r="I4082" s="137"/>
      <c r="J4082" s="82"/>
    </row>
    <row r="4083">
      <c r="A4083" s="82"/>
      <c r="B4083" s="82"/>
      <c r="C4083" s="82"/>
      <c r="D4083" s="82"/>
      <c r="E4083" s="136"/>
      <c r="F4083" s="136"/>
      <c r="G4083" s="135"/>
      <c r="H4083" s="135"/>
      <c r="I4083" s="137"/>
      <c r="J4083" s="82"/>
    </row>
    <row r="4084">
      <c r="A4084" s="82"/>
      <c r="B4084" s="82"/>
      <c r="C4084" s="82"/>
      <c r="D4084" s="82"/>
      <c r="E4084" s="136"/>
      <c r="F4084" s="136"/>
      <c r="G4084" s="135"/>
      <c r="H4084" s="135"/>
      <c r="I4084" s="137"/>
      <c r="J4084" s="82"/>
    </row>
    <row r="4085">
      <c r="A4085" s="82"/>
      <c r="B4085" s="82"/>
      <c r="C4085" s="82"/>
      <c r="D4085" s="82"/>
      <c r="E4085" s="136"/>
      <c r="F4085" s="136"/>
      <c r="G4085" s="135"/>
      <c r="H4085" s="135"/>
      <c r="I4085" s="137"/>
      <c r="J4085" s="82"/>
    </row>
    <row r="4086">
      <c r="A4086" s="82"/>
      <c r="B4086" s="82"/>
      <c r="C4086" s="82"/>
      <c r="D4086" s="82"/>
      <c r="E4086" s="136"/>
      <c r="F4086" s="136"/>
      <c r="G4086" s="135"/>
      <c r="H4086" s="135"/>
      <c r="I4086" s="137"/>
      <c r="J4086" s="82"/>
    </row>
    <row r="4087">
      <c r="A4087" s="82"/>
      <c r="B4087" s="82"/>
      <c r="C4087" s="82"/>
      <c r="D4087" s="82"/>
      <c r="E4087" s="136"/>
      <c r="F4087" s="136"/>
      <c r="G4087" s="135"/>
      <c r="H4087" s="135"/>
      <c r="I4087" s="137"/>
      <c r="J4087" s="82"/>
    </row>
    <row r="4088">
      <c r="A4088" s="82"/>
      <c r="B4088" s="82"/>
      <c r="C4088" s="82"/>
      <c r="D4088" s="82"/>
      <c r="E4088" s="136"/>
      <c r="F4088" s="136"/>
      <c r="G4088" s="135"/>
      <c r="H4088" s="135"/>
      <c r="I4088" s="137"/>
      <c r="J4088" s="82"/>
    </row>
    <row r="4089">
      <c r="A4089" s="82"/>
      <c r="B4089" s="82"/>
      <c r="C4089" s="82"/>
      <c r="D4089" s="82"/>
      <c r="E4089" s="136"/>
      <c r="F4089" s="136"/>
      <c r="G4089" s="135"/>
      <c r="H4089" s="135"/>
      <c r="I4089" s="137"/>
      <c r="J4089" s="82"/>
    </row>
    <row r="4090">
      <c r="A4090" s="82"/>
      <c r="B4090" s="82"/>
      <c r="C4090" s="82"/>
      <c r="D4090" s="82"/>
      <c r="E4090" s="136"/>
      <c r="F4090" s="136"/>
      <c r="G4090" s="135"/>
      <c r="H4090" s="135"/>
      <c r="I4090" s="137"/>
      <c r="J4090" s="82"/>
    </row>
    <row r="4091">
      <c r="A4091" s="82"/>
      <c r="B4091" s="82"/>
      <c r="C4091" s="82"/>
      <c r="D4091" s="82"/>
      <c r="E4091" s="136"/>
      <c r="F4091" s="136"/>
      <c r="G4091" s="135"/>
      <c r="H4091" s="135"/>
      <c r="I4091" s="137"/>
      <c r="J4091" s="82"/>
    </row>
    <row r="4092">
      <c r="A4092" s="82"/>
      <c r="B4092" s="82"/>
      <c r="C4092" s="82"/>
      <c r="D4092" s="82"/>
      <c r="E4092" s="136"/>
      <c r="F4092" s="136"/>
      <c r="G4092" s="135"/>
      <c r="H4092" s="135"/>
      <c r="I4092" s="137"/>
      <c r="J4092" s="82"/>
    </row>
    <row r="4093">
      <c r="A4093" s="82"/>
      <c r="B4093" s="82"/>
      <c r="C4093" s="82"/>
      <c r="D4093" s="82"/>
      <c r="E4093" s="136"/>
      <c r="F4093" s="136"/>
      <c r="G4093" s="135"/>
      <c r="H4093" s="135"/>
      <c r="I4093" s="137"/>
      <c r="J4093" s="82"/>
    </row>
    <row r="4094">
      <c r="A4094" s="82"/>
      <c r="B4094" s="82"/>
      <c r="C4094" s="82"/>
      <c r="D4094" s="82"/>
      <c r="E4094" s="136"/>
      <c r="F4094" s="136"/>
      <c r="G4094" s="135"/>
      <c r="H4094" s="135"/>
      <c r="I4094" s="137"/>
      <c r="J4094" s="82"/>
    </row>
    <row r="4095">
      <c r="A4095" s="82"/>
      <c r="B4095" s="82"/>
      <c r="C4095" s="82"/>
      <c r="D4095" s="82"/>
      <c r="E4095" s="136"/>
      <c r="F4095" s="136"/>
      <c r="G4095" s="135"/>
      <c r="H4095" s="135"/>
      <c r="I4095" s="137"/>
      <c r="J4095" s="82"/>
    </row>
    <row r="4096">
      <c r="A4096" s="82"/>
      <c r="B4096" s="82"/>
      <c r="C4096" s="82"/>
      <c r="D4096" s="82"/>
      <c r="E4096" s="136"/>
      <c r="F4096" s="136"/>
      <c r="G4096" s="135"/>
      <c r="H4096" s="135"/>
      <c r="I4096" s="137"/>
      <c r="J4096" s="82"/>
    </row>
    <row r="4097">
      <c r="A4097" s="82"/>
      <c r="B4097" s="82"/>
      <c r="C4097" s="82"/>
      <c r="D4097" s="82"/>
      <c r="E4097" s="136"/>
      <c r="F4097" s="136"/>
      <c r="G4097" s="135"/>
      <c r="H4097" s="135"/>
      <c r="I4097" s="137"/>
      <c r="J4097" s="82"/>
    </row>
    <row r="4098">
      <c r="A4098" s="82"/>
      <c r="B4098" s="82"/>
      <c r="C4098" s="82"/>
      <c r="D4098" s="82"/>
      <c r="E4098" s="136"/>
      <c r="F4098" s="136"/>
      <c r="G4098" s="135"/>
      <c r="H4098" s="135"/>
      <c r="I4098" s="137"/>
      <c r="J4098" s="82"/>
    </row>
    <row r="4099">
      <c r="A4099" s="82"/>
      <c r="B4099" s="82"/>
      <c r="C4099" s="82"/>
      <c r="D4099" s="82"/>
      <c r="E4099" s="136"/>
      <c r="F4099" s="136"/>
      <c r="G4099" s="135"/>
      <c r="H4099" s="135"/>
      <c r="I4099" s="137"/>
      <c r="J4099" s="82"/>
    </row>
    <row r="4100">
      <c r="A4100" s="82"/>
      <c r="B4100" s="82"/>
      <c r="C4100" s="82"/>
      <c r="D4100" s="82"/>
      <c r="E4100" s="136"/>
      <c r="F4100" s="136"/>
      <c r="G4100" s="135"/>
      <c r="H4100" s="135"/>
      <c r="I4100" s="137"/>
      <c r="J4100" s="82"/>
    </row>
    <row r="4101">
      <c r="A4101" s="82"/>
      <c r="B4101" s="82"/>
      <c r="C4101" s="82"/>
      <c r="D4101" s="82"/>
      <c r="E4101" s="136"/>
      <c r="F4101" s="136"/>
      <c r="G4101" s="135"/>
      <c r="H4101" s="135"/>
      <c r="I4101" s="137"/>
      <c r="J4101" s="82"/>
    </row>
    <row r="4102">
      <c r="A4102" s="82"/>
      <c r="B4102" s="82"/>
      <c r="C4102" s="82"/>
      <c r="D4102" s="82"/>
      <c r="E4102" s="136"/>
      <c r="F4102" s="136"/>
      <c r="G4102" s="135"/>
      <c r="H4102" s="135"/>
      <c r="I4102" s="137"/>
      <c r="J4102" s="82"/>
    </row>
    <row r="4103">
      <c r="A4103" s="82"/>
      <c r="B4103" s="82"/>
      <c r="C4103" s="82"/>
      <c r="D4103" s="82"/>
      <c r="E4103" s="136"/>
      <c r="F4103" s="136"/>
      <c r="G4103" s="135"/>
      <c r="H4103" s="135"/>
      <c r="I4103" s="137"/>
      <c r="J4103" s="82"/>
    </row>
    <row r="4104">
      <c r="A4104" s="82"/>
      <c r="B4104" s="82"/>
      <c r="C4104" s="82"/>
      <c r="D4104" s="82"/>
      <c r="E4104" s="136"/>
      <c r="F4104" s="136"/>
      <c r="G4104" s="135"/>
      <c r="H4104" s="135"/>
      <c r="I4104" s="137"/>
      <c r="J4104" s="82"/>
    </row>
    <row r="4105">
      <c r="A4105" s="82"/>
      <c r="B4105" s="82"/>
      <c r="C4105" s="82"/>
      <c r="D4105" s="82"/>
      <c r="E4105" s="136"/>
      <c r="F4105" s="136"/>
      <c r="G4105" s="135"/>
      <c r="H4105" s="135"/>
      <c r="I4105" s="137"/>
      <c r="J4105" s="82"/>
    </row>
    <row r="4106">
      <c r="A4106" s="82"/>
      <c r="B4106" s="82"/>
      <c r="C4106" s="82"/>
      <c r="D4106" s="82"/>
      <c r="E4106" s="136"/>
      <c r="F4106" s="136"/>
      <c r="G4106" s="135"/>
      <c r="H4106" s="135"/>
      <c r="I4106" s="137"/>
      <c r="J4106" s="82"/>
    </row>
    <row r="4107">
      <c r="A4107" s="82"/>
      <c r="B4107" s="82"/>
      <c r="C4107" s="82"/>
      <c r="D4107" s="82"/>
      <c r="E4107" s="136"/>
      <c r="F4107" s="136"/>
      <c r="G4107" s="135"/>
      <c r="H4107" s="135"/>
      <c r="I4107" s="137"/>
      <c r="J4107" s="82"/>
    </row>
    <row r="4108">
      <c r="A4108" s="82"/>
      <c r="B4108" s="82"/>
      <c r="C4108" s="82"/>
      <c r="D4108" s="82"/>
      <c r="E4108" s="136"/>
      <c r="F4108" s="136"/>
      <c r="G4108" s="135"/>
      <c r="H4108" s="135"/>
      <c r="I4108" s="137"/>
      <c r="J4108" s="82"/>
    </row>
    <row r="4109">
      <c r="A4109" s="82"/>
      <c r="B4109" s="82"/>
      <c r="C4109" s="82"/>
      <c r="D4109" s="82"/>
      <c r="E4109" s="136"/>
      <c r="F4109" s="136"/>
      <c r="G4109" s="135"/>
      <c r="H4109" s="135"/>
      <c r="I4109" s="137"/>
      <c r="J4109" s="82"/>
    </row>
    <row r="4110">
      <c r="A4110" s="82"/>
      <c r="B4110" s="82"/>
      <c r="C4110" s="82"/>
      <c r="D4110" s="82"/>
      <c r="E4110" s="136"/>
      <c r="F4110" s="136"/>
      <c r="G4110" s="135"/>
      <c r="H4110" s="135"/>
      <c r="I4110" s="137"/>
      <c r="J4110" s="82"/>
    </row>
    <row r="4111">
      <c r="A4111" s="82"/>
      <c r="B4111" s="82"/>
      <c r="C4111" s="82"/>
      <c r="D4111" s="82"/>
      <c r="E4111" s="136"/>
      <c r="F4111" s="136"/>
      <c r="G4111" s="135"/>
      <c r="H4111" s="135"/>
      <c r="I4111" s="137"/>
      <c r="J4111" s="82"/>
    </row>
    <row r="4112">
      <c r="A4112" s="82"/>
      <c r="B4112" s="82"/>
      <c r="C4112" s="82"/>
      <c r="D4112" s="82"/>
      <c r="E4112" s="136"/>
      <c r="F4112" s="136"/>
      <c r="G4112" s="135"/>
      <c r="H4112" s="135"/>
      <c r="I4112" s="137"/>
      <c r="J4112" s="82"/>
    </row>
    <row r="4113">
      <c r="A4113" s="82"/>
      <c r="B4113" s="82"/>
      <c r="C4113" s="82"/>
      <c r="D4113" s="82"/>
      <c r="E4113" s="136"/>
      <c r="F4113" s="136"/>
      <c r="G4113" s="135"/>
      <c r="H4113" s="135"/>
      <c r="I4113" s="137"/>
      <c r="J4113" s="82"/>
    </row>
    <row r="4114">
      <c r="A4114" s="82"/>
      <c r="B4114" s="82"/>
      <c r="C4114" s="82"/>
      <c r="D4114" s="82"/>
      <c r="E4114" s="136"/>
      <c r="F4114" s="136"/>
      <c r="G4114" s="135"/>
      <c r="H4114" s="135"/>
      <c r="I4114" s="137"/>
      <c r="J4114" s="82"/>
    </row>
    <row r="4115">
      <c r="A4115" s="82"/>
      <c r="B4115" s="82"/>
      <c r="C4115" s="82"/>
      <c r="D4115" s="82"/>
      <c r="E4115" s="136"/>
      <c r="F4115" s="136"/>
      <c r="G4115" s="135"/>
      <c r="H4115" s="135"/>
      <c r="I4115" s="137"/>
      <c r="J4115" s="82"/>
    </row>
    <row r="4116">
      <c r="A4116" s="82"/>
      <c r="B4116" s="82"/>
      <c r="C4116" s="82"/>
      <c r="D4116" s="82"/>
      <c r="E4116" s="136"/>
      <c r="F4116" s="136"/>
      <c r="G4116" s="135"/>
      <c r="H4116" s="135"/>
      <c r="I4116" s="137"/>
      <c r="J4116" s="82"/>
    </row>
    <row r="4117">
      <c r="A4117" s="82"/>
      <c r="B4117" s="82"/>
      <c r="C4117" s="82"/>
      <c r="D4117" s="82"/>
      <c r="E4117" s="136"/>
      <c r="F4117" s="136"/>
      <c r="G4117" s="135"/>
      <c r="H4117" s="135"/>
      <c r="I4117" s="137"/>
      <c r="J4117" s="82"/>
    </row>
    <row r="4118">
      <c r="A4118" s="82"/>
      <c r="B4118" s="82"/>
      <c r="C4118" s="82"/>
      <c r="D4118" s="82"/>
      <c r="E4118" s="136"/>
      <c r="F4118" s="136"/>
      <c r="G4118" s="135"/>
      <c r="H4118" s="135"/>
      <c r="I4118" s="137"/>
      <c r="J4118" s="82"/>
    </row>
    <row r="4119">
      <c r="A4119" s="82"/>
      <c r="B4119" s="82"/>
      <c r="C4119" s="82"/>
      <c r="D4119" s="82"/>
      <c r="E4119" s="136"/>
      <c r="F4119" s="136"/>
      <c r="G4119" s="135"/>
      <c r="H4119" s="135"/>
      <c r="I4119" s="137"/>
      <c r="J4119" s="82"/>
    </row>
    <row r="4120">
      <c r="A4120" s="82"/>
      <c r="B4120" s="82"/>
      <c r="C4120" s="82"/>
      <c r="D4120" s="82"/>
      <c r="E4120" s="136"/>
      <c r="F4120" s="136"/>
      <c r="G4120" s="135"/>
      <c r="H4120" s="135"/>
      <c r="I4120" s="137"/>
      <c r="J4120" s="82"/>
    </row>
    <row r="4121">
      <c r="A4121" s="82"/>
      <c r="B4121" s="82"/>
      <c r="C4121" s="82"/>
      <c r="D4121" s="82"/>
      <c r="E4121" s="136"/>
      <c r="F4121" s="136"/>
      <c r="G4121" s="135"/>
      <c r="H4121" s="135"/>
      <c r="I4121" s="137"/>
      <c r="J4121" s="82"/>
    </row>
    <row r="4122">
      <c r="A4122" s="82"/>
      <c r="B4122" s="82"/>
      <c r="C4122" s="82"/>
      <c r="D4122" s="82"/>
      <c r="E4122" s="136"/>
      <c r="F4122" s="136"/>
      <c r="G4122" s="135"/>
      <c r="H4122" s="135"/>
      <c r="I4122" s="137"/>
      <c r="J4122" s="82"/>
    </row>
    <row r="4123">
      <c r="A4123" s="82"/>
      <c r="B4123" s="82"/>
      <c r="C4123" s="82"/>
      <c r="D4123" s="82"/>
      <c r="E4123" s="136"/>
      <c r="F4123" s="136"/>
      <c r="G4123" s="135"/>
      <c r="H4123" s="135"/>
      <c r="I4123" s="137"/>
      <c r="J4123" s="82"/>
    </row>
    <row r="4124">
      <c r="A4124" s="82"/>
      <c r="B4124" s="82"/>
      <c r="C4124" s="82"/>
      <c r="D4124" s="82"/>
      <c r="E4124" s="136"/>
      <c r="F4124" s="136"/>
      <c r="G4124" s="135"/>
      <c r="H4124" s="135"/>
      <c r="I4124" s="137"/>
      <c r="J4124" s="82"/>
    </row>
    <row r="4125">
      <c r="A4125" s="82"/>
      <c r="B4125" s="82"/>
      <c r="C4125" s="82"/>
      <c r="D4125" s="82"/>
      <c r="E4125" s="136"/>
      <c r="F4125" s="136"/>
      <c r="G4125" s="135"/>
      <c r="H4125" s="135"/>
      <c r="I4125" s="137"/>
      <c r="J4125" s="82"/>
    </row>
    <row r="4126">
      <c r="A4126" s="82"/>
      <c r="B4126" s="82"/>
      <c r="C4126" s="82"/>
      <c r="D4126" s="82"/>
      <c r="E4126" s="136"/>
      <c r="F4126" s="136"/>
      <c r="G4126" s="135"/>
      <c r="H4126" s="135"/>
      <c r="I4126" s="137"/>
      <c r="J4126" s="82"/>
    </row>
    <row r="4127">
      <c r="A4127" s="82"/>
      <c r="B4127" s="82"/>
      <c r="C4127" s="82"/>
      <c r="D4127" s="82"/>
      <c r="E4127" s="136"/>
      <c r="F4127" s="136"/>
      <c r="G4127" s="135"/>
      <c r="H4127" s="135"/>
      <c r="I4127" s="137"/>
      <c r="J4127" s="82"/>
    </row>
    <row r="4128">
      <c r="A4128" s="82"/>
      <c r="B4128" s="82"/>
      <c r="C4128" s="82"/>
      <c r="D4128" s="82"/>
      <c r="E4128" s="136"/>
      <c r="F4128" s="136"/>
      <c r="G4128" s="135"/>
      <c r="H4128" s="135"/>
      <c r="I4128" s="137"/>
      <c r="J4128" s="82"/>
    </row>
    <row r="4129">
      <c r="A4129" s="82"/>
      <c r="B4129" s="82"/>
      <c r="C4129" s="82"/>
      <c r="D4129" s="82"/>
      <c r="E4129" s="136"/>
      <c r="F4129" s="136"/>
      <c r="G4129" s="135"/>
      <c r="H4129" s="135"/>
      <c r="I4129" s="137"/>
      <c r="J4129" s="82"/>
    </row>
    <row r="4130">
      <c r="A4130" s="82"/>
      <c r="B4130" s="82"/>
      <c r="C4130" s="82"/>
      <c r="D4130" s="82"/>
      <c r="E4130" s="136"/>
      <c r="F4130" s="136"/>
      <c r="G4130" s="135"/>
      <c r="H4130" s="135"/>
      <c r="I4130" s="137"/>
      <c r="J4130" s="82"/>
    </row>
    <row r="4131">
      <c r="A4131" s="82"/>
      <c r="B4131" s="82"/>
      <c r="C4131" s="82"/>
      <c r="D4131" s="82"/>
      <c r="E4131" s="136"/>
      <c r="F4131" s="136"/>
      <c r="G4131" s="135"/>
      <c r="H4131" s="135"/>
      <c r="I4131" s="137"/>
      <c r="J4131" s="82"/>
    </row>
    <row r="4132">
      <c r="A4132" s="82"/>
      <c r="B4132" s="82"/>
      <c r="C4132" s="82"/>
      <c r="D4132" s="82"/>
      <c r="E4132" s="136"/>
      <c r="F4132" s="136"/>
      <c r="G4132" s="135"/>
      <c r="H4132" s="135"/>
      <c r="I4132" s="137"/>
      <c r="J4132" s="82"/>
    </row>
    <row r="4133">
      <c r="A4133" s="82"/>
      <c r="B4133" s="82"/>
      <c r="C4133" s="82"/>
      <c r="D4133" s="82"/>
      <c r="E4133" s="136"/>
      <c r="F4133" s="136"/>
      <c r="G4133" s="135"/>
      <c r="H4133" s="135"/>
      <c r="I4133" s="137"/>
      <c r="J4133" s="82"/>
    </row>
    <row r="4134">
      <c r="A4134" s="82"/>
      <c r="B4134" s="82"/>
      <c r="C4134" s="82"/>
      <c r="D4134" s="82"/>
      <c r="E4134" s="136"/>
      <c r="F4134" s="136"/>
      <c r="G4134" s="135"/>
      <c r="H4134" s="135"/>
      <c r="I4134" s="137"/>
      <c r="J4134" s="82"/>
    </row>
    <row r="4135">
      <c r="A4135" s="82"/>
      <c r="B4135" s="82"/>
      <c r="C4135" s="82"/>
      <c r="D4135" s="82"/>
      <c r="E4135" s="136"/>
      <c r="F4135" s="136"/>
      <c r="G4135" s="135"/>
      <c r="H4135" s="135"/>
      <c r="I4135" s="137"/>
      <c r="J4135" s="82"/>
    </row>
    <row r="4136">
      <c r="A4136" s="82"/>
      <c r="B4136" s="82"/>
      <c r="C4136" s="82"/>
      <c r="D4136" s="82"/>
      <c r="E4136" s="136"/>
      <c r="F4136" s="136"/>
      <c r="G4136" s="135"/>
      <c r="H4136" s="135"/>
      <c r="I4136" s="137"/>
      <c r="J4136" s="82"/>
    </row>
    <row r="4137">
      <c r="A4137" s="82"/>
      <c r="B4137" s="82"/>
      <c r="C4137" s="82"/>
      <c r="D4137" s="82"/>
      <c r="E4137" s="136"/>
      <c r="F4137" s="136"/>
      <c r="G4137" s="135"/>
      <c r="H4137" s="135"/>
      <c r="I4137" s="137"/>
      <c r="J4137" s="82"/>
    </row>
    <row r="4138">
      <c r="A4138" s="82"/>
      <c r="B4138" s="82"/>
      <c r="C4138" s="82"/>
      <c r="D4138" s="82"/>
      <c r="E4138" s="136"/>
      <c r="F4138" s="136"/>
      <c r="G4138" s="135"/>
      <c r="H4138" s="135"/>
      <c r="I4138" s="137"/>
      <c r="J4138" s="82"/>
    </row>
    <row r="4139">
      <c r="A4139" s="82"/>
      <c r="B4139" s="82"/>
      <c r="C4139" s="82"/>
      <c r="D4139" s="82"/>
      <c r="E4139" s="136"/>
      <c r="F4139" s="136"/>
      <c r="G4139" s="135"/>
      <c r="H4139" s="135"/>
      <c r="I4139" s="137"/>
      <c r="J4139" s="82"/>
    </row>
    <row r="4140">
      <c r="A4140" s="82"/>
      <c r="B4140" s="82"/>
      <c r="C4140" s="82"/>
      <c r="D4140" s="82"/>
      <c r="E4140" s="136"/>
      <c r="F4140" s="136"/>
      <c r="G4140" s="135"/>
      <c r="H4140" s="135"/>
      <c r="I4140" s="137"/>
      <c r="J4140" s="82"/>
    </row>
    <row r="4141">
      <c r="A4141" s="82"/>
      <c r="B4141" s="82"/>
      <c r="C4141" s="82"/>
      <c r="D4141" s="82"/>
      <c r="E4141" s="136"/>
      <c r="F4141" s="136"/>
      <c r="G4141" s="135"/>
      <c r="H4141" s="135"/>
      <c r="I4141" s="137"/>
      <c r="J4141" s="82"/>
    </row>
    <row r="4142">
      <c r="A4142" s="82"/>
      <c r="B4142" s="82"/>
      <c r="C4142" s="82"/>
      <c r="D4142" s="82"/>
      <c r="E4142" s="136"/>
      <c r="F4142" s="136"/>
      <c r="G4142" s="135"/>
      <c r="H4142" s="135"/>
      <c r="I4142" s="137"/>
      <c r="J4142" s="82"/>
    </row>
    <row r="4143">
      <c r="A4143" s="82"/>
      <c r="B4143" s="82"/>
      <c r="C4143" s="82"/>
      <c r="D4143" s="82"/>
      <c r="E4143" s="136"/>
      <c r="F4143" s="136"/>
      <c r="G4143" s="135"/>
      <c r="H4143" s="135"/>
      <c r="I4143" s="137"/>
      <c r="J4143" s="82"/>
    </row>
    <row r="4144">
      <c r="A4144" s="82"/>
      <c r="B4144" s="82"/>
      <c r="C4144" s="82"/>
      <c r="D4144" s="82"/>
      <c r="E4144" s="136"/>
      <c r="F4144" s="136"/>
      <c r="G4144" s="135"/>
      <c r="H4144" s="135"/>
      <c r="I4144" s="137"/>
      <c r="J4144" s="82"/>
    </row>
    <row r="4145">
      <c r="A4145" s="82"/>
      <c r="B4145" s="82"/>
      <c r="C4145" s="82"/>
      <c r="D4145" s="82"/>
      <c r="E4145" s="136"/>
      <c r="F4145" s="136"/>
      <c r="G4145" s="135"/>
      <c r="H4145" s="135"/>
      <c r="I4145" s="137"/>
      <c r="J4145" s="82"/>
    </row>
    <row r="4146">
      <c r="A4146" s="82"/>
      <c r="B4146" s="82"/>
      <c r="C4146" s="82"/>
      <c r="D4146" s="82"/>
      <c r="E4146" s="136"/>
      <c r="F4146" s="136"/>
      <c r="G4146" s="135"/>
      <c r="H4146" s="135"/>
      <c r="I4146" s="137"/>
      <c r="J4146" s="82"/>
    </row>
    <row r="4147">
      <c r="A4147" s="82"/>
      <c r="B4147" s="82"/>
      <c r="C4147" s="82"/>
      <c r="D4147" s="82"/>
      <c r="E4147" s="136"/>
      <c r="F4147" s="136"/>
      <c r="G4147" s="135"/>
      <c r="H4147" s="135"/>
      <c r="I4147" s="137"/>
      <c r="J4147" s="82"/>
    </row>
    <row r="4148">
      <c r="A4148" s="82"/>
      <c r="B4148" s="82"/>
      <c r="C4148" s="82"/>
      <c r="D4148" s="82"/>
      <c r="E4148" s="136"/>
      <c r="F4148" s="136"/>
      <c r="G4148" s="135"/>
      <c r="H4148" s="135"/>
      <c r="I4148" s="137"/>
      <c r="J4148" s="82"/>
    </row>
    <row r="4149">
      <c r="A4149" s="82"/>
      <c r="B4149" s="82"/>
      <c r="C4149" s="82"/>
      <c r="D4149" s="82"/>
      <c r="E4149" s="136"/>
      <c r="F4149" s="136"/>
      <c r="G4149" s="135"/>
      <c r="H4149" s="135"/>
      <c r="I4149" s="137"/>
      <c r="J4149" s="82"/>
    </row>
    <row r="4150">
      <c r="A4150" s="82"/>
      <c r="B4150" s="82"/>
      <c r="C4150" s="82"/>
      <c r="D4150" s="82"/>
      <c r="E4150" s="136"/>
      <c r="F4150" s="136"/>
      <c r="G4150" s="135"/>
      <c r="H4150" s="135"/>
      <c r="I4150" s="137"/>
      <c r="J4150" s="82"/>
    </row>
    <row r="4151">
      <c r="A4151" s="82"/>
      <c r="B4151" s="82"/>
      <c r="C4151" s="82"/>
      <c r="D4151" s="82"/>
      <c r="E4151" s="136"/>
      <c r="F4151" s="136"/>
      <c r="G4151" s="135"/>
      <c r="H4151" s="135"/>
      <c r="I4151" s="137"/>
      <c r="J4151" s="82"/>
    </row>
    <row r="4152">
      <c r="A4152" s="82"/>
      <c r="B4152" s="82"/>
      <c r="C4152" s="82"/>
      <c r="D4152" s="82"/>
      <c r="E4152" s="136"/>
      <c r="F4152" s="136"/>
      <c r="G4152" s="135"/>
      <c r="H4152" s="135"/>
      <c r="I4152" s="137"/>
      <c r="J4152" s="82"/>
    </row>
    <row r="4153">
      <c r="A4153" s="82"/>
      <c r="B4153" s="82"/>
      <c r="C4153" s="82"/>
      <c r="D4153" s="82"/>
      <c r="E4153" s="136"/>
      <c r="F4153" s="136"/>
      <c r="G4153" s="135"/>
      <c r="H4153" s="135"/>
      <c r="I4153" s="137"/>
      <c r="J4153" s="82"/>
    </row>
    <row r="4154">
      <c r="A4154" s="82"/>
      <c r="B4154" s="82"/>
      <c r="C4154" s="82"/>
      <c r="D4154" s="82"/>
      <c r="E4154" s="136"/>
      <c r="F4154" s="136"/>
      <c r="G4154" s="135"/>
      <c r="H4154" s="135"/>
      <c r="I4154" s="137"/>
      <c r="J4154" s="82"/>
    </row>
    <row r="4155">
      <c r="A4155" s="82"/>
      <c r="B4155" s="82"/>
      <c r="C4155" s="82"/>
      <c r="D4155" s="82"/>
      <c r="E4155" s="136"/>
      <c r="F4155" s="136"/>
      <c r="G4155" s="135"/>
      <c r="H4155" s="135"/>
      <c r="I4155" s="137"/>
      <c r="J4155" s="82"/>
    </row>
    <row r="4156">
      <c r="A4156" s="82"/>
      <c r="B4156" s="82"/>
      <c r="C4156" s="82"/>
      <c r="D4156" s="82"/>
      <c r="E4156" s="136"/>
      <c r="F4156" s="136"/>
      <c r="G4156" s="135"/>
      <c r="H4156" s="135"/>
      <c r="I4156" s="137"/>
      <c r="J4156" s="82"/>
    </row>
    <row r="4157">
      <c r="A4157" s="82"/>
      <c r="B4157" s="82"/>
      <c r="C4157" s="82"/>
      <c r="D4157" s="82"/>
      <c r="E4157" s="136"/>
      <c r="F4157" s="136"/>
      <c r="G4157" s="135"/>
      <c r="H4157" s="135"/>
      <c r="I4157" s="137"/>
      <c r="J4157" s="82"/>
    </row>
    <row r="4158">
      <c r="A4158" s="82"/>
      <c r="B4158" s="82"/>
      <c r="C4158" s="82"/>
      <c r="D4158" s="82"/>
      <c r="E4158" s="136"/>
      <c r="F4158" s="136"/>
      <c r="G4158" s="135"/>
      <c r="H4158" s="135"/>
      <c r="I4158" s="137"/>
      <c r="J4158" s="82"/>
    </row>
    <row r="4159">
      <c r="A4159" s="82"/>
      <c r="B4159" s="82"/>
      <c r="C4159" s="82"/>
      <c r="D4159" s="82"/>
      <c r="E4159" s="136"/>
      <c r="F4159" s="136"/>
      <c r="G4159" s="135"/>
      <c r="H4159" s="135"/>
      <c r="I4159" s="137"/>
      <c r="J4159" s="82"/>
    </row>
    <row r="4160">
      <c r="A4160" s="82"/>
      <c r="B4160" s="82"/>
      <c r="C4160" s="82"/>
      <c r="D4160" s="82"/>
      <c r="E4160" s="136"/>
      <c r="F4160" s="136"/>
      <c r="G4160" s="135"/>
      <c r="H4160" s="135"/>
      <c r="I4160" s="137"/>
      <c r="J4160" s="82"/>
    </row>
    <row r="4161">
      <c r="A4161" s="82"/>
      <c r="B4161" s="82"/>
      <c r="C4161" s="82"/>
      <c r="D4161" s="82"/>
      <c r="E4161" s="136"/>
      <c r="F4161" s="136"/>
      <c r="G4161" s="135"/>
      <c r="H4161" s="135"/>
      <c r="I4161" s="137"/>
      <c r="J4161" s="82"/>
    </row>
    <row r="4162">
      <c r="A4162" s="82"/>
      <c r="B4162" s="82"/>
      <c r="C4162" s="82"/>
      <c r="D4162" s="82"/>
      <c r="E4162" s="136"/>
      <c r="F4162" s="136"/>
      <c r="G4162" s="135"/>
      <c r="H4162" s="135"/>
      <c r="I4162" s="137"/>
      <c r="J4162" s="82"/>
    </row>
    <row r="4163">
      <c r="A4163" s="82"/>
      <c r="B4163" s="82"/>
      <c r="C4163" s="82"/>
      <c r="D4163" s="82"/>
      <c r="E4163" s="136"/>
      <c r="F4163" s="136"/>
      <c r="G4163" s="135"/>
      <c r="H4163" s="135"/>
      <c r="I4163" s="137"/>
      <c r="J4163" s="82"/>
    </row>
    <row r="4164">
      <c r="A4164" s="82"/>
      <c r="B4164" s="82"/>
      <c r="C4164" s="82"/>
      <c r="D4164" s="82"/>
      <c r="E4164" s="136"/>
      <c r="F4164" s="136"/>
      <c r="G4164" s="135"/>
      <c r="H4164" s="135"/>
      <c r="I4164" s="137"/>
      <c r="J4164" s="82"/>
    </row>
    <row r="4165">
      <c r="A4165" s="82"/>
      <c r="B4165" s="82"/>
      <c r="C4165" s="82"/>
      <c r="D4165" s="82"/>
      <c r="E4165" s="136"/>
      <c r="F4165" s="136"/>
      <c r="G4165" s="135"/>
      <c r="H4165" s="135"/>
      <c r="I4165" s="137"/>
      <c r="J4165" s="82"/>
    </row>
    <row r="4166">
      <c r="A4166" s="82"/>
      <c r="B4166" s="82"/>
      <c r="C4166" s="82"/>
      <c r="D4166" s="82"/>
      <c r="E4166" s="136"/>
      <c r="F4166" s="136"/>
      <c r="G4166" s="135"/>
      <c r="H4166" s="135"/>
      <c r="I4166" s="137"/>
      <c r="J4166" s="82"/>
    </row>
    <row r="4167">
      <c r="A4167" s="82"/>
      <c r="B4167" s="82"/>
      <c r="C4167" s="82"/>
      <c r="D4167" s="82"/>
      <c r="E4167" s="136"/>
      <c r="F4167" s="136"/>
      <c r="G4167" s="135"/>
      <c r="H4167" s="135"/>
      <c r="I4167" s="137"/>
      <c r="J4167" s="82"/>
    </row>
    <row r="4168">
      <c r="A4168" s="82"/>
      <c r="B4168" s="82"/>
      <c r="C4168" s="82"/>
      <c r="D4168" s="82"/>
      <c r="E4168" s="136"/>
      <c r="F4168" s="136"/>
      <c r="G4168" s="135"/>
      <c r="H4168" s="135"/>
      <c r="I4168" s="137"/>
      <c r="J4168" s="82"/>
    </row>
    <row r="4169">
      <c r="A4169" s="82"/>
      <c r="B4169" s="82"/>
      <c r="C4169" s="82"/>
      <c r="D4169" s="82"/>
      <c r="E4169" s="136"/>
      <c r="F4169" s="136"/>
      <c r="G4169" s="135"/>
      <c r="H4169" s="135"/>
      <c r="I4169" s="137"/>
      <c r="J4169" s="82"/>
    </row>
    <row r="4170">
      <c r="A4170" s="82"/>
      <c r="B4170" s="82"/>
      <c r="C4170" s="82"/>
      <c r="D4170" s="82"/>
      <c r="E4170" s="136"/>
      <c r="F4170" s="136"/>
      <c r="G4170" s="135"/>
      <c r="H4170" s="135"/>
      <c r="I4170" s="137"/>
      <c r="J4170" s="82"/>
    </row>
    <row r="4171">
      <c r="A4171" s="82"/>
      <c r="B4171" s="82"/>
      <c r="C4171" s="82"/>
      <c r="D4171" s="82"/>
      <c r="E4171" s="136"/>
      <c r="F4171" s="136"/>
      <c r="G4171" s="135"/>
      <c r="H4171" s="135"/>
      <c r="I4171" s="137"/>
      <c r="J4171" s="82"/>
    </row>
    <row r="4172">
      <c r="A4172" s="82"/>
      <c r="B4172" s="82"/>
      <c r="C4172" s="82"/>
      <c r="D4172" s="82"/>
      <c r="E4172" s="136"/>
      <c r="F4172" s="136"/>
      <c r="G4172" s="135"/>
      <c r="H4172" s="135"/>
      <c r="I4172" s="137"/>
      <c r="J4172" s="82"/>
    </row>
    <row r="4173">
      <c r="A4173" s="82"/>
      <c r="B4173" s="82"/>
      <c r="C4173" s="82"/>
      <c r="D4173" s="82"/>
      <c r="E4173" s="136"/>
      <c r="F4173" s="136"/>
      <c r="G4173" s="135"/>
      <c r="H4173" s="135"/>
      <c r="I4173" s="137"/>
      <c r="J4173" s="82"/>
    </row>
    <row r="4174">
      <c r="A4174" s="82"/>
      <c r="B4174" s="82"/>
      <c r="C4174" s="82"/>
      <c r="D4174" s="82"/>
      <c r="E4174" s="136"/>
      <c r="F4174" s="136"/>
      <c r="G4174" s="135"/>
      <c r="H4174" s="135"/>
      <c r="I4174" s="137"/>
      <c r="J4174" s="82"/>
    </row>
    <row r="4175">
      <c r="A4175" s="82"/>
      <c r="B4175" s="82"/>
      <c r="C4175" s="82"/>
      <c r="D4175" s="82"/>
      <c r="E4175" s="136"/>
      <c r="F4175" s="136"/>
      <c r="G4175" s="135"/>
      <c r="H4175" s="135"/>
      <c r="I4175" s="137"/>
      <c r="J4175" s="82"/>
    </row>
    <row r="4176">
      <c r="A4176" s="82"/>
      <c r="B4176" s="82"/>
      <c r="C4176" s="82"/>
      <c r="D4176" s="82"/>
      <c r="E4176" s="136"/>
      <c r="F4176" s="136"/>
      <c r="G4176" s="135"/>
      <c r="H4176" s="135"/>
      <c r="I4176" s="137"/>
      <c r="J4176" s="82"/>
    </row>
    <row r="4177">
      <c r="A4177" s="82"/>
      <c r="B4177" s="82"/>
      <c r="C4177" s="82"/>
      <c r="D4177" s="82"/>
      <c r="E4177" s="136"/>
      <c r="F4177" s="136"/>
      <c r="G4177" s="135"/>
      <c r="H4177" s="135"/>
      <c r="I4177" s="137"/>
      <c r="J4177" s="82"/>
    </row>
    <row r="4178">
      <c r="A4178" s="82"/>
      <c r="B4178" s="82"/>
      <c r="C4178" s="82"/>
      <c r="D4178" s="82"/>
      <c r="E4178" s="136"/>
      <c r="F4178" s="136"/>
      <c r="G4178" s="135"/>
      <c r="H4178" s="135"/>
      <c r="I4178" s="137"/>
      <c r="J4178" s="82"/>
    </row>
    <row r="4179">
      <c r="A4179" s="82"/>
      <c r="B4179" s="82"/>
      <c r="C4179" s="82"/>
      <c r="D4179" s="82"/>
      <c r="E4179" s="136"/>
      <c r="F4179" s="136"/>
      <c r="G4179" s="135"/>
      <c r="H4179" s="135"/>
      <c r="I4179" s="137"/>
      <c r="J4179" s="82"/>
    </row>
    <row r="4180">
      <c r="A4180" s="82"/>
      <c r="B4180" s="82"/>
      <c r="C4180" s="82"/>
      <c r="D4180" s="82"/>
      <c r="E4180" s="136"/>
      <c r="F4180" s="136"/>
      <c r="G4180" s="135"/>
      <c r="H4180" s="135"/>
      <c r="I4180" s="137"/>
      <c r="J4180" s="82"/>
    </row>
    <row r="4181">
      <c r="A4181" s="82"/>
      <c r="B4181" s="82"/>
      <c r="C4181" s="82"/>
      <c r="D4181" s="82"/>
      <c r="E4181" s="136"/>
      <c r="F4181" s="136"/>
      <c r="G4181" s="135"/>
      <c r="H4181" s="135"/>
      <c r="I4181" s="137"/>
      <c r="J4181" s="82"/>
    </row>
    <row r="4182">
      <c r="A4182" s="82"/>
      <c r="B4182" s="82"/>
      <c r="C4182" s="82"/>
      <c r="D4182" s="82"/>
      <c r="E4182" s="136"/>
      <c r="F4182" s="136"/>
      <c r="G4182" s="135"/>
      <c r="H4182" s="135"/>
      <c r="I4182" s="137"/>
      <c r="J4182" s="82"/>
    </row>
    <row r="4183">
      <c r="A4183" s="82"/>
      <c r="B4183" s="82"/>
      <c r="C4183" s="82"/>
      <c r="D4183" s="82"/>
      <c r="E4183" s="136"/>
      <c r="F4183" s="136"/>
      <c r="G4183" s="135"/>
      <c r="H4183" s="135"/>
      <c r="I4183" s="137"/>
      <c r="J4183" s="82"/>
    </row>
    <row r="4184">
      <c r="A4184" s="82"/>
      <c r="B4184" s="82"/>
      <c r="C4184" s="82"/>
      <c r="D4184" s="82"/>
      <c r="E4184" s="136"/>
      <c r="F4184" s="136"/>
      <c r="G4184" s="135"/>
      <c r="H4184" s="135"/>
      <c r="I4184" s="137"/>
      <c r="J4184" s="82"/>
    </row>
    <row r="4185">
      <c r="A4185" s="82"/>
      <c r="B4185" s="82"/>
      <c r="C4185" s="82"/>
      <c r="D4185" s="82"/>
      <c r="E4185" s="136"/>
      <c r="F4185" s="136"/>
      <c r="G4185" s="135"/>
      <c r="H4185" s="135"/>
      <c r="I4185" s="137"/>
      <c r="J4185" s="82"/>
    </row>
    <row r="4186">
      <c r="A4186" s="82"/>
      <c r="B4186" s="82"/>
      <c r="C4186" s="82"/>
      <c r="D4186" s="82"/>
      <c r="E4186" s="136"/>
      <c r="F4186" s="136"/>
      <c r="G4186" s="135"/>
      <c r="H4186" s="135"/>
      <c r="I4186" s="137"/>
      <c r="J4186" s="82"/>
    </row>
    <row r="4187">
      <c r="A4187" s="82"/>
      <c r="B4187" s="82"/>
      <c r="C4187" s="82"/>
      <c r="D4187" s="82"/>
      <c r="E4187" s="136"/>
      <c r="F4187" s="136"/>
      <c r="G4187" s="135"/>
      <c r="H4187" s="135"/>
      <c r="I4187" s="137"/>
      <c r="J4187" s="82"/>
    </row>
    <row r="4188">
      <c r="A4188" s="82"/>
      <c r="B4188" s="82"/>
      <c r="C4188" s="82"/>
      <c r="D4188" s="82"/>
      <c r="E4188" s="136"/>
      <c r="F4188" s="136"/>
      <c r="G4188" s="135"/>
      <c r="H4188" s="135"/>
      <c r="I4188" s="137"/>
      <c r="J4188" s="82"/>
    </row>
    <row r="4189">
      <c r="A4189" s="82"/>
      <c r="B4189" s="82"/>
      <c r="C4189" s="82"/>
      <c r="D4189" s="82"/>
      <c r="E4189" s="136"/>
      <c r="F4189" s="136"/>
      <c r="G4189" s="135"/>
      <c r="H4189" s="135"/>
      <c r="I4189" s="137"/>
      <c r="J4189" s="82"/>
    </row>
    <row r="4190">
      <c r="A4190" s="82"/>
      <c r="B4190" s="82"/>
      <c r="C4190" s="82"/>
      <c r="D4190" s="82"/>
      <c r="E4190" s="136"/>
      <c r="F4190" s="136"/>
      <c r="G4190" s="135"/>
      <c r="H4190" s="135"/>
      <c r="I4190" s="137"/>
      <c r="J4190" s="82"/>
    </row>
    <row r="4191">
      <c r="A4191" s="82"/>
      <c r="B4191" s="82"/>
      <c r="C4191" s="82"/>
      <c r="D4191" s="82"/>
      <c r="E4191" s="136"/>
      <c r="F4191" s="136"/>
      <c r="G4191" s="135"/>
      <c r="H4191" s="135"/>
      <c r="I4191" s="137"/>
      <c r="J4191" s="82"/>
    </row>
    <row r="4192">
      <c r="A4192" s="82"/>
      <c r="B4192" s="82"/>
      <c r="C4192" s="82"/>
      <c r="D4192" s="82"/>
      <c r="E4192" s="136"/>
      <c r="F4192" s="136"/>
      <c r="G4192" s="135"/>
      <c r="H4192" s="135"/>
      <c r="I4192" s="137"/>
      <c r="J4192" s="82"/>
    </row>
    <row r="4193">
      <c r="A4193" s="82"/>
      <c r="B4193" s="82"/>
      <c r="C4193" s="82"/>
      <c r="D4193" s="82"/>
      <c r="E4193" s="136"/>
      <c r="F4193" s="136"/>
      <c r="G4193" s="135"/>
      <c r="H4193" s="135"/>
      <c r="I4193" s="137"/>
      <c r="J4193" s="82"/>
    </row>
    <row r="4194">
      <c r="A4194" s="82"/>
      <c r="B4194" s="82"/>
      <c r="C4194" s="82"/>
      <c r="D4194" s="82"/>
      <c r="E4194" s="136"/>
      <c r="F4194" s="136"/>
      <c r="G4194" s="135"/>
      <c r="H4194" s="135"/>
      <c r="I4194" s="137"/>
      <c r="J4194" s="82"/>
    </row>
    <row r="4195">
      <c r="A4195" s="82"/>
      <c r="B4195" s="82"/>
      <c r="C4195" s="82"/>
      <c r="D4195" s="82"/>
      <c r="E4195" s="136"/>
      <c r="F4195" s="136"/>
      <c r="G4195" s="135"/>
      <c r="H4195" s="135"/>
      <c r="I4195" s="137"/>
      <c r="J4195" s="82"/>
    </row>
    <row r="4196">
      <c r="A4196" s="82"/>
      <c r="B4196" s="82"/>
      <c r="C4196" s="82"/>
      <c r="D4196" s="82"/>
      <c r="E4196" s="136"/>
      <c r="F4196" s="136"/>
      <c r="G4196" s="135"/>
      <c r="H4196" s="135"/>
      <c r="I4196" s="137"/>
      <c r="J4196" s="82"/>
    </row>
    <row r="4197">
      <c r="A4197" s="82"/>
      <c r="B4197" s="82"/>
      <c r="C4197" s="82"/>
      <c r="D4197" s="82"/>
      <c r="E4197" s="136"/>
      <c r="F4197" s="136"/>
      <c r="G4197" s="135"/>
      <c r="H4197" s="135"/>
      <c r="I4197" s="137"/>
      <c r="J4197" s="82"/>
    </row>
    <row r="4198">
      <c r="A4198" s="82"/>
      <c r="B4198" s="82"/>
      <c r="C4198" s="82"/>
      <c r="D4198" s="82"/>
      <c r="E4198" s="136"/>
      <c r="F4198" s="136"/>
      <c r="G4198" s="135"/>
      <c r="H4198" s="135"/>
      <c r="I4198" s="137"/>
      <c r="J4198" s="82"/>
    </row>
    <row r="4199">
      <c r="A4199" s="82"/>
      <c r="B4199" s="82"/>
      <c r="C4199" s="82"/>
      <c r="D4199" s="82"/>
      <c r="E4199" s="136"/>
      <c r="F4199" s="136"/>
      <c r="G4199" s="135"/>
      <c r="H4199" s="135"/>
      <c r="I4199" s="137"/>
      <c r="J4199" s="82"/>
    </row>
    <row r="4200">
      <c r="A4200" s="82"/>
      <c r="B4200" s="82"/>
      <c r="C4200" s="82"/>
      <c r="D4200" s="82"/>
      <c r="E4200" s="136"/>
      <c r="F4200" s="136"/>
      <c r="G4200" s="135"/>
      <c r="H4200" s="135"/>
      <c r="I4200" s="137"/>
      <c r="J4200" s="82"/>
    </row>
    <row r="4201">
      <c r="A4201" s="82"/>
      <c r="B4201" s="82"/>
      <c r="C4201" s="82"/>
      <c r="D4201" s="82"/>
      <c r="E4201" s="136"/>
      <c r="F4201" s="136"/>
      <c r="G4201" s="135"/>
      <c r="H4201" s="135"/>
      <c r="I4201" s="137"/>
      <c r="J4201" s="82"/>
    </row>
    <row r="4202">
      <c r="A4202" s="82"/>
      <c r="B4202" s="82"/>
      <c r="C4202" s="82"/>
      <c r="D4202" s="82"/>
      <c r="E4202" s="136"/>
      <c r="F4202" s="136"/>
      <c r="G4202" s="135"/>
      <c r="H4202" s="135"/>
      <c r="I4202" s="137"/>
      <c r="J4202" s="82"/>
    </row>
    <row r="4203">
      <c r="A4203" s="82"/>
      <c r="B4203" s="82"/>
      <c r="C4203" s="82"/>
      <c r="D4203" s="82"/>
      <c r="E4203" s="136"/>
      <c r="F4203" s="136"/>
      <c r="G4203" s="135"/>
      <c r="H4203" s="135"/>
      <c r="I4203" s="137"/>
      <c r="J4203" s="82"/>
    </row>
    <row r="4204">
      <c r="A4204" s="82"/>
      <c r="B4204" s="82"/>
      <c r="C4204" s="82"/>
      <c r="D4204" s="82"/>
      <c r="E4204" s="136"/>
      <c r="F4204" s="136"/>
      <c r="G4204" s="135"/>
      <c r="H4204" s="135"/>
      <c r="I4204" s="137"/>
      <c r="J4204" s="82"/>
    </row>
    <row r="4205">
      <c r="A4205" s="82"/>
      <c r="B4205" s="82"/>
      <c r="C4205" s="82"/>
      <c r="D4205" s="82"/>
      <c r="E4205" s="136"/>
      <c r="F4205" s="136"/>
      <c r="G4205" s="135"/>
      <c r="H4205" s="135"/>
      <c r="I4205" s="137"/>
      <c r="J4205" s="82"/>
    </row>
    <row r="4206">
      <c r="A4206" s="82"/>
      <c r="B4206" s="82"/>
      <c r="C4206" s="82"/>
      <c r="D4206" s="82"/>
      <c r="E4206" s="136"/>
      <c r="F4206" s="136"/>
      <c r="G4206" s="135"/>
      <c r="H4206" s="135"/>
      <c r="I4206" s="137"/>
      <c r="J4206" s="82"/>
    </row>
    <row r="4207">
      <c r="A4207" s="82"/>
      <c r="B4207" s="82"/>
      <c r="C4207" s="82"/>
      <c r="D4207" s="82"/>
      <c r="E4207" s="136"/>
      <c r="F4207" s="136"/>
      <c r="G4207" s="135"/>
      <c r="H4207" s="135"/>
      <c r="I4207" s="137"/>
      <c r="J4207" s="82"/>
    </row>
    <row r="4208">
      <c r="A4208" s="82"/>
      <c r="B4208" s="82"/>
      <c r="C4208" s="82"/>
      <c r="D4208" s="82"/>
      <c r="E4208" s="136"/>
      <c r="F4208" s="136"/>
      <c r="G4208" s="135"/>
      <c r="H4208" s="135"/>
      <c r="I4208" s="137"/>
      <c r="J4208" s="82"/>
    </row>
    <row r="4209">
      <c r="A4209" s="82"/>
      <c r="B4209" s="82"/>
      <c r="C4209" s="82"/>
      <c r="D4209" s="82"/>
      <c r="E4209" s="136"/>
      <c r="F4209" s="136"/>
      <c r="G4209" s="135"/>
      <c r="H4209" s="135"/>
      <c r="I4209" s="137"/>
      <c r="J4209" s="82"/>
    </row>
    <row r="4210">
      <c r="A4210" s="82"/>
      <c r="B4210" s="82"/>
      <c r="C4210" s="82"/>
      <c r="D4210" s="82"/>
      <c r="E4210" s="136"/>
      <c r="F4210" s="136"/>
      <c r="G4210" s="135"/>
      <c r="H4210" s="135"/>
      <c r="I4210" s="137"/>
      <c r="J4210" s="82"/>
    </row>
    <row r="4211">
      <c r="A4211" s="82"/>
      <c r="B4211" s="82"/>
      <c r="C4211" s="82"/>
      <c r="D4211" s="82"/>
      <c r="E4211" s="136"/>
      <c r="F4211" s="136"/>
      <c r="G4211" s="135"/>
      <c r="H4211" s="135"/>
      <c r="I4211" s="137"/>
      <c r="J4211" s="82"/>
    </row>
    <row r="4212">
      <c r="A4212" s="82"/>
      <c r="B4212" s="82"/>
      <c r="C4212" s="82"/>
      <c r="D4212" s="82"/>
      <c r="E4212" s="136"/>
      <c r="F4212" s="136"/>
      <c r="G4212" s="135"/>
      <c r="H4212" s="135"/>
      <c r="I4212" s="137"/>
      <c r="J4212" s="82"/>
    </row>
    <row r="4213">
      <c r="A4213" s="82"/>
      <c r="B4213" s="82"/>
      <c r="C4213" s="82"/>
      <c r="D4213" s="82"/>
      <c r="E4213" s="136"/>
      <c r="F4213" s="136"/>
      <c r="G4213" s="135"/>
      <c r="H4213" s="135"/>
      <c r="I4213" s="137"/>
      <c r="J4213" s="82"/>
    </row>
    <row r="4214">
      <c r="A4214" s="82"/>
      <c r="B4214" s="82"/>
      <c r="C4214" s="82"/>
      <c r="D4214" s="82"/>
      <c r="E4214" s="136"/>
      <c r="F4214" s="136"/>
      <c r="G4214" s="135"/>
      <c r="H4214" s="135"/>
      <c r="I4214" s="137"/>
      <c r="J4214" s="82"/>
    </row>
    <row r="4215">
      <c r="A4215" s="82"/>
      <c r="B4215" s="82"/>
      <c r="C4215" s="82"/>
      <c r="D4215" s="82"/>
      <c r="E4215" s="136"/>
      <c r="F4215" s="136"/>
      <c r="G4215" s="135"/>
      <c r="H4215" s="135"/>
      <c r="I4215" s="137"/>
      <c r="J4215" s="82"/>
    </row>
    <row r="4216">
      <c r="A4216" s="82"/>
      <c r="B4216" s="82"/>
      <c r="C4216" s="82"/>
      <c r="D4216" s="82"/>
      <c r="E4216" s="136"/>
      <c r="F4216" s="136"/>
      <c r="G4216" s="135"/>
      <c r="H4216" s="135"/>
      <c r="I4216" s="137"/>
      <c r="J4216" s="82"/>
    </row>
    <row r="4217">
      <c r="A4217" s="82"/>
      <c r="B4217" s="82"/>
      <c r="C4217" s="82"/>
      <c r="D4217" s="82"/>
      <c r="E4217" s="136"/>
      <c r="F4217" s="136"/>
      <c r="G4217" s="135"/>
      <c r="H4217" s="135"/>
      <c r="I4217" s="137"/>
      <c r="J4217" s="82"/>
    </row>
    <row r="4218">
      <c r="A4218" s="82"/>
      <c r="B4218" s="82"/>
      <c r="C4218" s="82"/>
      <c r="D4218" s="82"/>
      <c r="E4218" s="136"/>
      <c r="F4218" s="136"/>
      <c r="G4218" s="135"/>
      <c r="H4218" s="135"/>
      <c r="I4218" s="137"/>
      <c r="J4218" s="82"/>
    </row>
    <row r="4219">
      <c r="A4219" s="82"/>
      <c r="B4219" s="82"/>
      <c r="C4219" s="82"/>
      <c r="D4219" s="82"/>
      <c r="E4219" s="136"/>
      <c r="F4219" s="136"/>
      <c r="G4219" s="135"/>
      <c r="H4219" s="135"/>
      <c r="I4219" s="137"/>
      <c r="J4219" s="82"/>
    </row>
    <row r="4220">
      <c r="A4220" s="82"/>
      <c r="B4220" s="82"/>
      <c r="C4220" s="82"/>
      <c r="D4220" s="82"/>
      <c r="E4220" s="136"/>
      <c r="F4220" s="136"/>
      <c r="G4220" s="135"/>
      <c r="H4220" s="135"/>
      <c r="I4220" s="137"/>
      <c r="J4220" s="82"/>
    </row>
    <row r="4221">
      <c r="A4221" s="82"/>
      <c r="B4221" s="82"/>
      <c r="C4221" s="82"/>
      <c r="D4221" s="82"/>
      <c r="E4221" s="136"/>
      <c r="F4221" s="136"/>
      <c r="G4221" s="135"/>
      <c r="H4221" s="135"/>
      <c r="I4221" s="137"/>
      <c r="J4221" s="82"/>
    </row>
    <row r="4222">
      <c r="A4222" s="82"/>
      <c r="B4222" s="82"/>
      <c r="C4222" s="82"/>
      <c r="D4222" s="82"/>
      <c r="E4222" s="136"/>
      <c r="F4222" s="136"/>
      <c r="G4222" s="135"/>
      <c r="H4222" s="135"/>
      <c r="I4222" s="137"/>
      <c r="J4222" s="82"/>
    </row>
    <row r="4223">
      <c r="A4223" s="82"/>
      <c r="B4223" s="82"/>
      <c r="C4223" s="82"/>
      <c r="D4223" s="82"/>
      <c r="E4223" s="136"/>
      <c r="F4223" s="136"/>
      <c r="G4223" s="135"/>
      <c r="H4223" s="135"/>
      <c r="I4223" s="137"/>
      <c r="J4223" s="82"/>
    </row>
    <row r="4224">
      <c r="A4224" s="82"/>
      <c r="B4224" s="82"/>
      <c r="C4224" s="82"/>
      <c r="D4224" s="82"/>
      <c r="E4224" s="136"/>
      <c r="F4224" s="136"/>
      <c r="G4224" s="135"/>
      <c r="H4224" s="135"/>
      <c r="I4224" s="137"/>
      <c r="J4224" s="82"/>
    </row>
    <row r="4225">
      <c r="A4225" s="82"/>
      <c r="B4225" s="82"/>
      <c r="C4225" s="82"/>
      <c r="D4225" s="82"/>
      <c r="E4225" s="136"/>
      <c r="F4225" s="136"/>
      <c r="G4225" s="135"/>
      <c r="H4225" s="135"/>
      <c r="I4225" s="137"/>
      <c r="J4225" s="82"/>
    </row>
    <row r="4226">
      <c r="A4226" s="82"/>
      <c r="B4226" s="82"/>
      <c r="C4226" s="82"/>
      <c r="D4226" s="82"/>
      <c r="E4226" s="136"/>
      <c r="F4226" s="136"/>
      <c r="G4226" s="135"/>
      <c r="H4226" s="135"/>
      <c r="I4226" s="137"/>
      <c r="J4226" s="82"/>
    </row>
    <row r="4227">
      <c r="A4227" s="82"/>
      <c r="B4227" s="82"/>
      <c r="C4227" s="82"/>
      <c r="D4227" s="82"/>
      <c r="E4227" s="136"/>
      <c r="F4227" s="136"/>
      <c r="G4227" s="135"/>
      <c r="H4227" s="135"/>
      <c r="I4227" s="137"/>
      <c r="J4227" s="82"/>
    </row>
    <row r="4228">
      <c r="A4228" s="82"/>
      <c r="B4228" s="82"/>
      <c r="C4228" s="82"/>
      <c r="D4228" s="82"/>
      <c r="E4228" s="136"/>
      <c r="F4228" s="136"/>
      <c r="G4228" s="135"/>
      <c r="H4228" s="135"/>
      <c r="I4228" s="137"/>
      <c r="J4228" s="82"/>
    </row>
    <row r="4229">
      <c r="A4229" s="82"/>
      <c r="B4229" s="82"/>
      <c r="C4229" s="82"/>
      <c r="D4229" s="82"/>
      <c r="E4229" s="136"/>
      <c r="F4229" s="136"/>
      <c r="G4229" s="135"/>
      <c r="H4229" s="135"/>
      <c r="I4229" s="137"/>
      <c r="J4229" s="82"/>
    </row>
    <row r="4230">
      <c r="A4230" s="82"/>
      <c r="B4230" s="82"/>
      <c r="C4230" s="82"/>
      <c r="D4230" s="82"/>
      <c r="E4230" s="136"/>
      <c r="F4230" s="136"/>
      <c r="G4230" s="135"/>
      <c r="H4230" s="135"/>
      <c r="I4230" s="137"/>
      <c r="J4230" s="82"/>
    </row>
    <row r="4231">
      <c r="A4231" s="82"/>
      <c r="B4231" s="82"/>
      <c r="C4231" s="82"/>
      <c r="D4231" s="82"/>
      <c r="E4231" s="136"/>
      <c r="F4231" s="136"/>
      <c r="G4231" s="135"/>
      <c r="H4231" s="135"/>
      <c r="I4231" s="137"/>
      <c r="J4231" s="82"/>
    </row>
    <row r="4232">
      <c r="A4232" s="82"/>
      <c r="B4232" s="82"/>
      <c r="C4232" s="82"/>
      <c r="D4232" s="82"/>
      <c r="E4232" s="136"/>
      <c r="F4232" s="136"/>
      <c r="G4232" s="135"/>
      <c r="H4232" s="135"/>
      <c r="I4232" s="137"/>
      <c r="J4232" s="82"/>
    </row>
    <row r="4233">
      <c r="A4233" s="82"/>
      <c r="B4233" s="82"/>
      <c r="C4233" s="82"/>
      <c r="D4233" s="82"/>
      <c r="E4233" s="136"/>
      <c r="F4233" s="136"/>
      <c r="G4233" s="135"/>
      <c r="H4233" s="135"/>
      <c r="I4233" s="137"/>
      <c r="J4233" s="82"/>
    </row>
    <row r="4234">
      <c r="A4234" s="82"/>
      <c r="B4234" s="82"/>
      <c r="C4234" s="82"/>
      <c r="D4234" s="82"/>
      <c r="E4234" s="136"/>
      <c r="F4234" s="136"/>
      <c r="G4234" s="135"/>
      <c r="H4234" s="135"/>
      <c r="I4234" s="137"/>
      <c r="J4234" s="82"/>
    </row>
    <row r="4235">
      <c r="A4235" s="82"/>
      <c r="B4235" s="82"/>
      <c r="C4235" s="82"/>
      <c r="D4235" s="82"/>
      <c r="E4235" s="136"/>
      <c r="F4235" s="136"/>
      <c r="G4235" s="135"/>
      <c r="H4235" s="135"/>
      <c r="I4235" s="137"/>
      <c r="J4235" s="82"/>
    </row>
    <row r="4236">
      <c r="A4236" s="82"/>
      <c r="B4236" s="82"/>
      <c r="C4236" s="82"/>
      <c r="D4236" s="82"/>
      <c r="E4236" s="136"/>
      <c r="F4236" s="136"/>
      <c r="G4236" s="135"/>
      <c r="H4236" s="135"/>
      <c r="I4236" s="137"/>
      <c r="J4236" s="82"/>
    </row>
    <row r="4237">
      <c r="A4237" s="82"/>
      <c r="B4237" s="82"/>
      <c r="C4237" s="82"/>
      <c r="D4237" s="82"/>
      <c r="E4237" s="136"/>
      <c r="F4237" s="136"/>
      <c r="G4237" s="135"/>
      <c r="H4237" s="135"/>
      <c r="I4237" s="137"/>
      <c r="J4237" s="82"/>
    </row>
    <row r="4238">
      <c r="A4238" s="82"/>
      <c r="B4238" s="82"/>
      <c r="C4238" s="82"/>
      <c r="D4238" s="82"/>
      <c r="E4238" s="136"/>
      <c r="F4238" s="136"/>
      <c r="G4238" s="135"/>
      <c r="H4238" s="135"/>
      <c r="I4238" s="137"/>
      <c r="J4238" s="82"/>
    </row>
    <row r="4239">
      <c r="A4239" s="82"/>
      <c r="B4239" s="82"/>
      <c r="C4239" s="82"/>
      <c r="D4239" s="82"/>
      <c r="E4239" s="136"/>
      <c r="F4239" s="136"/>
      <c r="G4239" s="135"/>
      <c r="H4239" s="135"/>
      <c r="I4239" s="137"/>
      <c r="J4239" s="82"/>
    </row>
    <row r="4240">
      <c r="A4240" s="82"/>
      <c r="B4240" s="82"/>
      <c r="C4240" s="82"/>
      <c r="D4240" s="82"/>
      <c r="E4240" s="136"/>
      <c r="F4240" s="136"/>
      <c r="G4240" s="135"/>
      <c r="H4240" s="135"/>
      <c r="I4240" s="137"/>
      <c r="J4240" s="82"/>
    </row>
    <row r="4241">
      <c r="A4241" s="82"/>
      <c r="B4241" s="82"/>
      <c r="C4241" s="82"/>
      <c r="D4241" s="82"/>
      <c r="E4241" s="136"/>
      <c r="F4241" s="136"/>
      <c r="G4241" s="135"/>
      <c r="H4241" s="135"/>
      <c r="I4241" s="137"/>
      <c r="J4241" s="82"/>
    </row>
    <row r="4242">
      <c r="A4242" s="82"/>
      <c r="B4242" s="82"/>
      <c r="C4242" s="82"/>
      <c r="D4242" s="82"/>
      <c r="E4242" s="136"/>
      <c r="F4242" s="136"/>
      <c r="G4242" s="135"/>
      <c r="H4242" s="135"/>
      <c r="I4242" s="137"/>
      <c r="J4242" s="82"/>
    </row>
    <row r="4243">
      <c r="A4243" s="82"/>
      <c r="B4243" s="82"/>
      <c r="C4243" s="82"/>
      <c r="D4243" s="82"/>
      <c r="E4243" s="136"/>
      <c r="F4243" s="136"/>
      <c r="G4243" s="135"/>
      <c r="H4243" s="135"/>
      <c r="I4243" s="137"/>
      <c r="J4243" s="82"/>
    </row>
    <row r="4244">
      <c r="A4244" s="82"/>
      <c r="B4244" s="82"/>
      <c r="C4244" s="82"/>
      <c r="D4244" s="82"/>
      <c r="E4244" s="136"/>
      <c r="F4244" s="136"/>
      <c r="G4244" s="135"/>
      <c r="H4244" s="135"/>
      <c r="I4244" s="137"/>
      <c r="J4244" s="82"/>
    </row>
    <row r="4245">
      <c r="A4245" s="82"/>
      <c r="B4245" s="82"/>
      <c r="C4245" s="82"/>
      <c r="D4245" s="82"/>
      <c r="E4245" s="136"/>
      <c r="F4245" s="136"/>
      <c r="G4245" s="135"/>
      <c r="H4245" s="135"/>
      <c r="I4245" s="137"/>
      <c r="J4245" s="82"/>
    </row>
    <row r="4246">
      <c r="A4246" s="82"/>
      <c r="B4246" s="82"/>
      <c r="C4246" s="82"/>
      <c r="D4246" s="82"/>
      <c r="E4246" s="136"/>
      <c r="F4246" s="136"/>
      <c r="G4246" s="135"/>
      <c r="H4246" s="135"/>
      <c r="I4246" s="137"/>
      <c r="J4246" s="82"/>
    </row>
    <row r="4247">
      <c r="A4247" s="82"/>
      <c r="B4247" s="82"/>
      <c r="C4247" s="82"/>
      <c r="D4247" s="82"/>
      <c r="E4247" s="136"/>
      <c r="F4247" s="136"/>
      <c r="G4247" s="135"/>
      <c r="H4247" s="135"/>
      <c r="I4247" s="137"/>
      <c r="J4247" s="82"/>
    </row>
    <row r="4248">
      <c r="A4248" s="82"/>
      <c r="B4248" s="82"/>
      <c r="C4248" s="82"/>
      <c r="D4248" s="82"/>
      <c r="E4248" s="136"/>
      <c r="F4248" s="136"/>
      <c r="G4248" s="135"/>
      <c r="H4248" s="135"/>
      <c r="I4248" s="137"/>
      <c r="J4248" s="82"/>
    </row>
    <row r="4249">
      <c r="A4249" s="82"/>
      <c r="B4249" s="82"/>
      <c r="C4249" s="82"/>
      <c r="D4249" s="82"/>
      <c r="E4249" s="136"/>
      <c r="F4249" s="136"/>
      <c r="G4249" s="135"/>
      <c r="H4249" s="135"/>
      <c r="I4249" s="137"/>
      <c r="J4249" s="82"/>
    </row>
    <row r="4250">
      <c r="A4250" s="82"/>
      <c r="B4250" s="82"/>
      <c r="C4250" s="82"/>
      <c r="D4250" s="82"/>
      <c r="E4250" s="136"/>
      <c r="F4250" s="136"/>
      <c r="G4250" s="135"/>
      <c r="H4250" s="135"/>
      <c r="I4250" s="137"/>
      <c r="J4250" s="82"/>
    </row>
    <row r="4251">
      <c r="A4251" s="82"/>
      <c r="B4251" s="82"/>
      <c r="C4251" s="82"/>
      <c r="D4251" s="82"/>
      <c r="E4251" s="136"/>
      <c r="F4251" s="136"/>
      <c r="G4251" s="135"/>
      <c r="H4251" s="135"/>
      <c r="I4251" s="137"/>
      <c r="J4251" s="82"/>
    </row>
    <row r="4252">
      <c r="A4252" s="82"/>
      <c r="B4252" s="82"/>
      <c r="C4252" s="82"/>
      <c r="D4252" s="82"/>
      <c r="E4252" s="136"/>
      <c r="F4252" s="136"/>
      <c r="G4252" s="135"/>
      <c r="H4252" s="135"/>
      <c r="I4252" s="137"/>
      <c r="J4252" s="82"/>
    </row>
    <row r="4253">
      <c r="A4253" s="82"/>
      <c r="B4253" s="82"/>
      <c r="C4253" s="82"/>
      <c r="D4253" s="82"/>
      <c r="E4253" s="136"/>
      <c r="F4253" s="136"/>
      <c r="G4253" s="135"/>
      <c r="H4253" s="135"/>
      <c r="I4253" s="137"/>
      <c r="J4253" s="82"/>
    </row>
    <row r="4254">
      <c r="A4254" s="82"/>
      <c r="B4254" s="82"/>
      <c r="C4254" s="82"/>
      <c r="D4254" s="82"/>
      <c r="E4254" s="136"/>
      <c r="F4254" s="136"/>
      <c r="G4254" s="135"/>
      <c r="H4254" s="135"/>
      <c r="I4254" s="137"/>
      <c r="J4254" s="82"/>
    </row>
    <row r="4255">
      <c r="A4255" s="82"/>
      <c r="B4255" s="82"/>
      <c r="C4255" s="82"/>
      <c r="D4255" s="82"/>
      <c r="E4255" s="136"/>
      <c r="F4255" s="136"/>
      <c r="G4255" s="135"/>
      <c r="H4255" s="135"/>
      <c r="I4255" s="137"/>
      <c r="J4255" s="82"/>
    </row>
    <row r="4256">
      <c r="A4256" s="82"/>
      <c r="B4256" s="82"/>
      <c r="C4256" s="82"/>
      <c r="D4256" s="82"/>
      <c r="E4256" s="136"/>
      <c r="F4256" s="136"/>
      <c r="G4256" s="135"/>
      <c r="H4256" s="135"/>
      <c r="I4256" s="137"/>
      <c r="J4256" s="82"/>
    </row>
    <row r="4257">
      <c r="A4257" s="82"/>
      <c r="B4257" s="82"/>
      <c r="C4257" s="82"/>
      <c r="D4257" s="82"/>
      <c r="E4257" s="136"/>
      <c r="F4257" s="136"/>
      <c r="G4257" s="135"/>
      <c r="H4257" s="135"/>
      <c r="I4257" s="137"/>
      <c r="J4257" s="82"/>
    </row>
    <row r="4258">
      <c r="A4258" s="82"/>
      <c r="B4258" s="82"/>
      <c r="C4258" s="82"/>
      <c r="D4258" s="82"/>
      <c r="E4258" s="136"/>
      <c r="F4258" s="136"/>
      <c r="G4258" s="135"/>
      <c r="H4258" s="135"/>
      <c r="I4258" s="137"/>
      <c r="J4258" s="82"/>
    </row>
    <row r="4259">
      <c r="A4259" s="82"/>
      <c r="B4259" s="82"/>
      <c r="C4259" s="82"/>
      <c r="D4259" s="82"/>
      <c r="E4259" s="136"/>
      <c r="F4259" s="136"/>
      <c r="G4259" s="135"/>
      <c r="H4259" s="135"/>
      <c r="I4259" s="137"/>
      <c r="J4259" s="82"/>
    </row>
    <row r="4260">
      <c r="A4260" s="82"/>
      <c r="B4260" s="82"/>
      <c r="C4260" s="82"/>
      <c r="D4260" s="82"/>
      <c r="E4260" s="136"/>
      <c r="F4260" s="136"/>
      <c r="G4260" s="135"/>
      <c r="H4260" s="135"/>
      <c r="I4260" s="137"/>
      <c r="J4260" s="82"/>
    </row>
    <row r="4261">
      <c r="A4261" s="82"/>
      <c r="B4261" s="82"/>
      <c r="C4261" s="82"/>
      <c r="D4261" s="82"/>
      <c r="E4261" s="136"/>
      <c r="F4261" s="136"/>
      <c r="G4261" s="135"/>
      <c r="H4261" s="135"/>
      <c r="I4261" s="137"/>
      <c r="J4261" s="82"/>
    </row>
    <row r="4262">
      <c r="A4262" s="82"/>
      <c r="B4262" s="82"/>
      <c r="C4262" s="82"/>
      <c r="D4262" s="82"/>
      <c r="E4262" s="136"/>
      <c r="F4262" s="136"/>
      <c r="G4262" s="135"/>
      <c r="H4262" s="135"/>
      <c r="I4262" s="137"/>
      <c r="J4262" s="82"/>
    </row>
    <row r="4263">
      <c r="A4263" s="82"/>
      <c r="B4263" s="82"/>
      <c r="C4263" s="82"/>
      <c r="D4263" s="82"/>
      <c r="E4263" s="136"/>
      <c r="F4263" s="136"/>
      <c r="G4263" s="135"/>
      <c r="H4263" s="135"/>
      <c r="I4263" s="137"/>
      <c r="J4263" s="82"/>
    </row>
    <row r="4264">
      <c r="A4264" s="82"/>
      <c r="B4264" s="82"/>
      <c r="C4264" s="82"/>
      <c r="D4264" s="82"/>
      <c r="E4264" s="136"/>
      <c r="F4264" s="136"/>
      <c r="G4264" s="135"/>
      <c r="H4264" s="135"/>
      <c r="I4264" s="137"/>
      <c r="J4264" s="82"/>
    </row>
    <row r="4265">
      <c r="A4265" s="82"/>
      <c r="B4265" s="82"/>
      <c r="C4265" s="82"/>
      <c r="D4265" s="82"/>
      <c r="E4265" s="136"/>
      <c r="F4265" s="136"/>
      <c r="G4265" s="135"/>
      <c r="H4265" s="135"/>
      <c r="I4265" s="137"/>
      <c r="J4265" s="82"/>
    </row>
    <row r="4266">
      <c r="A4266" s="82"/>
      <c r="B4266" s="82"/>
      <c r="C4266" s="82"/>
      <c r="D4266" s="82"/>
      <c r="E4266" s="136"/>
      <c r="F4266" s="136"/>
      <c r="G4266" s="135"/>
      <c r="H4266" s="135"/>
      <c r="I4266" s="137"/>
      <c r="J4266" s="82"/>
    </row>
    <row r="4267">
      <c r="A4267" s="82"/>
      <c r="B4267" s="82"/>
      <c r="C4267" s="82"/>
      <c r="D4267" s="82"/>
      <c r="E4267" s="136"/>
      <c r="F4267" s="136"/>
      <c r="G4267" s="135"/>
      <c r="H4267" s="135"/>
      <c r="I4267" s="137"/>
      <c r="J4267" s="82"/>
    </row>
    <row r="4268">
      <c r="A4268" s="82"/>
      <c r="B4268" s="82"/>
      <c r="C4268" s="82"/>
      <c r="D4268" s="82"/>
      <c r="E4268" s="136"/>
      <c r="F4268" s="136"/>
      <c r="G4268" s="135"/>
      <c r="H4268" s="135"/>
      <c r="I4268" s="137"/>
      <c r="J4268" s="82"/>
    </row>
    <row r="4269">
      <c r="A4269" s="82"/>
      <c r="B4269" s="82"/>
      <c r="C4269" s="82"/>
      <c r="D4269" s="82"/>
      <c r="E4269" s="136"/>
      <c r="F4269" s="136"/>
      <c r="G4269" s="135"/>
      <c r="H4269" s="135"/>
      <c r="I4269" s="137"/>
      <c r="J4269" s="82"/>
    </row>
    <row r="4270">
      <c r="A4270" s="82"/>
      <c r="B4270" s="82"/>
      <c r="C4270" s="82"/>
      <c r="D4270" s="82"/>
      <c r="E4270" s="136"/>
      <c r="F4270" s="136"/>
      <c r="G4270" s="135"/>
      <c r="H4270" s="135"/>
      <c r="I4270" s="137"/>
      <c r="J4270" s="82"/>
    </row>
    <row r="4271">
      <c r="A4271" s="82"/>
      <c r="B4271" s="82"/>
      <c r="C4271" s="82"/>
      <c r="D4271" s="82"/>
      <c r="E4271" s="136"/>
      <c r="F4271" s="136"/>
      <c r="G4271" s="135"/>
      <c r="H4271" s="135"/>
      <c r="I4271" s="137"/>
      <c r="J4271" s="82"/>
    </row>
    <row r="4272">
      <c r="A4272" s="82"/>
      <c r="B4272" s="82"/>
      <c r="C4272" s="82"/>
      <c r="D4272" s="82"/>
      <c r="E4272" s="136"/>
      <c r="F4272" s="136"/>
      <c r="G4272" s="135"/>
      <c r="H4272" s="135"/>
      <c r="I4272" s="137"/>
      <c r="J4272" s="82"/>
    </row>
    <row r="4273">
      <c r="A4273" s="82"/>
      <c r="B4273" s="82"/>
      <c r="C4273" s="82"/>
      <c r="D4273" s="82"/>
      <c r="E4273" s="136"/>
      <c r="F4273" s="136"/>
      <c r="G4273" s="135"/>
      <c r="H4273" s="135"/>
      <c r="I4273" s="137"/>
      <c r="J4273" s="82"/>
    </row>
    <row r="4274">
      <c r="A4274" s="82"/>
      <c r="B4274" s="82"/>
      <c r="C4274" s="82"/>
      <c r="D4274" s="82"/>
      <c r="E4274" s="136"/>
      <c r="F4274" s="136"/>
      <c r="G4274" s="135"/>
      <c r="H4274" s="135"/>
      <c r="I4274" s="137"/>
      <c r="J4274" s="82"/>
    </row>
    <row r="4275">
      <c r="A4275" s="82"/>
      <c r="B4275" s="82"/>
      <c r="C4275" s="82"/>
      <c r="D4275" s="82"/>
      <c r="E4275" s="136"/>
      <c r="F4275" s="136"/>
      <c r="G4275" s="135"/>
      <c r="H4275" s="135"/>
      <c r="I4275" s="137"/>
      <c r="J4275" s="82"/>
    </row>
    <row r="4276">
      <c r="A4276" s="82"/>
      <c r="B4276" s="82"/>
      <c r="C4276" s="82"/>
      <c r="D4276" s="82"/>
      <c r="E4276" s="136"/>
      <c r="F4276" s="136"/>
      <c r="G4276" s="135"/>
      <c r="H4276" s="135"/>
      <c r="I4276" s="137"/>
      <c r="J4276" s="82"/>
    </row>
    <row r="4277">
      <c r="A4277" s="82"/>
      <c r="B4277" s="82"/>
      <c r="C4277" s="82"/>
      <c r="D4277" s="82"/>
      <c r="E4277" s="136"/>
      <c r="F4277" s="136"/>
      <c r="G4277" s="135"/>
      <c r="H4277" s="135"/>
      <c r="I4277" s="137"/>
      <c r="J4277" s="82"/>
    </row>
    <row r="4278">
      <c r="A4278" s="82"/>
      <c r="B4278" s="82"/>
      <c r="C4278" s="82"/>
      <c r="D4278" s="82"/>
      <c r="E4278" s="136"/>
      <c r="F4278" s="136"/>
      <c r="G4278" s="135"/>
      <c r="H4278" s="135"/>
      <c r="I4278" s="137"/>
      <c r="J4278" s="82"/>
    </row>
    <row r="4279">
      <c r="A4279" s="82"/>
      <c r="B4279" s="82"/>
      <c r="C4279" s="82"/>
      <c r="D4279" s="82"/>
      <c r="E4279" s="136"/>
      <c r="F4279" s="136"/>
      <c r="G4279" s="135"/>
      <c r="H4279" s="135"/>
      <c r="I4279" s="137"/>
      <c r="J4279" s="82"/>
    </row>
    <row r="4280">
      <c r="A4280" s="82"/>
      <c r="B4280" s="82"/>
      <c r="C4280" s="82"/>
      <c r="D4280" s="82"/>
      <c r="E4280" s="136"/>
      <c r="F4280" s="136"/>
      <c r="G4280" s="135"/>
      <c r="H4280" s="135"/>
      <c r="I4280" s="137"/>
      <c r="J4280" s="82"/>
    </row>
    <row r="4281">
      <c r="A4281" s="82"/>
      <c r="B4281" s="82"/>
      <c r="C4281" s="82"/>
      <c r="D4281" s="82"/>
      <c r="E4281" s="136"/>
      <c r="F4281" s="136"/>
      <c r="G4281" s="135"/>
      <c r="H4281" s="135"/>
      <c r="I4281" s="137"/>
      <c r="J4281" s="82"/>
    </row>
    <row r="4282">
      <c r="A4282" s="82"/>
      <c r="B4282" s="82"/>
      <c r="C4282" s="82"/>
      <c r="D4282" s="82"/>
      <c r="E4282" s="136"/>
      <c r="F4282" s="136"/>
      <c r="G4282" s="135"/>
      <c r="H4282" s="135"/>
      <c r="I4282" s="137"/>
      <c r="J4282" s="82"/>
    </row>
    <row r="4283">
      <c r="A4283" s="82"/>
      <c r="B4283" s="82"/>
      <c r="C4283" s="82"/>
      <c r="D4283" s="82"/>
      <c r="E4283" s="136"/>
      <c r="F4283" s="136"/>
      <c r="G4283" s="135"/>
      <c r="H4283" s="135"/>
      <c r="I4283" s="137"/>
      <c r="J4283" s="82"/>
    </row>
    <row r="4284">
      <c r="A4284" s="82"/>
      <c r="B4284" s="82"/>
      <c r="C4284" s="82"/>
      <c r="D4284" s="82"/>
      <c r="E4284" s="136"/>
      <c r="F4284" s="136"/>
      <c r="G4284" s="135"/>
      <c r="H4284" s="135"/>
      <c r="I4284" s="137"/>
      <c r="J4284" s="82"/>
    </row>
    <row r="4285">
      <c r="A4285" s="82"/>
      <c r="B4285" s="82"/>
      <c r="C4285" s="82"/>
      <c r="D4285" s="82"/>
      <c r="E4285" s="136"/>
      <c r="F4285" s="136"/>
      <c r="G4285" s="135"/>
      <c r="H4285" s="135"/>
      <c r="I4285" s="137"/>
      <c r="J4285" s="82"/>
    </row>
    <row r="4286">
      <c r="A4286" s="82"/>
      <c r="B4286" s="82"/>
      <c r="C4286" s="82"/>
      <c r="D4286" s="82"/>
      <c r="E4286" s="136"/>
      <c r="F4286" s="136"/>
      <c r="G4286" s="135"/>
      <c r="H4286" s="135"/>
      <c r="I4286" s="137"/>
      <c r="J4286" s="82"/>
    </row>
    <row r="4287">
      <c r="A4287" s="82"/>
      <c r="B4287" s="82"/>
      <c r="C4287" s="82"/>
      <c r="D4287" s="82"/>
      <c r="E4287" s="136"/>
      <c r="F4287" s="136"/>
      <c r="G4287" s="135"/>
      <c r="H4287" s="135"/>
      <c r="I4287" s="137"/>
      <c r="J4287" s="82"/>
    </row>
    <row r="4288">
      <c r="A4288" s="82"/>
      <c r="B4288" s="82"/>
      <c r="C4288" s="82"/>
      <c r="D4288" s="82"/>
      <c r="E4288" s="136"/>
      <c r="F4288" s="136"/>
      <c r="G4288" s="135"/>
      <c r="H4288" s="135"/>
      <c r="I4288" s="137"/>
      <c r="J4288" s="82"/>
    </row>
    <row r="4289">
      <c r="A4289" s="82"/>
      <c r="B4289" s="82"/>
      <c r="C4289" s="82"/>
      <c r="D4289" s="82"/>
      <c r="E4289" s="136"/>
      <c r="F4289" s="136"/>
      <c r="G4289" s="135"/>
      <c r="H4289" s="135"/>
      <c r="I4289" s="137"/>
      <c r="J4289" s="82"/>
    </row>
    <row r="4290">
      <c r="A4290" s="82"/>
      <c r="B4290" s="82"/>
      <c r="C4290" s="82"/>
      <c r="D4290" s="82"/>
      <c r="E4290" s="136"/>
      <c r="F4290" s="136"/>
      <c r="G4290" s="135"/>
      <c r="H4290" s="135"/>
      <c r="I4290" s="137"/>
      <c r="J4290" s="82"/>
    </row>
    <row r="4291">
      <c r="A4291" s="82"/>
      <c r="B4291" s="82"/>
      <c r="C4291" s="82"/>
      <c r="D4291" s="82"/>
      <c r="E4291" s="136"/>
      <c r="F4291" s="136"/>
      <c r="G4291" s="135"/>
      <c r="H4291" s="135"/>
      <c r="I4291" s="137"/>
      <c r="J4291" s="82"/>
    </row>
    <row r="4292">
      <c r="A4292" s="82"/>
      <c r="B4292" s="82"/>
      <c r="C4292" s="82"/>
      <c r="D4292" s="82"/>
      <c r="E4292" s="136"/>
      <c r="F4292" s="136"/>
      <c r="G4292" s="135"/>
      <c r="H4292" s="135"/>
      <c r="I4292" s="137"/>
      <c r="J4292" s="82"/>
    </row>
    <row r="4293">
      <c r="A4293" s="82"/>
      <c r="B4293" s="82"/>
      <c r="C4293" s="82"/>
      <c r="D4293" s="82"/>
      <c r="E4293" s="136"/>
      <c r="F4293" s="136"/>
      <c r="G4293" s="135"/>
      <c r="H4293" s="135"/>
      <c r="I4293" s="137"/>
      <c r="J4293" s="82"/>
    </row>
    <row r="4294">
      <c r="A4294" s="82"/>
      <c r="B4294" s="82"/>
      <c r="C4294" s="82"/>
      <c r="D4294" s="82"/>
      <c r="E4294" s="136"/>
      <c r="F4294" s="136"/>
      <c r="G4294" s="135"/>
      <c r="H4294" s="135"/>
      <c r="I4294" s="137"/>
      <c r="J4294" s="82"/>
    </row>
    <row r="4295">
      <c r="A4295" s="82"/>
      <c r="B4295" s="82"/>
      <c r="C4295" s="82"/>
      <c r="D4295" s="82"/>
      <c r="E4295" s="136"/>
      <c r="F4295" s="136"/>
      <c r="G4295" s="135"/>
      <c r="H4295" s="135"/>
      <c r="I4295" s="137"/>
      <c r="J4295" s="82"/>
    </row>
    <row r="4296">
      <c r="A4296" s="82"/>
      <c r="B4296" s="82"/>
      <c r="C4296" s="82"/>
      <c r="D4296" s="82"/>
      <c r="E4296" s="136"/>
      <c r="F4296" s="136"/>
      <c r="G4296" s="135"/>
      <c r="H4296" s="135"/>
      <c r="I4296" s="137"/>
      <c r="J4296" s="82"/>
    </row>
    <row r="4297">
      <c r="A4297" s="82"/>
      <c r="B4297" s="82"/>
      <c r="C4297" s="82"/>
      <c r="D4297" s="82"/>
      <c r="E4297" s="136"/>
      <c r="F4297" s="136"/>
      <c r="G4297" s="135"/>
      <c r="H4297" s="135"/>
      <c r="I4297" s="137"/>
      <c r="J4297" s="82"/>
    </row>
    <row r="4298">
      <c r="A4298" s="82"/>
      <c r="B4298" s="82"/>
      <c r="C4298" s="82"/>
      <c r="D4298" s="82"/>
      <c r="E4298" s="136"/>
      <c r="F4298" s="136"/>
      <c r="G4298" s="135"/>
      <c r="H4298" s="135"/>
      <c r="I4298" s="137"/>
      <c r="J4298" s="82"/>
    </row>
    <row r="4299">
      <c r="A4299" s="82"/>
      <c r="B4299" s="82"/>
      <c r="C4299" s="82"/>
      <c r="D4299" s="82"/>
      <c r="E4299" s="136"/>
      <c r="F4299" s="136"/>
      <c r="G4299" s="135"/>
      <c r="H4299" s="135"/>
      <c r="I4299" s="137"/>
      <c r="J4299" s="82"/>
    </row>
    <row r="4300">
      <c r="A4300" s="82"/>
      <c r="B4300" s="82"/>
      <c r="C4300" s="82"/>
      <c r="D4300" s="82"/>
      <c r="E4300" s="136"/>
      <c r="F4300" s="136"/>
      <c r="G4300" s="135"/>
      <c r="H4300" s="135"/>
      <c r="I4300" s="137"/>
      <c r="J4300" s="82"/>
    </row>
    <row r="4301">
      <c r="A4301" s="82"/>
      <c r="B4301" s="82"/>
      <c r="C4301" s="82"/>
      <c r="D4301" s="82"/>
      <c r="E4301" s="136"/>
      <c r="F4301" s="136"/>
      <c r="G4301" s="135"/>
      <c r="H4301" s="135"/>
      <c r="I4301" s="137"/>
      <c r="J4301" s="82"/>
    </row>
    <row r="4302">
      <c r="A4302" s="82"/>
      <c r="B4302" s="82"/>
      <c r="C4302" s="82"/>
      <c r="D4302" s="82"/>
      <c r="E4302" s="136"/>
      <c r="F4302" s="136"/>
      <c r="G4302" s="135"/>
      <c r="H4302" s="135"/>
      <c r="I4302" s="137"/>
      <c r="J4302" s="82"/>
    </row>
    <row r="4303">
      <c r="A4303" s="82"/>
      <c r="B4303" s="82"/>
      <c r="C4303" s="82"/>
      <c r="D4303" s="82"/>
      <c r="E4303" s="136"/>
      <c r="F4303" s="136"/>
      <c r="G4303" s="135"/>
      <c r="H4303" s="135"/>
      <c r="I4303" s="137"/>
      <c r="J4303" s="82"/>
    </row>
    <row r="4304">
      <c r="A4304" s="82"/>
      <c r="B4304" s="82"/>
      <c r="C4304" s="82"/>
      <c r="D4304" s="82"/>
      <c r="E4304" s="136"/>
      <c r="F4304" s="136"/>
      <c r="G4304" s="135"/>
      <c r="H4304" s="135"/>
      <c r="I4304" s="137"/>
      <c r="J4304" s="82"/>
    </row>
    <row r="4305">
      <c r="A4305" s="82"/>
      <c r="B4305" s="82"/>
      <c r="C4305" s="82"/>
      <c r="D4305" s="82"/>
      <c r="E4305" s="136"/>
      <c r="F4305" s="136"/>
      <c r="G4305" s="135"/>
      <c r="H4305" s="135"/>
      <c r="I4305" s="137"/>
      <c r="J4305" s="82"/>
    </row>
    <row r="4306">
      <c r="A4306" s="82"/>
      <c r="B4306" s="82"/>
      <c r="C4306" s="82"/>
      <c r="D4306" s="82"/>
      <c r="E4306" s="136"/>
      <c r="F4306" s="136"/>
      <c r="G4306" s="135"/>
      <c r="H4306" s="135"/>
      <c r="I4306" s="137"/>
      <c r="J4306" s="82"/>
    </row>
    <row r="4307">
      <c r="A4307" s="82"/>
      <c r="B4307" s="82"/>
      <c r="C4307" s="82"/>
      <c r="D4307" s="82"/>
      <c r="E4307" s="136"/>
      <c r="F4307" s="136"/>
      <c r="G4307" s="135"/>
      <c r="H4307" s="135"/>
      <c r="I4307" s="137"/>
      <c r="J4307" s="82"/>
    </row>
    <row r="4308">
      <c r="A4308" s="82"/>
      <c r="B4308" s="82"/>
      <c r="C4308" s="82"/>
      <c r="D4308" s="82"/>
      <c r="E4308" s="136"/>
      <c r="F4308" s="136"/>
      <c r="G4308" s="135"/>
      <c r="H4308" s="135"/>
      <c r="I4308" s="137"/>
      <c r="J4308" s="82"/>
    </row>
    <row r="4309">
      <c r="A4309" s="82"/>
      <c r="B4309" s="82"/>
      <c r="C4309" s="82"/>
      <c r="D4309" s="82"/>
      <c r="E4309" s="136"/>
      <c r="F4309" s="136"/>
      <c r="G4309" s="135"/>
      <c r="H4309" s="135"/>
      <c r="I4309" s="137"/>
      <c r="J4309" s="82"/>
    </row>
    <row r="4310">
      <c r="A4310" s="82"/>
      <c r="B4310" s="82"/>
      <c r="C4310" s="82"/>
      <c r="D4310" s="82"/>
      <c r="E4310" s="136"/>
      <c r="F4310" s="136"/>
      <c r="G4310" s="135"/>
      <c r="H4310" s="135"/>
      <c r="I4310" s="137"/>
      <c r="J4310" s="82"/>
    </row>
    <row r="4311">
      <c r="A4311" s="82"/>
      <c r="B4311" s="82"/>
      <c r="C4311" s="82"/>
      <c r="D4311" s="82"/>
      <c r="E4311" s="136"/>
      <c r="F4311" s="136"/>
      <c r="G4311" s="135"/>
      <c r="H4311" s="135"/>
      <c r="I4311" s="137"/>
      <c r="J4311" s="82"/>
    </row>
    <row r="4312">
      <c r="A4312" s="82"/>
      <c r="B4312" s="82"/>
      <c r="C4312" s="82"/>
      <c r="D4312" s="82"/>
      <c r="E4312" s="136"/>
      <c r="F4312" s="136"/>
      <c r="G4312" s="135"/>
      <c r="H4312" s="135"/>
      <c r="I4312" s="137"/>
      <c r="J4312" s="82"/>
    </row>
    <row r="4313">
      <c r="A4313" s="82"/>
      <c r="B4313" s="82"/>
      <c r="C4313" s="82"/>
      <c r="D4313" s="82"/>
      <c r="E4313" s="136"/>
      <c r="F4313" s="136"/>
      <c r="G4313" s="135"/>
      <c r="H4313" s="135"/>
      <c r="I4313" s="137"/>
      <c r="J4313" s="82"/>
    </row>
    <row r="4314">
      <c r="A4314" s="82"/>
      <c r="B4314" s="82"/>
      <c r="C4314" s="82"/>
      <c r="D4314" s="82"/>
      <c r="E4314" s="136"/>
      <c r="F4314" s="136"/>
      <c r="G4314" s="135"/>
      <c r="H4314" s="135"/>
      <c r="I4314" s="137"/>
      <c r="J4314" s="82"/>
    </row>
    <row r="4315">
      <c r="A4315" s="82"/>
      <c r="B4315" s="82"/>
      <c r="C4315" s="82"/>
      <c r="D4315" s="82"/>
      <c r="E4315" s="136"/>
      <c r="F4315" s="136"/>
      <c r="G4315" s="135"/>
      <c r="H4315" s="135"/>
      <c r="I4315" s="137"/>
      <c r="J4315" s="82"/>
    </row>
    <row r="4316">
      <c r="A4316" s="82"/>
      <c r="B4316" s="82"/>
      <c r="C4316" s="82"/>
      <c r="D4316" s="82"/>
      <c r="E4316" s="136"/>
      <c r="F4316" s="136"/>
      <c r="G4316" s="135"/>
      <c r="H4316" s="135"/>
      <c r="I4316" s="137"/>
      <c r="J4316" s="82"/>
    </row>
    <row r="4317">
      <c r="A4317" s="82"/>
      <c r="B4317" s="82"/>
      <c r="C4317" s="82"/>
      <c r="D4317" s="82"/>
      <c r="E4317" s="136"/>
      <c r="F4317" s="136"/>
      <c r="G4317" s="135"/>
      <c r="H4317" s="135"/>
      <c r="I4317" s="137"/>
      <c r="J4317" s="82"/>
    </row>
    <row r="4318">
      <c r="A4318" s="82"/>
      <c r="B4318" s="82"/>
      <c r="C4318" s="82"/>
      <c r="D4318" s="82"/>
      <c r="E4318" s="136"/>
      <c r="F4318" s="136"/>
      <c r="G4318" s="135"/>
      <c r="H4318" s="135"/>
      <c r="I4318" s="137"/>
      <c r="J4318" s="82"/>
    </row>
    <row r="4319">
      <c r="A4319" s="82"/>
      <c r="B4319" s="82"/>
      <c r="C4319" s="82"/>
      <c r="D4319" s="82"/>
      <c r="E4319" s="136"/>
      <c r="F4319" s="136"/>
      <c r="G4319" s="135"/>
      <c r="H4319" s="135"/>
      <c r="I4319" s="137"/>
      <c r="J4319" s="82"/>
    </row>
    <row r="4320">
      <c r="A4320" s="82"/>
      <c r="B4320" s="82"/>
      <c r="C4320" s="82"/>
      <c r="D4320" s="82"/>
      <c r="E4320" s="136"/>
      <c r="F4320" s="136"/>
      <c r="G4320" s="135"/>
      <c r="H4320" s="135"/>
      <c r="I4320" s="137"/>
      <c r="J4320" s="82"/>
    </row>
    <row r="4321">
      <c r="A4321" s="82"/>
      <c r="B4321" s="82"/>
      <c r="C4321" s="82"/>
      <c r="D4321" s="82"/>
      <c r="E4321" s="136"/>
      <c r="F4321" s="136"/>
      <c r="G4321" s="135"/>
      <c r="H4321" s="135"/>
      <c r="I4321" s="137"/>
      <c r="J4321" s="82"/>
    </row>
    <row r="4322">
      <c r="A4322" s="82"/>
      <c r="B4322" s="82"/>
      <c r="C4322" s="82"/>
      <c r="D4322" s="82"/>
      <c r="E4322" s="136"/>
      <c r="F4322" s="136"/>
      <c r="G4322" s="135"/>
      <c r="H4322" s="135"/>
      <c r="I4322" s="137"/>
      <c r="J4322" s="82"/>
    </row>
    <row r="4323">
      <c r="A4323" s="82"/>
      <c r="B4323" s="82"/>
      <c r="C4323" s="82"/>
      <c r="D4323" s="82"/>
      <c r="E4323" s="136"/>
      <c r="F4323" s="136"/>
      <c r="G4323" s="135"/>
      <c r="H4323" s="135"/>
      <c r="I4323" s="137"/>
      <c r="J4323" s="82"/>
    </row>
    <row r="4324">
      <c r="A4324" s="82"/>
      <c r="B4324" s="82"/>
      <c r="C4324" s="82"/>
      <c r="D4324" s="82"/>
      <c r="E4324" s="136"/>
      <c r="F4324" s="136"/>
      <c r="G4324" s="135"/>
      <c r="H4324" s="135"/>
      <c r="I4324" s="137"/>
      <c r="J4324" s="82"/>
    </row>
    <row r="4325">
      <c r="A4325" s="82"/>
      <c r="B4325" s="82"/>
      <c r="C4325" s="82"/>
      <c r="D4325" s="82"/>
      <c r="E4325" s="136"/>
      <c r="F4325" s="136"/>
      <c r="G4325" s="135"/>
      <c r="H4325" s="135"/>
      <c r="I4325" s="137"/>
      <c r="J4325" s="82"/>
    </row>
    <row r="4326">
      <c r="A4326" s="82"/>
      <c r="B4326" s="82"/>
      <c r="C4326" s="82"/>
      <c r="D4326" s="82"/>
      <c r="E4326" s="136"/>
      <c r="F4326" s="136"/>
      <c r="G4326" s="135"/>
      <c r="H4326" s="135"/>
      <c r="I4326" s="137"/>
      <c r="J4326" s="82"/>
    </row>
    <row r="4327">
      <c r="A4327" s="82"/>
      <c r="B4327" s="82"/>
      <c r="C4327" s="82"/>
      <c r="D4327" s="82"/>
      <c r="E4327" s="136"/>
      <c r="F4327" s="136"/>
      <c r="G4327" s="135"/>
      <c r="H4327" s="135"/>
      <c r="I4327" s="137"/>
      <c r="J4327" s="82"/>
    </row>
    <row r="4328">
      <c r="A4328" s="82"/>
      <c r="B4328" s="82"/>
      <c r="C4328" s="82"/>
      <c r="D4328" s="82"/>
      <c r="E4328" s="136"/>
      <c r="F4328" s="136"/>
      <c r="G4328" s="135"/>
      <c r="H4328" s="135"/>
      <c r="I4328" s="137"/>
      <c r="J4328" s="82"/>
    </row>
    <row r="4329">
      <c r="A4329" s="82"/>
      <c r="B4329" s="82"/>
      <c r="C4329" s="82"/>
      <c r="D4329" s="82"/>
      <c r="E4329" s="136"/>
      <c r="F4329" s="136"/>
      <c r="G4329" s="135"/>
      <c r="H4329" s="135"/>
      <c r="I4329" s="137"/>
      <c r="J4329" s="82"/>
    </row>
    <row r="4330">
      <c r="A4330" s="82"/>
      <c r="B4330" s="82"/>
      <c r="C4330" s="82"/>
      <c r="D4330" s="82"/>
      <c r="E4330" s="136"/>
      <c r="F4330" s="136"/>
      <c r="G4330" s="135"/>
      <c r="H4330" s="135"/>
      <c r="I4330" s="137"/>
      <c r="J4330" s="82"/>
    </row>
    <row r="4331">
      <c r="A4331" s="82"/>
      <c r="B4331" s="82"/>
      <c r="C4331" s="82"/>
      <c r="D4331" s="82"/>
      <c r="E4331" s="136"/>
      <c r="F4331" s="136"/>
      <c r="G4331" s="135"/>
      <c r="H4331" s="135"/>
      <c r="I4331" s="137"/>
      <c r="J4331" s="82"/>
    </row>
    <row r="4332">
      <c r="A4332" s="82"/>
      <c r="B4332" s="82"/>
      <c r="C4332" s="82"/>
      <c r="D4332" s="82"/>
      <c r="E4332" s="136"/>
      <c r="F4332" s="136"/>
      <c r="G4332" s="135"/>
      <c r="H4332" s="135"/>
      <c r="I4332" s="137"/>
      <c r="J4332" s="82"/>
    </row>
    <row r="4333">
      <c r="A4333" s="82"/>
      <c r="B4333" s="82"/>
      <c r="C4333" s="82"/>
      <c r="D4333" s="82"/>
      <c r="E4333" s="136"/>
      <c r="F4333" s="136"/>
      <c r="G4333" s="135"/>
      <c r="H4333" s="135"/>
      <c r="I4333" s="137"/>
      <c r="J4333" s="82"/>
    </row>
    <row r="4334">
      <c r="A4334" s="82"/>
      <c r="B4334" s="82"/>
      <c r="C4334" s="82"/>
      <c r="D4334" s="82"/>
      <c r="E4334" s="136"/>
      <c r="F4334" s="136"/>
      <c r="G4334" s="135"/>
      <c r="H4334" s="135"/>
      <c r="I4334" s="137"/>
      <c r="J4334" s="82"/>
    </row>
    <row r="4335">
      <c r="A4335" s="82"/>
      <c r="B4335" s="82"/>
      <c r="C4335" s="82"/>
      <c r="D4335" s="82"/>
      <c r="E4335" s="136"/>
      <c r="F4335" s="136"/>
      <c r="G4335" s="135"/>
      <c r="H4335" s="135"/>
      <c r="I4335" s="137"/>
      <c r="J4335" s="82"/>
    </row>
    <row r="4336">
      <c r="A4336" s="82"/>
      <c r="B4336" s="82"/>
      <c r="C4336" s="82"/>
      <c r="D4336" s="82"/>
      <c r="E4336" s="136"/>
      <c r="F4336" s="136"/>
      <c r="G4336" s="135"/>
      <c r="H4336" s="135"/>
      <c r="I4336" s="137"/>
      <c r="J4336" s="82"/>
    </row>
    <row r="4337">
      <c r="A4337" s="82"/>
      <c r="B4337" s="82"/>
      <c r="C4337" s="82"/>
      <c r="D4337" s="82"/>
      <c r="E4337" s="136"/>
      <c r="F4337" s="136"/>
      <c r="G4337" s="135"/>
      <c r="H4337" s="135"/>
      <c r="I4337" s="137"/>
      <c r="J4337" s="82"/>
    </row>
    <row r="4338">
      <c r="A4338" s="82"/>
      <c r="B4338" s="82"/>
      <c r="C4338" s="82"/>
      <c r="D4338" s="82"/>
      <c r="E4338" s="136"/>
      <c r="F4338" s="136"/>
      <c r="G4338" s="135"/>
      <c r="H4338" s="135"/>
      <c r="I4338" s="137"/>
      <c r="J4338" s="82"/>
    </row>
    <row r="4339">
      <c r="A4339" s="82"/>
      <c r="B4339" s="82"/>
      <c r="C4339" s="82"/>
      <c r="D4339" s="82"/>
      <c r="E4339" s="136"/>
      <c r="F4339" s="136"/>
      <c r="G4339" s="135"/>
      <c r="H4339" s="135"/>
      <c r="I4339" s="137"/>
      <c r="J4339" s="82"/>
    </row>
    <row r="4340">
      <c r="A4340" s="82"/>
      <c r="B4340" s="82"/>
      <c r="C4340" s="82"/>
      <c r="D4340" s="82"/>
      <c r="E4340" s="136"/>
      <c r="F4340" s="136"/>
      <c r="G4340" s="135"/>
      <c r="H4340" s="135"/>
      <c r="I4340" s="137"/>
      <c r="J4340" s="82"/>
    </row>
    <row r="4341">
      <c r="A4341" s="82"/>
      <c r="B4341" s="82"/>
      <c r="C4341" s="82"/>
      <c r="D4341" s="82"/>
      <c r="E4341" s="136"/>
      <c r="F4341" s="136"/>
      <c r="G4341" s="135"/>
      <c r="H4341" s="135"/>
      <c r="I4341" s="137"/>
      <c r="J4341" s="82"/>
    </row>
    <row r="4342">
      <c r="A4342" s="82"/>
      <c r="B4342" s="82"/>
      <c r="C4342" s="82"/>
      <c r="D4342" s="82"/>
      <c r="E4342" s="136"/>
      <c r="F4342" s="136"/>
      <c r="G4342" s="135"/>
      <c r="H4342" s="135"/>
      <c r="I4342" s="137"/>
      <c r="J4342" s="82"/>
    </row>
    <row r="4343">
      <c r="A4343" s="82"/>
      <c r="B4343" s="82"/>
      <c r="C4343" s="82"/>
      <c r="D4343" s="82"/>
      <c r="E4343" s="136"/>
      <c r="F4343" s="136"/>
      <c r="G4343" s="135"/>
      <c r="H4343" s="135"/>
      <c r="I4343" s="137"/>
      <c r="J4343" s="82"/>
    </row>
    <row r="4344">
      <c r="A4344" s="82"/>
      <c r="B4344" s="82"/>
      <c r="C4344" s="82"/>
      <c r="D4344" s="82"/>
      <c r="E4344" s="136"/>
      <c r="F4344" s="136"/>
      <c r="G4344" s="135"/>
      <c r="H4344" s="135"/>
      <c r="I4344" s="137"/>
      <c r="J4344" s="82"/>
    </row>
    <row r="4345">
      <c r="A4345" s="82"/>
      <c r="B4345" s="82"/>
      <c r="C4345" s="82"/>
      <c r="D4345" s="82"/>
      <c r="E4345" s="136"/>
      <c r="F4345" s="136"/>
      <c r="G4345" s="135"/>
      <c r="H4345" s="135"/>
      <c r="I4345" s="137"/>
      <c r="J4345" s="82"/>
    </row>
    <row r="4346">
      <c r="A4346" s="82"/>
      <c r="B4346" s="82"/>
      <c r="C4346" s="82"/>
      <c r="D4346" s="82"/>
      <c r="E4346" s="136"/>
      <c r="F4346" s="136"/>
      <c r="G4346" s="135"/>
      <c r="H4346" s="135"/>
      <c r="I4346" s="137"/>
      <c r="J4346" s="82"/>
    </row>
    <row r="4347">
      <c r="A4347" s="82"/>
      <c r="B4347" s="82"/>
      <c r="C4347" s="82"/>
      <c r="D4347" s="82"/>
      <c r="E4347" s="136"/>
      <c r="F4347" s="136"/>
      <c r="G4347" s="135"/>
      <c r="H4347" s="135"/>
      <c r="I4347" s="137"/>
      <c r="J4347" s="82"/>
    </row>
    <row r="4348">
      <c r="A4348" s="82"/>
      <c r="B4348" s="82"/>
      <c r="C4348" s="82"/>
      <c r="D4348" s="82"/>
      <c r="E4348" s="136"/>
      <c r="F4348" s="136"/>
      <c r="G4348" s="135"/>
      <c r="H4348" s="135"/>
      <c r="I4348" s="137"/>
      <c r="J4348" s="82"/>
    </row>
    <row r="4349">
      <c r="A4349" s="82"/>
      <c r="B4349" s="82"/>
      <c r="C4349" s="82"/>
      <c r="D4349" s="82"/>
      <c r="E4349" s="136"/>
      <c r="F4349" s="136"/>
      <c r="G4349" s="135"/>
      <c r="H4349" s="135"/>
      <c r="I4349" s="137"/>
      <c r="J4349" s="82"/>
    </row>
    <row r="4350">
      <c r="A4350" s="82"/>
      <c r="B4350" s="82"/>
      <c r="C4350" s="82"/>
      <c r="D4350" s="82"/>
      <c r="E4350" s="136"/>
      <c r="F4350" s="136"/>
      <c r="G4350" s="135"/>
      <c r="H4350" s="135"/>
      <c r="I4350" s="137"/>
      <c r="J4350" s="82"/>
    </row>
    <row r="4351">
      <c r="A4351" s="82"/>
      <c r="B4351" s="82"/>
      <c r="C4351" s="82"/>
      <c r="D4351" s="82"/>
      <c r="E4351" s="136"/>
      <c r="F4351" s="136"/>
      <c r="G4351" s="135"/>
      <c r="H4351" s="135"/>
      <c r="I4351" s="137"/>
      <c r="J4351" s="82"/>
    </row>
    <row r="4352">
      <c r="A4352" s="82"/>
      <c r="B4352" s="82"/>
      <c r="C4352" s="82"/>
      <c r="D4352" s="82"/>
      <c r="E4352" s="136"/>
      <c r="F4352" s="136"/>
      <c r="G4352" s="135"/>
      <c r="H4352" s="135"/>
      <c r="I4352" s="137"/>
      <c r="J4352" s="82"/>
    </row>
    <row r="4353">
      <c r="A4353" s="82"/>
      <c r="B4353" s="82"/>
      <c r="C4353" s="82"/>
      <c r="D4353" s="82"/>
      <c r="E4353" s="136"/>
      <c r="F4353" s="136"/>
      <c r="G4353" s="135"/>
      <c r="H4353" s="135"/>
      <c r="I4353" s="137"/>
      <c r="J4353" s="82"/>
    </row>
    <row r="4354">
      <c r="A4354" s="82"/>
      <c r="B4354" s="82"/>
      <c r="C4354" s="82"/>
      <c r="D4354" s="82"/>
      <c r="E4354" s="136"/>
      <c r="F4354" s="136"/>
      <c r="G4354" s="135"/>
      <c r="H4354" s="135"/>
      <c r="I4354" s="137"/>
      <c r="J4354" s="82"/>
    </row>
    <row r="4355">
      <c r="A4355" s="82"/>
      <c r="B4355" s="82"/>
      <c r="C4355" s="82"/>
      <c r="D4355" s="82"/>
      <c r="E4355" s="136"/>
      <c r="F4355" s="136"/>
      <c r="G4355" s="135"/>
      <c r="H4355" s="135"/>
      <c r="I4355" s="137"/>
      <c r="J4355" s="82"/>
    </row>
    <row r="4356">
      <c r="A4356" s="82"/>
      <c r="B4356" s="82"/>
      <c r="C4356" s="82"/>
      <c r="D4356" s="82"/>
      <c r="E4356" s="136"/>
      <c r="F4356" s="136"/>
      <c r="G4356" s="135"/>
      <c r="H4356" s="135"/>
      <c r="I4356" s="137"/>
      <c r="J4356" s="82"/>
    </row>
    <row r="4357">
      <c r="A4357" s="82"/>
      <c r="B4357" s="82"/>
      <c r="C4357" s="82"/>
      <c r="D4357" s="82"/>
      <c r="E4357" s="136"/>
      <c r="F4357" s="136"/>
      <c r="G4357" s="135"/>
      <c r="H4357" s="135"/>
      <c r="I4357" s="137"/>
      <c r="J4357" s="82"/>
    </row>
    <row r="4358">
      <c r="A4358" s="82"/>
      <c r="B4358" s="82"/>
      <c r="C4358" s="82"/>
      <c r="D4358" s="82"/>
      <c r="E4358" s="136"/>
      <c r="F4358" s="136"/>
      <c r="G4358" s="135"/>
      <c r="H4358" s="135"/>
      <c r="I4358" s="137"/>
      <c r="J4358" s="82"/>
    </row>
    <row r="4359">
      <c r="A4359" s="82"/>
      <c r="B4359" s="82"/>
      <c r="C4359" s="82"/>
      <c r="D4359" s="82"/>
      <c r="E4359" s="136"/>
      <c r="F4359" s="136"/>
      <c r="G4359" s="135"/>
      <c r="H4359" s="135"/>
      <c r="I4359" s="137"/>
      <c r="J4359" s="82"/>
    </row>
    <row r="4360">
      <c r="A4360" s="82"/>
      <c r="B4360" s="82"/>
      <c r="C4360" s="82"/>
      <c r="D4360" s="82"/>
      <c r="E4360" s="136"/>
      <c r="F4360" s="136"/>
      <c r="G4360" s="135"/>
      <c r="H4360" s="135"/>
      <c r="I4360" s="137"/>
      <c r="J4360" s="82"/>
    </row>
    <row r="4361">
      <c r="A4361" s="82"/>
      <c r="B4361" s="82"/>
      <c r="C4361" s="82"/>
      <c r="D4361" s="82"/>
      <c r="E4361" s="136"/>
      <c r="F4361" s="136"/>
      <c r="G4361" s="135"/>
      <c r="H4361" s="135"/>
      <c r="I4361" s="137"/>
      <c r="J4361" s="82"/>
    </row>
    <row r="4362">
      <c r="A4362" s="82"/>
      <c r="B4362" s="82"/>
      <c r="C4362" s="82"/>
      <c r="D4362" s="82"/>
      <c r="E4362" s="136"/>
      <c r="F4362" s="136"/>
      <c r="G4362" s="135"/>
      <c r="H4362" s="135"/>
      <c r="I4362" s="137"/>
      <c r="J4362" s="82"/>
    </row>
    <row r="4363">
      <c r="A4363" s="82"/>
      <c r="B4363" s="82"/>
      <c r="C4363" s="82"/>
      <c r="D4363" s="82"/>
      <c r="E4363" s="136"/>
      <c r="F4363" s="136"/>
      <c r="G4363" s="135"/>
      <c r="H4363" s="135"/>
      <c r="I4363" s="137"/>
      <c r="J4363" s="82"/>
    </row>
    <row r="4364">
      <c r="A4364" s="82"/>
      <c r="B4364" s="82"/>
      <c r="C4364" s="82"/>
      <c r="D4364" s="82"/>
      <c r="E4364" s="136"/>
      <c r="F4364" s="136"/>
      <c r="G4364" s="135"/>
      <c r="H4364" s="135"/>
      <c r="I4364" s="137"/>
      <c r="J4364" s="82"/>
    </row>
    <row r="4365">
      <c r="A4365" s="82"/>
      <c r="B4365" s="82"/>
      <c r="C4365" s="82"/>
      <c r="D4365" s="82"/>
      <c r="E4365" s="136"/>
      <c r="F4365" s="136"/>
      <c r="G4365" s="135"/>
      <c r="H4365" s="135"/>
      <c r="I4365" s="137"/>
      <c r="J4365" s="82"/>
    </row>
    <row r="4366">
      <c r="A4366" s="82"/>
      <c r="B4366" s="82"/>
      <c r="C4366" s="82"/>
      <c r="D4366" s="82"/>
      <c r="E4366" s="136"/>
      <c r="F4366" s="136"/>
      <c r="G4366" s="135"/>
      <c r="H4366" s="135"/>
      <c r="I4366" s="137"/>
      <c r="J4366" s="82"/>
    </row>
    <row r="4367">
      <c r="A4367" s="82"/>
      <c r="B4367" s="82"/>
      <c r="C4367" s="82"/>
      <c r="D4367" s="82"/>
      <c r="E4367" s="136"/>
      <c r="F4367" s="136"/>
      <c r="G4367" s="135"/>
      <c r="H4367" s="135"/>
      <c r="I4367" s="137"/>
      <c r="J4367" s="82"/>
    </row>
    <row r="4368">
      <c r="A4368" s="82"/>
      <c r="B4368" s="82"/>
      <c r="C4368" s="82"/>
      <c r="D4368" s="82"/>
      <c r="E4368" s="136"/>
      <c r="F4368" s="136"/>
      <c r="G4368" s="135"/>
      <c r="H4368" s="135"/>
      <c r="I4368" s="137"/>
      <c r="J4368" s="82"/>
    </row>
    <row r="4369">
      <c r="A4369" s="82"/>
      <c r="B4369" s="82"/>
      <c r="C4369" s="82"/>
      <c r="D4369" s="82"/>
      <c r="E4369" s="136"/>
      <c r="F4369" s="136"/>
      <c r="G4369" s="135"/>
      <c r="H4369" s="135"/>
      <c r="I4369" s="137"/>
      <c r="J4369" s="82"/>
    </row>
    <row r="4370">
      <c r="A4370" s="82"/>
      <c r="B4370" s="82"/>
      <c r="C4370" s="82"/>
      <c r="D4370" s="82"/>
      <c r="E4370" s="136"/>
      <c r="F4370" s="136"/>
      <c r="G4370" s="135"/>
      <c r="H4370" s="135"/>
      <c r="I4370" s="137"/>
      <c r="J4370" s="82"/>
    </row>
    <row r="4371">
      <c r="A4371" s="82"/>
      <c r="B4371" s="82"/>
      <c r="C4371" s="82"/>
      <c r="D4371" s="82"/>
      <c r="E4371" s="136"/>
      <c r="F4371" s="136"/>
      <c r="G4371" s="135"/>
      <c r="H4371" s="135"/>
      <c r="I4371" s="137"/>
      <c r="J4371" s="82"/>
    </row>
    <row r="4372">
      <c r="A4372" s="82"/>
      <c r="B4372" s="82"/>
      <c r="C4372" s="82"/>
      <c r="D4372" s="82"/>
      <c r="E4372" s="136"/>
      <c r="F4372" s="136"/>
      <c r="G4372" s="135"/>
      <c r="H4372" s="135"/>
      <c r="I4372" s="137"/>
      <c r="J4372" s="82"/>
    </row>
    <row r="4373">
      <c r="A4373" s="82"/>
      <c r="B4373" s="82"/>
      <c r="C4373" s="82"/>
      <c r="D4373" s="82"/>
      <c r="E4373" s="136"/>
      <c r="F4373" s="136"/>
      <c r="G4373" s="135"/>
      <c r="H4373" s="135"/>
      <c r="I4373" s="137"/>
      <c r="J4373" s="82"/>
    </row>
    <row r="4374">
      <c r="A4374" s="82"/>
      <c r="B4374" s="82"/>
      <c r="C4374" s="82"/>
      <c r="D4374" s="82"/>
      <c r="E4374" s="136"/>
      <c r="F4374" s="136"/>
      <c r="G4374" s="135"/>
      <c r="H4374" s="135"/>
      <c r="I4374" s="137"/>
      <c r="J4374" s="82"/>
    </row>
    <row r="4375">
      <c r="A4375" s="82"/>
      <c r="B4375" s="82"/>
      <c r="C4375" s="82"/>
      <c r="D4375" s="82"/>
      <c r="E4375" s="136"/>
      <c r="F4375" s="136"/>
      <c r="G4375" s="135"/>
      <c r="H4375" s="135"/>
      <c r="I4375" s="137"/>
      <c r="J4375" s="82"/>
    </row>
    <row r="4376">
      <c r="A4376" s="82"/>
      <c r="B4376" s="82"/>
      <c r="C4376" s="82"/>
      <c r="D4376" s="82"/>
      <c r="E4376" s="136"/>
      <c r="F4376" s="136"/>
      <c r="G4376" s="135"/>
      <c r="H4376" s="135"/>
      <c r="I4376" s="137"/>
      <c r="J4376" s="82"/>
    </row>
    <row r="4377">
      <c r="A4377" s="82"/>
      <c r="B4377" s="82"/>
      <c r="C4377" s="82"/>
      <c r="D4377" s="82"/>
      <c r="E4377" s="136"/>
      <c r="F4377" s="136"/>
      <c r="G4377" s="135"/>
      <c r="H4377" s="135"/>
      <c r="I4377" s="137"/>
      <c r="J4377" s="82"/>
    </row>
    <row r="4378">
      <c r="A4378" s="82"/>
      <c r="B4378" s="82"/>
      <c r="C4378" s="82"/>
      <c r="D4378" s="82"/>
      <c r="E4378" s="136"/>
      <c r="F4378" s="136"/>
      <c r="G4378" s="135"/>
      <c r="H4378" s="135"/>
      <c r="I4378" s="137"/>
      <c r="J4378" s="82"/>
    </row>
    <row r="4379">
      <c r="A4379" s="82"/>
      <c r="B4379" s="82"/>
      <c r="C4379" s="82"/>
      <c r="D4379" s="82"/>
      <c r="E4379" s="136"/>
      <c r="F4379" s="136"/>
      <c r="G4379" s="135"/>
      <c r="H4379" s="135"/>
      <c r="I4379" s="137"/>
      <c r="J4379" s="82"/>
    </row>
    <row r="4380">
      <c r="A4380" s="82"/>
      <c r="B4380" s="82"/>
      <c r="C4380" s="82"/>
      <c r="D4380" s="82"/>
      <c r="E4380" s="136"/>
      <c r="F4380" s="136"/>
      <c r="G4380" s="135"/>
      <c r="H4380" s="135"/>
      <c r="I4380" s="137"/>
      <c r="J4380" s="82"/>
    </row>
    <row r="4381">
      <c r="A4381" s="82"/>
      <c r="B4381" s="82"/>
      <c r="C4381" s="82"/>
      <c r="D4381" s="82"/>
      <c r="E4381" s="136"/>
      <c r="F4381" s="136"/>
      <c r="G4381" s="135"/>
      <c r="H4381" s="135"/>
      <c r="I4381" s="137"/>
      <c r="J4381" s="82"/>
    </row>
    <row r="4382">
      <c r="A4382" s="82"/>
      <c r="B4382" s="82"/>
      <c r="C4382" s="82"/>
      <c r="D4382" s="82"/>
      <c r="E4382" s="136"/>
      <c r="F4382" s="136"/>
      <c r="G4382" s="135"/>
      <c r="H4382" s="135"/>
      <c r="I4382" s="137"/>
      <c r="J4382" s="82"/>
    </row>
    <row r="4383">
      <c r="A4383" s="82"/>
      <c r="B4383" s="82"/>
      <c r="C4383" s="82"/>
      <c r="D4383" s="82"/>
      <c r="E4383" s="136"/>
      <c r="F4383" s="136"/>
      <c r="G4383" s="135"/>
      <c r="H4383" s="135"/>
      <c r="I4383" s="137"/>
      <c r="J4383" s="82"/>
    </row>
    <row r="4384">
      <c r="A4384" s="82"/>
      <c r="B4384" s="82"/>
      <c r="C4384" s="82"/>
      <c r="D4384" s="82"/>
      <c r="E4384" s="136"/>
      <c r="F4384" s="136"/>
      <c r="G4384" s="135"/>
      <c r="H4384" s="135"/>
      <c r="I4384" s="137"/>
      <c r="J4384" s="82"/>
    </row>
    <row r="4385">
      <c r="A4385" s="82"/>
      <c r="B4385" s="82"/>
      <c r="C4385" s="82"/>
      <c r="D4385" s="82"/>
      <c r="E4385" s="136"/>
      <c r="F4385" s="136"/>
      <c r="G4385" s="135"/>
      <c r="H4385" s="135"/>
      <c r="I4385" s="137"/>
      <c r="J4385" s="82"/>
    </row>
    <row r="4386">
      <c r="A4386" s="82"/>
      <c r="B4386" s="82"/>
      <c r="C4386" s="82"/>
      <c r="D4386" s="82"/>
      <c r="E4386" s="136"/>
      <c r="F4386" s="136"/>
      <c r="G4386" s="135"/>
      <c r="H4386" s="135"/>
      <c r="I4386" s="137"/>
      <c r="J4386" s="82"/>
    </row>
    <row r="4387">
      <c r="A4387" s="82"/>
      <c r="B4387" s="82"/>
      <c r="C4387" s="82"/>
      <c r="D4387" s="82"/>
      <c r="E4387" s="136"/>
      <c r="F4387" s="136"/>
      <c r="G4387" s="135"/>
      <c r="H4387" s="135"/>
      <c r="I4387" s="137"/>
      <c r="J4387" s="82"/>
    </row>
    <row r="4388">
      <c r="A4388" s="82"/>
      <c r="B4388" s="82"/>
      <c r="C4388" s="82"/>
      <c r="D4388" s="82"/>
      <c r="E4388" s="136"/>
      <c r="F4388" s="136"/>
      <c r="G4388" s="135"/>
      <c r="H4388" s="135"/>
      <c r="I4388" s="137"/>
      <c r="J4388" s="82"/>
    </row>
    <row r="4389">
      <c r="A4389" s="82"/>
      <c r="B4389" s="82"/>
      <c r="C4389" s="82"/>
      <c r="D4389" s="82"/>
      <c r="E4389" s="136"/>
      <c r="F4389" s="136"/>
      <c r="G4389" s="135"/>
      <c r="H4389" s="135"/>
      <c r="I4389" s="137"/>
      <c r="J4389" s="82"/>
    </row>
    <row r="4390">
      <c r="A4390" s="82"/>
      <c r="B4390" s="82"/>
      <c r="C4390" s="82"/>
      <c r="D4390" s="82"/>
      <c r="E4390" s="136"/>
      <c r="F4390" s="136"/>
      <c r="G4390" s="135"/>
      <c r="H4390" s="135"/>
      <c r="I4390" s="137"/>
      <c r="J4390" s="82"/>
    </row>
    <row r="4391">
      <c r="A4391" s="82"/>
      <c r="B4391" s="82"/>
      <c r="C4391" s="82"/>
      <c r="D4391" s="82"/>
      <c r="E4391" s="136"/>
      <c r="F4391" s="136"/>
      <c r="G4391" s="135"/>
      <c r="H4391" s="135"/>
      <c r="I4391" s="137"/>
      <c r="J4391" s="82"/>
    </row>
    <row r="4392">
      <c r="A4392" s="82"/>
      <c r="B4392" s="82"/>
      <c r="C4392" s="82"/>
      <c r="D4392" s="82"/>
      <c r="E4392" s="136"/>
      <c r="F4392" s="136"/>
      <c r="G4392" s="135"/>
      <c r="H4392" s="135"/>
      <c r="I4392" s="137"/>
      <c r="J4392" s="82"/>
    </row>
    <row r="4393">
      <c r="A4393" s="82"/>
      <c r="B4393" s="82"/>
      <c r="C4393" s="82"/>
      <c r="D4393" s="82"/>
      <c r="E4393" s="136"/>
      <c r="F4393" s="136"/>
      <c r="G4393" s="135"/>
      <c r="H4393" s="135"/>
      <c r="I4393" s="137"/>
      <c r="J4393" s="82"/>
    </row>
    <row r="4394">
      <c r="A4394" s="82"/>
      <c r="B4394" s="82"/>
      <c r="C4394" s="82"/>
      <c r="D4394" s="82"/>
      <c r="E4394" s="136"/>
      <c r="F4394" s="136"/>
      <c r="G4394" s="135"/>
      <c r="H4394" s="135"/>
      <c r="I4394" s="137"/>
      <c r="J4394" s="82"/>
    </row>
    <row r="4395">
      <c r="A4395" s="82"/>
      <c r="B4395" s="82"/>
      <c r="C4395" s="82"/>
      <c r="D4395" s="82"/>
      <c r="E4395" s="136"/>
      <c r="F4395" s="136"/>
      <c r="G4395" s="135"/>
      <c r="H4395" s="135"/>
      <c r="I4395" s="137"/>
      <c r="J4395" s="82"/>
    </row>
    <row r="4396">
      <c r="A4396" s="82"/>
      <c r="B4396" s="82"/>
      <c r="C4396" s="82"/>
      <c r="D4396" s="82"/>
      <c r="E4396" s="136"/>
      <c r="F4396" s="136"/>
      <c r="G4396" s="135"/>
      <c r="H4396" s="135"/>
      <c r="I4396" s="137"/>
      <c r="J4396" s="82"/>
    </row>
    <row r="4397">
      <c r="A4397" s="82"/>
      <c r="B4397" s="82"/>
      <c r="C4397" s="82"/>
      <c r="D4397" s="82"/>
      <c r="E4397" s="136"/>
      <c r="F4397" s="136"/>
      <c r="G4397" s="135"/>
      <c r="H4397" s="135"/>
      <c r="I4397" s="137"/>
      <c r="J4397" s="82"/>
    </row>
    <row r="4398">
      <c r="A4398" s="82"/>
      <c r="B4398" s="82"/>
      <c r="C4398" s="82"/>
      <c r="D4398" s="82"/>
      <c r="E4398" s="136"/>
      <c r="F4398" s="136"/>
      <c r="G4398" s="135"/>
      <c r="H4398" s="135"/>
      <c r="I4398" s="137"/>
      <c r="J4398" s="82"/>
    </row>
    <row r="4399">
      <c r="A4399" s="82"/>
      <c r="B4399" s="82"/>
      <c r="C4399" s="82"/>
      <c r="D4399" s="82"/>
      <c r="E4399" s="136"/>
      <c r="F4399" s="136"/>
      <c r="G4399" s="135"/>
      <c r="H4399" s="135"/>
      <c r="I4399" s="137"/>
      <c r="J4399" s="82"/>
    </row>
    <row r="4400">
      <c r="A4400" s="82"/>
      <c r="B4400" s="82"/>
      <c r="C4400" s="82"/>
      <c r="D4400" s="82"/>
      <c r="E4400" s="136"/>
      <c r="F4400" s="136"/>
      <c r="G4400" s="135"/>
      <c r="H4400" s="135"/>
      <c r="I4400" s="137"/>
      <c r="J4400" s="82"/>
    </row>
    <row r="4401">
      <c r="A4401" s="82"/>
      <c r="B4401" s="82"/>
      <c r="C4401" s="82"/>
      <c r="D4401" s="82"/>
      <c r="E4401" s="136"/>
      <c r="F4401" s="136"/>
      <c r="G4401" s="135"/>
      <c r="H4401" s="135"/>
      <c r="I4401" s="137"/>
      <c r="J4401" s="82"/>
    </row>
    <row r="4402">
      <c r="A4402" s="82"/>
      <c r="B4402" s="82"/>
      <c r="C4402" s="82"/>
      <c r="D4402" s="82"/>
      <c r="E4402" s="136"/>
      <c r="F4402" s="136"/>
      <c r="G4402" s="135"/>
      <c r="H4402" s="135"/>
      <c r="I4402" s="137"/>
      <c r="J4402" s="82"/>
    </row>
    <row r="4403">
      <c r="A4403" s="82"/>
      <c r="B4403" s="82"/>
      <c r="C4403" s="82"/>
      <c r="D4403" s="82"/>
      <c r="E4403" s="136"/>
      <c r="F4403" s="136"/>
      <c r="G4403" s="135"/>
      <c r="H4403" s="135"/>
      <c r="I4403" s="137"/>
      <c r="J4403" s="82"/>
    </row>
    <row r="4404">
      <c r="A4404" s="82"/>
      <c r="B4404" s="82"/>
      <c r="C4404" s="82"/>
      <c r="D4404" s="82"/>
      <c r="E4404" s="136"/>
      <c r="F4404" s="136"/>
      <c r="G4404" s="135"/>
      <c r="H4404" s="135"/>
      <c r="I4404" s="137"/>
      <c r="J4404" s="82"/>
    </row>
    <row r="4405">
      <c r="A4405" s="82"/>
      <c r="B4405" s="82"/>
      <c r="C4405" s="82"/>
      <c r="D4405" s="82"/>
      <c r="E4405" s="136"/>
      <c r="F4405" s="136"/>
      <c r="G4405" s="135"/>
      <c r="H4405" s="135"/>
      <c r="I4405" s="137"/>
      <c r="J4405" s="82"/>
    </row>
    <row r="4406">
      <c r="A4406" s="82"/>
      <c r="B4406" s="82"/>
      <c r="C4406" s="82"/>
      <c r="D4406" s="82"/>
      <c r="E4406" s="136"/>
      <c r="F4406" s="136"/>
      <c r="G4406" s="135"/>
      <c r="H4406" s="135"/>
      <c r="I4406" s="137"/>
      <c r="J4406" s="82"/>
    </row>
    <row r="4407">
      <c r="A4407" s="82"/>
      <c r="B4407" s="82"/>
      <c r="C4407" s="82"/>
      <c r="D4407" s="82"/>
      <c r="E4407" s="136"/>
      <c r="F4407" s="136"/>
      <c r="G4407" s="135"/>
      <c r="H4407" s="135"/>
      <c r="I4407" s="137"/>
      <c r="J4407" s="82"/>
    </row>
    <row r="4408">
      <c r="A4408" s="82"/>
      <c r="B4408" s="82"/>
      <c r="C4408" s="82"/>
      <c r="D4408" s="82"/>
      <c r="E4408" s="136"/>
      <c r="F4408" s="136"/>
      <c r="G4408" s="135"/>
      <c r="H4408" s="135"/>
      <c r="I4408" s="137"/>
      <c r="J4408" s="82"/>
    </row>
    <row r="4409">
      <c r="A4409" s="82"/>
      <c r="B4409" s="82"/>
      <c r="C4409" s="82"/>
      <c r="D4409" s="82"/>
      <c r="E4409" s="136"/>
      <c r="F4409" s="136"/>
      <c r="G4409" s="135"/>
      <c r="H4409" s="135"/>
      <c r="I4409" s="137"/>
      <c r="J4409" s="82"/>
    </row>
    <row r="4410">
      <c r="A4410" s="82"/>
      <c r="B4410" s="82"/>
      <c r="C4410" s="82"/>
      <c r="D4410" s="82"/>
      <c r="E4410" s="136"/>
      <c r="F4410" s="136"/>
      <c r="G4410" s="135"/>
      <c r="H4410" s="135"/>
      <c r="I4410" s="137"/>
      <c r="J4410" s="82"/>
    </row>
    <row r="4411">
      <c r="A4411" s="82"/>
      <c r="B4411" s="82"/>
      <c r="C4411" s="82"/>
      <c r="D4411" s="82"/>
      <c r="E4411" s="136"/>
      <c r="F4411" s="136"/>
      <c r="G4411" s="135"/>
      <c r="H4411" s="135"/>
      <c r="I4411" s="137"/>
      <c r="J4411" s="82"/>
    </row>
    <row r="4412">
      <c r="A4412" s="82"/>
      <c r="B4412" s="82"/>
      <c r="C4412" s="82"/>
      <c r="D4412" s="82"/>
      <c r="E4412" s="136"/>
      <c r="F4412" s="136"/>
      <c r="G4412" s="135"/>
      <c r="H4412" s="135"/>
      <c r="I4412" s="137"/>
      <c r="J4412" s="82"/>
    </row>
    <row r="4413">
      <c r="A4413" s="82"/>
      <c r="B4413" s="82"/>
      <c r="C4413" s="82"/>
      <c r="D4413" s="82"/>
      <c r="E4413" s="136"/>
      <c r="F4413" s="136"/>
      <c r="G4413" s="135"/>
      <c r="H4413" s="135"/>
      <c r="I4413" s="137"/>
      <c r="J4413" s="82"/>
    </row>
    <row r="4414">
      <c r="A4414" s="82"/>
      <c r="B4414" s="82"/>
      <c r="C4414" s="82"/>
      <c r="D4414" s="82"/>
      <c r="E4414" s="136"/>
      <c r="F4414" s="136"/>
      <c r="G4414" s="135"/>
      <c r="H4414" s="135"/>
      <c r="I4414" s="137"/>
      <c r="J4414" s="82"/>
    </row>
    <row r="4415">
      <c r="A4415" s="82"/>
      <c r="B4415" s="82"/>
      <c r="C4415" s="82"/>
      <c r="D4415" s="82"/>
      <c r="E4415" s="136"/>
      <c r="F4415" s="136"/>
      <c r="G4415" s="135"/>
      <c r="H4415" s="135"/>
      <c r="I4415" s="137"/>
      <c r="J4415" s="82"/>
    </row>
    <row r="4416">
      <c r="A4416" s="82"/>
      <c r="B4416" s="82"/>
      <c r="C4416" s="82"/>
      <c r="D4416" s="82"/>
      <c r="E4416" s="136"/>
      <c r="F4416" s="136"/>
      <c r="G4416" s="135"/>
      <c r="H4416" s="135"/>
      <c r="I4416" s="137"/>
      <c r="J4416" s="82"/>
    </row>
    <row r="4417">
      <c r="A4417" s="82"/>
      <c r="B4417" s="82"/>
      <c r="C4417" s="82"/>
      <c r="D4417" s="82"/>
      <c r="E4417" s="136"/>
      <c r="F4417" s="136"/>
      <c r="G4417" s="135"/>
      <c r="H4417" s="135"/>
      <c r="I4417" s="137"/>
      <c r="J4417" s="82"/>
    </row>
    <row r="4418">
      <c r="A4418" s="82"/>
      <c r="B4418" s="82"/>
      <c r="C4418" s="82"/>
      <c r="D4418" s="82"/>
      <c r="E4418" s="136"/>
      <c r="F4418" s="136"/>
      <c r="G4418" s="135"/>
      <c r="H4418" s="135"/>
      <c r="I4418" s="137"/>
      <c r="J4418" s="82"/>
    </row>
    <row r="4419">
      <c r="A4419" s="82"/>
      <c r="B4419" s="82"/>
      <c r="C4419" s="82"/>
      <c r="D4419" s="82"/>
      <c r="E4419" s="136"/>
      <c r="F4419" s="136"/>
      <c r="G4419" s="135"/>
      <c r="H4419" s="135"/>
      <c r="I4419" s="137"/>
      <c r="J4419" s="82"/>
    </row>
    <row r="4420">
      <c r="A4420" s="82"/>
      <c r="B4420" s="82"/>
      <c r="C4420" s="82"/>
      <c r="D4420" s="82"/>
      <c r="E4420" s="136"/>
      <c r="F4420" s="136"/>
      <c r="G4420" s="135"/>
      <c r="H4420" s="135"/>
      <c r="I4420" s="137"/>
      <c r="J4420" s="82"/>
    </row>
    <row r="4421">
      <c r="A4421" s="82"/>
      <c r="B4421" s="82"/>
      <c r="C4421" s="82"/>
      <c r="D4421" s="82"/>
      <c r="E4421" s="136"/>
      <c r="F4421" s="136"/>
      <c r="G4421" s="135"/>
      <c r="H4421" s="135"/>
      <c r="I4421" s="137"/>
      <c r="J4421" s="82"/>
    </row>
    <row r="4422">
      <c r="A4422" s="82"/>
      <c r="B4422" s="82"/>
      <c r="C4422" s="82"/>
      <c r="D4422" s="82"/>
      <c r="E4422" s="136"/>
      <c r="F4422" s="136"/>
      <c r="G4422" s="135"/>
      <c r="H4422" s="135"/>
      <c r="I4422" s="137"/>
      <c r="J4422" s="82"/>
    </row>
    <row r="4423">
      <c r="A4423" s="82"/>
      <c r="B4423" s="82"/>
      <c r="C4423" s="82"/>
      <c r="D4423" s="82"/>
      <c r="E4423" s="136"/>
      <c r="F4423" s="136"/>
      <c r="G4423" s="135"/>
      <c r="H4423" s="135"/>
      <c r="I4423" s="137"/>
      <c r="J4423" s="82"/>
    </row>
    <row r="4424">
      <c r="A4424" s="82"/>
      <c r="B4424" s="82"/>
      <c r="C4424" s="82"/>
      <c r="D4424" s="82"/>
      <c r="E4424" s="136"/>
      <c r="F4424" s="136"/>
      <c r="G4424" s="135"/>
      <c r="H4424" s="135"/>
      <c r="I4424" s="137"/>
      <c r="J4424" s="82"/>
    </row>
    <row r="4425">
      <c r="A4425" s="82"/>
      <c r="B4425" s="82"/>
      <c r="C4425" s="82"/>
      <c r="D4425" s="82"/>
      <c r="E4425" s="136"/>
      <c r="F4425" s="136"/>
      <c r="G4425" s="135"/>
      <c r="H4425" s="135"/>
      <c r="I4425" s="137"/>
      <c r="J4425" s="82"/>
    </row>
    <row r="4426">
      <c r="A4426" s="82"/>
      <c r="B4426" s="82"/>
      <c r="C4426" s="82"/>
      <c r="D4426" s="82"/>
      <c r="E4426" s="136"/>
      <c r="F4426" s="136"/>
      <c r="G4426" s="135"/>
      <c r="H4426" s="135"/>
      <c r="I4426" s="137"/>
      <c r="J4426" s="82"/>
    </row>
    <row r="4427">
      <c r="A4427" s="82"/>
      <c r="B4427" s="82"/>
      <c r="C4427" s="82"/>
      <c r="D4427" s="82"/>
      <c r="E4427" s="136"/>
      <c r="F4427" s="136"/>
      <c r="G4427" s="135"/>
      <c r="H4427" s="135"/>
      <c r="I4427" s="137"/>
      <c r="J4427" s="82"/>
    </row>
    <row r="4428">
      <c r="A4428" s="82"/>
      <c r="B4428" s="82"/>
      <c r="C4428" s="82"/>
      <c r="D4428" s="82"/>
      <c r="E4428" s="136"/>
      <c r="F4428" s="136"/>
      <c r="G4428" s="135"/>
      <c r="H4428" s="135"/>
      <c r="I4428" s="137"/>
      <c r="J4428" s="82"/>
    </row>
    <row r="4429">
      <c r="A4429" s="82"/>
      <c r="B4429" s="82"/>
      <c r="C4429" s="82"/>
      <c r="D4429" s="82"/>
      <c r="E4429" s="136"/>
      <c r="F4429" s="136"/>
      <c r="G4429" s="135"/>
      <c r="H4429" s="135"/>
      <c r="I4429" s="137"/>
      <c r="J4429" s="82"/>
    </row>
    <row r="4430">
      <c r="A4430" s="82"/>
      <c r="B4430" s="82"/>
      <c r="C4430" s="82"/>
      <c r="D4430" s="82"/>
      <c r="E4430" s="136"/>
      <c r="F4430" s="136"/>
      <c r="G4430" s="135"/>
      <c r="H4430" s="135"/>
      <c r="I4430" s="137"/>
      <c r="J4430" s="82"/>
    </row>
    <row r="4431">
      <c r="A4431" s="82"/>
      <c r="B4431" s="82"/>
      <c r="C4431" s="82"/>
      <c r="D4431" s="82"/>
      <c r="E4431" s="136"/>
      <c r="F4431" s="136"/>
      <c r="G4431" s="135"/>
      <c r="H4431" s="135"/>
      <c r="I4431" s="137"/>
      <c r="J4431" s="82"/>
    </row>
    <row r="4432">
      <c r="A4432" s="82"/>
      <c r="B4432" s="82"/>
      <c r="C4432" s="82"/>
      <c r="D4432" s="82"/>
      <c r="E4432" s="136"/>
      <c r="F4432" s="136"/>
      <c r="G4432" s="135"/>
      <c r="H4432" s="135"/>
      <c r="I4432" s="137"/>
      <c r="J4432" s="82"/>
    </row>
    <row r="4433">
      <c r="A4433" s="82"/>
      <c r="B4433" s="82"/>
      <c r="C4433" s="82"/>
      <c r="D4433" s="82"/>
      <c r="E4433" s="136"/>
      <c r="F4433" s="136"/>
      <c r="G4433" s="135"/>
      <c r="H4433" s="135"/>
      <c r="I4433" s="137"/>
      <c r="J4433" s="82"/>
    </row>
    <row r="4434">
      <c r="A4434" s="82"/>
      <c r="B4434" s="82"/>
      <c r="C4434" s="82"/>
      <c r="D4434" s="82"/>
      <c r="E4434" s="136"/>
      <c r="F4434" s="136"/>
      <c r="G4434" s="135"/>
      <c r="H4434" s="135"/>
      <c r="I4434" s="137"/>
      <c r="J4434" s="82"/>
    </row>
    <row r="4435">
      <c r="A4435" s="82"/>
      <c r="B4435" s="82"/>
      <c r="C4435" s="82"/>
      <c r="D4435" s="82"/>
      <c r="E4435" s="136"/>
      <c r="F4435" s="136"/>
      <c r="G4435" s="135"/>
      <c r="H4435" s="135"/>
      <c r="I4435" s="137"/>
      <c r="J4435" s="82"/>
    </row>
    <row r="4436">
      <c r="A4436" s="82"/>
      <c r="B4436" s="82"/>
      <c r="C4436" s="82"/>
      <c r="D4436" s="82"/>
      <c r="E4436" s="136"/>
      <c r="F4436" s="136"/>
      <c r="G4436" s="135"/>
      <c r="H4436" s="135"/>
      <c r="I4436" s="137"/>
      <c r="J4436" s="82"/>
    </row>
    <row r="4437">
      <c r="A4437" s="82"/>
      <c r="B4437" s="82"/>
      <c r="C4437" s="82"/>
      <c r="D4437" s="82"/>
      <c r="E4437" s="136"/>
      <c r="F4437" s="136"/>
      <c r="G4437" s="135"/>
      <c r="H4437" s="135"/>
      <c r="I4437" s="137"/>
      <c r="J4437" s="82"/>
    </row>
    <row r="4438">
      <c r="A4438" s="82"/>
      <c r="B4438" s="82"/>
      <c r="C4438" s="82"/>
      <c r="D4438" s="82"/>
      <c r="E4438" s="136"/>
      <c r="F4438" s="136"/>
      <c r="G4438" s="135"/>
      <c r="H4438" s="135"/>
      <c r="I4438" s="137"/>
      <c r="J4438" s="82"/>
    </row>
    <row r="4439">
      <c r="A4439" s="82"/>
      <c r="B4439" s="82"/>
      <c r="C4439" s="82"/>
      <c r="D4439" s="82"/>
      <c r="E4439" s="136"/>
      <c r="F4439" s="136"/>
      <c r="G4439" s="135"/>
      <c r="H4439" s="135"/>
      <c r="I4439" s="137"/>
      <c r="J4439" s="82"/>
    </row>
    <row r="4440">
      <c r="A4440" s="82"/>
      <c r="B4440" s="82"/>
      <c r="C4440" s="82"/>
      <c r="D4440" s="82"/>
      <c r="E4440" s="136"/>
      <c r="F4440" s="136"/>
      <c r="G4440" s="135"/>
      <c r="H4440" s="135"/>
      <c r="I4440" s="137"/>
      <c r="J4440" s="82"/>
    </row>
    <row r="4441">
      <c r="A4441" s="82"/>
      <c r="B4441" s="82"/>
      <c r="C4441" s="82"/>
      <c r="D4441" s="82"/>
      <c r="E4441" s="136"/>
      <c r="F4441" s="136"/>
      <c r="G4441" s="135"/>
      <c r="H4441" s="135"/>
      <c r="I4441" s="137"/>
      <c r="J4441" s="82"/>
    </row>
    <row r="4442">
      <c r="A4442" s="82"/>
      <c r="B4442" s="82"/>
      <c r="C4442" s="82"/>
      <c r="D4442" s="82"/>
      <c r="E4442" s="136"/>
      <c r="F4442" s="136"/>
      <c r="G4442" s="135"/>
      <c r="H4442" s="135"/>
      <c r="I4442" s="137"/>
      <c r="J4442" s="82"/>
    </row>
    <row r="4443">
      <c r="A4443" s="82"/>
      <c r="B4443" s="82"/>
      <c r="C4443" s="82"/>
      <c r="D4443" s="82"/>
      <c r="E4443" s="136"/>
      <c r="F4443" s="136"/>
      <c r="G4443" s="135"/>
      <c r="H4443" s="135"/>
      <c r="I4443" s="137"/>
      <c r="J4443" s="82"/>
    </row>
    <row r="4444">
      <c r="A4444" s="82"/>
      <c r="B4444" s="82"/>
      <c r="C4444" s="82"/>
      <c r="D4444" s="82"/>
      <c r="E4444" s="136"/>
      <c r="F4444" s="136"/>
      <c r="G4444" s="135"/>
      <c r="H4444" s="135"/>
      <c r="I4444" s="137"/>
      <c r="J4444" s="82"/>
    </row>
    <row r="4445">
      <c r="A4445" s="82"/>
      <c r="B4445" s="82"/>
      <c r="C4445" s="82"/>
      <c r="D4445" s="82"/>
      <c r="E4445" s="136"/>
      <c r="F4445" s="136"/>
      <c r="G4445" s="135"/>
      <c r="H4445" s="135"/>
      <c r="I4445" s="137"/>
      <c r="J4445" s="82"/>
    </row>
    <row r="4446">
      <c r="A4446" s="82"/>
      <c r="B4446" s="82"/>
      <c r="C4446" s="82"/>
      <c r="D4446" s="82"/>
      <c r="E4446" s="136"/>
      <c r="F4446" s="136"/>
      <c r="G4446" s="135"/>
      <c r="H4446" s="135"/>
      <c r="I4446" s="137"/>
      <c r="J4446" s="82"/>
    </row>
    <row r="4447">
      <c r="A4447" s="82"/>
      <c r="B4447" s="82"/>
      <c r="C4447" s="82"/>
      <c r="D4447" s="82"/>
      <c r="E4447" s="136"/>
      <c r="F4447" s="136"/>
      <c r="G4447" s="135"/>
      <c r="H4447" s="135"/>
      <c r="I4447" s="137"/>
      <c r="J4447" s="82"/>
    </row>
    <row r="4448">
      <c r="A4448" s="82"/>
      <c r="B4448" s="82"/>
      <c r="C4448" s="82"/>
      <c r="D4448" s="82"/>
      <c r="E4448" s="136"/>
      <c r="F4448" s="136"/>
      <c r="G4448" s="135"/>
      <c r="H4448" s="135"/>
      <c r="I4448" s="137"/>
      <c r="J4448" s="82"/>
    </row>
    <row r="4449">
      <c r="A4449" s="82"/>
      <c r="B4449" s="82"/>
      <c r="C4449" s="82"/>
      <c r="D4449" s="82"/>
      <c r="E4449" s="136"/>
      <c r="F4449" s="136"/>
      <c r="G4449" s="135"/>
      <c r="H4449" s="135"/>
      <c r="I4449" s="137"/>
      <c r="J4449" s="82"/>
    </row>
    <row r="4450">
      <c r="A4450" s="82"/>
      <c r="B4450" s="82"/>
      <c r="C4450" s="82"/>
      <c r="D4450" s="82"/>
      <c r="E4450" s="136"/>
      <c r="F4450" s="136"/>
      <c r="G4450" s="135"/>
      <c r="H4450" s="135"/>
      <c r="I4450" s="137"/>
      <c r="J4450" s="82"/>
    </row>
    <row r="4451">
      <c r="A4451" s="82"/>
      <c r="B4451" s="82"/>
      <c r="C4451" s="82"/>
      <c r="D4451" s="82"/>
      <c r="E4451" s="136"/>
      <c r="F4451" s="136"/>
      <c r="G4451" s="135"/>
      <c r="H4451" s="135"/>
      <c r="I4451" s="137"/>
      <c r="J4451" s="82"/>
    </row>
    <row r="4452">
      <c r="A4452" s="82"/>
      <c r="B4452" s="82"/>
      <c r="C4452" s="82"/>
      <c r="D4452" s="82"/>
      <c r="E4452" s="136"/>
      <c r="F4452" s="136"/>
      <c r="G4452" s="135"/>
      <c r="H4452" s="135"/>
      <c r="I4452" s="137"/>
      <c r="J4452" s="82"/>
    </row>
    <row r="4453">
      <c r="A4453" s="82"/>
      <c r="B4453" s="82"/>
      <c r="C4453" s="82"/>
      <c r="D4453" s="82"/>
      <c r="E4453" s="136"/>
      <c r="F4453" s="136"/>
      <c r="G4453" s="135"/>
      <c r="H4453" s="135"/>
      <c r="I4453" s="137"/>
      <c r="J4453" s="82"/>
    </row>
    <row r="4454">
      <c r="A4454" s="82"/>
      <c r="B4454" s="82"/>
      <c r="C4454" s="82"/>
      <c r="D4454" s="82"/>
      <c r="E4454" s="136"/>
      <c r="F4454" s="136"/>
      <c r="G4454" s="135"/>
      <c r="H4454" s="135"/>
      <c r="I4454" s="137"/>
      <c r="J4454" s="82"/>
    </row>
    <row r="4455">
      <c r="A4455" s="82"/>
      <c r="B4455" s="82"/>
      <c r="C4455" s="82"/>
      <c r="D4455" s="82"/>
      <c r="E4455" s="136"/>
      <c r="F4455" s="136"/>
      <c r="G4455" s="135"/>
      <c r="H4455" s="135"/>
      <c r="I4455" s="137"/>
      <c r="J4455" s="82"/>
    </row>
    <row r="4456">
      <c r="A4456" s="82"/>
      <c r="B4456" s="82"/>
      <c r="C4456" s="82"/>
      <c r="D4456" s="82"/>
      <c r="E4456" s="136"/>
      <c r="F4456" s="136"/>
      <c r="G4456" s="135"/>
      <c r="H4456" s="135"/>
      <c r="I4456" s="137"/>
      <c r="J4456" s="82"/>
    </row>
    <row r="4457">
      <c r="A4457" s="82"/>
      <c r="B4457" s="82"/>
      <c r="C4457" s="82"/>
      <c r="D4457" s="82"/>
      <c r="E4457" s="136"/>
      <c r="F4457" s="136"/>
      <c r="G4457" s="135"/>
      <c r="H4457" s="135"/>
      <c r="I4457" s="137"/>
      <c r="J4457" s="82"/>
    </row>
    <row r="4458">
      <c r="A4458" s="82"/>
      <c r="B4458" s="82"/>
      <c r="C4458" s="82"/>
      <c r="D4458" s="82"/>
      <c r="E4458" s="136"/>
      <c r="F4458" s="136"/>
      <c r="G4458" s="135"/>
      <c r="H4458" s="135"/>
      <c r="I4458" s="137"/>
      <c r="J4458" s="82"/>
    </row>
    <row r="4459">
      <c r="A4459" s="82"/>
      <c r="B4459" s="82"/>
      <c r="C4459" s="82"/>
      <c r="D4459" s="82"/>
      <c r="E4459" s="136"/>
      <c r="F4459" s="136"/>
      <c r="G4459" s="135"/>
      <c r="H4459" s="135"/>
      <c r="I4459" s="137"/>
      <c r="J4459" s="82"/>
    </row>
    <row r="4460">
      <c r="A4460" s="82"/>
      <c r="B4460" s="82"/>
      <c r="C4460" s="82"/>
      <c r="D4460" s="82"/>
      <c r="E4460" s="136"/>
      <c r="F4460" s="136"/>
      <c r="G4460" s="135"/>
      <c r="H4460" s="135"/>
      <c r="I4460" s="137"/>
      <c r="J4460" s="82"/>
    </row>
    <row r="4461">
      <c r="A4461" s="82"/>
      <c r="B4461" s="82"/>
      <c r="C4461" s="82"/>
      <c r="D4461" s="82"/>
      <c r="E4461" s="136"/>
      <c r="F4461" s="136"/>
      <c r="G4461" s="135"/>
      <c r="H4461" s="135"/>
      <c r="I4461" s="137"/>
      <c r="J4461" s="82"/>
    </row>
    <row r="4462">
      <c r="A4462" s="82"/>
      <c r="B4462" s="82"/>
      <c r="C4462" s="82"/>
      <c r="D4462" s="82"/>
      <c r="E4462" s="136"/>
      <c r="F4462" s="136"/>
      <c r="G4462" s="135"/>
      <c r="H4462" s="135"/>
      <c r="I4462" s="137"/>
      <c r="J4462" s="82"/>
    </row>
    <row r="4463">
      <c r="A4463" s="82"/>
      <c r="B4463" s="82"/>
      <c r="C4463" s="82"/>
      <c r="D4463" s="82"/>
      <c r="E4463" s="136"/>
      <c r="F4463" s="136"/>
      <c r="G4463" s="135"/>
      <c r="H4463" s="135"/>
      <c r="I4463" s="137"/>
      <c r="J4463" s="82"/>
    </row>
    <row r="4464">
      <c r="A4464" s="82"/>
      <c r="B4464" s="82"/>
      <c r="C4464" s="82"/>
      <c r="D4464" s="82"/>
      <c r="E4464" s="136"/>
      <c r="F4464" s="136"/>
      <c r="G4464" s="135"/>
      <c r="H4464" s="135"/>
      <c r="I4464" s="137"/>
      <c r="J4464" s="82"/>
    </row>
    <row r="4465">
      <c r="A4465" s="82"/>
      <c r="B4465" s="82"/>
      <c r="C4465" s="82"/>
      <c r="D4465" s="82"/>
      <c r="E4465" s="136"/>
      <c r="F4465" s="136"/>
      <c r="G4465" s="135"/>
      <c r="H4465" s="135"/>
      <c r="I4465" s="137"/>
      <c r="J4465" s="82"/>
    </row>
    <row r="4466">
      <c r="A4466" s="82"/>
      <c r="B4466" s="82"/>
      <c r="C4466" s="82"/>
      <c r="D4466" s="82"/>
      <c r="E4466" s="136"/>
      <c r="F4466" s="136"/>
      <c r="G4466" s="135"/>
      <c r="H4466" s="135"/>
      <c r="I4466" s="137"/>
      <c r="J4466" s="82"/>
    </row>
    <row r="4467">
      <c r="A4467" s="82"/>
      <c r="B4467" s="82"/>
      <c r="C4467" s="82"/>
      <c r="D4467" s="82"/>
      <c r="E4467" s="136"/>
      <c r="F4467" s="136"/>
      <c r="G4467" s="135"/>
      <c r="H4467" s="135"/>
      <c r="I4467" s="137"/>
      <c r="J4467" s="82"/>
    </row>
    <row r="4468">
      <c r="A4468" s="82"/>
      <c r="B4468" s="82"/>
      <c r="C4468" s="82"/>
      <c r="D4468" s="82"/>
      <c r="E4468" s="136"/>
      <c r="F4468" s="136"/>
      <c r="G4468" s="135"/>
      <c r="H4468" s="135"/>
      <c r="I4468" s="137"/>
      <c r="J4468" s="82"/>
    </row>
    <row r="4469">
      <c r="A4469" s="82"/>
      <c r="B4469" s="82"/>
      <c r="C4469" s="82"/>
      <c r="D4469" s="82"/>
      <c r="E4469" s="136"/>
      <c r="F4469" s="136"/>
      <c r="G4469" s="135"/>
      <c r="H4469" s="135"/>
      <c r="I4469" s="137"/>
      <c r="J4469" s="82"/>
    </row>
    <row r="4470">
      <c r="A4470" s="82"/>
      <c r="B4470" s="82"/>
      <c r="C4470" s="82"/>
      <c r="D4470" s="82"/>
      <c r="E4470" s="136"/>
      <c r="F4470" s="136"/>
      <c r="G4470" s="135"/>
      <c r="H4470" s="135"/>
      <c r="I4470" s="137"/>
      <c r="J4470" s="82"/>
    </row>
    <row r="4471">
      <c r="A4471" s="82"/>
      <c r="B4471" s="82"/>
      <c r="C4471" s="82"/>
      <c r="D4471" s="82"/>
      <c r="E4471" s="136"/>
      <c r="F4471" s="136"/>
      <c r="G4471" s="135"/>
      <c r="H4471" s="135"/>
      <c r="I4471" s="137"/>
      <c r="J4471" s="82"/>
    </row>
    <row r="4472">
      <c r="A4472" s="82"/>
      <c r="B4472" s="82"/>
      <c r="C4472" s="82"/>
      <c r="D4472" s="82"/>
      <c r="E4472" s="136"/>
      <c r="F4472" s="136"/>
      <c r="G4472" s="135"/>
      <c r="H4472" s="135"/>
      <c r="I4472" s="137"/>
      <c r="J4472" s="82"/>
    </row>
    <row r="4473">
      <c r="A4473" s="82"/>
      <c r="B4473" s="82"/>
      <c r="C4473" s="82"/>
      <c r="D4473" s="82"/>
      <c r="E4473" s="136"/>
      <c r="F4473" s="136"/>
      <c r="G4473" s="135"/>
      <c r="H4473" s="135"/>
      <c r="I4473" s="137"/>
      <c r="J4473" s="82"/>
    </row>
    <row r="4474">
      <c r="A4474" s="82"/>
      <c r="B4474" s="82"/>
      <c r="C4474" s="82"/>
      <c r="D4474" s="82"/>
      <c r="E4474" s="136"/>
      <c r="F4474" s="136"/>
      <c r="G4474" s="135"/>
      <c r="H4474" s="135"/>
      <c r="I4474" s="137"/>
      <c r="J4474" s="82"/>
    </row>
    <row r="4475">
      <c r="A4475" s="82"/>
      <c r="B4475" s="82"/>
      <c r="C4475" s="82"/>
      <c r="D4475" s="82"/>
      <c r="E4475" s="136"/>
      <c r="F4475" s="136"/>
      <c r="G4475" s="135"/>
      <c r="H4475" s="135"/>
      <c r="I4475" s="137"/>
      <c r="J4475" s="82"/>
    </row>
    <row r="4476">
      <c r="A4476" s="82"/>
      <c r="B4476" s="82"/>
      <c r="C4476" s="82"/>
      <c r="D4476" s="82"/>
      <c r="E4476" s="136"/>
      <c r="F4476" s="136"/>
      <c r="G4476" s="135"/>
      <c r="H4476" s="135"/>
      <c r="I4476" s="137"/>
      <c r="J4476" s="82"/>
    </row>
    <row r="4477">
      <c r="A4477" s="82"/>
      <c r="B4477" s="82"/>
      <c r="C4477" s="82"/>
      <c r="D4477" s="82"/>
      <c r="E4477" s="136"/>
      <c r="F4477" s="136"/>
      <c r="G4477" s="135"/>
      <c r="H4477" s="135"/>
      <c r="I4477" s="137"/>
      <c r="J4477" s="82"/>
    </row>
    <row r="4478">
      <c r="A4478" s="82"/>
      <c r="B4478" s="82"/>
      <c r="C4478" s="82"/>
      <c r="D4478" s="82"/>
      <c r="E4478" s="136"/>
      <c r="F4478" s="136"/>
      <c r="G4478" s="135"/>
      <c r="H4478" s="135"/>
      <c r="I4478" s="137"/>
      <c r="J4478" s="82"/>
    </row>
    <row r="4479">
      <c r="A4479" s="82"/>
      <c r="B4479" s="82"/>
      <c r="C4479" s="82"/>
      <c r="D4479" s="82"/>
      <c r="E4479" s="136"/>
      <c r="F4479" s="136"/>
      <c r="G4479" s="135"/>
      <c r="H4479" s="135"/>
      <c r="I4479" s="137"/>
      <c r="J4479" s="82"/>
    </row>
    <row r="4480">
      <c r="A4480" s="82"/>
      <c r="B4480" s="82"/>
      <c r="C4480" s="82"/>
      <c r="D4480" s="82"/>
      <c r="E4480" s="136"/>
      <c r="F4480" s="136"/>
      <c r="G4480" s="135"/>
      <c r="H4480" s="135"/>
      <c r="I4480" s="137"/>
      <c r="J4480" s="82"/>
    </row>
    <row r="4481">
      <c r="A4481" s="82"/>
      <c r="B4481" s="82"/>
      <c r="C4481" s="82"/>
      <c r="D4481" s="82"/>
      <c r="E4481" s="136"/>
      <c r="F4481" s="136"/>
      <c r="G4481" s="135"/>
      <c r="H4481" s="135"/>
      <c r="I4481" s="137"/>
      <c r="J4481" s="82"/>
    </row>
    <row r="4482">
      <c r="A4482" s="82"/>
      <c r="B4482" s="82"/>
      <c r="C4482" s="82"/>
      <c r="D4482" s="82"/>
      <c r="E4482" s="136"/>
      <c r="F4482" s="136"/>
      <c r="G4482" s="135"/>
      <c r="H4482" s="135"/>
      <c r="I4482" s="137"/>
      <c r="J4482" s="82"/>
    </row>
    <row r="4483">
      <c r="A4483" s="82"/>
      <c r="B4483" s="82"/>
      <c r="C4483" s="82"/>
      <c r="D4483" s="82"/>
      <c r="E4483" s="136"/>
      <c r="F4483" s="136"/>
      <c r="G4483" s="135"/>
      <c r="H4483" s="135"/>
      <c r="I4483" s="137"/>
      <c r="J4483" s="82"/>
    </row>
    <row r="4484">
      <c r="A4484" s="82"/>
      <c r="B4484" s="82"/>
      <c r="C4484" s="82"/>
      <c r="D4484" s="82"/>
      <c r="E4484" s="136"/>
      <c r="F4484" s="136"/>
      <c r="G4484" s="135"/>
      <c r="H4484" s="135"/>
      <c r="I4484" s="137"/>
      <c r="J4484" s="82"/>
    </row>
    <row r="4485">
      <c r="A4485" s="82"/>
      <c r="B4485" s="82"/>
      <c r="C4485" s="82"/>
      <c r="D4485" s="82"/>
      <c r="E4485" s="136"/>
      <c r="F4485" s="136"/>
      <c r="G4485" s="135"/>
      <c r="H4485" s="135"/>
      <c r="I4485" s="137"/>
      <c r="J4485" s="82"/>
    </row>
    <row r="4486">
      <c r="A4486" s="82"/>
      <c r="B4486" s="82"/>
      <c r="C4486" s="82"/>
      <c r="D4486" s="82"/>
      <c r="E4486" s="136"/>
      <c r="F4486" s="136"/>
      <c r="G4486" s="135"/>
      <c r="H4486" s="135"/>
      <c r="I4486" s="137"/>
      <c r="J4486" s="82"/>
    </row>
    <row r="4487">
      <c r="A4487" s="82"/>
      <c r="B4487" s="82"/>
      <c r="C4487" s="82"/>
      <c r="D4487" s="82"/>
      <c r="E4487" s="136"/>
      <c r="F4487" s="136"/>
      <c r="G4487" s="135"/>
      <c r="H4487" s="135"/>
      <c r="I4487" s="137"/>
      <c r="J4487" s="82"/>
    </row>
    <row r="4488">
      <c r="A4488" s="82"/>
      <c r="B4488" s="82"/>
      <c r="C4488" s="82"/>
      <c r="D4488" s="82"/>
      <c r="E4488" s="136"/>
      <c r="F4488" s="136"/>
      <c r="G4488" s="135"/>
      <c r="H4488" s="135"/>
      <c r="I4488" s="137"/>
      <c r="J4488" s="82"/>
    </row>
    <row r="4489">
      <c r="A4489" s="82"/>
      <c r="B4489" s="82"/>
      <c r="C4489" s="82"/>
      <c r="D4489" s="82"/>
      <c r="E4489" s="136"/>
      <c r="F4489" s="136"/>
      <c r="G4489" s="135"/>
      <c r="H4489" s="135"/>
      <c r="I4489" s="137"/>
      <c r="J4489" s="82"/>
    </row>
    <row r="4490">
      <c r="A4490" s="82"/>
      <c r="B4490" s="82"/>
      <c r="C4490" s="82"/>
      <c r="D4490" s="82"/>
      <c r="E4490" s="136"/>
      <c r="F4490" s="136"/>
      <c r="G4490" s="135"/>
      <c r="H4490" s="135"/>
      <c r="I4490" s="137"/>
      <c r="J4490" s="82"/>
    </row>
    <row r="4491">
      <c r="A4491" s="82"/>
      <c r="B4491" s="82"/>
      <c r="C4491" s="82"/>
      <c r="D4491" s="82"/>
      <c r="E4491" s="136"/>
      <c r="F4491" s="136"/>
      <c r="G4491" s="135"/>
      <c r="H4491" s="135"/>
      <c r="I4491" s="137"/>
      <c r="J4491" s="82"/>
    </row>
    <row r="4492">
      <c r="A4492" s="82"/>
      <c r="B4492" s="82"/>
      <c r="C4492" s="82"/>
      <c r="D4492" s="82"/>
      <c r="E4492" s="136"/>
      <c r="F4492" s="136"/>
      <c r="G4492" s="135"/>
      <c r="H4492" s="135"/>
      <c r="I4492" s="137"/>
      <c r="J4492" s="82"/>
    </row>
    <row r="4493">
      <c r="A4493" s="82"/>
      <c r="B4493" s="82"/>
      <c r="C4493" s="82"/>
      <c r="D4493" s="82"/>
      <c r="E4493" s="136"/>
      <c r="F4493" s="136"/>
      <c r="G4493" s="135"/>
      <c r="H4493" s="135"/>
      <c r="I4493" s="137"/>
      <c r="J4493" s="82"/>
    </row>
    <row r="4494">
      <c r="A4494" s="82"/>
      <c r="B4494" s="82"/>
      <c r="C4494" s="82"/>
      <c r="D4494" s="82"/>
      <c r="E4494" s="136"/>
      <c r="F4494" s="136"/>
      <c r="G4494" s="135"/>
      <c r="H4494" s="135"/>
      <c r="I4494" s="137"/>
      <c r="J4494" s="82"/>
    </row>
    <row r="4495">
      <c r="A4495" s="82"/>
      <c r="B4495" s="82"/>
      <c r="C4495" s="82"/>
      <c r="D4495" s="82"/>
      <c r="E4495" s="136"/>
      <c r="F4495" s="136"/>
      <c r="G4495" s="135"/>
      <c r="H4495" s="135"/>
      <c r="I4495" s="137"/>
      <c r="J4495" s="82"/>
    </row>
    <row r="4496">
      <c r="A4496" s="82"/>
      <c r="B4496" s="82"/>
      <c r="C4496" s="82"/>
      <c r="D4496" s="82"/>
      <c r="E4496" s="136"/>
      <c r="F4496" s="136"/>
      <c r="G4496" s="135"/>
      <c r="H4496" s="135"/>
      <c r="I4496" s="137"/>
      <c r="J4496" s="82"/>
    </row>
    <row r="4497">
      <c r="A4497" s="82"/>
      <c r="B4497" s="82"/>
      <c r="C4497" s="82"/>
      <c r="D4497" s="82"/>
      <c r="E4497" s="136"/>
      <c r="F4497" s="136"/>
      <c r="G4497" s="135"/>
      <c r="H4497" s="135"/>
      <c r="I4497" s="137"/>
      <c r="J4497" s="82"/>
    </row>
    <row r="4498">
      <c r="A4498" s="82"/>
      <c r="B4498" s="82"/>
      <c r="C4498" s="82"/>
      <c r="D4498" s="82"/>
      <c r="E4498" s="136"/>
      <c r="F4498" s="136"/>
      <c r="G4498" s="135"/>
      <c r="H4498" s="135"/>
      <c r="I4498" s="137"/>
      <c r="J4498" s="82"/>
    </row>
    <row r="4499">
      <c r="A4499" s="82"/>
      <c r="B4499" s="82"/>
      <c r="C4499" s="82"/>
      <c r="D4499" s="82"/>
      <c r="E4499" s="136"/>
      <c r="F4499" s="136"/>
      <c r="G4499" s="135"/>
      <c r="H4499" s="135"/>
      <c r="I4499" s="137"/>
      <c r="J4499" s="82"/>
    </row>
    <row r="4500">
      <c r="A4500" s="82"/>
      <c r="B4500" s="82"/>
      <c r="C4500" s="82"/>
      <c r="D4500" s="82"/>
      <c r="E4500" s="136"/>
      <c r="F4500" s="136"/>
      <c r="G4500" s="135"/>
      <c r="H4500" s="135"/>
      <c r="I4500" s="137"/>
      <c r="J4500" s="82"/>
    </row>
    <row r="4501">
      <c r="A4501" s="82"/>
      <c r="B4501" s="82"/>
      <c r="C4501" s="82"/>
      <c r="D4501" s="82"/>
      <c r="E4501" s="136"/>
      <c r="F4501" s="136"/>
      <c r="G4501" s="135"/>
      <c r="H4501" s="135"/>
      <c r="I4501" s="137"/>
      <c r="J4501" s="82"/>
    </row>
    <row r="4502">
      <c r="A4502" s="82"/>
      <c r="B4502" s="82"/>
      <c r="C4502" s="82"/>
      <c r="D4502" s="82"/>
      <c r="E4502" s="136"/>
      <c r="F4502" s="136"/>
      <c r="G4502" s="135"/>
      <c r="H4502" s="135"/>
      <c r="I4502" s="137"/>
      <c r="J4502" s="82"/>
    </row>
    <row r="4503">
      <c r="A4503" s="82"/>
      <c r="B4503" s="82"/>
      <c r="C4503" s="82"/>
      <c r="D4503" s="82"/>
      <c r="E4503" s="136"/>
      <c r="F4503" s="136"/>
      <c r="G4503" s="135"/>
      <c r="H4503" s="135"/>
      <c r="I4503" s="137"/>
      <c r="J4503" s="82"/>
    </row>
    <row r="4504">
      <c r="A4504" s="82"/>
      <c r="B4504" s="82"/>
      <c r="C4504" s="82"/>
      <c r="D4504" s="82"/>
      <c r="E4504" s="136"/>
      <c r="F4504" s="136"/>
      <c r="G4504" s="135"/>
      <c r="H4504" s="135"/>
      <c r="I4504" s="137"/>
      <c r="J4504" s="82"/>
    </row>
    <row r="4505">
      <c r="A4505" s="82"/>
      <c r="B4505" s="82"/>
      <c r="C4505" s="82"/>
      <c r="D4505" s="82"/>
      <c r="E4505" s="136"/>
      <c r="F4505" s="136"/>
      <c r="G4505" s="135"/>
      <c r="H4505" s="135"/>
      <c r="I4505" s="137"/>
      <c r="J4505" s="82"/>
    </row>
    <row r="4506">
      <c r="A4506" s="82"/>
      <c r="B4506" s="82"/>
      <c r="C4506" s="82"/>
      <c r="D4506" s="82"/>
      <c r="E4506" s="136"/>
      <c r="F4506" s="136"/>
      <c r="G4506" s="135"/>
      <c r="H4506" s="135"/>
      <c r="I4506" s="137"/>
      <c r="J4506" s="82"/>
    </row>
    <row r="4507">
      <c r="A4507" s="82"/>
      <c r="B4507" s="82"/>
      <c r="C4507" s="82"/>
      <c r="D4507" s="82"/>
      <c r="E4507" s="136"/>
      <c r="F4507" s="136"/>
      <c r="G4507" s="135"/>
      <c r="H4507" s="135"/>
      <c r="I4507" s="137"/>
      <c r="J4507" s="82"/>
    </row>
    <row r="4508">
      <c r="A4508" s="82"/>
      <c r="B4508" s="82"/>
      <c r="C4508" s="82"/>
      <c r="D4508" s="82"/>
      <c r="E4508" s="136"/>
      <c r="F4508" s="136"/>
      <c r="G4508" s="135"/>
      <c r="H4508" s="135"/>
      <c r="I4508" s="137"/>
      <c r="J4508" s="82"/>
    </row>
    <row r="4509">
      <c r="A4509" s="82"/>
      <c r="B4509" s="82"/>
      <c r="C4509" s="82"/>
      <c r="D4509" s="82"/>
      <c r="E4509" s="136"/>
      <c r="F4509" s="136"/>
      <c r="G4509" s="135"/>
      <c r="H4509" s="135"/>
      <c r="I4509" s="137"/>
      <c r="J4509" s="82"/>
    </row>
    <row r="4510">
      <c r="A4510" s="82"/>
      <c r="B4510" s="82"/>
      <c r="C4510" s="82"/>
      <c r="D4510" s="82"/>
      <c r="E4510" s="136"/>
      <c r="F4510" s="136"/>
      <c r="G4510" s="135"/>
      <c r="H4510" s="135"/>
      <c r="I4510" s="137"/>
      <c r="J4510" s="82"/>
    </row>
    <row r="4511">
      <c r="A4511" s="82"/>
      <c r="B4511" s="82"/>
      <c r="C4511" s="82"/>
      <c r="D4511" s="82"/>
      <c r="E4511" s="136"/>
      <c r="F4511" s="136"/>
      <c r="G4511" s="135"/>
      <c r="H4511" s="135"/>
      <c r="I4511" s="137"/>
      <c r="J4511" s="82"/>
    </row>
    <row r="4512">
      <c r="A4512" s="82"/>
      <c r="B4512" s="82"/>
      <c r="C4512" s="82"/>
      <c r="D4512" s="82"/>
      <c r="E4512" s="136"/>
      <c r="F4512" s="136"/>
      <c r="G4512" s="135"/>
      <c r="H4512" s="135"/>
      <c r="I4512" s="137"/>
      <c r="J4512" s="82"/>
    </row>
    <row r="4513">
      <c r="A4513" s="82"/>
      <c r="B4513" s="82"/>
      <c r="C4513" s="82"/>
      <c r="D4513" s="82"/>
      <c r="E4513" s="136"/>
      <c r="F4513" s="136"/>
      <c r="G4513" s="135"/>
      <c r="H4513" s="135"/>
      <c r="I4513" s="137"/>
      <c r="J4513" s="82"/>
    </row>
    <row r="4514">
      <c r="A4514" s="82"/>
      <c r="B4514" s="82"/>
      <c r="C4514" s="82"/>
      <c r="D4514" s="82"/>
      <c r="E4514" s="136"/>
      <c r="F4514" s="136"/>
      <c r="G4514" s="135"/>
      <c r="H4514" s="135"/>
      <c r="I4514" s="137"/>
      <c r="J4514" s="82"/>
    </row>
    <row r="4515">
      <c r="A4515" s="82"/>
      <c r="B4515" s="82"/>
      <c r="C4515" s="82"/>
      <c r="D4515" s="82"/>
      <c r="E4515" s="136"/>
      <c r="F4515" s="136"/>
      <c r="G4515" s="135"/>
      <c r="H4515" s="135"/>
      <c r="I4515" s="137"/>
      <c r="J4515" s="82"/>
    </row>
    <row r="4516">
      <c r="A4516" s="82"/>
      <c r="B4516" s="82"/>
      <c r="C4516" s="82"/>
      <c r="D4516" s="82"/>
      <c r="E4516" s="136"/>
      <c r="F4516" s="136"/>
      <c r="G4516" s="135"/>
      <c r="H4516" s="135"/>
      <c r="I4516" s="137"/>
      <c r="J4516" s="82"/>
    </row>
    <row r="4517">
      <c r="A4517" s="82"/>
      <c r="B4517" s="82"/>
      <c r="C4517" s="82"/>
      <c r="D4517" s="82"/>
      <c r="E4517" s="136"/>
      <c r="F4517" s="136"/>
      <c r="G4517" s="135"/>
      <c r="H4517" s="135"/>
      <c r="I4517" s="137"/>
      <c r="J4517" s="82"/>
    </row>
    <row r="4518">
      <c r="A4518" s="82"/>
      <c r="B4518" s="82"/>
      <c r="C4518" s="82"/>
      <c r="D4518" s="82"/>
      <c r="E4518" s="136"/>
      <c r="F4518" s="136"/>
      <c r="G4518" s="135"/>
      <c r="H4518" s="135"/>
      <c r="I4518" s="137"/>
      <c r="J4518" s="82"/>
    </row>
    <row r="4519">
      <c r="A4519" s="82"/>
      <c r="B4519" s="82"/>
      <c r="C4519" s="82"/>
      <c r="D4519" s="82"/>
      <c r="E4519" s="136"/>
      <c r="F4519" s="136"/>
      <c r="G4519" s="135"/>
      <c r="H4519" s="135"/>
      <c r="I4519" s="137"/>
      <c r="J4519" s="82"/>
    </row>
    <row r="4520">
      <c r="A4520" s="82"/>
      <c r="B4520" s="82"/>
      <c r="C4520" s="82"/>
      <c r="D4520" s="82"/>
      <c r="E4520" s="136"/>
      <c r="F4520" s="136"/>
      <c r="G4520" s="135"/>
      <c r="H4520" s="135"/>
      <c r="I4520" s="137"/>
      <c r="J4520" s="82"/>
    </row>
    <row r="4521">
      <c r="A4521" s="82"/>
      <c r="B4521" s="82"/>
      <c r="C4521" s="82"/>
      <c r="D4521" s="82"/>
      <c r="E4521" s="136"/>
      <c r="F4521" s="136"/>
      <c r="G4521" s="135"/>
      <c r="H4521" s="135"/>
      <c r="I4521" s="137"/>
      <c r="J4521" s="82"/>
    </row>
    <row r="4522">
      <c r="A4522" s="82"/>
      <c r="B4522" s="82"/>
      <c r="C4522" s="82"/>
      <c r="D4522" s="82"/>
      <c r="E4522" s="136"/>
      <c r="F4522" s="136"/>
      <c r="G4522" s="135"/>
      <c r="H4522" s="135"/>
      <c r="I4522" s="137"/>
      <c r="J4522" s="82"/>
    </row>
    <row r="4523">
      <c r="A4523" s="82"/>
      <c r="B4523" s="82"/>
      <c r="C4523" s="82"/>
      <c r="D4523" s="82"/>
      <c r="E4523" s="136"/>
      <c r="F4523" s="136"/>
      <c r="G4523" s="135"/>
      <c r="H4523" s="135"/>
      <c r="I4523" s="137"/>
      <c r="J4523" s="82"/>
    </row>
    <row r="4524">
      <c r="A4524" s="82"/>
      <c r="B4524" s="82"/>
      <c r="C4524" s="82"/>
      <c r="D4524" s="82"/>
      <c r="E4524" s="136"/>
      <c r="F4524" s="136"/>
      <c r="G4524" s="135"/>
      <c r="H4524" s="135"/>
      <c r="I4524" s="137"/>
      <c r="J4524" s="82"/>
    </row>
    <row r="4525">
      <c r="A4525" s="82"/>
      <c r="B4525" s="82"/>
      <c r="C4525" s="82"/>
      <c r="D4525" s="82"/>
      <c r="E4525" s="136"/>
      <c r="F4525" s="136"/>
      <c r="G4525" s="135"/>
      <c r="H4525" s="135"/>
      <c r="I4525" s="137"/>
      <c r="J4525" s="82"/>
    </row>
    <row r="4526">
      <c r="A4526" s="82"/>
      <c r="B4526" s="82"/>
      <c r="C4526" s="82"/>
      <c r="D4526" s="82"/>
      <c r="E4526" s="136"/>
      <c r="F4526" s="136"/>
      <c r="G4526" s="135"/>
      <c r="H4526" s="135"/>
      <c r="I4526" s="137"/>
      <c r="J4526" s="82"/>
    </row>
    <row r="4527">
      <c r="A4527" s="82"/>
      <c r="B4527" s="82"/>
      <c r="C4527" s="82"/>
      <c r="D4527" s="82"/>
      <c r="E4527" s="136"/>
      <c r="F4527" s="136"/>
      <c r="G4527" s="135"/>
      <c r="H4527" s="135"/>
      <c r="I4527" s="137"/>
      <c r="J4527" s="82"/>
    </row>
    <row r="4528">
      <c r="A4528" s="82"/>
      <c r="B4528" s="82"/>
      <c r="C4528" s="82"/>
      <c r="D4528" s="82"/>
      <c r="E4528" s="136"/>
      <c r="F4528" s="136"/>
      <c r="G4528" s="135"/>
      <c r="H4528" s="135"/>
      <c r="I4528" s="137"/>
      <c r="J4528" s="82"/>
    </row>
    <row r="4529">
      <c r="A4529" s="82"/>
      <c r="B4529" s="82"/>
      <c r="C4529" s="82"/>
      <c r="D4529" s="82"/>
      <c r="E4529" s="136"/>
      <c r="F4529" s="136"/>
      <c r="G4529" s="135"/>
      <c r="H4529" s="135"/>
      <c r="I4529" s="137"/>
      <c r="J4529" s="82"/>
    </row>
    <row r="4530">
      <c r="A4530" s="82"/>
      <c r="B4530" s="82"/>
      <c r="C4530" s="82"/>
      <c r="D4530" s="82"/>
      <c r="E4530" s="136"/>
      <c r="F4530" s="136"/>
      <c r="G4530" s="135"/>
      <c r="H4530" s="135"/>
      <c r="I4530" s="137"/>
      <c r="J4530" s="82"/>
    </row>
    <row r="4531">
      <c r="A4531" s="82"/>
      <c r="B4531" s="82"/>
      <c r="C4531" s="82"/>
      <c r="D4531" s="82"/>
      <c r="E4531" s="136"/>
      <c r="F4531" s="136"/>
      <c r="G4531" s="135"/>
      <c r="H4531" s="135"/>
      <c r="I4531" s="137"/>
      <c r="J4531" s="82"/>
    </row>
    <row r="4532">
      <c r="A4532" s="82"/>
      <c r="B4532" s="82"/>
      <c r="C4532" s="82"/>
      <c r="D4532" s="82"/>
      <c r="E4532" s="136"/>
      <c r="F4532" s="136"/>
      <c r="G4532" s="135"/>
      <c r="H4532" s="135"/>
      <c r="I4532" s="137"/>
      <c r="J4532" s="82"/>
    </row>
    <row r="4533">
      <c r="A4533" s="82"/>
      <c r="B4533" s="82"/>
      <c r="C4533" s="82"/>
      <c r="D4533" s="82"/>
      <c r="E4533" s="136"/>
      <c r="F4533" s="136"/>
      <c r="G4533" s="135"/>
      <c r="H4533" s="135"/>
      <c r="I4533" s="137"/>
      <c r="J4533" s="82"/>
    </row>
    <row r="4534">
      <c r="A4534" s="82"/>
      <c r="B4534" s="82"/>
      <c r="C4534" s="82"/>
      <c r="D4534" s="82"/>
      <c r="E4534" s="136"/>
      <c r="F4534" s="136"/>
      <c r="G4534" s="135"/>
      <c r="H4534" s="135"/>
      <c r="I4534" s="137"/>
      <c r="J4534" s="82"/>
    </row>
    <row r="4535">
      <c r="A4535" s="82"/>
      <c r="B4535" s="82"/>
      <c r="C4535" s="82"/>
      <c r="D4535" s="82"/>
      <c r="E4535" s="136"/>
      <c r="F4535" s="136"/>
      <c r="G4535" s="135"/>
      <c r="H4535" s="135"/>
      <c r="I4535" s="137"/>
      <c r="J4535" s="82"/>
    </row>
    <row r="4536">
      <c r="A4536" s="82"/>
      <c r="B4536" s="82"/>
      <c r="C4536" s="82"/>
      <c r="D4536" s="82"/>
      <c r="E4536" s="136"/>
      <c r="F4536" s="136"/>
      <c r="G4536" s="135"/>
      <c r="H4536" s="135"/>
      <c r="I4536" s="137"/>
      <c r="J4536" s="82"/>
    </row>
    <row r="4537">
      <c r="A4537" s="82"/>
      <c r="B4537" s="82"/>
      <c r="C4537" s="82"/>
      <c r="D4537" s="82"/>
      <c r="E4537" s="136"/>
      <c r="F4537" s="136"/>
      <c r="G4537" s="135"/>
      <c r="H4537" s="135"/>
      <c r="I4537" s="137"/>
      <c r="J4537" s="82"/>
    </row>
    <row r="4538">
      <c r="A4538" s="82"/>
      <c r="B4538" s="82"/>
      <c r="C4538" s="82"/>
      <c r="D4538" s="82"/>
      <c r="E4538" s="136"/>
      <c r="F4538" s="136"/>
      <c r="G4538" s="135"/>
      <c r="H4538" s="135"/>
      <c r="I4538" s="137"/>
      <c r="J4538" s="82"/>
    </row>
    <row r="4539">
      <c r="A4539" s="82"/>
      <c r="B4539" s="82"/>
      <c r="C4539" s="82"/>
      <c r="D4539" s="82"/>
      <c r="E4539" s="136"/>
      <c r="F4539" s="136"/>
      <c r="G4539" s="135"/>
      <c r="H4539" s="135"/>
      <c r="I4539" s="137"/>
      <c r="J4539" s="82"/>
    </row>
    <row r="4540">
      <c r="A4540" s="82"/>
      <c r="B4540" s="82"/>
      <c r="C4540" s="82"/>
      <c r="D4540" s="82"/>
      <c r="E4540" s="136"/>
      <c r="F4540" s="136"/>
      <c r="G4540" s="135"/>
      <c r="H4540" s="135"/>
      <c r="I4540" s="137"/>
      <c r="J4540" s="82"/>
    </row>
    <row r="4541">
      <c r="A4541" s="82"/>
      <c r="B4541" s="82"/>
      <c r="C4541" s="82"/>
      <c r="D4541" s="82"/>
      <c r="E4541" s="136"/>
      <c r="F4541" s="136"/>
      <c r="G4541" s="135"/>
      <c r="H4541" s="135"/>
      <c r="I4541" s="137"/>
      <c r="J4541" s="82"/>
    </row>
    <row r="4542">
      <c r="A4542" s="82"/>
      <c r="B4542" s="82"/>
      <c r="C4542" s="82"/>
      <c r="D4542" s="82"/>
      <c r="E4542" s="136"/>
      <c r="F4542" s="136"/>
      <c r="G4542" s="135"/>
      <c r="H4542" s="135"/>
      <c r="I4542" s="137"/>
      <c r="J4542" s="82"/>
    </row>
    <row r="4543">
      <c r="A4543" s="82"/>
      <c r="B4543" s="82"/>
      <c r="C4543" s="82"/>
      <c r="D4543" s="82"/>
      <c r="E4543" s="136"/>
      <c r="F4543" s="136"/>
      <c r="G4543" s="135"/>
      <c r="H4543" s="135"/>
      <c r="I4543" s="137"/>
      <c r="J4543" s="82"/>
    </row>
    <row r="4544">
      <c r="A4544" s="82"/>
      <c r="B4544" s="82"/>
      <c r="C4544" s="82"/>
      <c r="D4544" s="82"/>
      <c r="E4544" s="136"/>
      <c r="F4544" s="136"/>
      <c r="G4544" s="135"/>
      <c r="H4544" s="135"/>
      <c r="I4544" s="137"/>
      <c r="J4544" s="82"/>
    </row>
    <row r="4545">
      <c r="A4545" s="82"/>
      <c r="B4545" s="82"/>
      <c r="C4545" s="82"/>
      <c r="D4545" s="82"/>
      <c r="E4545" s="136"/>
      <c r="F4545" s="136"/>
      <c r="G4545" s="135"/>
      <c r="H4545" s="135"/>
      <c r="I4545" s="137"/>
      <c r="J4545" s="82"/>
    </row>
    <row r="4546">
      <c r="A4546" s="82"/>
      <c r="B4546" s="82"/>
      <c r="C4546" s="82"/>
      <c r="D4546" s="82"/>
      <c r="E4546" s="136"/>
      <c r="F4546" s="136"/>
      <c r="G4546" s="135"/>
      <c r="H4546" s="135"/>
      <c r="I4546" s="137"/>
      <c r="J4546" s="82"/>
    </row>
    <row r="4547">
      <c r="A4547" s="82"/>
      <c r="B4547" s="82"/>
      <c r="C4547" s="82"/>
      <c r="D4547" s="82"/>
      <c r="E4547" s="136"/>
      <c r="F4547" s="136"/>
      <c r="G4547" s="135"/>
      <c r="H4547" s="135"/>
      <c r="I4547" s="137"/>
      <c r="J4547" s="82"/>
    </row>
    <row r="4548">
      <c r="A4548" s="82"/>
      <c r="B4548" s="82"/>
      <c r="C4548" s="82"/>
      <c r="D4548" s="82"/>
      <c r="E4548" s="136"/>
      <c r="F4548" s="136"/>
      <c r="G4548" s="135"/>
      <c r="H4548" s="135"/>
      <c r="I4548" s="137"/>
      <c r="J4548" s="82"/>
    </row>
    <row r="4549">
      <c r="A4549" s="82"/>
      <c r="B4549" s="82"/>
      <c r="C4549" s="82"/>
      <c r="D4549" s="82"/>
      <c r="E4549" s="136"/>
      <c r="F4549" s="136"/>
      <c r="G4549" s="135"/>
      <c r="H4549" s="135"/>
      <c r="I4549" s="137"/>
      <c r="J4549" s="82"/>
    </row>
    <row r="4550">
      <c r="A4550" s="82"/>
      <c r="B4550" s="82"/>
      <c r="C4550" s="82"/>
      <c r="D4550" s="82"/>
      <c r="E4550" s="136"/>
      <c r="F4550" s="136"/>
      <c r="G4550" s="135"/>
      <c r="H4550" s="135"/>
      <c r="I4550" s="137"/>
      <c r="J4550" s="82"/>
    </row>
    <row r="4551">
      <c r="A4551" s="82"/>
      <c r="B4551" s="82"/>
      <c r="C4551" s="82"/>
      <c r="D4551" s="82"/>
      <c r="E4551" s="136"/>
      <c r="F4551" s="136"/>
      <c r="G4551" s="135"/>
      <c r="H4551" s="135"/>
      <c r="I4551" s="137"/>
      <c r="J4551" s="82"/>
    </row>
    <row r="4552">
      <c r="A4552" s="82"/>
      <c r="B4552" s="82"/>
      <c r="C4552" s="82"/>
      <c r="D4552" s="82"/>
      <c r="E4552" s="136"/>
      <c r="F4552" s="136"/>
      <c r="G4552" s="135"/>
      <c r="H4552" s="135"/>
      <c r="I4552" s="137"/>
      <c r="J4552" s="82"/>
    </row>
    <row r="4553">
      <c r="A4553" s="82"/>
      <c r="B4553" s="82"/>
      <c r="C4553" s="82"/>
      <c r="D4553" s="82"/>
      <c r="E4553" s="136"/>
      <c r="F4553" s="136"/>
      <c r="G4553" s="135"/>
      <c r="H4553" s="135"/>
      <c r="I4553" s="137"/>
      <c r="J4553" s="82"/>
    </row>
    <row r="4554">
      <c r="A4554" s="82"/>
      <c r="B4554" s="82"/>
      <c r="C4554" s="82"/>
      <c r="D4554" s="82"/>
      <c r="E4554" s="136"/>
      <c r="F4554" s="136"/>
      <c r="G4554" s="135"/>
      <c r="H4554" s="135"/>
      <c r="I4554" s="137"/>
      <c r="J4554" s="82"/>
    </row>
    <row r="4555">
      <c r="A4555" s="82"/>
      <c r="B4555" s="82"/>
      <c r="C4555" s="82"/>
      <c r="D4555" s="82"/>
      <c r="E4555" s="136"/>
      <c r="F4555" s="136"/>
      <c r="G4555" s="135"/>
      <c r="H4555" s="135"/>
      <c r="I4555" s="137"/>
      <c r="J4555" s="82"/>
    </row>
    <row r="4556">
      <c r="A4556" s="82"/>
      <c r="B4556" s="82"/>
      <c r="C4556" s="82"/>
      <c r="D4556" s="82"/>
      <c r="E4556" s="136"/>
      <c r="F4556" s="136"/>
      <c r="G4556" s="135"/>
      <c r="H4556" s="135"/>
      <c r="I4556" s="137"/>
      <c r="J4556" s="82"/>
    </row>
    <row r="4557">
      <c r="A4557" s="82"/>
      <c r="B4557" s="82"/>
      <c r="C4557" s="82"/>
      <c r="D4557" s="82"/>
      <c r="E4557" s="136"/>
      <c r="F4557" s="136"/>
      <c r="G4557" s="135"/>
      <c r="H4557" s="135"/>
      <c r="I4557" s="137"/>
      <c r="J4557" s="82"/>
    </row>
    <row r="4558">
      <c r="A4558" s="82"/>
      <c r="B4558" s="82"/>
      <c r="C4558" s="82"/>
      <c r="D4558" s="82"/>
      <c r="E4558" s="136"/>
      <c r="F4558" s="136"/>
      <c r="G4558" s="135"/>
      <c r="H4558" s="135"/>
      <c r="I4558" s="137"/>
      <c r="J4558" s="82"/>
    </row>
    <row r="4559">
      <c r="A4559" s="82"/>
      <c r="B4559" s="82"/>
      <c r="C4559" s="82"/>
      <c r="D4559" s="82"/>
      <c r="E4559" s="136"/>
      <c r="F4559" s="136"/>
      <c r="G4559" s="135"/>
      <c r="H4559" s="135"/>
      <c r="I4559" s="137"/>
      <c r="J4559" s="82"/>
    </row>
    <row r="4560">
      <c r="A4560" s="82"/>
      <c r="B4560" s="82"/>
      <c r="C4560" s="82"/>
      <c r="D4560" s="82"/>
      <c r="E4560" s="136"/>
      <c r="F4560" s="136"/>
      <c r="G4560" s="135"/>
      <c r="H4560" s="135"/>
      <c r="I4560" s="137"/>
      <c r="J4560" s="82"/>
    </row>
    <row r="4561">
      <c r="A4561" s="82"/>
      <c r="B4561" s="82"/>
      <c r="C4561" s="82"/>
      <c r="D4561" s="82"/>
      <c r="E4561" s="136"/>
      <c r="F4561" s="136"/>
      <c r="G4561" s="135"/>
      <c r="H4561" s="135"/>
      <c r="I4561" s="137"/>
      <c r="J4561" s="82"/>
    </row>
    <row r="4562">
      <c r="A4562" s="82"/>
      <c r="B4562" s="82"/>
      <c r="C4562" s="82"/>
      <c r="D4562" s="82"/>
      <c r="E4562" s="136"/>
      <c r="F4562" s="136"/>
      <c r="G4562" s="135"/>
      <c r="H4562" s="135"/>
      <c r="I4562" s="137"/>
      <c r="J4562" s="82"/>
    </row>
    <row r="4563">
      <c r="A4563" s="82"/>
      <c r="B4563" s="82"/>
      <c r="C4563" s="82"/>
      <c r="D4563" s="82"/>
      <c r="E4563" s="136"/>
      <c r="F4563" s="136"/>
      <c r="G4563" s="135"/>
      <c r="H4563" s="135"/>
      <c r="I4563" s="137"/>
      <c r="J4563" s="82"/>
    </row>
    <row r="4564">
      <c r="A4564" s="82"/>
      <c r="B4564" s="82"/>
      <c r="C4564" s="82"/>
      <c r="D4564" s="82"/>
      <c r="E4564" s="136"/>
      <c r="F4564" s="136"/>
      <c r="G4564" s="135"/>
      <c r="H4564" s="135"/>
      <c r="I4564" s="137"/>
      <c r="J4564" s="82"/>
    </row>
    <row r="4565">
      <c r="A4565" s="82"/>
      <c r="B4565" s="82"/>
      <c r="C4565" s="82"/>
      <c r="D4565" s="82"/>
      <c r="E4565" s="136"/>
      <c r="F4565" s="136"/>
      <c r="G4565" s="135"/>
      <c r="H4565" s="135"/>
      <c r="I4565" s="137"/>
      <c r="J4565" s="82"/>
    </row>
    <row r="4566">
      <c r="A4566" s="82"/>
      <c r="B4566" s="82"/>
      <c r="C4566" s="82"/>
      <c r="D4566" s="82"/>
      <c r="E4566" s="136"/>
      <c r="F4566" s="136"/>
      <c r="G4566" s="135"/>
      <c r="H4566" s="135"/>
      <c r="I4566" s="137"/>
      <c r="J4566" s="82"/>
    </row>
    <row r="4567">
      <c r="A4567" s="82"/>
      <c r="B4567" s="82"/>
      <c r="C4567" s="82"/>
      <c r="D4567" s="82"/>
      <c r="E4567" s="136"/>
      <c r="F4567" s="136"/>
      <c r="G4567" s="135"/>
      <c r="H4567" s="135"/>
      <c r="I4567" s="137"/>
      <c r="J4567" s="82"/>
    </row>
    <row r="4568">
      <c r="A4568" s="82"/>
      <c r="B4568" s="82"/>
      <c r="C4568" s="82"/>
      <c r="D4568" s="82"/>
      <c r="E4568" s="136"/>
      <c r="F4568" s="136"/>
      <c r="G4568" s="135"/>
      <c r="H4568" s="135"/>
      <c r="I4568" s="137"/>
      <c r="J4568" s="82"/>
    </row>
    <row r="4569">
      <c r="A4569" s="82"/>
      <c r="B4569" s="82"/>
      <c r="C4569" s="82"/>
      <c r="D4569" s="82"/>
      <c r="E4569" s="136"/>
      <c r="F4569" s="136"/>
      <c r="G4569" s="135"/>
      <c r="H4569" s="135"/>
      <c r="I4569" s="137"/>
      <c r="J4569" s="82"/>
    </row>
    <row r="4570">
      <c r="A4570" s="82"/>
      <c r="B4570" s="82"/>
      <c r="C4570" s="82"/>
      <c r="D4570" s="82"/>
      <c r="E4570" s="136"/>
      <c r="F4570" s="136"/>
      <c r="G4570" s="135"/>
      <c r="H4570" s="135"/>
      <c r="I4570" s="137"/>
      <c r="J4570" s="82"/>
    </row>
    <row r="4571">
      <c r="A4571" s="82"/>
      <c r="B4571" s="82"/>
      <c r="C4571" s="82"/>
      <c r="D4571" s="82"/>
      <c r="E4571" s="136"/>
      <c r="F4571" s="136"/>
      <c r="G4571" s="135"/>
      <c r="H4571" s="135"/>
      <c r="I4571" s="137"/>
      <c r="J4571" s="82"/>
    </row>
    <row r="4572">
      <c r="A4572" s="82"/>
      <c r="B4572" s="82"/>
      <c r="C4572" s="82"/>
      <c r="D4572" s="82"/>
      <c r="E4572" s="136"/>
      <c r="F4572" s="136"/>
      <c r="G4572" s="135"/>
      <c r="H4572" s="135"/>
      <c r="I4572" s="137"/>
      <c r="J4572" s="82"/>
    </row>
    <row r="4573">
      <c r="A4573" s="82"/>
      <c r="B4573" s="82"/>
      <c r="C4573" s="82"/>
      <c r="D4573" s="82"/>
      <c r="E4573" s="136"/>
      <c r="F4573" s="136"/>
      <c r="G4573" s="135"/>
      <c r="H4573" s="135"/>
      <c r="I4573" s="137"/>
      <c r="J4573" s="82"/>
    </row>
    <row r="4574">
      <c r="A4574" s="82"/>
      <c r="B4574" s="82"/>
      <c r="C4574" s="82"/>
      <c r="D4574" s="82"/>
      <c r="E4574" s="136"/>
      <c r="F4574" s="136"/>
      <c r="G4574" s="135"/>
      <c r="H4574" s="135"/>
      <c r="I4574" s="137"/>
      <c r="J4574" s="82"/>
    </row>
    <row r="4575">
      <c r="A4575" s="82"/>
      <c r="B4575" s="82"/>
      <c r="C4575" s="82"/>
      <c r="D4575" s="82"/>
      <c r="E4575" s="136"/>
      <c r="F4575" s="136"/>
      <c r="G4575" s="135"/>
      <c r="H4575" s="135"/>
      <c r="I4575" s="137"/>
      <c r="J4575" s="82"/>
    </row>
    <row r="4576">
      <c r="A4576" s="82"/>
      <c r="B4576" s="82"/>
      <c r="C4576" s="82"/>
      <c r="D4576" s="82"/>
      <c r="E4576" s="136"/>
      <c r="F4576" s="136"/>
      <c r="G4576" s="135"/>
      <c r="H4576" s="135"/>
      <c r="I4576" s="137"/>
      <c r="J4576" s="82"/>
    </row>
    <row r="4577">
      <c r="A4577" s="82"/>
      <c r="B4577" s="82"/>
      <c r="C4577" s="82"/>
      <c r="D4577" s="82"/>
      <c r="E4577" s="136"/>
      <c r="F4577" s="136"/>
      <c r="G4577" s="135"/>
      <c r="H4577" s="135"/>
      <c r="I4577" s="137"/>
      <c r="J4577" s="82"/>
    </row>
    <row r="4578">
      <c r="A4578" s="82"/>
      <c r="B4578" s="82"/>
      <c r="C4578" s="82"/>
      <c r="D4578" s="82"/>
      <c r="E4578" s="136"/>
      <c r="F4578" s="136"/>
      <c r="G4578" s="135"/>
      <c r="H4578" s="135"/>
      <c r="I4578" s="137"/>
      <c r="J4578" s="82"/>
    </row>
    <row r="4579">
      <c r="A4579" s="82"/>
      <c r="B4579" s="82"/>
      <c r="C4579" s="82"/>
      <c r="D4579" s="82"/>
      <c r="E4579" s="136"/>
      <c r="F4579" s="136"/>
      <c r="G4579" s="135"/>
      <c r="H4579" s="135"/>
      <c r="I4579" s="137"/>
      <c r="J4579" s="82"/>
    </row>
  </sheetData>
  <mergeCells count="5">
    <mergeCell ref="B3:C6"/>
    <mergeCell ref="E3:E6"/>
    <mergeCell ref="F3:G4"/>
    <mergeCell ref="I3:I4"/>
    <mergeCell ref="F6:G6"/>
  </mergeCells>
  <conditionalFormatting sqref="B9:I60">
    <cfRule type="expression" dxfId="4" priority="1">
      <formula>$B9="Grand total"</formula>
    </cfRule>
  </conditionalFormatting>
  <conditionalFormatting sqref="B9:H60">
    <cfRule type="expression" dxfId="5" priority="2">
      <formula>right($B9,5)="Total"</formula>
    </cfRule>
  </conditionalFormatting>
  <conditionalFormatting sqref="I9:I60">
    <cfRule type="colorScale" priority="3">
      <colorScale>
        <cfvo type="min"/>
        <cfvo type="percentile" val="50"/>
        <cfvo type="max"/>
        <color rgb="FFEA9999"/>
        <color rgb="FFFFE599"/>
        <color rgb="FFB6D7A8"/>
      </colorScale>
    </cfRule>
  </conditionalFormatting>
  <conditionalFormatting sqref="C9:H60">
    <cfRule type="expression" dxfId="6" priority="4">
      <formula>right($C9,5)="Total"</formula>
    </cfRule>
  </conditionalFormatting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.25"/>
    <col customWidth="1" min="2" max="2" width="11.25"/>
    <col customWidth="1" min="3" max="3" width="30.75"/>
    <col customWidth="1" min="4" max="5" width="38.13"/>
    <col hidden="1" min="9" max="9" width="12.63"/>
    <col customWidth="1" min="11" max="11" width="4.25"/>
  </cols>
  <sheetData>
    <row r="1">
      <c r="A1" s="86"/>
      <c r="B1" s="87"/>
      <c r="C1" s="87"/>
      <c r="D1" s="87"/>
      <c r="E1" s="86"/>
      <c r="F1" s="88"/>
      <c r="G1" s="89"/>
      <c r="H1" s="138" t="str">
        <f>if(H8="-","No omits - Hide Col H","")</f>
        <v/>
      </c>
      <c r="I1" s="89"/>
      <c r="J1" s="90"/>
      <c r="K1" s="91"/>
    </row>
    <row r="2">
      <c r="A2" s="86"/>
      <c r="B2" s="87"/>
      <c r="C2" s="87"/>
      <c r="D2" s="87"/>
      <c r="E2" s="86"/>
      <c r="F2" s="88"/>
      <c r="G2" s="89"/>
      <c r="H2" s="108"/>
      <c r="I2" s="89"/>
      <c r="J2" s="90"/>
      <c r="K2" s="91"/>
    </row>
    <row r="3">
      <c r="A3" s="86"/>
      <c r="B3" s="92" t="s">
        <v>350</v>
      </c>
      <c r="C3" s="93"/>
      <c r="D3" s="87"/>
      <c r="E3" s="94" t="str">
        <f>indirect(B9&amp;"!L1")</f>
        <v/>
      </c>
      <c r="F3" s="95" t="str">
        <f>if(J3="","","Reading &amp; Writing:")</f>
        <v/>
      </c>
      <c r="G3" s="139"/>
      <c r="H3" s="93"/>
      <c r="I3" s="96"/>
      <c r="J3" s="97" t="str">
        <f>indirect($B$9&amp;"!G1")</f>
        <v/>
      </c>
      <c r="K3" s="91"/>
    </row>
    <row r="4">
      <c r="A4" s="86"/>
      <c r="B4" s="98"/>
      <c r="C4" s="99"/>
      <c r="D4" s="87"/>
      <c r="E4" s="100"/>
      <c r="F4" s="101"/>
      <c r="G4" s="101"/>
      <c r="H4" s="102"/>
      <c r="I4" s="103"/>
      <c r="J4" s="102"/>
      <c r="K4" s="91"/>
    </row>
    <row r="5">
      <c r="A5" s="86"/>
      <c r="B5" s="107"/>
      <c r="C5" s="102"/>
      <c r="D5" s="87"/>
      <c r="E5" s="108"/>
      <c r="F5" s="109" t="str">
        <f>if(J5="","","Math:")</f>
        <v/>
      </c>
      <c r="G5" s="101"/>
      <c r="H5" s="102"/>
      <c r="I5" s="105"/>
      <c r="J5" s="106" t="str">
        <f>indirect($B$9&amp;"!I1")</f>
        <v/>
      </c>
      <c r="K5" s="91"/>
    </row>
    <row r="6">
      <c r="A6" s="86"/>
      <c r="B6" s="87"/>
      <c r="C6" s="87"/>
      <c r="D6" s="86"/>
      <c r="E6" s="86"/>
      <c r="F6" s="88"/>
      <c r="G6" s="89"/>
      <c r="H6" s="89"/>
      <c r="I6" s="89"/>
      <c r="J6" s="90"/>
      <c r="K6" s="140"/>
    </row>
    <row r="7">
      <c r="A7" s="86"/>
      <c r="G7" s="113"/>
      <c r="H7" s="141"/>
      <c r="I7" s="113"/>
      <c r="J7" s="114"/>
      <c r="K7" s="91"/>
    </row>
    <row r="8">
      <c r="A8" s="115"/>
      <c r="G8" s="119"/>
      <c r="H8" s="144"/>
      <c r="I8" s="119"/>
      <c r="J8" s="120" t="s">
        <v>328</v>
      </c>
      <c r="K8" s="115"/>
    </row>
    <row r="9">
      <c r="A9" s="121"/>
      <c r="G9" s="125"/>
      <c r="H9" s="125"/>
      <c r="I9" s="125"/>
      <c r="J9" s="126">
        <f t="shared" ref="J9:J60" si="1">iferror(if(H$8="BLANK",F9/sum(F9:H9),if(H$8="-",F9/sum(F9:G9),if(or(F$8="YES",F$8="-"),F9/F9,if(F$8="NO",0/F9,"")))))</f>
        <v>1</v>
      </c>
      <c r="K9" s="123"/>
    </row>
    <row r="10">
      <c r="A10" s="127"/>
      <c r="G10" s="131"/>
      <c r="H10" s="125"/>
      <c r="I10" s="125"/>
      <c r="J10" s="126">
        <f t="shared" si="1"/>
        <v>1</v>
      </c>
      <c r="K10" s="129"/>
    </row>
    <row r="11">
      <c r="A11" s="127"/>
      <c r="G11" s="131"/>
      <c r="H11" s="125"/>
      <c r="I11" s="125"/>
      <c r="J11" s="126">
        <f t="shared" si="1"/>
        <v>1</v>
      </c>
      <c r="K11" s="129"/>
    </row>
    <row r="12">
      <c r="A12" s="127"/>
      <c r="G12" s="131"/>
      <c r="H12" s="125"/>
      <c r="I12" s="125"/>
      <c r="J12" s="126">
        <f t="shared" si="1"/>
        <v>1</v>
      </c>
      <c r="K12" s="129"/>
    </row>
    <row r="13">
      <c r="A13" s="127"/>
      <c r="G13" s="131"/>
      <c r="H13" s="125"/>
      <c r="I13" s="125"/>
      <c r="J13" s="126">
        <f t="shared" si="1"/>
        <v>1</v>
      </c>
      <c r="K13" s="129"/>
    </row>
    <row r="14">
      <c r="A14" s="127"/>
      <c r="G14" s="131"/>
      <c r="H14" s="125"/>
      <c r="I14" s="125"/>
      <c r="J14" s="126">
        <f t="shared" si="1"/>
        <v>1</v>
      </c>
      <c r="K14" s="129"/>
    </row>
    <row r="15">
      <c r="A15" s="127"/>
      <c r="G15" s="131"/>
      <c r="H15" s="125"/>
      <c r="I15" s="125"/>
      <c r="J15" s="126">
        <f t="shared" si="1"/>
        <v>1</v>
      </c>
      <c r="K15" s="129"/>
    </row>
    <row r="16">
      <c r="A16" s="127"/>
      <c r="G16" s="131"/>
      <c r="H16" s="125"/>
      <c r="I16" s="125"/>
      <c r="J16" s="126">
        <f t="shared" si="1"/>
        <v>1</v>
      </c>
      <c r="K16" s="129"/>
    </row>
    <row r="17">
      <c r="A17" s="127"/>
      <c r="G17" s="131"/>
      <c r="H17" s="125"/>
      <c r="I17" s="125"/>
      <c r="J17" s="126">
        <f t="shared" si="1"/>
        <v>1</v>
      </c>
      <c r="K17" s="129"/>
    </row>
    <row r="18">
      <c r="A18" s="127"/>
      <c r="G18" s="131"/>
      <c r="H18" s="125"/>
      <c r="I18" s="125"/>
      <c r="J18" s="126">
        <f t="shared" si="1"/>
        <v>1</v>
      </c>
      <c r="K18" s="129"/>
    </row>
    <row r="19">
      <c r="A19" s="127"/>
      <c r="G19" s="131"/>
      <c r="H19" s="125"/>
      <c r="I19" s="125"/>
      <c r="J19" s="126">
        <f t="shared" si="1"/>
        <v>1</v>
      </c>
      <c r="K19" s="129"/>
    </row>
    <row r="20">
      <c r="A20" s="127"/>
      <c r="G20" s="131"/>
      <c r="H20" s="125"/>
      <c r="I20" s="125"/>
      <c r="J20" s="126">
        <f t="shared" si="1"/>
        <v>1</v>
      </c>
      <c r="K20" s="129"/>
    </row>
    <row r="21">
      <c r="A21" s="127"/>
      <c r="G21" s="131"/>
      <c r="H21" s="125"/>
      <c r="I21" s="125"/>
      <c r="J21" s="126">
        <f t="shared" si="1"/>
        <v>1</v>
      </c>
      <c r="K21" s="129"/>
    </row>
    <row r="22">
      <c r="A22" s="127"/>
      <c r="G22" s="131"/>
      <c r="H22" s="125"/>
      <c r="I22" s="125"/>
      <c r="J22" s="126">
        <f t="shared" si="1"/>
        <v>1</v>
      </c>
      <c r="K22" s="129"/>
    </row>
    <row r="23">
      <c r="A23" s="127"/>
      <c r="G23" s="131"/>
      <c r="H23" s="125"/>
      <c r="I23" s="125"/>
      <c r="J23" s="126">
        <f t="shared" si="1"/>
        <v>1</v>
      </c>
      <c r="K23" s="129"/>
    </row>
    <row r="24">
      <c r="A24" s="127"/>
      <c r="G24" s="131"/>
      <c r="H24" s="125"/>
      <c r="I24" s="125"/>
      <c r="J24" s="126">
        <f t="shared" si="1"/>
        <v>1</v>
      </c>
      <c r="K24" s="129"/>
    </row>
    <row r="25">
      <c r="A25" s="127"/>
      <c r="G25" s="131"/>
      <c r="H25" s="125"/>
      <c r="I25" s="125"/>
      <c r="J25" s="126">
        <f t="shared" si="1"/>
        <v>1</v>
      </c>
      <c r="K25" s="129"/>
    </row>
    <row r="26">
      <c r="A26" s="127"/>
      <c r="G26" s="131"/>
      <c r="H26" s="125"/>
      <c r="I26" s="125"/>
      <c r="J26" s="126">
        <f t="shared" si="1"/>
        <v>1</v>
      </c>
      <c r="K26" s="129"/>
    </row>
    <row r="27">
      <c r="A27" s="127"/>
      <c r="G27" s="131"/>
      <c r="H27" s="125"/>
      <c r="I27" s="125"/>
      <c r="J27" s="126">
        <f t="shared" si="1"/>
        <v>1</v>
      </c>
      <c r="K27" s="129"/>
    </row>
    <row r="28">
      <c r="A28" s="127"/>
      <c r="G28" s="131"/>
      <c r="H28" s="125"/>
      <c r="I28" s="125"/>
      <c r="J28" s="126">
        <f t="shared" si="1"/>
        <v>1</v>
      </c>
      <c r="K28" s="129"/>
    </row>
    <row r="29">
      <c r="A29" s="127"/>
      <c r="G29" s="131"/>
      <c r="H29" s="125"/>
      <c r="I29" s="125"/>
      <c r="J29" s="126">
        <f t="shared" si="1"/>
        <v>1</v>
      </c>
      <c r="K29" s="129"/>
    </row>
    <row r="30">
      <c r="A30" s="127"/>
      <c r="G30" s="131"/>
      <c r="H30" s="125"/>
      <c r="I30" s="125"/>
      <c r="J30" s="126">
        <f t="shared" si="1"/>
        <v>1</v>
      </c>
      <c r="K30" s="129"/>
    </row>
    <row r="31">
      <c r="A31" s="127"/>
      <c r="G31" s="131"/>
      <c r="H31" s="125"/>
      <c r="I31" s="125"/>
      <c r="J31" s="126">
        <f t="shared" si="1"/>
        <v>1</v>
      </c>
      <c r="K31" s="129"/>
    </row>
    <row r="32">
      <c r="A32" s="127"/>
      <c r="G32" s="131"/>
      <c r="H32" s="125"/>
      <c r="I32" s="125"/>
      <c r="J32" s="126">
        <f t="shared" si="1"/>
        <v>1</v>
      </c>
      <c r="K32" s="129"/>
    </row>
    <row r="33">
      <c r="A33" s="127"/>
      <c r="G33" s="131"/>
      <c r="H33" s="125"/>
      <c r="I33" s="125"/>
      <c r="J33" s="126">
        <f t="shared" si="1"/>
        <v>1</v>
      </c>
      <c r="K33" s="129"/>
    </row>
    <row r="34">
      <c r="A34" s="127"/>
      <c r="G34" s="131"/>
      <c r="H34" s="125"/>
      <c r="I34" s="125"/>
      <c r="J34" s="126">
        <f t="shared" si="1"/>
        <v>1</v>
      </c>
      <c r="K34" s="129"/>
    </row>
    <row r="35">
      <c r="A35" s="127"/>
      <c r="G35" s="131"/>
      <c r="H35" s="125"/>
      <c r="I35" s="125"/>
      <c r="J35" s="126">
        <f t="shared" si="1"/>
        <v>1</v>
      </c>
      <c r="K35" s="129"/>
    </row>
    <row r="36">
      <c r="A36" s="127"/>
      <c r="G36" s="131"/>
      <c r="H36" s="125"/>
      <c r="I36" s="125"/>
      <c r="J36" s="126">
        <f t="shared" si="1"/>
        <v>1</v>
      </c>
      <c r="K36" s="129"/>
    </row>
    <row r="37">
      <c r="A37" s="127"/>
      <c r="G37" s="131"/>
      <c r="H37" s="125"/>
      <c r="I37" s="125"/>
      <c r="J37" s="126">
        <f t="shared" si="1"/>
        <v>1</v>
      </c>
      <c r="K37" s="129"/>
    </row>
    <row r="38">
      <c r="A38" s="127"/>
      <c r="G38" s="131"/>
      <c r="H38" s="125"/>
      <c r="I38" s="125"/>
      <c r="J38" s="126">
        <f t="shared" si="1"/>
        <v>1</v>
      </c>
      <c r="K38" s="129"/>
    </row>
    <row r="39">
      <c r="A39" s="127"/>
      <c r="G39" s="131"/>
      <c r="H39" s="125"/>
      <c r="I39" s="125"/>
      <c r="J39" s="126">
        <f t="shared" si="1"/>
        <v>1</v>
      </c>
      <c r="K39" s="129"/>
    </row>
    <row r="40">
      <c r="A40" s="127"/>
      <c r="G40" s="131"/>
      <c r="H40" s="125"/>
      <c r="I40" s="125"/>
      <c r="J40" s="126">
        <f t="shared" si="1"/>
        <v>1</v>
      </c>
      <c r="K40" s="129"/>
    </row>
    <row r="41">
      <c r="A41" s="127"/>
      <c r="G41" s="131"/>
      <c r="H41" s="125"/>
      <c r="I41" s="125"/>
      <c r="J41" s="126">
        <f t="shared" si="1"/>
        <v>1</v>
      </c>
      <c r="K41" s="129"/>
    </row>
    <row r="42">
      <c r="A42" s="127"/>
      <c r="G42" s="131"/>
      <c r="H42" s="125"/>
      <c r="I42" s="125"/>
      <c r="J42" s="126">
        <f t="shared" si="1"/>
        <v>1</v>
      </c>
      <c r="K42" s="129"/>
    </row>
    <row r="43">
      <c r="A43" s="127"/>
      <c r="G43" s="131"/>
      <c r="H43" s="125"/>
      <c r="I43" s="125"/>
      <c r="J43" s="126">
        <f t="shared" si="1"/>
        <v>1</v>
      </c>
      <c r="K43" s="129"/>
    </row>
    <row r="44">
      <c r="A44" s="127"/>
      <c r="G44" s="131"/>
      <c r="H44" s="125"/>
      <c r="I44" s="125"/>
      <c r="J44" s="126">
        <f t="shared" si="1"/>
        <v>1</v>
      </c>
      <c r="K44" s="129"/>
    </row>
    <row r="45">
      <c r="A45" s="127"/>
      <c r="G45" s="131"/>
      <c r="H45" s="125"/>
      <c r="I45" s="125"/>
      <c r="J45" s="126">
        <f t="shared" si="1"/>
        <v>1</v>
      </c>
      <c r="K45" s="129"/>
    </row>
    <row r="46">
      <c r="A46" s="127"/>
      <c r="G46" s="131"/>
      <c r="H46" s="125"/>
      <c r="I46" s="125"/>
      <c r="J46" s="126">
        <f t="shared" si="1"/>
        <v>1</v>
      </c>
      <c r="K46" s="129"/>
    </row>
    <row r="47">
      <c r="A47" s="127"/>
      <c r="B47" s="128"/>
      <c r="C47" s="128"/>
      <c r="D47" s="129"/>
      <c r="E47" s="129"/>
      <c r="F47" s="130"/>
      <c r="G47" s="131"/>
      <c r="H47" s="125"/>
      <c r="I47" s="125"/>
      <c r="J47" s="126" t="str">
        <f t="shared" si="1"/>
        <v/>
      </c>
      <c r="K47" s="129"/>
    </row>
    <row r="48">
      <c r="A48" s="127"/>
      <c r="B48" s="128"/>
      <c r="C48" s="128"/>
      <c r="D48" s="129"/>
      <c r="E48" s="129"/>
      <c r="F48" s="130"/>
      <c r="G48" s="134"/>
      <c r="H48" s="134"/>
      <c r="I48" s="134"/>
      <c r="J48" s="126" t="str">
        <f t="shared" si="1"/>
        <v/>
      </c>
      <c r="K48" s="129"/>
    </row>
    <row r="49">
      <c r="A49" s="127"/>
      <c r="B49" s="129"/>
      <c r="C49" s="129"/>
      <c r="D49" s="129"/>
      <c r="E49" s="129"/>
      <c r="F49" s="130"/>
      <c r="G49" s="134"/>
      <c r="H49" s="134"/>
      <c r="I49" s="134"/>
      <c r="J49" s="126" t="str">
        <f t="shared" si="1"/>
        <v/>
      </c>
      <c r="K49" s="129"/>
    </row>
    <row r="50">
      <c r="A50" s="127"/>
      <c r="B50" s="129"/>
      <c r="C50" s="129"/>
      <c r="D50" s="129"/>
      <c r="E50" s="129"/>
      <c r="F50" s="130"/>
      <c r="G50" s="134"/>
      <c r="H50" s="134"/>
      <c r="I50" s="135"/>
      <c r="J50" s="126" t="str">
        <f t="shared" si="1"/>
        <v/>
      </c>
      <c r="K50" s="82"/>
    </row>
    <row r="51">
      <c r="A51" s="127"/>
      <c r="B51" s="129"/>
      <c r="C51" s="129"/>
      <c r="D51" s="129"/>
      <c r="E51" s="129"/>
      <c r="F51" s="130"/>
      <c r="G51" s="134"/>
      <c r="H51" s="134"/>
      <c r="I51" s="135"/>
      <c r="J51" s="126" t="str">
        <f t="shared" si="1"/>
        <v/>
      </c>
      <c r="K51" s="82"/>
    </row>
    <row r="52">
      <c r="A52" s="127"/>
      <c r="B52" s="129"/>
      <c r="C52" s="129"/>
      <c r="D52" s="129"/>
      <c r="E52" s="129"/>
      <c r="F52" s="130"/>
      <c r="G52" s="134"/>
      <c r="H52" s="134"/>
      <c r="I52" s="135"/>
      <c r="J52" s="126" t="str">
        <f t="shared" si="1"/>
        <v/>
      </c>
      <c r="K52" s="82"/>
    </row>
    <row r="53">
      <c r="A53" s="127"/>
      <c r="B53" s="129"/>
      <c r="C53" s="129"/>
      <c r="D53" s="129"/>
      <c r="E53" s="129"/>
      <c r="F53" s="130"/>
      <c r="G53" s="134"/>
      <c r="H53" s="134"/>
      <c r="I53" s="135"/>
      <c r="J53" s="126" t="str">
        <f t="shared" si="1"/>
        <v/>
      </c>
      <c r="K53" s="82"/>
    </row>
    <row r="54">
      <c r="A54" s="127"/>
      <c r="B54" s="129"/>
      <c r="C54" s="129"/>
      <c r="D54" s="129"/>
      <c r="E54" s="129"/>
      <c r="F54" s="130"/>
      <c r="G54" s="134"/>
      <c r="H54" s="134"/>
      <c r="I54" s="135"/>
      <c r="J54" s="126" t="str">
        <f t="shared" si="1"/>
        <v/>
      </c>
      <c r="K54" s="82"/>
    </row>
    <row r="55">
      <c r="A55" s="127"/>
      <c r="B55" s="129"/>
      <c r="C55" s="129"/>
      <c r="D55" s="129"/>
      <c r="E55" s="129"/>
      <c r="F55" s="130"/>
      <c r="G55" s="134"/>
      <c r="H55" s="134"/>
      <c r="I55" s="135"/>
      <c r="J55" s="126" t="str">
        <f t="shared" si="1"/>
        <v/>
      </c>
      <c r="K55" s="82"/>
    </row>
    <row r="56">
      <c r="A56" s="127"/>
      <c r="B56" s="129"/>
      <c r="C56" s="129"/>
      <c r="D56" s="129"/>
      <c r="E56" s="129"/>
      <c r="F56" s="130"/>
      <c r="G56" s="134"/>
      <c r="H56" s="134"/>
      <c r="I56" s="135"/>
      <c r="J56" s="126" t="str">
        <f t="shared" si="1"/>
        <v/>
      </c>
      <c r="K56" s="82"/>
    </row>
    <row r="57">
      <c r="A57" s="127"/>
      <c r="B57" s="129"/>
      <c r="C57" s="129"/>
      <c r="D57" s="129"/>
      <c r="E57" s="129"/>
      <c r="F57" s="130"/>
      <c r="G57" s="134"/>
      <c r="H57" s="134"/>
      <c r="I57" s="135"/>
      <c r="J57" s="126" t="str">
        <f t="shared" si="1"/>
        <v/>
      </c>
      <c r="K57" s="82"/>
    </row>
    <row r="58">
      <c r="A58" s="127"/>
      <c r="B58" s="129"/>
      <c r="C58" s="129"/>
      <c r="D58" s="129"/>
      <c r="E58" s="129"/>
      <c r="F58" s="130"/>
      <c r="G58" s="134"/>
      <c r="H58" s="134"/>
      <c r="I58" s="135"/>
      <c r="J58" s="126" t="str">
        <f t="shared" si="1"/>
        <v/>
      </c>
      <c r="K58" s="82"/>
    </row>
    <row r="59">
      <c r="A59" s="127"/>
      <c r="B59" s="129"/>
      <c r="C59" s="129"/>
      <c r="D59" s="129"/>
      <c r="E59" s="129"/>
      <c r="F59" s="130"/>
      <c r="G59" s="134"/>
      <c r="H59" s="134"/>
      <c r="I59" s="135"/>
      <c r="J59" s="126" t="str">
        <f t="shared" si="1"/>
        <v/>
      </c>
      <c r="K59" s="82"/>
    </row>
    <row r="60">
      <c r="A60" s="127"/>
      <c r="B60" s="129"/>
      <c r="C60" s="129"/>
      <c r="D60" s="129"/>
      <c r="E60" s="129"/>
      <c r="F60" s="130"/>
      <c r="G60" s="134"/>
      <c r="H60" s="134"/>
      <c r="I60" s="135"/>
      <c r="J60" s="126" t="str">
        <f t="shared" si="1"/>
        <v/>
      </c>
      <c r="K60" s="82"/>
    </row>
    <row r="61">
      <c r="A61" s="82"/>
      <c r="B61" s="82"/>
      <c r="C61" s="82"/>
      <c r="D61" s="82"/>
      <c r="E61" s="82"/>
      <c r="F61" s="136"/>
      <c r="G61" s="135"/>
      <c r="H61" s="135"/>
      <c r="I61" s="135"/>
      <c r="J61" s="137"/>
      <c r="K61" s="82"/>
    </row>
    <row r="62">
      <c r="A62" s="82"/>
      <c r="B62" s="82"/>
      <c r="C62" s="82"/>
      <c r="D62" s="82"/>
      <c r="E62" s="82"/>
      <c r="F62" s="136"/>
      <c r="G62" s="135"/>
      <c r="H62" s="135"/>
      <c r="I62" s="135"/>
      <c r="J62" s="137"/>
      <c r="K62" s="82"/>
    </row>
    <row r="63">
      <c r="A63" s="82"/>
      <c r="B63" s="82"/>
      <c r="C63" s="82"/>
      <c r="D63" s="82"/>
      <c r="E63" s="82"/>
      <c r="F63" s="136"/>
      <c r="G63" s="135"/>
      <c r="H63" s="135"/>
      <c r="I63" s="135"/>
      <c r="J63" s="137"/>
      <c r="K63" s="82"/>
    </row>
    <row r="64">
      <c r="A64" s="82"/>
      <c r="B64" s="82"/>
      <c r="C64" s="82"/>
      <c r="D64" s="82"/>
      <c r="E64" s="82"/>
      <c r="F64" s="136"/>
      <c r="G64" s="135"/>
      <c r="H64" s="135"/>
      <c r="I64" s="135"/>
      <c r="J64" s="137"/>
      <c r="K64" s="82"/>
    </row>
    <row r="65">
      <c r="A65" s="82"/>
      <c r="B65" s="82"/>
      <c r="C65" s="82"/>
      <c r="D65" s="82"/>
      <c r="E65" s="82"/>
      <c r="F65" s="136"/>
      <c r="G65" s="135"/>
      <c r="H65" s="135"/>
      <c r="I65" s="135"/>
      <c r="J65" s="137"/>
      <c r="K65" s="82"/>
    </row>
    <row r="66">
      <c r="A66" s="82"/>
      <c r="B66" s="82"/>
      <c r="C66" s="82"/>
      <c r="D66" s="82"/>
      <c r="E66" s="82"/>
      <c r="F66" s="136"/>
      <c r="G66" s="135"/>
      <c r="H66" s="135"/>
      <c r="I66" s="135"/>
      <c r="J66" s="137"/>
      <c r="K66" s="82"/>
    </row>
    <row r="67">
      <c r="A67" s="82"/>
      <c r="B67" s="82"/>
      <c r="C67" s="82"/>
      <c r="D67" s="82"/>
      <c r="E67" s="82"/>
      <c r="F67" s="136"/>
      <c r="G67" s="135"/>
      <c r="H67" s="135"/>
      <c r="I67" s="135"/>
      <c r="J67" s="137"/>
      <c r="K67" s="82"/>
    </row>
    <row r="68">
      <c r="A68" s="82"/>
      <c r="B68" s="82"/>
      <c r="C68" s="82"/>
      <c r="D68" s="82"/>
      <c r="E68" s="82"/>
      <c r="F68" s="136"/>
      <c r="G68" s="135"/>
      <c r="H68" s="135"/>
      <c r="I68" s="135"/>
      <c r="J68" s="137"/>
      <c r="K68" s="82"/>
    </row>
    <row r="69">
      <c r="A69" s="82"/>
      <c r="B69" s="82"/>
      <c r="C69" s="82"/>
      <c r="D69" s="82"/>
      <c r="E69" s="82"/>
      <c r="F69" s="136"/>
      <c r="G69" s="135"/>
      <c r="H69" s="135"/>
      <c r="I69" s="135"/>
      <c r="J69" s="137"/>
      <c r="K69" s="82"/>
    </row>
    <row r="70">
      <c r="A70" s="82"/>
      <c r="B70" s="82"/>
      <c r="C70" s="82"/>
      <c r="D70" s="82"/>
      <c r="E70" s="82"/>
      <c r="F70" s="136"/>
      <c r="G70" s="135"/>
      <c r="H70" s="135"/>
      <c r="I70" s="135"/>
      <c r="J70" s="137"/>
      <c r="K70" s="82"/>
    </row>
    <row r="71">
      <c r="A71" s="82"/>
      <c r="B71" s="82"/>
      <c r="C71" s="82"/>
      <c r="D71" s="82"/>
      <c r="E71" s="82"/>
      <c r="F71" s="136"/>
      <c r="G71" s="135"/>
      <c r="H71" s="135"/>
      <c r="I71" s="135"/>
      <c r="J71" s="137"/>
      <c r="K71" s="82"/>
    </row>
    <row r="72">
      <c r="A72" s="82"/>
      <c r="B72" s="82"/>
      <c r="C72" s="82"/>
      <c r="D72" s="82"/>
      <c r="E72" s="82"/>
      <c r="F72" s="136"/>
      <c r="G72" s="135"/>
      <c r="H72" s="135"/>
      <c r="I72" s="135"/>
      <c r="J72" s="137"/>
      <c r="K72" s="82"/>
    </row>
    <row r="73">
      <c r="A73" s="82"/>
      <c r="B73" s="82"/>
      <c r="C73" s="82"/>
      <c r="D73" s="82"/>
      <c r="E73" s="82"/>
      <c r="F73" s="136"/>
      <c r="G73" s="135"/>
      <c r="H73" s="135"/>
      <c r="I73" s="135"/>
      <c r="J73" s="137"/>
      <c r="K73" s="82"/>
    </row>
    <row r="74">
      <c r="A74" s="82"/>
      <c r="B74" s="82"/>
      <c r="C74" s="82"/>
      <c r="D74" s="82"/>
      <c r="E74" s="82"/>
      <c r="F74" s="136"/>
      <c r="G74" s="135"/>
      <c r="H74" s="135"/>
      <c r="I74" s="135"/>
      <c r="J74" s="137"/>
      <c r="K74" s="82"/>
    </row>
    <row r="75">
      <c r="A75" s="82"/>
      <c r="B75" s="82"/>
      <c r="C75" s="82"/>
      <c r="D75" s="82"/>
      <c r="E75" s="82"/>
      <c r="F75" s="136"/>
      <c r="G75" s="135"/>
      <c r="H75" s="135"/>
      <c r="I75" s="135"/>
      <c r="J75" s="137"/>
      <c r="K75" s="82"/>
    </row>
    <row r="76">
      <c r="A76" s="82"/>
      <c r="B76" s="82"/>
      <c r="C76" s="82"/>
      <c r="D76" s="82"/>
      <c r="E76" s="82"/>
      <c r="F76" s="136"/>
      <c r="G76" s="135"/>
      <c r="H76" s="135"/>
      <c r="I76" s="135"/>
      <c r="J76" s="137"/>
      <c r="K76" s="82"/>
    </row>
    <row r="77">
      <c r="A77" s="82"/>
      <c r="B77" s="82"/>
      <c r="C77" s="82"/>
      <c r="D77" s="82"/>
      <c r="E77" s="82"/>
      <c r="F77" s="136"/>
      <c r="G77" s="135"/>
      <c r="H77" s="135"/>
      <c r="I77" s="135"/>
      <c r="J77" s="137"/>
      <c r="K77" s="82"/>
    </row>
    <row r="78">
      <c r="A78" s="82"/>
      <c r="B78" s="82"/>
      <c r="C78" s="82"/>
      <c r="D78" s="82"/>
      <c r="E78" s="82"/>
      <c r="F78" s="136"/>
      <c r="G78" s="135"/>
      <c r="H78" s="135"/>
      <c r="I78" s="135"/>
      <c r="J78" s="137"/>
      <c r="K78" s="82"/>
    </row>
    <row r="79">
      <c r="A79" s="82"/>
      <c r="B79" s="82"/>
      <c r="C79" s="82"/>
      <c r="D79" s="82"/>
      <c r="E79" s="82"/>
      <c r="F79" s="136"/>
      <c r="G79" s="135"/>
      <c r="H79" s="135"/>
      <c r="I79" s="135"/>
      <c r="J79" s="137"/>
      <c r="K79" s="82"/>
    </row>
    <row r="80">
      <c r="A80" s="82"/>
      <c r="B80" s="82"/>
      <c r="C80" s="82"/>
      <c r="D80" s="82"/>
      <c r="E80" s="82"/>
      <c r="F80" s="136"/>
      <c r="G80" s="135"/>
      <c r="H80" s="135"/>
      <c r="I80" s="135"/>
      <c r="J80" s="137"/>
      <c r="K80" s="82"/>
    </row>
    <row r="81">
      <c r="A81" s="82"/>
      <c r="B81" s="82"/>
      <c r="C81" s="82"/>
      <c r="D81" s="82"/>
      <c r="E81" s="82"/>
      <c r="F81" s="136"/>
      <c r="G81" s="135"/>
      <c r="H81" s="135"/>
      <c r="I81" s="135"/>
      <c r="J81" s="137"/>
      <c r="K81" s="82"/>
    </row>
    <row r="82">
      <c r="A82" s="82"/>
      <c r="B82" s="82"/>
      <c r="C82" s="82"/>
      <c r="D82" s="82"/>
      <c r="E82" s="82"/>
      <c r="F82" s="136"/>
      <c r="G82" s="135"/>
      <c r="H82" s="135"/>
      <c r="I82" s="135"/>
      <c r="J82" s="137"/>
      <c r="K82" s="82"/>
    </row>
    <row r="83">
      <c r="A83" s="82"/>
      <c r="B83" s="82"/>
      <c r="C83" s="82"/>
      <c r="D83" s="82"/>
      <c r="E83" s="82"/>
      <c r="F83" s="136"/>
      <c r="G83" s="135"/>
      <c r="H83" s="135"/>
      <c r="I83" s="135"/>
      <c r="J83" s="137"/>
      <c r="K83" s="82"/>
    </row>
    <row r="84">
      <c r="A84" s="82"/>
      <c r="B84" s="82"/>
      <c r="C84" s="82"/>
      <c r="D84" s="82"/>
      <c r="E84" s="82"/>
      <c r="F84" s="136"/>
      <c r="G84" s="135"/>
      <c r="H84" s="135"/>
      <c r="I84" s="135"/>
      <c r="J84" s="137"/>
      <c r="K84" s="82"/>
    </row>
    <row r="85">
      <c r="A85" s="82"/>
      <c r="B85" s="82"/>
      <c r="C85" s="82"/>
      <c r="D85" s="82"/>
      <c r="E85" s="82"/>
      <c r="F85" s="136"/>
      <c r="G85" s="135"/>
      <c r="H85" s="135"/>
      <c r="I85" s="135"/>
      <c r="J85" s="137"/>
      <c r="K85" s="82"/>
    </row>
    <row r="86">
      <c r="A86" s="82"/>
      <c r="B86" s="82"/>
      <c r="C86" s="82"/>
      <c r="D86" s="82"/>
      <c r="E86" s="82"/>
      <c r="F86" s="136"/>
      <c r="G86" s="135"/>
      <c r="H86" s="135"/>
      <c r="I86" s="135"/>
      <c r="J86" s="137"/>
      <c r="K86" s="82"/>
    </row>
    <row r="87">
      <c r="A87" s="82"/>
      <c r="B87" s="82"/>
      <c r="C87" s="82"/>
      <c r="D87" s="82"/>
      <c r="E87" s="82"/>
      <c r="F87" s="136"/>
      <c r="G87" s="135"/>
      <c r="H87" s="135"/>
      <c r="I87" s="135"/>
      <c r="J87" s="137"/>
      <c r="K87" s="82"/>
    </row>
    <row r="88">
      <c r="A88" s="82"/>
      <c r="B88" s="82"/>
      <c r="C88" s="82"/>
      <c r="D88" s="82"/>
      <c r="E88" s="82"/>
      <c r="F88" s="136"/>
      <c r="G88" s="135"/>
      <c r="H88" s="135"/>
      <c r="I88" s="135"/>
      <c r="J88" s="137"/>
      <c r="K88" s="82"/>
    </row>
    <row r="89">
      <c r="A89" s="82"/>
      <c r="B89" s="82"/>
      <c r="C89" s="82"/>
      <c r="D89" s="82"/>
      <c r="E89" s="82"/>
      <c r="F89" s="136"/>
      <c r="G89" s="135"/>
      <c r="H89" s="135"/>
      <c r="I89" s="135"/>
      <c r="J89" s="137"/>
      <c r="K89" s="82"/>
    </row>
    <row r="90">
      <c r="A90" s="82"/>
      <c r="B90" s="82"/>
      <c r="C90" s="82"/>
      <c r="D90" s="82"/>
      <c r="E90" s="82"/>
      <c r="F90" s="136"/>
      <c r="G90" s="135"/>
      <c r="H90" s="135"/>
      <c r="I90" s="135"/>
      <c r="J90" s="137"/>
      <c r="K90" s="82"/>
    </row>
    <row r="91">
      <c r="A91" s="82"/>
      <c r="B91" s="82"/>
      <c r="C91" s="82"/>
      <c r="D91" s="82"/>
      <c r="E91" s="82"/>
      <c r="F91" s="136"/>
      <c r="G91" s="135"/>
      <c r="H91" s="135"/>
      <c r="I91" s="135"/>
      <c r="J91" s="137"/>
      <c r="K91" s="82"/>
    </row>
    <row r="92">
      <c r="A92" s="82"/>
      <c r="B92" s="82"/>
      <c r="C92" s="82"/>
      <c r="D92" s="82"/>
      <c r="E92" s="82"/>
      <c r="F92" s="136"/>
      <c r="G92" s="135"/>
      <c r="H92" s="135"/>
      <c r="I92" s="135"/>
      <c r="J92" s="137"/>
      <c r="K92" s="82"/>
    </row>
    <row r="93">
      <c r="A93" s="82"/>
      <c r="B93" s="82"/>
      <c r="C93" s="82"/>
      <c r="D93" s="82"/>
      <c r="E93" s="82"/>
      <c r="F93" s="136"/>
      <c r="G93" s="135"/>
      <c r="H93" s="135"/>
      <c r="I93" s="135"/>
      <c r="J93" s="137"/>
      <c r="K93" s="82"/>
    </row>
    <row r="94">
      <c r="A94" s="82"/>
      <c r="B94" s="82"/>
      <c r="C94" s="82"/>
      <c r="D94" s="82"/>
      <c r="E94" s="82"/>
      <c r="F94" s="136"/>
      <c r="G94" s="135"/>
      <c r="H94" s="135"/>
      <c r="I94" s="135"/>
      <c r="J94" s="137"/>
      <c r="K94" s="82"/>
    </row>
    <row r="95">
      <c r="A95" s="82"/>
      <c r="B95" s="82"/>
      <c r="C95" s="82"/>
      <c r="D95" s="82"/>
      <c r="E95" s="82"/>
      <c r="F95" s="136"/>
      <c r="G95" s="135"/>
      <c r="H95" s="135"/>
      <c r="I95" s="135"/>
      <c r="J95" s="137"/>
      <c r="K95" s="82"/>
    </row>
    <row r="96">
      <c r="A96" s="82"/>
      <c r="B96" s="82"/>
      <c r="C96" s="82"/>
      <c r="D96" s="82"/>
      <c r="E96" s="82"/>
      <c r="F96" s="136"/>
      <c r="G96" s="135"/>
      <c r="H96" s="135"/>
      <c r="I96" s="135"/>
      <c r="J96" s="137"/>
      <c r="K96" s="82"/>
    </row>
    <row r="97">
      <c r="A97" s="82"/>
      <c r="B97" s="82"/>
      <c r="C97" s="82"/>
      <c r="D97" s="82"/>
      <c r="E97" s="82"/>
      <c r="F97" s="136"/>
      <c r="G97" s="135"/>
      <c r="H97" s="135"/>
      <c r="I97" s="135"/>
      <c r="J97" s="137"/>
      <c r="K97" s="82"/>
    </row>
    <row r="98">
      <c r="A98" s="82"/>
      <c r="B98" s="82"/>
      <c r="C98" s="82"/>
      <c r="D98" s="82"/>
      <c r="E98" s="82"/>
      <c r="F98" s="136"/>
      <c r="G98" s="135"/>
      <c r="H98" s="135"/>
      <c r="I98" s="135"/>
      <c r="J98" s="137"/>
      <c r="K98" s="82"/>
    </row>
    <row r="99">
      <c r="A99" s="82"/>
      <c r="B99" s="82"/>
      <c r="C99" s="82"/>
      <c r="D99" s="82"/>
      <c r="E99" s="82"/>
      <c r="F99" s="136"/>
      <c r="G99" s="135"/>
      <c r="H99" s="135"/>
      <c r="I99" s="135"/>
      <c r="J99" s="137"/>
      <c r="K99" s="82"/>
    </row>
    <row r="100">
      <c r="A100" s="82"/>
      <c r="B100" s="82"/>
      <c r="C100" s="82"/>
      <c r="D100" s="82"/>
      <c r="E100" s="82"/>
      <c r="F100" s="136"/>
      <c r="G100" s="135"/>
      <c r="H100" s="135"/>
      <c r="I100" s="135"/>
      <c r="J100" s="137"/>
      <c r="K100" s="82"/>
    </row>
    <row r="101">
      <c r="A101" s="82"/>
      <c r="B101" s="82"/>
      <c r="C101" s="82"/>
      <c r="D101" s="82"/>
      <c r="E101" s="82"/>
      <c r="F101" s="136"/>
      <c r="G101" s="135"/>
      <c r="H101" s="135"/>
      <c r="I101" s="135"/>
      <c r="J101" s="137"/>
      <c r="K101" s="82"/>
    </row>
    <row r="102">
      <c r="A102" s="82"/>
      <c r="B102" s="82"/>
      <c r="C102" s="82"/>
      <c r="D102" s="82"/>
      <c r="E102" s="82"/>
      <c r="F102" s="136"/>
      <c r="G102" s="135"/>
      <c r="H102" s="135"/>
      <c r="I102" s="135"/>
      <c r="J102" s="137"/>
      <c r="K102" s="82"/>
    </row>
    <row r="103">
      <c r="A103" s="82"/>
      <c r="B103" s="82"/>
      <c r="C103" s="82"/>
      <c r="D103" s="82"/>
      <c r="E103" s="82"/>
      <c r="F103" s="136"/>
      <c r="G103" s="135"/>
      <c r="H103" s="135"/>
      <c r="I103" s="135"/>
      <c r="J103" s="137"/>
      <c r="K103" s="82"/>
    </row>
    <row r="104">
      <c r="A104" s="82"/>
      <c r="B104" s="82"/>
      <c r="C104" s="82"/>
      <c r="D104" s="82"/>
      <c r="E104" s="82"/>
      <c r="F104" s="136"/>
      <c r="G104" s="135"/>
      <c r="H104" s="135"/>
      <c r="I104" s="135"/>
      <c r="J104" s="137"/>
      <c r="K104" s="82"/>
    </row>
    <row r="105">
      <c r="A105" s="82"/>
      <c r="B105" s="82"/>
      <c r="C105" s="82"/>
      <c r="D105" s="82"/>
      <c r="E105" s="82"/>
      <c r="F105" s="136"/>
      <c r="G105" s="135"/>
      <c r="H105" s="135"/>
      <c r="I105" s="135"/>
      <c r="J105" s="137"/>
      <c r="K105" s="82"/>
    </row>
    <row r="106">
      <c r="A106" s="82"/>
      <c r="B106" s="82"/>
      <c r="C106" s="82"/>
      <c r="D106" s="82"/>
      <c r="E106" s="82"/>
      <c r="F106" s="136"/>
      <c r="G106" s="135"/>
      <c r="H106" s="135"/>
      <c r="I106" s="135"/>
      <c r="J106" s="137"/>
      <c r="K106" s="82"/>
    </row>
    <row r="107">
      <c r="A107" s="82"/>
      <c r="B107" s="82"/>
      <c r="C107" s="82"/>
      <c r="D107" s="82"/>
      <c r="E107" s="82"/>
      <c r="F107" s="136"/>
      <c r="G107" s="135"/>
      <c r="H107" s="135"/>
      <c r="I107" s="135"/>
      <c r="J107" s="137"/>
      <c r="K107" s="82"/>
    </row>
    <row r="108">
      <c r="A108" s="82"/>
      <c r="B108" s="82"/>
      <c r="C108" s="82"/>
      <c r="D108" s="82"/>
      <c r="E108" s="82"/>
      <c r="F108" s="136"/>
      <c r="G108" s="135"/>
      <c r="H108" s="135"/>
      <c r="I108" s="135"/>
      <c r="J108" s="137"/>
      <c r="K108" s="82"/>
    </row>
    <row r="109">
      <c r="A109" s="82"/>
      <c r="B109" s="82"/>
      <c r="C109" s="82"/>
      <c r="D109" s="82"/>
      <c r="E109" s="82"/>
      <c r="F109" s="136"/>
      <c r="G109" s="135"/>
      <c r="H109" s="135"/>
      <c r="I109" s="135"/>
      <c r="J109" s="137"/>
      <c r="K109" s="82"/>
    </row>
    <row r="110">
      <c r="A110" s="82"/>
      <c r="B110" s="82"/>
      <c r="C110" s="82"/>
      <c r="D110" s="82"/>
      <c r="E110" s="82"/>
      <c r="F110" s="136"/>
      <c r="G110" s="135"/>
      <c r="H110" s="135"/>
      <c r="I110" s="135"/>
      <c r="J110" s="137"/>
      <c r="K110" s="82"/>
    </row>
    <row r="111">
      <c r="A111" s="82"/>
      <c r="B111" s="82"/>
      <c r="C111" s="82"/>
      <c r="D111" s="82"/>
      <c r="E111" s="82"/>
      <c r="F111" s="136"/>
      <c r="G111" s="135"/>
      <c r="H111" s="135"/>
      <c r="I111" s="135"/>
      <c r="J111" s="137"/>
      <c r="K111" s="82"/>
    </row>
    <row r="112">
      <c r="A112" s="82"/>
      <c r="B112" s="82"/>
      <c r="C112" s="82"/>
      <c r="D112" s="82"/>
      <c r="E112" s="82"/>
      <c r="F112" s="136"/>
      <c r="G112" s="135"/>
      <c r="H112" s="135"/>
      <c r="I112" s="135"/>
      <c r="J112" s="137"/>
      <c r="K112" s="82"/>
    </row>
    <row r="113">
      <c r="A113" s="82"/>
      <c r="B113" s="82"/>
      <c r="C113" s="82"/>
      <c r="D113" s="82"/>
      <c r="E113" s="82"/>
      <c r="F113" s="136"/>
      <c r="G113" s="135"/>
      <c r="H113" s="135"/>
      <c r="I113" s="135"/>
      <c r="J113" s="137"/>
      <c r="K113" s="82"/>
    </row>
    <row r="114">
      <c r="A114" s="82"/>
      <c r="B114" s="82"/>
      <c r="C114" s="82"/>
      <c r="D114" s="82"/>
      <c r="E114" s="82"/>
      <c r="F114" s="136"/>
      <c r="G114" s="135"/>
      <c r="H114" s="135"/>
      <c r="I114" s="135"/>
      <c r="J114" s="137"/>
      <c r="K114" s="82"/>
    </row>
    <row r="115">
      <c r="A115" s="82"/>
      <c r="B115" s="82"/>
      <c r="C115" s="82"/>
      <c r="D115" s="82"/>
      <c r="E115" s="82"/>
      <c r="F115" s="136"/>
      <c r="G115" s="135"/>
      <c r="H115" s="135"/>
      <c r="I115" s="135"/>
      <c r="J115" s="137"/>
      <c r="K115" s="82"/>
    </row>
    <row r="116">
      <c r="A116" s="82"/>
      <c r="B116" s="82"/>
      <c r="C116" s="82"/>
      <c r="D116" s="82"/>
      <c r="E116" s="82"/>
      <c r="F116" s="136"/>
      <c r="G116" s="135"/>
      <c r="H116" s="135"/>
      <c r="I116" s="135"/>
      <c r="J116" s="137"/>
      <c r="K116" s="82"/>
    </row>
    <row r="117">
      <c r="A117" s="82"/>
      <c r="B117" s="82"/>
      <c r="C117" s="82"/>
      <c r="D117" s="82"/>
      <c r="E117" s="82"/>
      <c r="F117" s="136"/>
      <c r="G117" s="135"/>
      <c r="H117" s="135"/>
      <c r="I117" s="135"/>
      <c r="J117" s="137"/>
      <c r="K117" s="82"/>
    </row>
    <row r="118">
      <c r="A118" s="82"/>
      <c r="B118" s="82"/>
      <c r="C118" s="82"/>
      <c r="D118" s="82"/>
      <c r="E118" s="82"/>
      <c r="F118" s="136"/>
      <c r="G118" s="135"/>
      <c r="H118" s="135"/>
      <c r="I118" s="135"/>
      <c r="J118" s="137"/>
      <c r="K118" s="82"/>
    </row>
    <row r="119">
      <c r="A119" s="82"/>
      <c r="B119" s="82"/>
      <c r="C119" s="82"/>
      <c r="D119" s="82"/>
      <c r="E119" s="82"/>
      <c r="F119" s="136"/>
      <c r="G119" s="135"/>
      <c r="H119" s="135"/>
      <c r="I119" s="135"/>
      <c r="J119" s="137"/>
      <c r="K119" s="82"/>
    </row>
    <row r="120">
      <c r="A120" s="82"/>
      <c r="B120" s="82"/>
      <c r="C120" s="82"/>
      <c r="D120" s="82"/>
      <c r="E120" s="82"/>
      <c r="F120" s="136"/>
      <c r="G120" s="135"/>
      <c r="H120" s="135"/>
      <c r="I120" s="135"/>
      <c r="J120" s="137"/>
      <c r="K120" s="82"/>
    </row>
    <row r="121">
      <c r="A121" s="82"/>
      <c r="B121" s="82"/>
      <c r="C121" s="82"/>
      <c r="D121" s="82"/>
      <c r="E121" s="82"/>
      <c r="F121" s="136"/>
      <c r="G121" s="135"/>
      <c r="H121" s="135"/>
      <c r="I121" s="135"/>
      <c r="J121" s="137"/>
      <c r="K121" s="82"/>
    </row>
    <row r="122">
      <c r="A122" s="82"/>
      <c r="B122" s="82"/>
      <c r="C122" s="82"/>
      <c r="D122" s="82"/>
      <c r="E122" s="82"/>
      <c r="F122" s="136"/>
      <c r="G122" s="135"/>
      <c r="H122" s="135"/>
      <c r="I122" s="135"/>
      <c r="J122" s="137"/>
      <c r="K122" s="82"/>
    </row>
    <row r="123">
      <c r="A123" s="82"/>
      <c r="B123" s="82"/>
      <c r="C123" s="82"/>
      <c r="D123" s="82"/>
      <c r="E123" s="82"/>
      <c r="F123" s="136"/>
      <c r="G123" s="135"/>
      <c r="H123" s="135"/>
      <c r="I123" s="135"/>
      <c r="J123" s="137"/>
      <c r="K123" s="82"/>
    </row>
    <row r="124">
      <c r="A124" s="82"/>
      <c r="B124" s="82"/>
      <c r="C124" s="82"/>
      <c r="D124" s="82"/>
      <c r="E124" s="82"/>
      <c r="F124" s="136"/>
      <c r="G124" s="135"/>
      <c r="H124" s="135"/>
      <c r="I124" s="135"/>
      <c r="J124" s="137"/>
      <c r="K124" s="82"/>
    </row>
    <row r="125">
      <c r="A125" s="82"/>
      <c r="B125" s="82"/>
      <c r="C125" s="82"/>
      <c r="D125" s="82"/>
      <c r="E125" s="82"/>
      <c r="F125" s="136"/>
      <c r="G125" s="135"/>
      <c r="H125" s="135"/>
      <c r="I125" s="135"/>
      <c r="J125" s="137"/>
      <c r="K125" s="82"/>
    </row>
    <row r="126">
      <c r="A126" s="82"/>
      <c r="B126" s="82"/>
      <c r="C126" s="82"/>
      <c r="D126" s="82"/>
      <c r="E126" s="82"/>
      <c r="F126" s="136"/>
      <c r="G126" s="135"/>
      <c r="H126" s="135"/>
      <c r="I126" s="135"/>
      <c r="J126" s="137"/>
      <c r="K126" s="82"/>
    </row>
    <row r="127">
      <c r="A127" s="82"/>
      <c r="B127" s="82"/>
      <c r="C127" s="82"/>
      <c r="D127" s="82"/>
      <c r="E127" s="82"/>
      <c r="F127" s="136"/>
      <c r="G127" s="135"/>
      <c r="H127" s="135"/>
      <c r="I127" s="135"/>
      <c r="J127" s="137"/>
      <c r="K127" s="82"/>
    </row>
    <row r="128">
      <c r="A128" s="82"/>
      <c r="B128" s="82"/>
      <c r="C128" s="82"/>
      <c r="D128" s="82"/>
      <c r="E128" s="82"/>
      <c r="F128" s="136"/>
      <c r="G128" s="135"/>
      <c r="H128" s="135"/>
      <c r="I128" s="135"/>
      <c r="J128" s="137"/>
      <c r="K128" s="82"/>
    </row>
    <row r="129">
      <c r="A129" s="82"/>
      <c r="B129" s="82"/>
      <c r="C129" s="82"/>
      <c r="D129" s="82"/>
      <c r="E129" s="82"/>
      <c r="F129" s="136"/>
      <c r="G129" s="135"/>
      <c r="H129" s="135"/>
      <c r="I129" s="135"/>
      <c r="J129" s="137"/>
      <c r="K129" s="82"/>
    </row>
    <row r="130">
      <c r="A130" s="82"/>
      <c r="B130" s="82"/>
      <c r="C130" s="82"/>
      <c r="D130" s="82"/>
      <c r="E130" s="82"/>
      <c r="F130" s="136"/>
      <c r="G130" s="135"/>
      <c r="H130" s="135"/>
      <c r="I130" s="135"/>
      <c r="J130" s="137"/>
      <c r="K130" s="82"/>
    </row>
    <row r="131">
      <c r="A131" s="82"/>
      <c r="B131" s="82"/>
      <c r="C131" s="82"/>
      <c r="D131" s="82"/>
      <c r="E131" s="82"/>
      <c r="F131" s="136"/>
      <c r="G131" s="135"/>
      <c r="H131" s="135"/>
      <c r="I131" s="135"/>
      <c r="J131" s="137"/>
      <c r="K131" s="82"/>
    </row>
    <row r="132">
      <c r="A132" s="82"/>
      <c r="B132" s="82"/>
      <c r="C132" s="82"/>
      <c r="D132" s="82"/>
      <c r="E132" s="82"/>
      <c r="F132" s="136"/>
      <c r="G132" s="135"/>
      <c r="H132" s="135"/>
      <c r="I132" s="135"/>
      <c r="J132" s="137"/>
      <c r="K132" s="82"/>
    </row>
    <row r="133">
      <c r="A133" s="82"/>
      <c r="B133" s="82"/>
      <c r="C133" s="82"/>
      <c r="D133" s="82"/>
      <c r="E133" s="82"/>
      <c r="F133" s="136"/>
      <c r="G133" s="135"/>
      <c r="H133" s="135"/>
      <c r="I133" s="135"/>
      <c r="J133" s="137"/>
      <c r="K133" s="82"/>
    </row>
    <row r="134">
      <c r="A134" s="82"/>
      <c r="B134" s="82"/>
      <c r="C134" s="82"/>
      <c r="D134" s="82"/>
      <c r="E134" s="82"/>
      <c r="F134" s="136"/>
      <c r="G134" s="135"/>
      <c r="H134" s="135"/>
      <c r="I134" s="135"/>
      <c r="J134" s="137"/>
      <c r="K134" s="82"/>
    </row>
    <row r="135">
      <c r="A135" s="82"/>
      <c r="B135" s="82"/>
      <c r="C135" s="82"/>
      <c r="D135" s="82"/>
      <c r="E135" s="82"/>
      <c r="F135" s="136"/>
      <c r="G135" s="135"/>
      <c r="H135" s="135"/>
      <c r="I135" s="135"/>
      <c r="J135" s="137"/>
      <c r="K135" s="82"/>
    </row>
    <row r="136">
      <c r="A136" s="82"/>
      <c r="B136" s="82"/>
      <c r="C136" s="82"/>
      <c r="D136" s="82"/>
      <c r="E136" s="82"/>
      <c r="F136" s="136"/>
      <c r="G136" s="135"/>
      <c r="H136" s="135"/>
      <c r="I136" s="135"/>
      <c r="J136" s="137"/>
      <c r="K136" s="82"/>
    </row>
    <row r="137">
      <c r="A137" s="82"/>
      <c r="B137" s="82"/>
      <c r="C137" s="82"/>
      <c r="D137" s="82"/>
      <c r="E137" s="82"/>
      <c r="F137" s="136"/>
      <c r="G137" s="135"/>
      <c r="H137" s="135"/>
      <c r="I137" s="135"/>
      <c r="J137" s="137"/>
      <c r="K137" s="82"/>
    </row>
    <row r="138">
      <c r="A138" s="82"/>
      <c r="B138" s="82"/>
      <c r="C138" s="82"/>
      <c r="D138" s="82"/>
      <c r="E138" s="82"/>
      <c r="F138" s="136"/>
      <c r="G138" s="135"/>
      <c r="H138" s="135"/>
      <c r="I138" s="135"/>
      <c r="J138" s="137"/>
      <c r="K138" s="82"/>
    </row>
    <row r="139">
      <c r="A139" s="82"/>
      <c r="B139" s="82"/>
      <c r="C139" s="82"/>
      <c r="D139" s="82"/>
      <c r="E139" s="82"/>
      <c r="F139" s="136"/>
      <c r="G139" s="135"/>
      <c r="H139" s="135"/>
      <c r="I139" s="135"/>
      <c r="J139" s="137"/>
      <c r="K139" s="82"/>
    </row>
    <row r="140">
      <c r="A140" s="82"/>
      <c r="B140" s="82"/>
      <c r="C140" s="82"/>
      <c r="D140" s="82"/>
      <c r="E140" s="82"/>
      <c r="F140" s="136"/>
      <c r="G140" s="135"/>
      <c r="H140" s="135"/>
      <c r="I140" s="135"/>
      <c r="J140" s="137"/>
      <c r="K140" s="82"/>
    </row>
    <row r="141">
      <c r="A141" s="82"/>
      <c r="B141" s="82"/>
      <c r="C141" s="82"/>
      <c r="D141" s="82"/>
      <c r="E141" s="82"/>
      <c r="F141" s="136"/>
      <c r="G141" s="135"/>
      <c r="H141" s="135"/>
      <c r="I141" s="135"/>
      <c r="J141" s="137"/>
      <c r="K141" s="82"/>
    </row>
    <row r="142">
      <c r="A142" s="82"/>
      <c r="B142" s="82"/>
      <c r="C142" s="82"/>
      <c r="D142" s="82"/>
      <c r="E142" s="82"/>
      <c r="F142" s="136"/>
      <c r="G142" s="135"/>
      <c r="H142" s="135"/>
      <c r="I142" s="135"/>
      <c r="J142" s="137"/>
      <c r="K142" s="82"/>
    </row>
    <row r="143">
      <c r="A143" s="82"/>
      <c r="B143" s="82"/>
      <c r="C143" s="82"/>
      <c r="D143" s="82"/>
      <c r="E143" s="82"/>
      <c r="F143" s="136"/>
      <c r="G143" s="135"/>
      <c r="H143" s="135"/>
      <c r="I143" s="135"/>
      <c r="J143" s="137"/>
      <c r="K143" s="82"/>
    </row>
    <row r="144">
      <c r="A144" s="82"/>
      <c r="B144" s="82"/>
      <c r="C144" s="82"/>
      <c r="D144" s="82"/>
      <c r="E144" s="82"/>
      <c r="F144" s="136"/>
      <c r="G144" s="135"/>
      <c r="H144" s="135"/>
      <c r="I144" s="135"/>
      <c r="J144" s="137"/>
      <c r="K144" s="82"/>
    </row>
    <row r="145">
      <c r="A145" s="82"/>
      <c r="B145" s="82"/>
      <c r="C145" s="82"/>
      <c r="D145" s="82"/>
      <c r="E145" s="82"/>
      <c r="F145" s="136"/>
      <c r="G145" s="135"/>
      <c r="H145" s="135"/>
      <c r="I145" s="135"/>
      <c r="J145" s="137"/>
      <c r="K145" s="82"/>
    </row>
    <row r="146">
      <c r="A146" s="82"/>
      <c r="B146" s="82"/>
      <c r="C146" s="82"/>
      <c r="D146" s="82"/>
      <c r="E146" s="82"/>
      <c r="F146" s="136"/>
      <c r="G146" s="135"/>
      <c r="H146" s="135"/>
      <c r="I146" s="135"/>
      <c r="J146" s="137"/>
      <c r="K146" s="82"/>
    </row>
    <row r="147">
      <c r="A147" s="82"/>
      <c r="B147" s="82"/>
      <c r="C147" s="82"/>
      <c r="D147" s="82"/>
      <c r="E147" s="82"/>
      <c r="F147" s="136"/>
      <c r="G147" s="135"/>
      <c r="H147" s="135"/>
      <c r="I147" s="135"/>
      <c r="J147" s="137"/>
      <c r="K147" s="82"/>
    </row>
    <row r="148">
      <c r="A148" s="82"/>
      <c r="B148" s="82"/>
      <c r="C148" s="82"/>
      <c r="D148" s="82"/>
      <c r="E148" s="82"/>
      <c r="F148" s="136"/>
      <c r="G148" s="135"/>
      <c r="H148" s="135"/>
      <c r="I148" s="135"/>
      <c r="J148" s="137"/>
      <c r="K148" s="82"/>
    </row>
    <row r="149">
      <c r="A149" s="82"/>
      <c r="B149" s="82"/>
      <c r="C149" s="82"/>
      <c r="D149" s="82"/>
      <c r="E149" s="82"/>
      <c r="F149" s="136"/>
      <c r="G149" s="135"/>
      <c r="H149" s="135"/>
      <c r="I149" s="135"/>
      <c r="J149" s="137"/>
      <c r="K149" s="82"/>
    </row>
    <row r="150">
      <c r="A150" s="82"/>
      <c r="B150" s="82"/>
      <c r="C150" s="82"/>
      <c r="D150" s="82"/>
      <c r="E150" s="82"/>
      <c r="F150" s="136"/>
      <c r="G150" s="135"/>
      <c r="H150" s="135"/>
      <c r="I150" s="135"/>
      <c r="J150" s="137"/>
      <c r="K150" s="82"/>
    </row>
    <row r="151">
      <c r="A151" s="82"/>
      <c r="B151" s="82"/>
      <c r="C151" s="82"/>
      <c r="D151" s="82"/>
      <c r="E151" s="82"/>
      <c r="F151" s="136"/>
      <c r="G151" s="135"/>
      <c r="H151" s="135"/>
      <c r="I151" s="135"/>
      <c r="J151" s="137"/>
      <c r="K151" s="82"/>
    </row>
    <row r="152">
      <c r="A152" s="82"/>
      <c r="B152" s="82"/>
      <c r="C152" s="82"/>
      <c r="D152" s="82"/>
      <c r="E152" s="82"/>
      <c r="F152" s="136"/>
      <c r="G152" s="135"/>
      <c r="H152" s="135"/>
      <c r="I152" s="135"/>
      <c r="J152" s="137"/>
      <c r="K152" s="82"/>
    </row>
    <row r="153">
      <c r="A153" s="82"/>
      <c r="B153" s="82"/>
      <c r="C153" s="82"/>
      <c r="D153" s="82"/>
      <c r="E153" s="82"/>
      <c r="F153" s="136"/>
      <c r="G153" s="135"/>
      <c r="H153" s="135"/>
      <c r="I153" s="135"/>
      <c r="J153" s="137"/>
      <c r="K153" s="82"/>
    </row>
    <row r="154">
      <c r="A154" s="82"/>
      <c r="B154" s="82"/>
      <c r="C154" s="82"/>
      <c r="D154" s="82"/>
      <c r="E154" s="82"/>
      <c r="F154" s="136"/>
      <c r="G154" s="135"/>
      <c r="H154" s="135"/>
      <c r="I154" s="135"/>
      <c r="J154" s="137"/>
      <c r="K154" s="82"/>
    </row>
    <row r="155">
      <c r="A155" s="82"/>
      <c r="B155" s="82"/>
      <c r="C155" s="82"/>
      <c r="D155" s="82"/>
      <c r="E155" s="82"/>
      <c r="F155" s="136"/>
      <c r="G155" s="135"/>
      <c r="H155" s="135"/>
      <c r="I155" s="135"/>
      <c r="J155" s="137"/>
      <c r="K155" s="82"/>
    </row>
    <row r="156">
      <c r="A156" s="82"/>
      <c r="B156" s="82"/>
      <c r="C156" s="82"/>
      <c r="D156" s="82"/>
      <c r="E156" s="82"/>
      <c r="F156" s="136"/>
      <c r="G156" s="135"/>
      <c r="H156" s="135"/>
      <c r="I156" s="135"/>
      <c r="J156" s="137"/>
      <c r="K156" s="82"/>
    </row>
    <row r="157">
      <c r="A157" s="82"/>
      <c r="B157" s="82"/>
      <c r="C157" s="82"/>
      <c r="D157" s="82"/>
      <c r="E157" s="82"/>
      <c r="F157" s="136"/>
      <c r="G157" s="135"/>
      <c r="H157" s="135"/>
      <c r="I157" s="135"/>
      <c r="J157" s="137"/>
      <c r="K157" s="82"/>
    </row>
    <row r="158">
      <c r="A158" s="82"/>
      <c r="B158" s="82"/>
      <c r="C158" s="82"/>
      <c r="D158" s="82"/>
      <c r="E158" s="82"/>
      <c r="F158" s="136"/>
      <c r="G158" s="135"/>
      <c r="H158" s="135"/>
      <c r="I158" s="135"/>
      <c r="J158" s="137"/>
      <c r="K158" s="82"/>
    </row>
    <row r="159">
      <c r="A159" s="82"/>
      <c r="B159" s="82"/>
      <c r="C159" s="82"/>
      <c r="D159" s="82"/>
      <c r="E159" s="82"/>
      <c r="F159" s="136"/>
      <c r="G159" s="135"/>
      <c r="H159" s="135"/>
      <c r="I159" s="135"/>
      <c r="J159" s="137"/>
      <c r="K159" s="82"/>
    </row>
    <row r="160">
      <c r="A160" s="82"/>
      <c r="B160" s="82"/>
      <c r="C160" s="82"/>
      <c r="D160" s="82"/>
      <c r="E160" s="82"/>
      <c r="F160" s="136"/>
      <c r="G160" s="135"/>
      <c r="H160" s="135"/>
      <c r="I160" s="135"/>
      <c r="J160" s="137"/>
      <c r="K160" s="82"/>
    </row>
    <row r="161">
      <c r="A161" s="82"/>
      <c r="B161" s="82"/>
      <c r="C161" s="82"/>
      <c r="D161" s="82"/>
      <c r="E161" s="82"/>
      <c r="F161" s="136"/>
      <c r="G161" s="135"/>
      <c r="H161" s="135"/>
      <c r="I161" s="135"/>
      <c r="J161" s="137"/>
      <c r="K161" s="82"/>
    </row>
    <row r="162">
      <c r="A162" s="82"/>
      <c r="B162" s="82"/>
      <c r="C162" s="82"/>
      <c r="D162" s="82"/>
      <c r="E162" s="82"/>
      <c r="F162" s="136"/>
      <c r="G162" s="135"/>
      <c r="H162" s="135"/>
      <c r="I162" s="135"/>
      <c r="J162" s="137"/>
      <c r="K162" s="82"/>
    </row>
    <row r="163">
      <c r="A163" s="82"/>
      <c r="B163" s="82"/>
      <c r="C163" s="82"/>
      <c r="D163" s="82"/>
      <c r="E163" s="82"/>
      <c r="F163" s="136"/>
      <c r="G163" s="135"/>
      <c r="H163" s="135"/>
      <c r="I163" s="135"/>
      <c r="J163" s="137"/>
      <c r="K163" s="82"/>
    </row>
    <row r="164">
      <c r="A164" s="82"/>
      <c r="B164" s="82"/>
      <c r="C164" s="82"/>
      <c r="D164" s="82"/>
      <c r="E164" s="82"/>
      <c r="F164" s="136"/>
      <c r="G164" s="135"/>
      <c r="H164" s="135"/>
      <c r="I164" s="135"/>
      <c r="J164" s="137"/>
      <c r="K164" s="82"/>
    </row>
    <row r="165">
      <c r="A165" s="82"/>
      <c r="B165" s="82"/>
      <c r="C165" s="82"/>
      <c r="D165" s="82"/>
      <c r="E165" s="82"/>
      <c r="F165" s="136"/>
      <c r="G165" s="135"/>
      <c r="H165" s="135"/>
      <c r="I165" s="135"/>
      <c r="J165" s="137"/>
      <c r="K165" s="82"/>
    </row>
    <row r="166">
      <c r="A166" s="82"/>
      <c r="B166" s="82"/>
      <c r="C166" s="82"/>
      <c r="D166" s="82"/>
      <c r="E166" s="82"/>
      <c r="F166" s="136"/>
      <c r="G166" s="135"/>
      <c r="H166" s="135"/>
      <c r="I166" s="135"/>
      <c r="J166" s="137"/>
      <c r="K166" s="82"/>
    </row>
    <row r="167">
      <c r="A167" s="82"/>
      <c r="B167" s="82"/>
      <c r="C167" s="82"/>
      <c r="D167" s="82"/>
      <c r="E167" s="82"/>
      <c r="F167" s="136"/>
      <c r="G167" s="135"/>
      <c r="H167" s="135"/>
      <c r="I167" s="135"/>
      <c r="J167" s="137"/>
      <c r="K167" s="82"/>
    </row>
    <row r="168">
      <c r="A168" s="82"/>
      <c r="B168" s="82"/>
      <c r="C168" s="82"/>
      <c r="D168" s="82"/>
      <c r="E168" s="82"/>
      <c r="F168" s="136"/>
      <c r="G168" s="135"/>
      <c r="H168" s="135"/>
      <c r="I168" s="135"/>
      <c r="J168" s="137"/>
      <c r="K168" s="82"/>
    </row>
    <row r="169">
      <c r="A169" s="82"/>
      <c r="B169" s="82"/>
      <c r="C169" s="82"/>
      <c r="D169" s="82"/>
      <c r="E169" s="82"/>
      <c r="F169" s="136"/>
      <c r="G169" s="135"/>
      <c r="H169" s="135"/>
      <c r="I169" s="135"/>
      <c r="J169" s="137"/>
      <c r="K169" s="82"/>
    </row>
    <row r="170">
      <c r="A170" s="82"/>
      <c r="B170" s="82"/>
      <c r="C170" s="82"/>
      <c r="D170" s="82"/>
      <c r="E170" s="82"/>
      <c r="F170" s="136"/>
      <c r="G170" s="135"/>
      <c r="H170" s="135"/>
      <c r="I170" s="135"/>
      <c r="J170" s="137"/>
      <c r="K170" s="82"/>
    </row>
    <row r="171">
      <c r="A171" s="82"/>
      <c r="B171" s="82"/>
      <c r="C171" s="82"/>
      <c r="D171" s="82"/>
      <c r="E171" s="82"/>
      <c r="F171" s="136"/>
      <c r="G171" s="135"/>
      <c r="H171" s="135"/>
      <c r="I171" s="135"/>
      <c r="J171" s="137"/>
      <c r="K171" s="82"/>
    </row>
    <row r="172">
      <c r="A172" s="82"/>
      <c r="B172" s="82"/>
      <c r="C172" s="82"/>
      <c r="D172" s="82"/>
      <c r="E172" s="82"/>
      <c r="F172" s="136"/>
      <c r="G172" s="135"/>
      <c r="H172" s="135"/>
      <c r="I172" s="135"/>
      <c r="J172" s="137"/>
      <c r="K172" s="82"/>
    </row>
    <row r="173">
      <c r="A173" s="82"/>
      <c r="B173" s="82"/>
      <c r="C173" s="82"/>
      <c r="D173" s="82"/>
      <c r="E173" s="82"/>
      <c r="F173" s="136"/>
      <c r="G173" s="135"/>
      <c r="H173" s="135"/>
      <c r="I173" s="135"/>
      <c r="J173" s="137"/>
      <c r="K173" s="82"/>
    </row>
    <row r="174">
      <c r="A174" s="82"/>
      <c r="B174" s="82"/>
      <c r="C174" s="82"/>
      <c r="D174" s="82"/>
      <c r="E174" s="82"/>
      <c r="F174" s="136"/>
      <c r="G174" s="135"/>
      <c r="H174" s="135"/>
      <c r="I174" s="135"/>
      <c r="J174" s="137"/>
      <c r="K174" s="82"/>
    </row>
    <row r="175">
      <c r="A175" s="82"/>
      <c r="B175" s="82"/>
      <c r="C175" s="82"/>
      <c r="D175" s="82"/>
      <c r="E175" s="82"/>
      <c r="F175" s="136"/>
      <c r="G175" s="135"/>
      <c r="H175" s="135"/>
      <c r="I175" s="135"/>
      <c r="J175" s="137"/>
      <c r="K175" s="82"/>
    </row>
    <row r="176">
      <c r="A176" s="82"/>
      <c r="B176" s="82"/>
      <c r="C176" s="82"/>
      <c r="D176" s="82"/>
      <c r="E176" s="82"/>
      <c r="F176" s="136"/>
      <c r="G176" s="135"/>
      <c r="H176" s="135"/>
      <c r="I176" s="135"/>
      <c r="J176" s="137"/>
      <c r="K176" s="82"/>
    </row>
    <row r="177">
      <c r="A177" s="82"/>
      <c r="B177" s="82"/>
      <c r="C177" s="82"/>
      <c r="D177" s="82"/>
      <c r="E177" s="82"/>
      <c r="F177" s="136"/>
      <c r="G177" s="135"/>
      <c r="H177" s="135"/>
      <c r="I177" s="135"/>
      <c r="J177" s="137"/>
      <c r="K177" s="82"/>
    </row>
    <row r="178">
      <c r="A178" s="82"/>
      <c r="B178" s="82"/>
      <c r="C178" s="82"/>
      <c r="D178" s="82"/>
      <c r="E178" s="82"/>
      <c r="F178" s="136"/>
      <c r="G178" s="135"/>
      <c r="H178" s="135"/>
      <c r="I178" s="135"/>
      <c r="J178" s="137"/>
      <c r="K178" s="82"/>
    </row>
    <row r="179">
      <c r="A179" s="82"/>
      <c r="B179" s="82"/>
      <c r="C179" s="82"/>
      <c r="D179" s="82"/>
      <c r="E179" s="82"/>
      <c r="F179" s="136"/>
      <c r="G179" s="135"/>
      <c r="H179" s="135"/>
      <c r="I179" s="135"/>
      <c r="J179" s="137"/>
      <c r="K179" s="82"/>
    </row>
    <row r="180">
      <c r="A180" s="82"/>
      <c r="B180" s="82"/>
      <c r="C180" s="82"/>
      <c r="D180" s="82"/>
      <c r="E180" s="82"/>
      <c r="F180" s="136"/>
      <c r="G180" s="135"/>
      <c r="H180" s="135"/>
      <c r="I180" s="135"/>
      <c r="J180" s="137"/>
      <c r="K180" s="82"/>
    </row>
    <row r="181">
      <c r="A181" s="82"/>
      <c r="B181" s="82"/>
      <c r="C181" s="82"/>
      <c r="D181" s="82"/>
      <c r="E181" s="82"/>
      <c r="F181" s="136"/>
      <c r="G181" s="135"/>
      <c r="H181" s="135"/>
      <c r="I181" s="135"/>
      <c r="J181" s="137"/>
      <c r="K181" s="82"/>
    </row>
    <row r="182">
      <c r="A182" s="82"/>
      <c r="B182" s="82"/>
      <c r="C182" s="82"/>
      <c r="D182" s="82"/>
      <c r="E182" s="82"/>
      <c r="F182" s="136"/>
      <c r="G182" s="135"/>
      <c r="H182" s="135"/>
      <c r="I182" s="135"/>
      <c r="J182" s="137"/>
      <c r="K182" s="82"/>
    </row>
    <row r="183">
      <c r="A183" s="82"/>
      <c r="B183" s="82"/>
      <c r="C183" s="82"/>
      <c r="D183" s="82"/>
      <c r="E183" s="82"/>
      <c r="F183" s="136"/>
      <c r="G183" s="135"/>
      <c r="H183" s="135"/>
      <c r="I183" s="135"/>
      <c r="J183" s="137"/>
      <c r="K183" s="82"/>
    </row>
    <row r="184">
      <c r="A184" s="82"/>
      <c r="B184" s="82"/>
      <c r="C184" s="82"/>
      <c r="D184" s="82"/>
      <c r="E184" s="82"/>
      <c r="F184" s="136"/>
      <c r="G184" s="135"/>
      <c r="H184" s="135"/>
      <c r="I184" s="135"/>
      <c r="J184" s="137"/>
      <c r="K184" s="82"/>
    </row>
    <row r="185">
      <c r="A185" s="82"/>
      <c r="B185" s="82"/>
      <c r="C185" s="82"/>
      <c r="D185" s="82"/>
      <c r="E185" s="82"/>
      <c r="F185" s="136"/>
      <c r="G185" s="135"/>
      <c r="H185" s="135"/>
      <c r="I185" s="135"/>
      <c r="J185" s="137"/>
      <c r="K185" s="82"/>
    </row>
    <row r="186">
      <c r="A186" s="82"/>
      <c r="B186" s="82"/>
      <c r="C186" s="82"/>
      <c r="D186" s="82"/>
      <c r="E186" s="82"/>
      <c r="F186" s="136"/>
      <c r="G186" s="135"/>
      <c r="H186" s="135"/>
      <c r="I186" s="135"/>
      <c r="J186" s="137"/>
      <c r="K186" s="82"/>
    </row>
    <row r="187">
      <c r="A187" s="82"/>
      <c r="B187" s="82"/>
      <c r="C187" s="82"/>
      <c r="D187" s="82"/>
      <c r="E187" s="82"/>
      <c r="F187" s="136"/>
      <c r="G187" s="135"/>
      <c r="H187" s="135"/>
      <c r="I187" s="135"/>
      <c r="J187" s="137"/>
      <c r="K187" s="82"/>
    </row>
    <row r="188">
      <c r="A188" s="82"/>
      <c r="B188" s="82"/>
      <c r="C188" s="82"/>
      <c r="D188" s="82"/>
      <c r="E188" s="82"/>
      <c r="F188" s="136"/>
      <c r="G188" s="135"/>
      <c r="H188" s="135"/>
      <c r="I188" s="135"/>
      <c r="J188" s="137"/>
      <c r="K188" s="82"/>
    </row>
    <row r="189">
      <c r="A189" s="82"/>
      <c r="B189" s="82"/>
      <c r="C189" s="82"/>
      <c r="D189" s="82"/>
      <c r="E189" s="82"/>
      <c r="F189" s="136"/>
      <c r="G189" s="135"/>
      <c r="H189" s="135"/>
      <c r="I189" s="135"/>
      <c r="J189" s="137"/>
      <c r="K189" s="82"/>
    </row>
    <row r="190">
      <c r="A190" s="82"/>
      <c r="B190" s="82"/>
      <c r="C190" s="82"/>
      <c r="D190" s="82"/>
      <c r="E190" s="82"/>
      <c r="F190" s="136"/>
      <c r="G190" s="135"/>
      <c r="H190" s="135"/>
      <c r="I190" s="135"/>
      <c r="J190" s="137"/>
      <c r="K190" s="82"/>
    </row>
    <row r="191">
      <c r="A191" s="82"/>
      <c r="B191" s="82"/>
      <c r="C191" s="82"/>
      <c r="D191" s="82"/>
      <c r="E191" s="82"/>
      <c r="F191" s="136"/>
      <c r="G191" s="135"/>
      <c r="H191" s="135"/>
      <c r="I191" s="135"/>
      <c r="J191" s="137"/>
      <c r="K191" s="82"/>
    </row>
    <row r="192">
      <c r="A192" s="82"/>
      <c r="B192" s="82"/>
      <c r="C192" s="82"/>
      <c r="D192" s="82"/>
      <c r="E192" s="82"/>
      <c r="F192" s="136"/>
      <c r="G192" s="135"/>
      <c r="H192" s="135"/>
      <c r="I192" s="135"/>
      <c r="J192" s="137"/>
      <c r="K192" s="82"/>
    </row>
    <row r="193">
      <c r="A193" s="82"/>
      <c r="B193" s="82"/>
      <c r="C193" s="82"/>
      <c r="D193" s="82"/>
      <c r="E193" s="82"/>
      <c r="F193" s="136"/>
      <c r="G193" s="135"/>
      <c r="H193" s="135"/>
      <c r="I193" s="135"/>
      <c r="J193" s="137"/>
      <c r="K193" s="82"/>
    </row>
    <row r="194">
      <c r="A194" s="82"/>
      <c r="B194" s="82"/>
      <c r="C194" s="82"/>
      <c r="D194" s="82"/>
      <c r="E194" s="82"/>
      <c r="F194" s="136"/>
      <c r="G194" s="135"/>
      <c r="H194" s="135"/>
      <c r="I194" s="135"/>
      <c r="J194" s="137"/>
      <c r="K194" s="82"/>
    </row>
    <row r="195">
      <c r="A195" s="82"/>
      <c r="B195" s="82"/>
      <c r="C195" s="82"/>
      <c r="D195" s="82"/>
      <c r="E195" s="82"/>
      <c r="F195" s="136"/>
      <c r="G195" s="135"/>
      <c r="H195" s="135"/>
      <c r="I195" s="135"/>
      <c r="J195" s="137"/>
      <c r="K195" s="82"/>
    </row>
    <row r="196">
      <c r="A196" s="82"/>
      <c r="B196" s="82"/>
      <c r="C196" s="82"/>
      <c r="D196" s="82"/>
      <c r="E196" s="82"/>
      <c r="F196" s="136"/>
      <c r="G196" s="135"/>
      <c r="H196" s="135"/>
      <c r="I196" s="135"/>
      <c r="J196" s="137"/>
      <c r="K196" s="82"/>
    </row>
    <row r="197">
      <c r="A197" s="82"/>
      <c r="B197" s="82"/>
      <c r="C197" s="82"/>
      <c r="D197" s="82"/>
      <c r="E197" s="82"/>
      <c r="F197" s="136"/>
      <c r="G197" s="135"/>
      <c r="H197" s="135"/>
      <c r="I197" s="135"/>
      <c r="J197" s="137"/>
      <c r="K197" s="82"/>
    </row>
    <row r="198">
      <c r="A198" s="82"/>
      <c r="B198" s="82"/>
      <c r="C198" s="82"/>
      <c r="D198" s="82"/>
      <c r="E198" s="82"/>
      <c r="F198" s="136"/>
      <c r="G198" s="135"/>
      <c r="H198" s="135"/>
      <c r="I198" s="135"/>
      <c r="J198" s="137"/>
      <c r="K198" s="82"/>
    </row>
    <row r="199">
      <c r="A199" s="82"/>
      <c r="B199" s="82"/>
      <c r="C199" s="82"/>
      <c r="D199" s="82"/>
      <c r="E199" s="82"/>
      <c r="F199" s="136"/>
      <c r="G199" s="135"/>
      <c r="H199" s="135"/>
      <c r="I199" s="135"/>
      <c r="J199" s="137"/>
      <c r="K199" s="82"/>
    </row>
    <row r="200">
      <c r="A200" s="82"/>
      <c r="B200" s="82"/>
      <c r="C200" s="82"/>
      <c r="D200" s="82"/>
      <c r="E200" s="82"/>
      <c r="F200" s="136"/>
      <c r="G200" s="135"/>
      <c r="H200" s="135"/>
      <c r="I200" s="135"/>
      <c r="J200" s="137"/>
      <c r="K200" s="82"/>
    </row>
    <row r="201">
      <c r="A201" s="82"/>
      <c r="B201" s="82"/>
      <c r="C201" s="82"/>
      <c r="D201" s="82"/>
      <c r="E201" s="82"/>
      <c r="F201" s="136"/>
      <c r="G201" s="135"/>
      <c r="H201" s="135"/>
      <c r="I201" s="135"/>
      <c r="J201" s="137"/>
      <c r="K201" s="82"/>
    </row>
    <row r="202">
      <c r="A202" s="82"/>
      <c r="B202" s="82"/>
      <c r="C202" s="82"/>
      <c r="D202" s="82"/>
      <c r="E202" s="82"/>
      <c r="F202" s="136"/>
      <c r="G202" s="135"/>
      <c r="H202" s="135"/>
      <c r="I202" s="135"/>
      <c r="J202" s="137"/>
      <c r="K202" s="82"/>
    </row>
    <row r="203">
      <c r="A203" s="82"/>
      <c r="B203" s="82"/>
      <c r="C203" s="82"/>
      <c r="D203" s="82"/>
      <c r="E203" s="82"/>
      <c r="F203" s="136"/>
      <c r="G203" s="135"/>
      <c r="H203" s="135"/>
      <c r="I203" s="135"/>
      <c r="J203" s="137"/>
      <c r="K203" s="82"/>
    </row>
    <row r="204">
      <c r="A204" s="82"/>
      <c r="B204" s="82"/>
      <c r="C204" s="82"/>
      <c r="D204" s="82"/>
      <c r="E204" s="82"/>
      <c r="F204" s="136"/>
      <c r="G204" s="135"/>
      <c r="H204" s="135"/>
      <c r="I204" s="135"/>
      <c r="J204" s="137"/>
      <c r="K204" s="82"/>
    </row>
    <row r="205">
      <c r="A205" s="82"/>
      <c r="B205" s="82"/>
      <c r="C205" s="82"/>
      <c r="D205" s="82"/>
      <c r="E205" s="82"/>
      <c r="F205" s="136"/>
      <c r="G205" s="135"/>
      <c r="H205" s="135"/>
      <c r="I205" s="135"/>
      <c r="J205" s="137"/>
      <c r="K205" s="82"/>
    </row>
    <row r="206">
      <c r="A206" s="82"/>
      <c r="B206" s="82"/>
      <c r="C206" s="82"/>
      <c r="D206" s="82"/>
      <c r="E206" s="82"/>
      <c r="F206" s="136"/>
      <c r="G206" s="135"/>
      <c r="H206" s="135"/>
      <c r="I206" s="135"/>
      <c r="J206" s="137"/>
      <c r="K206" s="82"/>
    </row>
    <row r="207">
      <c r="A207" s="82"/>
      <c r="B207" s="82"/>
      <c r="C207" s="82"/>
      <c r="D207" s="82"/>
      <c r="E207" s="82"/>
      <c r="F207" s="136"/>
      <c r="G207" s="135"/>
      <c r="H207" s="135"/>
      <c r="I207" s="135"/>
      <c r="J207" s="137"/>
      <c r="K207" s="82"/>
    </row>
    <row r="208">
      <c r="A208" s="82"/>
      <c r="B208" s="82"/>
      <c r="C208" s="82"/>
      <c r="D208" s="82"/>
      <c r="E208" s="82"/>
      <c r="F208" s="136"/>
      <c r="G208" s="135"/>
      <c r="H208" s="135"/>
      <c r="I208" s="135"/>
      <c r="J208" s="137"/>
      <c r="K208" s="82"/>
    </row>
    <row r="209">
      <c r="A209" s="82"/>
      <c r="B209" s="82"/>
      <c r="C209" s="82"/>
      <c r="D209" s="82"/>
      <c r="E209" s="82"/>
      <c r="F209" s="136"/>
      <c r="G209" s="135"/>
      <c r="H209" s="135"/>
      <c r="I209" s="135"/>
      <c r="J209" s="137"/>
      <c r="K209" s="82"/>
    </row>
    <row r="210">
      <c r="A210" s="82"/>
      <c r="B210" s="82"/>
      <c r="C210" s="82"/>
      <c r="D210" s="82"/>
      <c r="E210" s="82"/>
      <c r="F210" s="136"/>
      <c r="G210" s="135"/>
      <c r="H210" s="135"/>
      <c r="I210" s="135"/>
      <c r="J210" s="137"/>
      <c r="K210" s="82"/>
    </row>
    <row r="211">
      <c r="A211" s="82"/>
      <c r="B211" s="82"/>
      <c r="C211" s="82"/>
      <c r="D211" s="82"/>
      <c r="E211" s="82"/>
      <c r="F211" s="136"/>
      <c r="G211" s="135"/>
      <c r="H211" s="135"/>
      <c r="I211" s="135"/>
      <c r="J211" s="137"/>
      <c r="K211" s="82"/>
    </row>
    <row r="212">
      <c r="A212" s="82"/>
      <c r="B212" s="82"/>
      <c r="C212" s="82"/>
      <c r="D212" s="82"/>
      <c r="E212" s="82"/>
      <c r="F212" s="136"/>
      <c r="G212" s="135"/>
      <c r="H212" s="135"/>
      <c r="I212" s="135"/>
      <c r="J212" s="137"/>
      <c r="K212" s="82"/>
    </row>
    <row r="213">
      <c r="A213" s="82"/>
      <c r="B213" s="82"/>
      <c r="C213" s="82"/>
      <c r="D213" s="82"/>
      <c r="E213" s="82"/>
      <c r="F213" s="136"/>
      <c r="G213" s="135"/>
      <c r="H213" s="135"/>
      <c r="I213" s="135"/>
      <c r="J213" s="137"/>
      <c r="K213" s="82"/>
    </row>
    <row r="214">
      <c r="A214" s="82"/>
      <c r="B214" s="82"/>
      <c r="C214" s="82"/>
      <c r="D214" s="82"/>
      <c r="E214" s="82"/>
      <c r="F214" s="136"/>
      <c r="G214" s="135"/>
      <c r="H214" s="135"/>
      <c r="I214" s="135"/>
      <c r="J214" s="137"/>
      <c r="K214" s="82"/>
    </row>
    <row r="215">
      <c r="A215" s="82"/>
      <c r="B215" s="82"/>
      <c r="C215" s="82"/>
      <c r="D215" s="82"/>
      <c r="E215" s="82"/>
      <c r="F215" s="136"/>
      <c r="G215" s="135"/>
      <c r="H215" s="135"/>
      <c r="I215" s="135"/>
      <c r="J215" s="137"/>
      <c r="K215" s="82"/>
    </row>
    <row r="216">
      <c r="A216" s="82"/>
      <c r="B216" s="82"/>
      <c r="C216" s="82"/>
      <c r="D216" s="82"/>
      <c r="E216" s="82"/>
      <c r="F216" s="136"/>
      <c r="G216" s="135"/>
      <c r="H216" s="135"/>
      <c r="I216" s="135"/>
      <c r="J216" s="137"/>
      <c r="K216" s="82"/>
    </row>
    <row r="217">
      <c r="A217" s="82"/>
      <c r="B217" s="82"/>
      <c r="C217" s="82"/>
      <c r="D217" s="82"/>
      <c r="E217" s="82"/>
      <c r="F217" s="136"/>
      <c r="G217" s="135"/>
      <c r="H217" s="135"/>
      <c r="I217" s="135"/>
      <c r="J217" s="137"/>
      <c r="K217" s="82"/>
    </row>
    <row r="218">
      <c r="A218" s="82"/>
      <c r="B218" s="82"/>
      <c r="C218" s="82"/>
      <c r="D218" s="82"/>
      <c r="E218" s="82"/>
      <c r="F218" s="136"/>
      <c r="G218" s="135"/>
      <c r="H218" s="135"/>
      <c r="I218" s="135"/>
      <c r="J218" s="137"/>
      <c r="K218" s="82"/>
    </row>
    <row r="219">
      <c r="A219" s="82"/>
      <c r="B219" s="82"/>
      <c r="C219" s="82"/>
      <c r="D219" s="82"/>
      <c r="E219" s="82"/>
      <c r="F219" s="136"/>
      <c r="G219" s="135"/>
      <c r="H219" s="135"/>
      <c r="I219" s="135"/>
      <c r="J219" s="137"/>
      <c r="K219" s="82"/>
    </row>
    <row r="220">
      <c r="A220" s="82"/>
      <c r="B220" s="82"/>
      <c r="C220" s="82"/>
      <c r="D220" s="82"/>
      <c r="E220" s="82"/>
      <c r="F220" s="136"/>
      <c r="G220" s="135"/>
      <c r="H220" s="135"/>
      <c r="I220" s="135"/>
      <c r="J220" s="137"/>
      <c r="K220" s="82"/>
    </row>
    <row r="221">
      <c r="A221" s="82"/>
      <c r="B221" s="82"/>
      <c r="C221" s="82"/>
      <c r="D221" s="82"/>
      <c r="E221" s="82"/>
      <c r="F221" s="136"/>
      <c r="G221" s="135"/>
      <c r="H221" s="135"/>
      <c r="I221" s="135"/>
      <c r="J221" s="137"/>
      <c r="K221" s="82"/>
    </row>
    <row r="222">
      <c r="A222" s="82"/>
      <c r="B222" s="82"/>
      <c r="C222" s="82"/>
      <c r="D222" s="82"/>
      <c r="E222" s="82"/>
      <c r="F222" s="136"/>
      <c r="G222" s="135"/>
      <c r="H222" s="135"/>
      <c r="I222" s="135"/>
      <c r="J222" s="137"/>
      <c r="K222" s="82"/>
    </row>
    <row r="223">
      <c r="A223" s="82"/>
      <c r="B223" s="82"/>
      <c r="C223" s="82"/>
      <c r="D223" s="82"/>
      <c r="E223" s="82"/>
      <c r="F223" s="136"/>
      <c r="G223" s="135"/>
      <c r="H223" s="135"/>
      <c r="I223" s="135"/>
      <c r="J223" s="137"/>
      <c r="K223" s="82"/>
    </row>
    <row r="224">
      <c r="A224" s="82"/>
      <c r="B224" s="82"/>
      <c r="C224" s="82"/>
      <c r="D224" s="82"/>
      <c r="E224" s="82"/>
      <c r="F224" s="136"/>
      <c r="G224" s="135"/>
      <c r="H224" s="135"/>
      <c r="I224" s="135"/>
      <c r="J224" s="137"/>
      <c r="K224" s="82"/>
    </row>
    <row r="225">
      <c r="A225" s="82"/>
      <c r="B225" s="82"/>
      <c r="C225" s="82"/>
      <c r="D225" s="82"/>
      <c r="E225" s="82"/>
      <c r="F225" s="136"/>
      <c r="G225" s="135"/>
      <c r="H225" s="135"/>
      <c r="I225" s="135"/>
      <c r="J225" s="137"/>
      <c r="K225" s="82"/>
    </row>
    <row r="226">
      <c r="A226" s="82"/>
      <c r="B226" s="82"/>
      <c r="C226" s="82"/>
      <c r="D226" s="82"/>
      <c r="E226" s="82"/>
      <c r="F226" s="136"/>
      <c r="G226" s="135"/>
      <c r="H226" s="135"/>
      <c r="I226" s="135"/>
      <c r="J226" s="137"/>
      <c r="K226" s="82"/>
    </row>
    <row r="227">
      <c r="A227" s="82"/>
      <c r="B227" s="82"/>
      <c r="C227" s="82"/>
      <c r="D227" s="82"/>
      <c r="E227" s="82"/>
      <c r="F227" s="136"/>
      <c r="G227" s="135"/>
      <c r="H227" s="135"/>
      <c r="I227" s="135"/>
      <c r="J227" s="137"/>
      <c r="K227" s="82"/>
    </row>
    <row r="228">
      <c r="A228" s="82"/>
      <c r="B228" s="82"/>
      <c r="C228" s="82"/>
      <c r="D228" s="82"/>
      <c r="E228" s="82"/>
      <c r="F228" s="136"/>
      <c r="G228" s="135"/>
      <c r="H228" s="135"/>
      <c r="I228" s="135"/>
      <c r="J228" s="137"/>
      <c r="K228" s="82"/>
    </row>
    <row r="229">
      <c r="A229" s="82"/>
      <c r="B229" s="82"/>
      <c r="C229" s="82"/>
      <c r="D229" s="82"/>
      <c r="E229" s="82"/>
      <c r="F229" s="136"/>
      <c r="G229" s="135"/>
      <c r="H229" s="135"/>
      <c r="I229" s="135"/>
      <c r="J229" s="137"/>
      <c r="K229" s="82"/>
    </row>
    <row r="230">
      <c r="A230" s="82"/>
      <c r="B230" s="82"/>
      <c r="C230" s="82"/>
      <c r="D230" s="82"/>
      <c r="E230" s="82"/>
      <c r="F230" s="136"/>
      <c r="G230" s="135"/>
      <c r="H230" s="135"/>
      <c r="I230" s="135"/>
      <c r="J230" s="137"/>
      <c r="K230" s="82"/>
    </row>
    <row r="231">
      <c r="A231" s="82"/>
      <c r="B231" s="82"/>
      <c r="C231" s="82"/>
      <c r="D231" s="82"/>
      <c r="E231" s="82"/>
      <c r="F231" s="136"/>
      <c r="G231" s="135"/>
      <c r="H231" s="135"/>
      <c r="I231" s="135"/>
      <c r="J231" s="137"/>
      <c r="K231" s="82"/>
    </row>
    <row r="232">
      <c r="A232" s="82"/>
      <c r="B232" s="82"/>
      <c r="C232" s="82"/>
      <c r="D232" s="82"/>
      <c r="E232" s="82"/>
      <c r="F232" s="136"/>
      <c r="G232" s="135"/>
      <c r="H232" s="135"/>
      <c r="I232" s="135"/>
      <c r="J232" s="137"/>
      <c r="K232" s="82"/>
    </row>
    <row r="233">
      <c r="A233" s="82"/>
      <c r="B233" s="82"/>
      <c r="C233" s="82"/>
      <c r="D233" s="82"/>
      <c r="E233" s="82"/>
      <c r="F233" s="136"/>
      <c r="G233" s="135"/>
      <c r="H233" s="135"/>
      <c r="I233" s="135"/>
      <c r="J233" s="137"/>
      <c r="K233" s="82"/>
    </row>
    <row r="234">
      <c r="A234" s="82"/>
      <c r="B234" s="82"/>
      <c r="C234" s="82"/>
      <c r="D234" s="82"/>
      <c r="E234" s="82"/>
      <c r="F234" s="136"/>
      <c r="G234" s="135"/>
      <c r="H234" s="135"/>
      <c r="I234" s="135"/>
      <c r="J234" s="137"/>
      <c r="K234" s="82"/>
    </row>
    <row r="235">
      <c r="A235" s="82"/>
      <c r="B235" s="82"/>
      <c r="C235" s="82"/>
      <c r="D235" s="82"/>
      <c r="E235" s="82"/>
      <c r="F235" s="136"/>
      <c r="G235" s="135"/>
      <c r="H235" s="135"/>
      <c r="I235" s="135"/>
      <c r="J235" s="137"/>
      <c r="K235" s="82"/>
    </row>
    <row r="236">
      <c r="A236" s="82"/>
      <c r="B236" s="82"/>
      <c r="C236" s="82"/>
      <c r="D236" s="82"/>
      <c r="E236" s="82"/>
      <c r="F236" s="136"/>
      <c r="G236" s="135"/>
      <c r="H236" s="135"/>
      <c r="I236" s="135"/>
      <c r="J236" s="137"/>
      <c r="K236" s="82"/>
    </row>
    <row r="237">
      <c r="A237" s="82"/>
      <c r="B237" s="82"/>
      <c r="C237" s="82"/>
      <c r="D237" s="82"/>
      <c r="E237" s="82"/>
      <c r="F237" s="136"/>
      <c r="G237" s="135"/>
      <c r="H237" s="135"/>
      <c r="I237" s="135"/>
      <c r="J237" s="137"/>
      <c r="K237" s="82"/>
    </row>
    <row r="238">
      <c r="A238" s="82"/>
      <c r="B238" s="82"/>
      <c r="C238" s="82"/>
      <c r="D238" s="82"/>
      <c r="E238" s="82"/>
      <c r="F238" s="136"/>
      <c r="G238" s="135"/>
      <c r="H238" s="135"/>
      <c r="I238" s="135"/>
      <c r="J238" s="137"/>
      <c r="K238" s="82"/>
    </row>
    <row r="239">
      <c r="A239" s="82"/>
      <c r="B239" s="82"/>
      <c r="C239" s="82"/>
      <c r="D239" s="82"/>
      <c r="E239" s="82"/>
      <c r="F239" s="136"/>
      <c r="G239" s="135"/>
      <c r="H239" s="135"/>
      <c r="I239" s="135"/>
      <c r="J239" s="137"/>
      <c r="K239" s="82"/>
    </row>
    <row r="240">
      <c r="A240" s="82"/>
      <c r="B240" s="82"/>
      <c r="C240" s="82"/>
      <c r="D240" s="82"/>
      <c r="E240" s="82"/>
      <c r="F240" s="136"/>
      <c r="G240" s="135"/>
      <c r="H240" s="135"/>
      <c r="I240" s="135"/>
      <c r="J240" s="137"/>
      <c r="K240" s="82"/>
    </row>
    <row r="241">
      <c r="A241" s="82"/>
      <c r="B241" s="82"/>
      <c r="C241" s="82"/>
      <c r="D241" s="82"/>
      <c r="E241" s="82"/>
      <c r="F241" s="136"/>
      <c r="G241" s="135"/>
      <c r="H241" s="135"/>
      <c r="I241" s="135"/>
      <c r="J241" s="137"/>
      <c r="K241" s="82"/>
    </row>
    <row r="242">
      <c r="A242" s="82"/>
      <c r="B242" s="82"/>
      <c r="C242" s="82"/>
      <c r="D242" s="82"/>
      <c r="E242" s="82"/>
      <c r="F242" s="136"/>
      <c r="G242" s="135"/>
      <c r="H242" s="135"/>
      <c r="I242" s="135"/>
      <c r="J242" s="137"/>
      <c r="K242" s="82"/>
    </row>
    <row r="243">
      <c r="A243" s="82"/>
      <c r="B243" s="82"/>
      <c r="C243" s="82"/>
      <c r="D243" s="82"/>
      <c r="E243" s="82"/>
      <c r="F243" s="136"/>
      <c r="G243" s="135"/>
      <c r="H243" s="135"/>
      <c r="I243" s="135"/>
      <c r="J243" s="137"/>
      <c r="K243" s="82"/>
    </row>
    <row r="244">
      <c r="A244" s="82"/>
      <c r="B244" s="82"/>
      <c r="C244" s="82"/>
      <c r="D244" s="82"/>
      <c r="E244" s="82"/>
      <c r="F244" s="136"/>
      <c r="G244" s="135"/>
      <c r="H244" s="135"/>
      <c r="I244" s="135"/>
      <c r="J244" s="137"/>
      <c r="K244" s="82"/>
    </row>
    <row r="245">
      <c r="A245" s="82"/>
      <c r="B245" s="82"/>
      <c r="C245" s="82"/>
      <c r="D245" s="82"/>
      <c r="E245" s="82"/>
      <c r="F245" s="136"/>
      <c r="G245" s="135"/>
      <c r="H245" s="135"/>
      <c r="I245" s="135"/>
      <c r="J245" s="137"/>
      <c r="K245" s="82"/>
    </row>
    <row r="246">
      <c r="A246" s="82"/>
      <c r="B246" s="82"/>
      <c r="C246" s="82"/>
      <c r="D246" s="82"/>
      <c r="E246" s="82"/>
      <c r="F246" s="136"/>
      <c r="G246" s="135"/>
      <c r="H246" s="135"/>
      <c r="I246" s="135"/>
      <c r="J246" s="137"/>
      <c r="K246" s="82"/>
    </row>
    <row r="247">
      <c r="A247" s="82"/>
      <c r="B247" s="82"/>
      <c r="C247" s="82"/>
      <c r="D247" s="82"/>
      <c r="E247" s="82"/>
      <c r="F247" s="136"/>
      <c r="G247" s="135"/>
      <c r="H247" s="135"/>
      <c r="I247" s="135"/>
      <c r="J247" s="137"/>
      <c r="K247" s="82"/>
    </row>
    <row r="248">
      <c r="A248" s="82"/>
      <c r="B248" s="82"/>
      <c r="C248" s="82"/>
      <c r="D248" s="82"/>
      <c r="E248" s="82"/>
      <c r="F248" s="136"/>
      <c r="G248" s="135"/>
      <c r="H248" s="135"/>
      <c r="I248" s="135"/>
      <c r="J248" s="137"/>
      <c r="K248" s="82"/>
    </row>
    <row r="249">
      <c r="A249" s="82"/>
      <c r="B249" s="82"/>
      <c r="C249" s="82"/>
      <c r="D249" s="82"/>
      <c r="E249" s="82"/>
      <c r="F249" s="136"/>
      <c r="G249" s="135"/>
      <c r="H249" s="135"/>
      <c r="I249" s="135"/>
      <c r="J249" s="137"/>
      <c r="K249" s="82"/>
    </row>
    <row r="250">
      <c r="A250" s="82"/>
      <c r="B250" s="82"/>
      <c r="C250" s="82"/>
      <c r="D250" s="82"/>
      <c r="E250" s="82"/>
      <c r="F250" s="136"/>
      <c r="G250" s="135"/>
      <c r="H250" s="135"/>
      <c r="I250" s="135"/>
      <c r="J250" s="137"/>
      <c r="K250" s="82"/>
    </row>
    <row r="251">
      <c r="A251" s="82"/>
      <c r="B251" s="82"/>
      <c r="C251" s="82"/>
      <c r="D251" s="82"/>
      <c r="E251" s="82"/>
      <c r="F251" s="136"/>
      <c r="G251" s="135"/>
      <c r="H251" s="135"/>
      <c r="I251" s="135"/>
      <c r="J251" s="137"/>
      <c r="K251" s="82"/>
    </row>
    <row r="252">
      <c r="A252" s="82"/>
      <c r="B252" s="82"/>
      <c r="C252" s="82"/>
      <c r="D252" s="82"/>
      <c r="E252" s="82"/>
      <c r="F252" s="136"/>
      <c r="G252" s="135"/>
      <c r="H252" s="135"/>
      <c r="I252" s="135"/>
      <c r="J252" s="137"/>
      <c r="K252" s="82"/>
    </row>
    <row r="253">
      <c r="A253" s="82"/>
      <c r="B253" s="82"/>
      <c r="C253" s="82"/>
      <c r="D253" s="82"/>
      <c r="E253" s="82"/>
      <c r="F253" s="136"/>
      <c r="G253" s="135"/>
      <c r="H253" s="135"/>
      <c r="I253" s="135"/>
      <c r="J253" s="137"/>
      <c r="K253" s="82"/>
    </row>
    <row r="254">
      <c r="A254" s="82"/>
      <c r="B254" s="82"/>
      <c r="C254" s="82"/>
      <c r="D254" s="82"/>
      <c r="E254" s="82"/>
      <c r="F254" s="136"/>
      <c r="G254" s="135"/>
      <c r="H254" s="135"/>
      <c r="I254" s="135"/>
      <c r="J254" s="137"/>
      <c r="K254" s="82"/>
    </row>
    <row r="255">
      <c r="A255" s="82"/>
      <c r="B255" s="82"/>
      <c r="C255" s="82"/>
      <c r="D255" s="82"/>
      <c r="E255" s="82"/>
      <c r="F255" s="136"/>
      <c r="G255" s="135"/>
      <c r="H255" s="135"/>
      <c r="I255" s="135"/>
      <c r="J255" s="137"/>
      <c r="K255" s="82"/>
    </row>
    <row r="256">
      <c r="A256" s="82"/>
      <c r="B256" s="82"/>
      <c r="C256" s="82"/>
      <c r="D256" s="82"/>
      <c r="E256" s="82"/>
      <c r="F256" s="136"/>
      <c r="G256" s="135"/>
      <c r="H256" s="135"/>
      <c r="I256" s="135"/>
      <c r="J256" s="137"/>
      <c r="K256" s="82"/>
    </row>
    <row r="257">
      <c r="A257" s="82"/>
      <c r="B257" s="82"/>
      <c r="C257" s="82"/>
      <c r="D257" s="82"/>
      <c r="E257" s="82"/>
      <c r="F257" s="136"/>
      <c r="G257" s="135"/>
      <c r="H257" s="135"/>
      <c r="I257" s="135"/>
      <c r="J257" s="137"/>
      <c r="K257" s="82"/>
    </row>
    <row r="258">
      <c r="A258" s="82"/>
      <c r="B258" s="82"/>
      <c r="C258" s="82"/>
      <c r="D258" s="82"/>
      <c r="E258" s="82"/>
      <c r="F258" s="136"/>
      <c r="G258" s="135"/>
      <c r="H258" s="135"/>
      <c r="I258" s="135"/>
      <c r="J258" s="137"/>
      <c r="K258" s="82"/>
    </row>
    <row r="259">
      <c r="A259" s="82"/>
      <c r="B259" s="82"/>
      <c r="C259" s="82"/>
      <c r="D259" s="82"/>
      <c r="E259" s="82"/>
      <c r="F259" s="136"/>
      <c r="G259" s="135"/>
      <c r="H259" s="135"/>
      <c r="I259" s="135"/>
      <c r="J259" s="137"/>
      <c r="K259" s="82"/>
    </row>
    <row r="260">
      <c r="A260" s="82"/>
      <c r="B260" s="82"/>
      <c r="C260" s="82"/>
      <c r="D260" s="82"/>
      <c r="E260" s="82"/>
      <c r="F260" s="136"/>
      <c r="G260" s="135"/>
      <c r="H260" s="135"/>
      <c r="I260" s="135"/>
      <c r="J260" s="137"/>
      <c r="K260" s="82"/>
    </row>
    <row r="261">
      <c r="A261" s="82"/>
      <c r="B261" s="82"/>
      <c r="C261" s="82"/>
      <c r="D261" s="82"/>
      <c r="E261" s="82"/>
      <c r="F261" s="136"/>
      <c r="G261" s="135"/>
      <c r="H261" s="135"/>
      <c r="I261" s="135"/>
      <c r="J261" s="137"/>
      <c r="K261" s="82"/>
    </row>
    <row r="262">
      <c r="A262" s="82"/>
      <c r="B262" s="82"/>
      <c r="C262" s="82"/>
      <c r="D262" s="82"/>
      <c r="E262" s="82"/>
      <c r="F262" s="136"/>
      <c r="G262" s="135"/>
      <c r="H262" s="135"/>
      <c r="I262" s="135"/>
      <c r="J262" s="137"/>
      <c r="K262" s="82"/>
    </row>
    <row r="263">
      <c r="A263" s="82"/>
      <c r="B263" s="82"/>
      <c r="C263" s="82"/>
      <c r="D263" s="82"/>
      <c r="E263" s="82"/>
      <c r="F263" s="136"/>
      <c r="G263" s="135"/>
      <c r="H263" s="135"/>
      <c r="I263" s="135"/>
      <c r="J263" s="137"/>
      <c r="K263" s="82"/>
    </row>
    <row r="264">
      <c r="A264" s="82"/>
      <c r="B264" s="82"/>
      <c r="C264" s="82"/>
      <c r="D264" s="82"/>
      <c r="E264" s="82"/>
      <c r="F264" s="136"/>
      <c r="G264" s="135"/>
      <c r="H264" s="135"/>
      <c r="I264" s="135"/>
      <c r="J264" s="137"/>
      <c r="K264" s="82"/>
    </row>
    <row r="265">
      <c r="A265" s="82"/>
      <c r="B265" s="82"/>
      <c r="C265" s="82"/>
      <c r="D265" s="82"/>
      <c r="E265" s="82"/>
      <c r="F265" s="136"/>
      <c r="G265" s="135"/>
      <c r="H265" s="135"/>
      <c r="I265" s="135"/>
      <c r="J265" s="137"/>
      <c r="K265" s="82"/>
    </row>
    <row r="266">
      <c r="A266" s="82"/>
      <c r="B266" s="82"/>
      <c r="C266" s="82"/>
      <c r="D266" s="82"/>
      <c r="E266" s="82"/>
      <c r="F266" s="136"/>
      <c r="G266" s="135"/>
      <c r="H266" s="135"/>
      <c r="I266" s="135"/>
      <c r="J266" s="137"/>
      <c r="K266" s="82"/>
    </row>
    <row r="267">
      <c r="A267" s="82"/>
      <c r="B267" s="82"/>
      <c r="C267" s="82"/>
      <c r="D267" s="82"/>
      <c r="E267" s="82"/>
      <c r="F267" s="136"/>
      <c r="G267" s="135"/>
      <c r="H267" s="135"/>
      <c r="I267" s="135"/>
      <c r="J267" s="137"/>
      <c r="K267" s="82"/>
    </row>
    <row r="268">
      <c r="A268" s="82"/>
      <c r="B268" s="82"/>
      <c r="C268" s="82"/>
      <c r="D268" s="82"/>
      <c r="E268" s="82"/>
      <c r="F268" s="136"/>
      <c r="G268" s="135"/>
      <c r="H268" s="135"/>
      <c r="I268" s="135"/>
      <c r="J268" s="137"/>
      <c r="K268" s="82"/>
    </row>
    <row r="269">
      <c r="A269" s="82"/>
      <c r="B269" s="82"/>
      <c r="C269" s="82"/>
      <c r="D269" s="82"/>
      <c r="E269" s="82"/>
      <c r="F269" s="136"/>
      <c r="G269" s="135"/>
      <c r="H269" s="135"/>
      <c r="I269" s="135"/>
      <c r="J269" s="137"/>
      <c r="K269" s="82"/>
    </row>
    <row r="270">
      <c r="A270" s="82"/>
      <c r="B270" s="82"/>
      <c r="C270" s="82"/>
      <c r="D270" s="82"/>
      <c r="E270" s="82"/>
      <c r="F270" s="136"/>
      <c r="G270" s="135"/>
      <c r="H270" s="135"/>
      <c r="I270" s="135"/>
      <c r="J270" s="137"/>
      <c r="K270" s="82"/>
    </row>
    <row r="271">
      <c r="A271" s="82"/>
      <c r="B271" s="82"/>
      <c r="C271" s="82"/>
      <c r="D271" s="82"/>
      <c r="E271" s="82"/>
      <c r="F271" s="136"/>
      <c r="G271" s="135"/>
      <c r="H271" s="135"/>
      <c r="I271" s="135"/>
      <c r="J271" s="137"/>
      <c r="K271" s="82"/>
    </row>
    <row r="272">
      <c r="A272" s="82"/>
      <c r="B272" s="82"/>
      <c r="C272" s="82"/>
      <c r="D272" s="82"/>
      <c r="E272" s="82"/>
      <c r="F272" s="136"/>
      <c r="G272" s="135"/>
      <c r="H272" s="135"/>
      <c r="I272" s="135"/>
      <c r="J272" s="137"/>
      <c r="K272" s="82"/>
    </row>
    <row r="273">
      <c r="A273" s="82"/>
      <c r="B273" s="82"/>
      <c r="C273" s="82"/>
      <c r="D273" s="82"/>
      <c r="E273" s="82"/>
      <c r="F273" s="136"/>
      <c r="G273" s="135"/>
      <c r="H273" s="135"/>
      <c r="I273" s="135"/>
      <c r="J273" s="137"/>
      <c r="K273" s="82"/>
    </row>
    <row r="274">
      <c r="A274" s="82"/>
      <c r="B274" s="82"/>
      <c r="C274" s="82"/>
      <c r="D274" s="82"/>
      <c r="E274" s="82"/>
      <c r="F274" s="136"/>
      <c r="G274" s="135"/>
      <c r="H274" s="135"/>
      <c r="I274" s="135"/>
      <c r="J274" s="137"/>
      <c r="K274" s="82"/>
    </row>
    <row r="275">
      <c r="A275" s="82"/>
      <c r="B275" s="82"/>
      <c r="C275" s="82"/>
      <c r="D275" s="82"/>
      <c r="E275" s="82"/>
      <c r="F275" s="136"/>
      <c r="G275" s="135"/>
      <c r="H275" s="135"/>
      <c r="I275" s="135"/>
      <c r="J275" s="137"/>
      <c r="K275" s="82"/>
    </row>
    <row r="276">
      <c r="A276" s="82"/>
      <c r="B276" s="82"/>
      <c r="C276" s="82"/>
      <c r="D276" s="82"/>
      <c r="E276" s="82"/>
      <c r="F276" s="136"/>
      <c r="G276" s="135"/>
      <c r="H276" s="135"/>
      <c r="I276" s="135"/>
      <c r="J276" s="137"/>
      <c r="K276" s="82"/>
    </row>
    <row r="277">
      <c r="A277" s="82"/>
      <c r="B277" s="82"/>
      <c r="C277" s="82"/>
      <c r="D277" s="82"/>
      <c r="E277" s="82"/>
      <c r="F277" s="136"/>
      <c r="G277" s="135"/>
      <c r="H277" s="135"/>
      <c r="I277" s="135"/>
      <c r="J277" s="137"/>
      <c r="K277" s="82"/>
    </row>
    <row r="278">
      <c r="A278" s="82"/>
      <c r="B278" s="82"/>
      <c r="C278" s="82"/>
      <c r="D278" s="82"/>
      <c r="E278" s="82"/>
      <c r="F278" s="136"/>
      <c r="G278" s="135"/>
      <c r="H278" s="135"/>
      <c r="I278" s="135"/>
      <c r="J278" s="137"/>
      <c r="K278" s="82"/>
    </row>
    <row r="279">
      <c r="A279" s="82"/>
      <c r="B279" s="82"/>
      <c r="C279" s="82"/>
      <c r="D279" s="82"/>
      <c r="E279" s="82"/>
      <c r="F279" s="136"/>
      <c r="G279" s="135"/>
      <c r="H279" s="135"/>
      <c r="I279" s="135"/>
      <c r="J279" s="137"/>
      <c r="K279" s="82"/>
    </row>
    <row r="280">
      <c r="A280" s="82"/>
      <c r="B280" s="82"/>
      <c r="C280" s="82"/>
      <c r="D280" s="82"/>
      <c r="E280" s="82"/>
      <c r="F280" s="136"/>
      <c r="G280" s="135"/>
      <c r="H280" s="135"/>
      <c r="I280" s="135"/>
      <c r="J280" s="137"/>
      <c r="K280" s="82"/>
    </row>
    <row r="281">
      <c r="A281" s="82"/>
      <c r="B281" s="82"/>
      <c r="C281" s="82"/>
      <c r="D281" s="82"/>
      <c r="E281" s="82"/>
      <c r="F281" s="136"/>
      <c r="G281" s="135"/>
      <c r="H281" s="135"/>
      <c r="I281" s="135"/>
      <c r="J281" s="137"/>
      <c r="K281" s="82"/>
    </row>
    <row r="282">
      <c r="A282" s="82"/>
      <c r="B282" s="82"/>
      <c r="C282" s="82"/>
      <c r="D282" s="82"/>
      <c r="E282" s="82"/>
      <c r="F282" s="136"/>
      <c r="G282" s="135"/>
      <c r="H282" s="135"/>
      <c r="I282" s="135"/>
      <c r="J282" s="137"/>
      <c r="K282" s="82"/>
    </row>
    <row r="283">
      <c r="A283" s="82"/>
      <c r="B283" s="82"/>
      <c r="C283" s="82"/>
      <c r="D283" s="82"/>
      <c r="E283" s="82"/>
      <c r="F283" s="136"/>
      <c r="G283" s="135"/>
      <c r="H283" s="135"/>
      <c r="I283" s="135"/>
      <c r="J283" s="137"/>
      <c r="K283" s="82"/>
    </row>
    <row r="284">
      <c r="A284" s="82"/>
      <c r="B284" s="82"/>
      <c r="C284" s="82"/>
      <c r="D284" s="82"/>
      <c r="E284" s="82"/>
      <c r="F284" s="136"/>
      <c r="G284" s="135"/>
      <c r="H284" s="135"/>
      <c r="I284" s="135"/>
      <c r="J284" s="137"/>
      <c r="K284" s="82"/>
    </row>
    <row r="285">
      <c r="A285" s="82"/>
      <c r="B285" s="82"/>
      <c r="C285" s="82"/>
      <c r="D285" s="82"/>
      <c r="E285" s="82"/>
      <c r="F285" s="136"/>
      <c r="G285" s="135"/>
      <c r="H285" s="135"/>
      <c r="I285" s="135"/>
      <c r="J285" s="137"/>
      <c r="K285" s="82"/>
    </row>
    <row r="286">
      <c r="A286" s="82"/>
      <c r="B286" s="82"/>
      <c r="C286" s="82"/>
      <c r="D286" s="82"/>
      <c r="E286" s="82"/>
      <c r="F286" s="136"/>
      <c r="G286" s="135"/>
      <c r="H286" s="135"/>
      <c r="I286" s="135"/>
      <c r="J286" s="137"/>
      <c r="K286" s="82"/>
    </row>
    <row r="287">
      <c r="A287" s="82"/>
      <c r="B287" s="82"/>
      <c r="C287" s="82"/>
      <c r="D287" s="82"/>
      <c r="E287" s="82"/>
      <c r="F287" s="136"/>
      <c r="G287" s="135"/>
      <c r="H287" s="135"/>
      <c r="I287" s="135"/>
      <c r="J287" s="137"/>
      <c r="K287" s="82"/>
    </row>
    <row r="288">
      <c r="A288" s="82"/>
      <c r="B288" s="82"/>
      <c r="C288" s="82"/>
      <c r="D288" s="82"/>
      <c r="E288" s="82"/>
      <c r="F288" s="136"/>
      <c r="G288" s="135"/>
      <c r="H288" s="135"/>
      <c r="I288" s="135"/>
      <c r="J288" s="137"/>
      <c r="K288" s="82"/>
    </row>
    <row r="289">
      <c r="A289" s="82"/>
      <c r="B289" s="82"/>
      <c r="C289" s="82"/>
      <c r="D289" s="82"/>
      <c r="E289" s="82"/>
      <c r="F289" s="136"/>
      <c r="G289" s="135"/>
      <c r="H289" s="135"/>
      <c r="I289" s="135"/>
      <c r="J289" s="137"/>
      <c r="K289" s="82"/>
    </row>
    <row r="290">
      <c r="A290" s="82"/>
      <c r="B290" s="82"/>
      <c r="C290" s="82"/>
      <c r="D290" s="82"/>
      <c r="E290" s="82"/>
      <c r="F290" s="136"/>
      <c r="G290" s="135"/>
      <c r="H290" s="135"/>
      <c r="I290" s="135"/>
      <c r="J290" s="137"/>
      <c r="K290" s="82"/>
    </row>
    <row r="291">
      <c r="A291" s="82"/>
      <c r="B291" s="82"/>
      <c r="C291" s="82"/>
      <c r="D291" s="82"/>
      <c r="E291" s="82"/>
      <c r="F291" s="136"/>
      <c r="G291" s="135"/>
      <c r="H291" s="135"/>
      <c r="I291" s="135"/>
      <c r="J291" s="137"/>
      <c r="K291" s="82"/>
    </row>
    <row r="292">
      <c r="A292" s="82"/>
      <c r="B292" s="82"/>
      <c r="C292" s="82"/>
      <c r="D292" s="82"/>
      <c r="E292" s="82"/>
      <c r="F292" s="136"/>
      <c r="G292" s="135"/>
      <c r="H292" s="135"/>
      <c r="I292" s="135"/>
      <c r="J292" s="137"/>
      <c r="K292" s="82"/>
    </row>
    <row r="293">
      <c r="A293" s="82"/>
      <c r="B293" s="82"/>
      <c r="C293" s="82"/>
      <c r="D293" s="82"/>
      <c r="E293" s="82"/>
      <c r="F293" s="136"/>
      <c r="G293" s="135"/>
      <c r="H293" s="135"/>
      <c r="I293" s="135"/>
      <c r="J293" s="137"/>
      <c r="K293" s="82"/>
    </row>
    <row r="294">
      <c r="A294" s="82"/>
      <c r="B294" s="82"/>
      <c r="C294" s="82"/>
      <c r="D294" s="82"/>
      <c r="E294" s="82"/>
      <c r="F294" s="136"/>
      <c r="G294" s="135"/>
      <c r="H294" s="135"/>
      <c r="I294" s="135"/>
      <c r="J294" s="137"/>
      <c r="K294" s="82"/>
    </row>
    <row r="295">
      <c r="A295" s="82"/>
      <c r="B295" s="82"/>
      <c r="C295" s="82"/>
      <c r="D295" s="82"/>
      <c r="E295" s="82"/>
      <c r="F295" s="136"/>
      <c r="G295" s="135"/>
      <c r="H295" s="135"/>
      <c r="I295" s="135"/>
      <c r="J295" s="137"/>
      <c r="K295" s="82"/>
    </row>
    <row r="296">
      <c r="A296" s="82"/>
      <c r="B296" s="82"/>
      <c r="C296" s="82"/>
      <c r="D296" s="82"/>
      <c r="E296" s="82"/>
      <c r="F296" s="136"/>
      <c r="G296" s="135"/>
      <c r="H296" s="135"/>
      <c r="I296" s="135"/>
      <c r="J296" s="137"/>
      <c r="K296" s="82"/>
    </row>
    <row r="297">
      <c r="A297" s="82"/>
      <c r="B297" s="82"/>
      <c r="C297" s="82"/>
      <c r="D297" s="82"/>
      <c r="E297" s="82"/>
      <c r="F297" s="136"/>
      <c r="G297" s="135"/>
      <c r="H297" s="135"/>
      <c r="I297" s="135"/>
      <c r="J297" s="137"/>
      <c r="K297" s="82"/>
    </row>
    <row r="298">
      <c r="A298" s="82"/>
      <c r="B298" s="82"/>
      <c r="C298" s="82"/>
      <c r="D298" s="82"/>
      <c r="E298" s="82"/>
      <c r="F298" s="136"/>
      <c r="G298" s="135"/>
      <c r="H298" s="135"/>
      <c r="I298" s="135"/>
      <c r="J298" s="137"/>
      <c r="K298" s="82"/>
    </row>
    <row r="299">
      <c r="A299" s="82"/>
      <c r="B299" s="82"/>
      <c r="C299" s="82"/>
      <c r="D299" s="82"/>
      <c r="E299" s="82"/>
      <c r="F299" s="136"/>
      <c r="G299" s="135"/>
      <c r="H299" s="135"/>
      <c r="I299" s="135"/>
      <c r="J299" s="137"/>
      <c r="K299" s="82"/>
    </row>
    <row r="300">
      <c r="A300" s="82"/>
      <c r="B300" s="82"/>
      <c r="C300" s="82"/>
      <c r="D300" s="82"/>
      <c r="E300" s="82"/>
      <c r="F300" s="136"/>
      <c r="G300" s="135"/>
      <c r="H300" s="135"/>
      <c r="I300" s="135"/>
      <c r="J300" s="137"/>
      <c r="K300" s="82"/>
    </row>
    <row r="301">
      <c r="A301" s="82"/>
      <c r="B301" s="82"/>
      <c r="C301" s="82"/>
      <c r="D301" s="82"/>
      <c r="E301" s="82"/>
      <c r="F301" s="136"/>
      <c r="G301" s="135"/>
      <c r="H301" s="135"/>
      <c r="I301" s="135"/>
      <c r="J301" s="137"/>
      <c r="K301" s="82"/>
    </row>
    <row r="302">
      <c r="A302" s="82"/>
      <c r="B302" s="82"/>
      <c r="C302" s="82"/>
      <c r="D302" s="82"/>
      <c r="E302" s="82"/>
      <c r="F302" s="136"/>
      <c r="G302" s="135"/>
      <c r="H302" s="135"/>
      <c r="I302" s="135"/>
      <c r="J302" s="137"/>
      <c r="K302" s="82"/>
    </row>
    <row r="303">
      <c r="A303" s="82"/>
      <c r="B303" s="82"/>
      <c r="C303" s="82"/>
      <c r="D303" s="82"/>
      <c r="E303" s="82"/>
      <c r="F303" s="136"/>
      <c r="G303" s="135"/>
      <c r="H303" s="135"/>
      <c r="I303" s="135"/>
      <c r="J303" s="137"/>
      <c r="K303" s="82"/>
    </row>
    <row r="304">
      <c r="A304" s="82"/>
      <c r="B304" s="82"/>
      <c r="C304" s="82"/>
      <c r="D304" s="82"/>
      <c r="E304" s="82"/>
      <c r="F304" s="136"/>
      <c r="G304" s="135"/>
      <c r="H304" s="135"/>
      <c r="I304" s="135"/>
      <c r="J304" s="137"/>
      <c r="K304" s="82"/>
    </row>
    <row r="305">
      <c r="A305" s="82"/>
      <c r="B305" s="82"/>
      <c r="C305" s="82"/>
      <c r="D305" s="82"/>
      <c r="E305" s="82"/>
      <c r="F305" s="136"/>
      <c r="G305" s="135"/>
      <c r="H305" s="135"/>
      <c r="I305" s="135"/>
      <c r="J305" s="137"/>
      <c r="K305" s="82"/>
    </row>
    <row r="306">
      <c r="A306" s="82"/>
      <c r="B306" s="82"/>
      <c r="C306" s="82"/>
      <c r="D306" s="82"/>
      <c r="E306" s="82"/>
      <c r="F306" s="136"/>
      <c r="G306" s="135"/>
      <c r="H306" s="135"/>
      <c r="I306" s="135"/>
      <c r="J306" s="137"/>
      <c r="K306" s="82"/>
    </row>
    <row r="307">
      <c r="A307" s="82"/>
      <c r="B307" s="82"/>
      <c r="C307" s="82"/>
      <c r="D307" s="82"/>
      <c r="E307" s="82"/>
      <c r="F307" s="136"/>
      <c r="G307" s="135"/>
      <c r="H307" s="135"/>
      <c r="I307" s="135"/>
      <c r="J307" s="137"/>
      <c r="K307" s="82"/>
    </row>
    <row r="308">
      <c r="A308" s="82"/>
      <c r="B308" s="82"/>
      <c r="C308" s="82"/>
      <c r="D308" s="82"/>
      <c r="E308" s="82"/>
      <c r="F308" s="136"/>
      <c r="G308" s="135"/>
      <c r="H308" s="135"/>
      <c r="I308" s="135"/>
      <c r="J308" s="137"/>
      <c r="K308" s="82"/>
    </row>
    <row r="309">
      <c r="A309" s="82"/>
      <c r="B309" s="82"/>
      <c r="C309" s="82"/>
      <c r="D309" s="82"/>
      <c r="E309" s="82"/>
      <c r="F309" s="136"/>
      <c r="G309" s="135"/>
      <c r="H309" s="135"/>
      <c r="I309" s="135"/>
      <c r="J309" s="137"/>
      <c r="K309" s="82"/>
    </row>
    <row r="310">
      <c r="A310" s="82"/>
      <c r="B310" s="82"/>
      <c r="C310" s="82"/>
      <c r="D310" s="82"/>
      <c r="E310" s="82"/>
      <c r="F310" s="136"/>
      <c r="G310" s="135"/>
      <c r="H310" s="135"/>
      <c r="I310" s="135"/>
      <c r="J310" s="137"/>
      <c r="K310" s="82"/>
    </row>
    <row r="311">
      <c r="A311" s="82"/>
      <c r="B311" s="82"/>
      <c r="C311" s="82"/>
      <c r="D311" s="82"/>
      <c r="E311" s="82"/>
      <c r="F311" s="136"/>
      <c r="G311" s="135"/>
      <c r="H311" s="135"/>
      <c r="I311" s="135"/>
      <c r="J311" s="137"/>
      <c r="K311" s="82"/>
    </row>
    <row r="312">
      <c r="A312" s="82"/>
      <c r="B312" s="82"/>
      <c r="C312" s="82"/>
      <c r="D312" s="82"/>
      <c r="E312" s="82"/>
      <c r="F312" s="136"/>
      <c r="G312" s="135"/>
      <c r="H312" s="135"/>
      <c r="I312" s="135"/>
      <c r="J312" s="137"/>
      <c r="K312" s="82"/>
    </row>
    <row r="313">
      <c r="A313" s="82"/>
      <c r="B313" s="82"/>
      <c r="C313" s="82"/>
      <c r="D313" s="82"/>
      <c r="E313" s="82"/>
      <c r="F313" s="136"/>
      <c r="G313" s="135"/>
      <c r="H313" s="135"/>
      <c r="I313" s="135"/>
      <c r="J313" s="137"/>
      <c r="K313" s="82"/>
    </row>
    <row r="314">
      <c r="A314" s="82"/>
      <c r="B314" s="82"/>
      <c r="C314" s="82"/>
      <c r="D314" s="82"/>
      <c r="E314" s="82"/>
      <c r="F314" s="136"/>
      <c r="G314" s="135"/>
      <c r="H314" s="135"/>
      <c r="I314" s="135"/>
      <c r="J314" s="137"/>
      <c r="K314" s="82"/>
    </row>
    <row r="315">
      <c r="A315" s="82"/>
      <c r="B315" s="82"/>
      <c r="C315" s="82"/>
      <c r="D315" s="82"/>
      <c r="E315" s="82"/>
      <c r="F315" s="136"/>
      <c r="G315" s="135"/>
      <c r="H315" s="135"/>
      <c r="I315" s="135"/>
      <c r="J315" s="137"/>
      <c r="K315" s="82"/>
    </row>
    <row r="316">
      <c r="A316" s="82"/>
      <c r="B316" s="82"/>
      <c r="C316" s="82"/>
      <c r="D316" s="82"/>
      <c r="E316" s="82"/>
      <c r="F316" s="136"/>
      <c r="G316" s="135"/>
      <c r="H316" s="135"/>
      <c r="I316" s="135"/>
      <c r="J316" s="137"/>
      <c r="K316" s="82"/>
    </row>
    <row r="317">
      <c r="A317" s="82"/>
      <c r="B317" s="82"/>
      <c r="C317" s="82"/>
      <c r="D317" s="82"/>
      <c r="E317" s="82"/>
      <c r="F317" s="136"/>
      <c r="G317" s="135"/>
      <c r="H317" s="135"/>
      <c r="I317" s="135"/>
      <c r="J317" s="137"/>
      <c r="K317" s="82"/>
    </row>
    <row r="318">
      <c r="A318" s="82"/>
      <c r="B318" s="82"/>
      <c r="C318" s="82"/>
      <c r="D318" s="82"/>
      <c r="E318" s="82"/>
      <c r="F318" s="136"/>
      <c r="G318" s="135"/>
      <c r="H318" s="135"/>
      <c r="I318" s="135"/>
      <c r="J318" s="137"/>
      <c r="K318" s="82"/>
    </row>
    <row r="319">
      <c r="A319" s="82"/>
      <c r="B319" s="82"/>
      <c r="C319" s="82"/>
      <c r="D319" s="82"/>
      <c r="E319" s="82"/>
      <c r="F319" s="136"/>
      <c r="G319" s="135"/>
      <c r="H319" s="135"/>
      <c r="I319" s="135"/>
      <c r="J319" s="137"/>
      <c r="K319" s="82"/>
    </row>
    <row r="320">
      <c r="A320" s="82"/>
      <c r="B320" s="82"/>
      <c r="C320" s="82"/>
      <c r="D320" s="82"/>
      <c r="E320" s="82"/>
      <c r="F320" s="136"/>
      <c r="G320" s="135"/>
      <c r="H320" s="135"/>
      <c r="I320" s="135"/>
      <c r="J320" s="137"/>
      <c r="K320" s="82"/>
    </row>
    <row r="321">
      <c r="A321" s="82"/>
      <c r="B321" s="82"/>
      <c r="C321" s="82"/>
      <c r="D321" s="82"/>
      <c r="E321" s="82"/>
      <c r="F321" s="136"/>
      <c r="G321" s="135"/>
      <c r="H321" s="135"/>
      <c r="I321" s="135"/>
      <c r="J321" s="137"/>
      <c r="K321" s="82"/>
    </row>
    <row r="322">
      <c r="A322" s="82"/>
      <c r="B322" s="82"/>
      <c r="C322" s="82"/>
      <c r="D322" s="82"/>
      <c r="E322" s="82"/>
      <c r="F322" s="136"/>
      <c r="G322" s="135"/>
      <c r="H322" s="135"/>
      <c r="I322" s="135"/>
      <c r="J322" s="137"/>
      <c r="K322" s="82"/>
    </row>
    <row r="323">
      <c r="A323" s="82"/>
      <c r="B323" s="82"/>
      <c r="C323" s="82"/>
      <c r="D323" s="82"/>
      <c r="E323" s="82"/>
      <c r="F323" s="136"/>
      <c r="G323" s="135"/>
      <c r="H323" s="135"/>
      <c r="I323" s="135"/>
      <c r="J323" s="137"/>
      <c r="K323" s="82"/>
    </row>
    <row r="324">
      <c r="A324" s="82"/>
      <c r="B324" s="82"/>
      <c r="C324" s="82"/>
      <c r="D324" s="82"/>
      <c r="E324" s="82"/>
      <c r="F324" s="136"/>
      <c r="G324" s="135"/>
      <c r="H324" s="135"/>
      <c r="I324" s="135"/>
      <c r="J324" s="137"/>
      <c r="K324" s="82"/>
    </row>
    <row r="325">
      <c r="A325" s="82"/>
      <c r="B325" s="82"/>
      <c r="C325" s="82"/>
      <c r="D325" s="82"/>
      <c r="E325" s="82"/>
      <c r="F325" s="136"/>
      <c r="G325" s="135"/>
      <c r="H325" s="135"/>
      <c r="I325" s="135"/>
      <c r="J325" s="137"/>
      <c r="K325" s="82"/>
    </row>
    <row r="326">
      <c r="A326" s="82"/>
      <c r="B326" s="82"/>
      <c r="C326" s="82"/>
      <c r="D326" s="82"/>
      <c r="E326" s="82"/>
      <c r="F326" s="136"/>
      <c r="G326" s="135"/>
      <c r="H326" s="135"/>
      <c r="I326" s="135"/>
      <c r="J326" s="137"/>
      <c r="K326" s="82"/>
    </row>
    <row r="327">
      <c r="A327" s="82"/>
      <c r="B327" s="82"/>
      <c r="C327" s="82"/>
      <c r="D327" s="82"/>
      <c r="E327" s="82"/>
      <c r="F327" s="136"/>
      <c r="G327" s="135"/>
      <c r="H327" s="135"/>
      <c r="I327" s="135"/>
      <c r="J327" s="137"/>
      <c r="K327" s="82"/>
    </row>
    <row r="328">
      <c r="A328" s="82"/>
      <c r="B328" s="82"/>
      <c r="C328" s="82"/>
      <c r="D328" s="82"/>
      <c r="E328" s="82"/>
      <c r="F328" s="136"/>
      <c r="G328" s="135"/>
      <c r="H328" s="135"/>
      <c r="I328" s="135"/>
      <c r="J328" s="137"/>
      <c r="K328" s="82"/>
    </row>
    <row r="329">
      <c r="A329" s="82"/>
      <c r="B329" s="82"/>
      <c r="C329" s="82"/>
      <c r="D329" s="82"/>
      <c r="E329" s="82"/>
      <c r="F329" s="136"/>
      <c r="G329" s="135"/>
      <c r="H329" s="135"/>
      <c r="I329" s="135"/>
      <c r="J329" s="137"/>
      <c r="K329" s="82"/>
    </row>
    <row r="330">
      <c r="A330" s="82"/>
      <c r="B330" s="82"/>
      <c r="C330" s="82"/>
      <c r="D330" s="82"/>
      <c r="E330" s="82"/>
      <c r="F330" s="136"/>
      <c r="G330" s="135"/>
      <c r="H330" s="135"/>
      <c r="I330" s="135"/>
      <c r="J330" s="137"/>
      <c r="K330" s="82"/>
    </row>
    <row r="331">
      <c r="A331" s="82"/>
      <c r="B331" s="82"/>
      <c r="C331" s="82"/>
      <c r="D331" s="82"/>
      <c r="E331" s="82"/>
      <c r="F331" s="136"/>
      <c r="G331" s="135"/>
      <c r="H331" s="135"/>
      <c r="I331" s="135"/>
      <c r="J331" s="137"/>
      <c r="K331" s="82"/>
    </row>
    <row r="332">
      <c r="A332" s="82"/>
      <c r="B332" s="82"/>
      <c r="C332" s="82"/>
      <c r="D332" s="82"/>
      <c r="E332" s="82"/>
      <c r="F332" s="136"/>
      <c r="G332" s="135"/>
      <c r="H332" s="135"/>
      <c r="I332" s="135"/>
      <c r="J332" s="137"/>
      <c r="K332" s="82"/>
    </row>
    <row r="333">
      <c r="A333" s="82"/>
      <c r="B333" s="82"/>
      <c r="C333" s="82"/>
      <c r="D333" s="82"/>
      <c r="E333" s="82"/>
      <c r="F333" s="136"/>
      <c r="G333" s="135"/>
      <c r="H333" s="135"/>
      <c r="I333" s="135"/>
      <c r="J333" s="137"/>
      <c r="K333" s="82"/>
    </row>
    <row r="334">
      <c r="A334" s="82"/>
      <c r="B334" s="82"/>
      <c r="C334" s="82"/>
      <c r="D334" s="82"/>
      <c r="E334" s="82"/>
      <c r="F334" s="136"/>
      <c r="G334" s="135"/>
      <c r="H334" s="135"/>
      <c r="I334" s="135"/>
      <c r="J334" s="137"/>
      <c r="K334" s="82"/>
    </row>
    <row r="335">
      <c r="A335" s="82"/>
      <c r="B335" s="82"/>
      <c r="C335" s="82"/>
      <c r="D335" s="82"/>
      <c r="E335" s="82"/>
      <c r="F335" s="136"/>
      <c r="G335" s="135"/>
      <c r="H335" s="135"/>
      <c r="I335" s="135"/>
      <c r="J335" s="137"/>
      <c r="K335" s="82"/>
    </row>
    <row r="336">
      <c r="A336" s="82"/>
      <c r="B336" s="82"/>
      <c r="C336" s="82"/>
      <c r="D336" s="82"/>
      <c r="E336" s="82"/>
      <c r="F336" s="136"/>
      <c r="G336" s="135"/>
      <c r="H336" s="135"/>
      <c r="I336" s="135"/>
      <c r="J336" s="137"/>
      <c r="K336" s="82"/>
    </row>
    <row r="337">
      <c r="A337" s="82"/>
      <c r="B337" s="82"/>
      <c r="C337" s="82"/>
      <c r="D337" s="82"/>
      <c r="E337" s="82"/>
      <c r="F337" s="136"/>
      <c r="G337" s="135"/>
      <c r="H337" s="135"/>
      <c r="I337" s="135"/>
      <c r="J337" s="137"/>
      <c r="K337" s="82"/>
    </row>
    <row r="338">
      <c r="A338" s="82"/>
      <c r="B338" s="82"/>
      <c r="C338" s="82"/>
      <c r="D338" s="82"/>
      <c r="E338" s="82"/>
      <c r="F338" s="136"/>
      <c r="G338" s="135"/>
      <c r="H338" s="135"/>
      <c r="I338" s="135"/>
      <c r="J338" s="137"/>
      <c r="K338" s="82"/>
    </row>
    <row r="339">
      <c r="A339" s="82"/>
      <c r="B339" s="82"/>
      <c r="C339" s="82"/>
      <c r="D339" s="82"/>
      <c r="E339" s="82"/>
      <c r="F339" s="136"/>
      <c r="G339" s="135"/>
      <c r="H339" s="135"/>
      <c r="I339" s="135"/>
      <c r="J339" s="137"/>
      <c r="K339" s="82"/>
    </row>
    <row r="340">
      <c r="A340" s="82"/>
      <c r="B340" s="82"/>
      <c r="C340" s="82"/>
      <c r="D340" s="82"/>
      <c r="E340" s="82"/>
      <c r="F340" s="136"/>
      <c r="G340" s="135"/>
      <c r="H340" s="135"/>
      <c r="I340" s="135"/>
      <c r="J340" s="137"/>
      <c r="K340" s="82"/>
    </row>
    <row r="341">
      <c r="A341" s="82"/>
      <c r="B341" s="82"/>
      <c r="C341" s="82"/>
      <c r="D341" s="82"/>
      <c r="E341" s="82"/>
      <c r="F341" s="136"/>
      <c r="G341" s="135"/>
      <c r="H341" s="135"/>
      <c r="I341" s="135"/>
      <c r="J341" s="137"/>
      <c r="K341" s="82"/>
    </row>
    <row r="342">
      <c r="A342" s="82"/>
      <c r="B342" s="82"/>
      <c r="C342" s="82"/>
      <c r="D342" s="82"/>
      <c r="E342" s="82"/>
      <c r="F342" s="136"/>
      <c r="G342" s="135"/>
      <c r="H342" s="135"/>
      <c r="I342" s="135"/>
      <c r="J342" s="137"/>
      <c r="K342" s="82"/>
    </row>
    <row r="343">
      <c r="A343" s="82"/>
      <c r="B343" s="82"/>
      <c r="C343" s="82"/>
      <c r="D343" s="82"/>
      <c r="E343" s="82"/>
      <c r="F343" s="136"/>
      <c r="G343" s="135"/>
      <c r="H343" s="135"/>
      <c r="I343" s="135"/>
      <c r="J343" s="137"/>
      <c r="K343" s="82"/>
    </row>
    <row r="344">
      <c r="A344" s="82"/>
      <c r="B344" s="82"/>
      <c r="C344" s="82"/>
      <c r="D344" s="82"/>
      <c r="E344" s="82"/>
      <c r="F344" s="136"/>
      <c r="G344" s="135"/>
      <c r="H344" s="135"/>
      <c r="I344" s="135"/>
      <c r="J344" s="137"/>
      <c r="K344" s="82"/>
    </row>
    <row r="345">
      <c r="A345" s="82"/>
      <c r="B345" s="82"/>
      <c r="C345" s="82"/>
      <c r="D345" s="82"/>
      <c r="E345" s="82"/>
      <c r="F345" s="136"/>
      <c r="G345" s="135"/>
      <c r="H345" s="135"/>
      <c r="I345" s="135"/>
      <c r="J345" s="137"/>
      <c r="K345" s="82"/>
    </row>
    <row r="346">
      <c r="A346" s="82"/>
      <c r="B346" s="82"/>
      <c r="C346" s="82"/>
      <c r="D346" s="82"/>
      <c r="E346" s="82"/>
      <c r="F346" s="136"/>
      <c r="G346" s="135"/>
      <c r="H346" s="135"/>
      <c r="I346" s="135"/>
      <c r="J346" s="137"/>
      <c r="K346" s="82"/>
    </row>
    <row r="347">
      <c r="A347" s="82"/>
      <c r="B347" s="82"/>
      <c r="C347" s="82"/>
      <c r="D347" s="82"/>
      <c r="E347" s="82"/>
      <c r="F347" s="136"/>
      <c r="G347" s="135"/>
      <c r="H347" s="135"/>
      <c r="I347" s="135"/>
      <c r="J347" s="137"/>
      <c r="K347" s="82"/>
    </row>
    <row r="348">
      <c r="A348" s="82"/>
      <c r="B348" s="82"/>
      <c r="C348" s="82"/>
      <c r="D348" s="82"/>
      <c r="E348" s="82"/>
      <c r="F348" s="136"/>
      <c r="G348" s="135"/>
      <c r="H348" s="135"/>
      <c r="I348" s="135"/>
      <c r="J348" s="137"/>
      <c r="K348" s="82"/>
    </row>
    <row r="349">
      <c r="A349" s="82"/>
      <c r="B349" s="82"/>
      <c r="C349" s="82"/>
      <c r="D349" s="82"/>
      <c r="E349" s="82"/>
      <c r="F349" s="136"/>
      <c r="G349" s="135"/>
      <c r="H349" s="135"/>
      <c r="I349" s="135"/>
      <c r="J349" s="137"/>
      <c r="K349" s="82"/>
    </row>
    <row r="350">
      <c r="A350" s="82"/>
      <c r="B350" s="82"/>
      <c r="C350" s="82"/>
      <c r="D350" s="82"/>
      <c r="E350" s="82"/>
      <c r="F350" s="136"/>
      <c r="G350" s="135"/>
      <c r="H350" s="135"/>
      <c r="I350" s="135"/>
      <c r="J350" s="137"/>
      <c r="K350" s="82"/>
    </row>
    <row r="351">
      <c r="A351" s="82"/>
      <c r="B351" s="82"/>
      <c r="C351" s="82"/>
      <c r="D351" s="82"/>
      <c r="E351" s="82"/>
      <c r="F351" s="136"/>
      <c r="G351" s="135"/>
      <c r="H351" s="135"/>
      <c r="I351" s="135"/>
      <c r="J351" s="137"/>
      <c r="K351" s="82"/>
    </row>
    <row r="352">
      <c r="A352" s="82"/>
      <c r="B352" s="82"/>
      <c r="C352" s="82"/>
      <c r="D352" s="82"/>
      <c r="E352" s="82"/>
      <c r="F352" s="136"/>
      <c r="G352" s="135"/>
      <c r="H352" s="135"/>
      <c r="I352" s="135"/>
      <c r="J352" s="137"/>
      <c r="K352" s="82"/>
    </row>
    <row r="353">
      <c r="A353" s="82"/>
      <c r="B353" s="82"/>
      <c r="C353" s="82"/>
      <c r="D353" s="82"/>
      <c r="E353" s="82"/>
      <c r="F353" s="136"/>
      <c r="G353" s="135"/>
      <c r="H353" s="135"/>
      <c r="I353" s="135"/>
      <c r="J353" s="137"/>
      <c r="K353" s="82"/>
    </row>
    <row r="354">
      <c r="A354" s="82"/>
      <c r="B354" s="82"/>
      <c r="C354" s="82"/>
      <c r="D354" s="82"/>
      <c r="E354" s="82"/>
      <c r="F354" s="136"/>
      <c r="G354" s="135"/>
      <c r="H354" s="135"/>
      <c r="I354" s="135"/>
      <c r="J354" s="137"/>
      <c r="K354" s="82"/>
    </row>
    <row r="355">
      <c r="A355" s="82"/>
      <c r="B355" s="82"/>
      <c r="C355" s="82"/>
      <c r="D355" s="82"/>
      <c r="E355" s="82"/>
      <c r="F355" s="136"/>
      <c r="G355" s="135"/>
      <c r="H355" s="135"/>
      <c r="I355" s="135"/>
      <c r="J355" s="137"/>
      <c r="K355" s="82"/>
    </row>
    <row r="356">
      <c r="A356" s="82"/>
      <c r="B356" s="82"/>
      <c r="C356" s="82"/>
      <c r="D356" s="82"/>
      <c r="E356" s="82"/>
      <c r="F356" s="136"/>
      <c r="G356" s="135"/>
      <c r="H356" s="135"/>
      <c r="I356" s="135"/>
      <c r="J356" s="137"/>
      <c r="K356" s="82"/>
    </row>
    <row r="357">
      <c r="A357" s="82"/>
      <c r="B357" s="82"/>
      <c r="C357" s="82"/>
      <c r="D357" s="82"/>
      <c r="E357" s="82"/>
      <c r="F357" s="136"/>
      <c r="G357" s="135"/>
      <c r="H357" s="135"/>
      <c r="I357" s="135"/>
      <c r="J357" s="137"/>
      <c r="K357" s="82"/>
    </row>
    <row r="358">
      <c r="A358" s="82"/>
      <c r="B358" s="82"/>
      <c r="C358" s="82"/>
      <c r="D358" s="82"/>
      <c r="E358" s="82"/>
      <c r="F358" s="136"/>
      <c r="G358" s="135"/>
      <c r="H358" s="135"/>
      <c r="I358" s="135"/>
      <c r="J358" s="137"/>
      <c r="K358" s="82"/>
    </row>
    <row r="359">
      <c r="A359" s="82"/>
      <c r="B359" s="82"/>
      <c r="C359" s="82"/>
      <c r="D359" s="82"/>
      <c r="E359" s="82"/>
      <c r="F359" s="136"/>
      <c r="G359" s="135"/>
      <c r="H359" s="135"/>
      <c r="I359" s="135"/>
      <c r="J359" s="137"/>
      <c r="K359" s="82"/>
    </row>
    <row r="360">
      <c r="A360" s="82"/>
      <c r="B360" s="82"/>
      <c r="C360" s="82"/>
      <c r="D360" s="82"/>
      <c r="E360" s="82"/>
      <c r="F360" s="136"/>
      <c r="G360" s="135"/>
      <c r="H360" s="135"/>
      <c r="I360" s="135"/>
      <c r="J360" s="137"/>
      <c r="K360" s="82"/>
    </row>
    <row r="361">
      <c r="A361" s="82"/>
      <c r="B361" s="82"/>
      <c r="C361" s="82"/>
      <c r="D361" s="82"/>
      <c r="E361" s="82"/>
      <c r="F361" s="136"/>
      <c r="G361" s="135"/>
      <c r="H361" s="135"/>
      <c r="I361" s="135"/>
      <c r="J361" s="137"/>
      <c r="K361" s="82"/>
    </row>
    <row r="362">
      <c r="A362" s="82"/>
      <c r="B362" s="82"/>
      <c r="C362" s="82"/>
      <c r="D362" s="82"/>
      <c r="E362" s="82"/>
      <c r="F362" s="136"/>
      <c r="G362" s="135"/>
      <c r="H362" s="135"/>
      <c r="I362" s="135"/>
      <c r="J362" s="137"/>
      <c r="K362" s="82"/>
    </row>
    <row r="363">
      <c r="A363" s="82"/>
      <c r="B363" s="82"/>
      <c r="C363" s="82"/>
      <c r="D363" s="82"/>
      <c r="E363" s="82"/>
      <c r="F363" s="136"/>
      <c r="G363" s="135"/>
      <c r="H363" s="135"/>
      <c r="I363" s="135"/>
      <c r="J363" s="137"/>
      <c r="K363" s="82"/>
    </row>
    <row r="364">
      <c r="A364" s="82"/>
      <c r="B364" s="82"/>
      <c r="C364" s="82"/>
      <c r="D364" s="82"/>
      <c r="E364" s="82"/>
      <c r="F364" s="136"/>
      <c r="G364" s="135"/>
      <c r="H364" s="135"/>
      <c r="I364" s="135"/>
      <c r="J364" s="137"/>
      <c r="K364" s="82"/>
    </row>
    <row r="365">
      <c r="A365" s="82"/>
      <c r="B365" s="82"/>
      <c r="C365" s="82"/>
      <c r="D365" s="82"/>
      <c r="E365" s="82"/>
      <c r="F365" s="136"/>
      <c r="G365" s="135"/>
      <c r="H365" s="135"/>
      <c r="I365" s="135"/>
      <c r="J365" s="137"/>
      <c r="K365" s="82"/>
    </row>
    <row r="366">
      <c r="A366" s="82"/>
      <c r="B366" s="82"/>
      <c r="C366" s="82"/>
      <c r="D366" s="82"/>
      <c r="E366" s="82"/>
      <c r="F366" s="136"/>
      <c r="G366" s="135"/>
      <c r="H366" s="135"/>
      <c r="I366" s="135"/>
      <c r="J366" s="137"/>
      <c r="K366" s="82"/>
    </row>
    <row r="367">
      <c r="A367" s="82"/>
      <c r="B367" s="82"/>
      <c r="C367" s="82"/>
      <c r="D367" s="82"/>
      <c r="E367" s="82"/>
      <c r="F367" s="136"/>
      <c r="G367" s="135"/>
      <c r="H367" s="135"/>
      <c r="I367" s="135"/>
      <c r="J367" s="137"/>
      <c r="K367" s="82"/>
    </row>
    <row r="368">
      <c r="A368" s="82"/>
      <c r="B368" s="82"/>
      <c r="C368" s="82"/>
      <c r="D368" s="82"/>
      <c r="E368" s="82"/>
      <c r="F368" s="136"/>
      <c r="G368" s="135"/>
      <c r="H368" s="135"/>
      <c r="I368" s="135"/>
      <c r="J368" s="137"/>
      <c r="K368" s="82"/>
    </row>
    <row r="369">
      <c r="A369" s="82"/>
      <c r="B369" s="82"/>
      <c r="C369" s="82"/>
      <c r="D369" s="82"/>
      <c r="E369" s="82"/>
      <c r="F369" s="136"/>
      <c r="G369" s="135"/>
      <c r="H369" s="135"/>
      <c r="I369" s="135"/>
      <c r="J369" s="137"/>
      <c r="K369" s="82"/>
    </row>
    <row r="370">
      <c r="A370" s="82"/>
      <c r="B370" s="82"/>
      <c r="C370" s="82"/>
      <c r="D370" s="82"/>
      <c r="E370" s="82"/>
      <c r="F370" s="136"/>
      <c r="G370" s="135"/>
      <c r="H370" s="135"/>
      <c r="I370" s="135"/>
      <c r="J370" s="137"/>
      <c r="K370" s="82"/>
    </row>
    <row r="371">
      <c r="A371" s="82"/>
      <c r="B371" s="82"/>
      <c r="C371" s="82"/>
      <c r="D371" s="82"/>
      <c r="E371" s="82"/>
      <c r="F371" s="136"/>
      <c r="G371" s="135"/>
      <c r="H371" s="135"/>
      <c r="I371" s="135"/>
      <c r="J371" s="137"/>
      <c r="K371" s="82"/>
    </row>
    <row r="372">
      <c r="A372" s="82"/>
      <c r="B372" s="82"/>
      <c r="C372" s="82"/>
      <c r="D372" s="82"/>
      <c r="E372" s="82"/>
      <c r="F372" s="136"/>
      <c r="G372" s="135"/>
      <c r="H372" s="135"/>
      <c r="I372" s="135"/>
      <c r="J372" s="137"/>
      <c r="K372" s="82"/>
    </row>
    <row r="373">
      <c r="A373" s="82"/>
      <c r="B373" s="82"/>
      <c r="C373" s="82"/>
      <c r="D373" s="82"/>
      <c r="E373" s="82"/>
      <c r="F373" s="136"/>
      <c r="G373" s="135"/>
      <c r="H373" s="135"/>
      <c r="I373" s="135"/>
      <c r="J373" s="137"/>
      <c r="K373" s="82"/>
    </row>
    <row r="374">
      <c r="A374" s="82"/>
      <c r="B374" s="82"/>
      <c r="C374" s="82"/>
      <c r="D374" s="82"/>
      <c r="E374" s="82"/>
      <c r="F374" s="136"/>
      <c r="G374" s="135"/>
      <c r="H374" s="135"/>
      <c r="I374" s="135"/>
      <c r="J374" s="137"/>
      <c r="K374" s="82"/>
    </row>
    <row r="375">
      <c r="A375" s="82"/>
      <c r="B375" s="82"/>
      <c r="C375" s="82"/>
      <c r="D375" s="82"/>
      <c r="E375" s="82"/>
      <c r="F375" s="136"/>
      <c r="G375" s="135"/>
      <c r="H375" s="135"/>
      <c r="I375" s="135"/>
      <c r="J375" s="137"/>
      <c r="K375" s="82"/>
    </row>
    <row r="376">
      <c r="A376" s="82"/>
      <c r="B376" s="82"/>
      <c r="C376" s="82"/>
      <c r="D376" s="82"/>
      <c r="E376" s="82"/>
      <c r="F376" s="136"/>
      <c r="G376" s="135"/>
      <c r="H376" s="135"/>
      <c r="I376" s="135"/>
      <c r="J376" s="137"/>
      <c r="K376" s="82"/>
    </row>
    <row r="377">
      <c r="A377" s="82"/>
      <c r="B377" s="82"/>
      <c r="C377" s="82"/>
      <c r="D377" s="82"/>
      <c r="E377" s="82"/>
      <c r="F377" s="136"/>
      <c r="G377" s="135"/>
      <c r="H377" s="135"/>
      <c r="I377" s="135"/>
      <c r="J377" s="137"/>
      <c r="K377" s="82"/>
    </row>
    <row r="378">
      <c r="A378" s="82"/>
      <c r="B378" s="82"/>
      <c r="C378" s="82"/>
      <c r="D378" s="82"/>
      <c r="E378" s="82"/>
      <c r="F378" s="136"/>
      <c r="G378" s="135"/>
      <c r="H378" s="135"/>
      <c r="I378" s="135"/>
      <c r="J378" s="137"/>
      <c r="K378" s="82"/>
    </row>
    <row r="379">
      <c r="A379" s="82"/>
      <c r="B379" s="82"/>
      <c r="C379" s="82"/>
      <c r="D379" s="82"/>
      <c r="E379" s="82"/>
      <c r="F379" s="136"/>
      <c r="G379" s="135"/>
      <c r="H379" s="135"/>
      <c r="I379" s="135"/>
      <c r="J379" s="137"/>
      <c r="K379" s="82"/>
    </row>
    <row r="380">
      <c r="A380" s="82"/>
      <c r="B380" s="82"/>
      <c r="C380" s="82"/>
      <c r="D380" s="82"/>
      <c r="E380" s="82"/>
      <c r="F380" s="136"/>
      <c r="G380" s="135"/>
      <c r="H380" s="135"/>
      <c r="I380" s="135"/>
      <c r="J380" s="137"/>
      <c r="K380" s="82"/>
    </row>
    <row r="381">
      <c r="A381" s="82"/>
      <c r="B381" s="82"/>
      <c r="C381" s="82"/>
      <c r="D381" s="82"/>
      <c r="E381" s="82"/>
      <c r="F381" s="136"/>
      <c r="G381" s="135"/>
      <c r="H381" s="135"/>
      <c r="I381" s="135"/>
      <c r="J381" s="137"/>
      <c r="K381" s="82"/>
    </row>
    <row r="382">
      <c r="A382" s="82"/>
      <c r="B382" s="82"/>
      <c r="C382" s="82"/>
      <c r="D382" s="82"/>
      <c r="E382" s="82"/>
      <c r="F382" s="136"/>
      <c r="G382" s="135"/>
      <c r="H382" s="135"/>
      <c r="I382" s="135"/>
      <c r="J382" s="137"/>
      <c r="K382" s="82"/>
    </row>
    <row r="383">
      <c r="A383" s="82"/>
      <c r="B383" s="82"/>
      <c r="C383" s="82"/>
      <c r="D383" s="82"/>
      <c r="E383" s="82"/>
      <c r="F383" s="136"/>
      <c r="G383" s="135"/>
      <c r="H383" s="135"/>
      <c r="I383" s="135"/>
      <c r="J383" s="137"/>
      <c r="K383" s="82"/>
    </row>
    <row r="384">
      <c r="A384" s="82"/>
      <c r="B384" s="82"/>
      <c r="C384" s="82"/>
      <c r="D384" s="82"/>
      <c r="E384" s="82"/>
      <c r="F384" s="136"/>
      <c r="G384" s="135"/>
      <c r="H384" s="135"/>
      <c r="I384" s="135"/>
      <c r="J384" s="137"/>
      <c r="K384" s="82"/>
    </row>
    <row r="385">
      <c r="A385" s="82"/>
      <c r="B385" s="82"/>
      <c r="C385" s="82"/>
      <c r="D385" s="82"/>
      <c r="E385" s="82"/>
      <c r="F385" s="136"/>
      <c r="G385" s="135"/>
      <c r="H385" s="135"/>
      <c r="I385" s="135"/>
      <c r="J385" s="137"/>
      <c r="K385" s="82"/>
    </row>
    <row r="386">
      <c r="A386" s="82"/>
      <c r="B386" s="82"/>
      <c r="C386" s="82"/>
      <c r="D386" s="82"/>
      <c r="E386" s="82"/>
      <c r="F386" s="136"/>
      <c r="G386" s="135"/>
      <c r="H386" s="135"/>
      <c r="I386" s="135"/>
      <c r="J386" s="137"/>
      <c r="K386" s="82"/>
    </row>
    <row r="387">
      <c r="A387" s="82"/>
      <c r="B387" s="82"/>
      <c r="C387" s="82"/>
      <c r="D387" s="82"/>
      <c r="E387" s="82"/>
      <c r="F387" s="136"/>
      <c r="G387" s="135"/>
      <c r="H387" s="135"/>
      <c r="I387" s="135"/>
      <c r="J387" s="137"/>
      <c r="K387" s="82"/>
    </row>
    <row r="388">
      <c r="A388" s="82"/>
      <c r="B388" s="82"/>
      <c r="C388" s="82"/>
      <c r="D388" s="82"/>
      <c r="E388" s="82"/>
      <c r="F388" s="136"/>
      <c r="G388" s="135"/>
      <c r="H388" s="135"/>
      <c r="I388" s="135"/>
      <c r="J388" s="137"/>
      <c r="K388" s="82"/>
    </row>
    <row r="389">
      <c r="A389" s="82"/>
      <c r="B389" s="82"/>
      <c r="C389" s="82"/>
      <c r="D389" s="82"/>
      <c r="E389" s="82"/>
      <c r="F389" s="136"/>
      <c r="G389" s="135"/>
      <c r="H389" s="135"/>
      <c r="I389" s="135"/>
      <c r="J389" s="137"/>
      <c r="K389" s="82"/>
    </row>
    <row r="390">
      <c r="A390" s="82"/>
      <c r="B390" s="82"/>
      <c r="C390" s="82"/>
      <c r="D390" s="82"/>
      <c r="E390" s="82"/>
      <c r="F390" s="136"/>
      <c r="G390" s="135"/>
      <c r="H390" s="135"/>
      <c r="I390" s="135"/>
      <c r="J390" s="137"/>
      <c r="K390" s="82"/>
    </row>
    <row r="391">
      <c r="A391" s="82"/>
      <c r="B391" s="82"/>
      <c r="C391" s="82"/>
      <c r="D391" s="82"/>
      <c r="E391" s="82"/>
      <c r="F391" s="136"/>
      <c r="G391" s="135"/>
      <c r="H391" s="135"/>
      <c r="I391" s="135"/>
      <c r="J391" s="137"/>
      <c r="K391" s="82"/>
    </row>
    <row r="392">
      <c r="A392" s="82"/>
      <c r="B392" s="82"/>
      <c r="C392" s="82"/>
      <c r="D392" s="82"/>
      <c r="E392" s="82"/>
      <c r="F392" s="136"/>
      <c r="G392" s="135"/>
      <c r="H392" s="135"/>
      <c r="I392" s="135"/>
      <c r="J392" s="137"/>
      <c r="K392" s="82"/>
    </row>
    <row r="393">
      <c r="A393" s="82"/>
      <c r="B393" s="82"/>
      <c r="C393" s="82"/>
      <c r="D393" s="82"/>
      <c r="E393" s="82"/>
      <c r="F393" s="136"/>
      <c r="G393" s="135"/>
      <c r="H393" s="135"/>
      <c r="I393" s="135"/>
      <c r="J393" s="137"/>
      <c r="K393" s="82"/>
    </row>
    <row r="394">
      <c r="A394" s="82"/>
      <c r="B394" s="82"/>
      <c r="C394" s="82"/>
      <c r="D394" s="82"/>
      <c r="E394" s="82"/>
      <c r="F394" s="136"/>
      <c r="G394" s="135"/>
      <c r="H394" s="135"/>
      <c r="I394" s="135"/>
      <c r="J394" s="137"/>
      <c r="K394" s="82"/>
    </row>
    <row r="395">
      <c r="A395" s="82"/>
      <c r="B395" s="82"/>
      <c r="C395" s="82"/>
      <c r="D395" s="82"/>
      <c r="E395" s="82"/>
      <c r="F395" s="136"/>
      <c r="G395" s="135"/>
      <c r="H395" s="135"/>
      <c r="I395" s="135"/>
      <c r="J395" s="137"/>
      <c r="K395" s="82"/>
    </row>
    <row r="396">
      <c r="A396" s="82"/>
      <c r="B396" s="82"/>
      <c r="C396" s="82"/>
      <c r="D396" s="82"/>
      <c r="E396" s="82"/>
      <c r="F396" s="136"/>
      <c r="G396" s="135"/>
      <c r="H396" s="135"/>
      <c r="I396" s="135"/>
      <c r="J396" s="137"/>
      <c r="K396" s="82"/>
    </row>
    <row r="397">
      <c r="A397" s="82"/>
      <c r="B397" s="82"/>
      <c r="C397" s="82"/>
      <c r="D397" s="82"/>
      <c r="E397" s="82"/>
      <c r="F397" s="136"/>
      <c r="G397" s="135"/>
      <c r="H397" s="135"/>
      <c r="I397" s="135"/>
      <c r="J397" s="137"/>
      <c r="K397" s="82"/>
    </row>
    <row r="398">
      <c r="A398" s="82"/>
      <c r="B398" s="82"/>
      <c r="C398" s="82"/>
      <c r="D398" s="82"/>
      <c r="E398" s="82"/>
      <c r="F398" s="136"/>
      <c r="G398" s="135"/>
      <c r="H398" s="135"/>
      <c r="I398" s="135"/>
      <c r="J398" s="137"/>
      <c r="K398" s="82"/>
    </row>
    <row r="399">
      <c r="A399" s="82"/>
      <c r="B399" s="82"/>
      <c r="C399" s="82"/>
      <c r="D399" s="82"/>
      <c r="E399" s="82"/>
      <c r="F399" s="136"/>
      <c r="G399" s="135"/>
      <c r="H399" s="135"/>
      <c r="I399" s="135"/>
      <c r="J399" s="137"/>
      <c r="K399" s="82"/>
    </row>
    <row r="400">
      <c r="A400" s="82"/>
      <c r="B400" s="82"/>
      <c r="C400" s="82"/>
      <c r="D400" s="82"/>
      <c r="E400" s="82"/>
      <c r="F400" s="136"/>
      <c r="G400" s="135"/>
      <c r="H400" s="135"/>
      <c r="I400" s="135"/>
      <c r="J400" s="137"/>
      <c r="K400" s="82"/>
    </row>
    <row r="401">
      <c r="A401" s="82"/>
      <c r="B401" s="82"/>
      <c r="C401" s="82"/>
      <c r="D401" s="82"/>
      <c r="E401" s="82"/>
      <c r="F401" s="136"/>
      <c r="G401" s="135"/>
      <c r="H401" s="135"/>
      <c r="I401" s="135"/>
      <c r="J401" s="137"/>
      <c r="K401" s="82"/>
    </row>
    <row r="402">
      <c r="A402" s="82"/>
      <c r="B402" s="82"/>
      <c r="C402" s="82"/>
      <c r="D402" s="82"/>
      <c r="E402" s="82"/>
      <c r="F402" s="136"/>
      <c r="G402" s="135"/>
      <c r="H402" s="135"/>
      <c r="I402" s="135"/>
      <c r="J402" s="137"/>
      <c r="K402" s="82"/>
    </row>
    <row r="403">
      <c r="A403" s="82"/>
      <c r="B403" s="82"/>
      <c r="C403" s="82"/>
      <c r="D403" s="82"/>
      <c r="E403" s="82"/>
      <c r="F403" s="136"/>
      <c r="G403" s="135"/>
      <c r="H403" s="135"/>
      <c r="I403" s="135"/>
      <c r="J403" s="137"/>
      <c r="K403" s="82"/>
    </row>
    <row r="404">
      <c r="A404" s="82"/>
      <c r="B404" s="82"/>
      <c r="C404" s="82"/>
      <c r="D404" s="82"/>
      <c r="E404" s="82"/>
      <c r="F404" s="136"/>
      <c r="G404" s="135"/>
      <c r="H404" s="135"/>
      <c r="I404" s="135"/>
      <c r="J404" s="137"/>
      <c r="K404" s="82"/>
    </row>
    <row r="405">
      <c r="A405" s="82"/>
      <c r="B405" s="82"/>
      <c r="C405" s="82"/>
      <c r="D405" s="82"/>
      <c r="E405" s="82"/>
      <c r="F405" s="136"/>
      <c r="G405" s="135"/>
      <c r="H405" s="135"/>
      <c r="I405" s="135"/>
      <c r="J405" s="137"/>
      <c r="K405" s="82"/>
    </row>
    <row r="406">
      <c r="A406" s="82"/>
      <c r="B406" s="82"/>
      <c r="C406" s="82"/>
      <c r="D406" s="82"/>
      <c r="E406" s="82"/>
      <c r="F406" s="136"/>
      <c r="G406" s="135"/>
      <c r="H406" s="135"/>
      <c r="I406" s="135"/>
      <c r="J406" s="137"/>
      <c r="K406" s="82"/>
    </row>
    <row r="407">
      <c r="A407" s="82"/>
      <c r="B407" s="82"/>
      <c r="C407" s="82"/>
      <c r="D407" s="82"/>
      <c r="E407" s="82"/>
      <c r="F407" s="136"/>
      <c r="G407" s="135"/>
      <c r="H407" s="135"/>
      <c r="I407" s="135"/>
      <c r="J407" s="137"/>
      <c r="K407" s="82"/>
    </row>
    <row r="408">
      <c r="A408" s="82"/>
      <c r="B408" s="82"/>
      <c r="C408" s="82"/>
      <c r="D408" s="82"/>
      <c r="E408" s="82"/>
      <c r="F408" s="136"/>
      <c r="G408" s="135"/>
      <c r="H408" s="135"/>
      <c r="I408" s="135"/>
      <c r="J408" s="137"/>
      <c r="K408" s="82"/>
    </row>
    <row r="409">
      <c r="A409" s="82"/>
      <c r="B409" s="82"/>
      <c r="C409" s="82"/>
      <c r="D409" s="82"/>
      <c r="E409" s="82"/>
      <c r="F409" s="136"/>
      <c r="G409" s="135"/>
      <c r="H409" s="135"/>
      <c r="I409" s="135"/>
      <c r="J409" s="137"/>
      <c r="K409" s="82"/>
    </row>
    <row r="410">
      <c r="A410" s="82"/>
      <c r="B410" s="82"/>
      <c r="C410" s="82"/>
      <c r="D410" s="82"/>
      <c r="E410" s="82"/>
      <c r="F410" s="136"/>
      <c r="G410" s="135"/>
      <c r="H410" s="135"/>
      <c r="I410" s="135"/>
      <c r="J410" s="137"/>
      <c r="K410" s="82"/>
    </row>
    <row r="411">
      <c r="A411" s="82"/>
      <c r="B411" s="82"/>
      <c r="C411" s="82"/>
      <c r="D411" s="82"/>
      <c r="E411" s="82"/>
      <c r="F411" s="136"/>
      <c r="G411" s="135"/>
      <c r="H411" s="135"/>
      <c r="I411" s="135"/>
      <c r="J411" s="137"/>
      <c r="K411" s="82"/>
    </row>
    <row r="412">
      <c r="A412" s="82"/>
      <c r="B412" s="82"/>
      <c r="C412" s="82"/>
      <c r="D412" s="82"/>
      <c r="E412" s="82"/>
      <c r="F412" s="136"/>
      <c r="G412" s="135"/>
      <c r="H412" s="135"/>
      <c r="I412" s="135"/>
      <c r="J412" s="137"/>
      <c r="K412" s="82"/>
    </row>
    <row r="413">
      <c r="A413" s="82"/>
      <c r="B413" s="82"/>
      <c r="C413" s="82"/>
      <c r="D413" s="82"/>
      <c r="E413" s="82"/>
      <c r="F413" s="136"/>
      <c r="G413" s="135"/>
      <c r="H413" s="135"/>
      <c r="I413" s="135"/>
      <c r="J413" s="137"/>
      <c r="K413" s="82"/>
    </row>
    <row r="414">
      <c r="A414" s="82"/>
      <c r="B414" s="82"/>
      <c r="C414" s="82"/>
      <c r="D414" s="82"/>
      <c r="E414" s="82"/>
      <c r="F414" s="136"/>
      <c r="G414" s="135"/>
      <c r="H414" s="135"/>
      <c r="I414" s="135"/>
      <c r="J414" s="137"/>
      <c r="K414" s="82"/>
    </row>
    <row r="415">
      <c r="A415" s="82"/>
      <c r="B415" s="82"/>
      <c r="C415" s="82"/>
      <c r="D415" s="82"/>
      <c r="E415" s="82"/>
      <c r="F415" s="136"/>
      <c r="G415" s="135"/>
      <c r="H415" s="135"/>
      <c r="I415" s="135"/>
      <c r="J415" s="137"/>
      <c r="K415" s="82"/>
    </row>
    <row r="416">
      <c r="A416" s="82"/>
      <c r="B416" s="82"/>
      <c r="C416" s="82"/>
      <c r="D416" s="82"/>
      <c r="E416" s="82"/>
      <c r="F416" s="136"/>
      <c r="G416" s="135"/>
      <c r="H416" s="135"/>
      <c r="I416" s="135"/>
      <c r="J416" s="137"/>
      <c r="K416" s="82"/>
    </row>
    <row r="417">
      <c r="A417" s="82"/>
      <c r="B417" s="82"/>
      <c r="C417" s="82"/>
      <c r="D417" s="82"/>
      <c r="E417" s="82"/>
      <c r="F417" s="136"/>
      <c r="G417" s="135"/>
      <c r="H417" s="135"/>
      <c r="I417" s="135"/>
      <c r="J417" s="137"/>
      <c r="K417" s="82"/>
    </row>
    <row r="418">
      <c r="A418" s="82"/>
      <c r="B418" s="82"/>
      <c r="C418" s="82"/>
      <c r="D418" s="82"/>
      <c r="E418" s="82"/>
      <c r="F418" s="136"/>
      <c r="G418" s="135"/>
      <c r="H418" s="135"/>
      <c r="I418" s="135"/>
      <c r="J418" s="137"/>
      <c r="K418" s="82"/>
    </row>
    <row r="419">
      <c r="A419" s="82"/>
      <c r="B419" s="82"/>
      <c r="C419" s="82"/>
      <c r="D419" s="82"/>
      <c r="E419" s="82"/>
      <c r="F419" s="136"/>
      <c r="G419" s="135"/>
      <c r="H419" s="135"/>
      <c r="I419" s="135"/>
      <c r="J419" s="137"/>
      <c r="K419" s="82"/>
    </row>
    <row r="420">
      <c r="A420" s="82"/>
      <c r="B420" s="82"/>
      <c r="C420" s="82"/>
      <c r="D420" s="82"/>
      <c r="E420" s="82"/>
      <c r="F420" s="136"/>
      <c r="G420" s="135"/>
      <c r="H420" s="135"/>
      <c r="I420" s="135"/>
      <c r="J420" s="137"/>
      <c r="K420" s="82"/>
    </row>
    <row r="421">
      <c r="A421" s="82"/>
      <c r="B421" s="82"/>
      <c r="C421" s="82"/>
      <c r="D421" s="82"/>
      <c r="E421" s="82"/>
      <c r="F421" s="136"/>
      <c r="G421" s="135"/>
      <c r="H421" s="135"/>
      <c r="I421" s="135"/>
      <c r="J421" s="137"/>
      <c r="K421" s="82"/>
    </row>
    <row r="422">
      <c r="A422" s="82"/>
      <c r="B422" s="82"/>
      <c r="C422" s="82"/>
      <c r="D422" s="82"/>
      <c r="E422" s="82"/>
      <c r="F422" s="136"/>
      <c r="G422" s="135"/>
      <c r="H422" s="135"/>
      <c r="I422" s="135"/>
      <c r="J422" s="137"/>
      <c r="K422" s="82"/>
    </row>
    <row r="423">
      <c r="A423" s="82"/>
      <c r="B423" s="82"/>
      <c r="C423" s="82"/>
      <c r="D423" s="82"/>
      <c r="E423" s="82"/>
      <c r="F423" s="136"/>
      <c r="G423" s="135"/>
      <c r="H423" s="135"/>
      <c r="I423" s="135"/>
      <c r="J423" s="137"/>
      <c r="K423" s="82"/>
    </row>
    <row r="424">
      <c r="A424" s="82"/>
      <c r="B424" s="82"/>
      <c r="C424" s="82"/>
      <c r="D424" s="82"/>
      <c r="E424" s="82"/>
      <c r="F424" s="136"/>
      <c r="G424" s="135"/>
      <c r="H424" s="135"/>
      <c r="I424" s="135"/>
      <c r="J424" s="137"/>
      <c r="K424" s="82"/>
    </row>
    <row r="425">
      <c r="A425" s="82"/>
      <c r="B425" s="82"/>
      <c r="C425" s="82"/>
      <c r="D425" s="82"/>
      <c r="E425" s="82"/>
      <c r="F425" s="136"/>
      <c r="G425" s="135"/>
      <c r="H425" s="135"/>
      <c r="I425" s="135"/>
      <c r="J425" s="137"/>
      <c r="K425" s="82"/>
    </row>
    <row r="426">
      <c r="A426" s="82"/>
      <c r="B426" s="82"/>
      <c r="C426" s="82"/>
      <c r="D426" s="82"/>
      <c r="E426" s="82"/>
      <c r="F426" s="136"/>
      <c r="G426" s="135"/>
      <c r="H426" s="135"/>
      <c r="I426" s="135"/>
      <c r="J426" s="137"/>
      <c r="K426" s="82"/>
    </row>
    <row r="427">
      <c r="A427" s="82"/>
      <c r="B427" s="82"/>
      <c r="C427" s="82"/>
      <c r="D427" s="82"/>
      <c r="E427" s="82"/>
      <c r="F427" s="136"/>
      <c r="G427" s="135"/>
      <c r="H427" s="135"/>
      <c r="I427" s="135"/>
      <c r="J427" s="137"/>
      <c r="K427" s="82"/>
    </row>
    <row r="428">
      <c r="A428" s="82"/>
      <c r="B428" s="82"/>
      <c r="C428" s="82"/>
      <c r="D428" s="82"/>
      <c r="E428" s="82"/>
      <c r="F428" s="136"/>
      <c r="G428" s="135"/>
      <c r="H428" s="135"/>
      <c r="I428" s="135"/>
      <c r="J428" s="137"/>
      <c r="K428" s="82"/>
    </row>
    <row r="429">
      <c r="A429" s="82"/>
      <c r="B429" s="82"/>
      <c r="C429" s="82"/>
      <c r="D429" s="82"/>
      <c r="E429" s="82"/>
      <c r="F429" s="136"/>
      <c r="G429" s="135"/>
      <c r="H429" s="135"/>
      <c r="I429" s="135"/>
      <c r="J429" s="137"/>
      <c r="K429" s="82"/>
    </row>
    <row r="430">
      <c r="A430" s="82"/>
      <c r="B430" s="82"/>
      <c r="C430" s="82"/>
      <c r="D430" s="82"/>
      <c r="E430" s="82"/>
      <c r="F430" s="136"/>
      <c r="G430" s="135"/>
      <c r="H430" s="135"/>
      <c r="I430" s="135"/>
      <c r="J430" s="137"/>
      <c r="K430" s="82"/>
    </row>
    <row r="431">
      <c r="A431" s="82"/>
      <c r="B431" s="82"/>
      <c r="C431" s="82"/>
      <c r="D431" s="82"/>
      <c r="E431" s="82"/>
      <c r="F431" s="136"/>
      <c r="G431" s="135"/>
      <c r="H431" s="135"/>
      <c r="I431" s="135"/>
      <c r="J431" s="137"/>
      <c r="K431" s="82"/>
    </row>
    <row r="432">
      <c r="A432" s="82"/>
      <c r="B432" s="82"/>
      <c r="C432" s="82"/>
      <c r="D432" s="82"/>
      <c r="E432" s="82"/>
      <c r="F432" s="136"/>
      <c r="G432" s="135"/>
      <c r="H432" s="135"/>
      <c r="I432" s="135"/>
      <c r="J432" s="137"/>
      <c r="K432" s="82"/>
    </row>
    <row r="433">
      <c r="A433" s="82"/>
      <c r="B433" s="82"/>
      <c r="C433" s="82"/>
      <c r="D433" s="82"/>
      <c r="E433" s="82"/>
      <c r="F433" s="136"/>
      <c r="G433" s="135"/>
      <c r="H433" s="135"/>
      <c r="I433" s="135"/>
      <c r="J433" s="137"/>
      <c r="K433" s="82"/>
    </row>
    <row r="434">
      <c r="A434" s="82"/>
      <c r="B434" s="82"/>
      <c r="C434" s="82"/>
      <c r="D434" s="82"/>
      <c r="E434" s="82"/>
      <c r="F434" s="136"/>
      <c r="G434" s="135"/>
      <c r="H434" s="135"/>
      <c r="I434" s="135"/>
      <c r="J434" s="137"/>
      <c r="K434" s="82"/>
    </row>
    <row r="435">
      <c r="A435" s="82"/>
      <c r="B435" s="82"/>
      <c r="C435" s="82"/>
      <c r="D435" s="82"/>
      <c r="E435" s="82"/>
      <c r="F435" s="136"/>
      <c r="G435" s="135"/>
      <c r="H435" s="135"/>
      <c r="I435" s="135"/>
      <c r="J435" s="137"/>
      <c r="K435" s="82"/>
    </row>
    <row r="436">
      <c r="A436" s="82"/>
      <c r="B436" s="82"/>
      <c r="C436" s="82"/>
      <c r="D436" s="82"/>
      <c r="E436" s="82"/>
      <c r="F436" s="136"/>
      <c r="G436" s="135"/>
      <c r="H436" s="135"/>
      <c r="I436" s="135"/>
      <c r="J436" s="137"/>
      <c r="K436" s="82"/>
    </row>
    <row r="437">
      <c r="A437" s="82"/>
      <c r="B437" s="82"/>
      <c r="C437" s="82"/>
      <c r="D437" s="82"/>
      <c r="E437" s="82"/>
      <c r="F437" s="136"/>
      <c r="G437" s="135"/>
      <c r="H437" s="135"/>
      <c r="I437" s="135"/>
      <c r="J437" s="137"/>
      <c r="K437" s="82"/>
    </row>
    <row r="438">
      <c r="A438" s="82"/>
      <c r="B438" s="82"/>
      <c r="C438" s="82"/>
      <c r="D438" s="82"/>
      <c r="E438" s="82"/>
      <c r="F438" s="136"/>
      <c r="G438" s="135"/>
      <c r="H438" s="135"/>
      <c r="I438" s="135"/>
      <c r="J438" s="137"/>
      <c r="K438" s="82"/>
    </row>
    <row r="439">
      <c r="A439" s="82"/>
      <c r="B439" s="82"/>
      <c r="C439" s="82"/>
      <c r="D439" s="82"/>
      <c r="E439" s="82"/>
      <c r="F439" s="136"/>
      <c r="G439" s="135"/>
      <c r="H439" s="135"/>
      <c r="I439" s="135"/>
      <c r="J439" s="137"/>
      <c r="K439" s="82"/>
    </row>
    <row r="440">
      <c r="A440" s="82"/>
      <c r="B440" s="82"/>
      <c r="C440" s="82"/>
      <c r="D440" s="82"/>
      <c r="E440" s="82"/>
      <c r="F440" s="136"/>
      <c r="G440" s="135"/>
      <c r="H440" s="135"/>
      <c r="I440" s="135"/>
      <c r="J440" s="137"/>
      <c r="K440" s="82"/>
    </row>
    <row r="441">
      <c r="A441" s="82"/>
      <c r="B441" s="82"/>
      <c r="C441" s="82"/>
      <c r="D441" s="82"/>
      <c r="E441" s="82"/>
      <c r="F441" s="136"/>
      <c r="G441" s="135"/>
      <c r="H441" s="135"/>
      <c r="I441" s="135"/>
      <c r="J441" s="137"/>
      <c r="K441" s="82"/>
    </row>
    <row r="442">
      <c r="A442" s="82"/>
      <c r="B442" s="82"/>
      <c r="C442" s="82"/>
      <c r="D442" s="82"/>
      <c r="E442" s="82"/>
      <c r="F442" s="136"/>
      <c r="G442" s="135"/>
      <c r="H442" s="135"/>
      <c r="I442" s="135"/>
      <c r="J442" s="137"/>
      <c r="K442" s="82"/>
    </row>
    <row r="443">
      <c r="A443" s="82"/>
      <c r="B443" s="82"/>
      <c r="C443" s="82"/>
      <c r="D443" s="82"/>
      <c r="E443" s="82"/>
      <c r="F443" s="136"/>
      <c r="G443" s="135"/>
      <c r="H443" s="135"/>
      <c r="I443" s="135"/>
      <c r="J443" s="137"/>
      <c r="K443" s="82"/>
    </row>
    <row r="444">
      <c r="A444" s="82"/>
      <c r="B444" s="82"/>
      <c r="C444" s="82"/>
      <c r="D444" s="82"/>
      <c r="E444" s="82"/>
      <c r="F444" s="136"/>
      <c r="G444" s="135"/>
      <c r="H444" s="135"/>
      <c r="I444" s="135"/>
      <c r="J444" s="137"/>
      <c r="K444" s="82"/>
    </row>
    <row r="445">
      <c r="A445" s="82"/>
      <c r="B445" s="82"/>
      <c r="C445" s="82"/>
      <c r="D445" s="82"/>
      <c r="E445" s="82"/>
      <c r="F445" s="136"/>
      <c r="G445" s="135"/>
      <c r="H445" s="135"/>
      <c r="I445" s="135"/>
      <c r="J445" s="137"/>
      <c r="K445" s="82"/>
    </row>
    <row r="446">
      <c r="A446" s="82"/>
      <c r="B446" s="82"/>
      <c r="C446" s="82"/>
      <c r="D446" s="82"/>
      <c r="E446" s="82"/>
      <c r="F446" s="136"/>
      <c r="G446" s="135"/>
      <c r="H446" s="135"/>
      <c r="I446" s="135"/>
      <c r="J446" s="137"/>
      <c r="K446" s="82"/>
    </row>
    <row r="447">
      <c r="A447" s="82"/>
      <c r="B447" s="82"/>
      <c r="C447" s="82"/>
      <c r="D447" s="82"/>
      <c r="E447" s="82"/>
      <c r="F447" s="136"/>
      <c r="G447" s="135"/>
      <c r="H447" s="135"/>
      <c r="I447" s="135"/>
      <c r="J447" s="137"/>
      <c r="K447" s="82"/>
    </row>
    <row r="448">
      <c r="A448" s="82"/>
      <c r="B448" s="82"/>
      <c r="C448" s="82"/>
      <c r="D448" s="82"/>
      <c r="E448" s="82"/>
      <c r="F448" s="136"/>
      <c r="G448" s="135"/>
      <c r="H448" s="135"/>
      <c r="I448" s="135"/>
      <c r="J448" s="137"/>
      <c r="K448" s="82"/>
    </row>
    <row r="449">
      <c r="A449" s="82"/>
      <c r="B449" s="82"/>
      <c r="C449" s="82"/>
      <c r="D449" s="82"/>
      <c r="E449" s="82"/>
      <c r="F449" s="136"/>
      <c r="G449" s="135"/>
      <c r="H449" s="135"/>
      <c r="I449" s="135"/>
      <c r="J449" s="137"/>
      <c r="K449" s="82"/>
    </row>
    <row r="450">
      <c r="A450" s="82"/>
      <c r="B450" s="82"/>
      <c r="C450" s="82"/>
      <c r="D450" s="82"/>
      <c r="E450" s="82"/>
      <c r="F450" s="136"/>
      <c r="G450" s="135"/>
      <c r="H450" s="135"/>
      <c r="I450" s="135"/>
      <c r="J450" s="137"/>
      <c r="K450" s="82"/>
    </row>
    <row r="451">
      <c r="A451" s="82"/>
      <c r="B451" s="82"/>
      <c r="C451" s="82"/>
      <c r="D451" s="82"/>
      <c r="E451" s="82"/>
      <c r="F451" s="136"/>
      <c r="G451" s="135"/>
      <c r="H451" s="135"/>
      <c r="I451" s="135"/>
      <c r="J451" s="137"/>
      <c r="K451" s="82"/>
    </row>
    <row r="452">
      <c r="A452" s="82"/>
      <c r="B452" s="82"/>
      <c r="C452" s="82"/>
      <c r="D452" s="82"/>
      <c r="E452" s="82"/>
      <c r="F452" s="136"/>
      <c r="G452" s="135"/>
      <c r="H452" s="135"/>
      <c r="I452" s="135"/>
      <c r="J452" s="137"/>
      <c r="K452" s="82"/>
    </row>
    <row r="453">
      <c r="A453" s="82"/>
      <c r="B453" s="82"/>
      <c r="C453" s="82"/>
      <c r="D453" s="82"/>
      <c r="E453" s="82"/>
      <c r="F453" s="136"/>
      <c r="G453" s="135"/>
      <c r="H453" s="135"/>
      <c r="I453" s="135"/>
      <c r="J453" s="137"/>
      <c r="K453" s="82"/>
    </row>
    <row r="454">
      <c r="A454" s="82"/>
      <c r="B454" s="82"/>
      <c r="C454" s="82"/>
      <c r="D454" s="82"/>
      <c r="E454" s="82"/>
      <c r="F454" s="136"/>
      <c r="G454" s="135"/>
      <c r="H454" s="135"/>
      <c r="I454" s="135"/>
      <c r="J454" s="137"/>
      <c r="K454" s="82"/>
    </row>
    <row r="455">
      <c r="A455" s="82"/>
      <c r="B455" s="82"/>
      <c r="C455" s="82"/>
      <c r="D455" s="82"/>
      <c r="E455" s="82"/>
      <c r="F455" s="136"/>
      <c r="G455" s="135"/>
      <c r="H455" s="135"/>
      <c r="I455" s="135"/>
      <c r="J455" s="137"/>
      <c r="K455" s="82"/>
    </row>
    <row r="456">
      <c r="A456" s="82"/>
      <c r="B456" s="82"/>
      <c r="C456" s="82"/>
      <c r="D456" s="82"/>
      <c r="E456" s="82"/>
      <c r="F456" s="136"/>
      <c r="G456" s="135"/>
      <c r="H456" s="135"/>
      <c r="I456" s="135"/>
      <c r="J456" s="137"/>
      <c r="K456" s="82"/>
    </row>
    <row r="457">
      <c r="A457" s="82"/>
      <c r="B457" s="82"/>
      <c r="C457" s="82"/>
      <c r="D457" s="82"/>
      <c r="E457" s="82"/>
      <c r="F457" s="136"/>
      <c r="G457" s="135"/>
      <c r="H457" s="135"/>
      <c r="I457" s="135"/>
      <c r="J457" s="137"/>
      <c r="K457" s="82"/>
    </row>
    <row r="458">
      <c r="A458" s="82"/>
      <c r="B458" s="82"/>
      <c r="C458" s="82"/>
      <c r="D458" s="82"/>
      <c r="E458" s="82"/>
      <c r="F458" s="136"/>
      <c r="G458" s="135"/>
      <c r="H458" s="135"/>
      <c r="I458" s="135"/>
      <c r="J458" s="137"/>
      <c r="K458" s="82"/>
    </row>
    <row r="459">
      <c r="A459" s="82"/>
      <c r="B459" s="82"/>
      <c r="C459" s="82"/>
      <c r="D459" s="82"/>
      <c r="E459" s="82"/>
      <c r="F459" s="136"/>
      <c r="G459" s="135"/>
      <c r="H459" s="135"/>
      <c r="I459" s="135"/>
      <c r="J459" s="137"/>
      <c r="K459" s="82"/>
    </row>
    <row r="460">
      <c r="A460" s="82"/>
      <c r="B460" s="82"/>
      <c r="C460" s="82"/>
      <c r="D460" s="82"/>
      <c r="E460" s="82"/>
      <c r="F460" s="136"/>
      <c r="G460" s="135"/>
      <c r="H460" s="135"/>
      <c r="I460" s="135"/>
      <c r="J460" s="137"/>
      <c r="K460" s="82"/>
    </row>
    <row r="461">
      <c r="A461" s="82"/>
      <c r="B461" s="82"/>
      <c r="C461" s="82"/>
      <c r="D461" s="82"/>
      <c r="E461" s="82"/>
      <c r="F461" s="136"/>
      <c r="G461" s="135"/>
      <c r="H461" s="135"/>
      <c r="I461" s="135"/>
      <c r="J461" s="137"/>
      <c r="K461" s="82"/>
    </row>
    <row r="462">
      <c r="A462" s="82"/>
      <c r="B462" s="82"/>
      <c r="C462" s="82"/>
      <c r="D462" s="82"/>
      <c r="E462" s="82"/>
      <c r="F462" s="136"/>
      <c r="G462" s="135"/>
      <c r="H462" s="135"/>
      <c r="I462" s="135"/>
      <c r="J462" s="137"/>
      <c r="K462" s="82"/>
    </row>
    <row r="463">
      <c r="A463" s="82"/>
      <c r="B463" s="82"/>
      <c r="C463" s="82"/>
      <c r="D463" s="82"/>
      <c r="E463" s="82"/>
      <c r="F463" s="136"/>
      <c r="G463" s="135"/>
      <c r="H463" s="135"/>
      <c r="I463" s="135"/>
      <c r="J463" s="137"/>
      <c r="K463" s="82"/>
    </row>
    <row r="464">
      <c r="A464" s="82"/>
      <c r="B464" s="82"/>
      <c r="C464" s="82"/>
      <c r="D464" s="82"/>
      <c r="E464" s="82"/>
      <c r="F464" s="136"/>
      <c r="G464" s="135"/>
      <c r="H464" s="135"/>
      <c r="I464" s="135"/>
      <c r="J464" s="137"/>
      <c r="K464" s="82"/>
    </row>
    <row r="465">
      <c r="A465" s="82"/>
      <c r="B465" s="82"/>
      <c r="C465" s="82"/>
      <c r="D465" s="82"/>
      <c r="E465" s="82"/>
      <c r="F465" s="136"/>
      <c r="G465" s="135"/>
      <c r="H465" s="135"/>
      <c r="I465" s="135"/>
      <c r="J465" s="137"/>
      <c r="K465" s="82"/>
    </row>
    <row r="466">
      <c r="A466" s="82"/>
      <c r="B466" s="82"/>
      <c r="C466" s="82"/>
      <c r="D466" s="82"/>
      <c r="E466" s="82"/>
      <c r="F466" s="136"/>
      <c r="G466" s="135"/>
      <c r="H466" s="135"/>
      <c r="I466" s="135"/>
      <c r="J466" s="137"/>
      <c r="K466" s="82"/>
    </row>
    <row r="467">
      <c r="A467" s="82"/>
      <c r="B467" s="82"/>
      <c r="C467" s="82"/>
      <c r="D467" s="82"/>
      <c r="E467" s="82"/>
      <c r="F467" s="136"/>
      <c r="G467" s="135"/>
      <c r="H467" s="135"/>
      <c r="I467" s="135"/>
      <c r="J467" s="137"/>
      <c r="K467" s="82"/>
    </row>
    <row r="468">
      <c r="A468" s="82"/>
      <c r="B468" s="82"/>
      <c r="C468" s="82"/>
      <c r="D468" s="82"/>
      <c r="E468" s="82"/>
      <c r="F468" s="136"/>
      <c r="G468" s="135"/>
      <c r="H468" s="135"/>
      <c r="I468" s="135"/>
      <c r="J468" s="137"/>
      <c r="K468" s="82"/>
    </row>
    <row r="469">
      <c r="A469" s="82"/>
      <c r="B469" s="82"/>
      <c r="C469" s="82"/>
      <c r="D469" s="82"/>
      <c r="E469" s="82"/>
      <c r="F469" s="136"/>
      <c r="G469" s="135"/>
      <c r="H469" s="135"/>
      <c r="I469" s="135"/>
      <c r="J469" s="137"/>
      <c r="K469" s="82"/>
    </row>
    <row r="470">
      <c r="A470" s="82"/>
      <c r="B470" s="82"/>
      <c r="C470" s="82"/>
      <c r="D470" s="82"/>
      <c r="E470" s="82"/>
      <c r="F470" s="136"/>
      <c r="G470" s="135"/>
      <c r="H470" s="135"/>
      <c r="I470" s="135"/>
      <c r="J470" s="137"/>
      <c r="K470" s="82"/>
    </row>
    <row r="471">
      <c r="A471" s="82"/>
      <c r="B471" s="82"/>
      <c r="C471" s="82"/>
      <c r="D471" s="82"/>
      <c r="E471" s="82"/>
      <c r="F471" s="136"/>
      <c r="G471" s="135"/>
      <c r="H471" s="135"/>
      <c r="I471" s="135"/>
      <c r="J471" s="137"/>
      <c r="K471" s="82"/>
    </row>
    <row r="472">
      <c r="A472" s="82"/>
      <c r="B472" s="82"/>
      <c r="C472" s="82"/>
      <c r="D472" s="82"/>
      <c r="E472" s="82"/>
      <c r="F472" s="136"/>
      <c r="G472" s="135"/>
      <c r="H472" s="135"/>
      <c r="I472" s="135"/>
      <c r="J472" s="137"/>
      <c r="K472" s="82"/>
    </row>
    <row r="473">
      <c r="A473" s="82"/>
      <c r="B473" s="82"/>
      <c r="C473" s="82"/>
      <c r="D473" s="82"/>
      <c r="E473" s="82"/>
      <c r="F473" s="136"/>
      <c r="G473" s="135"/>
      <c r="H473" s="135"/>
      <c r="I473" s="135"/>
      <c r="J473" s="137"/>
      <c r="K473" s="82"/>
    </row>
    <row r="474">
      <c r="A474" s="82"/>
      <c r="B474" s="82"/>
      <c r="C474" s="82"/>
      <c r="D474" s="82"/>
      <c r="E474" s="82"/>
      <c r="F474" s="136"/>
      <c r="G474" s="135"/>
      <c r="H474" s="135"/>
      <c r="I474" s="135"/>
      <c r="J474" s="137"/>
      <c r="K474" s="82"/>
    </row>
    <row r="475">
      <c r="A475" s="82"/>
      <c r="B475" s="82"/>
      <c r="C475" s="82"/>
      <c r="D475" s="82"/>
      <c r="E475" s="82"/>
      <c r="F475" s="136"/>
      <c r="G475" s="135"/>
      <c r="H475" s="135"/>
      <c r="I475" s="135"/>
      <c r="J475" s="137"/>
      <c r="K475" s="82"/>
    </row>
    <row r="476">
      <c r="A476" s="82"/>
      <c r="B476" s="82"/>
      <c r="C476" s="82"/>
      <c r="D476" s="82"/>
      <c r="E476" s="82"/>
      <c r="F476" s="136"/>
      <c r="G476" s="135"/>
      <c r="H476" s="135"/>
      <c r="I476" s="135"/>
      <c r="J476" s="137"/>
      <c r="K476" s="82"/>
    </row>
    <row r="477">
      <c r="A477" s="82"/>
      <c r="B477" s="82"/>
      <c r="C477" s="82"/>
      <c r="D477" s="82"/>
      <c r="E477" s="82"/>
      <c r="F477" s="136"/>
      <c r="G477" s="135"/>
      <c r="H477" s="135"/>
      <c r="I477" s="135"/>
      <c r="J477" s="137"/>
      <c r="K477" s="82"/>
    </row>
    <row r="478">
      <c r="A478" s="82"/>
      <c r="B478" s="82"/>
      <c r="C478" s="82"/>
      <c r="D478" s="82"/>
      <c r="E478" s="82"/>
      <c r="F478" s="136"/>
      <c r="G478" s="135"/>
      <c r="H478" s="135"/>
      <c r="I478" s="135"/>
      <c r="J478" s="137"/>
      <c r="K478" s="82"/>
    </row>
    <row r="479">
      <c r="A479" s="82"/>
      <c r="B479" s="82"/>
      <c r="C479" s="82"/>
      <c r="D479" s="82"/>
      <c r="E479" s="82"/>
      <c r="F479" s="136"/>
      <c r="G479" s="135"/>
      <c r="H479" s="135"/>
      <c r="I479" s="135"/>
      <c r="J479" s="137"/>
      <c r="K479" s="82"/>
    </row>
    <row r="480">
      <c r="A480" s="82"/>
      <c r="B480" s="82"/>
      <c r="C480" s="82"/>
      <c r="D480" s="82"/>
      <c r="E480" s="82"/>
      <c r="F480" s="136"/>
      <c r="G480" s="135"/>
      <c r="H480" s="135"/>
      <c r="I480" s="135"/>
      <c r="J480" s="137"/>
      <c r="K480" s="82"/>
    </row>
    <row r="481">
      <c r="A481" s="82"/>
      <c r="B481" s="82"/>
      <c r="C481" s="82"/>
      <c r="D481" s="82"/>
      <c r="E481" s="82"/>
      <c r="F481" s="136"/>
      <c r="G481" s="135"/>
      <c r="H481" s="135"/>
      <c r="I481" s="135"/>
      <c r="J481" s="137"/>
      <c r="K481" s="82"/>
    </row>
    <row r="482">
      <c r="A482" s="82"/>
      <c r="B482" s="82"/>
      <c r="C482" s="82"/>
      <c r="D482" s="82"/>
      <c r="E482" s="82"/>
      <c r="F482" s="136"/>
      <c r="G482" s="135"/>
      <c r="H482" s="135"/>
      <c r="I482" s="135"/>
      <c r="J482" s="137"/>
      <c r="K482" s="82"/>
    </row>
    <row r="483">
      <c r="A483" s="82"/>
      <c r="B483" s="82"/>
      <c r="C483" s="82"/>
      <c r="D483" s="82"/>
      <c r="E483" s="82"/>
      <c r="F483" s="136"/>
      <c r="G483" s="135"/>
      <c r="H483" s="135"/>
      <c r="I483" s="135"/>
      <c r="J483" s="137"/>
      <c r="K483" s="82"/>
    </row>
    <row r="484">
      <c r="A484" s="82"/>
      <c r="B484" s="82"/>
      <c r="C484" s="82"/>
      <c r="D484" s="82"/>
      <c r="E484" s="82"/>
      <c r="F484" s="136"/>
      <c r="G484" s="135"/>
      <c r="H484" s="135"/>
      <c r="I484" s="135"/>
      <c r="J484" s="137"/>
      <c r="K484" s="82"/>
    </row>
    <row r="485">
      <c r="A485" s="82"/>
      <c r="B485" s="82"/>
      <c r="C485" s="82"/>
      <c r="D485" s="82"/>
      <c r="E485" s="82"/>
      <c r="F485" s="136"/>
      <c r="G485" s="135"/>
      <c r="H485" s="135"/>
      <c r="I485" s="135"/>
      <c r="J485" s="137"/>
      <c r="K485" s="82"/>
    </row>
    <row r="486">
      <c r="A486" s="82"/>
      <c r="B486" s="82"/>
      <c r="C486" s="82"/>
      <c r="D486" s="82"/>
      <c r="E486" s="82"/>
      <c r="F486" s="136"/>
      <c r="G486" s="135"/>
      <c r="H486" s="135"/>
      <c r="I486" s="135"/>
      <c r="J486" s="137"/>
      <c r="K486" s="82"/>
    </row>
    <row r="487">
      <c r="A487" s="82"/>
      <c r="B487" s="82"/>
      <c r="C487" s="82"/>
      <c r="D487" s="82"/>
      <c r="E487" s="82"/>
      <c r="F487" s="136"/>
      <c r="G487" s="135"/>
      <c r="H487" s="135"/>
      <c r="I487" s="135"/>
      <c r="J487" s="137"/>
      <c r="K487" s="82"/>
    </row>
    <row r="488">
      <c r="A488" s="82"/>
      <c r="B488" s="82"/>
      <c r="C488" s="82"/>
      <c r="D488" s="82"/>
      <c r="E488" s="82"/>
      <c r="F488" s="136"/>
      <c r="G488" s="135"/>
      <c r="H488" s="135"/>
      <c r="I488" s="135"/>
      <c r="J488" s="137"/>
      <c r="K488" s="82"/>
    </row>
    <row r="489">
      <c r="A489" s="82"/>
      <c r="B489" s="82"/>
      <c r="C489" s="82"/>
      <c r="D489" s="82"/>
      <c r="E489" s="82"/>
      <c r="F489" s="136"/>
      <c r="G489" s="135"/>
      <c r="H489" s="135"/>
      <c r="I489" s="135"/>
      <c r="J489" s="137"/>
      <c r="K489" s="82"/>
    </row>
    <row r="490">
      <c r="A490" s="82"/>
      <c r="B490" s="82"/>
      <c r="C490" s="82"/>
      <c r="D490" s="82"/>
      <c r="E490" s="82"/>
      <c r="F490" s="136"/>
      <c r="G490" s="135"/>
      <c r="H490" s="135"/>
      <c r="I490" s="135"/>
      <c r="J490" s="137"/>
      <c r="K490" s="82"/>
    </row>
    <row r="491">
      <c r="A491" s="82"/>
      <c r="B491" s="82"/>
      <c r="C491" s="82"/>
      <c r="D491" s="82"/>
      <c r="E491" s="82"/>
      <c r="F491" s="136"/>
      <c r="G491" s="135"/>
      <c r="H491" s="135"/>
      <c r="I491" s="135"/>
      <c r="J491" s="137"/>
      <c r="K491" s="82"/>
    </row>
    <row r="492">
      <c r="A492" s="82"/>
      <c r="B492" s="82"/>
      <c r="C492" s="82"/>
      <c r="D492" s="82"/>
      <c r="E492" s="82"/>
      <c r="F492" s="136"/>
      <c r="G492" s="135"/>
      <c r="H492" s="135"/>
      <c r="I492" s="135"/>
      <c r="J492" s="137"/>
      <c r="K492" s="82"/>
    </row>
    <row r="493">
      <c r="A493" s="82"/>
      <c r="B493" s="82"/>
      <c r="C493" s="82"/>
      <c r="D493" s="82"/>
      <c r="E493" s="82"/>
      <c r="F493" s="136"/>
      <c r="G493" s="135"/>
      <c r="H493" s="135"/>
      <c r="I493" s="135"/>
      <c r="J493" s="137"/>
      <c r="K493" s="82"/>
    </row>
    <row r="494">
      <c r="A494" s="82"/>
      <c r="B494" s="82"/>
      <c r="C494" s="82"/>
      <c r="D494" s="82"/>
      <c r="E494" s="82"/>
      <c r="F494" s="136"/>
      <c r="G494" s="135"/>
      <c r="H494" s="135"/>
      <c r="I494" s="135"/>
      <c r="J494" s="137"/>
      <c r="K494" s="82"/>
    </row>
    <row r="495">
      <c r="A495" s="82"/>
      <c r="B495" s="82"/>
      <c r="C495" s="82"/>
      <c r="D495" s="82"/>
      <c r="E495" s="82"/>
      <c r="F495" s="136"/>
      <c r="G495" s="135"/>
      <c r="H495" s="135"/>
      <c r="I495" s="135"/>
      <c r="J495" s="137"/>
      <c r="K495" s="82"/>
    </row>
    <row r="496">
      <c r="A496" s="82"/>
      <c r="B496" s="82"/>
      <c r="C496" s="82"/>
      <c r="D496" s="82"/>
      <c r="E496" s="82"/>
      <c r="F496" s="136"/>
      <c r="G496" s="135"/>
      <c r="H496" s="135"/>
      <c r="I496" s="135"/>
      <c r="J496" s="137"/>
      <c r="K496" s="82"/>
    </row>
    <row r="497">
      <c r="A497" s="82"/>
      <c r="B497" s="82"/>
      <c r="C497" s="82"/>
      <c r="D497" s="82"/>
      <c r="E497" s="82"/>
      <c r="F497" s="136"/>
      <c r="G497" s="135"/>
      <c r="H497" s="135"/>
      <c r="I497" s="135"/>
      <c r="J497" s="137"/>
      <c r="K497" s="82"/>
    </row>
    <row r="498">
      <c r="A498" s="82"/>
      <c r="B498" s="82"/>
      <c r="C498" s="82"/>
      <c r="D498" s="82"/>
      <c r="E498" s="82"/>
      <c r="F498" s="136"/>
      <c r="G498" s="135"/>
      <c r="H498" s="135"/>
      <c r="I498" s="135"/>
      <c r="J498" s="137"/>
      <c r="K498" s="82"/>
    </row>
    <row r="499">
      <c r="A499" s="82"/>
      <c r="B499" s="82"/>
      <c r="C499" s="82"/>
      <c r="D499" s="82"/>
      <c r="E499" s="82"/>
      <c r="F499" s="136"/>
      <c r="G499" s="135"/>
      <c r="H499" s="135"/>
      <c r="I499" s="135"/>
      <c r="J499" s="137"/>
      <c r="K499" s="82"/>
    </row>
    <row r="500">
      <c r="A500" s="82"/>
      <c r="B500" s="82"/>
      <c r="C500" s="82"/>
      <c r="D500" s="82"/>
      <c r="E500" s="82"/>
      <c r="F500" s="136"/>
      <c r="G500" s="135"/>
      <c r="H500" s="135"/>
      <c r="I500" s="135"/>
      <c r="J500" s="137"/>
      <c r="K500" s="82"/>
    </row>
    <row r="501">
      <c r="A501" s="82"/>
      <c r="B501" s="82"/>
      <c r="C501" s="82"/>
      <c r="D501" s="82"/>
      <c r="E501" s="82"/>
      <c r="F501" s="136"/>
      <c r="G501" s="135"/>
      <c r="H501" s="135"/>
      <c r="I501" s="135"/>
      <c r="J501" s="137"/>
      <c r="K501" s="82"/>
    </row>
    <row r="502">
      <c r="A502" s="82"/>
      <c r="B502" s="82"/>
      <c r="C502" s="82"/>
      <c r="D502" s="82"/>
      <c r="E502" s="82"/>
      <c r="F502" s="136"/>
      <c r="G502" s="135"/>
      <c r="H502" s="135"/>
      <c r="I502" s="135"/>
      <c r="J502" s="137"/>
      <c r="K502" s="82"/>
    </row>
    <row r="503">
      <c r="A503" s="82"/>
      <c r="B503" s="82"/>
      <c r="C503" s="82"/>
      <c r="D503" s="82"/>
      <c r="E503" s="82"/>
      <c r="F503" s="136"/>
      <c r="G503" s="135"/>
      <c r="H503" s="135"/>
      <c r="I503" s="135"/>
      <c r="J503" s="137"/>
      <c r="K503" s="82"/>
    </row>
    <row r="504">
      <c r="A504" s="82"/>
      <c r="B504" s="82"/>
      <c r="C504" s="82"/>
      <c r="D504" s="82"/>
      <c r="E504" s="82"/>
      <c r="F504" s="136"/>
      <c r="G504" s="135"/>
      <c r="H504" s="135"/>
      <c r="I504" s="135"/>
      <c r="J504" s="137"/>
      <c r="K504" s="82"/>
    </row>
    <row r="505">
      <c r="A505" s="82"/>
      <c r="B505" s="82"/>
      <c r="C505" s="82"/>
      <c r="D505" s="82"/>
      <c r="E505" s="82"/>
      <c r="F505" s="136"/>
      <c r="G505" s="135"/>
      <c r="H505" s="135"/>
      <c r="I505" s="135"/>
      <c r="J505" s="137"/>
      <c r="K505" s="82"/>
    </row>
    <row r="506">
      <c r="A506" s="82"/>
      <c r="B506" s="82"/>
      <c r="C506" s="82"/>
      <c r="D506" s="82"/>
      <c r="E506" s="82"/>
      <c r="F506" s="136"/>
      <c r="G506" s="135"/>
      <c r="H506" s="135"/>
      <c r="I506" s="135"/>
      <c r="J506" s="137"/>
      <c r="K506" s="82"/>
    </row>
    <row r="507">
      <c r="A507" s="82"/>
      <c r="B507" s="82"/>
      <c r="C507" s="82"/>
      <c r="D507" s="82"/>
      <c r="E507" s="82"/>
      <c r="F507" s="136"/>
      <c r="G507" s="135"/>
      <c r="H507" s="135"/>
      <c r="I507" s="135"/>
      <c r="J507" s="137"/>
      <c r="K507" s="82"/>
    </row>
    <row r="508">
      <c r="A508" s="82"/>
      <c r="B508" s="82"/>
      <c r="C508" s="82"/>
      <c r="D508" s="82"/>
      <c r="E508" s="82"/>
      <c r="F508" s="136"/>
      <c r="G508" s="135"/>
      <c r="H508" s="135"/>
      <c r="I508" s="135"/>
      <c r="J508" s="137"/>
      <c r="K508" s="82"/>
    </row>
    <row r="509">
      <c r="A509" s="82"/>
      <c r="B509" s="82"/>
      <c r="C509" s="82"/>
      <c r="D509" s="82"/>
      <c r="E509" s="82"/>
      <c r="F509" s="136"/>
      <c r="G509" s="135"/>
      <c r="H509" s="135"/>
      <c r="I509" s="135"/>
      <c r="J509" s="137"/>
      <c r="K509" s="82"/>
    </row>
    <row r="510">
      <c r="A510" s="82"/>
      <c r="B510" s="82"/>
      <c r="C510" s="82"/>
      <c r="D510" s="82"/>
      <c r="E510" s="82"/>
      <c r="F510" s="136"/>
      <c r="G510" s="135"/>
      <c r="H510" s="135"/>
      <c r="I510" s="135"/>
      <c r="J510" s="137"/>
      <c r="K510" s="82"/>
    </row>
    <row r="511">
      <c r="A511" s="82"/>
      <c r="B511" s="82"/>
      <c r="C511" s="82"/>
      <c r="D511" s="82"/>
      <c r="E511" s="82"/>
      <c r="F511" s="136"/>
      <c r="G511" s="135"/>
      <c r="H511" s="135"/>
      <c r="I511" s="135"/>
      <c r="J511" s="137"/>
      <c r="K511" s="82"/>
    </row>
    <row r="512">
      <c r="A512" s="82"/>
      <c r="B512" s="82"/>
      <c r="C512" s="82"/>
      <c r="D512" s="82"/>
      <c r="E512" s="82"/>
      <c r="F512" s="136"/>
      <c r="G512" s="135"/>
      <c r="H512" s="135"/>
      <c r="I512" s="135"/>
      <c r="J512" s="137"/>
      <c r="K512" s="82"/>
    </row>
    <row r="513">
      <c r="A513" s="82"/>
      <c r="B513" s="82"/>
      <c r="C513" s="82"/>
      <c r="D513" s="82"/>
      <c r="E513" s="82"/>
      <c r="F513" s="136"/>
      <c r="G513" s="135"/>
      <c r="H513" s="135"/>
      <c r="I513" s="135"/>
      <c r="J513" s="137"/>
      <c r="K513" s="82"/>
    </row>
    <row r="514">
      <c r="A514" s="82"/>
      <c r="B514" s="82"/>
      <c r="C514" s="82"/>
      <c r="D514" s="82"/>
      <c r="E514" s="82"/>
      <c r="F514" s="136"/>
      <c r="G514" s="135"/>
      <c r="H514" s="135"/>
      <c r="I514" s="135"/>
      <c r="J514" s="137"/>
      <c r="K514" s="82"/>
    </row>
    <row r="515">
      <c r="A515" s="82"/>
      <c r="B515" s="82"/>
      <c r="C515" s="82"/>
      <c r="D515" s="82"/>
      <c r="E515" s="82"/>
      <c r="F515" s="136"/>
      <c r="G515" s="135"/>
      <c r="H515" s="135"/>
      <c r="I515" s="135"/>
      <c r="J515" s="137"/>
      <c r="K515" s="82"/>
    </row>
    <row r="516">
      <c r="A516" s="82"/>
      <c r="B516" s="82"/>
      <c r="C516" s="82"/>
      <c r="D516" s="82"/>
      <c r="E516" s="82"/>
      <c r="F516" s="136"/>
      <c r="G516" s="135"/>
      <c r="H516" s="135"/>
      <c r="I516" s="135"/>
      <c r="J516" s="137"/>
      <c r="K516" s="82"/>
    </row>
    <row r="517">
      <c r="A517" s="82"/>
      <c r="B517" s="82"/>
      <c r="C517" s="82"/>
      <c r="D517" s="82"/>
      <c r="E517" s="82"/>
      <c r="F517" s="136"/>
      <c r="G517" s="135"/>
      <c r="H517" s="135"/>
      <c r="I517" s="135"/>
      <c r="J517" s="137"/>
      <c r="K517" s="82"/>
    </row>
    <row r="518">
      <c r="A518" s="82"/>
      <c r="B518" s="82"/>
      <c r="C518" s="82"/>
      <c r="D518" s="82"/>
      <c r="E518" s="82"/>
      <c r="F518" s="136"/>
      <c r="G518" s="135"/>
      <c r="H518" s="135"/>
      <c r="I518" s="135"/>
      <c r="J518" s="137"/>
      <c r="K518" s="82"/>
    </row>
    <row r="519">
      <c r="A519" s="82"/>
      <c r="B519" s="82"/>
      <c r="C519" s="82"/>
      <c r="D519" s="82"/>
      <c r="E519" s="82"/>
      <c r="F519" s="136"/>
      <c r="G519" s="135"/>
      <c r="H519" s="135"/>
      <c r="I519" s="135"/>
      <c r="J519" s="137"/>
      <c r="K519" s="82"/>
    </row>
    <row r="520">
      <c r="A520" s="82"/>
      <c r="B520" s="82"/>
      <c r="C520" s="82"/>
      <c r="D520" s="82"/>
      <c r="E520" s="82"/>
      <c r="F520" s="136"/>
      <c r="G520" s="135"/>
      <c r="H520" s="135"/>
      <c r="I520" s="135"/>
      <c r="J520" s="137"/>
      <c r="K520" s="82"/>
    </row>
    <row r="521">
      <c r="A521" s="82"/>
      <c r="B521" s="82"/>
      <c r="C521" s="82"/>
      <c r="D521" s="82"/>
      <c r="E521" s="82"/>
      <c r="F521" s="136"/>
      <c r="G521" s="135"/>
      <c r="H521" s="135"/>
      <c r="I521" s="135"/>
      <c r="J521" s="137"/>
      <c r="K521" s="82"/>
    </row>
    <row r="522">
      <c r="A522" s="82"/>
      <c r="B522" s="82"/>
      <c r="C522" s="82"/>
      <c r="D522" s="82"/>
      <c r="E522" s="82"/>
      <c r="F522" s="136"/>
      <c r="G522" s="135"/>
      <c r="H522" s="135"/>
      <c r="I522" s="135"/>
      <c r="J522" s="137"/>
      <c r="K522" s="82"/>
    </row>
    <row r="523">
      <c r="A523" s="82"/>
      <c r="B523" s="82"/>
      <c r="C523" s="82"/>
      <c r="D523" s="82"/>
      <c r="E523" s="82"/>
      <c r="F523" s="136"/>
      <c r="G523" s="135"/>
      <c r="H523" s="135"/>
      <c r="I523" s="135"/>
      <c r="J523" s="137"/>
      <c r="K523" s="82"/>
    </row>
    <row r="524">
      <c r="A524" s="82"/>
      <c r="B524" s="82"/>
      <c r="C524" s="82"/>
      <c r="D524" s="82"/>
      <c r="E524" s="82"/>
      <c r="F524" s="136"/>
      <c r="G524" s="135"/>
      <c r="H524" s="135"/>
      <c r="I524" s="135"/>
      <c r="J524" s="137"/>
      <c r="K524" s="82"/>
    </row>
    <row r="525">
      <c r="A525" s="82"/>
      <c r="B525" s="82"/>
      <c r="C525" s="82"/>
      <c r="D525" s="82"/>
      <c r="E525" s="82"/>
      <c r="F525" s="136"/>
      <c r="G525" s="135"/>
      <c r="H525" s="135"/>
      <c r="I525" s="135"/>
      <c r="J525" s="137"/>
      <c r="K525" s="82"/>
    </row>
    <row r="526">
      <c r="A526" s="82"/>
      <c r="B526" s="82"/>
      <c r="C526" s="82"/>
      <c r="D526" s="82"/>
      <c r="E526" s="82"/>
      <c r="F526" s="136"/>
      <c r="G526" s="135"/>
      <c r="H526" s="135"/>
      <c r="I526" s="135"/>
      <c r="J526" s="137"/>
      <c r="K526" s="82"/>
    </row>
    <row r="527">
      <c r="A527" s="82"/>
      <c r="B527" s="82"/>
      <c r="C527" s="82"/>
      <c r="D527" s="82"/>
      <c r="E527" s="82"/>
      <c r="F527" s="136"/>
      <c r="G527" s="135"/>
      <c r="H527" s="135"/>
      <c r="I527" s="135"/>
      <c r="J527" s="137"/>
      <c r="K527" s="82"/>
    </row>
    <row r="528">
      <c r="A528" s="82"/>
      <c r="B528" s="82"/>
      <c r="C528" s="82"/>
      <c r="D528" s="82"/>
      <c r="E528" s="82"/>
      <c r="F528" s="136"/>
      <c r="G528" s="135"/>
      <c r="H528" s="135"/>
      <c r="I528" s="135"/>
      <c r="J528" s="137"/>
      <c r="K528" s="82"/>
    </row>
    <row r="529">
      <c r="A529" s="82"/>
      <c r="B529" s="82"/>
      <c r="C529" s="82"/>
      <c r="D529" s="82"/>
      <c r="E529" s="82"/>
      <c r="F529" s="136"/>
      <c r="G529" s="135"/>
      <c r="H529" s="135"/>
      <c r="I529" s="135"/>
      <c r="J529" s="137"/>
      <c r="K529" s="82"/>
    </row>
    <row r="530">
      <c r="A530" s="82"/>
      <c r="B530" s="82"/>
      <c r="C530" s="82"/>
      <c r="D530" s="82"/>
      <c r="E530" s="82"/>
      <c r="F530" s="136"/>
      <c r="G530" s="135"/>
      <c r="H530" s="135"/>
      <c r="I530" s="135"/>
      <c r="J530" s="137"/>
      <c r="K530" s="82"/>
    </row>
    <row r="531">
      <c r="A531" s="82"/>
      <c r="B531" s="82"/>
      <c r="C531" s="82"/>
      <c r="D531" s="82"/>
      <c r="E531" s="82"/>
      <c r="F531" s="136"/>
      <c r="G531" s="135"/>
      <c r="H531" s="135"/>
      <c r="I531" s="135"/>
      <c r="J531" s="137"/>
      <c r="K531" s="82"/>
    </row>
    <row r="532">
      <c r="A532" s="82"/>
      <c r="B532" s="82"/>
      <c r="C532" s="82"/>
      <c r="D532" s="82"/>
      <c r="E532" s="82"/>
      <c r="F532" s="136"/>
      <c r="G532" s="135"/>
      <c r="H532" s="135"/>
      <c r="I532" s="135"/>
      <c r="J532" s="137"/>
      <c r="K532" s="82"/>
    </row>
    <row r="533">
      <c r="A533" s="82"/>
      <c r="B533" s="82"/>
      <c r="C533" s="82"/>
      <c r="D533" s="82"/>
      <c r="E533" s="82"/>
      <c r="F533" s="136"/>
      <c r="G533" s="135"/>
      <c r="H533" s="135"/>
      <c r="I533" s="135"/>
      <c r="J533" s="137"/>
      <c r="K533" s="82"/>
    </row>
    <row r="534">
      <c r="A534" s="82"/>
      <c r="B534" s="82"/>
      <c r="C534" s="82"/>
      <c r="D534" s="82"/>
      <c r="E534" s="82"/>
      <c r="F534" s="136"/>
      <c r="G534" s="135"/>
      <c r="H534" s="135"/>
      <c r="I534" s="135"/>
      <c r="J534" s="137"/>
      <c r="K534" s="82"/>
    </row>
    <row r="535">
      <c r="A535" s="82"/>
      <c r="B535" s="82"/>
      <c r="C535" s="82"/>
      <c r="D535" s="82"/>
      <c r="E535" s="82"/>
      <c r="F535" s="136"/>
      <c r="G535" s="135"/>
      <c r="H535" s="135"/>
      <c r="I535" s="135"/>
      <c r="J535" s="137"/>
      <c r="K535" s="82"/>
    </row>
    <row r="536">
      <c r="A536" s="82"/>
      <c r="B536" s="82"/>
      <c r="C536" s="82"/>
      <c r="D536" s="82"/>
      <c r="E536" s="82"/>
      <c r="F536" s="136"/>
      <c r="G536" s="135"/>
      <c r="H536" s="135"/>
      <c r="I536" s="135"/>
      <c r="J536" s="137"/>
      <c r="K536" s="82"/>
    </row>
    <row r="537">
      <c r="A537" s="82"/>
      <c r="B537" s="82"/>
      <c r="C537" s="82"/>
      <c r="D537" s="82"/>
      <c r="E537" s="82"/>
      <c r="F537" s="136"/>
      <c r="G537" s="135"/>
      <c r="H537" s="135"/>
      <c r="I537" s="135"/>
      <c r="J537" s="137"/>
      <c r="K537" s="82"/>
    </row>
    <row r="538">
      <c r="A538" s="82"/>
      <c r="B538" s="82"/>
      <c r="C538" s="82"/>
      <c r="D538" s="82"/>
      <c r="E538" s="82"/>
      <c r="F538" s="136"/>
      <c r="G538" s="135"/>
      <c r="H538" s="135"/>
      <c r="I538" s="135"/>
      <c r="J538" s="137"/>
      <c r="K538" s="82"/>
    </row>
    <row r="539">
      <c r="A539" s="82"/>
      <c r="B539" s="82"/>
      <c r="C539" s="82"/>
      <c r="D539" s="82"/>
      <c r="E539" s="82"/>
      <c r="F539" s="136"/>
      <c r="G539" s="135"/>
      <c r="H539" s="135"/>
      <c r="I539" s="135"/>
      <c r="J539" s="137"/>
      <c r="K539" s="82"/>
    </row>
    <row r="540">
      <c r="A540" s="82"/>
      <c r="B540" s="82"/>
      <c r="C540" s="82"/>
      <c r="D540" s="82"/>
      <c r="E540" s="82"/>
      <c r="F540" s="136"/>
      <c r="G540" s="135"/>
      <c r="H540" s="135"/>
      <c r="I540" s="135"/>
      <c r="J540" s="137"/>
      <c r="K540" s="82"/>
    </row>
    <row r="541">
      <c r="A541" s="82"/>
      <c r="B541" s="82"/>
      <c r="C541" s="82"/>
      <c r="D541" s="82"/>
      <c r="E541" s="82"/>
      <c r="F541" s="136"/>
      <c r="G541" s="135"/>
      <c r="H541" s="135"/>
      <c r="I541" s="135"/>
      <c r="J541" s="137"/>
      <c r="K541" s="82"/>
    </row>
    <row r="542">
      <c r="A542" s="82"/>
      <c r="B542" s="82"/>
      <c r="C542" s="82"/>
      <c r="D542" s="82"/>
      <c r="E542" s="82"/>
      <c r="F542" s="136"/>
      <c r="G542" s="135"/>
      <c r="H542" s="135"/>
      <c r="I542" s="135"/>
      <c r="J542" s="137"/>
      <c r="K542" s="82"/>
    </row>
    <row r="543">
      <c r="A543" s="82"/>
      <c r="B543" s="82"/>
      <c r="C543" s="82"/>
      <c r="D543" s="82"/>
      <c r="E543" s="82"/>
      <c r="F543" s="136"/>
      <c r="G543" s="135"/>
      <c r="H543" s="135"/>
      <c r="I543" s="135"/>
      <c r="J543" s="137"/>
      <c r="K543" s="82"/>
    </row>
    <row r="544">
      <c r="A544" s="82"/>
      <c r="B544" s="82"/>
      <c r="C544" s="82"/>
      <c r="D544" s="82"/>
      <c r="E544" s="82"/>
      <c r="F544" s="136"/>
      <c r="G544" s="135"/>
      <c r="H544" s="135"/>
      <c r="I544" s="135"/>
      <c r="J544" s="137"/>
      <c r="K544" s="82"/>
    </row>
    <row r="545">
      <c r="A545" s="82"/>
      <c r="B545" s="82"/>
      <c r="C545" s="82"/>
      <c r="D545" s="82"/>
      <c r="E545" s="82"/>
      <c r="F545" s="136"/>
      <c r="G545" s="135"/>
      <c r="H545" s="135"/>
      <c r="I545" s="135"/>
      <c r="J545" s="137"/>
      <c r="K545" s="82"/>
    </row>
    <row r="546">
      <c r="A546" s="82"/>
      <c r="B546" s="82"/>
      <c r="C546" s="82"/>
      <c r="D546" s="82"/>
      <c r="E546" s="82"/>
      <c r="F546" s="136"/>
      <c r="G546" s="135"/>
      <c r="H546" s="135"/>
      <c r="I546" s="135"/>
      <c r="J546" s="137"/>
      <c r="K546" s="82"/>
    </row>
    <row r="547">
      <c r="A547" s="82"/>
      <c r="B547" s="82"/>
      <c r="C547" s="82"/>
      <c r="D547" s="82"/>
      <c r="E547" s="82"/>
      <c r="F547" s="136"/>
      <c r="G547" s="135"/>
      <c r="H547" s="135"/>
      <c r="I547" s="135"/>
      <c r="J547" s="137"/>
      <c r="K547" s="82"/>
    </row>
    <row r="548">
      <c r="A548" s="82"/>
      <c r="B548" s="82"/>
      <c r="C548" s="82"/>
      <c r="D548" s="82"/>
      <c r="E548" s="82"/>
      <c r="F548" s="136"/>
      <c r="G548" s="135"/>
      <c r="H548" s="135"/>
      <c r="I548" s="135"/>
      <c r="J548" s="137"/>
      <c r="K548" s="82"/>
    </row>
    <row r="549">
      <c r="A549" s="82"/>
      <c r="B549" s="82"/>
      <c r="C549" s="82"/>
      <c r="D549" s="82"/>
      <c r="E549" s="82"/>
      <c r="F549" s="136"/>
      <c r="G549" s="135"/>
      <c r="H549" s="135"/>
      <c r="I549" s="135"/>
      <c r="J549" s="137"/>
      <c r="K549" s="82"/>
    </row>
    <row r="550">
      <c r="A550" s="82"/>
      <c r="B550" s="82"/>
      <c r="C550" s="82"/>
      <c r="D550" s="82"/>
      <c r="E550" s="82"/>
      <c r="F550" s="136"/>
      <c r="G550" s="135"/>
      <c r="H550" s="135"/>
      <c r="I550" s="135"/>
      <c r="J550" s="137"/>
      <c r="K550" s="82"/>
    </row>
    <row r="551">
      <c r="A551" s="82"/>
      <c r="B551" s="82"/>
      <c r="C551" s="82"/>
      <c r="D551" s="82"/>
      <c r="E551" s="82"/>
      <c r="F551" s="136"/>
      <c r="G551" s="135"/>
      <c r="H551" s="135"/>
      <c r="I551" s="135"/>
      <c r="J551" s="137"/>
      <c r="K551" s="82"/>
    </row>
    <row r="552">
      <c r="A552" s="82"/>
      <c r="B552" s="82"/>
      <c r="C552" s="82"/>
      <c r="D552" s="82"/>
      <c r="E552" s="82"/>
      <c r="F552" s="136"/>
      <c r="G552" s="135"/>
      <c r="H552" s="135"/>
      <c r="I552" s="135"/>
      <c r="J552" s="137"/>
      <c r="K552" s="82"/>
    </row>
    <row r="553">
      <c r="A553" s="82"/>
      <c r="B553" s="82"/>
      <c r="C553" s="82"/>
      <c r="D553" s="82"/>
      <c r="E553" s="82"/>
      <c r="F553" s="136"/>
      <c r="G553" s="135"/>
      <c r="H553" s="135"/>
      <c r="I553" s="135"/>
      <c r="J553" s="137"/>
      <c r="K553" s="82"/>
    </row>
    <row r="554">
      <c r="A554" s="82"/>
      <c r="B554" s="82"/>
      <c r="C554" s="82"/>
      <c r="D554" s="82"/>
      <c r="E554" s="82"/>
      <c r="F554" s="136"/>
      <c r="G554" s="135"/>
      <c r="H554" s="135"/>
      <c r="I554" s="135"/>
      <c r="J554" s="137"/>
      <c r="K554" s="82"/>
    </row>
    <row r="555">
      <c r="A555" s="82"/>
      <c r="B555" s="82"/>
      <c r="C555" s="82"/>
      <c r="D555" s="82"/>
      <c r="E555" s="82"/>
      <c r="F555" s="136"/>
      <c r="G555" s="135"/>
      <c r="H555" s="135"/>
      <c r="I555" s="135"/>
      <c r="J555" s="137"/>
      <c r="K555" s="82"/>
    </row>
    <row r="556">
      <c r="A556" s="82"/>
      <c r="B556" s="82"/>
      <c r="C556" s="82"/>
      <c r="D556" s="82"/>
      <c r="E556" s="82"/>
      <c r="F556" s="136"/>
      <c r="G556" s="135"/>
      <c r="H556" s="135"/>
      <c r="I556" s="135"/>
      <c r="J556" s="137"/>
      <c r="K556" s="82"/>
    </row>
    <row r="557">
      <c r="A557" s="82"/>
      <c r="B557" s="82"/>
      <c r="C557" s="82"/>
      <c r="D557" s="82"/>
      <c r="E557" s="82"/>
      <c r="F557" s="136"/>
      <c r="G557" s="135"/>
      <c r="H557" s="135"/>
      <c r="I557" s="135"/>
      <c r="J557" s="137"/>
      <c r="K557" s="82"/>
    </row>
    <row r="558">
      <c r="A558" s="82"/>
      <c r="B558" s="82"/>
      <c r="C558" s="82"/>
      <c r="D558" s="82"/>
      <c r="E558" s="82"/>
      <c r="F558" s="136"/>
      <c r="G558" s="135"/>
      <c r="H558" s="135"/>
      <c r="I558" s="135"/>
      <c r="J558" s="137"/>
      <c r="K558" s="82"/>
    </row>
    <row r="559">
      <c r="A559" s="82"/>
      <c r="B559" s="82"/>
      <c r="C559" s="82"/>
      <c r="D559" s="82"/>
      <c r="E559" s="82"/>
      <c r="F559" s="136"/>
      <c r="G559" s="135"/>
      <c r="H559" s="135"/>
      <c r="I559" s="135"/>
      <c r="J559" s="137"/>
      <c r="K559" s="82"/>
    </row>
    <row r="560">
      <c r="A560" s="82"/>
      <c r="B560" s="82"/>
      <c r="C560" s="82"/>
      <c r="D560" s="82"/>
      <c r="E560" s="82"/>
      <c r="F560" s="136"/>
      <c r="G560" s="135"/>
      <c r="H560" s="135"/>
      <c r="I560" s="135"/>
      <c r="J560" s="137"/>
      <c r="K560" s="82"/>
    </row>
    <row r="561">
      <c r="A561" s="82"/>
      <c r="B561" s="82"/>
      <c r="C561" s="82"/>
      <c r="D561" s="82"/>
      <c r="E561" s="82"/>
      <c r="F561" s="136"/>
      <c r="G561" s="135"/>
      <c r="H561" s="135"/>
      <c r="I561" s="135"/>
      <c r="J561" s="137"/>
      <c r="K561" s="82"/>
    </row>
    <row r="562">
      <c r="A562" s="82"/>
      <c r="B562" s="82"/>
      <c r="C562" s="82"/>
      <c r="D562" s="82"/>
      <c r="E562" s="82"/>
      <c r="F562" s="136"/>
      <c r="G562" s="135"/>
      <c r="H562" s="135"/>
      <c r="I562" s="135"/>
      <c r="J562" s="137"/>
      <c r="K562" s="82"/>
    </row>
    <row r="563">
      <c r="A563" s="82"/>
      <c r="B563" s="82"/>
      <c r="C563" s="82"/>
      <c r="D563" s="82"/>
      <c r="E563" s="82"/>
      <c r="F563" s="136"/>
      <c r="G563" s="135"/>
      <c r="H563" s="135"/>
      <c r="I563" s="135"/>
      <c r="J563" s="137"/>
      <c r="K563" s="82"/>
    </row>
    <row r="564">
      <c r="A564" s="82"/>
      <c r="B564" s="82"/>
      <c r="C564" s="82"/>
      <c r="D564" s="82"/>
      <c r="E564" s="82"/>
      <c r="F564" s="136"/>
      <c r="G564" s="135"/>
      <c r="H564" s="135"/>
      <c r="I564" s="135"/>
      <c r="J564" s="137"/>
      <c r="K564" s="82"/>
    </row>
    <row r="565">
      <c r="A565" s="82"/>
      <c r="B565" s="82"/>
      <c r="C565" s="82"/>
      <c r="D565" s="82"/>
      <c r="E565" s="82"/>
      <c r="F565" s="136"/>
      <c r="G565" s="135"/>
      <c r="H565" s="135"/>
      <c r="I565" s="135"/>
      <c r="J565" s="137"/>
      <c r="K565" s="82"/>
    </row>
    <row r="566">
      <c r="A566" s="82"/>
      <c r="B566" s="82"/>
      <c r="C566" s="82"/>
      <c r="D566" s="82"/>
      <c r="E566" s="82"/>
      <c r="F566" s="136"/>
      <c r="G566" s="135"/>
      <c r="H566" s="135"/>
      <c r="I566" s="135"/>
      <c r="J566" s="137"/>
      <c r="K566" s="82"/>
    </row>
    <row r="567">
      <c r="A567" s="82"/>
      <c r="B567" s="82"/>
      <c r="C567" s="82"/>
      <c r="D567" s="82"/>
      <c r="E567" s="82"/>
      <c r="F567" s="136"/>
      <c r="G567" s="135"/>
      <c r="H567" s="135"/>
      <c r="I567" s="135"/>
      <c r="J567" s="137"/>
      <c r="K567" s="82"/>
    </row>
    <row r="568">
      <c r="A568" s="82"/>
      <c r="B568" s="82"/>
      <c r="C568" s="82"/>
      <c r="D568" s="82"/>
      <c r="E568" s="82"/>
      <c r="F568" s="136"/>
      <c r="G568" s="135"/>
      <c r="H568" s="135"/>
      <c r="I568" s="135"/>
      <c r="J568" s="137"/>
      <c r="K568" s="82"/>
    </row>
    <row r="569">
      <c r="A569" s="82"/>
      <c r="B569" s="82"/>
      <c r="C569" s="82"/>
      <c r="D569" s="82"/>
      <c r="E569" s="82"/>
      <c r="F569" s="136"/>
      <c r="G569" s="135"/>
      <c r="H569" s="135"/>
      <c r="I569" s="135"/>
      <c r="J569" s="137"/>
      <c r="K569" s="82"/>
    </row>
    <row r="570">
      <c r="A570" s="82"/>
      <c r="B570" s="82"/>
      <c r="C570" s="82"/>
      <c r="D570" s="82"/>
      <c r="E570" s="82"/>
      <c r="F570" s="136"/>
      <c r="G570" s="135"/>
      <c r="H570" s="135"/>
      <c r="I570" s="135"/>
      <c r="J570" s="137"/>
      <c r="K570" s="82"/>
    </row>
    <row r="571">
      <c r="A571" s="82"/>
      <c r="B571" s="82"/>
      <c r="C571" s="82"/>
      <c r="D571" s="82"/>
      <c r="E571" s="82"/>
      <c r="F571" s="136"/>
      <c r="G571" s="135"/>
      <c r="H571" s="135"/>
      <c r="I571" s="135"/>
      <c r="J571" s="137"/>
      <c r="K571" s="82"/>
    </row>
    <row r="572">
      <c r="A572" s="82"/>
      <c r="B572" s="82"/>
      <c r="C572" s="82"/>
      <c r="D572" s="82"/>
      <c r="E572" s="82"/>
      <c r="F572" s="136"/>
      <c r="G572" s="135"/>
      <c r="H572" s="135"/>
      <c r="I572" s="135"/>
      <c r="J572" s="137"/>
      <c r="K572" s="82"/>
    </row>
    <row r="573">
      <c r="A573" s="82"/>
      <c r="B573" s="82"/>
      <c r="C573" s="82"/>
      <c r="D573" s="82"/>
      <c r="E573" s="82"/>
      <c r="F573" s="136"/>
      <c r="G573" s="135"/>
      <c r="H573" s="135"/>
      <c r="I573" s="135"/>
      <c r="J573" s="137"/>
      <c r="K573" s="82"/>
    </row>
    <row r="574">
      <c r="A574" s="82"/>
      <c r="B574" s="82"/>
      <c r="C574" s="82"/>
      <c r="D574" s="82"/>
      <c r="E574" s="82"/>
      <c r="F574" s="136"/>
      <c r="G574" s="135"/>
      <c r="H574" s="135"/>
      <c r="I574" s="135"/>
      <c r="J574" s="137"/>
      <c r="K574" s="82"/>
    </row>
    <row r="575">
      <c r="A575" s="82"/>
      <c r="B575" s="82"/>
      <c r="C575" s="82"/>
      <c r="D575" s="82"/>
      <c r="E575" s="82"/>
      <c r="F575" s="136"/>
      <c r="G575" s="135"/>
      <c r="H575" s="135"/>
      <c r="I575" s="135"/>
      <c r="J575" s="137"/>
      <c r="K575" s="82"/>
    </row>
    <row r="576">
      <c r="A576" s="82"/>
      <c r="B576" s="82"/>
      <c r="C576" s="82"/>
      <c r="D576" s="82"/>
      <c r="E576" s="82"/>
      <c r="F576" s="136"/>
      <c r="G576" s="135"/>
      <c r="H576" s="135"/>
      <c r="I576" s="135"/>
      <c r="J576" s="137"/>
      <c r="K576" s="82"/>
    </row>
    <row r="577">
      <c r="A577" s="82"/>
      <c r="B577" s="82"/>
      <c r="C577" s="82"/>
      <c r="D577" s="82"/>
      <c r="E577" s="82"/>
      <c r="F577" s="136"/>
      <c r="G577" s="135"/>
      <c r="H577" s="135"/>
      <c r="I577" s="135"/>
      <c r="J577" s="137"/>
      <c r="K577" s="82"/>
    </row>
    <row r="578">
      <c r="A578" s="82"/>
      <c r="B578" s="82"/>
      <c r="C578" s="82"/>
      <c r="D578" s="82"/>
      <c r="E578" s="82"/>
      <c r="F578" s="136"/>
      <c r="G578" s="135"/>
      <c r="H578" s="135"/>
      <c r="I578" s="135"/>
      <c r="J578" s="137"/>
      <c r="K578" s="82"/>
    </row>
    <row r="579">
      <c r="A579" s="82"/>
      <c r="B579" s="82"/>
      <c r="C579" s="82"/>
      <c r="D579" s="82"/>
      <c r="E579" s="82"/>
      <c r="F579" s="136"/>
      <c r="G579" s="135"/>
      <c r="H579" s="135"/>
      <c r="I579" s="135"/>
      <c r="J579" s="137"/>
      <c r="K579" s="82"/>
    </row>
    <row r="580">
      <c r="A580" s="82"/>
      <c r="B580" s="82"/>
      <c r="C580" s="82"/>
      <c r="D580" s="82"/>
      <c r="E580" s="82"/>
      <c r="F580" s="136"/>
      <c r="G580" s="135"/>
      <c r="H580" s="135"/>
      <c r="I580" s="135"/>
      <c r="J580" s="137"/>
      <c r="K580" s="82"/>
    </row>
    <row r="581">
      <c r="A581" s="82"/>
      <c r="B581" s="82"/>
      <c r="C581" s="82"/>
      <c r="D581" s="82"/>
      <c r="E581" s="82"/>
      <c r="F581" s="136"/>
      <c r="G581" s="135"/>
      <c r="H581" s="135"/>
      <c r="I581" s="135"/>
      <c r="J581" s="137"/>
      <c r="K581" s="82"/>
    </row>
    <row r="582">
      <c r="A582" s="82"/>
      <c r="B582" s="82"/>
      <c r="C582" s="82"/>
      <c r="D582" s="82"/>
      <c r="E582" s="82"/>
      <c r="F582" s="136"/>
      <c r="G582" s="135"/>
      <c r="H582" s="135"/>
      <c r="I582" s="135"/>
      <c r="J582" s="137"/>
      <c r="K582" s="82"/>
    </row>
    <row r="583">
      <c r="A583" s="82"/>
      <c r="B583" s="82"/>
      <c r="C583" s="82"/>
      <c r="D583" s="82"/>
      <c r="E583" s="82"/>
      <c r="F583" s="136"/>
      <c r="G583" s="135"/>
      <c r="H583" s="135"/>
      <c r="I583" s="135"/>
      <c r="J583" s="137"/>
      <c r="K583" s="82"/>
    </row>
    <row r="584">
      <c r="A584" s="82"/>
      <c r="B584" s="82"/>
      <c r="C584" s="82"/>
      <c r="D584" s="82"/>
      <c r="E584" s="82"/>
      <c r="F584" s="136"/>
      <c r="G584" s="135"/>
      <c r="H584" s="135"/>
      <c r="I584" s="135"/>
      <c r="J584" s="137"/>
      <c r="K584" s="82"/>
    </row>
    <row r="585">
      <c r="A585" s="82"/>
      <c r="B585" s="82"/>
      <c r="C585" s="82"/>
      <c r="D585" s="82"/>
      <c r="E585" s="82"/>
      <c r="F585" s="136"/>
      <c r="G585" s="135"/>
      <c r="H585" s="135"/>
      <c r="I585" s="135"/>
      <c r="J585" s="137"/>
      <c r="K585" s="82"/>
    </row>
    <row r="586">
      <c r="A586" s="82"/>
      <c r="B586" s="82"/>
      <c r="C586" s="82"/>
      <c r="D586" s="82"/>
      <c r="E586" s="82"/>
      <c r="F586" s="136"/>
      <c r="G586" s="135"/>
      <c r="H586" s="135"/>
      <c r="I586" s="135"/>
      <c r="J586" s="137"/>
      <c r="K586" s="82"/>
    </row>
    <row r="587">
      <c r="A587" s="82"/>
      <c r="B587" s="82"/>
      <c r="C587" s="82"/>
      <c r="D587" s="82"/>
      <c r="E587" s="82"/>
      <c r="F587" s="136"/>
      <c r="G587" s="135"/>
      <c r="H587" s="135"/>
      <c r="I587" s="135"/>
      <c r="J587" s="137"/>
      <c r="K587" s="82"/>
    </row>
    <row r="588">
      <c r="A588" s="82"/>
      <c r="B588" s="82"/>
      <c r="C588" s="82"/>
      <c r="D588" s="82"/>
      <c r="E588" s="82"/>
      <c r="F588" s="136"/>
      <c r="G588" s="135"/>
      <c r="H588" s="135"/>
      <c r="I588" s="135"/>
      <c r="J588" s="137"/>
      <c r="K588" s="82"/>
    </row>
    <row r="589">
      <c r="A589" s="82"/>
      <c r="B589" s="82"/>
      <c r="C589" s="82"/>
      <c r="D589" s="82"/>
      <c r="E589" s="82"/>
      <c r="F589" s="136"/>
      <c r="G589" s="135"/>
      <c r="H589" s="135"/>
      <c r="I589" s="135"/>
      <c r="J589" s="137"/>
      <c r="K589" s="82"/>
    </row>
    <row r="590">
      <c r="A590" s="82"/>
      <c r="B590" s="82"/>
      <c r="C590" s="82"/>
      <c r="D590" s="82"/>
      <c r="E590" s="82"/>
      <c r="F590" s="136"/>
      <c r="G590" s="135"/>
      <c r="H590" s="135"/>
      <c r="I590" s="135"/>
      <c r="J590" s="137"/>
      <c r="K590" s="82"/>
    </row>
    <row r="591">
      <c r="A591" s="82"/>
      <c r="B591" s="82"/>
      <c r="C591" s="82"/>
      <c r="D591" s="82"/>
      <c r="E591" s="82"/>
      <c r="F591" s="136"/>
      <c r="G591" s="135"/>
      <c r="H591" s="135"/>
      <c r="I591" s="135"/>
      <c r="J591" s="137"/>
      <c r="K591" s="82"/>
    </row>
    <row r="592">
      <c r="A592" s="82"/>
      <c r="B592" s="82"/>
      <c r="C592" s="82"/>
      <c r="D592" s="82"/>
      <c r="E592" s="82"/>
      <c r="F592" s="136"/>
      <c r="G592" s="135"/>
      <c r="H592" s="135"/>
      <c r="I592" s="135"/>
      <c r="J592" s="137"/>
      <c r="K592" s="82"/>
    </row>
    <row r="593">
      <c r="A593" s="82"/>
      <c r="B593" s="82"/>
      <c r="C593" s="82"/>
      <c r="D593" s="82"/>
      <c r="E593" s="82"/>
      <c r="F593" s="136"/>
      <c r="G593" s="135"/>
      <c r="H593" s="135"/>
      <c r="I593" s="135"/>
      <c r="J593" s="137"/>
      <c r="K593" s="82"/>
    </row>
    <row r="594">
      <c r="A594" s="82"/>
      <c r="B594" s="82"/>
      <c r="C594" s="82"/>
      <c r="D594" s="82"/>
      <c r="E594" s="82"/>
      <c r="F594" s="136"/>
      <c r="G594" s="135"/>
      <c r="H594" s="135"/>
      <c r="I594" s="135"/>
      <c r="J594" s="137"/>
      <c r="K594" s="82"/>
    </row>
    <row r="595">
      <c r="A595" s="82"/>
      <c r="B595" s="82"/>
      <c r="C595" s="82"/>
      <c r="D595" s="82"/>
      <c r="E595" s="82"/>
      <c r="F595" s="136"/>
      <c r="G595" s="135"/>
      <c r="H595" s="135"/>
      <c r="I595" s="135"/>
      <c r="J595" s="137"/>
      <c r="K595" s="82"/>
    </row>
    <row r="596">
      <c r="A596" s="82"/>
      <c r="B596" s="82"/>
      <c r="C596" s="82"/>
      <c r="D596" s="82"/>
      <c r="E596" s="82"/>
      <c r="F596" s="136"/>
      <c r="G596" s="135"/>
      <c r="H596" s="135"/>
      <c r="I596" s="135"/>
      <c r="J596" s="137"/>
      <c r="K596" s="82"/>
    </row>
    <row r="597">
      <c r="A597" s="82"/>
      <c r="B597" s="82"/>
      <c r="C597" s="82"/>
      <c r="D597" s="82"/>
      <c r="E597" s="82"/>
      <c r="F597" s="136"/>
      <c r="G597" s="135"/>
      <c r="H597" s="135"/>
      <c r="I597" s="135"/>
      <c r="J597" s="137"/>
      <c r="K597" s="82"/>
    </row>
    <row r="598">
      <c r="A598" s="82"/>
      <c r="B598" s="82"/>
      <c r="C598" s="82"/>
      <c r="D598" s="82"/>
      <c r="E598" s="82"/>
      <c r="F598" s="136"/>
      <c r="G598" s="135"/>
      <c r="H598" s="135"/>
      <c r="I598" s="135"/>
      <c r="J598" s="137"/>
      <c r="K598" s="82"/>
    </row>
    <row r="599">
      <c r="A599" s="82"/>
      <c r="B599" s="82"/>
      <c r="C599" s="82"/>
      <c r="D599" s="82"/>
      <c r="E599" s="82"/>
      <c r="F599" s="136"/>
      <c r="G599" s="135"/>
      <c r="H599" s="135"/>
      <c r="I599" s="135"/>
      <c r="J599" s="137"/>
      <c r="K599" s="82"/>
    </row>
    <row r="600">
      <c r="A600" s="82"/>
      <c r="B600" s="82"/>
      <c r="C600" s="82"/>
      <c r="D600" s="82"/>
      <c r="E600" s="82"/>
      <c r="F600" s="136"/>
      <c r="G600" s="135"/>
      <c r="H600" s="135"/>
      <c r="I600" s="135"/>
      <c r="J600" s="137"/>
      <c r="K600" s="82"/>
    </row>
    <row r="601">
      <c r="A601" s="82"/>
      <c r="B601" s="82"/>
      <c r="C601" s="82"/>
      <c r="D601" s="82"/>
      <c r="E601" s="82"/>
      <c r="F601" s="136"/>
      <c r="G601" s="135"/>
      <c r="H601" s="135"/>
      <c r="I601" s="135"/>
      <c r="J601" s="137"/>
      <c r="K601" s="82"/>
    </row>
    <row r="602">
      <c r="A602" s="82"/>
      <c r="B602" s="82"/>
      <c r="C602" s="82"/>
      <c r="D602" s="82"/>
      <c r="E602" s="82"/>
      <c r="F602" s="136"/>
      <c r="G602" s="135"/>
      <c r="H602" s="135"/>
      <c r="I602" s="135"/>
      <c r="J602" s="137"/>
      <c r="K602" s="82"/>
    </row>
    <row r="603">
      <c r="A603" s="82"/>
      <c r="B603" s="82"/>
      <c r="C603" s="82"/>
      <c r="D603" s="82"/>
      <c r="E603" s="82"/>
      <c r="F603" s="136"/>
      <c r="G603" s="135"/>
      <c r="H603" s="135"/>
      <c r="I603" s="135"/>
      <c r="J603" s="137"/>
      <c r="K603" s="82"/>
    </row>
    <row r="604">
      <c r="A604" s="82"/>
      <c r="B604" s="82"/>
      <c r="C604" s="82"/>
      <c r="D604" s="82"/>
      <c r="E604" s="82"/>
      <c r="F604" s="136"/>
      <c r="G604" s="135"/>
      <c r="H604" s="135"/>
      <c r="I604" s="135"/>
      <c r="J604" s="137"/>
      <c r="K604" s="82"/>
    </row>
    <row r="605">
      <c r="A605" s="82"/>
      <c r="B605" s="82"/>
      <c r="C605" s="82"/>
      <c r="D605" s="82"/>
      <c r="E605" s="82"/>
      <c r="F605" s="136"/>
      <c r="G605" s="135"/>
      <c r="H605" s="135"/>
      <c r="I605" s="135"/>
      <c r="J605" s="137"/>
      <c r="K605" s="82"/>
    </row>
    <row r="606">
      <c r="A606" s="82"/>
      <c r="B606" s="82"/>
      <c r="C606" s="82"/>
      <c r="D606" s="82"/>
      <c r="E606" s="82"/>
      <c r="F606" s="136"/>
      <c r="G606" s="135"/>
      <c r="H606" s="135"/>
      <c r="I606" s="135"/>
      <c r="J606" s="137"/>
      <c r="K606" s="82"/>
    </row>
    <row r="607">
      <c r="A607" s="82"/>
      <c r="B607" s="82"/>
      <c r="C607" s="82"/>
      <c r="D607" s="82"/>
      <c r="E607" s="82"/>
      <c r="F607" s="136"/>
      <c r="G607" s="135"/>
      <c r="H607" s="135"/>
      <c r="I607" s="135"/>
      <c r="J607" s="137"/>
      <c r="K607" s="82"/>
    </row>
    <row r="608">
      <c r="A608" s="82"/>
      <c r="B608" s="82"/>
      <c r="C608" s="82"/>
      <c r="D608" s="82"/>
      <c r="E608" s="82"/>
      <c r="F608" s="136"/>
      <c r="G608" s="135"/>
      <c r="H608" s="135"/>
      <c r="I608" s="135"/>
      <c r="J608" s="137"/>
      <c r="K608" s="82"/>
    </row>
    <row r="609">
      <c r="A609" s="82"/>
      <c r="B609" s="82"/>
      <c r="C609" s="82"/>
      <c r="D609" s="82"/>
      <c r="E609" s="82"/>
      <c r="F609" s="136"/>
      <c r="G609" s="135"/>
      <c r="H609" s="135"/>
      <c r="I609" s="135"/>
      <c r="J609" s="137"/>
      <c r="K609" s="82"/>
    </row>
    <row r="610">
      <c r="A610" s="82"/>
      <c r="B610" s="82"/>
      <c r="C610" s="82"/>
      <c r="D610" s="82"/>
      <c r="E610" s="82"/>
      <c r="F610" s="136"/>
      <c r="G610" s="135"/>
      <c r="H610" s="135"/>
      <c r="I610" s="135"/>
      <c r="J610" s="137"/>
      <c r="K610" s="82"/>
    </row>
    <row r="611">
      <c r="A611" s="82"/>
      <c r="B611" s="82"/>
      <c r="C611" s="82"/>
      <c r="D611" s="82"/>
      <c r="E611" s="82"/>
      <c r="F611" s="136"/>
      <c r="G611" s="135"/>
      <c r="H611" s="135"/>
      <c r="I611" s="135"/>
      <c r="J611" s="137"/>
      <c r="K611" s="82"/>
    </row>
    <row r="612">
      <c r="A612" s="82"/>
      <c r="B612" s="82"/>
      <c r="C612" s="82"/>
      <c r="D612" s="82"/>
      <c r="E612" s="82"/>
      <c r="F612" s="136"/>
      <c r="G612" s="135"/>
      <c r="H612" s="135"/>
      <c r="I612" s="135"/>
      <c r="J612" s="137"/>
      <c r="K612" s="82"/>
    </row>
    <row r="613">
      <c r="A613" s="82"/>
      <c r="B613" s="82"/>
      <c r="C613" s="82"/>
      <c r="D613" s="82"/>
      <c r="E613" s="82"/>
      <c r="F613" s="136"/>
      <c r="G613" s="135"/>
      <c r="H613" s="135"/>
      <c r="I613" s="135"/>
      <c r="J613" s="137"/>
      <c r="K613" s="82"/>
    </row>
    <row r="614">
      <c r="A614" s="82"/>
      <c r="B614" s="82"/>
      <c r="C614" s="82"/>
      <c r="D614" s="82"/>
      <c r="E614" s="82"/>
      <c r="F614" s="136"/>
      <c r="G614" s="135"/>
      <c r="H614" s="135"/>
      <c r="I614" s="135"/>
      <c r="J614" s="137"/>
      <c r="K614" s="82"/>
    </row>
    <row r="615">
      <c r="A615" s="82"/>
      <c r="B615" s="82"/>
      <c r="C615" s="82"/>
      <c r="D615" s="82"/>
      <c r="E615" s="82"/>
      <c r="F615" s="136"/>
      <c r="G615" s="135"/>
      <c r="H615" s="135"/>
      <c r="I615" s="135"/>
      <c r="J615" s="137"/>
      <c r="K615" s="82"/>
    </row>
    <row r="616">
      <c r="A616" s="82"/>
      <c r="B616" s="82"/>
      <c r="C616" s="82"/>
      <c r="D616" s="82"/>
      <c r="E616" s="82"/>
      <c r="F616" s="136"/>
      <c r="G616" s="135"/>
      <c r="H616" s="135"/>
      <c r="I616" s="135"/>
      <c r="J616" s="137"/>
      <c r="K616" s="82"/>
    </row>
    <row r="617">
      <c r="A617" s="82"/>
      <c r="B617" s="82"/>
      <c r="C617" s="82"/>
      <c r="D617" s="82"/>
      <c r="E617" s="82"/>
      <c r="F617" s="136"/>
      <c r="G617" s="135"/>
      <c r="H617" s="135"/>
      <c r="I617" s="135"/>
      <c r="J617" s="137"/>
      <c r="K617" s="82"/>
    </row>
    <row r="618">
      <c r="A618" s="82"/>
      <c r="B618" s="82"/>
      <c r="C618" s="82"/>
      <c r="D618" s="82"/>
      <c r="E618" s="82"/>
      <c r="F618" s="136"/>
      <c r="G618" s="135"/>
      <c r="H618" s="135"/>
      <c r="I618" s="135"/>
      <c r="J618" s="137"/>
      <c r="K618" s="82"/>
    </row>
    <row r="619">
      <c r="A619" s="82"/>
      <c r="B619" s="82"/>
      <c r="C619" s="82"/>
      <c r="D619" s="82"/>
      <c r="E619" s="82"/>
      <c r="F619" s="136"/>
      <c r="G619" s="135"/>
      <c r="H619" s="135"/>
      <c r="I619" s="135"/>
      <c r="J619" s="137"/>
      <c r="K619" s="82"/>
    </row>
    <row r="620">
      <c r="A620" s="82"/>
      <c r="B620" s="82"/>
      <c r="C620" s="82"/>
      <c r="D620" s="82"/>
      <c r="E620" s="82"/>
      <c r="F620" s="136"/>
      <c r="G620" s="135"/>
      <c r="H620" s="135"/>
      <c r="I620" s="135"/>
      <c r="J620" s="137"/>
      <c r="K620" s="82"/>
    </row>
    <row r="621">
      <c r="A621" s="82"/>
      <c r="B621" s="82"/>
      <c r="C621" s="82"/>
      <c r="D621" s="82"/>
      <c r="E621" s="82"/>
      <c r="F621" s="136"/>
      <c r="G621" s="135"/>
      <c r="H621" s="135"/>
      <c r="I621" s="135"/>
      <c r="J621" s="137"/>
      <c r="K621" s="82"/>
    </row>
    <row r="622">
      <c r="A622" s="82"/>
      <c r="B622" s="82"/>
      <c r="C622" s="82"/>
      <c r="D622" s="82"/>
      <c r="E622" s="82"/>
      <c r="F622" s="136"/>
      <c r="G622" s="135"/>
      <c r="H622" s="135"/>
      <c r="I622" s="135"/>
      <c r="J622" s="137"/>
      <c r="K622" s="82"/>
    </row>
    <row r="623">
      <c r="A623" s="82"/>
      <c r="B623" s="82"/>
      <c r="C623" s="82"/>
      <c r="D623" s="82"/>
      <c r="E623" s="82"/>
      <c r="F623" s="136"/>
      <c r="G623" s="135"/>
      <c r="H623" s="135"/>
      <c r="I623" s="135"/>
      <c r="J623" s="137"/>
      <c r="K623" s="82"/>
    </row>
    <row r="624">
      <c r="A624" s="82"/>
      <c r="B624" s="82"/>
      <c r="C624" s="82"/>
      <c r="D624" s="82"/>
      <c r="E624" s="82"/>
      <c r="F624" s="136"/>
      <c r="G624" s="135"/>
      <c r="H624" s="135"/>
      <c r="I624" s="135"/>
      <c r="J624" s="137"/>
      <c r="K624" s="82"/>
    </row>
    <row r="625">
      <c r="A625" s="82"/>
      <c r="B625" s="82"/>
      <c r="C625" s="82"/>
      <c r="D625" s="82"/>
      <c r="E625" s="82"/>
      <c r="F625" s="136"/>
      <c r="G625" s="135"/>
      <c r="H625" s="135"/>
      <c r="I625" s="135"/>
      <c r="J625" s="137"/>
      <c r="K625" s="82"/>
    </row>
    <row r="626">
      <c r="A626" s="82"/>
      <c r="B626" s="82"/>
      <c r="C626" s="82"/>
      <c r="D626" s="82"/>
      <c r="E626" s="82"/>
      <c r="F626" s="136"/>
      <c r="G626" s="135"/>
      <c r="H626" s="135"/>
      <c r="I626" s="135"/>
      <c r="J626" s="137"/>
      <c r="K626" s="82"/>
    </row>
    <row r="627">
      <c r="A627" s="82"/>
      <c r="B627" s="82"/>
      <c r="C627" s="82"/>
      <c r="D627" s="82"/>
      <c r="E627" s="82"/>
      <c r="F627" s="136"/>
      <c r="G627" s="135"/>
      <c r="H627" s="135"/>
      <c r="I627" s="135"/>
      <c r="J627" s="137"/>
      <c r="K627" s="82"/>
    </row>
    <row r="628">
      <c r="A628" s="82"/>
      <c r="B628" s="82"/>
      <c r="C628" s="82"/>
      <c r="D628" s="82"/>
      <c r="E628" s="82"/>
      <c r="F628" s="136"/>
      <c r="G628" s="135"/>
      <c r="H628" s="135"/>
      <c r="I628" s="135"/>
      <c r="J628" s="137"/>
      <c r="K628" s="82"/>
    </row>
    <row r="629">
      <c r="A629" s="82"/>
      <c r="B629" s="82"/>
      <c r="C629" s="82"/>
      <c r="D629" s="82"/>
      <c r="E629" s="82"/>
      <c r="F629" s="136"/>
      <c r="G629" s="135"/>
      <c r="H629" s="135"/>
      <c r="I629" s="135"/>
      <c r="J629" s="137"/>
      <c r="K629" s="82"/>
    </row>
    <row r="630">
      <c r="A630" s="82"/>
      <c r="B630" s="82"/>
      <c r="C630" s="82"/>
      <c r="D630" s="82"/>
      <c r="E630" s="82"/>
      <c r="F630" s="136"/>
      <c r="G630" s="135"/>
      <c r="H630" s="135"/>
      <c r="I630" s="135"/>
      <c r="J630" s="137"/>
      <c r="K630" s="82"/>
    </row>
    <row r="631">
      <c r="A631" s="82"/>
      <c r="B631" s="82"/>
      <c r="C631" s="82"/>
      <c r="D631" s="82"/>
      <c r="E631" s="82"/>
      <c r="F631" s="136"/>
      <c r="G631" s="135"/>
      <c r="H631" s="135"/>
      <c r="I631" s="135"/>
      <c r="J631" s="137"/>
      <c r="K631" s="82"/>
    </row>
    <row r="632">
      <c r="A632" s="82"/>
      <c r="B632" s="82"/>
      <c r="C632" s="82"/>
      <c r="D632" s="82"/>
      <c r="E632" s="82"/>
      <c r="F632" s="136"/>
      <c r="G632" s="135"/>
      <c r="H632" s="135"/>
      <c r="I632" s="135"/>
      <c r="J632" s="137"/>
      <c r="K632" s="82"/>
    </row>
    <row r="633">
      <c r="A633" s="82"/>
      <c r="B633" s="82"/>
      <c r="C633" s="82"/>
      <c r="D633" s="82"/>
      <c r="E633" s="82"/>
      <c r="F633" s="136"/>
      <c r="G633" s="135"/>
      <c r="H633" s="135"/>
      <c r="I633" s="135"/>
      <c r="J633" s="137"/>
      <c r="K633" s="82"/>
    </row>
    <row r="634">
      <c r="A634" s="82"/>
      <c r="B634" s="82"/>
      <c r="C634" s="82"/>
      <c r="D634" s="82"/>
      <c r="E634" s="82"/>
      <c r="F634" s="136"/>
      <c r="G634" s="135"/>
      <c r="H634" s="135"/>
      <c r="I634" s="135"/>
      <c r="J634" s="137"/>
      <c r="K634" s="82"/>
    </row>
    <row r="635">
      <c r="A635" s="82"/>
      <c r="B635" s="82"/>
      <c r="C635" s="82"/>
      <c r="D635" s="82"/>
      <c r="E635" s="82"/>
      <c r="F635" s="136"/>
      <c r="G635" s="135"/>
      <c r="H635" s="135"/>
      <c r="I635" s="135"/>
      <c r="J635" s="137"/>
      <c r="K635" s="82"/>
    </row>
    <row r="636">
      <c r="A636" s="82"/>
      <c r="B636" s="82"/>
      <c r="C636" s="82"/>
      <c r="D636" s="82"/>
      <c r="E636" s="82"/>
      <c r="F636" s="136"/>
      <c r="G636" s="135"/>
      <c r="H636" s="135"/>
      <c r="I636" s="135"/>
      <c r="J636" s="137"/>
      <c r="K636" s="82"/>
    </row>
    <row r="637">
      <c r="A637" s="82"/>
      <c r="B637" s="82"/>
      <c r="C637" s="82"/>
      <c r="D637" s="82"/>
      <c r="E637" s="82"/>
      <c r="F637" s="136"/>
      <c r="G637" s="135"/>
      <c r="H637" s="135"/>
      <c r="I637" s="135"/>
      <c r="J637" s="137"/>
      <c r="K637" s="82"/>
    </row>
    <row r="638">
      <c r="A638" s="82"/>
      <c r="B638" s="82"/>
      <c r="C638" s="82"/>
      <c r="D638" s="82"/>
      <c r="E638" s="82"/>
      <c r="F638" s="136"/>
      <c r="G638" s="135"/>
      <c r="H638" s="135"/>
      <c r="I638" s="135"/>
      <c r="J638" s="137"/>
      <c r="K638" s="82"/>
    </row>
    <row r="639">
      <c r="A639" s="82"/>
      <c r="B639" s="82"/>
      <c r="C639" s="82"/>
      <c r="D639" s="82"/>
      <c r="E639" s="82"/>
      <c r="F639" s="136"/>
      <c r="G639" s="135"/>
      <c r="H639" s="135"/>
      <c r="I639" s="135"/>
      <c r="J639" s="137"/>
      <c r="K639" s="82"/>
    </row>
    <row r="640">
      <c r="A640" s="82"/>
      <c r="B640" s="82"/>
      <c r="C640" s="82"/>
      <c r="D640" s="82"/>
      <c r="E640" s="82"/>
      <c r="F640" s="136"/>
      <c r="G640" s="135"/>
      <c r="H640" s="135"/>
      <c r="I640" s="135"/>
      <c r="J640" s="137"/>
      <c r="K640" s="82"/>
    </row>
    <row r="641">
      <c r="A641" s="82"/>
      <c r="B641" s="82"/>
      <c r="C641" s="82"/>
      <c r="D641" s="82"/>
      <c r="E641" s="82"/>
      <c r="F641" s="136"/>
      <c r="G641" s="135"/>
      <c r="H641" s="135"/>
      <c r="I641" s="135"/>
      <c r="J641" s="137"/>
      <c r="K641" s="82"/>
    </row>
    <row r="642">
      <c r="A642" s="82"/>
      <c r="B642" s="82"/>
      <c r="C642" s="82"/>
      <c r="D642" s="82"/>
      <c r="E642" s="82"/>
      <c r="F642" s="136"/>
      <c r="G642" s="135"/>
      <c r="H642" s="135"/>
      <c r="I642" s="135"/>
      <c r="J642" s="137"/>
      <c r="K642" s="82"/>
    </row>
    <row r="643">
      <c r="A643" s="82"/>
      <c r="B643" s="82"/>
      <c r="C643" s="82"/>
      <c r="D643" s="82"/>
      <c r="E643" s="82"/>
      <c r="F643" s="136"/>
      <c r="G643" s="135"/>
      <c r="H643" s="135"/>
      <c r="I643" s="135"/>
      <c r="J643" s="137"/>
      <c r="K643" s="82"/>
    </row>
    <row r="644">
      <c r="A644" s="82"/>
      <c r="B644" s="82"/>
      <c r="C644" s="82"/>
      <c r="D644" s="82"/>
      <c r="E644" s="82"/>
      <c r="F644" s="136"/>
      <c r="G644" s="135"/>
      <c r="H644" s="135"/>
      <c r="I644" s="135"/>
      <c r="J644" s="137"/>
      <c r="K644" s="82"/>
    </row>
    <row r="645">
      <c r="A645" s="82"/>
      <c r="B645" s="82"/>
      <c r="C645" s="82"/>
      <c r="D645" s="82"/>
      <c r="E645" s="82"/>
      <c r="F645" s="136"/>
      <c r="G645" s="135"/>
      <c r="H645" s="135"/>
      <c r="I645" s="135"/>
      <c r="J645" s="137"/>
      <c r="K645" s="82"/>
    </row>
    <row r="646">
      <c r="A646" s="82"/>
      <c r="B646" s="82"/>
      <c r="C646" s="82"/>
      <c r="D646" s="82"/>
      <c r="E646" s="82"/>
      <c r="F646" s="136"/>
      <c r="G646" s="135"/>
      <c r="H646" s="135"/>
      <c r="I646" s="135"/>
      <c r="J646" s="137"/>
      <c r="K646" s="82"/>
    </row>
    <row r="647">
      <c r="A647" s="82"/>
      <c r="B647" s="82"/>
      <c r="C647" s="82"/>
      <c r="D647" s="82"/>
      <c r="E647" s="82"/>
      <c r="F647" s="136"/>
      <c r="G647" s="135"/>
      <c r="H647" s="135"/>
      <c r="I647" s="135"/>
      <c r="J647" s="137"/>
      <c r="K647" s="82"/>
    </row>
    <row r="648">
      <c r="A648" s="82"/>
      <c r="B648" s="82"/>
      <c r="C648" s="82"/>
      <c r="D648" s="82"/>
      <c r="E648" s="82"/>
      <c r="F648" s="136"/>
      <c r="G648" s="135"/>
      <c r="H648" s="135"/>
      <c r="I648" s="135"/>
      <c r="J648" s="137"/>
      <c r="K648" s="82"/>
    </row>
    <row r="649">
      <c r="A649" s="82"/>
      <c r="B649" s="82"/>
      <c r="C649" s="82"/>
      <c r="D649" s="82"/>
      <c r="E649" s="82"/>
      <c r="F649" s="136"/>
      <c r="G649" s="135"/>
      <c r="H649" s="135"/>
      <c r="I649" s="135"/>
      <c r="J649" s="137"/>
      <c r="K649" s="82"/>
    </row>
    <row r="650">
      <c r="A650" s="82"/>
      <c r="B650" s="82"/>
      <c r="C650" s="82"/>
      <c r="D650" s="82"/>
      <c r="E650" s="82"/>
      <c r="F650" s="136"/>
      <c r="G650" s="135"/>
      <c r="H650" s="135"/>
      <c r="I650" s="135"/>
      <c r="J650" s="137"/>
      <c r="K650" s="82"/>
    </row>
    <row r="651">
      <c r="A651" s="82"/>
      <c r="B651" s="82"/>
      <c r="C651" s="82"/>
      <c r="D651" s="82"/>
      <c r="E651" s="82"/>
      <c r="F651" s="136"/>
      <c r="G651" s="135"/>
      <c r="H651" s="135"/>
      <c r="I651" s="135"/>
      <c r="J651" s="137"/>
      <c r="K651" s="82"/>
    </row>
    <row r="652">
      <c r="A652" s="82"/>
      <c r="B652" s="82"/>
      <c r="C652" s="82"/>
      <c r="D652" s="82"/>
      <c r="E652" s="82"/>
      <c r="F652" s="136"/>
      <c r="G652" s="135"/>
      <c r="H652" s="135"/>
      <c r="I652" s="135"/>
      <c r="J652" s="137"/>
      <c r="K652" s="82"/>
    </row>
    <row r="653">
      <c r="A653" s="82"/>
      <c r="B653" s="82"/>
      <c r="C653" s="82"/>
      <c r="D653" s="82"/>
      <c r="E653" s="82"/>
      <c r="F653" s="136"/>
      <c r="G653" s="135"/>
      <c r="H653" s="135"/>
      <c r="I653" s="135"/>
      <c r="J653" s="137"/>
      <c r="K653" s="82"/>
    </row>
    <row r="654">
      <c r="A654" s="82"/>
      <c r="B654" s="82"/>
      <c r="C654" s="82"/>
      <c r="D654" s="82"/>
      <c r="E654" s="82"/>
      <c r="F654" s="136"/>
      <c r="G654" s="135"/>
      <c r="H654" s="135"/>
      <c r="I654" s="135"/>
      <c r="J654" s="137"/>
      <c r="K654" s="82"/>
    </row>
    <row r="655">
      <c r="A655" s="82"/>
      <c r="B655" s="82"/>
      <c r="C655" s="82"/>
      <c r="D655" s="82"/>
      <c r="E655" s="82"/>
      <c r="F655" s="136"/>
      <c r="G655" s="135"/>
      <c r="H655" s="135"/>
      <c r="I655" s="135"/>
      <c r="J655" s="137"/>
      <c r="K655" s="82"/>
    </row>
    <row r="656">
      <c r="A656" s="82"/>
      <c r="B656" s="82"/>
      <c r="C656" s="82"/>
      <c r="D656" s="82"/>
      <c r="E656" s="82"/>
      <c r="F656" s="136"/>
      <c r="G656" s="135"/>
      <c r="H656" s="135"/>
      <c r="I656" s="135"/>
      <c r="J656" s="137"/>
      <c r="K656" s="82"/>
    </row>
    <row r="657">
      <c r="A657" s="82"/>
      <c r="B657" s="82"/>
      <c r="C657" s="82"/>
      <c r="D657" s="82"/>
      <c r="E657" s="82"/>
      <c r="F657" s="136"/>
      <c r="G657" s="135"/>
      <c r="H657" s="135"/>
      <c r="I657" s="135"/>
      <c r="J657" s="137"/>
      <c r="K657" s="82"/>
    </row>
    <row r="658">
      <c r="A658" s="82"/>
      <c r="B658" s="82"/>
      <c r="C658" s="82"/>
      <c r="D658" s="82"/>
      <c r="E658" s="82"/>
      <c r="F658" s="136"/>
      <c r="G658" s="135"/>
      <c r="H658" s="135"/>
      <c r="I658" s="135"/>
      <c r="J658" s="137"/>
      <c r="K658" s="82"/>
    </row>
    <row r="659">
      <c r="A659" s="82"/>
      <c r="B659" s="82"/>
      <c r="C659" s="82"/>
      <c r="D659" s="82"/>
      <c r="E659" s="82"/>
      <c r="F659" s="136"/>
      <c r="G659" s="135"/>
      <c r="H659" s="135"/>
      <c r="I659" s="135"/>
      <c r="J659" s="137"/>
      <c r="K659" s="82"/>
    </row>
    <row r="660">
      <c r="A660" s="82"/>
      <c r="B660" s="82"/>
      <c r="C660" s="82"/>
      <c r="D660" s="82"/>
      <c r="E660" s="82"/>
      <c r="F660" s="136"/>
      <c r="G660" s="135"/>
      <c r="H660" s="135"/>
      <c r="I660" s="135"/>
      <c r="J660" s="137"/>
      <c r="K660" s="82"/>
    </row>
    <row r="661">
      <c r="A661" s="82"/>
      <c r="B661" s="82"/>
      <c r="C661" s="82"/>
      <c r="D661" s="82"/>
      <c r="E661" s="82"/>
      <c r="F661" s="136"/>
      <c r="G661" s="135"/>
      <c r="H661" s="135"/>
      <c r="I661" s="135"/>
      <c r="J661" s="137"/>
      <c r="K661" s="82"/>
    </row>
    <row r="662">
      <c r="A662" s="82"/>
      <c r="B662" s="82"/>
      <c r="C662" s="82"/>
      <c r="D662" s="82"/>
      <c r="E662" s="82"/>
      <c r="F662" s="136"/>
      <c r="G662" s="135"/>
      <c r="H662" s="135"/>
      <c r="I662" s="135"/>
      <c r="J662" s="137"/>
      <c r="K662" s="82"/>
    </row>
    <row r="663">
      <c r="A663" s="82"/>
      <c r="B663" s="82"/>
      <c r="C663" s="82"/>
      <c r="D663" s="82"/>
      <c r="E663" s="82"/>
      <c r="F663" s="136"/>
      <c r="G663" s="135"/>
      <c r="H663" s="135"/>
      <c r="I663" s="135"/>
      <c r="J663" s="137"/>
      <c r="K663" s="82"/>
    </row>
    <row r="664">
      <c r="A664" s="82"/>
      <c r="B664" s="82"/>
      <c r="C664" s="82"/>
      <c r="D664" s="82"/>
      <c r="E664" s="82"/>
      <c r="F664" s="136"/>
      <c r="G664" s="135"/>
      <c r="H664" s="135"/>
      <c r="I664" s="135"/>
      <c r="J664" s="137"/>
      <c r="K664" s="82"/>
    </row>
    <row r="665">
      <c r="A665" s="82"/>
      <c r="B665" s="82"/>
      <c r="C665" s="82"/>
      <c r="D665" s="82"/>
      <c r="E665" s="82"/>
      <c r="F665" s="136"/>
      <c r="G665" s="135"/>
      <c r="H665" s="135"/>
      <c r="I665" s="135"/>
      <c r="J665" s="137"/>
      <c r="K665" s="82"/>
    </row>
    <row r="666">
      <c r="A666" s="82"/>
      <c r="B666" s="82"/>
      <c r="C666" s="82"/>
      <c r="D666" s="82"/>
      <c r="E666" s="82"/>
      <c r="F666" s="136"/>
      <c r="G666" s="135"/>
      <c r="H666" s="135"/>
      <c r="I666" s="135"/>
      <c r="J666" s="137"/>
      <c r="K666" s="82"/>
    </row>
    <row r="667">
      <c r="A667" s="82"/>
      <c r="B667" s="82"/>
      <c r="C667" s="82"/>
      <c r="D667" s="82"/>
      <c r="E667" s="82"/>
      <c r="F667" s="136"/>
      <c r="G667" s="135"/>
      <c r="H667" s="135"/>
      <c r="I667" s="135"/>
      <c r="J667" s="137"/>
      <c r="K667" s="82"/>
    </row>
    <row r="668">
      <c r="A668" s="82"/>
      <c r="B668" s="82"/>
      <c r="C668" s="82"/>
      <c r="D668" s="82"/>
      <c r="E668" s="82"/>
      <c r="F668" s="136"/>
      <c r="G668" s="135"/>
      <c r="H668" s="135"/>
      <c r="I668" s="135"/>
      <c r="J668" s="137"/>
      <c r="K668" s="82"/>
    </row>
    <row r="669">
      <c r="A669" s="82"/>
      <c r="B669" s="82"/>
      <c r="C669" s="82"/>
      <c r="D669" s="82"/>
      <c r="E669" s="82"/>
      <c r="F669" s="136"/>
      <c r="G669" s="135"/>
      <c r="H669" s="135"/>
      <c r="I669" s="135"/>
      <c r="J669" s="137"/>
      <c r="K669" s="82"/>
    </row>
    <row r="670">
      <c r="A670" s="82"/>
      <c r="B670" s="82"/>
      <c r="C670" s="82"/>
      <c r="D670" s="82"/>
      <c r="E670" s="82"/>
      <c r="F670" s="136"/>
      <c r="G670" s="135"/>
      <c r="H670" s="135"/>
      <c r="I670" s="135"/>
      <c r="J670" s="137"/>
      <c r="K670" s="82"/>
    </row>
    <row r="671">
      <c r="A671" s="82"/>
      <c r="B671" s="82"/>
      <c r="C671" s="82"/>
      <c r="D671" s="82"/>
      <c r="E671" s="82"/>
      <c r="F671" s="136"/>
      <c r="G671" s="135"/>
      <c r="H671" s="135"/>
      <c r="I671" s="135"/>
      <c r="J671" s="137"/>
      <c r="K671" s="82"/>
    </row>
    <row r="672">
      <c r="A672" s="82"/>
      <c r="B672" s="82"/>
      <c r="C672" s="82"/>
      <c r="D672" s="82"/>
      <c r="E672" s="82"/>
      <c r="F672" s="136"/>
      <c r="G672" s="135"/>
      <c r="H672" s="135"/>
      <c r="I672" s="135"/>
      <c r="J672" s="137"/>
      <c r="K672" s="82"/>
    </row>
    <row r="673">
      <c r="A673" s="82"/>
      <c r="B673" s="82"/>
      <c r="C673" s="82"/>
      <c r="D673" s="82"/>
      <c r="E673" s="82"/>
      <c r="F673" s="136"/>
      <c r="G673" s="135"/>
      <c r="H673" s="135"/>
      <c r="I673" s="135"/>
      <c r="J673" s="137"/>
      <c r="K673" s="82"/>
    </row>
    <row r="674">
      <c r="A674" s="82"/>
      <c r="B674" s="82"/>
      <c r="C674" s="82"/>
      <c r="D674" s="82"/>
      <c r="E674" s="82"/>
      <c r="F674" s="136"/>
      <c r="G674" s="135"/>
      <c r="H674" s="135"/>
      <c r="I674" s="135"/>
      <c r="J674" s="137"/>
      <c r="K674" s="82"/>
    </row>
    <row r="675">
      <c r="A675" s="82"/>
      <c r="B675" s="82"/>
      <c r="C675" s="82"/>
      <c r="D675" s="82"/>
      <c r="E675" s="82"/>
      <c r="F675" s="136"/>
      <c r="G675" s="135"/>
      <c r="H675" s="135"/>
      <c r="I675" s="135"/>
      <c r="J675" s="137"/>
      <c r="K675" s="82"/>
    </row>
    <row r="676">
      <c r="A676" s="82"/>
      <c r="B676" s="82"/>
      <c r="C676" s="82"/>
      <c r="D676" s="82"/>
      <c r="E676" s="82"/>
      <c r="F676" s="136"/>
      <c r="G676" s="135"/>
      <c r="H676" s="135"/>
      <c r="I676" s="135"/>
      <c r="J676" s="137"/>
      <c r="K676" s="82"/>
    </row>
    <row r="677">
      <c r="A677" s="82"/>
      <c r="B677" s="82"/>
      <c r="C677" s="82"/>
      <c r="D677" s="82"/>
      <c r="E677" s="82"/>
      <c r="F677" s="136"/>
      <c r="G677" s="135"/>
      <c r="H677" s="135"/>
      <c r="I677" s="135"/>
      <c r="J677" s="137"/>
      <c r="K677" s="82"/>
    </row>
    <row r="678">
      <c r="A678" s="82"/>
      <c r="B678" s="82"/>
      <c r="C678" s="82"/>
      <c r="D678" s="82"/>
      <c r="E678" s="82"/>
      <c r="F678" s="136"/>
      <c r="G678" s="135"/>
      <c r="H678" s="135"/>
      <c r="I678" s="135"/>
      <c r="J678" s="137"/>
      <c r="K678" s="82"/>
    </row>
    <row r="679">
      <c r="A679" s="82"/>
      <c r="B679" s="82"/>
      <c r="C679" s="82"/>
      <c r="D679" s="82"/>
      <c r="E679" s="82"/>
      <c r="F679" s="136"/>
      <c r="G679" s="135"/>
      <c r="H679" s="135"/>
      <c r="I679" s="135"/>
      <c r="J679" s="137"/>
      <c r="K679" s="82"/>
    </row>
    <row r="680">
      <c r="A680" s="82"/>
      <c r="B680" s="82"/>
      <c r="C680" s="82"/>
      <c r="D680" s="82"/>
      <c r="E680" s="82"/>
      <c r="F680" s="136"/>
      <c r="G680" s="135"/>
      <c r="H680" s="135"/>
      <c r="I680" s="135"/>
      <c r="J680" s="137"/>
      <c r="K680" s="82"/>
    </row>
    <row r="681">
      <c r="A681" s="82"/>
      <c r="B681" s="82"/>
      <c r="C681" s="82"/>
      <c r="D681" s="82"/>
      <c r="E681" s="82"/>
      <c r="F681" s="136"/>
      <c r="G681" s="135"/>
      <c r="H681" s="135"/>
      <c r="I681" s="135"/>
      <c r="J681" s="137"/>
      <c r="K681" s="82"/>
    </row>
    <row r="682">
      <c r="A682" s="82"/>
      <c r="B682" s="82"/>
      <c r="C682" s="82"/>
      <c r="D682" s="82"/>
      <c r="E682" s="82"/>
      <c r="F682" s="136"/>
      <c r="G682" s="135"/>
      <c r="H682" s="135"/>
      <c r="I682" s="135"/>
      <c r="J682" s="137"/>
      <c r="K682" s="82"/>
    </row>
    <row r="683">
      <c r="A683" s="82"/>
      <c r="B683" s="82"/>
      <c r="C683" s="82"/>
      <c r="D683" s="82"/>
      <c r="E683" s="82"/>
      <c r="F683" s="136"/>
      <c r="G683" s="135"/>
      <c r="H683" s="135"/>
      <c r="I683" s="135"/>
      <c r="J683" s="137"/>
      <c r="K683" s="82"/>
    </row>
    <row r="684">
      <c r="A684" s="82"/>
      <c r="B684" s="82"/>
      <c r="C684" s="82"/>
      <c r="D684" s="82"/>
      <c r="E684" s="82"/>
      <c r="F684" s="136"/>
      <c r="G684" s="135"/>
      <c r="H684" s="135"/>
      <c r="I684" s="135"/>
      <c r="J684" s="137"/>
      <c r="K684" s="82"/>
    </row>
    <row r="685">
      <c r="A685" s="82"/>
      <c r="B685" s="82"/>
      <c r="C685" s="82"/>
      <c r="D685" s="82"/>
      <c r="E685" s="82"/>
      <c r="F685" s="136"/>
      <c r="G685" s="135"/>
      <c r="H685" s="135"/>
      <c r="I685" s="135"/>
      <c r="J685" s="137"/>
      <c r="K685" s="82"/>
    </row>
    <row r="686">
      <c r="A686" s="82"/>
      <c r="B686" s="82"/>
      <c r="C686" s="82"/>
      <c r="D686" s="82"/>
      <c r="E686" s="82"/>
      <c r="F686" s="136"/>
      <c r="G686" s="135"/>
      <c r="H686" s="135"/>
      <c r="I686" s="135"/>
      <c r="J686" s="137"/>
      <c r="K686" s="82"/>
    </row>
    <row r="687">
      <c r="A687" s="82"/>
      <c r="B687" s="82"/>
      <c r="C687" s="82"/>
      <c r="D687" s="82"/>
      <c r="E687" s="82"/>
      <c r="F687" s="136"/>
      <c r="G687" s="135"/>
      <c r="H687" s="135"/>
      <c r="I687" s="135"/>
      <c r="J687" s="137"/>
      <c r="K687" s="82"/>
    </row>
    <row r="688">
      <c r="A688" s="82"/>
      <c r="B688" s="82"/>
      <c r="C688" s="82"/>
      <c r="D688" s="82"/>
      <c r="E688" s="82"/>
      <c r="F688" s="136"/>
      <c r="G688" s="135"/>
      <c r="H688" s="135"/>
      <c r="I688" s="135"/>
      <c r="J688" s="137"/>
      <c r="K688" s="82"/>
    </row>
    <row r="689">
      <c r="A689" s="82"/>
      <c r="B689" s="82"/>
      <c r="C689" s="82"/>
      <c r="D689" s="82"/>
      <c r="E689" s="82"/>
      <c r="F689" s="136"/>
      <c r="G689" s="135"/>
      <c r="H689" s="135"/>
      <c r="I689" s="135"/>
      <c r="J689" s="137"/>
      <c r="K689" s="82"/>
    </row>
    <row r="690">
      <c r="A690" s="82"/>
      <c r="B690" s="82"/>
      <c r="C690" s="82"/>
      <c r="D690" s="82"/>
      <c r="E690" s="82"/>
      <c r="F690" s="136"/>
      <c r="G690" s="135"/>
      <c r="H690" s="135"/>
      <c r="I690" s="135"/>
      <c r="J690" s="137"/>
      <c r="K690" s="82"/>
    </row>
    <row r="691">
      <c r="A691" s="82"/>
      <c r="B691" s="82"/>
      <c r="C691" s="82"/>
      <c r="D691" s="82"/>
      <c r="E691" s="82"/>
      <c r="F691" s="136"/>
      <c r="G691" s="135"/>
      <c r="H691" s="135"/>
      <c r="I691" s="135"/>
      <c r="J691" s="137"/>
      <c r="K691" s="82"/>
    </row>
    <row r="692">
      <c r="A692" s="82"/>
      <c r="B692" s="82"/>
      <c r="C692" s="82"/>
      <c r="D692" s="82"/>
      <c r="E692" s="82"/>
      <c r="F692" s="136"/>
      <c r="G692" s="135"/>
      <c r="H692" s="135"/>
      <c r="I692" s="135"/>
      <c r="J692" s="137"/>
      <c r="K692" s="82"/>
    </row>
    <row r="693">
      <c r="A693" s="82"/>
      <c r="B693" s="82"/>
      <c r="C693" s="82"/>
      <c r="D693" s="82"/>
      <c r="E693" s="82"/>
      <c r="F693" s="136"/>
      <c r="G693" s="135"/>
      <c r="H693" s="135"/>
      <c r="I693" s="135"/>
      <c r="J693" s="137"/>
      <c r="K693" s="82"/>
    </row>
    <row r="694">
      <c r="A694" s="82"/>
      <c r="B694" s="82"/>
      <c r="C694" s="82"/>
      <c r="D694" s="82"/>
      <c r="E694" s="82"/>
      <c r="F694" s="136"/>
      <c r="G694" s="135"/>
      <c r="H694" s="135"/>
      <c r="I694" s="135"/>
      <c r="J694" s="137"/>
      <c r="K694" s="82"/>
    </row>
    <row r="695">
      <c r="A695" s="82"/>
      <c r="B695" s="82"/>
      <c r="C695" s="82"/>
      <c r="D695" s="82"/>
      <c r="E695" s="82"/>
      <c r="F695" s="136"/>
      <c r="G695" s="135"/>
      <c r="H695" s="135"/>
      <c r="I695" s="135"/>
      <c r="J695" s="137"/>
      <c r="K695" s="82"/>
    </row>
    <row r="696">
      <c r="A696" s="82"/>
      <c r="B696" s="82"/>
      <c r="C696" s="82"/>
      <c r="D696" s="82"/>
      <c r="E696" s="82"/>
      <c r="F696" s="136"/>
      <c r="G696" s="135"/>
      <c r="H696" s="135"/>
      <c r="I696" s="135"/>
      <c r="J696" s="137"/>
      <c r="K696" s="82"/>
    </row>
    <row r="697">
      <c r="A697" s="82"/>
      <c r="B697" s="82"/>
      <c r="C697" s="82"/>
      <c r="D697" s="82"/>
      <c r="E697" s="82"/>
      <c r="F697" s="136"/>
      <c r="G697" s="135"/>
      <c r="H697" s="135"/>
      <c r="I697" s="135"/>
      <c r="J697" s="137"/>
      <c r="K697" s="82"/>
    </row>
    <row r="698">
      <c r="A698" s="82"/>
      <c r="B698" s="82"/>
      <c r="C698" s="82"/>
      <c r="D698" s="82"/>
      <c r="E698" s="82"/>
      <c r="F698" s="136"/>
      <c r="G698" s="135"/>
      <c r="H698" s="135"/>
      <c r="I698" s="135"/>
      <c r="J698" s="137"/>
      <c r="K698" s="82"/>
    </row>
    <row r="699">
      <c r="A699" s="82"/>
      <c r="B699" s="82"/>
      <c r="C699" s="82"/>
      <c r="D699" s="82"/>
      <c r="E699" s="82"/>
      <c r="F699" s="136"/>
      <c r="G699" s="135"/>
      <c r="H699" s="135"/>
      <c r="I699" s="135"/>
      <c r="J699" s="137"/>
      <c r="K699" s="82"/>
    </row>
    <row r="700">
      <c r="A700" s="82"/>
      <c r="B700" s="82"/>
      <c r="C700" s="82"/>
      <c r="D700" s="82"/>
      <c r="E700" s="82"/>
      <c r="F700" s="136"/>
      <c r="G700" s="135"/>
      <c r="H700" s="135"/>
      <c r="I700" s="135"/>
      <c r="J700" s="137"/>
      <c r="K700" s="82"/>
    </row>
    <row r="701">
      <c r="A701" s="82"/>
      <c r="B701" s="82"/>
      <c r="C701" s="82"/>
      <c r="D701" s="82"/>
      <c r="E701" s="82"/>
      <c r="F701" s="136"/>
      <c r="G701" s="135"/>
      <c r="H701" s="135"/>
      <c r="I701" s="135"/>
      <c r="J701" s="137"/>
      <c r="K701" s="82"/>
    </row>
    <row r="702">
      <c r="A702" s="82"/>
      <c r="B702" s="82"/>
      <c r="C702" s="82"/>
      <c r="D702" s="82"/>
      <c r="E702" s="82"/>
      <c r="F702" s="136"/>
      <c r="G702" s="135"/>
      <c r="H702" s="135"/>
      <c r="I702" s="135"/>
      <c r="J702" s="137"/>
      <c r="K702" s="82"/>
    </row>
    <row r="703">
      <c r="A703" s="82"/>
      <c r="B703" s="82"/>
      <c r="C703" s="82"/>
      <c r="D703" s="82"/>
      <c r="E703" s="82"/>
      <c r="F703" s="136"/>
      <c r="G703" s="135"/>
      <c r="H703" s="135"/>
      <c r="I703" s="135"/>
      <c r="J703" s="137"/>
      <c r="K703" s="82"/>
    </row>
    <row r="704">
      <c r="A704" s="82"/>
      <c r="B704" s="82"/>
      <c r="C704" s="82"/>
      <c r="D704" s="82"/>
      <c r="E704" s="82"/>
      <c r="F704" s="136"/>
      <c r="G704" s="135"/>
      <c r="H704" s="135"/>
      <c r="I704" s="135"/>
      <c r="J704" s="137"/>
      <c r="K704" s="82"/>
    </row>
    <row r="705">
      <c r="A705" s="82"/>
      <c r="B705" s="82"/>
      <c r="C705" s="82"/>
      <c r="D705" s="82"/>
      <c r="E705" s="82"/>
      <c r="F705" s="136"/>
      <c r="G705" s="135"/>
      <c r="H705" s="135"/>
      <c r="I705" s="135"/>
      <c r="J705" s="137"/>
      <c r="K705" s="82"/>
    </row>
    <row r="706">
      <c r="A706" s="82"/>
      <c r="B706" s="82"/>
      <c r="C706" s="82"/>
      <c r="D706" s="82"/>
      <c r="E706" s="82"/>
      <c r="F706" s="136"/>
      <c r="G706" s="135"/>
      <c r="H706" s="135"/>
      <c r="I706" s="135"/>
      <c r="J706" s="137"/>
      <c r="K706" s="82"/>
    </row>
    <row r="707">
      <c r="A707" s="82"/>
      <c r="B707" s="82"/>
      <c r="C707" s="82"/>
      <c r="D707" s="82"/>
      <c r="E707" s="82"/>
      <c r="F707" s="136"/>
      <c r="G707" s="135"/>
      <c r="H707" s="135"/>
      <c r="I707" s="135"/>
      <c r="J707" s="137"/>
      <c r="K707" s="82"/>
    </row>
    <row r="708">
      <c r="A708" s="82"/>
      <c r="B708" s="82"/>
      <c r="C708" s="82"/>
      <c r="D708" s="82"/>
      <c r="E708" s="82"/>
      <c r="F708" s="136"/>
      <c r="G708" s="135"/>
      <c r="H708" s="135"/>
      <c r="I708" s="135"/>
      <c r="J708" s="137"/>
      <c r="K708" s="82"/>
    </row>
    <row r="709">
      <c r="A709" s="82"/>
      <c r="B709" s="82"/>
      <c r="C709" s="82"/>
      <c r="D709" s="82"/>
      <c r="E709" s="82"/>
      <c r="F709" s="136"/>
      <c r="G709" s="135"/>
      <c r="H709" s="135"/>
      <c r="I709" s="135"/>
      <c r="J709" s="137"/>
      <c r="K709" s="82"/>
    </row>
    <row r="710">
      <c r="A710" s="82"/>
      <c r="B710" s="82"/>
      <c r="C710" s="82"/>
      <c r="D710" s="82"/>
      <c r="E710" s="82"/>
      <c r="F710" s="136"/>
      <c r="G710" s="135"/>
      <c r="H710" s="135"/>
      <c r="I710" s="135"/>
      <c r="J710" s="137"/>
      <c r="K710" s="82"/>
    </row>
    <row r="711">
      <c r="A711" s="82"/>
      <c r="B711" s="82"/>
      <c r="C711" s="82"/>
      <c r="D711" s="82"/>
      <c r="E711" s="82"/>
      <c r="F711" s="136"/>
      <c r="G711" s="135"/>
      <c r="H711" s="135"/>
      <c r="I711" s="135"/>
      <c r="J711" s="137"/>
      <c r="K711" s="82"/>
    </row>
    <row r="712">
      <c r="A712" s="82"/>
      <c r="B712" s="82"/>
      <c r="C712" s="82"/>
      <c r="D712" s="82"/>
      <c r="E712" s="82"/>
      <c r="F712" s="136"/>
      <c r="G712" s="135"/>
      <c r="H712" s="135"/>
      <c r="I712" s="135"/>
      <c r="J712" s="137"/>
      <c r="K712" s="82"/>
    </row>
    <row r="713">
      <c r="A713" s="82"/>
      <c r="B713" s="82"/>
      <c r="C713" s="82"/>
      <c r="D713" s="82"/>
      <c r="E713" s="82"/>
      <c r="F713" s="136"/>
      <c r="G713" s="135"/>
      <c r="H713" s="135"/>
      <c r="I713" s="135"/>
      <c r="J713" s="137"/>
      <c r="K713" s="82"/>
    </row>
    <row r="714">
      <c r="A714" s="82"/>
      <c r="B714" s="82"/>
      <c r="C714" s="82"/>
      <c r="D714" s="82"/>
      <c r="E714" s="82"/>
      <c r="F714" s="136"/>
      <c r="G714" s="135"/>
      <c r="H714" s="135"/>
      <c r="I714" s="135"/>
      <c r="J714" s="137"/>
      <c r="K714" s="82"/>
    </row>
    <row r="715">
      <c r="A715" s="82"/>
      <c r="B715" s="82"/>
      <c r="C715" s="82"/>
      <c r="D715" s="82"/>
      <c r="E715" s="82"/>
      <c r="F715" s="136"/>
      <c r="G715" s="135"/>
      <c r="H715" s="135"/>
      <c r="I715" s="135"/>
      <c r="J715" s="137"/>
      <c r="K715" s="82"/>
    </row>
    <row r="716">
      <c r="A716" s="82"/>
      <c r="B716" s="82"/>
      <c r="C716" s="82"/>
      <c r="D716" s="82"/>
      <c r="E716" s="82"/>
      <c r="F716" s="136"/>
      <c r="G716" s="135"/>
      <c r="H716" s="135"/>
      <c r="I716" s="135"/>
      <c r="J716" s="137"/>
      <c r="K716" s="82"/>
    </row>
    <row r="717">
      <c r="A717" s="82"/>
      <c r="B717" s="82"/>
      <c r="C717" s="82"/>
      <c r="D717" s="82"/>
      <c r="E717" s="82"/>
      <c r="F717" s="136"/>
      <c r="G717" s="135"/>
      <c r="H717" s="135"/>
      <c r="I717" s="135"/>
      <c r="J717" s="137"/>
      <c r="K717" s="82"/>
    </row>
    <row r="718">
      <c r="A718" s="82"/>
      <c r="B718" s="82"/>
      <c r="C718" s="82"/>
      <c r="D718" s="82"/>
      <c r="E718" s="82"/>
      <c r="F718" s="136"/>
      <c r="G718" s="135"/>
      <c r="H718" s="135"/>
      <c r="I718" s="135"/>
      <c r="J718" s="137"/>
      <c r="K718" s="82"/>
    </row>
    <row r="719">
      <c r="A719" s="82"/>
      <c r="B719" s="82"/>
      <c r="C719" s="82"/>
      <c r="D719" s="82"/>
      <c r="E719" s="82"/>
      <c r="F719" s="136"/>
      <c r="G719" s="135"/>
      <c r="H719" s="135"/>
      <c r="I719" s="135"/>
      <c r="J719" s="137"/>
      <c r="K719" s="82"/>
    </row>
    <row r="720">
      <c r="A720" s="82"/>
      <c r="B720" s="82"/>
      <c r="C720" s="82"/>
      <c r="D720" s="82"/>
      <c r="E720" s="82"/>
      <c r="F720" s="136"/>
      <c r="G720" s="135"/>
      <c r="H720" s="135"/>
      <c r="I720" s="135"/>
      <c r="J720" s="137"/>
      <c r="K720" s="82"/>
    </row>
    <row r="721">
      <c r="A721" s="82"/>
      <c r="B721" s="82"/>
      <c r="C721" s="82"/>
      <c r="D721" s="82"/>
      <c r="E721" s="82"/>
      <c r="F721" s="136"/>
      <c r="G721" s="135"/>
      <c r="H721" s="135"/>
      <c r="I721" s="135"/>
      <c r="J721" s="137"/>
      <c r="K721" s="82"/>
    </row>
    <row r="722">
      <c r="A722" s="82"/>
      <c r="B722" s="82"/>
      <c r="C722" s="82"/>
      <c r="D722" s="82"/>
      <c r="E722" s="82"/>
      <c r="F722" s="136"/>
      <c r="G722" s="135"/>
      <c r="H722" s="135"/>
      <c r="I722" s="135"/>
      <c r="J722" s="137"/>
      <c r="K722" s="82"/>
    </row>
    <row r="723">
      <c r="A723" s="82"/>
      <c r="B723" s="82"/>
      <c r="C723" s="82"/>
      <c r="D723" s="82"/>
      <c r="E723" s="82"/>
      <c r="F723" s="136"/>
      <c r="G723" s="135"/>
      <c r="H723" s="135"/>
      <c r="I723" s="135"/>
      <c r="J723" s="137"/>
      <c r="K723" s="82"/>
    </row>
    <row r="724">
      <c r="A724" s="82"/>
      <c r="B724" s="82"/>
      <c r="C724" s="82"/>
      <c r="D724" s="82"/>
      <c r="E724" s="82"/>
      <c r="F724" s="136"/>
      <c r="G724" s="135"/>
      <c r="H724" s="135"/>
      <c r="I724" s="135"/>
      <c r="J724" s="137"/>
      <c r="K724" s="82"/>
    </row>
    <row r="725">
      <c r="A725" s="82"/>
      <c r="B725" s="82"/>
      <c r="C725" s="82"/>
      <c r="D725" s="82"/>
      <c r="E725" s="82"/>
      <c r="F725" s="136"/>
      <c r="G725" s="135"/>
      <c r="H725" s="135"/>
      <c r="I725" s="135"/>
      <c r="J725" s="137"/>
      <c r="K725" s="82"/>
    </row>
    <row r="726">
      <c r="A726" s="82"/>
      <c r="B726" s="82"/>
      <c r="C726" s="82"/>
      <c r="D726" s="82"/>
      <c r="E726" s="82"/>
      <c r="F726" s="136"/>
      <c r="G726" s="135"/>
      <c r="H726" s="135"/>
      <c r="I726" s="135"/>
      <c r="J726" s="137"/>
      <c r="K726" s="82"/>
    </row>
    <row r="727">
      <c r="A727" s="82"/>
      <c r="B727" s="82"/>
      <c r="C727" s="82"/>
      <c r="D727" s="82"/>
      <c r="E727" s="82"/>
      <c r="F727" s="136"/>
      <c r="G727" s="135"/>
      <c r="H727" s="135"/>
      <c r="I727" s="135"/>
      <c r="J727" s="137"/>
      <c r="K727" s="82"/>
    </row>
    <row r="728">
      <c r="A728" s="82"/>
      <c r="B728" s="82"/>
      <c r="C728" s="82"/>
      <c r="D728" s="82"/>
      <c r="E728" s="82"/>
      <c r="F728" s="136"/>
      <c r="G728" s="135"/>
      <c r="H728" s="135"/>
      <c r="I728" s="135"/>
      <c r="J728" s="137"/>
      <c r="K728" s="82"/>
    </row>
    <row r="729">
      <c r="A729" s="82"/>
      <c r="B729" s="82"/>
      <c r="C729" s="82"/>
      <c r="D729" s="82"/>
      <c r="E729" s="82"/>
      <c r="F729" s="136"/>
      <c r="G729" s="135"/>
      <c r="H729" s="135"/>
      <c r="I729" s="135"/>
      <c r="J729" s="137"/>
      <c r="K729" s="82"/>
    </row>
    <row r="730">
      <c r="A730" s="82"/>
      <c r="B730" s="82"/>
      <c r="C730" s="82"/>
      <c r="D730" s="82"/>
      <c r="E730" s="82"/>
      <c r="F730" s="136"/>
      <c r="G730" s="135"/>
      <c r="H730" s="135"/>
      <c r="I730" s="135"/>
      <c r="J730" s="137"/>
      <c r="K730" s="82"/>
    </row>
    <row r="731">
      <c r="A731" s="82"/>
      <c r="B731" s="82"/>
      <c r="C731" s="82"/>
      <c r="D731" s="82"/>
      <c r="E731" s="82"/>
      <c r="F731" s="136"/>
      <c r="G731" s="135"/>
      <c r="H731" s="135"/>
      <c r="I731" s="135"/>
      <c r="J731" s="137"/>
      <c r="K731" s="82"/>
    </row>
    <row r="732">
      <c r="A732" s="82"/>
      <c r="B732" s="82"/>
      <c r="C732" s="82"/>
      <c r="D732" s="82"/>
      <c r="E732" s="82"/>
      <c r="F732" s="136"/>
      <c r="G732" s="135"/>
      <c r="H732" s="135"/>
      <c r="I732" s="135"/>
      <c r="J732" s="137"/>
      <c r="K732" s="82"/>
    </row>
    <row r="733">
      <c r="A733" s="82"/>
      <c r="B733" s="82"/>
      <c r="C733" s="82"/>
      <c r="D733" s="82"/>
      <c r="E733" s="82"/>
      <c r="F733" s="136"/>
      <c r="G733" s="135"/>
      <c r="H733" s="135"/>
      <c r="I733" s="135"/>
      <c r="J733" s="137"/>
      <c r="K733" s="82"/>
    </row>
    <row r="734">
      <c r="A734" s="82"/>
      <c r="B734" s="82"/>
      <c r="C734" s="82"/>
      <c r="D734" s="82"/>
      <c r="E734" s="82"/>
      <c r="F734" s="136"/>
      <c r="G734" s="135"/>
      <c r="H734" s="135"/>
      <c r="I734" s="135"/>
      <c r="J734" s="137"/>
      <c r="K734" s="82"/>
    </row>
    <row r="735">
      <c r="A735" s="82"/>
      <c r="B735" s="82"/>
      <c r="C735" s="82"/>
      <c r="D735" s="82"/>
      <c r="E735" s="82"/>
      <c r="F735" s="136"/>
      <c r="G735" s="135"/>
      <c r="H735" s="135"/>
      <c r="I735" s="135"/>
      <c r="J735" s="137"/>
      <c r="K735" s="82"/>
    </row>
    <row r="736">
      <c r="A736" s="82"/>
      <c r="B736" s="82"/>
      <c r="C736" s="82"/>
      <c r="D736" s="82"/>
      <c r="E736" s="82"/>
      <c r="F736" s="136"/>
      <c r="G736" s="135"/>
      <c r="H736" s="135"/>
      <c r="I736" s="135"/>
      <c r="J736" s="137"/>
      <c r="K736" s="82"/>
    </row>
    <row r="737">
      <c r="A737" s="82"/>
      <c r="B737" s="82"/>
      <c r="C737" s="82"/>
      <c r="D737" s="82"/>
      <c r="E737" s="82"/>
      <c r="F737" s="136"/>
      <c r="G737" s="135"/>
      <c r="H737" s="135"/>
      <c r="I737" s="135"/>
      <c r="J737" s="137"/>
      <c r="K737" s="82"/>
    </row>
    <row r="738">
      <c r="A738" s="82"/>
      <c r="B738" s="82"/>
      <c r="C738" s="82"/>
      <c r="D738" s="82"/>
      <c r="E738" s="82"/>
      <c r="F738" s="136"/>
      <c r="G738" s="135"/>
      <c r="H738" s="135"/>
      <c r="I738" s="135"/>
      <c r="J738" s="137"/>
      <c r="K738" s="82"/>
    </row>
    <row r="739">
      <c r="A739" s="82"/>
      <c r="B739" s="82"/>
      <c r="C739" s="82"/>
      <c r="D739" s="82"/>
      <c r="E739" s="82"/>
      <c r="F739" s="136"/>
      <c r="G739" s="135"/>
      <c r="H739" s="135"/>
      <c r="I739" s="135"/>
      <c r="J739" s="137"/>
      <c r="K739" s="82"/>
    </row>
    <row r="740">
      <c r="A740" s="82"/>
      <c r="B740" s="82"/>
      <c r="C740" s="82"/>
      <c r="D740" s="82"/>
      <c r="E740" s="82"/>
      <c r="F740" s="136"/>
      <c r="G740" s="135"/>
      <c r="H740" s="135"/>
      <c r="I740" s="135"/>
      <c r="J740" s="137"/>
      <c r="K740" s="82"/>
    </row>
    <row r="741">
      <c r="A741" s="82"/>
      <c r="B741" s="82"/>
      <c r="C741" s="82"/>
      <c r="D741" s="82"/>
      <c r="E741" s="82"/>
      <c r="F741" s="136"/>
      <c r="G741" s="135"/>
      <c r="H741" s="135"/>
      <c r="I741" s="135"/>
      <c r="J741" s="137"/>
      <c r="K741" s="82"/>
    </row>
    <row r="742">
      <c r="A742" s="82"/>
      <c r="B742" s="82"/>
      <c r="C742" s="82"/>
      <c r="D742" s="82"/>
      <c r="E742" s="82"/>
      <c r="F742" s="136"/>
      <c r="G742" s="135"/>
      <c r="H742" s="135"/>
      <c r="I742" s="135"/>
      <c r="J742" s="137"/>
      <c r="K742" s="82"/>
    </row>
    <row r="743">
      <c r="A743" s="82"/>
      <c r="B743" s="82"/>
      <c r="C743" s="82"/>
      <c r="D743" s="82"/>
      <c r="E743" s="82"/>
      <c r="F743" s="136"/>
      <c r="G743" s="135"/>
      <c r="H743" s="135"/>
      <c r="I743" s="135"/>
      <c r="J743" s="137"/>
      <c r="K743" s="82"/>
    </row>
    <row r="744">
      <c r="A744" s="82"/>
      <c r="B744" s="82"/>
      <c r="C744" s="82"/>
      <c r="D744" s="82"/>
      <c r="E744" s="82"/>
      <c r="F744" s="136"/>
      <c r="G744" s="135"/>
      <c r="H744" s="135"/>
      <c r="I744" s="135"/>
      <c r="J744" s="137"/>
      <c r="K744" s="82"/>
    </row>
    <row r="745">
      <c r="A745" s="82"/>
      <c r="B745" s="82"/>
      <c r="C745" s="82"/>
      <c r="D745" s="82"/>
      <c r="E745" s="82"/>
      <c r="F745" s="136"/>
      <c r="G745" s="135"/>
      <c r="H745" s="135"/>
      <c r="I745" s="135"/>
      <c r="J745" s="137"/>
      <c r="K745" s="82"/>
    </row>
    <row r="746">
      <c r="A746" s="82"/>
      <c r="B746" s="82"/>
      <c r="C746" s="82"/>
      <c r="D746" s="82"/>
      <c r="E746" s="82"/>
      <c r="F746" s="136"/>
      <c r="G746" s="135"/>
      <c r="H746" s="135"/>
      <c r="I746" s="135"/>
      <c r="J746" s="137"/>
      <c r="K746" s="82"/>
    </row>
    <row r="747">
      <c r="A747" s="82"/>
      <c r="B747" s="82"/>
      <c r="C747" s="82"/>
      <c r="D747" s="82"/>
      <c r="E747" s="82"/>
      <c r="F747" s="136"/>
      <c r="G747" s="135"/>
      <c r="H747" s="135"/>
      <c r="I747" s="135"/>
      <c r="J747" s="137"/>
      <c r="K747" s="82"/>
    </row>
    <row r="748">
      <c r="A748" s="82"/>
      <c r="B748" s="82"/>
      <c r="C748" s="82"/>
      <c r="D748" s="82"/>
      <c r="E748" s="82"/>
      <c r="F748" s="136"/>
      <c r="G748" s="135"/>
      <c r="H748" s="135"/>
      <c r="I748" s="135"/>
      <c r="J748" s="137"/>
      <c r="K748" s="82"/>
    </row>
    <row r="749">
      <c r="A749" s="82"/>
      <c r="B749" s="82"/>
      <c r="C749" s="82"/>
      <c r="D749" s="82"/>
      <c r="E749" s="82"/>
      <c r="F749" s="136"/>
      <c r="G749" s="135"/>
      <c r="H749" s="135"/>
      <c r="I749" s="135"/>
      <c r="J749" s="137"/>
      <c r="K749" s="82"/>
    </row>
    <row r="750">
      <c r="A750" s="82"/>
      <c r="B750" s="82"/>
      <c r="C750" s="82"/>
      <c r="D750" s="82"/>
      <c r="E750" s="82"/>
      <c r="F750" s="136"/>
      <c r="G750" s="135"/>
      <c r="H750" s="135"/>
      <c r="I750" s="135"/>
      <c r="J750" s="137"/>
      <c r="K750" s="82"/>
    </row>
    <row r="751">
      <c r="A751" s="82"/>
      <c r="B751" s="82"/>
      <c r="C751" s="82"/>
      <c r="D751" s="82"/>
      <c r="E751" s="82"/>
      <c r="F751" s="136"/>
      <c r="G751" s="135"/>
      <c r="H751" s="135"/>
      <c r="I751" s="135"/>
      <c r="J751" s="137"/>
      <c r="K751" s="82"/>
    </row>
    <row r="752">
      <c r="A752" s="82"/>
      <c r="B752" s="82"/>
      <c r="C752" s="82"/>
      <c r="D752" s="82"/>
      <c r="E752" s="82"/>
      <c r="F752" s="136"/>
      <c r="G752" s="135"/>
      <c r="H752" s="135"/>
      <c r="I752" s="135"/>
      <c r="J752" s="137"/>
      <c r="K752" s="82"/>
    </row>
    <row r="753">
      <c r="A753" s="82"/>
      <c r="B753" s="82"/>
      <c r="C753" s="82"/>
      <c r="D753" s="82"/>
      <c r="E753" s="82"/>
      <c r="F753" s="136"/>
      <c r="G753" s="135"/>
      <c r="H753" s="135"/>
      <c r="I753" s="135"/>
      <c r="J753" s="137"/>
      <c r="K753" s="82"/>
    </row>
    <row r="754">
      <c r="A754" s="82"/>
      <c r="B754" s="82"/>
      <c r="C754" s="82"/>
      <c r="D754" s="82"/>
      <c r="E754" s="82"/>
      <c r="F754" s="136"/>
      <c r="G754" s="135"/>
      <c r="H754" s="135"/>
      <c r="I754" s="135"/>
      <c r="J754" s="137"/>
      <c r="K754" s="82"/>
    </row>
    <row r="755">
      <c r="A755" s="82"/>
      <c r="B755" s="82"/>
      <c r="C755" s="82"/>
      <c r="D755" s="82"/>
      <c r="E755" s="82"/>
      <c r="F755" s="136"/>
      <c r="G755" s="135"/>
      <c r="H755" s="135"/>
      <c r="I755" s="135"/>
      <c r="J755" s="137"/>
      <c r="K755" s="82"/>
    </row>
    <row r="756">
      <c r="A756" s="82"/>
      <c r="B756" s="82"/>
      <c r="C756" s="82"/>
      <c r="D756" s="82"/>
      <c r="E756" s="82"/>
      <c r="F756" s="136"/>
      <c r="G756" s="135"/>
      <c r="H756" s="135"/>
      <c r="I756" s="135"/>
      <c r="J756" s="137"/>
      <c r="K756" s="82"/>
    </row>
    <row r="757">
      <c r="A757" s="82"/>
      <c r="B757" s="82"/>
      <c r="C757" s="82"/>
      <c r="D757" s="82"/>
      <c r="E757" s="82"/>
      <c r="F757" s="136"/>
      <c r="G757" s="135"/>
      <c r="H757" s="135"/>
      <c r="I757" s="135"/>
      <c r="J757" s="137"/>
      <c r="K757" s="82"/>
    </row>
    <row r="758">
      <c r="A758" s="82"/>
      <c r="B758" s="82"/>
      <c r="C758" s="82"/>
      <c r="D758" s="82"/>
      <c r="E758" s="82"/>
      <c r="F758" s="136"/>
      <c r="G758" s="135"/>
      <c r="H758" s="135"/>
      <c r="I758" s="135"/>
      <c r="J758" s="137"/>
      <c r="K758" s="82"/>
    </row>
    <row r="759">
      <c r="A759" s="82"/>
      <c r="B759" s="82"/>
      <c r="C759" s="82"/>
      <c r="D759" s="82"/>
      <c r="E759" s="82"/>
      <c r="F759" s="136"/>
      <c r="G759" s="135"/>
      <c r="H759" s="135"/>
      <c r="I759" s="135"/>
      <c r="J759" s="137"/>
      <c r="K759" s="82"/>
    </row>
    <row r="760">
      <c r="A760" s="82"/>
      <c r="B760" s="82"/>
      <c r="C760" s="82"/>
      <c r="D760" s="82"/>
      <c r="E760" s="82"/>
      <c r="F760" s="136"/>
      <c r="G760" s="135"/>
      <c r="H760" s="135"/>
      <c r="I760" s="135"/>
      <c r="J760" s="137"/>
      <c r="K760" s="82"/>
    </row>
    <row r="761">
      <c r="A761" s="82"/>
      <c r="B761" s="82"/>
      <c r="C761" s="82"/>
      <c r="D761" s="82"/>
      <c r="E761" s="82"/>
      <c r="F761" s="136"/>
      <c r="G761" s="135"/>
      <c r="H761" s="135"/>
      <c r="I761" s="135"/>
      <c r="J761" s="137"/>
      <c r="K761" s="82"/>
    </row>
    <row r="762">
      <c r="A762" s="82"/>
      <c r="B762" s="82"/>
      <c r="C762" s="82"/>
      <c r="D762" s="82"/>
      <c r="E762" s="82"/>
      <c r="F762" s="136"/>
      <c r="G762" s="135"/>
      <c r="H762" s="135"/>
      <c r="I762" s="135"/>
      <c r="J762" s="137"/>
      <c r="K762" s="82"/>
    </row>
    <row r="763">
      <c r="A763" s="82"/>
      <c r="B763" s="82"/>
      <c r="C763" s="82"/>
      <c r="D763" s="82"/>
      <c r="E763" s="82"/>
      <c r="F763" s="136"/>
      <c r="G763" s="135"/>
      <c r="H763" s="135"/>
      <c r="I763" s="135"/>
      <c r="J763" s="137"/>
      <c r="K763" s="82"/>
    </row>
    <row r="764">
      <c r="A764" s="82"/>
      <c r="B764" s="82"/>
      <c r="C764" s="82"/>
      <c r="D764" s="82"/>
      <c r="E764" s="82"/>
      <c r="F764" s="136"/>
      <c r="G764" s="135"/>
      <c r="H764" s="135"/>
      <c r="I764" s="135"/>
      <c r="J764" s="137"/>
      <c r="K764" s="82"/>
    </row>
    <row r="765">
      <c r="A765" s="82"/>
      <c r="B765" s="82"/>
      <c r="C765" s="82"/>
      <c r="D765" s="82"/>
      <c r="E765" s="82"/>
      <c r="F765" s="136"/>
      <c r="G765" s="135"/>
      <c r="H765" s="135"/>
      <c r="I765" s="135"/>
      <c r="J765" s="137"/>
      <c r="K765" s="82"/>
    </row>
    <row r="766">
      <c r="A766" s="82"/>
      <c r="B766" s="82"/>
      <c r="C766" s="82"/>
      <c r="D766" s="82"/>
      <c r="E766" s="82"/>
      <c r="F766" s="136"/>
      <c r="G766" s="135"/>
      <c r="H766" s="135"/>
      <c r="I766" s="135"/>
      <c r="J766" s="137"/>
      <c r="K766" s="82"/>
    </row>
    <row r="767">
      <c r="A767" s="82"/>
      <c r="B767" s="82"/>
      <c r="C767" s="82"/>
      <c r="D767" s="82"/>
      <c r="E767" s="82"/>
      <c r="F767" s="136"/>
      <c r="G767" s="135"/>
      <c r="H767" s="135"/>
      <c r="I767" s="135"/>
      <c r="J767" s="137"/>
      <c r="K767" s="82"/>
    </row>
    <row r="768">
      <c r="A768" s="82"/>
      <c r="B768" s="82"/>
      <c r="C768" s="82"/>
      <c r="D768" s="82"/>
      <c r="E768" s="82"/>
      <c r="F768" s="136"/>
      <c r="G768" s="135"/>
      <c r="H768" s="135"/>
      <c r="I768" s="135"/>
      <c r="J768" s="137"/>
      <c r="K768" s="82"/>
    </row>
    <row r="769">
      <c r="A769" s="82"/>
      <c r="B769" s="82"/>
      <c r="C769" s="82"/>
      <c r="D769" s="82"/>
      <c r="E769" s="82"/>
      <c r="F769" s="136"/>
      <c r="G769" s="135"/>
      <c r="H769" s="135"/>
      <c r="I769" s="135"/>
      <c r="J769" s="137"/>
      <c r="K769" s="82"/>
    </row>
    <row r="770">
      <c r="A770" s="82"/>
      <c r="B770" s="82"/>
      <c r="C770" s="82"/>
      <c r="D770" s="82"/>
      <c r="E770" s="82"/>
      <c r="F770" s="136"/>
      <c r="G770" s="135"/>
      <c r="H770" s="135"/>
      <c r="I770" s="135"/>
      <c r="J770" s="137"/>
      <c r="K770" s="82"/>
    </row>
    <row r="771">
      <c r="A771" s="82"/>
      <c r="B771" s="82"/>
      <c r="C771" s="82"/>
      <c r="D771" s="82"/>
      <c r="E771" s="82"/>
      <c r="F771" s="136"/>
      <c r="G771" s="135"/>
      <c r="H771" s="135"/>
      <c r="I771" s="135"/>
      <c r="J771" s="137"/>
      <c r="K771" s="82"/>
    </row>
    <row r="772">
      <c r="A772" s="82"/>
      <c r="B772" s="82"/>
      <c r="C772" s="82"/>
      <c r="D772" s="82"/>
      <c r="E772" s="82"/>
      <c r="F772" s="136"/>
      <c r="G772" s="135"/>
      <c r="H772" s="135"/>
      <c r="I772" s="135"/>
      <c r="J772" s="137"/>
      <c r="K772" s="82"/>
    </row>
    <row r="773">
      <c r="A773" s="82"/>
      <c r="B773" s="82"/>
      <c r="C773" s="82"/>
      <c r="D773" s="82"/>
      <c r="E773" s="82"/>
      <c r="F773" s="136"/>
      <c r="G773" s="135"/>
      <c r="H773" s="135"/>
      <c r="I773" s="135"/>
      <c r="J773" s="137"/>
      <c r="K773" s="82"/>
    </row>
    <row r="774">
      <c r="A774" s="82"/>
      <c r="B774" s="82"/>
      <c r="C774" s="82"/>
      <c r="D774" s="82"/>
      <c r="E774" s="82"/>
      <c r="F774" s="136"/>
      <c r="G774" s="135"/>
      <c r="H774" s="135"/>
      <c r="I774" s="135"/>
      <c r="J774" s="137"/>
      <c r="K774" s="82"/>
    </row>
    <row r="775">
      <c r="A775" s="82"/>
      <c r="B775" s="82"/>
      <c r="C775" s="82"/>
      <c r="D775" s="82"/>
      <c r="E775" s="82"/>
      <c r="F775" s="136"/>
      <c r="G775" s="135"/>
      <c r="H775" s="135"/>
      <c r="I775" s="135"/>
      <c r="J775" s="137"/>
      <c r="K775" s="82"/>
    </row>
    <row r="776">
      <c r="A776" s="82"/>
      <c r="B776" s="82"/>
      <c r="C776" s="82"/>
      <c r="D776" s="82"/>
      <c r="E776" s="82"/>
      <c r="F776" s="136"/>
      <c r="G776" s="135"/>
      <c r="H776" s="135"/>
      <c r="I776" s="135"/>
      <c r="J776" s="137"/>
      <c r="K776" s="82"/>
    </row>
    <row r="777">
      <c r="A777" s="82"/>
      <c r="B777" s="82"/>
      <c r="C777" s="82"/>
      <c r="D777" s="82"/>
      <c r="E777" s="82"/>
      <c r="F777" s="136"/>
      <c r="G777" s="135"/>
      <c r="H777" s="135"/>
      <c r="I777" s="135"/>
      <c r="J777" s="137"/>
      <c r="K777" s="82"/>
    </row>
    <row r="778">
      <c r="A778" s="82"/>
      <c r="B778" s="82"/>
      <c r="C778" s="82"/>
      <c r="D778" s="82"/>
      <c r="E778" s="82"/>
      <c r="F778" s="136"/>
      <c r="G778" s="135"/>
      <c r="H778" s="135"/>
      <c r="I778" s="135"/>
      <c r="J778" s="137"/>
      <c r="K778" s="82"/>
    </row>
    <row r="779">
      <c r="A779" s="82"/>
      <c r="B779" s="82"/>
      <c r="C779" s="82"/>
      <c r="D779" s="82"/>
      <c r="E779" s="82"/>
      <c r="F779" s="136"/>
      <c r="G779" s="135"/>
      <c r="H779" s="135"/>
      <c r="I779" s="135"/>
      <c r="J779" s="137"/>
      <c r="K779" s="82"/>
    </row>
    <row r="780">
      <c r="A780" s="82"/>
      <c r="B780" s="82"/>
      <c r="C780" s="82"/>
      <c r="D780" s="82"/>
      <c r="E780" s="82"/>
      <c r="F780" s="136"/>
      <c r="G780" s="135"/>
      <c r="H780" s="135"/>
      <c r="I780" s="135"/>
      <c r="J780" s="137"/>
      <c r="K780" s="82"/>
    </row>
    <row r="781">
      <c r="A781" s="82"/>
      <c r="B781" s="82"/>
      <c r="C781" s="82"/>
      <c r="D781" s="82"/>
      <c r="E781" s="82"/>
      <c r="F781" s="136"/>
      <c r="G781" s="135"/>
      <c r="H781" s="135"/>
      <c r="I781" s="135"/>
      <c r="J781" s="137"/>
      <c r="K781" s="82"/>
    </row>
    <row r="782">
      <c r="A782" s="82"/>
      <c r="B782" s="82"/>
      <c r="C782" s="82"/>
      <c r="D782" s="82"/>
      <c r="E782" s="82"/>
      <c r="F782" s="136"/>
      <c r="G782" s="135"/>
      <c r="H782" s="135"/>
      <c r="I782" s="135"/>
      <c r="J782" s="137"/>
      <c r="K782" s="82"/>
    </row>
    <row r="783">
      <c r="A783" s="82"/>
      <c r="B783" s="82"/>
      <c r="C783" s="82"/>
      <c r="D783" s="82"/>
      <c r="E783" s="82"/>
      <c r="F783" s="136"/>
      <c r="G783" s="135"/>
      <c r="H783" s="135"/>
      <c r="I783" s="135"/>
      <c r="J783" s="137"/>
      <c r="K783" s="82"/>
    </row>
    <row r="784">
      <c r="A784" s="82"/>
      <c r="B784" s="82"/>
      <c r="C784" s="82"/>
      <c r="D784" s="82"/>
      <c r="E784" s="82"/>
      <c r="F784" s="136"/>
      <c r="G784" s="135"/>
      <c r="H784" s="135"/>
      <c r="I784" s="135"/>
      <c r="J784" s="137"/>
      <c r="K784" s="82"/>
    </row>
    <row r="785">
      <c r="A785" s="82"/>
      <c r="B785" s="82"/>
      <c r="C785" s="82"/>
      <c r="D785" s="82"/>
      <c r="E785" s="82"/>
      <c r="F785" s="136"/>
      <c r="G785" s="135"/>
      <c r="H785" s="135"/>
      <c r="I785" s="135"/>
      <c r="J785" s="137"/>
      <c r="K785" s="82"/>
    </row>
    <row r="786">
      <c r="A786" s="82"/>
      <c r="B786" s="82"/>
      <c r="C786" s="82"/>
      <c r="D786" s="82"/>
      <c r="E786" s="82"/>
      <c r="F786" s="136"/>
      <c r="G786" s="135"/>
      <c r="H786" s="135"/>
      <c r="I786" s="135"/>
      <c r="J786" s="137"/>
      <c r="K786" s="82"/>
    </row>
    <row r="787">
      <c r="A787" s="82"/>
      <c r="B787" s="82"/>
      <c r="C787" s="82"/>
      <c r="D787" s="82"/>
      <c r="E787" s="82"/>
      <c r="F787" s="136"/>
      <c r="G787" s="135"/>
      <c r="H787" s="135"/>
      <c r="I787" s="135"/>
      <c r="J787" s="137"/>
      <c r="K787" s="82"/>
    </row>
    <row r="788">
      <c r="A788" s="82"/>
      <c r="B788" s="82"/>
      <c r="C788" s="82"/>
      <c r="D788" s="82"/>
      <c r="E788" s="82"/>
      <c r="F788" s="136"/>
      <c r="G788" s="135"/>
      <c r="H788" s="135"/>
      <c r="I788" s="135"/>
      <c r="J788" s="137"/>
      <c r="K788" s="82"/>
    </row>
    <row r="789">
      <c r="A789" s="82"/>
      <c r="B789" s="82"/>
      <c r="C789" s="82"/>
      <c r="D789" s="82"/>
      <c r="E789" s="82"/>
      <c r="F789" s="136"/>
      <c r="G789" s="135"/>
      <c r="H789" s="135"/>
      <c r="I789" s="135"/>
      <c r="J789" s="137"/>
      <c r="K789" s="82"/>
    </row>
    <row r="790">
      <c r="A790" s="82"/>
      <c r="B790" s="82"/>
      <c r="C790" s="82"/>
      <c r="D790" s="82"/>
      <c r="E790" s="82"/>
      <c r="F790" s="136"/>
      <c r="G790" s="135"/>
      <c r="H790" s="135"/>
      <c r="I790" s="135"/>
      <c r="J790" s="137"/>
      <c r="K790" s="82"/>
    </row>
    <row r="791">
      <c r="A791" s="82"/>
      <c r="B791" s="82"/>
      <c r="C791" s="82"/>
      <c r="D791" s="82"/>
      <c r="E791" s="82"/>
      <c r="F791" s="136"/>
      <c r="G791" s="135"/>
      <c r="H791" s="135"/>
      <c r="I791" s="135"/>
      <c r="J791" s="137"/>
      <c r="K791" s="82"/>
    </row>
    <row r="792">
      <c r="A792" s="82"/>
      <c r="B792" s="82"/>
      <c r="C792" s="82"/>
      <c r="D792" s="82"/>
      <c r="E792" s="82"/>
      <c r="F792" s="136"/>
      <c r="G792" s="135"/>
      <c r="H792" s="135"/>
      <c r="I792" s="135"/>
      <c r="J792" s="137"/>
      <c r="K792" s="82"/>
    </row>
    <row r="793">
      <c r="A793" s="82"/>
      <c r="B793" s="82"/>
      <c r="C793" s="82"/>
      <c r="D793" s="82"/>
      <c r="E793" s="82"/>
      <c r="F793" s="136"/>
      <c r="G793" s="135"/>
      <c r="H793" s="135"/>
      <c r="I793" s="135"/>
      <c r="J793" s="137"/>
      <c r="K793" s="82"/>
    </row>
    <row r="794">
      <c r="A794" s="82"/>
      <c r="B794" s="82"/>
      <c r="C794" s="82"/>
      <c r="D794" s="82"/>
      <c r="E794" s="82"/>
      <c r="F794" s="136"/>
      <c r="G794" s="135"/>
      <c r="H794" s="135"/>
      <c r="I794" s="135"/>
      <c r="J794" s="137"/>
      <c r="K794" s="82"/>
    </row>
    <row r="795">
      <c r="A795" s="82"/>
      <c r="B795" s="82"/>
      <c r="C795" s="82"/>
      <c r="D795" s="82"/>
      <c r="E795" s="82"/>
      <c r="F795" s="136"/>
      <c r="G795" s="135"/>
      <c r="H795" s="135"/>
      <c r="I795" s="135"/>
      <c r="J795" s="137"/>
      <c r="K795" s="82"/>
    </row>
    <row r="796">
      <c r="A796" s="82"/>
      <c r="B796" s="82"/>
      <c r="C796" s="82"/>
      <c r="D796" s="82"/>
      <c r="E796" s="82"/>
      <c r="F796" s="136"/>
      <c r="G796" s="135"/>
      <c r="H796" s="135"/>
      <c r="I796" s="135"/>
      <c r="J796" s="137"/>
      <c r="K796" s="82"/>
    </row>
    <row r="797">
      <c r="A797" s="82"/>
      <c r="B797" s="82"/>
      <c r="C797" s="82"/>
      <c r="D797" s="82"/>
      <c r="E797" s="82"/>
      <c r="F797" s="136"/>
      <c r="G797" s="135"/>
      <c r="H797" s="135"/>
      <c r="I797" s="135"/>
      <c r="J797" s="137"/>
      <c r="K797" s="82"/>
    </row>
    <row r="798">
      <c r="A798" s="82"/>
      <c r="B798" s="82"/>
      <c r="C798" s="82"/>
      <c r="D798" s="82"/>
      <c r="E798" s="82"/>
      <c r="F798" s="136"/>
      <c r="G798" s="135"/>
      <c r="H798" s="135"/>
      <c r="I798" s="135"/>
      <c r="J798" s="137"/>
      <c r="K798" s="82"/>
    </row>
    <row r="799">
      <c r="A799" s="82"/>
      <c r="B799" s="82"/>
      <c r="C799" s="82"/>
      <c r="D799" s="82"/>
      <c r="E799" s="82"/>
      <c r="F799" s="136"/>
      <c r="G799" s="135"/>
      <c r="H799" s="135"/>
      <c r="I799" s="135"/>
      <c r="J799" s="137"/>
      <c r="K799" s="82"/>
    </row>
    <row r="800">
      <c r="A800" s="82"/>
      <c r="B800" s="82"/>
      <c r="C800" s="82"/>
      <c r="D800" s="82"/>
      <c r="E800" s="82"/>
      <c r="F800" s="136"/>
      <c r="G800" s="135"/>
      <c r="H800" s="135"/>
      <c r="I800" s="135"/>
      <c r="J800" s="137"/>
      <c r="K800" s="82"/>
    </row>
    <row r="801">
      <c r="A801" s="82"/>
      <c r="B801" s="82"/>
      <c r="C801" s="82"/>
      <c r="D801" s="82"/>
      <c r="E801" s="82"/>
      <c r="F801" s="136"/>
      <c r="G801" s="135"/>
      <c r="H801" s="135"/>
      <c r="I801" s="135"/>
      <c r="J801" s="137"/>
      <c r="K801" s="82"/>
    </row>
    <row r="802">
      <c r="A802" s="82"/>
      <c r="B802" s="82"/>
      <c r="C802" s="82"/>
      <c r="D802" s="82"/>
      <c r="E802" s="82"/>
      <c r="F802" s="136"/>
      <c r="G802" s="135"/>
      <c r="H802" s="135"/>
      <c r="I802" s="135"/>
      <c r="J802" s="137"/>
      <c r="K802" s="82"/>
    </row>
    <row r="803">
      <c r="A803" s="82"/>
      <c r="B803" s="82"/>
      <c r="C803" s="82"/>
      <c r="D803" s="82"/>
      <c r="E803" s="82"/>
      <c r="F803" s="136"/>
      <c r="G803" s="135"/>
      <c r="H803" s="135"/>
      <c r="I803" s="135"/>
      <c r="J803" s="137"/>
      <c r="K803" s="82"/>
    </row>
    <row r="804">
      <c r="A804" s="82"/>
      <c r="B804" s="82"/>
      <c r="C804" s="82"/>
      <c r="D804" s="82"/>
      <c r="E804" s="82"/>
      <c r="F804" s="136"/>
      <c r="G804" s="135"/>
      <c r="H804" s="135"/>
      <c r="I804" s="135"/>
      <c r="J804" s="137"/>
      <c r="K804" s="82"/>
    </row>
    <row r="805">
      <c r="A805" s="82"/>
      <c r="B805" s="82"/>
      <c r="C805" s="82"/>
      <c r="D805" s="82"/>
      <c r="E805" s="82"/>
      <c r="F805" s="136"/>
      <c r="G805" s="135"/>
      <c r="H805" s="135"/>
      <c r="I805" s="135"/>
      <c r="J805" s="137"/>
      <c r="K805" s="82"/>
    </row>
    <row r="806">
      <c r="A806" s="82"/>
      <c r="B806" s="82"/>
      <c r="C806" s="82"/>
      <c r="D806" s="82"/>
      <c r="E806" s="82"/>
      <c r="F806" s="136"/>
      <c r="G806" s="135"/>
      <c r="H806" s="135"/>
      <c r="I806" s="135"/>
      <c r="J806" s="137"/>
      <c r="K806" s="82"/>
    </row>
    <row r="807">
      <c r="A807" s="82"/>
      <c r="B807" s="82"/>
      <c r="C807" s="82"/>
      <c r="D807" s="82"/>
      <c r="E807" s="82"/>
      <c r="F807" s="136"/>
      <c r="G807" s="135"/>
      <c r="H807" s="135"/>
      <c r="I807" s="135"/>
      <c r="J807" s="137"/>
      <c r="K807" s="82"/>
    </row>
    <row r="808">
      <c r="A808" s="82"/>
      <c r="B808" s="82"/>
      <c r="C808" s="82"/>
      <c r="D808" s="82"/>
      <c r="E808" s="82"/>
      <c r="F808" s="136"/>
      <c r="G808" s="135"/>
      <c r="H808" s="135"/>
      <c r="I808" s="135"/>
      <c r="J808" s="137"/>
      <c r="K808" s="82"/>
    </row>
    <row r="809">
      <c r="A809" s="82"/>
      <c r="B809" s="82"/>
      <c r="C809" s="82"/>
      <c r="D809" s="82"/>
      <c r="E809" s="82"/>
      <c r="F809" s="136"/>
      <c r="G809" s="135"/>
      <c r="H809" s="135"/>
      <c r="I809" s="135"/>
      <c r="J809" s="137"/>
      <c r="K809" s="82"/>
    </row>
    <row r="810">
      <c r="A810" s="82"/>
      <c r="B810" s="82"/>
      <c r="C810" s="82"/>
      <c r="D810" s="82"/>
      <c r="E810" s="82"/>
      <c r="F810" s="136"/>
      <c r="G810" s="135"/>
      <c r="H810" s="135"/>
      <c r="I810" s="135"/>
      <c r="J810" s="137"/>
      <c r="K810" s="82"/>
    </row>
    <row r="811">
      <c r="A811" s="82"/>
      <c r="B811" s="82"/>
      <c r="C811" s="82"/>
      <c r="D811" s="82"/>
      <c r="E811" s="82"/>
      <c r="F811" s="136"/>
      <c r="G811" s="135"/>
      <c r="H811" s="135"/>
      <c r="I811" s="135"/>
      <c r="J811" s="137"/>
      <c r="K811" s="82"/>
    </row>
    <row r="812">
      <c r="A812" s="82"/>
      <c r="B812" s="82"/>
      <c r="C812" s="82"/>
      <c r="D812" s="82"/>
      <c r="E812" s="82"/>
      <c r="F812" s="136"/>
      <c r="G812" s="135"/>
      <c r="H812" s="135"/>
      <c r="I812" s="135"/>
      <c r="J812" s="137"/>
      <c r="K812" s="82"/>
    </row>
    <row r="813">
      <c r="A813" s="82"/>
      <c r="B813" s="82"/>
      <c r="C813" s="82"/>
      <c r="D813" s="82"/>
      <c r="E813" s="82"/>
      <c r="F813" s="136"/>
      <c r="G813" s="135"/>
      <c r="H813" s="135"/>
      <c r="I813" s="135"/>
      <c r="J813" s="137"/>
      <c r="K813" s="82"/>
    </row>
    <row r="814">
      <c r="A814" s="82"/>
      <c r="B814" s="82"/>
      <c r="C814" s="82"/>
      <c r="D814" s="82"/>
      <c r="E814" s="82"/>
      <c r="F814" s="136"/>
      <c r="G814" s="135"/>
      <c r="H814" s="135"/>
      <c r="I814" s="135"/>
      <c r="J814" s="137"/>
      <c r="K814" s="82"/>
    </row>
    <row r="815">
      <c r="A815" s="82"/>
      <c r="B815" s="82"/>
      <c r="C815" s="82"/>
      <c r="D815" s="82"/>
      <c r="E815" s="82"/>
      <c r="F815" s="136"/>
      <c r="G815" s="135"/>
      <c r="H815" s="135"/>
      <c r="I815" s="135"/>
      <c r="J815" s="137"/>
      <c r="K815" s="82"/>
    </row>
    <row r="816">
      <c r="A816" s="82"/>
      <c r="B816" s="82"/>
      <c r="C816" s="82"/>
      <c r="D816" s="82"/>
      <c r="E816" s="82"/>
      <c r="F816" s="136"/>
      <c r="G816" s="135"/>
      <c r="H816" s="135"/>
      <c r="I816" s="135"/>
      <c r="J816" s="137"/>
      <c r="K816" s="82"/>
    </row>
    <row r="817">
      <c r="A817" s="82"/>
      <c r="B817" s="82"/>
      <c r="C817" s="82"/>
      <c r="D817" s="82"/>
      <c r="E817" s="82"/>
      <c r="F817" s="136"/>
      <c r="G817" s="135"/>
      <c r="H817" s="135"/>
      <c r="I817" s="135"/>
      <c r="J817" s="137"/>
      <c r="K817" s="82"/>
    </row>
    <row r="818">
      <c r="A818" s="82"/>
      <c r="B818" s="82"/>
      <c r="C818" s="82"/>
      <c r="D818" s="82"/>
      <c r="E818" s="82"/>
      <c r="F818" s="136"/>
      <c r="G818" s="135"/>
      <c r="H818" s="135"/>
      <c r="I818" s="135"/>
      <c r="J818" s="137"/>
      <c r="K818" s="82"/>
    </row>
    <row r="819">
      <c r="A819" s="82"/>
      <c r="B819" s="82"/>
      <c r="C819" s="82"/>
      <c r="D819" s="82"/>
      <c r="E819" s="82"/>
      <c r="F819" s="136"/>
      <c r="G819" s="135"/>
      <c r="H819" s="135"/>
      <c r="I819" s="135"/>
      <c r="J819" s="137"/>
      <c r="K819" s="82"/>
    </row>
    <row r="820">
      <c r="A820" s="82"/>
      <c r="B820" s="82"/>
      <c r="C820" s="82"/>
      <c r="D820" s="82"/>
      <c r="E820" s="82"/>
      <c r="F820" s="136"/>
      <c r="G820" s="135"/>
      <c r="H820" s="135"/>
      <c r="I820" s="135"/>
      <c r="J820" s="137"/>
      <c r="K820" s="82"/>
    </row>
    <row r="821">
      <c r="A821" s="82"/>
      <c r="B821" s="82"/>
      <c r="C821" s="82"/>
      <c r="D821" s="82"/>
      <c r="E821" s="82"/>
      <c r="F821" s="136"/>
      <c r="G821" s="135"/>
      <c r="H821" s="135"/>
      <c r="I821" s="135"/>
      <c r="J821" s="137"/>
      <c r="K821" s="82"/>
    </row>
    <row r="822">
      <c r="A822" s="82"/>
      <c r="B822" s="82"/>
      <c r="C822" s="82"/>
      <c r="D822" s="82"/>
      <c r="E822" s="82"/>
      <c r="F822" s="136"/>
      <c r="G822" s="135"/>
      <c r="H822" s="135"/>
      <c r="I822" s="135"/>
      <c r="J822" s="137"/>
      <c r="K822" s="82"/>
    </row>
    <row r="823">
      <c r="A823" s="82"/>
      <c r="B823" s="82"/>
      <c r="C823" s="82"/>
      <c r="D823" s="82"/>
      <c r="E823" s="82"/>
      <c r="F823" s="136"/>
      <c r="G823" s="135"/>
      <c r="H823" s="135"/>
      <c r="I823" s="135"/>
      <c r="J823" s="137"/>
      <c r="K823" s="82"/>
    </row>
    <row r="824">
      <c r="A824" s="82"/>
      <c r="B824" s="82"/>
      <c r="C824" s="82"/>
      <c r="D824" s="82"/>
      <c r="E824" s="82"/>
      <c r="F824" s="136"/>
      <c r="G824" s="135"/>
      <c r="H824" s="135"/>
      <c r="I824" s="135"/>
      <c r="J824" s="137"/>
      <c r="K824" s="82"/>
    </row>
    <row r="825">
      <c r="A825" s="82"/>
      <c r="B825" s="82"/>
      <c r="C825" s="82"/>
      <c r="D825" s="82"/>
      <c r="E825" s="82"/>
      <c r="F825" s="136"/>
      <c r="G825" s="135"/>
      <c r="H825" s="135"/>
      <c r="I825" s="135"/>
      <c r="J825" s="137"/>
      <c r="K825" s="82"/>
    </row>
    <row r="826">
      <c r="A826" s="82"/>
      <c r="B826" s="82"/>
      <c r="C826" s="82"/>
      <c r="D826" s="82"/>
      <c r="E826" s="82"/>
      <c r="F826" s="136"/>
      <c r="G826" s="135"/>
      <c r="H826" s="135"/>
      <c r="I826" s="135"/>
      <c r="J826" s="137"/>
      <c r="K826" s="82"/>
    </row>
    <row r="827">
      <c r="A827" s="82"/>
      <c r="B827" s="82"/>
      <c r="C827" s="82"/>
      <c r="D827" s="82"/>
      <c r="E827" s="82"/>
      <c r="F827" s="136"/>
      <c r="G827" s="135"/>
      <c r="H827" s="135"/>
      <c r="I827" s="135"/>
      <c r="J827" s="137"/>
      <c r="K827" s="82"/>
    </row>
    <row r="828">
      <c r="A828" s="82"/>
      <c r="B828" s="82"/>
      <c r="C828" s="82"/>
      <c r="D828" s="82"/>
      <c r="E828" s="82"/>
      <c r="F828" s="136"/>
      <c r="G828" s="135"/>
      <c r="H828" s="135"/>
      <c r="I828" s="135"/>
      <c r="J828" s="137"/>
      <c r="K828" s="82"/>
    </row>
    <row r="829">
      <c r="A829" s="82"/>
      <c r="B829" s="82"/>
      <c r="C829" s="82"/>
      <c r="D829" s="82"/>
      <c r="E829" s="82"/>
      <c r="F829" s="136"/>
      <c r="G829" s="135"/>
      <c r="H829" s="135"/>
      <c r="I829" s="135"/>
      <c r="J829" s="137"/>
      <c r="K829" s="82"/>
    </row>
    <row r="830">
      <c r="A830" s="82"/>
      <c r="B830" s="82"/>
      <c r="C830" s="82"/>
      <c r="D830" s="82"/>
      <c r="E830" s="82"/>
      <c r="F830" s="136"/>
      <c r="G830" s="135"/>
      <c r="H830" s="135"/>
      <c r="I830" s="135"/>
      <c r="J830" s="137"/>
      <c r="K830" s="82"/>
    </row>
    <row r="831">
      <c r="A831" s="82"/>
      <c r="B831" s="82"/>
      <c r="C831" s="82"/>
      <c r="D831" s="82"/>
      <c r="E831" s="82"/>
      <c r="F831" s="136"/>
      <c r="G831" s="135"/>
      <c r="H831" s="135"/>
      <c r="I831" s="135"/>
      <c r="J831" s="137"/>
      <c r="K831" s="82"/>
    </row>
    <row r="832">
      <c r="A832" s="82"/>
      <c r="B832" s="82"/>
      <c r="C832" s="82"/>
      <c r="D832" s="82"/>
      <c r="E832" s="82"/>
      <c r="F832" s="136"/>
      <c r="G832" s="135"/>
      <c r="H832" s="135"/>
      <c r="I832" s="135"/>
      <c r="J832" s="137"/>
      <c r="K832" s="82"/>
    </row>
    <row r="833">
      <c r="A833" s="82"/>
      <c r="B833" s="82"/>
      <c r="C833" s="82"/>
      <c r="D833" s="82"/>
      <c r="E833" s="82"/>
      <c r="F833" s="136"/>
      <c r="G833" s="135"/>
      <c r="H833" s="135"/>
      <c r="I833" s="135"/>
      <c r="J833" s="137"/>
      <c r="K833" s="82"/>
    </row>
    <row r="834">
      <c r="A834" s="82"/>
      <c r="B834" s="82"/>
      <c r="C834" s="82"/>
      <c r="D834" s="82"/>
      <c r="E834" s="82"/>
      <c r="F834" s="136"/>
      <c r="G834" s="135"/>
      <c r="H834" s="135"/>
      <c r="I834" s="135"/>
      <c r="J834" s="137"/>
      <c r="K834" s="82"/>
    </row>
    <row r="835">
      <c r="A835" s="82"/>
      <c r="B835" s="82"/>
      <c r="C835" s="82"/>
      <c r="D835" s="82"/>
      <c r="E835" s="82"/>
      <c r="F835" s="136"/>
      <c r="G835" s="135"/>
      <c r="H835" s="135"/>
      <c r="I835" s="135"/>
      <c r="J835" s="137"/>
      <c r="K835" s="82"/>
    </row>
    <row r="836">
      <c r="A836" s="82"/>
      <c r="B836" s="82"/>
      <c r="C836" s="82"/>
      <c r="D836" s="82"/>
      <c r="E836" s="82"/>
      <c r="F836" s="136"/>
      <c r="G836" s="135"/>
      <c r="H836" s="135"/>
      <c r="I836" s="135"/>
      <c r="J836" s="137"/>
      <c r="K836" s="82"/>
    </row>
    <row r="837">
      <c r="A837" s="82"/>
      <c r="B837" s="82"/>
      <c r="C837" s="82"/>
      <c r="D837" s="82"/>
      <c r="E837" s="82"/>
      <c r="F837" s="136"/>
      <c r="G837" s="135"/>
      <c r="H837" s="135"/>
      <c r="I837" s="135"/>
      <c r="J837" s="137"/>
      <c r="K837" s="82"/>
    </row>
    <row r="838">
      <c r="A838" s="82"/>
      <c r="B838" s="82"/>
      <c r="C838" s="82"/>
      <c r="D838" s="82"/>
      <c r="E838" s="82"/>
      <c r="F838" s="136"/>
      <c r="G838" s="135"/>
      <c r="H838" s="135"/>
      <c r="I838" s="135"/>
      <c r="J838" s="137"/>
      <c r="K838" s="82"/>
    </row>
    <row r="839">
      <c r="A839" s="82"/>
      <c r="B839" s="82"/>
      <c r="C839" s="82"/>
      <c r="D839" s="82"/>
      <c r="E839" s="82"/>
      <c r="F839" s="136"/>
      <c r="G839" s="135"/>
      <c r="H839" s="135"/>
      <c r="I839" s="135"/>
      <c r="J839" s="137"/>
      <c r="K839" s="82"/>
    </row>
    <row r="840">
      <c r="A840" s="82"/>
      <c r="B840" s="82"/>
      <c r="C840" s="82"/>
      <c r="D840" s="82"/>
      <c r="E840" s="82"/>
      <c r="F840" s="136"/>
      <c r="G840" s="135"/>
      <c r="H840" s="135"/>
      <c r="I840" s="135"/>
      <c r="J840" s="137"/>
      <c r="K840" s="82"/>
    </row>
    <row r="841">
      <c r="A841" s="82"/>
      <c r="B841" s="82"/>
      <c r="C841" s="82"/>
      <c r="D841" s="82"/>
      <c r="E841" s="82"/>
      <c r="F841" s="136"/>
      <c r="G841" s="135"/>
      <c r="H841" s="135"/>
      <c r="I841" s="135"/>
      <c r="J841" s="137"/>
      <c r="K841" s="82"/>
    </row>
    <row r="842">
      <c r="A842" s="82"/>
      <c r="B842" s="82"/>
      <c r="C842" s="82"/>
      <c r="D842" s="82"/>
      <c r="E842" s="82"/>
      <c r="F842" s="136"/>
      <c r="G842" s="135"/>
      <c r="H842" s="135"/>
      <c r="I842" s="135"/>
      <c r="J842" s="137"/>
      <c r="K842" s="82"/>
    </row>
    <row r="843">
      <c r="A843" s="82"/>
      <c r="B843" s="82"/>
      <c r="C843" s="82"/>
      <c r="D843" s="82"/>
      <c r="E843" s="82"/>
      <c r="F843" s="136"/>
      <c r="G843" s="135"/>
      <c r="H843" s="135"/>
      <c r="I843" s="135"/>
      <c r="J843" s="137"/>
      <c r="K843" s="82"/>
    </row>
    <row r="844">
      <c r="A844" s="82"/>
      <c r="B844" s="82"/>
      <c r="C844" s="82"/>
      <c r="D844" s="82"/>
      <c r="E844" s="82"/>
      <c r="F844" s="136"/>
      <c r="G844" s="135"/>
      <c r="H844" s="135"/>
      <c r="I844" s="135"/>
      <c r="J844" s="137"/>
      <c r="K844" s="82"/>
    </row>
    <row r="845">
      <c r="A845" s="82"/>
      <c r="B845" s="82"/>
      <c r="C845" s="82"/>
      <c r="D845" s="82"/>
      <c r="E845" s="82"/>
      <c r="F845" s="136"/>
      <c r="G845" s="135"/>
      <c r="H845" s="135"/>
      <c r="I845" s="135"/>
      <c r="J845" s="137"/>
      <c r="K845" s="82"/>
    </row>
    <row r="846">
      <c r="A846" s="82"/>
      <c r="B846" s="82"/>
      <c r="C846" s="82"/>
      <c r="D846" s="82"/>
      <c r="E846" s="82"/>
      <c r="F846" s="136"/>
      <c r="G846" s="135"/>
      <c r="H846" s="135"/>
      <c r="I846" s="135"/>
      <c r="J846" s="137"/>
      <c r="K846" s="82"/>
    </row>
    <row r="847">
      <c r="A847" s="82"/>
      <c r="B847" s="82"/>
      <c r="C847" s="82"/>
      <c r="D847" s="82"/>
      <c r="E847" s="82"/>
      <c r="F847" s="136"/>
      <c r="G847" s="135"/>
      <c r="H847" s="135"/>
      <c r="I847" s="135"/>
      <c r="J847" s="137"/>
      <c r="K847" s="82"/>
    </row>
    <row r="848">
      <c r="A848" s="82"/>
      <c r="B848" s="82"/>
      <c r="C848" s="82"/>
      <c r="D848" s="82"/>
      <c r="E848" s="82"/>
      <c r="F848" s="136"/>
      <c r="G848" s="135"/>
      <c r="H848" s="135"/>
      <c r="I848" s="135"/>
      <c r="J848" s="137"/>
      <c r="K848" s="82"/>
    </row>
    <row r="849">
      <c r="A849" s="82"/>
      <c r="B849" s="82"/>
      <c r="C849" s="82"/>
      <c r="D849" s="82"/>
      <c r="E849" s="82"/>
      <c r="F849" s="136"/>
      <c r="G849" s="135"/>
      <c r="H849" s="135"/>
      <c r="I849" s="135"/>
      <c r="J849" s="137"/>
      <c r="K849" s="82"/>
    </row>
    <row r="850">
      <c r="A850" s="82"/>
      <c r="B850" s="82"/>
      <c r="C850" s="82"/>
      <c r="D850" s="82"/>
      <c r="E850" s="82"/>
      <c r="F850" s="136"/>
      <c r="G850" s="135"/>
      <c r="H850" s="135"/>
      <c r="I850" s="135"/>
      <c r="J850" s="137"/>
      <c r="K850" s="82"/>
    </row>
    <row r="851">
      <c r="A851" s="82"/>
      <c r="B851" s="82"/>
      <c r="C851" s="82"/>
      <c r="D851" s="82"/>
      <c r="E851" s="82"/>
      <c r="F851" s="136"/>
      <c r="G851" s="135"/>
      <c r="H851" s="135"/>
      <c r="I851" s="135"/>
      <c r="J851" s="137"/>
      <c r="K851" s="82"/>
    </row>
    <row r="852">
      <c r="A852" s="82"/>
      <c r="B852" s="82"/>
      <c r="C852" s="82"/>
      <c r="D852" s="82"/>
      <c r="E852" s="82"/>
      <c r="F852" s="136"/>
      <c r="G852" s="135"/>
      <c r="H852" s="135"/>
      <c r="I852" s="135"/>
      <c r="J852" s="137"/>
      <c r="K852" s="82"/>
    </row>
    <row r="853">
      <c r="A853" s="82"/>
      <c r="B853" s="82"/>
      <c r="C853" s="82"/>
      <c r="D853" s="82"/>
      <c r="E853" s="82"/>
      <c r="F853" s="136"/>
      <c r="G853" s="135"/>
      <c r="H853" s="135"/>
      <c r="I853" s="135"/>
      <c r="J853" s="137"/>
      <c r="K853" s="82"/>
    </row>
    <row r="854">
      <c r="A854" s="82"/>
      <c r="B854" s="82"/>
      <c r="C854" s="82"/>
      <c r="D854" s="82"/>
      <c r="E854" s="82"/>
      <c r="F854" s="136"/>
      <c r="G854" s="135"/>
      <c r="H854" s="135"/>
      <c r="I854" s="135"/>
      <c r="J854" s="137"/>
      <c r="K854" s="82"/>
    </row>
    <row r="855">
      <c r="A855" s="82"/>
      <c r="B855" s="82"/>
      <c r="C855" s="82"/>
      <c r="D855" s="82"/>
      <c r="E855" s="82"/>
      <c r="F855" s="136"/>
      <c r="G855" s="135"/>
      <c r="H855" s="135"/>
      <c r="I855" s="135"/>
      <c r="J855" s="137"/>
      <c r="K855" s="82"/>
    </row>
    <row r="856">
      <c r="A856" s="82"/>
      <c r="B856" s="82"/>
      <c r="C856" s="82"/>
      <c r="D856" s="82"/>
      <c r="E856" s="82"/>
      <c r="F856" s="136"/>
      <c r="G856" s="135"/>
      <c r="H856" s="135"/>
      <c r="I856" s="135"/>
      <c r="J856" s="137"/>
      <c r="K856" s="82"/>
    </row>
    <row r="857">
      <c r="A857" s="82"/>
      <c r="B857" s="82"/>
      <c r="C857" s="82"/>
      <c r="D857" s="82"/>
      <c r="E857" s="82"/>
      <c r="F857" s="136"/>
      <c r="G857" s="135"/>
      <c r="H857" s="135"/>
      <c r="I857" s="135"/>
      <c r="J857" s="137"/>
      <c r="K857" s="82"/>
    </row>
    <row r="858">
      <c r="A858" s="82"/>
      <c r="B858" s="82"/>
      <c r="C858" s="82"/>
      <c r="D858" s="82"/>
      <c r="E858" s="82"/>
      <c r="F858" s="136"/>
      <c r="G858" s="135"/>
      <c r="H858" s="135"/>
      <c r="I858" s="135"/>
      <c r="J858" s="137"/>
      <c r="K858" s="82"/>
    </row>
    <row r="859">
      <c r="A859" s="82"/>
      <c r="B859" s="82"/>
      <c r="C859" s="82"/>
      <c r="D859" s="82"/>
      <c r="E859" s="82"/>
      <c r="F859" s="136"/>
      <c r="G859" s="135"/>
      <c r="H859" s="135"/>
      <c r="I859" s="135"/>
      <c r="J859" s="137"/>
      <c r="K859" s="82"/>
    </row>
    <row r="860">
      <c r="A860" s="82"/>
      <c r="B860" s="82"/>
      <c r="C860" s="82"/>
      <c r="D860" s="82"/>
      <c r="E860" s="82"/>
      <c r="F860" s="136"/>
      <c r="G860" s="135"/>
      <c r="H860" s="135"/>
      <c r="I860" s="135"/>
      <c r="J860" s="137"/>
      <c r="K860" s="82"/>
    </row>
    <row r="861">
      <c r="A861" s="82"/>
      <c r="B861" s="82"/>
      <c r="C861" s="82"/>
      <c r="D861" s="82"/>
      <c r="E861" s="82"/>
      <c r="F861" s="136"/>
      <c r="G861" s="135"/>
      <c r="H861" s="135"/>
      <c r="I861" s="135"/>
      <c r="J861" s="137"/>
      <c r="K861" s="82"/>
    </row>
    <row r="862">
      <c r="A862" s="82"/>
      <c r="B862" s="82"/>
      <c r="C862" s="82"/>
      <c r="D862" s="82"/>
      <c r="E862" s="82"/>
      <c r="F862" s="136"/>
      <c r="G862" s="135"/>
      <c r="H862" s="135"/>
      <c r="I862" s="135"/>
      <c r="J862" s="137"/>
      <c r="K862" s="82"/>
    </row>
    <row r="863">
      <c r="A863" s="82"/>
      <c r="B863" s="82"/>
      <c r="C863" s="82"/>
      <c r="D863" s="82"/>
      <c r="E863" s="82"/>
      <c r="F863" s="136"/>
      <c r="G863" s="135"/>
      <c r="H863" s="135"/>
      <c r="I863" s="135"/>
      <c r="J863" s="137"/>
      <c r="K863" s="82"/>
    </row>
    <row r="864">
      <c r="A864" s="82"/>
      <c r="B864" s="82"/>
      <c r="C864" s="82"/>
      <c r="D864" s="82"/>
      <c r="E864" s="82"/>
      <c r="F864" s="136"/>
      <c r="G864" s="135"/>
      <c r="H864" s="135"/>
      <c r="I864" s="135"/>
      <c r="J864" s="137"/>
      <c r="K864" s="82"/>
    </row>
    <row r="865">
      <c r="A865" s="82"/>
      <c r="B865" s="82"/>
      <c r="C865" s="82"/>
      <c r="D865" s="82"/>
      <c r="E865" s="82"/>
      <c r="F865" s="136"/>
      <c r="G865" s="135"/>
      <c r="H865" s="135"/>
      <c r="I865" s="135"/>
      <c r="J865" s="137"/>
      <c r="K865" s="82"/>
    </row>
    <row r="866">
      <c r="A866" s="82"/>
      <c r="B866" s="82"/>
      <c r="C866" s="82"/>
      <c r="D866" s="82"/>
      <c r="E866" s="82"/>
      <c r="F866" s="136"/>
      <c r="G866" s="135"/>
      <c r="H866" s="135"/>
      <c r="I866" s="135"/>
      <c r="J866" s="137"/>
      <c r="K866" s="82"/>
    </row>
    <row r="867">
      <c r="A867" s="82"/>
      <c r="B867" s="82"/>
      <c r="C867" s="82"/>
      <c r="D867" s="82"/>
      <c r="E867" s="82"/>
      <c r="F867" s="136"/>
      <c r="G867" s="135"/>
      <c r="H867" s="135"/>
      <c r="I867" s="135"/>
      <c r="J867" s="137"/>
      <c r="K867" s="82"/>
    </row>
    <row r="868">
      <c r="A868" s="82"/>
      <c r="B868" s="82"/>
      <c r="C868" s="82"/>
      <c r="D868" s="82"/>
      <c r="E868" s="82"/>
      <c r="F868" s="136"/>
      <c r="G868" s="135"/>
      <c r="H868" s="135"/>
      <c r="I868" s="135"/>
      <c r="J868" s="137"/>
      <c r="K868" s="82"/>
    </row>
    <row r="869">
      <c r="A869" s="82"/>
      <c r="B869" s="82"/>
      <c r="C869" s="82"/>
      <c r="D869" s="82"/>
      <c r="E869" s="82"/>
      <c r="F869" s="136"/>
      <c r="G869" s="135"/>
      <c r="H869" s="135"/>
      <c r="I869" s="135"/>
      <c r="J869" s="137"/>
      <c r="K869" s="82"/>
    </row>
    <row r="870">
      <c r="A870" s="82"/>
      <c r="B870" s="82"/>
      <c r="C870" s="82"/>
      <c r="D870" s="82"/>
      <c r="E870" s="82"/>
      <c r="F870" s="136"/>
      <c r="G870" s="135"/>
      <c r="H870" s="135"/>
      <c r="I870" s="135"/>
      <c r="J870" s="137"/>
      <c r="K870" s="82"/>
    </row>
    <row r="871">
      <c r="A871" s="82"/>
      <c r="B871" s="82"/>
      <c r="C871" s="82"/>
      <c r="D871" s="82"/>
      <c r="E871" s="82"/>
      <c r="F871" s="136"/>
      <c r="G871" s="135"/>
      <c r="H871" s="135"/>
      <c r="I871" s="135"/>
      <c r="J871" s="137"/>
      <c r="K871" s="82"/>
    </row>
    <row r="872">
      <c r="A872" s="82"/>
      <c r="B872" s="82"/>
      <c r="C872" s="82"/>
      <c r="D872" s="82"/>
      <c r="E872" s="82"/>
      <c r="F872" s="136"/>
      <c r="G872" s="135"/>
      <c r="H872" s="135"/>
      <c r="I872" s="135"/>
      <c r="J872" s="137"/>
      <c r="K872" s="82"/>
    </row>
    <row r="873">
      <c r="A873" s="82"/>
      <c r="B873" s="82"/>
      <c r="C873" s="82"/>
      <c r="D873" s="82"/>
      <c r="E873" s="82"/>
      <c r="F873" s="136"/>
      <c r="G873" s="135"/>
      <c r="H873" s="135"/>
      <c r="I873" s="135"/>
      <c r="J873" s="137"/>
      <c r="K873" s="82"/>
    </row>
    <row r="874">
      <c r="A874" s="82"/>
      <c r="B874" s="82"/>
      <c r="C874" s="82"/>
      <c r="D874" s="82"/>
      <c r="E874" s="82"/>
      <c r="F874" s="136"/>
      <c r="G874" s="135"/>
      <c r="H874" s="135"/>
      <c r="I874" s="135"/>
      <c r="J874" s="137"/>
      <c r="K874" s="82"/>
    </row>
    <row r="875">
      <c r="A875" s="82"/>
      <c r="B875" s="82"/>
      <c r="C875" s="82"/>
      <c r="D875" s="82"/>
      <c r="E875" s="82"/>
      <c r="F875" s="136"/>
      <c r="G875" s="135"/>
      <c r="H875" s="135"/>
      <c r="I875" s="135"/>
      <c r="J875" s="137"/>
      <c r="K875" s="82"/>
    </row>
    <row r="876">
      <c r="A876" s="82"/>
      <c r="B876" s="82"/>
      <c r="C876" s="82"/>
      <c r="D876" s="82"/>
      <c r="E876" s="82"/>
      <c r="F876" s="136"/>
      <c r="G876" s="135"/>
      <c r="H876" s="135"/>
      <c r="I876" s="135"/>
      <c r="J876" s="137"/>
      <c r="K876" s="82"/>
    </row>
    <row r="877">
      <c r="A877" s="82"/>
      <c r="B877" s="82"/>
      <c r="C877" s="82"/>
      <c r="D877" s="82"/>
      <c r="E877" s="82"/>
      <c r="F877" s="136"/>
      <c r="G877" s="135"/>
      <c r="H877" s="135"/>
      <c r="I877" s="135"/>
      <c r="J877" s="137"/>
      <c r="K877" s="82"/>
    </row>
    <row r="878">
      <c r="A878" s="82"/>
      <c r="B878" s="82"/>
      <c r="C878" s="82"/>
      <c r="D878" s="82"/>
      <c r="E878" s="82"/>
      <c r="F878" s="136"/>
      <c r="G878" s="135"/>
      <c r="H878" s="135"/>
      <c r="I878" s="135"/>
      <c r="J878" s="137"/>
      <c r="K878" s="82"/>
    </row>
    <row r="879">
      <c r="A879" s="82"/>
      <c r="B879" s="82"/>
      <c r="C879" s="82"/>
      <c r="D879" s="82"/>
      <c r="E879" s="82"/>
      <c r="F879" s="136"/>
      <c r="G879" s="135"/>
      <c r="H879" s="135"/>
      <c r="I879" s="135"/>
      <c r="J879" s="137"/>
      <c r="K879" s="82"/>
    </row>
    <row r="880">
      <c r="A880" s="82"/>
      <c r="B880" s="82"/>
      <c r="C880" s="82"/>
      <c r="D880" s="82"/>
      <c r="E880" s="82"/>
      <c r="F880" s="136"/>
      <c r="G880" s="135"/>
      <c r="H880" s="135"/>
      <c r="I880" s="135"/>
      <c r="J880" s="137"/>
      <c r="K880" s="82"/>
    </row>
    <row r="881">
      <c r="A881" s="82"/>
      <c r="B881" s="82"/>
      <c r="C881" s="82"/>
      <c r="D881" s="82"/>
      <c r="E881" s="82"/>
      <c r="F881" s="136"/>
      <c r="G881" s="135"/>
      <c r="H881" s="135"/>
      <c r="I881" s="135"/>
      <c r="J881" s="137"/>
      <c r="K881" s="82"/>
    </row>
    <row r="882">
      <c r="A882" s="82"/>
      <c r="B882" s="82"/>
      <c r="C882" s="82"/>
      <c r="D882" s="82"/>
      <c r="E882" s="82"/>
      <c r="F882" s="136"/>
      <c r="G882" s="135"/>
      <c r="H882" s="135"/>
      <c r="I882" s="135"/>
      <c r="J882" s="137"/>
      <c r="K882" s="82"/>
    </row>
    <row r="883">
      <c r="A883" s="82"/>
      <c r="B883" s="82"/>
      <c r="C883" s="82"/>
      <c r="D883" s="82"/>
      <c r="E883" s="82"/>
      <c r="F883" s="136"/>
      <c r="G883" s="135"/>
      <c r="H883" s="135"/>
      <c r="I883" s="135"/>
      <c r="J883" s="137"/>
      <c r="K883" s="82"/>
    </row>
    <row r="884">
      <c r="A884" s="82"/>
      <c r="B884" s="82"/>
      <c r="C884" s="82"/>
      <c r="D884" s="82"/>
      <c r="E884" s="82"/>
      <c r="F884" s="136"/>
      <c r="G884" s="135"/>
      <c r="H884" s="135"/>
      <c r="I884" s="135"/>
      <c r="J884" s="137"/>
      <c r="K884" s="82"/>
    </row>
    <row r="885">
      <c r="A885" s="82"/>
      <c r="B885" s="82"/>
      <c r="C885" s="82"/>
      <c r="D885" s="82"/>
      <c r="E885" s="82"/>
      <c r="F885" s="136"/>
      <c r="G885" s="135"/>
      <c r="H885" s="135"/>
      <c r="I885" s="135"/>
      <c r="J885" s="137"/>
      <c r="K885" s="82"/>
    </row>
    <row r="886">
      <c r="A886" s="82"/>
      <c r="B886" s="82"/>
      <c r="C886" s="82"/>
      <c r="D886" s="82"/>
      <c r="E886" s="82"/>
      <c r="F886" s="136"/>
      <c r="G886" s="135"/>
      <c r="H886" s="135"/>
      <c r="I886" s="135"/>
      <c r="J886" s="137"/>
      <c r="K886" s="82"/>
    </row>
    <row r="887">
      <c r="A887" s="82"/>
      <c r="B887" s="82"/>
      <c r="C887" s="82"/>
      <c r="D887" s="82"/>
      <c r="E887" s="82"/>
      <c r="F887" s="136"/>
      <c r="G887" s="135"/>
      <c r="H887" s="135"/>
      <c r="I887" s="135"/>
      <c r="J887" s="137"/>
      <c r="K887" s="82"/>
    </row>
    <row r="888">
      <c r="A888" s="82"/>
      <c r="B888" s="82"/>
      <c r="C888" s="82"/>
      <c r="D888" s="82"/>
      <c r="E888" s="82"/>
      <c r="F888" s="136"/>
      <c r="G888" s="135"/>
      <c r="H888" s="135"/>
      <c r="I888" s="135"/>
      <c r="J888" s="137"/>
      <c r="K888" s="82"/>
    </row>
    <row r="889">
      <c r="A889" s="82"/>
      <c r="B889" s="82"/>
      <c r="C889" s="82"/>
      <c r="D889" s="82"/>
      <c r="E889" s="82"/>
      <c r="F889" s="136"/>
      <c r="G889" s="135"/>
      <c r="H889" s="135"/>
      <c r="I889" s="135"/>
      <c r="J889" s="137"/>
      <c r="K889" s="82"/>
    </row>
    <row r="890">
      <c r="A890" s="82"/>
      <c r="B890" s="82"/>
      <c r="C890" s="82"/>
      <c r="D890" s="82"/>
      <c r="E890" s="82"/>
      <c r="F890" s="136"/>
      <c r="G890" s="135"/>
      <c r="H890" s="135"/>
      <c r="I890" s="135"/>
      <c r="J890" s="137"/>
      <c r="K890" s="82"/>
    </row>
    <row r="891">
      <c r="A891" s="82"/>
      <c r="B891" s="82"/>
      <c r="C891" s="82"/>
      <c r="D891" s="82"/>
      <c r="E891" s="82"/>
      <c r="F891" s="136"/>
      <c r="G891" s="135"/>
      <c r="H891" s="135"/>
      <c r="I891" s="135"/>
      <c r="J891" s="137"/>
      <c r="K891" s="82"/>
    </row>
    <row r="892">
      <c r="A892" s="82"/>
      <c r="B892" s="82"/>
      <c r="C892" s="82"/>
      <c r="D892" s="82"/>
      <c r="E892" s="82"/>
      <c r="F892" s="136"/>
      <c r="G892" s="135"/>
      <c r="H892" s="135"/>
      <c r="I892" s="135"/>
      <c r="J892" s="137"/>
      <c r="K892" s="82"/>
    </row>
    <row r="893">
      <c r="A893" s="82"/>
      <c r="B893" s="82"/>
      <c r="C893" s="82"/>
      <c r="D893" s="82"/>
      <c r="E893" s="82"/>
      <c r="F893" s="136"/>
      <c r="G893" s="135"/>
      <c r="H893" s="135"/>
      <c r="I893" s="135"/>
      <c r="J893" s="137"/>
      <c r="K893" s="82"/>
    </row>
    <row r="894">
      <c r="A894" s="82"/>
      <c r="B894" s="82"/>
      <c r="C894" s="82"/>
      <c r="D894" s="82"/>
      <c r="E894" s="82"/>
      <c r="F894" s="136"/>
      <c r="G894" s="135"/>
      <c r="H894" s="135"/>
      <c r="I894" s="135"/>
      <c r="J894" s="137"/>
      <c r="K894" s="82"/>
    </row>
    <row r="895">
      <c r="A895" s="82"/>
      <c r="B895" s="82"/>
      <c r="C895" s="82"/>
      <c r="D895" s="82"/>
      <c r="E895" s="82"/>
      <c r="F895" s="136"/>
      <c r="G895" s="135"/>
      <c r="H895" s="135"/>
      <c r="I895" s="135"/>
      <c r="J895" s="137"/>
      <c r="K895" s="82"/>
    </row>
    <row r="896">
      <c r="A896" s="82"/>
      <c r="B896" s="82"/>
      <c r="C896" s="82"/>
      <c r="D896" s="82"/>
      <c r="E896" s="82"/>
      <c r="F896" s="136"/>
      <c r="G896" s="135"/>
      <c r="H896" s="135"/>
      <c r="I896" s="135"/>
      <c r="J896" s="137"/>
      <c r="K896" s="82"/>
    </row>
    <row r="897">
      <c r="A897" s="82"/>
      <c r="B897" s="82"/>
      <c r="C897" s="82"/>
      <c r="D897" s="82"/>
      <c r="E897" s="82"/>
      <c r="F897" s="136"/>
      <c r="G897" s="135"/>
      <c r="H897" s="135"/>
      <c r="I897" s="135"/>
      <c r="J897" s="137"/>
      <c r="K897" s="82"/>
    </row>
    <row r="898">
      <c r="A898" s="82"/>
      <c r="B898" s="82"/>
      <c r="C898" s="82"/>
      <c r="D898" s="82"/>
      <c r="E898" s="82"/>
      <c r="F898" s="136"/>
      <c r="G898" s="135"/>
      <c r="H898" s="135"/>
      <c r="I898" s="135"/>
      <c r="J898" s="137"/>
      <c r="K898" s="82"/>
    </row>
    <row r="899">
      <c r="A899" s="82"/>
      <c r="B899" s="82"/>
      <c r="C899" s="82"/>
      <c r="D899" s="82"/>
      <c r="E899" s="82"/>
      <c r="F899" s="136"/>
      <c r="G899" s="135"/>
      <c r="H899" s="135"/>
      <c r="I899" s="135"/>
      <c r="J899" s="137"/>
      <c r="K899" s="82"/>
    </row>
    <row r="900">
      <c r="A900" s="82"/>
      <c r="B900" s="82"/>
      <c r="C900" s="82"/>
      <c r="D900" s="82"/>
      <c r="E900" s="82"/>
      <c r="F900" s="136"/>
      <c r="G900" s="135"/>
      <c r="H900" s="135"/>
      <c r="I900" s="135"/>
      <c r="J900" s="137"/>
      <c r="K900" s="82"/>
    </row>
    <row r="901">
      <c r="A901" s="82"/>
      <c r="B901" s="82"/>
      <c r="C901" s="82"/>
      <c r="D901" s="82"/>
      <c r="E901" s="82"/>
      <c r="F901" s="136"/>
      <c r="G901" s="135"/>
      <c r="H901" s="135"/>
      <c r="I901" s="135"/>
      <c r="J901" s="137"/>
      <c r="K901" s="82"/>
    </row>
    <row r="902">
      <c r="A902" s="82"/>
      <c r="B902" s="82"/>
      <c r="C902" s="82"/>
      <c r="D902" s="82"/>
      <c r="E902" s="82"/>
      <c r="F902" s="136"/>
      <c r="G902" s="135"/>
      <c r="H902" s="135"/>
      <c r="I902" s="135"/>
      <c r="J902" s="137"/>
      <c r="K902" s="82"/>
    </row>
    <row r="903">
      <c r="A903" s="82"/>
      <c r="B903" s="82"/>
      <c r="C903" s="82"/>
      <c r="D903" s="82"/>
      <c r="E903" s="82"/>
      <c r="F903" s="136"/>
      <c r="G903" s="135"/>
      <c r="H903" s="135"/>
      <c r="I903" s="135"/>
      <c r="J903" s="137"/>
      <c r="K903" s="82"/>
    </row>
    <row r="904">
      <c r="A904" s="82"/>
      <c r="B904" s="82"/>
      <c r="C904" s="82"/>
      <c r="D904" s="82"/>
      <c r="E904" s="82"/>
      <c r="F904" s="136"/>
      <c r="G904" s="135"/>
      <c r="H904" s="135"/>
      <c r="I904" s="135"/>
      <c r="J904" s="137"/>
      <c r="K904" s="82"/>
    </row>
    <row r="905">
      <c r="A905" s="82"/>
      <c r="B905" s="82"/>
      <c r="C905" s="82"/>
      <c r="D905" s="82"/>
      <c r="E905" s="82"/>
      <c r="F905" s="136"/>
      <c r="G905" s="135"/>
      <c r="H905" s="135"/>
      <c r="I905" s="135"/>
      <c r="J905" s="137"/>
      <c r="K905" s="82"/>
    </row>
    <row r="906">
      <c r="A906" s="82"/>
      <c r="B906" s="82"/>
      <c r="C906" s="82"/>
      <c r="D906" s="82"/>
      <c r="E906" s="82"/>
      <c r="F906" s="136"/>
      <c r="G906" s="135"/>
      <c r="H906" s="135"/>
      <c r="I906" s="135"/>
      <c r="J906" s="137"/>
      <c r="K906" s="82"/>
    </row>
    <row r="907">
      <c r="A907" s="82"/>
      <c r="B907" s="82"/>
      <c r="C907" s="82"/>
      <c r="D907" s="82"/>
      <c r="E907" s="82"/>
      <c r="F907" s="136"/>
      <c r="G907" s="135"/>
      <c r="H907" s="135"/>
      <c r="I907" s="135"/>
      <c r="J907" s="137"/>
      <c r="K907" s="82"/>
    </row>
    <row r="908">
      <c r="A908" s="82"/>
      <c r="B908" s="82"/>
      <c r="C908" s="82"/>
      <c r="D908" s="82"/>
      <c r="E908" s="82"/>
      <c r="F908" s="136"/>
      <c r="G908" s="135"/>
      <c r="H908" s="135"/>
      <c r="I908" s="135"/>
      <c r="J908" s="137"/>
      <c r="K908" s="82"/>
    </row>
    <row r="909">
      <c r="A909" s="82"/>
      <c r="B909" s="82"/>
      <c r="C909" s="82"/>
      <c r="D909" s="82"/>
      <c r="E909" s="82"/>
      <c r="F909" s="136"/>
      <c r="G909" s="135"/>
      <c r="H909" s="135"/>
      <c r="I909" s="135"/>
      <c r="J909" s="137"/>
      <c r="K909" s="82"/>
    </row>
    <row r="910">
      <c r="A910" s="82"/>
      <c r="B910" s="82"/>
      <c r="C910" s="82"/>
      <c r="D910" s="82"/>
      <c r="E910" s="82"/>
      <c r="F910" s="136"/>
      <c r="G910" s="135"/>
      <c r="H910" s="135"/>
      <c r="I910" s="135"/>
      <c r="J910" s="137"/>
      <c r="K910" s="82"/>
    </row>
    <row r="911">
      <c r="A911" s="82"/>
      <c r="B911" s="82"/>
      <c r="C911" s="82"/>
      <c r="D911" s="82"/>
      <c r="E911" s="82"/>
      <c r="F911" s="136"/>
      <c r="G911" s="135"/>
      <c r="H911" s="135"/>
      <c r="I911" s="135"/>
      <c r="J911" s="137"/>
      <c r="K911" s="82"/>
    </row>
    <row r="912">
      <c r="A912" s="82"/>
      <c r="B912" s="82"/>
      <c r="C912" s="82"/>
      <c r="D912" s="82"/>
      <c r="E912" s="82"/>
      <c r="F912" s="136"/>
      <c r="G912" s="135"/>
      <c r="H912" s="135"/>
      <c r="I912" s="135"/>
      <c r="J912" s="137"/>
      <c r="K912" s="82"/>
    </row>
    <row r="913">
      <c r="A913" s="82"/>
      <c r="B913" s="82"/>
      <c r="C913" s="82"/>
      <c r="D913" s="82"/>
      <c r="E913" s="82"/>
      <c r="F913" s="136"/>
      <c r="G913" s="135"/>
      <c r="H913" s="135"/>
      <c r="I913" s="135"/>
      <c r="J913" s="137"/>
      <c r="K913" s="82"/>
    </row>
    <row r="914">
      <c r="A914" s="82"/>
      <c r="B914" s="82"/>
      <c r="C914" s="82"/>
      <c r="D914" s="82"/>
      <c r="E914" s="82"/>
      <c r="F914" s="136"/>
      <c r="G914" s="135"/>
      <c r="H914" s="135"/>
      <c r="I914" s="135"/>
      <c r="J914" s="137"/>
      <c r="K914" s="82"/>
    </row>
    <row r="915">
      <c r="A915" s="82"/>
      <c r="B915" s="82"/>
      <c r="C915" s="82"/>
      <c r="D915" s="82"/>
      <c r="E915" s="82"/>
      <c r="F915" s="136"/>
      <c r="G915" s="135"/>
      <c r="H915" s="135"/>
      <c r="I915" s="135"/>
      <c r="J915" s="137"/>
      <c r="K915" s="82"/>
    </row>
    <row r="916">
      <c r="A916" s="82"/>
      <c r="B916" s="82"/>
      <c r="C916" s="82"/>
      <c r="D916" s="82"/>
      <c r="E916" s="82"/>
      <c r="F916" s="136"/>
      <c r="G916" s="135"/>
      <c r="H916" s="135"/>
      <c r="I916" s="135"/>
      <c r="J916" s="137"/>
      <c r="K916" s="82"/>
    </row>
    <row r="917">
      <c r="A917" s="82"/>
      <c r="B917" s="82"/>
      <c r="C917" s="82"/>
      <c r="D917" s="82"/>
      <c r="E917" s="82"/>
      <c r="F917" s="136"/>
      <c r="G917" s="135"/>
      <c r="H917" s="135"/>
      <c r="I917" s="135"/>
      <c r="J917" s="137"/>
      <c r="K917" s="82"/>
    </row>
    <row r="918">
      <c r="A918" s="82"/>
      <c r="B918" s="82"/>
      <c r="C918" s="82"/>
      <c r="D918" s="82"/>
      <c r="E918" s="82"/>
      <c r="F918" s="136"/>
      <c r="G918" s="135"/>
      <c r="H918" s="135"/>
      <c r="I918" s="135"/>
      <c r="J918" s="137"/>
      <c r="K918" s="82"/>
    </row>
    <row r="919">
      <c r="A919" s="82"/>
      <c r="B919" s="82"/>
      <c r="C919" s="82"/>
      <c r="D919" s="82"/>
      <c r="E919" s="82"/>
      <c r="F919" s="136"/>
      <c r="G919" s="135"/>
      <c r="H919" s="135"/>
      <c r="I919" s="135"/>
      <c r="J919" s="137"/>
      <c r="K919" s="82"/>
    </row>
    <row r="920">
      <c r="A920" s="82"/>
      <c r="B920" s="82"/>
      <c r="C920" s="82"/>
      <c r="D920" s="82"/>
      <c r="E920" s="82"/>
      <c r="F920" s="136"/>
      <c r="G920" s="135"/>
      <c r="H920" s="135"/>
      <c r="I920" s="135"/>
      <c r="J920" s="137"/>
      <c r="K920" s="82"/>
    </row>
    <row r="921">
      <c r="A921" s="82"/>
      <c r="B921" s="82"/>
      <c r="C921" s="82"/>
      <c r="D921" s="82"/>
      <c r="E921" s="82"/>
      <c r="F921" s="136"/>
      <c r="G921" s="135"/>
      <c r="H921" s="135"/>
      <c r="I921" s="135"/>
      <c r="J921" s="137"/>
      <c r="K921" s="82"/>
    </row>
    <row r="922">
      <c r="A922" s="82"/>
      <c r="B922" s="82"/>
      <c r="C922" s="82"/>
      <c r="D922" s="82"/>
      <c r="E922" s="82"/>
      <c r="F922" s="136"/>
      <c r="G922" s="135"/>
      <c r="H922" s="135"/>
      <c r="I922" s="135"/>
      <c r="J922" s="137"/>
      <c r="K922" s="82"/>
    </row>
    <row r="923">
      <c r="A923" s="82"/>
      <c r="B923" s="82"/>
      <c r="C923" s="82"/>
      <c r="D923" s="82"/>
      <c r="E923" s="82"/>
      <c r="F923" s="136"/>
      <c r="G923" s="135"/>
      <c r="H923" s="135"/>
      <c r="I923" s="135"/>
      <c r="J923" s="137"/>
      <c r="K923" s="82"/>
    </row>
    <row r="924">
      <c r="A924" s="82"/>
      <c r="B924" s="82"/>
      <c r="C924" s="82"/>
      <c r="D924" s="82"/>
      <c r="E924" s="82"/>
      <c r="F924" s="136"/>
      <c r="G924" s="135"/>
      <c r="H924" s="135"/>
      <c r="I924" s="135"/>
      <c r="J924" s="137"/>
      <c r="K924" s="82"/>
    </row>
    <row r="925">
      <c r="A925" s="82"/>
      <c r="B925" s="82"/>
      <c r="C925" s="82"/>
      <c r="D925" s="82"/>
      <c r="E925" s="82"/>
      <c r="F925" s="136"/>
      <c r="G925" s="135"/>
      <c r="H925" s="135"/>
      <c r="I925" s="135"/>
      <c r="J925" s="137"/>
      <c r="K925" s="82"/>
    </row>
    <row r="926">
      <c r="A926" s="82"/>
      <c r="B926" s="82"/>
      <c r="C926" s="82"/>
      <c r="D926" s="82"/>
      <c r="E926" s="82"/>
      <c r="F926" s="136"/>
      <c r="G926" s="135"/>
      <c r="H926" s="135"/>
      <c r="I926" s="135"/>
      <c r="J926" s="137"/>
      <c r="K926" s="82"/>
    </row>
    <row r="927">
      <c r="A927" s="82"/>
      <c r="B927" s="82"/>
      <c r="C927" s="82"/>
      <c r="D927" s="82"/>
      <c r="E927" s="82"/>
      <c r="F927" s="136"/>
      <c r="G927" s="135"/>
      <c r="H927" s="135"/>
      <c r="I927" s="135"/>
      <c r="J927" s="137"/>
      <c r="K927" s="82"/>
    </row>
    <row r="928">
      <c r="A928" s="82"/>
      <c r="B928" s="82"/>
      <c r="C928" s="82"/>
      <c r="D928" s="82"/>
      <c r="E928" s="82"/>
      <c r="F928" s="136"/>
      <c r="G928" s="135"/>
      <c r="H928" s="135"/>
      <c r="I928" s="135"/>
      <c r="J928" s="137"/>
      <c r="K928" s="82"/>
    </row>
    <row r="929">
      <c r="A929" s="82"/>
      <c r="B929" s="82"/>
      <c r="C929" s="82"/>
      <c r="D929" s="82"/>
      <c r="E929" s="82"/>
      <c r="F929" s="136"/>
      <c r="G929" s="135"/>
      <c r="H929" s="135"/>
      <c r="I929" s="135"/>
      <c r="J929" s="137"/>
      <c r="K929" s="82"/>
    </row>
    <row r="930">
      <c r="A930" s="82"/>
      <c r="B930" s="82"/>
      <c r="C930" s="82"/>
      <c r="D930" s="82"/>
      <c r="E930" s="82"/>
      <c r="F930" s="136"/>
      <c r="G930" s="135"/>
      <c r="H930" s="135"/>
      <c r="I930" s="135"/>
      <c r="J930" s="137"/>
      <c r="K930" s="82"/>
    </row>
    <row r="931">
      <c r="A931" s="82"/>
      <c r="B931" s="82"/>
      <c r="C931" s="82"/>
      <c r="D931" s="82"/>
      <c r="E931" s="82"/>
      <c r="F931" s="136"/>
      <c r="G931" s="135"/>
      <c r="H931" s="135"/>
      <c r="I931" s="135"/>
      <c r="J931" s="137"/>
      <c r="K931" s="82"/>
    </row>
    <row r="932">
      <c r="A932" s="82"/>
      <c r="B932" s="82"/>
      <c r="C932" s="82"/>
      <c r="D932" s="82"/>
      <c r="E932" s="82"/>
      <c r="F932" s="136"/>
      <c r="G932" s="135"/>
      <c r="H932" s="135"/>
      <c r="I932" s="135"/>
      <c r="J932" s="137"/>
      <c r="K932" s="82"/>
    </row>
    <row r="933">
      <c r="A933" s="82"/>
      <c r="B933" s="82"/>
      <c r="C933" s="82"/>
      <c r="D933" s="82"/>
      <c r="E933" s="82"/>
      <c r="F933" s="136"/>
      <c r="G933" s="135"/>
      <c r="H933" s="135"/>
      <c r="I933" s="135"/>
      <c r="J933" s="137"/>
      <c r="K933" s="82"/>
    </row>
    <row r="934">
      <c r="A934" s="82"/>
      <c r="B934" s="82"/>
      <c r="C934" s="82"/>
      <c r="D934" s="82"/>
      <c r="E934" s="82"/>
      <c r="F934" s="136"/>
      <c r="G934" s="135"/>
      <c r="H934" s="135"/>
      <c r="I934" s="135"/>
      <c r="J934" s="137"/>
      <c r="K934" s="82"/>
    </row>
    <row r="935">
      <c r="A935" s="82"/>
      <c r="B935" s="82"/>
      <c r="C935" s="82"/>
      <c r="D935" s="82"/>
      <c r="E935" s="82"/>
      <c r="F935" s="136"/>
      <c r="G935" s="135"/>
      <c r="H935" s="135"/>
      <c r="I935" s="135"/>
      <c r="J935" s="137"/>
      <c r="K935" s="82"/>
    </row>
    <row r="936">
      <c r="A936" s="82"/>
      <c r="B936" s="82"/>
      <c r="C936" s="82"/>
      <c r="D936" s="82"/>
      <c r="E936" s="82"/>
      <c r="F936" s="136"/>
      <c r="G936" s="135"/>
      <c r="H936" s="135"/>
      <c r="I936" s="135"/>
      <c r="J936" s="137"/>
      <c r="K936" s="82"/>
    </row>
    <row r="937">
      <c r="A937" s="82"/>
      <c r="B937" s="82"/>
      <c r="C937" s="82"/>
      <c r="D937" s="82"/>
      <c r="E937" s="82"/>
      <c r="F937" s="136"/>
      <c r="G937" s="135"/>
      <c r="H937" s="135"/>
      <c r="I937" s="135"/>
      <c r="J937" s="137"/>
      <c r="K937" s="82"/>
    </row>
    <row r="938">
      <c r="A938" s="82"/>
      <c r="B938" s="82"/>
      <c r="C938" s="82"/>
      <c r="D938" s="82"/>
      <c r="E938" s="82"/>
      <c r="F938" s="136"/>
      <c r="G938" s="135"/>
      <c r="H938" s="135"/>
      <c r="I938" s="135"/>
      <c r="J938" s="137"/>
      <c r="K938" s="82"/>
    </row>
    <row r="939">
      <c r="A939" s="82"/>
      <c r="B939" s="82"/>
      <c r="C939" s="82"/>
      <c r="D939" s="82"/>
      <c r="E939" s="82"/>
      <c r="F939" s="136"/>
      <c r="G939" s="135"/>
      <c r="H939" s="135"/>
      <c r="I939" s="135"/>
      <c r="J939" s="137"/>
      <c r="K939" s="82"/>
    </row>
    <row r="940">
      <c r="A940" s="82"/>
      <c r="B940" s="82"/>
      <c r="C940" s="82"/>
      <c r="D940" s="82"/>
      <c r="E940" s="82"/>
      <c r="F940" s="136"/>
      <c r="G940" s="135"/>
      <c r="H940" s="135"/>
      <c r="I940" s="135"/>
      <c r="J940" s="137"/>
      <c r="K940" s="82"/>
    </row>
    <row r="941">
      <c r="A941" s="82"/>
      <c r="B941" s="82"/>
      <c r="C941" s="82"/>
      <c r="D941" s="82"/>
      <c r="E941" s="82"/>
      <c r="F941" s="136"/>
      <c r="G941" s="135"/>
      <c r="H941" s="135"/>
      <c r="I941" s="135"/>
      <c r="J941" s="137"/>
      <c r="K941" s="82"/>
    </row>
    <row r="942">
      <c r="A942" s="82"/>
      <c r="B942" s="82"/>
      <c r="C942" s="82"/>
      <c r="D942" s="82"/>
      <c r="E942" s="82"/>
      <c r="F942" s="136"/>
      <c r="G942" s="135"/>
      <c r="H942" s="135"/>
      <c r="I942" s="135"/>
      <c r="J942" s="137"/>
      <c r="K942" s="82"/>
    </row>
    <row r="943">
      <c r="A943" s="82"/>
      <c r="B943" s="82"/>
      <c r="C943" s="82"/>
      <c r="D943" s="82"/>
      <c r="E943" s="82"/>
      <c r="F943" s="136"/>
      <c r="G943" s="135"/>
      <c r="H943" s="135"/>
      <c r="I943" s="135"/>
      <c r="J943" s="137"/>
      <c r="K943" s="82"/>
    </row>
    <row r="944">
      <c r="A944" s="82"/>
      <c r="B944" s="82"/>
      <c r="C944" s="82"/>
      <c r="D944" s="82"/>
      <c r="E944" s="82"/>
      <c r="F944" s="136"/>
      <c r="G944" s="135"/>
      <c r="H944" s="135"/>
      <c r="I944" s="135"/>
      <c r="J944" s="137"/>
      <c r="K944" s="82"/>
    </row>
    <row r="945">
      <c r="A945" s="82"/>
      <c r="B945" s="82"/>
      <c r="C945" s="82"/>
      <c r="D945" s="82"/>
      <c r="E945" s="82"/>
      <c r="F945" s="136"/>
      <c r="G945" s="135"/>
      <c r="H945" s="135"/>
      <c r="I945" s="135"/>
      <c r="J945" s="137"/>
      <c r="K945" s="82"/>
    </row>
    <row r="946">
      <c r="A946" s="82"/>
      <c r="B946" s="82"/>
      <c r="C946" s="82"/>
      <c r="D946" s="82"/>
      <c r="E946" s="82"/>
      <c r="F946" s="136"/>
      <c r="G946" s="135"/>
      <c r="H946" s="135"/>
      <c r="I946" s="135"/>
      <c r="J946" s="137"/>
      <c r="K946" s="82"/>
    </row>
    <row r="947">
      <c r="A947" s="82"/>
      <c r="B947" s="82"/>
      <c r="C947" s="82"/>
      <c r="D947" s="82"/>
      <c r="E947" s="82"/>
      <c r="F947" s="136"/>
      <c r="G947" s="135"/>
      <c r="H947" s="135"/>
      <c r="I947" s="135"/>
      <c r="J947" s="137"/>
      <c r="K947" s="82"/>
    </row>
    <row r="948">
      <c r="A948" s="82"/>
      <c r="B948" s="82"/>
      <c r="C948" s="82"/>
      <c r="D948" s="82"/>
      <c r="E948" s="82"/>
      <c r="F948" s="136"/>
      <c r="G948" s="135"/>
      <c r="H948" s="135"/>
      <c r="I948" s="135"/>
      <c r="J948" s="137"/>
      <c r="K948" s="82"/>
    </row>
    <row r="949">
      <c r="A949" s="82"/>
      <c r="B949" s="82"/>
      <c r="C949" s="82"/>
      <c r="D949" s="82"/>
      <c r="E949" s="82"/>
      <c r="F949" s="136"/>
      <c r="G949" s="135"/>
      <c r="H949" s="135"/>
      <c r="I949" s="135"/>
      <c r="J949" s="137"/>
      <c r="K949" s="82"/>
    </row>
    <row r="950">
      <c r="A950" s="82"/>
      <c r="B950" s="82"/>
      <c r="C950" s="82"/>
      <c r="D950" s="82"/>
      <c r="E950" s="82"/>
      <c r="F950" s="136"/>
      <c r="G950" s="135"/>
      <c r="H950" s="135"/>
      <c r="I950" s="135"/>
      <c r="J950" s="137"/>
      <c r="K950" s="82"/>
    </row>
    <row r="951">
      <c r="A951" s="82"/>
      <c r="B951" s="82"/>
      <c r="C951" s="82"/>
      <c r="D951" s="82"/>
      <c r="E951" s="82"/>
      <c r="F951" s="136"/>
      <c r="G951" s="135"/>
      <c r="H951" s="135"/>
      <c r="I951" s="135"/>
      <c r="J951" s="137"/>
      <c r="K951" s="82"/>
    </row>
    <row r="952">
      <c r="A952" s="82"/>
      <c r="B952" s="82"/>
      <c r="C952" s="82"/>
      <c r="D952" s="82"/>
      <c r="E952" s="82"/>
      <c r="F952" s="136"/>
      <c r="G952" s="135"/>
      <c r="H952" s="135"/>
      <c r="I952" s="135"/>
      <c r="J952" s="137"/>
      <c r="K952" s="82"/>
    </row>
    <row r="953">
      <c r="A953" s="82"/>
      <c r="B953" s="82"/>
      <c r="C953" s="82"/>
      <c r="D953" s="82"/>
      <c r="E953" s="82"/>
      <c r="F953" s="136"/>
      <c r="G953" s="135"/>
      <c r="H953" s="135"/>
      <c r="I953" s="135"/>
      <c r="J953" s="137"/>
      <c r="K953" s="82"/>
    </row>
  </sheetData>
  <mergeCells count="6">
    <mergeCell ref="H1:H2"/>
    <mergeCell ref="B3:C5"/>
    <mergeCell ref="E3:E5"/>
    <mergeCell ref="F3:H4"/>
    <mergeCell ref="J3:J4"/>
    <mergeCell ref="F5:H5"/>
  </mergeCells>
  <conditionalFormatting sqref="B9:H60 I9:I49 J9:J60">
    <cfRule type="expression" dxfId="4" priority="1">
      <formula>$B9="Grand total"</formula>
    </cfRule>
  </conditionalFormatting>
  <conditionalFormatting sqref="C9:I60">
    <cfRule type="expression" dxfId="5" priority="2">
      <formula>right($C9,5)="Total"</formula>
    </cfRule>
  </conditionalFormatting>
  <conditionalFormatting sqref="J9:J60">
    <cfRule type="colorScale" priority="3">
      <colorScale>
        <cfvo type="min"/>
        <cfvo type="percentile" val="50"/>
        <cfvo type="max"/>
        <color rgb="FFEA9999"/>
        <color rgb="FFFFE599"/>
        <color rgb="FFB6D7A8"/>
      </colorScale>
    </cfRule>
  </conditionalFormatting>
  <conditionalFormatting sqref="H1">
    <cfRule type="notContainsBlanks" dxfId="7" priority="4">
      <formula>LEN(TRIM(H1))&gt;0</formula>
    </cfRule>
  </conditionalFormatting>
  <conditionalFormatting sqref="D9:I60">
    <cfRule type="expression" dxfId="6" priority="5">
      <formula>right($D9,5)="Total"</formula>
    </cfRule>
  </conditionalFormatting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.25"/>
    <col customWidth="1" min="2" max="2" width="11.25"/>
    <col customWidth="1" min="3" max="3" width="30.75"/>
    <col customWidth="1" min="4" max="5" width="38.13"/>
    <col hidden="1" min="9" max="9" width="12.63"/>
    <col customWidth="1" min="11" max="11" width="4.25"/>
  </cols>
  <sheetData>
    <row r="1">
      <c r="A1" s="86"/>
      <c r="B1" s="87"/>
      <c r="C1" s="87"/>
      <c r="D1" s="87"/>
      <c r="E1" s="86"/>
      <c r="F1" s="88"/>
      <c r="G1" s="89"/>
      <c r="H1" s="138" t="str">
        <f>if(H8="-","No omits - Hide Col H","")</f>
        <v/>
      </c>
      <c r="I1" s="89"/>
      <c r="J1" s="90"/>
      <c r="K1" s="91"/>
    </row>
    <row r="2">
      <c r="A2" s="86"/>
      <c r="B2" s="87"/>
      <c r="C2" s="87"/>
      <c r="D2" s="87"/>
      <c r="E2" s="86"/>
      <c r="F2" s="88"/>
      <c r="G2" s="89"/>
      <c r="H2" s="108"/>
      <c r="I2" s="89"/>
      <c r="J2" s="90"/>
      <c r="K2" s="91"/>
    </row>
    <row r="3">
      <c r="A3" s="86"/>
      <c r="B3" s="92" t="s">
        <v>350</v>
      </c>
      <c r="C3" s="93"/>
      <c r="D3" s="87"/>
      <c r="E3" s="94" t="str">
        <f>indirect(B9&amp;"!L1")</f>
        <v/>
      </c>
      <c r="F3" s="95" t="str">
        <f>if(J3="","","Reading &amp; Writing:")</f>
        <v/>
      </c>
      <c r="G3" s="139"/>
      <c r="H3" s="93"/>
      <c r="I3" s="96"/>
      <c r="J3" s="97" t="str">
        <f>indirect($B$9&amp;"!G1")</f>
        <v/>
      </c>
      <c r="K3" s="91"/>
    </row>
    <row r="4">
      <c r="A4" s="86"/>
      <c r="B4" s="98"/>
      <c r="C4" s="99"/>
      <c r="D4" s="87"/>
      <c r="E4" s="100"/>
      <c r="F4" s="101"/>
      <c r="G4" s="101"/>
      <c r="H4" s="102"/>
      <c r="I4" s="103"/>
      <c r="J4" s="102"/>
      <c r="K4" s="91"/>
    </row>
    <row r="5">
      <c r="A5" s="86"/>
      <c r="B5" s="107"/>
      <c r="C5" s="102"/>
      <c r="D5" s="87"/>
      <c r="E5" s="108"/>
      <c r="F5" s="109" t="str">
        <f>if(J5="","","Math:")</f>
        <v/>
      </c>
      <c r="G5" s="101"/>
      <c r="H5" s="102"/>
      <c r="I5" s="105"/>
      <c r="J5" s="106" t="str">
        <f>indirect($B$9&amp;"!I1")</f>
        <v/>
      </c>
      <c r="K5" s="91"/>
    </row>
    <row r="6">
      <c r="A6" s="86"/>
      <c r="B6" s="87"/>
      <c r="C6" s="87"/>
      <c r="D6" s="86"/>
      <c r="E6" s="86"/>
      <c r="F6" s="88"/>
      <c r="G6" s="89"/>
      <c r="H6" s="89"/>
      <c r="I6" s="89"/>
      <c r="J6" s="90"/>
      <c r="K6" s="140"/>
    </row>
    <row r="7">
      <c r="A7" s="86"/>
      <c r="G7" s="113"/>
      <c r="H7" s="141"/>
      <c r="I7" s="113"/>
      <c r="J7" s="114"/>
      <c r="K7" s="91"/>
    </row>
    <row r="8">
      <c r="A8" s="115"/>
      <c r="G8" s="119"/>
      <c r="H8" s="144"/>
      <c r="I8" s="119"/>
      <c r="J8" s="120" t="s">
        <v>328</v>
      </c>
      <c r="K8" s="115"/>
    </row>
    <row r="9">
      <c r="A9" s="121"/>
      <c r="G9" s="125"/>
      <c r="H9" s="125"/>
      <c r="I9" s="125"/>
      <c r="J9" s="126">
        <f t="shared" ref="J9:J60" si="1">iferror(if(H$8="BLANK",F9/sum(F9:H9),if(H$8="-",F9/sum(F9:G9),if(or(F$8="YES",F$8="-"),F9/F9,if(F$8="NO",0/F9,"")))))</f>
        <v>1</v>
      </c>
      <c r="K9" s="123"/>
    </row>
    <row r="10">
      <c r="A10" s="127"/>
      <c r="G10" s="131"/>
      <c r="H10" s="125"/>
      <c r="I10" s="125"/>
      <c r="J10" s="126">
        <f t="shared" si="1"/>
        <v>1</v>
      </c>
      <c r="K10" s="129"/>
    </row>
    <row r="11">
      <c r="A11" s="127"/>
      <c r="G11" s="131"/>
      <c r="H11" s="125"/>
      <c r="I11" s="125"/>
      <c r="J11" s="126">
        <f t="shared" si="1"/>
        <v>1</v>
      </c>
      <c r="K11" s="129"/>
    </row>
    <row r="12">
      <c r="A12" s="127"/>
      <c r="G12" s="131"/>
      <c r="H12" s="125"/>
      <c r="I12" s="125"/>
      <c r="J12" s="126">
        <f t="shared" si="1"/>
        <v>1</v>
      </c>
      <c r="K12" s="129"/>
    </row>
    <row r="13">
      <c r="A13" s="127"/>
      <c r="G13" s="131"/>
      <c r="H13" s="125"/>
      <c r="I13" s="125"/>
      <c r="J13" s="126">
        <f t="shared" si="1"/>
        <v>1</v>
      </c>
      <c r="K13" s="129"/>
    </row>
    <row r="14">
      <c r="A14" s="127"/>
      <c r="G14" s="131"/>
      <c r="H14" s="125"/>
      <c r="I14" s="125"/>
      <c r="J14" s="126">
        <f t="shared" si="1"/>
        <v>1</v>
      </c>
      <c r="K14" s="129"/>
    </row>
    <row r="15">
      <c r="A15" s="127"/>
      <c r="G15" s="131"/>
      <c r="H15" s="125"/>
      <c r="I15" s="125"/>
      <c r="J15" s="126">
        <f t="shared" si="1"/>
        <v>1</v>
      </c>
      <c r="K15" s="129"/>
    </row>
    <row r="16">
      <c r="A16" s="127"/>
      <c r="G16" s="131"/>
      <c r="H16" s="125"/>
      <c r="I16" s="125"/>
      <c r="J16" s="126">
        <f t="shared" si="1"/>
        <v>1</v>
      </c>
      <c r="K16" s="129"/>
    </row>
    <row r="17">
      <c r="A17" s="127"/>
      <c r="G17" s="131"/>
      <c r="H17" s="125"/>
      <c r="I17" s="125"/>
      <c r="J17" s="126">
        <f t="shared" si="1"/>
        <v>1</v>
      </c>
      <c r="K17" s="129"/>
    </row>
    <row r="18">
      <c r="A18" s="127"/>
      <c r="G18" s="131"/>
      <c r="H18" s="125"/>
      <c r="I18" s="125"/>
      <c r="J18" s="126">
        <f t="shared" si="1"/>
        <v>1</v>
      </c>
      <c r="K18" s="129"/>
    </row>
    <row r="19">
      <c r="A19" s="127"/>
      <c r="G19" s="131"/>
      <c r="H19" s="125"/>
      <c r="I19" s="125"/>
      <c r="J19" s="126">
        <f t="shared" si="1"/>
        <v>1</v>
      </c>
      <c r="K19" s="129"/>
    </row>
    <row r="20">
      <c r="A20" s="127"/>
      <c r="G20" s="131"/>
      <c r="H20" s="125"/>
      <c r="I20" s="125"/>
      <c r="J20" s="126">
        <f t="shared" si="1"/>
        <v>1</v>
      </c>
      <c r="K20" s="129"/>
    </row>
    <row r="21">
      <c r="A21" s="127"/>
      <c r="G21" s="131"/>
      <c r="H21" s="125"/>
      <c r="I21" s="125"/>
      <c r="J21" s="126">
        <f t="shared" si="1"/>
        <v>1</v>
      </c>
      <c r="K21" s="129"/>
    </row>
    <row r="22">
      <c r="A22" s="127"/>
      <c r="G22" s="131"/>
      <c r="H22" s="125"/>
      <c r="I22" s="125"/>
      <c r="J22" s="126">
        <f t="shared" si="1"/>
        <v>1</v>
      </c>
      <c r="K22" s="129"/>
    </row>
    <row r="23">
      <c r="A23" s="127"/>
      <c r="G23" s="131"/>
      <c r="H23" s="125"/>
      <c r="I23" s="125"/>
      <c r="J23" s="126">
        <f t="shared" si="1"/>
        <v>1</v>
      </c>
      <c r="K23" s="129"/>
    </row>
    <row r="24">
      <c r="A24" s="127"/>
      <c r="G24" s="131"/>
      <c r="H24" s="125"/>
      <c r="I24" s="125"/>
      <c r="J24" s="126">
        <f t="shared" si="1"/>
        <v>1</v>
      </c>
      <c r="K24" s="129"/>
    </row>
    <row r="25">
      <c r="A25" s="127"/>
      <c r="G25" s="131"/>
      <c r="H25" s="125"/>
      <c r="I25" s="125"/>
      <c r="J25" s="126">
        <f t="shared" si="1"/>
        <v>1</v>
      </c>
      <c r="K25" s="129"/>
    </row>
    <row r="26">
      <c r="A26" s="127"/>
      <c r="G26" s="131"/>
      <c r="H26" s="125"/>
      <c r="I26" s="125"/>
      <c r="J26" s="126">
        <f t="shared" si="1"/>
        <v>1</v>
      </c>
      <c r="K26" s="129"/>
    </row>
    <row r="27">
      <c r="A27" s="127"/>
      <c r="G27" s="131"/>
      <c r="H27" s="125"/>
      <c r="I27" s="125"/>
      <c r="J27" s="126">
        <f t="shared" si="1"/>
        <v>1</v>
      </c>
      <c r="K27" s="129"/>
    </row>
    <row r="28">
      <c r="A28" s="127"/>
      <c r="G28" s="131"/>
      <c r="H28" s="125"/>
      <c r="I28" s="125"/>
      <c r="J28" s="126">
        <f t="shared" si="1"/>
        <v>1</v>
      </c>
      <c r="K28" s="129"/>
    </row>
    <row r="29">
      <c r="A29" s="127"/>
      <c r="G29" s="131"/>
      <c r="H29" s="125"/>
      <c r="I29" s="125"/>
      <c r="J29" s="126">
        <f t="shared" si="1"/>
        <v>1</v>
      </c>
      <c r="K29" s="129"/>
    </row>
    <row r="30">
      <c r="A30" s="127"/>
      <c r="G30" s="131"/>
      <c r="H30" s="125"/>
      <c r="I30" s="125"/>
      <c r="J30" s="126">
        <f t="shared" si="1"/>
        <v>1</v>
      </c>
      <c r="K30" s="129"/>
    </row>
    <row r="31">
      <c r="A31" s="127"/>
      <c r="G31" s="131"/>
      <c r="H31" s="125"/>
      <c r="I31" s="125"/>
      <c r="J31" s="126">
        <f t="shared" si="1"/>
        <v>1</v>
      </c>
      <c r="K31" s="129"/>
    </row>
    <row r="32">
      <c r="A32" s="127"/>
      <c r="G32" s="131"/>
      <c r="H32" s="125"/>
      <c r="I32" s="125"/>
      <c r="J32" s="126">
        <f t="shared" si="1"/>
        <v>1</v>
      </c>
      <c r="K32" s="129"/>
    </row>
    <row r="33">
      <c r="A33" s="127"/>
      <c r="G33" s="131"/>
      <c r="H33" s="125"/>
      <c r="I33" s="125"/>
      <c r="J33" s="126">
        <f t="shared" si="1"/>
        <v>1</v>
      </c>
      <c r="K33" s="129"/>
    </row>
    <row r="34">
      <c r="A34" s="127"/>
      <c r="G34" s="131"/>
      <c r="H34" s="125"/>
      <c r="I34" s="125"/>
      <c r="J34" s="126">
        <f t="shared" si="1"/>
        <v>1</v>
      </c>
      <c r="K34" s="129"/>
    </row>
    <row r="35">
      <c r="A35" s="127"/>
      <c r="G35" s="131"/>
      <c r="H35" s="125"/>
      <c r="I35" s="125"/>
      <c r="J35" s="126">
        <f t="shared" si="1"/>
        <v>1</v>
      </c>
      <c r="K35" s="129"/>
    </row>
    <row r="36">
      <c r="A36" s="127"/>
      <c r="G36" s="131"/>
      <c r="H36" s="125"/>
      <c r="I36" s="125"/>
      <c r="J36" s="126">
        <f t="shared" si="1"/>
        <v>1</v>
      </c>
      <c r="K36" s="129"/>
    </row>
    <row r="37">
      <c r="A37" s="127"/>
      <c r="G37" s="131"/>
      <c r="H37" s="125"/>
      <c r="I37" s="125"/>
      <c r="J37" s="126">
        <f t="shared" si="1"/>
        <v>1</v>
      </c>
      <c r="K37" s="129"/>
    </row>
    <row r="38">
      <c r="A38" s="127"/>
      <c r="G38" s="131"/>
      <c r="H38" s="125"/>
      <c r="I38" s="125"/>
      <c r="J38" s="126">
        <f t="shared" si="1"/>
        <v>1</v>
      </c>
      <c r="K38" s="129"/>
    </row>
    <row r="39">
      <c r="A39" s="127"/>
      <c r="G39" s="131"/>
      <c r="H39" s="125"/>
      <c r="I39" s="125"/>
      <c r="J39" s="126">
        <f t="shared" si="1"/>
        <v>1</v>
      </c>
      <c r="K39" s="129"/>
    </row>
    <row r="40">
      <c r="A40" s="127"/>
      <c r="G40" s="131"/>
      <c r="H40" s="125"/>
      <c r="I40" s="125"/>
      <c r="J40" s="126">
        <f t="shared" si="1"/>
        <v>1</v>
      </c>
      <c r="K40" s="129"/>
    </row>
    <row r="41">
      <c r="A41" s="127"/>
      <c r="G41" s="131"/>
      <c r="H41" s="125"/>
      <c r="I41" s="125"/>
      <c r="J41" s="126">
        <f t="shared" si="1"/>
        <v>1</v>
      </c>
      <c r="K41" s="129"/>
    </row>
    <row r="42">
      <c r="A42" s="127"/>
      <c r="G42" s="131"/>
      <c r="H42" s="125"/>
      <c r="I42" s="125"/>
      <c r="J42" s="126">
        <f t="shared" si="1"/>
        <v>1</v>
      </c>
      <c r="K42" s="129"/>
    </row>
    <row r="43">
      <c r="A43" s="127"/>
      <c r="G43" s="131"/>
      <c r="H43" s="125"/>
      <c r="I43" s="125"/>
      <c r="J43" s="126">
        <f t="shared" si="1"/>
        <v>1</v>
      </c>
      <c r="K43" s="129"/>
    </row>
    <row r="44">
      <c r="A44" s="127"/>
      <c r="G44" s="131"/>
      <c r="H44" s="125"/>
      <c r="I44" s="125"/>
      <c r="J44" s="126">
        <f t="shared" si="1"/>
        <v>1</v>
      </c>
      <c r="K44" s="129"/>
    </row>
    <row r="45">
      <c r="A45" s="127"/>
      <c r="G45" s="131"/>
      <c r="H45" s="125"/>
      <c r="I45" s="125"/>
      <c r="J45" s="126">
        <f t="shared" si="1"/>
        <v>1</v>
      </c>
      <c r="K45" s="129"/>
    </row>
    <row r="46">
      <c r="A46" s="127"/>
      <c r="G46" s="131"/>
      <c r="H46" s="125"/>
      <c r="I46" s="125"/>
      <c r="J46" s="126">
        <f t="shared" si="1"/>
        <v>1</v>
      </c>
      <c r="K46" s="129"/>
    </row>
    <row r="47">
      <c r="A47" s="127"/>
      <c r="G47" s="131"/>
      <c r="H47" s="125"/>
      <c r="I47" s="125"/>
      <c r="J47" s="126">
        <f t="shared" si="1"/>
        <v>1</v>
      </c>
      <c r="K47" s="129"/>
    </row>
    <row r="48">
      <c r="A48" s="127"/>
      <c r="B48" s="128"/>
      <c r="C48" s="128"/>
      <c r="D48" s="129"/>
      <c r="E48" s="129"/>
      <c r="F48" s="130"/>
      <c r="G48" s="134"/>
      <c r="H48" s="134"/>
      <c r="I48" s="134"/>
      <c r="J48" s="126" t="str">
        <f t="shared" si="1"/>
        <v/>
      </c>
      <c r="K48" s="129"/>
    </row>
    <row r="49">
      <c r="A49" s="127"/>
      <c r="B49" s="129"/>
      <c r="C49" s="129"/>
      <c r="D49" s="129"/>
      <c r="E49" s="129"/>
      <c r="F49" s="130"/>
      <c r="G49" s="134"/>
      <c r="H49" s="134"/>
      <c r="I49" s="134"/>
      <c r="J49" s="126" t="str">
        <f t="shared" si="1"/>
        <v/>
      </c>
      <c r="K49" s="129"/>
    </row>
    <row r="50">
      <c r="A50" s="127"/>
      <c r="B50" s="129"/>
      <c r="C50" s="129"/>
      <c r="D50" s="129"/>
      <c r="E50" s="129"/>
      <c r="F50" s="130"/>
      <c r="G50" s="134"/>
      <c r="H50" s="134"/>
      <c r="I50" s="135"/>
      <c r="J50" s="126" t="str">
        <f t="shared" si="1"/>
        <v/>
      </c>
      <c r="K50" s="82"/>
    </row>
    <row r="51">
      <c r="A51" s="127"/>
      <c r="B51" s="129"/>
      <c r="C51" s="129"/>
      <c r="D51" s="129"/>
      <c r="E51" s="129"/>
      <c r="F51" s="130"/>
      <c r="G51" s="134"/>
      <c r="H51" s="134"/>
      <c r="I51" s="135"/>
      <c r="J51" s="126" t="str">
        <f t="shared" si="1"/>
        <v/>
      </c>
      <c r="K51" s="82"/>
    </row>
    <row r="52">
      <c r="A52" s="127"/>
      <c r="B52" s="129"/>
      <c r="C52" s="129"/>
      <c r="D52" s="129"/>
      <c r="E52" s="129"/>
      <c r="F52" s="130"/>
      <c r="G52" s="134"/>
      <c r="H52" s="134"/>
      <c r="I52" s="135"/>
      <c r="J52" s="126" t="str">
        <f t="shared" si="1"/>
        <v/>
      </c>
      <c r="K52" s="82"/>
    </row>
    <row r="53">
      <c r="A53" s="127"/>
      <c r="B53" s="129"/>
      <c r="C53" s="129"/>
      <c r="D53" s="129"/>
      <c r="E53" s="129"/>
      <c r="F53" s="130"/>
      <c r="G53" s="134"/>
      <c r="H53" s="134"/>
      <c r="I53" s="135"/>
      <c r="J53" s="126" t="str">
        <f t="shared" si="1"/>
        <v/>
      </c>
      <c r="K53" s="82"/>
    </row>
    <row r="54">
      <c r="A54" s="127"/>
      <c r="B54" s="129"/>
      <c r="C54" s="129"/>
      <c r="D54" s="129"/>
      <c r="E54" s="129"/>
      <c r="F54" s="130"/>
      <c r="G54" s="134"/>
      <c r="H54" s="134"/>
      <c r="I54" s="135"/>
      <c r="J54" s="126" t="str">
        <f t="shared" si="1"/>
        <v/>
      </c>
      <c r="K54" s="82"/>
    </row>
    <row r="55">
      <c r="A55" s="127"/>
      <c r="B55" s="129"/>
      <c r="C55" s="129"/>
      <c r="D55" s="129"/>
      <c r="E55" s="129"/>
      <c r="F55" s="130"/>
      <c r="G55" s="134"/>
      <c r="H55" s="134"/>
      <c r="I55" s="135"/>
      <c r="J55" s="126" t="str">
        <f t="shared" si="1"/>
        <v/>
      </c>
      <c r="K55" s="82"/>
    </row>
    <row r="56">
      <c r="A56" s="127"/>
      <c r="B56" s="129"/>
      <c r="C56" s="129"/>
      <c r="D56" s="129"/>
      <c r="E56" s="129"/>
      <c r="F56" s="130"/>
      <c r="G56" s="134"/>
      <c r="H56" s="134"/>
      <c r="I56" s="135"/>
      <c r="J56" s="126" t="str">
        <f t="shared" si="1"/>
        <v/>
      </c>
      <c r="K56" s="82"/>
    </row>
    <row r="57">
      <c r="A57" s="127"/>
      <c r="B57" s="129"/>
      <c r="C57" s="129"/>
      <c r="D57" s="129"/>
      <c r="E57" s="129"/>
      <c r="F57" s="130"/>
      <c r="G57" s="134"/>
      <c r="H57" s="134"/>
      <c r="I57" s="135"/>
      <c r="J57" s="126" t="str">
        <f t="shared" si="1"/>
        <v/>
      </c>
      <c r="K57" s="82"/>
    </row>
    <row r="58">
      <c r="A58" s="127"/>
      <c r="B58" s="129"/>
      <c r="C58" s="129"/>
      <c r="D58" s="129"/>
      <c r="E58" s="129"/>
      <c r="F58" s="130"/>
      <c r="G58" s="134"/>
      <c r="H58" s="134"/>
      <c r="I58" s="135"/>
      <c r="J58" s="126" t="str">
        <f t="shared" si="1"/>
        <v/>
      </c>
      <c r="K58" s="82"/>
    </row>
    <row r="59">
      <c r="A59" s="127"/>
      <c r="B59" s="129"/>
      <c r="C59" s="129"/>
      <c r="D59" s="129"/>
      <c r="E59" s="129"/>
      <c r="F59" s="130"/>
      <c r="G59" s="134"/>
      <c r="H59" s="134"/>
      <c r="I59" s="135"/>
      <c r="J59" s="126" t="str">
        <f t="shared" si="1"/>
        <v/>
      </c>
      <c r="K59" s="82"/>
    </row>
    <row r="60">
      <c r="A60" s="127"/>
      <c r="B60" s="129"/>
      <c r="C60" s="129"/>
      <c r="D60" s="129"/>
      <c r="E60" s="129"/>
      <c r="F60" s="130"/>
      <c r="G60" s="134"/>
      <c r="H60" s="134"/>
      <c r="I60" s="135"/>
      <c r="J60" s="126" t="str">
        <f t="shared" si="1"/>
        <v/>
      </c>
      <c r="K60" s="82"/>
    </row>
    <row r="61">
      <c r="A61" s="82"/>
      <c r="B61" s="82"/>
      <c r="C61" s="82"/>
      <c r="D61" s="82"/>
      <c r="E61" s="82"/>
      <c r="F61" s="136"/>
      <c r="G61" s="135"/>
      <c r="H61" s="135"/>
      <c r="I61" s="135"/>
      <c r="J61" s="137"/>
      <c r="K61" s="82"/>
    </row>
    <row r="62">
      <c r="A62" s="82"/>
      <c r="B62" s="82"/>
      <c r="C62" s="82"/>
      <c r="D62" s="82"/>
      <c r="E62" s="82"/>
      <c r="F62" s="136"/>
      <c r="G62" s="135"/>
      <c r="H62" s="135"/>
      <c r="I62" s="135"/>
      <c r="J62" s="137"/>
      <c r="K62" s="82"/>
    </row>
    <row r="63">
      <c r="A63" s="82"/>
      <c r="B63" s="82"/>
      <c r="C63" s="82"/>
      <c r="D63" s="82"/>
      <c r="E63" s="82"/>
      <c r="F63" s="136"/>
      <c r="G63" s="135"/>
      <c r="H63" s="135"/>
      <c r="I63" s="135"/>
      <c r="J63" s="137"/>
      <c r="K63" s="82"/>
    </row>
    <row r="64">
      <c r="A64" s="82"/>
      <c r="B64" s="82"/>
      <c r="C64" s="82"/>
      <c r="D64" s="82"/>
      <c r="E64" s="82"/>
      <c r="F64" s="136"/>
      <c r="G64" s="135"/>
      <c r="H64" s="135"/>
      <c r="I64" s="135"/>
      <c r="J64" s="137"/>
      <c r="K64" s="82"/>
    </row>
    <row r="65">
      <c r="A65" s="82"/>
      <c r="B65" s="82"/>
      <c r="C65" s="82"/>
      <c r="D65" s="82"/>
      <c r="E65" s="82"/>
      <c r="F65" s="136"/>
      <c r="G65" s="135"/>
      <c r="H65" s="135"/>
      <c r="I65" s="135"/>
      <c r="J65" s="137"/>
      <c r="K65" s="82"/>
    </row>
    <row r="66">
      <c r="A66" s="82"/>
      <c r="B66" s="82"/>
      <c r="C66" s="82"/>
      <c r="D66" s="82"/>
      <c r="E66" s="82"/>
      <c r="F66" s="136"/>
      <c r="G66" s="135"/>
      <c r="H66" s="135"/>
      <c r="I66" s="135"/>
      <c r="J66" s="137"/>
      <c r="K66" s="82"/>
    </row>
    <row r="67">
      <c r="A67" s="82"/>
      <c r="B67" s="82"/>
      <c r="C67" s="82"/>
      <c r="D67" s="82"/>
      <c r="E67" s="82"/>
      <c r="F67" s="136"/>
      <c r="G67" s="135"/>
      <c r="H67" s="135"/>
      <c r="I67" s="135"/>
      <c r="J67" s="137"/>
      <c r="K67" s="82"/>
    </row>
    <row r="68">
      <c r="A68" s="82"/>
      <c r="B68" s="82"/>
      <c r="C68" s="82"/>
      <c r="D68" s="82"/>
      <c r="E68" s="82"/>
      <c r="F68" s="136"/>
      <c r="G68" s="135"/>
      <c r="H68" s="135"/>
      <c r="I68" s="135"/>
      <c r="J68" s="137"/>
      <c r="K68" s="82"/>
    </row>
    <row r="69">
      <c r="A69" s="82"/>
      <c r="B69" s="82"/>
      <c r="C69" s="82"/>
      <c r="D69" s="82"/>
      <c r="E69" s="82"/>
      <c r="F69" s="136"/>
      <c r="G69" s="135"/>
      <c r="H69" s="135"/>
      <c r="I69" s="135"/>
      <c r="J69" s="137"/>
      <c r="K69" s="82"/>
    </row>
    <row r="70">
      <c r="A70" s="82"/>
      <c r="B70" s="82"/>
      <c r="C70" s="82"/>
      <c r="D70" s="82"/>
      <c r="E70" s="82"/>
      <c r="F70" s="136"/>
      <c r="G70" s="135"/>
      <c r="H70" s="135"/>
      <c r="I70" s="135"/>
      <c r="J70" s="137"/>
      <c r="K70" s="82"/>
    </row>
    <row r="71">
      <c r="A71" s="82"/>
      <c r="B71" s="82"/>
      <c r="C71" s="82"/>
      <c r="D71" s="82"/>
      <c r="E71" s="82"/>
      <c r="F71" s="136"/>
      <c r="G71" s="135"/>
      <c r="H71" s="135"/>
      <c r="I71" s="135"/>
      <c r="J71" s="137"/>
      <c r="K71" s="82"/>
    </row>
    <row r="72">
      <c r="A72" s="82"/>
      <c r="B72" s="82"/>
      <c r="C72" s="82"/>
      <c r="D72" s="82"/>
      <c r="E72" s="82"/>
      <c r="F72" s="136"/>
      <c r="G72" s="135"/>
      <c r="H72" s="135"/>
      <c r="I72" s="135"/>
      <c r="J72" s="137"/>
      <c r="K72" s="82"/>
    </row>
    <row r="73">
      <c r="A73" s="82"/>
      <c r="B73" s="82"/>
      <c r="C73" s="82"/>
      <c r="D73" s="82"/>
      <c r="E73" s="82"/>
      <c r="F73" s="136"/>
      <c r="G73" s="135"/>
      <c r="H73" s="135"/>
      <c r="I73" s="135"/>
      <c r="J73" s="137"/>
      <c r="K73" s="82"/>
    </row>
    <row r="74">
      <c r="A74" s="82"/>
      <c r="B74" s="82"/>
      <c r="C74" s="82"/>
      <c r="D74" s="82"/>
      <c r="E74" s="82"/>
      <c r="F74" s="136"/>
      <c r="G74" s="135"/>
      <c r="H74" s="135"/>
      <c r="I74" s="135"/>
      <c r="J74" s="137"/>
      <c r="K74" s="82"/>
    </row>
    <row r="75">
      <c r="A75" s="82"/>
      <c r="B75" s="82"/>
      <c r="C75" s="82"/>
      <c r="D75" s="82"/>
      <c r="E75" s="82"/>
      <c r="F75" s="136"/>
      <c r="G75" s="135"/>
      <c r="H75" s="135"/>
      <c r="I75" s="135"/>
      <c r="J75" s="137"/>
      <c r="K75" s="82"/>
    </row>
    <row r="76">
      <c r="A76" s="82"/>
      <c r="B76" s="82"/>
      <c r="C76" s="82"/>
      <c r="D76" s="82"/>
      <c r="E76" s="82"/>
      <c r="F76" s="136"/>
      <c r="G76" s="135"/>
      <c r="H76" s="135"/>
      <c r="I76" s="135"/>
      <c r="J76" s="137"/>
      <c r="K76" s="82"/>
    </row>
    <row r="77">
      <c r="A77" s="82"/>
      <c r="B77" s="82"/>
      <c r="C77" s="82"/>
      <c r="D77" s="82"/>
      <c r="E77" s="82"/>
      <c r="F77" s="136"/>
      <c r="G77" s="135"/>
      <c r="H77" s="135"/>
      <c r="I77" s="135"/>
      <c r="J77" s="137"/>
      <c r="K77" s="82"/>
    </row>
    <row r="78">
      <c r="A78" s="82"/>
      <c r="B78" s="82"/>
      <c r="C78" s="82"/>
      <c r="D78" s="82"/>
      <c r="E78" s="82"/>
      <c r="F78" s="136"/>
      <c r="G78" s="135"/>
      <c r="H78" s="135"/>
      <c r="I78" s="135"/>
      <c r="J78" s="137"/>
      <c r="K78" s="82"/>
    </row>
    <row r="79">
      <c r="A79" s="82"/>
      <c r="B79" s="82"/>
      <c r="C79" s="82"/>
      <c r="D79" s="82"/>
      <c r="E79" s="82"/>
      <c r="F79" s="136"/>
      <c r="G79" s="135"/>
      <c r="H79" s="135"/>
      <c r="I79" s="135"/>
      <c r="J79" s="137"/>
      <c r="K79" s="82"/>
    </row>
    <row r="80">
      <c r="A80" s="82"/>
      <c r="B80" s="82"/>
      <c r="C80" s="82"/>
      <c r="D80" s="82"/>
      <c r="E80" s="82"/>
      <c r="F80" s="136"/>
      <c r="G80" s="135"/>
      <c r="H80" s="135"/>
      <c r="I80" s="135"/>
      <c r="J80" s="137"/>
      <c r="K80" s="82"/>
    </row>
    <row r="81">
      <c r="A81" s="82"/>
      <c r="B81" s="82"/>
      <c r="C81" s="82"/>
      <c r="D81" s="82"/>
      <c r="E81" s="82"/>
      <c r="F81" s="136"/>
      <c r="G81" s="135"/>
      <c r="H81" s="135"/>
      <c r="I81" s="135"/>
      <c r="J81" s="137"/>
      <c r="K81" s="82"/>
    </row>
    <row r="82">
      <c r="A82" s="82"/>
      <c r="B82" s="82"/>
      <c r="C82" s="82"/>
      <c r="D82" s="82"/>
      <c r="E82" s="82"/>
      <c r="F82" s="136"/>
      <c r="G82" s="135"/>
      <c r="H82" s="135"/>
      <c r="I82" s="135"/>
      <c r="J82" s="137"/>
      <c r="K82" s="82"/>
    </row>
    <row r="83">
      <c r="A83" s="82"/>
      <c r="B83" s="82"/>
      <c r="C83" s="82"/>
      <c r="D83" s="82"/>
      <c r="E83" s="82"/>
      <c r="F83" s="136"/>
      <c r="G83" s="135"/>
      <c r="H83" s="135"/>
      <c r="I83" s="135"/>
      <c r="J83" s="137"/>
      <c r="K83" s="82"/>
    </row>
    <row r="84">
      <c r="A84" s="82"/>
      <c r="B84" s="82"/>
      <c r="C84" s="82"/>
      <c r="D84" s="82"/>
      <c r="E84" s="82"/>
      <c r="F84" s="136"/>
      <c r="G84" s="135"/>
      <c r="H84" s="135"/>
      <c r="I84" s="135"/>
      <c r="J84" s="137"/>
      <c r="K84" s="82"/>
    </row>
    <row r="85">
      <c r="A85" s="82"/>
      <c r="B85" s="82"/>
      <c r="C85" s="82"/>
      <c r="D85" s="82"/>
      <c r="E85" s="82"/>
      <c r="F85" s="136"/>
      <c r="G85" s="135"/>
      <c r="H85" s="135"/>
      <c r="I85" s="135"/>
      <c r="J85" s="137"/>
      <c r="K85" s="82"/>
    </row>
    <row r="86">
      <c r="A86" s="82"/>
      <c r="B86" s="82"/>
      <c r="C86" s="82"/>
      <c r="D86" s="82"/>
      <c r="E86" s="82"/>
      <c r="F86" s="136"/>
      <c r="G86" s="135"/>
      <c r="H86" s="135"/>
      <c r="I86" s="135"/>
      <c r="J86" s="137"/>
      <c r="K86" s="82"/>
    </row>
    <row r="87">
      <c r="A87" s="82"/>
      <c r="B87" s="82"/>
      <c r="C87" s="82"/>
      <c r="D87" s="82"/>
      <c r="E87" s="82"/>
      <c r="F87" s="136"/>
      <c r="G87" s="135"/>
      <c r="H87" s="135"/>
      <c r="I87" s="135"/>
      <c r="J87" s="137"/>
      <c r="K87" s="82"/>
    </row>
    <row r="88">
      <c r="A88" s="82"/>
      <c r="B88" s="82"/>
      <c r="C88" s="82"/>
      <c r="D88" s="82"/>
      <c r="E88" s="82"/>
      <c r="F88" s="136"/>
      <c r="G88" s="135"/>
      <c r="H88" s="135"/>
      <c r="I88" s="135"/>
      <c r="J88" s="137"/>
      <c r="K88" s="82"/>
    </row>
    <row r="89">
      <c r="A89" s="82"/>
      <c r="B89" s="82"/>
      <c r="C89" s="82"/>
      <c r="D89" s="82"/>
      <c r="E89" s="82"/>
      <c r="F89" s="136"/>
      <c r="G89" s="135"/>
      <c r="H89" s="135"/>
      <c r="I89" s="135"/>
      <c r="J89" s="137"/>
      <c r="K89" s="82"/>
    </row>
    <row r="90">
      <c r="A90" s="82"/>
      <c r="B90" s="82"/>
      <c r="C90" s="82"/>
      <c r="D90" s="82"/>
      <c r="E90" s="82"/>
      <c r="F90" s="136"/>
      <c r="G90" s="135"/>
      <c r="H90" s="135"/>
      <c r="I90" s="135"/>
      <c r="J90" s="137"/>
      <c r="K90" s="82"/>
    </row>
    <row r="91">
      <c r="A91" s="82"/>
      <c r="B91" s="82"/>
      <c r="C91" s="82"/>
      <c r="D91" s="82"/>
      <c r="E91" s="82"/>
      <c r="F91" s="136"/>
      <c r="G91" s="135"/>
      <c r="H91" s="135"/>
      <c r="I91" s="135"/>
      <c r="J91" s="137"/>
      <c r="K91" s="82"/>
    </row>
    <row r="92">
      <c r="A92" s="82"/>
      <c r="B92" s="82"/>
      <c r="C92" s="82"/>
      <c r="D92" s="82"/>
      <c r="E92" s="82"/>
      <c r="F92" s="136"/>
      <c r="G92" s="135"/>
      <c r="H92" s="135"/>
      <c r="I92" s="135"/>
      <c r="J92" s="137"/>
      <c r="K92" s="82"/>
    </row>
    <row r="93">
      <c r="A93" s="82"/>
      <c r="B93" s="82"/>
      <c r="C93" s="82"/>
      <c r="D93" s="82"/>
      <c r="E93" s="82"/>
      <c r="F93" s="136"/>
      <c r="G93" s="135"/>
      <c r="H93" s="135"/>
      <c r="I93" s="135"/>
      <c r="J93" s="137"/>
      <c r="K93" s="82"/>
    </row>
    <row r="94">
      <c r="A94" s="82"/>
      <c r="B94" s="82"/>
      <c r="C94" s="82"/>
      <c r="D94" s="82"/>
      <c r="E94" s="82"/>
      <c r="F94" s="136"/>
      <c r="G94" s="135"/>
      <c r="H94" s="135"/>
      <c r="I94" s="135"/>
      <c r="J94" s="137"/>
      <c r="K94" s="82"/>
    </row>
    <row r="95">
      <c r="A95" s="82"/>
      <c r="B95" s="82"/>
      <c r="C95" s="82"/>
      <c r="D95" s="82"/>
      <c r="E95" s="82"/>
      <c r="F95" s="136"/>
      <c r="G95" s="135"/>
      <c r="H95" s="135"/>
      <c r="I95" s="135"/>
      <c r="J95" s="137"/>
      <c r="K95" s="82"/>
    </row>
    <row r="96">
      <c r="A96" s="82"/>
      <c r="B96" s="82"/>
      <c r="C96" s="82"/>
      <c r="D96" s="82"/>
      <c r="E96" s="82"/>
      <c r="F96" s="136"/>
      <c r="G96" s="135"/>
      <c r="H96" s="135"/>
      <c r="I96" s="135"/>
      <c r="J96" s="137"/>
      <c r="K96" s="82"/>
    </row>
    <row r="97">
      <c r="A97" s="82"/>
      <c r="B97" s="82"/>
      <c r="C97" s="82"/>
      <c r="D97" s="82"/>
      <c r="E97" s="82"/>
      <c r="F97" s="136"/>
      <c r="G97" s="135"/>
      <c r="H97" s="135"/>
      <c r="I97" s="135"/>
      <c r="J97" s="137"/>
      <c r="K97" s="82"/>
    </row>
    <row r="98">
      <c r="A98" s="82"/>
      <c r="B98" s="82"/>
      <c r="C98" s="82"/>
      <c r="D98" s="82"/>
      <c r="E98" s="82"/>
      <c r="F98" s="136"/>
      <c r="G98" s="135"/>
      <c r="H98" s="135"/>
      <c r="I98" s="135"/>
      <c r="J98" s="137"/>
      <c r="K98" s="82"/>
    </row>
    <row r="99">
      <c r="A99" s="82"/>
      <c r="B99" s="82"/>
      <c r="C99" s="82"/>
      <c r="D99" s="82"/>
      <c r="E99" s="82"/>
      <c r="F99" s="136"/>
      <c r="G99" s="135"/>
      <c r="H99" s="135"/>
      <c r="I99" s="135"/>
      <c r="J99" s="137"/>
      <c r="K99" s="82"/>
    </row>
    <row r="100">
      <c r="A100" s="82"/>
      <c r="B100" s="82"/>
      <c r="C100" s="82"/>
      <c r="D100" s="82"/>
      <c r="E100" s="82"/>
      <c r="F100" s="136"/>
      <c r="G100" s="135"/>
      <c r="H100" s="135"/>
      <c r="I100" s="135"/>
      <c r="J100" s="137"/>
      <c r="K100" s="82"/>
    </row>
    <row r="101">
      <c r="A101" s="82"/>
      <c r="B101" s="82"/>
      <c r="C101" s="82"/>
      <c r="D101" s="82"/>
      <c r="E101" s="82"/>
      <c r="F101" s="136"/>
      <c r="G101" s="135"/>
      <c r="H101" s="135"/>
      <c r="I101" s="135"/>
      <c r="J101" s="137"/>
      <c r="K101" s="82"/>
    </row>
    <row r="102">
      <c r="A102" s="82"/>
      <c r="B102" s="82"/>
      <c r="C102" s="82"/>
      <c r="D102" s="82"/>
      <c r="E102" s="82"/>
      <c r="F102" s="136"/>
      <c r="G102" s="135"/>
      <c r="H102" s="135"/>
      <c r="I102" s="135"/>
      <c r="J102" s="137"/>
      <c r="K102" s="82"/>
    </row>
    <row r="103">
      <c r="A103" s="82"/>
      <c r="B103" s="82"/>
      <c r="C103" s="82"/>
      <c r="D103" s="82"/>
      <c r="E103" s="82"/>
      <c r="F103" s="136"/>
      <c r="G103" s="135"/>
      <c r="H103" s="135"/>
      <c r="I103" s="135"/>
      <c r="J103" s="137"/>
      <c r="K103" s="82"/>
    </row>
    <row r="104">
      <c r="A104" s="82"/>
      <c r="B104" s="82"/>
      <c r="C104" s="82"/>
      <c r="D104" s="82"/>
      <c r="E104" s="82"/>
      <c r="F104" s="136"/>
      <c r="G104" s="135"/>
      <c r="H104" s="135"/>
      <c r="I104" s="135"/>
      <c r="J104" s="137"/>
      <c r="K104" s="82"/>
    </row>
    <row r="105">
      <c r="A105" s="82"/>
      <c r="B105" s="82"/>
      <c r="C105" s="82"/>
      <c r="D105" s="82"/>
      <c r="E105" s="82"/>
      <c r="F105" s="136"/>
      <c r="G105" s="135"/>
      <c r="H105" s="135"/>
      <c r="I105" s="135"/>
      <c r="J105" s="137"/>
      <c r="K105" s="82"/>
    </row>
    <row r="106">
      <c r="A106" s="82"/>
      <c r="B106" s="82"/>
      <c r="C106" s="82"/>
      <c r="D106" s="82"/>
      <c r="E106" s="82"/>
      <c r="F106" s="136"/>
      <c r="G106" s="135"/>
      <c r="H106" s="135"/>
      <c r="I106" s="135"/>
      <c r="J106" s="137"/>
      <c r="K106" s="82"/>
    </row>
    <row r="107">
      <c r="A107" s="82"/>
      <c r="B107" s="82"/>
      <c r="C107" s="82"/>
      <c r="D107" s="82"/>
      <c r="E107" s="82"/>
      <c r="F107" s="136"/>
      <c r="G107" s="135"/>
      <c r="H107" s="135"/>
      <c r="I107" s="135"/>
      <c r="J107" s="137"/>
      <c r="K107" s="82"/>
    </row>
    <row r="108">
      <c r="A108" s="82"/>
      <c r="B108" s="82"/>
      <c r="C108" s="82"/>
      <c r="D108" s="82"/>
      <c r="E108" s="82"/>
      <c r="F108" s="136"/>
      <c r="G108" s="135"/>
      <c r="H108" s="135"/>
      <c r="I108" s="135"/>
      <c r="J108" s="137"/>
      <c r="K108" s="82"/>
    </row>
    <row r="109">
      <c r="A109" s="82"/>
      <c r="B109" s="82"/>
      <c r="C109" s="82"/>
      <c r="D109" s="82"/>
      <c r="E109" s="82"/>
      <c r="F109" s="136"/>
      <c r="G109" s="135"/>
      <c r="H109" s="135"/>
      <c r="I109" s="135"/>
      <c r="J109" s="137"/>
      <c r="K109" s="82"/>
    </row>
    <row r="110">
      <c r="A110" s="82"/>
      <c r="B110" s="82"/>
      <c r="C110" s="82"/>
      <c r="D110" s="82"/>
      <c r="E110" s="82"/>
      <c r="F110" s="136"/>
      <c r="G110" s="135"/>
      <c r="H110" s="135"/>
      <c r="I110" s="135"/>
      <c r="J110" s="137"/>
      <c r="K110" s="82"/>
    </row>
    <row r="111">
      <c r="A111" s="82"/>
      <c r="B111" s="82"/>
      <c r="C111" s="82"/>
      <c r="D111" s="82"/>
      <c r="E111" s="82"/>
      <c r="F111" s="136"/>
      <c r="G111" s="135"/>
      <c r="H111" s="135"/>
      <c r="I111" s="135"/>
      <c r="J111" s="137"/>
      <c r="K111" s="82"/>
    </row>
    <row r="112">
      <c r="A112" s="82"/>
      <c r="B112" s="82"/>
      <c r="C112" s="82"/>
      <c r="D112" s="82"/>
      <c r="E112" s="82"/>
      <c r="F112" s="136"/>
      <c r="G112" s="135"/>
      <c r="H112" s="135"/>
      <c r="I112" s="135"/>
      <c r="J112" s="137"/>
      <c r="K112" s="82"/>
    </row>
    <row r="113">
      <c r="A113" s="82"/>
      <c r="B113" s="82"/>
      <c r="C113" s="82"/>
      <c r="D113" s="82"/>
      <c r="E113" s="82"/>
      <c r="F113" s="136"/>
      <c r="G113" s="135"/>
      <c r="H113" s="135"/>
      <c r="I113" s="135"/>
      <c r="J113" s="137"/>
      <c r="K113" s="82"/>
    </row>
    <row r="114">
      <c r="A114" s="82"/>
      <c r="B114" s="82"/>
      <c r="C114" s="82"/>
      <c r="D114" s="82"/>
      <c r="E114" s="82"/>
      <c r="F114" s="136"/>
      <c r="G114" s="135"/>
      <c r="H114" s="135"/>
      <c r="I114" s="135"/>
      <c r="J114" s="137"/>
      <c r="K114" s="82"/>
    </row>
    <row r="115">
      <c r="A115" s="82"/>
      <c r="B115" s="82"/>
      <c r="C115" s="82"/>
      <c r="D115" s="82"/>
      <c r="E115" s="82"/>
      <c r="F115" s="136"/>
      <c r="G115" s="135"/>
      <c r="H115" s="135"/>
      <c r="I115" s="135"/>
      <c r="J115" s="137"/>
      <c r="K115" s="82"/>
    </row>
    <row r="116">
      <c r="A116" s="82"/>
      <c r="B116" s="82"/>
      <c r="C116" s="82"/>
      <c r="D116" s="82"/>
      <c r="E116" s="82"/>
      <c r="F116" s="136"/>
      <c r="G116" s="135"/>
      <c r="H116" s="135"/>
      <c r="I116" s="135"/>
      <c r="J116" s="137"/>
      <c r="K116" s="82"/>
    </row>
    <row r="117">
      <c r="A117" s="82"/>
      <c r="B117" s="82"/>
      <c r="C117" s="82"/>
      <c r="D117" s="82"/>
      <c r="E117" s="82"/>
      <c r="F117" s="136"/>
      <c r="G117" s="135"/>
      <c r="H117" s="135"/>
      <c r="I117" s="135"/>
      <c r="J117" s="137"/>
      <c r="K117" s="82"/>
    </row>
    <row r="118">
      <c r="A118" s="82"/>
      <c r="B118" s="82"/>
      <c r="C118" s="82"/>
      <c r="D118" s="82"/>
      <c r="E118" s="82"/>
      <c r="F118" s="136"/>
      <c r="G118" s="135"/>
      <c r="H118" s="135"/>
      <c r="I118" s="135"/>
      <c r="J118" s="137"/>
      <c r="K118" s="82"/>
    </row>
    <row r="119">
      <c r="A119" s="82"/>
      <c r="B119" s="82"/>
      <c r="C119" s="82"/>
      <c r="D119" s="82"/>
      <c r="E119" s="82"/>
      <c r="F119" s="136"/>
      <c r="G119" s="135"/>
      <c r="H119" s="135"/>
      <c r="I119" s="135"/>
      <c r="J119" s="137"/>
      <c r="K119" s="82"/>
    </row>
    <row r="120">
      <c r="A120" s="82"/>
      <c r="B120" s="82"/>
      <c r="C120" s="82"/>
      <c r="D120" s="82"/>
      <c r="E120" s="82"/>
      <c r="F120" s="136"/>
      <c r="G120" s="135"/>
      <c r="H120" s="135"/>
      <c r="I120" s="135"/>
      <c r="J120" s="137"/>
      <c r="K120" s="82"/>
    </row>
    <row r="121">
      <c r="A121" s="82"/>
      <c r="B121" s="82"/>
      <c r="C121" s="82"/>
      <c r="D121" s="82"/>
      <c r="E121" s="82"/>
      <c r="F121" s="136"/>
      <c r="G121" s="135"/>
      <c r="H121" s="135"/>
      <c r="I121" s="135"/>
      <c r="J121" s="137"/>
      <c r="K121" s="82"/>
    </row>
    <row r="122">
      <c r="A122" s="82"/>
      <c r="B122" s="82"/>
      <c r="C122" s="82"/>
      <c r="D122" s="82"/>
      <c r="E122" s="82"/>
      <c r="F122" s="136"/>
      <c r="G122" s="135"/>
      <c r="H122" s="135"/>
      <c r="I122" s="135"/>
      <c r="J122" s="137"/>
      <c r="K122" s="82"/>
    </row>
    <row r="123">
      <c r="A123" s="82"/>
      <c r="B123" s="82"/>
      <c r="C123" s="82"/>
      <c r="D123" s="82"/>
      <c r="E123" s="82"/>
      <c r="F123" s="136"/>
      <c r="G123" s="135"/>
      <c r="H123" s="135"/>
      <c r="I123" s="135"/>
      <c r="J123" s="137"/>
      <c r="K123" s="82"/>
    </row>
    <row r="124">
      <c r="A124" s="82"/>
      <c r="B124" s="82"/>
      <c r="C124" s="82"/>
      <c r="D124" s="82"/>
      <c r="E124" s="82"/>
      <c r="F124" s="136"/>
      <c r="G124" s="135"/>
      <c r="H124" s="135"/>
      <c r="I124" s="135"/>
      <c r="J124" s="137"/>
      <c r="K124" s="82"/>
    </row>
    <row r="125">
      <c r="A125" s="82"/>
      <c r="B125" s="82"/>
      <c r="C125" s="82"/>
      <c r="D125" s="82"/>
      <c r="E125" s="82"/>
      <c r="F125" s="136"/>
      <c r="G125" s="135"/>
      <c r="H125" s="135"/>
      <c r="I125" s="135"/>
      <c r="J125" s="137"/>
      <c r="K125" s="82"/>
    </row>
    <row r="126">
      <c r="A126" s="82"/>
      <c r="B126" s="82"/>
      <c r="C126" s="82"/>
      <c r="D126" s="82"/>
      <c r="E126" s="82"/>
      <c r="F126" s="136"/>
      <c r="G126" s="135"/>
      <c r="H126" s="135"/>
      <c r="I126" s="135"/>
      <c r="J126" s="137"/>
      <c r="K126" s="82"/>
    </row>
    <row r="127">
      <c r="A127" s="82"/>
      <c r="B127" s="82"/>
      <c r="C127" s="82"/>
      <c r="D127" s="82"/>
      <c r="E127" s="82"/>
      <c r="F127" s="136"/>
      <c r="G127" s="135"/>
      <c r="H127" s="135"/>
      <c r="I127" s="135"/>
      <c r="J127" s="137"/>
      <c r="K127" s="82"/>
    </row>
    <row r="128">
      <c r="A128" s="82"/>
      <c r="B128" s="82"/>
      <c r="C128" s="82"/>
      <c r="D128" s="82"/>
      <c r="E128" s="82"/>
      <c r="F128" s="136"/>
      <c r="G128" s="135"/>
      <c r="H128" s="135"/>
      <c r="I128" s="135"/>
      <c r="J128" s="137"/>
      <c r="K128" s="82"/>
    </row>
    <row r="129">
      <c r="A129" s="82"/>
      <c r="B129" s="82"/>
      <c r="C129" s="82"/>
      <c r="D129" s="82"/>
      <c r="E129" s="82"/>
      <c r="F129" s="136"/>
      <c r="G129" s="135"/>
      <c r="H129" s="135"/>
      <c r="I129" s="135"/>
      <c r="J129" s="137"/>
      <c r="K129" s="82"/>
    </row>
    <row r="130">
      <c r="A130" s="82"/>
      <c r="B130" s="82"/>
      <c r="C130" s="82"/>
      <c r="D130" s="82"/>
      <c r="E130" s="82"/>
      <c r="F130" s="136"/>
      <c r="G130" s="135"/>
      <c r="H130" s="135"/>
      <c r="I130" s="135"/>
      <c r="J130" s="137"/>
      <c r="K130" s="82"/>
    </row>
    <row r="131">
      <c r="A131" s="82"/>
      <c r="B131" s="82"/>
      <c r="C131" s="82"/>
      <c r="D131" s="82"/>
      <c r="E131" s="82"/>
      <c r="F131" s="136"/>
      <c r="G131" s="135"/>
      <c r="H131" s="135"/>
      <c r="I131" s="135"/>
      <c r="J131" s="137"/>
      <c r="K131" s="82"/>
    </row>
    <row r="132">
      <c r="A132" s="82"/>
      <c r="B132" s="82"/>
      <c r="C132" s="82"/>
      <c r="D132" s="82"/>
      <c r="E132" s="82"/>
      <c r="F132" s="136"/>
      <c r="G132" s="135"/>
      <c r="H132" s="135"/>
      <c r="I132" s="135"/>
      <c r="J132" s="137"/>
      <c r="K132" s="82"/>
    </row>
    <row r="133">
      <c r="A133" s="82"/>
      <c r="B133" s="82"/>
      <c r="C133" s="82"/>
      <c r="D133" s="82"/>
      <c r="E133" s="82"/>
      <c r="F133" s="136"/>
      <c r="G133" s="135"/>
      <c r="H133" s="135"/>
      <c r="I133" s="135"/>
      <c r="J133" s="137"/>
      <c r="K133" s="82"/>
    </row>
    <row r="134">
      <c r="A134" s="82"/>
      <c r="B134" s="82"/>
      <c r="C134" s="82"/>
      <c r="D134" s="82"/>
      <c r="E134" s="82"/>
      <c r="F134" s="136"/>
      <c r="G134" s="135"/>
      <c r="H134" s="135"/>
      <c r="I134" s="135"/>
      <c r="J134" s="137"/>
      <c r="K134" s="82"/>
    </row>
    <row r="135">
      <c r="A135" s="82"/>
      <c r="B135" s="82"/>
      <c r="C135" s="82"/>
      <c r="D135" s="82"/>
      <c r="E135" s="82"/>
      <c r="F135" s="136"/>
      <c r="G135" s="135"/>
      <c r="H135" s="135"/>
      <c r="I135" s="135"/>
      <c r="J135" s="137"/>
      <c r="K135" s="82"/>
    </row>
    <row r="136">
      <c r="A136" s="82"/>
      <c r="B136" s="82"/>
      <c r="C136" s="82"/>
      <c r="D136" s="82"/>
      <c r="E136" s="82"/>
      <c r="F136" s="136"/>
      <c r="G136" s="135"/>
      <c r="H136" s="135"/>
      <c r="I136" s="135"/>
      <c r="J136" s="137"/>
      <c r="K136" s="82"/>
    </row>
    <row r="137">
      <c r="A137" s="82"/>
      <c r="B137" s="82"/>
      <c r="C137" s="82"/>
      <c r="D137" s="82"/>
      <c r="E137" s="82"/>
      <c r="F137" s="136"/>
      <c r="G137" s="135"/>
      <c r="H137" s="135"/>
      <c r="I137" s="135"/>
      <c r="J137" s="137"/>
      <c r="K137" s="82"/>
    </row>
    <row r="138">
      <c r="A138" s="82"/>
      <c r="B138" s="82"/>
      <c r="C138" s="82"/>
      <c r="D138" s="82"/>
      <c r="E138" s="82"/>
      <c r="F138" s="136"/>
      <c r="G138" s="135"/>
      <c r="H138" s="135"/>
      <c r="I138" s="135"/>
      <c r="J138" s="137"/>
      <c r="K138" s="82"/>
    </row>
    <row r="139">
      <c r="A139" s="82"/>
      <c r="B139" s="82"/>
      <c r="C139" s="82"/>
      <c r="D139" s="82"/>
      <c r="E139" s="82"/>
      <c r="F139" s="136"/>
      <c r="G139" s="135"/>
      <c r="H139" s="135"/>
      <c r="I139" s="135"/>
      <c r="J139" s="137"/>
      <c r="K139" s="82"/>
    </row>
    <row r="140">
      <c r="A140" s="82"/>
      <c r="B140" s="82"/>
      <c r="C140" s="82"/>
      <c r="D140" s="82"/>
      <c r="E140" s="82"/>
      <c r="F140" s="136"/>
      <c r="G140" s="135"/>
      <c r="H140" s="135"/>
      <c r="I140" s="135"/>
      <c r="J140" s="137"/>
      <c r="K140" s="82"/>
    </row>
    <row r="141">
      <c r="A141" s="82"/>
      <c r="B141" s="82"/>
      <c r="C141" s="82"/>
      <c r="D141" s="82"/>
      <c r="E141" s="82"/>
      <c r="F141" s="136"/>
      <c r="G141" s="135"/>
      <c r="H141" s="135"/>
      <c r="I141" s="135"/>
      <c r="J141" s="137"/>
      <c r="K141" s="82"/>
    </row>
    <row r="142">
      <c r="A142" s="82"/>
      <c r="B142" s="82"/>
      <c r="C142" s="82"/>
      <c r="D142" s="82"/>
      <c r="E142" s="82"/>
      <c r="F142" s="136"/>
      <c r="G142" s="135"/>
      <c r="H142" s="135"/>
      <c r="I142" s="135"/>
      <c r="J142" s="137"/>
      <c r="K142" s="82"/>
    </row>
    <row r="143">
      <c r="A143" s="82"/>
      <c r="B143" s="82"/>
      <c r="C143" s="82"/>
      <c r="D143" s="82"/>
      <c r="E143" s="82"/>
      <c r="F143" s="136"/>
      <c r="G143" s="135"/>
      <c r="H143" s="135"/>
      <c r="I143" s="135"/>
      <c r="J143" s="137"/>
      <c r="K143" s="82"/>
    </row>
    <row r="144">
      <c r="A144" s="82"/>
      <c r="B144" s="82"/>
      <c r="C144" s="82"/>
      <c r="D144" s="82"/>
      <c r="E144" s="82"/>
      <c r="F144" s="136"/>
      <c r="G144" s="135"/>
      <c r="H144" s="135"/>
      <c r="I144" s="135"/>
      <c r="J144" s="137"/>
      <c r="K144" s="82"/>
    </row>
    <row r="145">
      <c r="A145" s="82"/>
      <c r="B145" s="82"/>
      <c r="C145" s="82"/>
      <c r="D145" s="82"/>
      <c r="E145" s="82"/>
      <c r="F145" s="136"/>
      <c r="G145" s="135"/>
      <c r="H145" s="135"/>
      <c r="I145" s="135"/>
      <c r="J145" s="137"/>
      <c r="K145" s="82"/>
    </row>
    <row r="146">
      <c r="A146" s="82"/>
      <c r="B146" s="82"/>
      <c r="C146" s="82"/>
      <c r="D146" s="82"/>
      <c r="E146" s="82"/>
      <c r="F146" s="136"/>
      <c r="G146" s="135"/>
      <c r="H146" s="135"/>
      <c r="I146" s="135"/>
      <c r="J146" s="137"/>
      <c r="K146" s="82"/>
    </row>
    <row r="147">
      <c r="A147" s="82"/>
      <c r="B147" s="82"/>
      <c r="C147" s="82"/>
      <c r="D147" s="82"/>
      <c r="E147" s="82"/>
      <c r="F147" s="136"/>
      <c r="G147" s="135"/>
      <c r="H147" s="135"/>
      <c r="I147" s="135"/>
      <c r="J147" s="137"/>
      <c r="K147" s="82"/>
    </row>
    <row r="148">
      <c r="A148" s="82"/>
      <c r="B148" s="82"/>
      <c r="C148" s="82"/>
      <c r="D148" s="82"/>
      <c r="E148" s="82"/>
      <c r="F148" s="136"/>
      <c r="G148" s="135"/>
      <c r="H148" s="135"/>
      <c r="I148" s="135"/>
      <c r="J148" s="137"/>
      <c r="K148" s="82"/>
    </row>
    <row r="149">
      <c r="A149" s="82"/>
      <c r="B149" s="82"/>
      <c r="C149" s="82"/>
      <c r="D149" s="82"/>
      <c r="E149" s="82"/>
      <c r="F149" s="136"/>
      <c r="G149" s="135"/>
      <c r="H149" s="135"/>
      <c r="I149" s="135"/>
      <c r="J149" s="137"/>
      <c r="K149" s="82"/>
    </row>
    <row r="150">
      <c r="A150" s="82"/>
      <c r="B150" s="82"/>
      <c r="C150" s="82"/>
      <c r="D150" s="82"/>
      <c r="E150" s="82"/>
      <c r="F150" s="136"/>
      <c r="G150" s="135"/>
      <c r="H150" s="135"/>
      <c r="I150" s="135"/>
      <c r="J150" s="137"/>
      <c r="K150" s="82"/>
    </row>
    <row r="151">
      <c r="A151" s="82"/>
      <c r="B151" s="82"/>
      <c r="C151" s="82"/>
      <c r="D151" s="82"/>
      <c r="E151" s="82"/>
      <c r="F151" s="136"/>
      <c r="G151" s="135"/>
      <c r="H151" s="135"/>
      <c r="I151" s="135"/>
      <c r="J151" s="137"/>
      <c r="K151" s="82"/>
    </row>
    <row r="152">
      <c r="A152" s="82"/>
      <c r="B152" s="82"/>
      <c r="C152" s="82"/>
      <c r="D152" s="82"/>
      <c r="E152" s="82"/>
      <c r="F152" s="136"/>
      <c r="G152" s="135"/>
      <c r="H152" s="135"/>
      <c r="I152" s="135"/>
      <c r="J152" s="137"/>
      <c r="K152" s="82"/>
    </row>
    <row r="153">
      <c r="A153" s="82"/>
      <c r="B153" s="82"/>
      <c r="C153" s="82"/>
      <c r="D153" s="82"/>
      <c r="E153" s="82"/>
      <c r="F153" s="136"/>
      <c r="G153" s="135"/>
      <c r="H153" s="135"/>
      <c r="I153" s="135"/>
      <c r="J153" s="137"/>
      <c r="K153" s="82"/>
    </row>
    <row r="154">
      <c r="A154" s="82"/>
      <c r="B154" s="82"/>
      <c r="C154" s="82"/>
      <c r="D154" s="82"/>
      <c r="E154" s="82"/>
      <c r="F154" s="136"/>
      <c r="G154" s="135"/>
      <c r="H154" s="135"/>
      <c r="I154" s="135"/>
      <c r="J154" s="137"/>
      <c r="K154" s="82"/>
    </row>
    <row r="155">
      <c r="A155" s="82"/>
      <c r="B155" s="82"/>
      <c r="C155" s="82"/>
      <c r="D155" s="82"/>
      <c r="E155" s="82"/>
      <c r="F155" s="136"/>
      <c r="G155" s="135"/>
      <c r="H155" s="135"/>
      <c r="I155" s="135"/>
      <c r="J155" s="137"/>
      <c r="K155" s="82"/>
    </row>
    <row r="156">
      <c r="A156" s="82"/>
      <c r="B156" s="82"/>
      <c r="C156" s="82"/>
      <c r="D156" s="82"/>
      <c r="E156" s="82"/>
      <c r="F156" s="136"/>
      <c r="G156" s="135"/>
      <c r="H156" s="135"/>
      <c r="I156" s="135"/>
      <c r="J156" s="137"/>
      <c r="K156" s="82"/>
    </row>
    <row r="157">
      <c r="A157" s="82"/>
      <c r="B157" s="82"/>
      <c r="C157" s="82"/>
      <c r="D157" s="82"/>
      <c r="E157" s="82"/>
      <c r="F157" s="136"/>
      <c r="G157" s="135"/>
      <c r="H157" s="135"/>
      <c r="I157" s="135"/>
      <c r="J157" s="137"/>
      <c r="K157" s="82"/>
    </row>
    <row r="158">
      <c r="A158" s="82"/>
      <c r="B158" s="82"/>
      <c r="C158" s="82"/>
      <c r="D158" s="82"/>
      <c r="E158" s="82"/>
      <c r="F158" s="136"/>
      <c r="G158" s="135"/>
      <c r="H158" s="135"/>
      <c r="I158" s="135"/>
      <c r="J158" s="137"/>
      <c r="K158" s="82"/>
    </row>
    <row r="159">
      <c r="A159" s="82"/>
      <c r="B159" s="82"/>
      <c r="C159" s="82"/>
      <c r="D159" s="82"/>
      <c r="E159" s="82"/>
      <c r="F159" s="136"/>
      <c r="G159" s="135"/>
      <c r="H159" s="135"/>
      <c r="I159" s="135"/>
      <c r="J159" s="137"/>
      <c r="K159" s="82"/>
    </row>
    <row r="160">
      <c r="A160" s="82"/>
      <c r="B160" s="82"/>
      <c r="C160" s="82"/>
      <c r="D160" s="82"/>
      <c r="E160" s="82"/>
      <c r="F160" s="136"/>
      <c r="G160" s="135"/>
      <c r="H160" s="135"/>
      <c r="I160" s="135"/>
      <c r="J160" s="137"/>
      <c r="K160" s="82"/>
    </row>
    <row r="161">
      <c r="A161" s="82"/>
      <c r="B161" s="82"/>
      <c r="C161" s="82"/>
      <c r="D161" s="82"/>
      <c r="E161" s="82"/>
      <c r="F161" s="136"/>
      <c r="G161" s="135"/>
      <c r="H161" s="135"/>
      <c r="I161" s="135"/>
      <c r="J161" s="137"/>
      <c r="K161" s="82"/>
    </row>
    <row r="162">
      <c r="A162" s="82"/>
      <c r="B162" s="82"/>
      <c r="C162" s="82"/>
      <c r="D162" s="82"/>
      <c r="E162" s="82"/>
      <c r="F162" s="136"/>
      <c r="G162" s="135"/>
      <c r="H162" s="135"/>
      <c r="I162" s="135"/>
      <c r="J162" s="137"/>
      <c r="K162" s="82"/>
    </row>
    <row r="163">
      <c r="A163" s="82"/>
      <c r="B163" s="82"/>
      <c r="C163" s="82"/>
      <c r="D163" s="82"/>
      <c r="E163" s="82"/>
      <c r="F163" s="136"/>
      <c r="G163" s="135"/>
      <c r="H163" s="135"/>
      <c r="I163" s="135"/>
      <c r="J163" s="137"/>
      <c r="K163" s="82"/>
    </row>
    <row r="164">
      <c r="A164" s="82"/>
      <c r="B164" s="82"/>
      <c r="C164" s="82"/>
      <c r="D164" s="82"/>
      <c r="E164" s="82"/>
      <c r="F164" s="136"/>
      <c r="G164" s="135"/>
      <c r="H164" s="135"/>
      <c r="I164" s="135"/>
      <c r="J164" s="137"/>
      <c r="K164" s="82"/>
    </row>
    <row r="165">
      <c r="A165" s="82"/>
      <c r="B165" s="82"/>
      <c r="C165" s="82"/>
      <c r="D165" s="82"/>
      <c r="E165" s="82"/>
      <c r="F165" s="136"/>
      <c r="G165" s="135"/>
      <c r="H165" s="135"/>
      <c r="I165" s="135"/>
      <c r="J165" s="137"/>
      <c r="K165" s="82"/>
    </row>
    <row r="166">
      <c r="A166" s="82"/>
      <c r="B166" s="82"/>
      <c r="C166" s="82"/>
      <c r="D166" s="82"/>
      <c r="E166" s="82"/>
      <c r="F166" s="136"/>
      <c r="G166" s="135"/>
      <c r="H166" s="135"/>
      <c r="I166" s="135"/>
      <c r="J166" s="137"/>
      <c r="K166" s="82"/>
    </row>
    <row r="167">
      <c r="A167" s="82"/>
      <c r="B167" s="82"/>
      <c r="C167" s="82"/>
      <c r="D167" s="82"/>
      <c r="E167" s="82"/>
      <c r="F167" s="136"/>
      <c r="G167" s="135"/>
      <c r="H167" s="135"/>
      <c r="I167" s="135"/>
      <c r="J167" s="137"/>
      <c r="K167" s="82"/>
    </row>
    <row r="168">
      <c r="A168" s="82"/>
      <c r="B168" s="82"/>
      <c r="C168" s="82"/>
      <c r="D168" s="82"/>
      <c r="E168" s="82"/>
      <c r="F168" s="136"/>
      <c r="G168" s="135"/>
      <c r="H168" s="135"/>
      <c r="I168" s="135"/>
      <c r="J168" s="137"/>
      <c r="K168" s="82"/>
    </row>
    <row r="169">
      <c r="A169" s="82"/>
      <c r="B169" s="82"/>
      <c r="C169" s="82"/>
      <c r="D169" s="82"/>
      <c r="E169" s="82"/>
      <c r="F169" s="136"/>
      <c r="G169" s="135"/>
      <c r="H169" s="135"/>
      <c r="I169" s="135"/>
      <c r="J169" s="137"/>
      <c r="K169" s="82"/>
    </row>
    <row r="170">
      <c r="A170" s="82"/>
      <c r="B170" s="82"/>
      <c r="C170" s="82"/>
      <c r="D170" s="82"/>
      <c r="E170" s="82"/>
      <c r="F170" s="136"/>
      <c r="G170" s="135"/>
      <c r="H170" s="135"/>
      <c r="I170" s="135"/>
      <c r="J170" s="137"/>
      <c r="K170" s="82"/>
    </row>
    <row r="171">
      <c r="A171" s="82"/>
      <c r="B171" s="82"/>
      <c r="C171" s="82"/>
      <c r="D171" s="82"/>
      <c r="E171" s="82"/>
      <c r="F171" s="136"/>
      <c r="G171" s="135"/>
      <c r="H171" s="135"/>
      <c r="I171" s="135"/>
      <c r="J171" s="137"/>
      <c r="K171" s="82"/>
    </row>
    <row r="172">
      <c r="A172" s="82"/>
      <c r="B172" s="82"/>
      <c r="C172" s="82"/>
      <c r="D172" s="82"/>
      <c r="E172" s="82"/>
      <c r="F172" s="136"/>
      <c r="G172" s="135"/>
      <c r="H172" s="135"/>
      <c r="I172" s="135"/>
      <c r="J172" s="137"/>
      <c r="K172" s="82"/>
    </row>
    <row r="173">
      <c r="A173" s="82"/>
      <c r="B173" s="82"/>
      <c r="C173" s="82"/>
      <c r="D173" s="82"/>
      <c r="E173" s="82"/>
      <c r="F173" s="136"/>
      <c r="G173" s="135"/>
      <c r="H173" s="135"/>
      <c r="I173" s="135"/>
      <c r="J173" s="137"/>
      <c r="K173" s="82"/>
    </row>
    <row r="174">
      <c r="A174" s="82"/>
      <c r="B174" s="82"/>
      <c r="C174" s="82"/>
      <c r="D174" s="82"/>
      <c r="E174" s="82"/>
      <c r="F174" s="136"/>
      <c r="G174" s="135"/>
      <c r="H174" s="135"/>
      <c r="I174" s="135"/>
      <c r="J174" s="137"/>
      <c r="K174" s="82"/>
    </row>
    <row r="175">
      <c r="A175" s="82"/>
      <c r="B175" s="82"/>
      <c r="C175" s="82"/>
      <c r="D175" s="82"/>
      <c r="E175" s="82"/>
      <c r="F175" s="136"/>
      <c r="G175" s="135"/>
      <c r="H175" s="135"/>
      <c r="I175" s="135"/>
      <c r="J175" s="137"/>
      <c r="K175" s="82"/>
    </row>
    <row r="176">
      <c r="A176" s="82"/>
      <c r="B176" s="82"/>
      <c r="C176" s="82"/>
      <c r="D176" s="82"/>
      <c r="E176" s="82"/>
      <c r="F176" s="136"/>
      <c r="G176" s="135"/>
      <c r="H176" s="135"/>
      <c r="I176" s="135"/>
      <c r="J176" s="137"/>
      <c r="K176" s="82"/>
    </row>
    <row r="177">
      <c r="A177" s="82"/>
      <c r="B177" s="82"/>
      <c r="C177" s="82"/>
      <c r="D177" s="82"/>
      <c r="E177" s="82"/>
      <c r="F177" s="136"/>
      <c r="G177" s="135"/>
      <c r="H177" s="135"/>
      <c r="I177" s="135"/>
      <c r="J177" s="137"/>
      <c r="K177" s="82"/>
    </row>
    <row r="178">
      <c r="A178" s="82"/>
      <c r="B178" s="82"/>
      <c r="C178" s="82"/>
      <c r="D178" s="82"/>
      <c r="E178" s="82"/>
      <c r="F178" s="136"/>
      <c r="G178" s="135"/>
      <c r="H178" s="135"/>
      <c r="I178" s="135"/>
      <c r="J178" s="137"/>
      <c r="K178" s="82"/>
    </row>
    <row r="179">
      <c r="A179" s="82"/>
      <c r="B179" s="82"/>
      <c r="C179" s="82"/>
      <c r="D179" s="82"/>
      <c r="E179" s="82"/>
      <c r="F179" s="136"/>
      <c r="G179" s="135"/>
      <c r="H179" s="135"/>
      <c r="I179" s="135"/>
      <c r="J179" s="137"/>
      <c r="K179" s="82"/>
    </row>
    <row r="180">
      <c r="A180" s="82"/>
      <c r="B180" s="82"/>
      <c r="C180" s="82"/>
      <c r="D180" s="82"/>
      <c r="E180" s="82"/>
      <c r="F180" s="136"/>
      <c r="G180" s="135"/>
      <c r="H180" s="135"/>
      <c r="I180" s="135"/>
      <c r="J180" s="137"/>
      <c r="K180" s="82"/>
    </row>
    <row r="181">
      <c r="A181" s="82"/>
      <c r="B181" s="82"/>
      <c r="C181" s="82"/>
      <c r="D181" s="82"/>
      <c r="E181" s="82"/>
      <c r="F181" s="136"/>
      <c r="G181" s="135"/>
      <c r="H181" s="135"/>
      <c r="I181" s="135"/>
      <c r="J181" s="137"/>
      <c r="K181" s="82"/>
    </row>
    <row r="182">
      <c r="A182" s="82"/>
      <c r="B182" s="82"/>
      <c r="C182" s="82"/>
      <c r="D182" s="82"/>
      <c r="E182" s="82"/>
      <c r="F182" s="136"/>
      <c r="G182" s="135"/>
      <c r="H182" s="135"/>
      <c r="I182" s="135"/>
      <c r="J182" s="137"/>
      <c r="K182" s="82"/>
    </row>
    <row r="183">
      <c r="A183" s="82"/>
      <c r="B183" s="82"/>
      <c r="C183" s="82"/>
      <c r="D183" s="82"/>
      <c r="E183" s="82"/>
      <c r="F183" s="136"/>
      <c r="G183" s="135"/>
      <c r="H183" s="135"/>
      <c r="I183" s="135"/>
      <c r="J183" s="137"/>
      <c r="K183" s="82"/>
    </row>
    <row r="184">
      <c r="A184" s="82"/>
      <c r="B184" s="82"/>
      <c r="C184" s="82"/>
      <c r="D184" s="82"/>
      <c r="E184" s="82"/>
      <c r="F184" s="136"/>
      <c r="G184" s="135"/>
      <c r="H184" s="135"/>
      <c r="I184" s="135"/>
      <c r="J184" s="137"/>
      <c r="K184" s="82"/>
    </row>
    <row r="185">
      <c r="A185" s="82"/>
      <c r="B185" s="82"/>
      <c r="C185" s="82"/>
      <c r="D185" s="82"/>
      <c r="E185" s="82"/>
      <c r="F185" s="136"/>
      <c r="G185" s="135"/>
      <c r="H185" s="135"/>
      <c r="I185" s="135"/>
      <c r="J185" s="137"/>
      <c r="K185" s="82"/>
    </row>
    <row r="186">
      <c r="A186" s="82"/>
      <c r="B186" s="82"/>
      <c r="C186" s="82"/>
      <c r="D186" s="82"/>
      <c r="E186" s="82"/>
      <c r="F186" s="136"/>
      <c r="G186" s="135"/>
      <c r="H186" s="135"/>
      <c r="I186" s="135"/>
      <c r="J186" s="137"/>
      <c r="K186" s="82"/>
    </row>
    <row r="187">
      <c r="A187" s="82"/>
      <c r="B187" s="82"/>
      <c r="C187" s="82"/>
      <c r="D187" s="82"/>
      <c r="E187" s="82"/>
      <c r="F187" s="136"/>
      <c r="G187" s="135"/>
      <c r="H187" s="135"/>
      <c r="I187" s="135"/>
      <c r="J187" s="137"/>
      <c r="K187" s="82"/>
    </row>
    <row r="188">
      <c r="A188" s="82"/>
      <c r="B188" s="82"/>
      <c r="C188" s="82"/>
      <c r="D188" s="82"/>
      <c r="E188" s="82"/>
      <c r="F188" s="136"/>
      <c r="G188" s="135"/>
      <c r="H188" s="135"/>
      <c r="I188" s="135"/>
      <c r="J188" s="137"/>
      <c r="K188" s="82"/>
    </row>
    <row r="189">
      <c r="A189" s="82"/>
      <c r="B189" s="82"/>
      <c r="C189" s="82"/>
      <c r="D189" s="82"/>
      <c r="E189" s="82"/>
      <c r="F189" s="136"/>
      <c r="G189" s="135"/>
      <c r="H189" s="135"/>
      <c r="I189" s="135"/>
      <c r="J189" s="137"/>
      <c r="K189" s="82"/>
    </row>
    <row r="190">
      <c r="A190" s="82"/>
      <c r="B190" s="82"/>
      <c r="C190" s="82"/>
      <c r="D190" s="82"/>
      <c r="E190" s="82"/>
      <c r="F190" s="136"/>
      <c r="G190" s="135"/>
      <c r="H190" s="135"/>
      <c r="I190" s="135"/>
      <c r="J190" s="137"/>
      <c r="K190" s="82"/>
    </row>
    <row r="191">
      <c r="A191" s="82"/>
      <c r="B191" s="82"/>
      <c r="C191" s="82"/>
      <c r="D191" s="82"/>
      <c r="E191" s="82"/>
      <c r="F191" s="136"/>
      <c r="G191" s="135"/>
      <c r="H191" s="135"/>
      <c r="I191" s="135"/>
      <c r="J191" s="137"/>
      <c r="K191" s="82"/>
    </row>
    <row r="192">
      <c r="A192" s="82"/>
      <c r="B192" s="82"/>
      <c r="C192" s="82"/>
      <c r="D192" s="82"/>
      <c r="E192" s="82"/>
      <c r="F192" s="136"/>
      <c r="G192" s="135"/>
      <c r="H192" s="135"/>
      <c r="I192" s="135"/>
      <c r="J192" s="137"/>
      <c r="K192" s="82"/>
    </row>
    <row r="193">
      <c r="A193" s="82"/>
      <c r="B193" s="82"/>
      <c r="C193" s="82"/>
      <c r="D193" s="82"/>
      <c r="E193" s="82"/>
      <c r="F193" s="136"/>
      <c r="G193" s="135"/>
      <c r="H193" s="135"/>
      <c r="I193" s="135"/>
      <c r="J193" s="137"/>
      <c r="K193" s="82"/>
    </row>
    <row r="194">
      <c r="A194" s="82"/>
      <c r="B194" s="82"/>
      <c r="C194" s="82"/>
      <c r="D194" s="82"/>
      <c r="E194" s="82"/>
      <c r="F194" s="136"/>
      <c r="G194" s="135"/>
      <c r="H194" s="135"/>
      <c r="I194" s="135"/>
      <c r="J194" s="137"/>
      <c r="K194" s="82"/>
    </row>
    <row r="195">
      <c r="A195" s="82"/>
      <c r="B195" s="82"/>
      <c r="C195" s="82"/>
      <c r="D195" s="82"/>
      <c r="E195" s="82"/>
      <c r="F195" s="136"/>
      <c r="G195" s="135"/>
      <c r="H195" s="135"/>
      <c r="I195" s="135"/>
      <c r="J195" s="137"/>
      <c r="K195" s="82"/>
    </row>
    <row r="196">
      <c r="A196" s="82"/>
      <c r="B196" s="82"/>
      <c r="C196" s="82"/>
      <c r="D196" s="82"/>
      <c r="E196" s="82"/>
      <c r="F196" s="136"/>
      <c r="G196" s="135"/>
      <c r="H196" s="135"/>
      <c r="I196" s="135"/>
      <c r="J196" s="137"/>
      <c r="K196" s="82"/>
    </row>
    <row r="197">
      <c r="A197" s="82"/>
      <c r="B197" s="82"/>
      <c r="C197" s="82"/>
      <c r="D197" s="82"/>
      <c r="E197" s="82"/>
      <c r="F197" s="136"/>
      <c r="G197" s="135"/>
      <c r="H197" s="135"/>
      <c r="I197" s="135"/>
      <c r="J197" s="137"/>
      <c r="K197" s="82"/>
    </row>
    <row r="198">
      <c r="A198" s="82"/>
      <c r="B198" s="82"/>
      <c r="C198" s="82"/>
      <c r="D198" s="82"/>
      <c r="E198" s="82"/>
      <c r="F198" s="136"/>
      <c r="G198" s="135"/>
      <c r="H198" s="135"/>
      <c r="I198" s="135"/>
      <c r="J198" s="137"/>
      <c r="K198" s="82"/>
    </row>
    <row r="199">
      <c r="A199" s="82"/>
      <c r="B199" s="82"/>
      <c r="C199" s="82"/>
      <c r="D199" s="82"/>
      <c r="E199" s="82"/>
      <c r="F199" s="136"/>
      <c r="G199" s="135"/>
      <c r="H199" s="135"/>
      <c r="I199" s="135"/>
      <c r="J199" s="137"/>
      <c r="K199" s="82"/>
    </row>
    <row r="200">
      <c r="A200" s="82"/>
      <c r="B200" s="82"/>
      <c r="C200" s="82"/>
      <c r="D200" s="82"/>
      <c r="E200" s="82"/>
      <c r="F200" s="136"/>
      <c r="G200" s="135"/>
      <c r="H200" s="135"/>
      <c r="I200" s="135"/>
      <c r="J200" s="137"/>
      <c r="K200" s="82"/>
    </row>
    <row r="201">
      <c r="A201" s="82"/>
      <c r="B201" s="82"/>
      <c r="C201" s="82"/>
      <c r="D201" s="82"/>
      <c r="E201" s="82"/>
      <c r="F201" s="136"/>
      <c r="G201" s="135"/>
      <c r="H201" s="135"/>
      <c r="I201" s="135"/>
      <c r="J201" s="137"/>
      <c r="K201" s="82"/>
    </row>
    <row r="202">
      <c r="A202" s="82"/>
      <c r="B202" s="82"/>
      <c r="C202" s="82"/>
      <c r="D202" s="82"/>
      <c r="E202" s="82"/>
      <c r="F202" s="136"/>
      <c r="G202" s="135"/>
      <c r="H202" s="135"/>
      <c r="I202" s="135"/>
      <c r="J202" s="137"/>
      <c r="K202" s="82"/>
    </row>
    <row r="203">
      <c r="A203" s="82"/>
      <c r="B203" s="82"/>
      <c r="C203" s="82"/>
      <c r="D203" s="82"/>
      <c r="E203" s="82"/>
      <c r="F203" s="136"/>
      <c r="G203" s="135"/>
      <c r="H203" s="135"/>
      <c r="I203" s="135"/>
      <c r="J203" s="137"/>
      <c r="K203" s="82"/>
    </row>
    <row r="204">
      <c r="A204" s="82"/>
      <c r="B204" s="82"/>
      <c r="C204" s="82"/>
      <c r="D204" s="82"/>
      <c r="E204" s="82"/>
      <c r="F204" s="136"/>
      <c r="G204" s="135"/>
      <c r="H204" s="135"/>
      <c r="I204" s="135"/>
      <c r="J204" s="137"/>
      <c r="K204" s="82"/>
    </row>
    <row r="205">
      <c r="A205" s="82"/>
      <c r="B205" s="82"/>
      <c r="C205" s="82"/>
      <c r="D205" s="82"/>
      <c r="E205" s="82"/>
      <c r="F205" s="136"/>
      <c r="G205" s="135"/>
      <c r="H205" s="135"/>
      <c r="I205" s="135"/>
      <c r="J205" s="137"/>
      <c r="K205" s="82"/>
    </row>
    <row r="206">
      <c r="A206" s="82"/>
      <c r="B206" s="82"/>
      <c r="C206" s="82"/>
      <c r="D206" s="82"/>
      <c r="E206" s="82"/>
      <c r="F206" s="136"/>
      <c r="G206" s="135"/>
      <c r="H206" s="135"/>
      <c r="I206" s="135"/>
      <c r="J206" s="137"/>
      <c r="K206" s="82"/>
    </row>
    <row r="207">
      <c r="A207" s="82"/>
      <c r="B207" s="82"/>
      <c r="C207" s="82"/>
      <c r="D207" s="82"/>
      <c r="E207" s="82"/>
      <c r="F207" s="136"/>
      <c r="G207" s="135"/>
      <c r="H207" s="135"/>
      <c r="I207" s="135"/>
      <c r="J207" s="137"/>
      <c r="K207" s="82"/>
    </row>
    <row r="208">
      <c r="A208" s="82"/>
      <c r="B208" s="82"/>
      <c r="C208" s="82"/>
      <c r="D208" s="82"/>
      <c r="E208" s="82"/>
      <c r="F208" s="136"/>
      <c r="G208" s="135"/>
      <c r="H208" s="135"/>
      <c r="I208" s="135"/>
      <c r="J208" s="137"/>
      <c r="K208" s="82"/>
    </row>
    <row r="209">
      <c r="A209" s="82"/>
      <c r="B209" s="82"/>
      <c r="C209" s="82"/>
      <c r="D209" s="82"/>
      <c r="E209" s="82"/>
      <c r="F209" s="136"/>
      <c r="G209" s="135"/>
      <c r="H209" s="135"/>
      <c r="I209" s="135"/>
      <c r="J209" s="137"/>
      <c r="K209" s="82"/>
    </row>
    <row r="210">
      <c r="A210" s="82"/>
      <c r="B210" s="82"/>
      <c r="C210" s="82"/>
      <c r="D210" s="82"/>
      <c r="E210" s="82"/>
      <c r="F210" s="136"/>
      <c r="G210" s="135"/>
      <c r="H210" s="135"/>
      <c r="I210" s="135"/>
      <c r="J210" s="137"/>
      <c r="K210" s="82"/>
    </row>
    <row r="211">
      <c r="A211" s="82"/>
      <c r="B211" s="82"/>
      <c r="C211" s="82"/>
      <c r="D211" s="82"/>
      <c r="E211" s="82"/>
      <c r="F211" s="136"/>
      <c r="G211" s="135"/>
      <c r="H211" s="135"/>
      <c r="I211" s="135"/>
      <c r="J211" s="137"/>
      <c r="K211" s="82"/>
    </row>
    <row r="212">
      <c r="A212" s="82"/>
      <c r="B212" s="82"/>
      <c r="C212" s="82"/>
      <c r="D212" s="82"/>
      <c r="E212" s="82"/>
      <c r="F212" s="136"/>
      <c r="G212" s="135"/>
      <c r="H212" s="135"/>
      <c r="I212" s="135"/>
      <c r="J212" s="137"/>
      <c r="K212" s="82"/>
    </row>
    <row r="213">
      <c r="A213" s="82"/>
      <c r="B213" s="82"/>
      <c r="C213" s="82"/>
      <c r="D213" s="82"/>
      <c r="E213" s="82"/>
      <c r="F213" s="136"/>
      <c r="G213" s="135"/>
      <c r="H213" s="135"/>
      <c r="I213" s="135"/>
      <c r="J213" s="137"/>
      <c r="K213" s="82"/>
    </row>
    <row r="214">
      <c r="A214" s="82"/>
      <c r="B214" s="82"/>
      <c r="C214" s="82"/>
      <c r="D214" s="82"/>
      <c r="E214" s="82"/>
      <c r="F214" s="136"/>
      <c r="G214" s="135"/>
      <c r="H214" s="135"/>
      <c r="I214" s="135"/>
      <c r="J214" s="137"/>
      <c r="K214" s="82"/>
    </row>
    <row r="215">
      <c r="A215" s="82"/>
      <c r="B215" s="82"/>
      <c r="C215" s="82"/>
      <c r="D215" s="82"/>
      <c r="E215" s="82"/>
      <c r="F215" s="136"/>
      <c r="G215" s="135"/>
      <c r="H215" s="135"/>
      <c r="I215" s="135"/>
      <c r="J215" s="137"/>
      <c r="K215" s="82"/>
    </row>
    <row r="216">
      <c r="A216" s="82"/>
      <c r="B216" s="82"/>
      <c r="C216" s="82"/>
      <c r="D216" s="82"/>
      <c r="E216" s="82"/>
      <c r="F216" s="136"/>
      <c r="G216" s="135"/>
      <c r="H216" s="135"/>
      <c r="I216" s="135"/>
      <c r="J216" s="137"/>
      <c r="K216" s="82"/>
    </row>
    <row r="217">
      <c r="A217" s="82"/>
      <c r="B217" s="82"/>
      <c r="C217" s="82"/>
      <c r="D217" s="82"/>
      <c r="E217" s="82"/>
      <c r="F217" s="136"/>
      <c r="G217" s="135"/>
      <c r="H217" s="135"/>
      <c r="I217" s="135"/>
      <c r="J217" s="137"/>
      <c r="K217" s="82"/>
    </row>
    <row r="218">
      <c r="A218" s="82"/>
      <c r="B218" s="82"/>
      <c r="C218" s="82"/>
      <c r="D218" s="82"/>
      <c r="E218" s="82"/>
      <c r="F218" s="136"/>
      <c r="G218" s="135"/>
      <c r="H218" s="135"/>
      <c r="I218" s="135"/>
      <c r="J218" s="137"/>
      <c r="K218" s="82"/>
    </row>
    <row r="219">
      <c r="A219" s="82"/>
      <c r="B219" s="82"/>
      <c r="C219" s="82"/>
      <c r="D219" s="82"/>
      <c r="E219" s="82"/>
      <c r="F219" s="136"/>
      <c r="G219" s="135"/>
      <c r="H219" s="135"/>
      <c r="I219" s="135"/>
      <c r="J219" s="137"/>
      <c r="K219" s="82"/>
    </row>
    <row r="220">
      <c r="A220" s="82"/>
      <c r="B220" s="82"/>
      <c r="C220" s="82"/>
      <c r="D220" s="82"/>
      <c r="E220" s="82"/>
      <c r="F220" s="136"/>
      <c r="G220" s="135"/>
      <c r="H220" s="135"/>
      <c r="I220" s="135"/>
      <c r="J220" s="137"/>
      <c r="K220" s="82"/>
    </row>
    <row r="221">
      <c r="A221" s="82"/>
      <c r="B221" s="82"/>
      <c r="C221" s="82"/>
      <c r="D221" s="82"/>
      <c r="E221" s="82"/>
      <c r="F221" s="136"/>
      <c r="G221" s="135"/>
      <c r="H221" s="135"/>
      <c r="I221" s="135"/>
      <c r="J221" s="137"/>
      <c r="K221" s="82"/>
    </row>
    <row r="222">
      <c r="A222" s="82"/>
      <c r="B222" s="82"/>
      <c r="C222" s="82"/>
      <c r="D222" s="82"/>
      <c r="E222" s="82"/>
      <c r="F222" s="136"/>
      <c r="G222" s="135"/>
      <c r="H222" s="135"/>
      <c r="I222" s="135"/>
      <c r="J222" s="137"/>
      <c r="K222" s="82"/>
    </row>
    <row r="223">
      <c r="A223" s="82"/>
      <c r="B223" s="82"/>
      <c r="C223" s="82"/>
      <c r="D223" s="82"/>
      <c r="E223" s="82"/>
      <c r="F223" s="136"/>
      <c r="G223" s="135"/>
      <c r="H223" s="135"/>
      <c r="I223" s="135"/>
      <c r="J223" s="137"/>
      <c r="K223" s="82"/>
    </row>
    <row r="224">
      <c r="A224" s="82"/>
      <c r="B224" s="82"/>
      <c r="C224" s="82"/>
      <c r="D224" s="82"/>
      <c r="E224" s="82"/>
      <c r="F224" s="136"/>
      <c r="G224" s="135"/>
      <c r="H224" s="135"/>
      <c r="I224" s="135"/>
      <c r="J224" s="137"/>
      <c r="K224" s="82"/>
    </row>
    <row r="225">
      <c r="A225" s="82"/>
      <c r="B225" s="82"/>
      <c r="C225" s="82"/>
      <c r="D225" s="82"/>
      <c r="E225" s="82"/>
      <c r="F225" s="136"/>
      <c r="G225" s="135"/>
      <c r="H225" s="135"/>
      <c r="I225" s="135"/>
      <c r="J225" s="137"/>
      <c r="K225" s="82"/>
    </row>
    <row r="226">
      <c r="A226" s="82"/>
      <c r="B226" s="82"/>
      <c r="C226" s="82"/>
      <c r="D226" s="82"/>
      <c r="E226" s="82"/>
      <c r="F226" s="136"/>
      <c r="G226" s="135"/>
      <c r="H226" s="135"/>
      <c r="I226" s="135"/>
      <c r="J226" s="137"/>
      <c r="K226" s="82"/>
    </row>
    <row r="227">
      <c r="A227" s="82"/>
      <c r="B227" s="82"/>
      <c r="C227" s="82"/>
      <c r="D227" s="82"/>
      <c r="E227" s="82"/>
      <c r="F227" s="136"/>
      <c r="G227" s="135"/>
      <c r="H227" s="135"/>
      <c r="I227" s="135"/>
      <c r="J227" s="137"/>
      <c r="K227" s="82"/>
    </row>
    <row r="228">
      <c r="A228" s="82"/>
      <c r="B228" s="82"/>
      <c r="C228" s="82"/>
      <c r="D228" s="82"/>
      <c r="E228" s="82"/>
      <c r="F228" s="136"/>
      <c r="G228" s="135"/>
      <c r="H228" s="135"/>
      <c r="I228" s="135"/>
      <c r="J228" s="137"/>
      <c r="K228" s="82"/>
    </row>
    <row r="229">
      <c r="A229" s="82"/>
      <c r="B229" s="82"/>
      <c r="C229" s="82"/>
      <c r="D229" s="82"/>
      <c r="E229" s="82"/>
      <c r="F229" s="136"/>
      <c r="G229" s="135"/>
      <c r="H229" s="135"/>
      <c r="I229" s="135"/>
      <c r="J229" s="137"/>
      <c r="K229" s="82"/>
    </row>
    <row r="230">
      <c r="A230" s="82"/>
      <c r="B230" s="82"/>
      <c r="C230" s="82"/>
      <c r="D230" s="82"/>
      <c r="E230" s="82"/>
      <c r="F230" s="136"/>
      <c r="G230" s="135"/>
      <c r="H230" s="135"/>
      <c r="I230" s="135"/>
      <c r="J230" s="137"/>
      <c r="K230" s="82"/>
    </row>
    <row r="231">
      <c r="A231" s="82"/>
      <c r="B231" s="82"/>
      <c r="C231" s="82"/>
      <c r="D231" s="82"/>
      <c r="E231" s="82"/>
      <c r="F231" s="136"/>
      <c r="G231" s="135"/>
      <c r="H231" s="135"/>
      <c r="I231" s="135"/>
      <c r="J231" s="137"/>
      <c r="K231" s="82"/>
    </row>
    <row r="232">
      <c r="A232" s="82"/>
      <c r="B232" s="82"/>
      <c r="C232" s="82"/>
      <c r="D232" s="82"/>
      <c r="E232" s="82"/>
      <c r="F232" s="136"/>
      <c r="G232" s="135"/>
      <c r="H232" s="135"/>
      <c r="I232" s="135"/>
      <c r="J232" s="137"/>
      <c r="K232" s="82"/>
    </row>
    <row r="233">
      <c r="A233" s="82"/>
      <c r="B233" s="82"/>
      <c r="C233" s="82"/>
      <c r="D233" s="82"/>
      <c r="E233" s="82"/>
      <c r="F233" s="136"/>
      <c r="G233" s="135"/>
      <c r="H233" s="135"/>
      <c r="I233" s="135"/>
      <c r="J233" s="137"/>
      <c r="K233" s="82"/>
    </row>
    <row r="234">
      <c r="A234" s="82"/>
      <c r="B234" s="82"/>
      <c r="C234" s="82"/>
      <c r="D234" s="82"/>
      <c r="E234" s="82"/>
      <c r="F234" s="136"/>
      <c r="G234" s="135"/>
      <c r="H234" s="135"/>
      <c r="I234" s="135"/>
      <c r="J234" s="137"/>
      <c r="K234" s="82"/>
    </row>
    <row r="235">
      <c r="A235" s="82"/>
      <c r="B235" s="82"/>
      <c r="C235" s="82"/>
      <c r="D235" s="82"/>
      <c r="E235" s="82"/>
      <c r="F235" s="136"/>
      <c r="G235" s="135"/>
      <c r="H235" s="135"/>
      <c r="I235" s="135"/>
      <c r="J235" s="137"/>
      <c r="K235" s="82"/>
    </row>
    <row r="236">
      <c r="A236" s="82"/>
      <c r="B236" s="82"/>
      <c r="C236" s="82"/>
      <c r="D236" s="82"/>
      <c r="E236" s="82"/>
      <c r="F236" s="136"/>
      <c r="G236" s="135"/>
      <c r="H236" s="135"/>
      <c r="I236" s="135"/>
      <c r="J236" s="137"/>
      <c r="K236" s="82"/>
    </row>
    <row r="237">
      <c r="A237" s="82"/>
      <c r="B237" s="82"/>
      <c r="C237" s="82"/>
      <c r="D237" s="82"/>
      <c r="E237" s="82"/>
      <c r="F237" s="136"/>
      <c r="G237" s="135"/>
      <c r="H237" s="135"/>
      <c r="I237" s="135"/>
      <c r="J237" s="137"/>
      <c r="K237" s="82"/>
    </row>
    <row r="238">
      <c r="A238" s="82"/>
      <c r="B238" s="82"/>
      <c r="C238" s="82"/>
      <c r="D238" s="82"/>
      <c r="E238" s="82"/>
      <c r="F238" s="136"/>
      <c r="G238" s="135"/>
      <c r="H238" s="135"/>
      <c r="I238" s="135"/>
      <c r="J238" s="137"/>
      <c r="K238" s="82"/>
    </row>
    <row r="239">
      <c r="A239" s="82"/>
      <c r="B239" s="82"/>
      <c r="C239" s="82"/>
      <c r="D239" s="82"/>
      <c r="E239" s="82"/>
      <c r="F239" s="136"/>
      <c r="G239" s="135"/>
      <c r="H239" s="135"/>
      <c r="I239" s="135"/>
      <c r="J239" s="137"/>
      <c r="K239" s="82"/>
    </row>
    <row r="240">
      <c r="A240" s="82"/>
      <c r="B240" s="82"/>
      <c r="C240" s="82"/>
      <c r="D240" s="82"/>
      <c r="E240" s="82"/>
      <c r="F240" s="136"/>
      <c r="G240" s="135"/>
      <c r="H240" s="135"/>
      <c r="I240" s="135"/>
      <c r="J240" s="137"/>
      <c r="K240" s="82"/>
    </row>
    <row r="241">
      <c r="A241" s="82"/>
      <c r="B241" s="82"/>
      <c r="C241" s="82"/>
      <c r="D241" s="82"/>
      <c r="E241" s="82"/>
      <c r="F241" s="136"/>
      <c r="G241" s="135"/>
      <c r="H241" s="135"/>
      <c r="I241" s="135"/>
      <c r="J241" s="137"/>
      <c r="K241" s="82"/>
    </row>
    <row r="242">
      <c r="A242" s="82"/>
      <c r="B242" s="82"/>
      <c r="C242" s="82"/>
      <c r="D242" s="82"/>
      <c r="E242" s="82"/>
      <c r="F242" s="136"/>
      <c r="G242" s="135"/>
      <c r="H242" s="135"/>
      <c r="I242" s="135"/>
      <c r="J242" s="137"/>
      <c r="K242" s="82"/>
    </row>
    <row r="243">
      <c r="A243" s="82"/>
      <c r="B243" s="82"/>
      <c r="C243" s="82"/>
      <c r="D243" s="82"/>
      <c r="E243" s="82"/>
      <c r="F243" s="136"/>
      <c r="G243" s="135"/>
      <c r="H243" s="135"/>
      <c r="I243" s="135"/>
      <c r="J243" s="137"/>
      <c r="K243" s="82"/>
    </row>
    <row r="244">
      <c r="A244" s="82"/>
      <c r="B244" s="82"/>
      <c r="C244" s="82"/>
      <c r="D244" s="82"/>
      <c r="E244" s="82"/>
      <c r="F244" s="136"/>
      <c r="G244" s="135"/>
      <c r="H244" s="135"/>
      <c r="I244" s="135"/>
      <c r="J244" s="137"/>
      <c r="K244" s="82"/>
    </row>
    <row r="245">
      <c r="A245" s="82"/>
      <c r="B245" s="82"/>
      <c r="C245" s="82"/>
      <c r="D245" s="82"/>
      <c r="E245" s="82"/>
      <c r="F245" s="136"/>
      <c r="G245" s="135"/>
      <c r="H245" s="135"/>
      <c r="I245" s="135"/>
      <c r="J245" s="137"/>
      <c r="K245" s="82"/>
    </row>
    <row r="246">
      <c r="A246" s="82"/>
      <c r="B246" s="82"/>
      <c r="C246" s="82"/>
      <c r="D246" s="82"/>
      <c r="E246" s="82"/>
      <c r="F246" s="136"/>
      <c r="G246" s="135"/>
      <c r="H246" s="135"/>
      <c r="I246" s="135"/>
      <c r="J246" s="137"/>
      <c r="K246" s="82"/>
    </row>
    <row r="247">
      <c r="A247" s="82"/>
      <c r="B247" s="82"/>
      <c r="C247" s="82"/>
      <c r="D247" s="82"/>
      <c r="E247" s="82"/>
      <c r="F247" s="136"/>
      <c r="G247" s="135"/>
      <c r="H247" s="135"/>
      <c r="I247" s="135"/>
      <c r="J247" s="137"/>
      <c r="K247" s="82"/>
    </row>
    <row r="248">
      <c r="A248" s="82"/>
      <c r="B248" s="82"/>
      <c r="C248" s="82"/>
      <c r="D248" s="82"/>
      <c r="E248" s="82"/>
      <c r="F248" s="136"/>
      <c r="G248" s="135"/>
      <c r="H248" s="135"/>
      <c r="I248" s="135"/>
      <c r="J248" s="137"/>
      <c r="K248" s="82"/>
    </row>
    <row r="249">
      <c r="A249" s="82"/>
      <c r="B249" s="82"/>
      <c r="C249" s="82"/>
      <c r="D249" s="82"/>
      <c r="E249" s="82"/>
      <c r="F249" s="136"/>
      <c r="G249" s="135"/>
      <c r="H249" s="135"/>
      <c r="I249" s="135"/>
      <c r="J249" s="137"/>
      <c r="K249" s="82"/>
    </row>
    <row r="250">
      <c r="A250" s="82"/>
      <c r="B250" s="82"/>
      <c r="C250" s="82"/>
      <c r="D250" s="82"/>
      <c r="E250" s="82"/>
      <c r="F250" s="136"/>
      <c r="G250" s="135"/>
      <c r="H250" s="135"/>
      <c r="I250" s="135"/>
      <c r="J250" s="137"/>
      <c r="K250" s="82"/>
    </row>
    <row r="251">
      <c r="A251" s="82"/>
      <c r="B251" s="82"/>
      <c r="C251" s="82"/>
      <c r="D251" s="82"/>
      <c r="E251" s="82"/>
      <c r="F251" s="136"/>
      <c r="G251" s="135"/>
      <c r="H251" s="135"/>
      <c r="I251" s="135"/>
      <c r="J251" s="137"/>
      <c r="K251" s="82"/>
    </row>
    <row r="252">
      <c r="A252" s="82"/>
      <c r="B252" s="82"/>
      <c r="C252" s="82"/>
      <c r="D252" s="82"/>
      <c r="E252" s="82"/>
      <c r="F252" s="136"/>
      <c r="G252" s="135"/>
      <c r="H252" s="135"/>
      <c r="I252" s="135"/>
      <c r="J252" s="137"/>
      <c r="K252" s="82"/>
    </row>
    <row r="253">
      <c r="A253" s="82"/>
      <c r="B253" s="82"/>
      <c r="C253" s="82"/>
      <c r="D253" s="82"/>
      <c r="E253" s="82"/>
      <c r="F253" s="136"/>
      <c r="G253" s="135"/>
      <c r="H253" s="135"/>
      <c r="I253" s="135"/>
      <c r="J253" s="137"/>
      <c r="K253" s="82"/>
    </row>
    <row r="254">
      <c r="A254" s="82"/>
      <c r="B254" s="82"/>
      <c r="C254" s="82"/>
      <c r="D254" s="82"/>
      <c r="E254" s="82"/>
      <c r="F254" s="136"/>
      <c r="G254" s="135"/>
      <c r="H254" s="135"/>
      <c r="I254" s="135"/>
      <c r="J254" s="137"/>
      <c r="K254" s="82"/>
    </row>
    <row r="255">
      <c r="A255" s="82"/>
      <c r="B255" s="82"/>
      <c r="C255" s="82"/>
      <c r="D255" s="82"/>
      <c r="E255" s="82"/>
      <c r="F255" s="136"/>
      <c r="G255" s="135"/>
      <c r="H255" s="135"/>
      <c r="I255" s="135"/>
      <c r="J255" s="137"/>
      <c r="K255" s="82"/>
    </row>
    <row r="256">
      <c r="A256" s="82"/>
      <c r="B256" s="82"/>
      <c r="C256" s="82"/>
      <c r="D256" s="82"/>
      <c r="E256" s="82"/>
      <c r="F256" s="136"/>
      <c r="G256" s="135"/>
      <c r="H256" s="135"/>
      <c r="I256" s="135"/>
      <c r="J256" s="137"/>
      <c r="K256" s="82"/>
    </row>
    <row r="257">
      <c r="A257" s="82"/>
      <c r="B257" s="82"/>
      <c r="C257" s="82"/>
      <c r="D257" s="82"/>
      <c r="E257" s="82"/>
      <c r="F257" s="136"/>
      <c r="G257" s="135"/>
      <c r="H257" s="135"/>
      <c r="I257" s="135"/>
      <c r="J257" s="137"/>
      <c r="K257" s="82"/>
    </row>
    <row r="258">
      <c r="A258" s="82"/>
      <c r="B258" s="82"/>
      <c r="C258" s="82"/>
      <c r="D258" s="82"/>
      <c r="E258" s="82"/>
      <c r="F258" s="136"/>
      <c r="G258" s="135"/>
      <c r="H258" s="135"/>
      <c r="I258" s="135"/>
      <c r="J258" s="137"/>
      <c r="K258" s="82"/>
    </row>
    <row r="259">
      <c r="A259" s="82"/>
      <c r="B259" s="82"/>
      <c r="C259" s="82"/>
      <c r="D259" s="82"/>
      <c r="E259" s="82"/>
      <c r="F259" s="136"/>
      <c r="G259" s="135"/>
      <c r="H259" s="135"/>
      <c r="I259" s="135"/>
      <c r="J259" s="137"/>
      <c r="K259" s="82"/>
    </row>
    <row r="260">
      <c r="A260" s="82"/>
      <c r="B260" s="82"/>
      <c r="C260" s="82"/>
      <c r="D260" s="82"/>
      <c r="E260" s="82"/>
      <c r="F260" s="136"/>
      <c r="G260" s="135"/>
      <c r="H260" s="135"/>
      <c r="I260" s="135"/>
      <c r="J260" s="137"/>
      <c r="K260" s="82"/>
    </row>
    <row r="261">
      <c r="A261" s="82"/>
      <c r="B261" s="82"/>
      <c r="C261" s="82"/>
      <c r="D261" s="82"/>
      <c r="E261" s="82"/>
      <c r="F261" s="136"/>
      <c r="G261" s="135"/>
      <c r="H261" s="135"/>
      <c r="I261" s="135"/>
      <c r="J261" s="137"/>
      <c r="K261" s="82"/>
    </row>
    <row r="262">
      <c r="A262" s="82"/>
      <c r="B262" s="82"/>
      <c r="C262" s="82"/>
      <c r="D262" s="82"/>
      <c r="E262" s="82"/>
      <c r="F262" s="136"/>
      <c r="G262" s="135"/>
      <c r="H262" s="135"/>
      <c r="I262" s="135"/>
      <c r="J262" s="137"/>
      <c r="K262" s="82"/>
    </row>
    <row r="263">
      <c r="A263" s="82"/>
      <c r="B263" s="82"/>
      <c r="C263" s="82"/>
      <c r="D263" s="82"/>
      <c r="E263" s="82"/>
      <c r="F263" s="136"/>
      <c r="G263" s="135"/>
      <c r="H263" s="135"/>
      <c r="I263" s="135"/>
      <c r="J263" s="137"/>
      <c r="K263" s="82"/>
    </row>
    <row r="264">
      <c r="A264" s="82"/>
      <c r="B264" s="82"/>
      <c r="C264" s="82"/>
      <c r="D264" s="82"/>
      <c r="E264" s="82"/>
      <c r="F264" s="136"/>
      <c r="G264" s="135"/>
      <c r="H264" s="135"/>
      <c r="I264" s="135"/>
      <c r="J264" s="137"/>
      <c r="K264" s="82"/>
    </row>
    <row r="265">
      <c r="A265" s="82"/>
      <c r="B265" s="82"/>
      <c r="C265" s="82"/>
      <c r="D265" s="82"/>
      <c r="E265" s="82"/>
      <c r="F265" s="136"/>
      <c r="G265" s="135"/>
      <c r="H265" s="135"/>
      <c r="I265" s="135"/>
      <c r="J265" s="137"/>
      <c r="K265" s="82"/>
    </row>
    <row r="266">
      <c r="A266" s="82"/>
      <c r="B266" s="82"/>
      <c r="C266" s="82"/>
      <c r="D266" s="82"/>
      <c r="E266" s="82"/>
      <c r="F266" s="136"/>
      <c r="G266" s="135"/>
      <c r="H266" s="135"/>
      <c r="I266" s="135"/>
      <c r="J266" s="137"/>
      <c r="K266" s="82"/>
    </row>
    <row r="267">
      <c r="A267" s="82"/>
      <c r="B267" s="82"/>
      <c r="C267" s="82"/>
      <c r="D267" s="82"/>
      <c r="E267" s="82"/>
      <c r="F267" s="136"/>
      <c r="G267" s="135"/>
      <c r="H267" s="135"/>
      <c r="I267" s="135"/>
      <c r="J267" s="137"/>
      <c r="K267" s="82"/>
    </row>
    <row r="268">
      <c r="A268" s="82"/>
      <c r="B268" s="82"/>
      <c r="C268" s="82"/>
      <c r="D268" s="82"/>
      <c r="E268" s="82"/>
      <c r="F268" s="136"/>
      <c r="G268" s="135"/>
      <c r="H268" s="135"/>
      <c r="I268" s="135"/>
      <c r="J268" s="137"/>
      <c r="K268" s="82"/>
    </row>
    <row r="269">
      <c r="A269" s="82"/>
      <c r="B269" s="82"/>
      <c r="C269" s="82"/>
      <c r="D269" s="82"/>
      <c r="E269" s="82"/>
      <c r="F269" s="136"/>
      <c r="G269" s="135"/>
      <c r="H269" s="135"/>
      <c r="I269" s="135"/>
      <c r="J269" s="137"/>
      <c r="K269" s="82"/>
    </row>
    <row r="270">
      <c r="A270" s="82"/>
      <c r="B270" s="82"/>
      <c r="C270" s="82"/>
      <c r="D270" s="82"/>
      <c r="E270" s="82"/>
      <c r="F270" s="136"/>
      <c r="G270" s="135"/>
      <c r="H270" s="135"/>
      <c r="I270" s="135"/>
      <c r="J270" s="137"/>
      <c r="K270" s="82"/>
    </row>
    <row r="271">
      <c r="A271" s="82"/>
      <c r="B271" s="82"/>
      <c r="C271" s="82"/>
      <c r="D271" s="82"/>
      <c r="E271" s="82"/>
      <c r="F271" s="136"/>
      <c r="G271" s="135"/>
      <c r="H271" s="135"/>
      <c r="I271" s="135"/>
      <c r="J271" s="137"/>
      <c r="K271" s="82"/>
    </row>
    <row r="272">
      <c r="A272" s="82"/>
      <c r="B272" s="82"/>
      <c r="C272" s="82"/>
      <c r="D272" s="82"/>
      <c r="E272" s="82"/>
      <c r="F272" s="136"/>
      <c r="G272" s="135"/>
      <c r="H272" s="135"/>
      <c r="I272" s="135"/>
      <c r="J272" s="137"/>
      <c r="K272" s="82"/>
    </row>
    <row r="273">
      <c r="A273" s="82"/>
      <c r="B273" s="82"/>
      <c r="C273" s="82"/>
      <c r="D273" s="82"/>
      <c r="E273" s="82"/>
      <c r="F273" s="136"/>
      <c r="G273" s="135"/>
      <c r="H273" s="135"/>
      <c r="I273" s="135"/>
      <c r="J273" s="137"/>
      <c r="K273" s="82"/>
    </row>
    <row r="274">
      <c r="A274" s="82"/>
      <c r="B274" s="82"/>
      <c r="C274" s="82"/>
      <c r="D274" s="82"/>
      <c r="E274" s="82"/>
      <c r="F274" s="136"/>
      <c r="G274" s="135"/>
      <c r="H274" s="135"/>
      <c r="I274" s="135"/>
      <c r="J274" s="137"/>
      <c r="K274" s="82"/>
    </row>
    <row r="275">
      <c r="A275" s="82"/>
      <c r="B275" s="82"/>
      <c r="C275" s="82"/>
      <c r="D275" s="82"/>
      <c r="E275" s="82"/>
      <c r="F275" s="136"/>
      <c r="G275" s="135"/>
      <c r="H275" s="135"/>
      <c r="I275" s="135"/>
      <c r="J275" s="137"/>
      <c r="K275" s="82"/>
    </row>
    <row r="276">
      <c r="A276" s="82"/>
      <c r="B276" s="82"/>
      <c r="C276" s="82"/>
      <c r="D276" s="82"/>
      <c r="E276" s="82"/>
      <c r="F276" s="136"/>
      <c r="G276" s="135"/>
      <c r="H276" s="135"/>
      <c r="I276" s="135"/>
      <c r="J276" s="137"/>
      <c r="K276" s="82"/>
    </row>
    <row r="277">
      <c r="A277" s="82"/>
      <c r="B277" s="82"/>
      <c r="C277" s="82"/>
      <c r="D277" s="82"/>
      <c r="E277" s="82"/>
      <c r="F277" s="136"/>
      <c r="G277" s="135"/>
      <c r="H277" s="135"/>
      <c r="I277" s="135"/>
      <c r="J277" s="137"/>
      <c r="K277" s="82"/>
    </row>
    <row r="278">
      <c r="A278" s="82"/>
      <c r="B278" s="82"/>
      <c r="C278" s="82"/>
      <c r="D278" s="82"/>
      <c r="E278" s="82"/>
      <c r="F278" s="136"/>
      <c r="G278" s="135"/>
      <c r="H278" s="135"/>
      <c r="I278" s="135"/>
      <c r="J278" s="137"/>
      <c r="K278" s="82"/>
    </row>
    <row r="279">
      <c r="A279" s="82"/>
      <c r="B279" s="82"/>
      <c r="C279" s="82"/>
      <c r="D279" s="82"/>
      <c r="E279" s="82"/>
      <c r="F279" s="136"/>
      <c r="G279" s="135"/>
      <c r="H279" s="135"/>
      <c r="I279" s="135"/>
      <c r="J279" s="137"/>
      <c r="K279" s="82"/>
    </row>
    <row r="280">
      <c r="A280" s="82"/>
      <c r="B280" s="82"/>
      <c r="C280" s="82"/>
      <c r="D280" s="82"/>
      <c r="E280" s="82"/>
      <c r="F280" s="136"/>
      <c r="G280" s="135"/>
      <c r="H280" s="135"/>
      <c r="I280" s="135"/>
      <c r="J280" s="137"/>
      <c r="K280" s="82"/>
    </row>
    <row r="281">
      <c r="A281" s="82"/>
      <c r="B281" s="82"/>
      <c r="C281" s="82"/>
      <c r="D281" s="82"/>
      <c r="E281" s="82"/>
      <c r="F281" s="136"/>
      <c r="G281" s="135"/>
      <c r="H281" s="135"/>
      <c r="I281" s="135"/>
      <c r="J281" s="137"/>
      <c r="K281" s="82"/>
    </row>
    <row r="282">
      <c r="A282" s="82"/>
      <c r="B282" s="82"/>
      <c r="C282" s="82"/>
      <c r="D282" s="82"/>
      <c r="E282" s="82"/>
      <c r="F282" s="136"/>
      <c r="G282" s="135"/>
      <c r="H282" s="135"/>
      <c r="I282" s="135"/>
      <c r="J282" s="137"/>
      <c r="K282" s="82"/>
    </row>
    <row r="283">
      <c r="A283" s="82"/>
      <c r="B283" s="82"/>
      <c r="C283" s="82"/>
      <c r="D283" s="82"/>
      <c r="E283" s="82"/>
      <c r="F283" s="136"/>
      <c r="G283" s="135"/>
      <c r="H283" s="135"/>
      <c r="I283" s="135"/>
      <c r="J283" s="137"/>
      <c r="K283" s="82"/>
    </row>
    <row r="284">
      <c r="A284" s="82"/>
      <c r="B284" s="82"/>
      <c r="C284" s="82"/>
      <c r="D284" s="82"/>
      <c r="E284" s="82"/>
      <c r="F284" s="136"/>
      <c r="G284" s="135"/>
      <c r="H284" s="135"/>
      <c r="I284" s="135"/>
      <c r="J284" s="137"/>
      <c r="K284" s="82"/>
    </row>
    <row r="285">
      <c r="A285" s="82"/>
      <c r="B285" s="82"/>
      <c r="C285" s="82"/>
      <c r="D285" s="82"/>
      <c r="E285" s="82"/>
      <c r="F285" s="136"/>
      <c r="G285" s="135"/>
      <c r="H285" s="135"/>
      <c r="I285" s="135"/>
      <c r="J285" s="137"/>
      <c r="K285" s="82"/>
    </row>
    <row r="286">
      <c r="A286" s="82"/>
      <c r="B286" s="82"/>
      <c r="C286" s="82"/>
      <c r="D286" s="82"/>
      <c r="E286" s="82"/>
      <c r="F286" s="136"/>
      <c r="G286" s="135"/>
      <c r="H286" s="135"/>
      <c r="I286" s="135"/>
      <c r="J286" s="137"/>
      <c r="K286" s="82"/>
    </row>
    <row r="287">
      <c r="A287" s="82"/>
      <c r="B287" s="82"/>
      <c r="C287" s="82"/>
      <c r="D287" s="82"/>
      <c r="E287" s="82"/>
      <c r="F287" s="136"/>
      <c r="G287" s="135"/>
      <c r="H287" s="135"/>
      <c r="I287" s="135"/>
      <c r="J287" s="137"/>
      <c r="K287" s="82"/>
    </row>
    <row r="288">
      <c r="A288" s="82"/>
      <c r="B288" s="82"/>
      <c r="C288" s="82"/>
      <c r="D288" s="82"/>
      <c r="E288" s="82"/>
      <c r="F288" s="136"/>
      <c r="G288" s="135"/>
      <c r="H288" s="135"/>
      <c r="I288" s="135"/>
      <c r="J288" s="137"/>
      <c r="K288" s="82"/>
    </row>
    <row r="289">
      <c r="A289" s="82"/>
      <c r="B289" s="82"/>
      <c r="C289" s="82"/>
      <c r="D289" s="82"/>
      <c r="E289" s="82"/>
      <c r="F289" s="136"/>
      <c r="G289" s="135"/>
      <c r="H289" s="135"/>
      <c r="I289" s="135"/>
      <c r="J289" s="137"/>
      <c r="K289" s="82"/>
    </row>
    <row r="290">
      <c r="A290" s="82"/>
      <c r="B290" s="82"/>
      <c r="C290" s="82"/>
      <c r="D290" s="82"/>
      <c r="E290" s="82"/>
      <c r="F290" s="136"/>
      <c r="G290" s="135"/>
      <c r="H290" s="135"/>
      <c r="I290" s="135"/>
      <c r="J290" s="137"/>
      <c r="K290" s="82"/>
    </row>
    <row r="291">
      <c r="A291" s="82"/>
      <c r="B291" s="82"/>
      <c r="C291" s="82"/>
      <c r="D291" s="82"/>
      <c r="E291" s="82"/>
      <c r="F291" s="136"/>
      <c r="G291" s="135"/>
      <c r="H291" s="135"/>
      <c r="I291" s="135"/>
      <c r="J291" s="137"/>
      <c r="K291" s="82"/>
    </row>
    <row r="292">
      <c r="A292" s="82"/>
      <c r="B292" s="82"/>
      <c r="C292" s="82"/>
      <c r="D292" s="82"/>
      <c r="E292" s="82"/>
      <c r="F292" s="136"/>
      <c r="G292" s="135"/>
      <c r="H292" s="135"/>
      <c r="I292" s="135"/>
      <c r="J292" s="137"/>
      <c r="K292" s="82"/>
    </row>
    <row r="293">
      <c r="A293" s="82"/>
      <c r="B293" s="82"/>
      <c r="C293" s="82"/>
      <c r="D293" s="82"/>
      <c r="E293" s="82"/>
      <c r="F293" s="136"/>
      <c r="G293" s="135"/>
      <c r="H293" s="135"/>
      <c r="I293" s="135"/>
      <c r="J293" s="137"/>
      <c r="K293" s="82"/>
    </row>
    <row r="294">
      <c r="A294" s="82"/>
      <c r="B294" s="82"/>
      <c r="C294" s="82"/>
      <c r="D294" s="82"/>
      <c r="E294" s="82"/>
      <c r="F294" s="136"/>
      <c r="G294" s="135"/>
      <c r="H294" s="135"/>
      <c r="I294" s="135"/>
      <c r="J294" s="137"/>
      <c r="K294" s="82"/>
    </row>
    <row r="295">
      <c r="A295" s="82"/>
      <c r="B295" s="82"/>
      <c r="C295" s="82"/>
      <c r="D295" s="82"/>
      <c r="E295" s="82"/>
      <c r="F295" s="136"/>
      <c r="G295" s="135"/>
      <c r="H295" s="135"/>
      <c r="I295" s="135"/>
      <c r="J295" s="137"/>
      <c r="K295" s="82"/>
    </row>
    <row r="296">
      <c r="A296" s="82"/>
      <c r="B296" s="82"/>
      <c r="C296" s="82"/>
      <c r="D296" s="82"/>
      <c r="E296" s="82"/>
      <c r="F296" s="136"/>
      <c r="G296" s="135"/>
      <c r="H296" s="135"/>
      <c r="I296" s="135"/>
      <c r="J296" s="137"/>
      <c r="K296" s="82"/>
    </row>
    <row r="297">
      <c r="A297" s="82"/>
      <c r="B297" s="82"/>
      <c r="C297" s="82"/>
      <c r="D297" s="82"/>
      <c r="E297" s="82"/>
      <c r="F297" s="136"/>
      <c r="G297" s="135"/>
      <c r="H297" s="135"/>
      <c r="I297" s="135"/>
      <c r="J297" s="137"/>
      <c r="K297" s="82"/>
    </row>
    <row r="298">
      <c r="A298" s="82"/>
      <c r="B298" s="82"/>
      <c r="C298" s="82"/>
      <c r="D298" s="82"/>
      <c r="E298" s="82"/>
      <c r="F298" s="136"/>
      <c r="G298" s="135"/>
      <c r="H298" s="135"/>
      <c r="I298" s="135"/>
      <c r="J298" s="137"/>
      <c r="K298" s="82"/>
    </row>
    <row r="299">
      <c r="A299" s="82"/>
      <c r="B299" s="82"/>
      <c r="C299" s="82"/>
      <c r="D299" s="82"/>
      <c r="E299" s="82"/>
      <c r="F299" s="136"/>
      <c r="G299" s="135"/>
      <c r="H299" s="135"/>
      <c r="I299" s="135"/>
      <c r="J299" s="137"/>
      <c r="K299" s="82"/>
    </row>
    <row r="300">
      <c r="A300" s="82"/>
      <c r="B300" s="82"/>
      <c r="C300" s="82"/>
      <c r="D300" s="82"/>
      <c r="E300" s="82"/>
      <c r="F300" s="136"/>
      <c r="G300" s="135"/>
      <c r="H300" s="135"/>
      <c r="I300" s="135"/>
      <c r="J300" s="137"/>
      <c r="K300" s="82"/>
    </row>
    <row r="301">
      <c r="A301" s="82"/>
      <c r="B301" s="82"/>
      <c r="C301" s="82"/>
      <c r="D301" s="82"/>
      <c r="E301" s="82"/>
      <c r="F301" s="136"/>
      <c r="G301" s="135"/>
      <c r="H301" s="135"/>
      <c r="I301" s="135"/>
      <c r="J301" s="137"/>
      <c r="K301" s="82"/>
    </row>
    <row r="302">
      <c r="A302" s="82"/>
      <c r="B302" s="82"/>
      <c r="C302" s="82"/>
      <c r="D302" s="82"/>
      <c r="E302" s="82"/>
      <c r="F302" s="136"/>
      <c r="G302" s="135"/>
      <c r="H302" s="135"/>
      <c r="I302" s="135"/>
      <c r="J302" s="137"/>
      <c r="K302" s="82"/>
    </row>
    <row r="303">
      <c r="A303" s="82"/>
      <c r="B303" s="82"/>
      <c r="C303" s="82"/>
      <c r="D303" s="82"/>
      <c r="E303" s="82"/>
      <c r="F303" s="136"/>
      <c r="G303" s="135"/>
      <c r="H303" s="135"/>
      <c r="I303" s="135"/>
      <c r="J303" s="137"/>
      <c r="K303" s="82"/>
    </row>
    <row r="304">
      <c r="A304" s="82"/>
      <c r="B304" s="82"/>
      <c r="C304" s="82"/>
      <c r="D304" s="82"/>
      <c r="E304" s="82"/>
      <c r="F304" s="136"/>
      <c r="G304" s="135"/>
      <c r="H304" s="135"/>
      <c r="I304" s="135"/>
      <c r="J304" s="137"/>
      <c r="K304" s="82"/>
    </row>
    <row r="305">
      <c r="A305" s="82"/>
      <c r="B305" s="82"/>
      <c r="C305" s="82"/>
      <c r="D305" s="82"/>
      <c r="E305" s="82"/>
      <c r="F305" s="136"/>
      <c r="G305" s="135"/>
      <c r="H305" s="135"/>
      <c r="I305" s="135"/>
      <c r="J305" s="137"/>
      <c r="K305" s="82"/>
    </row>
    <row r="306">
      <c r="A306" s="82"/>
      <c r="B306" s="82"/>
      <c r="C306" s="82"/>
      <c r="D306" s="82"/>
      <c r="E306" s="82"/>
      <c r="F306" s="136"/>
      <c r="G306" s="135"/>
      <c r="H306" s="135"/>
      <c r="I306" s="135"/>
      <c r="J306" s="137"/>
      <c r="K306" s="82"/>
    </row>
    <row r="307">
      <c r="A307" s="82"/>
      <c r="B307" s="82"/>
      <c r="C307" s="82"/>
      <c r="D307" s="82"/>
      <c r="E307" s="82"/>
      <c r="F307" s="136"/>
      <c r="G307" s="135"/>
      <c r="H307" s="135"/>
      <c r="I307" s="135"/>
      <c r="J307" s="137"/>
      <c r="K307" s="82"/>
    </row>
    <row r="308">
      <c r="A308" s="82"/>
      <c r="B308" s="82"/>
      <c r="C308" s="82"/>
      <c r="D308" s="82"/>
      <c r="E308" s="82"/>
      <c r="F308" s="136"/>
      <c r="G308" s="135"/>
      <c r="H308" s="135"/>
      <c r="I308" s="135"/>
      <c r="J308" s="137"/>
      <c r="K308" s="82"/>
    </row>
    <row r="309">
      <c r="A309" s="82"/>
      <c r="B309" s="82"/>
      <c r="C309" s="82"/>
      <c r="D309" s="82"/>
      <c r="E309" s="82"/>
      <c r="F309" s="136"/>
      <c r="G309" s="135"/>
      <c r="H309" s="135"/>
      <c r="I309" s="135"/>
      <c r="J309" s="137"/>
      <c r="K309" s="82"/>
    </row>
    <row r="310">
      <c r="A310" s="82"/>
      <c r="B310" s="82"/>
      <c r="C310" s="82"/>
      <c r="D310" s="82"/>
      <c r="E310" s="82"/>
      <c r="F310" s="136"/>
      <c r="G310" s="135"/>
      <c r="H310" s="135"/>
      <c r="I310" s="135"/>
      <c r="J310" s="137"/>
      <c r="K310" s="82"/>
    </row>
    <row r="311">
      <c r="A311" s="82"/>
      <c r="B311" s="82"/>
      <c r="C311" s="82"/>
      <c r="D311" s="82"/>
      <c r="E311" s="82"/>
      <c r="F311" s="136"/>
      <c r="G311" s="135"/>
      <c r="H311" s="135"/>
      <c r="I311" s="135"/>
      <c r="J311" s="137"/>
      <c r="K311" s="82"/>
    </row>
    <row r="312">
      <c r="A312" s="82"/>
      <c r="B312" s="82"/>
      <c r="C312" s="82"/>
      <c r="D312" s="82"/>
      <c r="E312" s="82"/>
      <c r="F312" s="136"/>
      <c r="G312" s="135"/>
      <c r="H312" s="135"/>
      <c r="I312" s="135"/>
      <c r="J312" s="137"/>
      <c r="K312" s="82"/>
    </row>
    <row r="313">
      <c r="A313" s="82"/>
      <c r="B313" s="82"/>
      <c r="C313" s="82"/>
      <c r="D313" s="82"/>
      <c r="E313" s="82"/>
      <c r="F313" s="136"/>
      <c r="G313" s="135"/>
      <c r="H313" s="135"/>
      <c r="I313" s="135"/>
      <c r="J313" s="137"/>
      <c r="K313" s="82"/>
    </row>
    <row r="314">
      <c r="A314" s="82"/>
      <c r="B314" s="82"/>
      <c r="C314" s="82"/>
      <c r="D314" s="82"/>
      <c r="E314" s="82"/>
      <c r="F314" s="136"/>
      <c r="G314" s="135"/>
      <c r="H314" s="135"/>
      <c r="I314" s="135"/>
      <c r="J314" s="137"/>
      <c r="K314" s="82"/>
    </row>
    <row r="315">
      <c r="A315" s="82"/>
      <c r="B315" s="82"/>
      <c r="C315" s="82"/>
      <c r="D315" s="82"/>
      <c r="E315" s="82"/>
      <c r="F315" s="136"/>
      <c r="G315" s="135"/>
      <c r="H315" s="135"/>
      <c r="I315" s="135"/>
      <c r="J315" s="137"/>
      <c r="K315" s="82"/>
    </row>
    <row r="316">
      <c r="A316" s="82"/>
      <c r="B316" s="82"/>
      <c r="C316" s="82"/>
      <c r="D316" s="82"/>
      <c r="E316" s="82"/>
      <c r="F316" s="136"/>
      <c r="G316" s="135"/>
      <c r="H316" s="135"/>
      <c r="I316" s="135"/>
      <c r="J316" s="137"/>
      <c r="K316" s="82"/>
    </row>
    <row r="317">
      <c r="A317" s="82"/>
      <c r="B317" s="82"/>
      <c r="C317" s="82"/>
      <c r="D317" s="82"/>
      <c r="E317" s="82"/>
      <c r="F317" s="136"/>
      <c r="G317" s="135"/>
      <c r="H317" s="135"/>
      <c r="I317" s="135"/>
      <c r="J317" s="137"/>
      <c r="K317" s="82"/>
    </row>
    <row r="318">
      <c r="A318" s="82"/>
      <c r="B318" s="82"/>
      <c r="C318" s="82"/>
      <c r="D318" s="82"/>
      <c r="E318" s="82"/>
      <c r="F318" s="136"/>
      <c r="G318" s="135"/>
      <c r="H318" s="135"/>
      <c r="I318" s="135"/>
      <c r="J318" s="137"/>
      <c r="K318" s="82"/>
    </row>
    <row r="319">
      <c r="A319" s="82"/>
      <c r="B319" s="82"/>
      <c r="C319" s="82"/>
      <c r="D319" s="82"/>
      <c r="E319" s="82"/>
      <c r="F319" s="136"/>
      <c r="G319" s="135"/>
      <c r="H319" s="135"/>
      <c r="I319" s="135"/>
      <c r="J319" s="137"/>
      <c r="K319" s="82"/>
    </row>
    <row r="320">
      <c r="A320" s="82"/>
      <c r="B320" s="82"/>
      <c r="C320" s="82"/>
      <c r="D320" s="82"/>
      <c r="E320" s="82"/>
      <c r="F320" s="136"/>
      <c r="G320" s="135"/>
      <c r="H320" s="135"/>
      <c r="I320" s="135"/>
      <c r="J320" s="137"/>
      <c r="K320" s="82"/>
    </row>
    <row r="321">
      <c r="A321" s="82"/>
      <c r="B321" s="82"/>
      <c r="C321" s="82"/>
      <c r="D321" s="82"/>
      <c r="E321" s="82"/>
      <c r="F321" s="136"/>
      <c r="G321" s="135"/>
      <c r="H321" s="135"/>
      <c r="I321" s="135"/>
      <c r="J321" s="137"/>
      <c r="K321" s="82"/>
    </row>
    <row r="322">
      <c r="A322" s="82"/>
      <c r="B322" s="82"/>
      <c r="C322" s="82"/>
      <c r="D322" s="82"/>
      <c r="E322" s="82"/>
      <c r="F322" s="136"/>
      <c r="G322" s="135"/>
      <c r="H322" s="135"/>
      <c r="I322" s="135"/>
      <c r="J322" s="137"/>
      <c r="K322" s="82"/>
    </row>
    <row r="323">
      <c r="A323" s="82"/>
      <c r="B323" s="82"/>
      <c r="C323" s="82"/>
      <c r="D323" s="82"/>
      <c r="E323" s="82"/>
      <c r="F323" s="136"/>
      <c r="G323" s="135"/>
      <c r="H323" s="135"/>
      <c r="I323" s="135"/>
      <c r="J323" s="137"/>
      <c r="K323" s="82"/>
    </row>
    <row r="324">
      <c r="A324" s="82"/>
      <c r="B324" s="82"/>
      <c r="C324" s="82"/>
      <c r="D324" s="82"/>
      <c r="E324" s="82"/>
      <c r="F324" s="136"/>
      <c r="G324" s="135"/>
      <c r="H324" s="135"/>
      <c r="I324" s="135"/>
      <c r="J324" s="137"/>
      <c r="K324" s="82"/>
    </row>
    <row r="325">
      <c r="A325" s="82"/>
      <c r="B325" s="82"/>
      <c r="C325" s="82"/>
      <c r="D325" s="82"/>
      <c r="E325" s="82"/>
      <c r="F325" s="136"/>
      <c r="G325" s="135"/>
      <c r="H325" s="135"/>
      <c r="I325" s="135"/>
      <c r="J325" s="137"/>
      <c r="K325" s="82"/>
    </row>
    <row r="326">
      <c r="A326" s="82"/>
      <c r="B326" s="82"/>
      <c r="C326" s="82"/>
      <c r="D326" s="82"/>
      <c r="E326" s="82"/>
      <c r="F326" s="136"/>
      <c r="G326" s="135"/>
      <c r="H326" s="135"/>
      <c r="I326" s="135"/>
      <c r="J326" s="137"/>
      <c r="K326" s="82"/>
    </row>
    <row r="327">
      <c r="A327" s="82"/>
      <c r="B327" s="82"/>
      <c r="C327" s="82"/>
      <c r="D327" s="82"/>
      <c r="E327" s="82"/>
      <c r="F327" s="136"/>
      <c r="G327" s="135"/>
      <c r="H327" s="135"/>
      <c r="I327" s="135"/>
      <c r="J327" s="137"/>
      <c r="K327" s="82"/>
    </row>
    <row r="328">
      <c r="A328" s="82"/>
      <c r="B328" s="82"/>
      <c r="C328" s="82"/>
      <c r="D328" s="82"/>
      <c r="E328" s="82"/>
      <c r="F328" s="136"/>
      <c r="G328" s="135"/>
      <c r="H328" s="135"/>
      <c r="I328" s="135"/>
      <c r="J328" s="137"/>
      <c r="K328" s="82"/>
    </row>
    <row r="329">
      <c r="A329" s="82"/>
      <c r="B329" s="82"/>
      <c r="C329" s="82"/>
      <c r="D329" s="82"/>
      <c r="E329" s="82"/>
      <c r="F329" s="136"/>
      <c r="G329" s="135"/>
      <c r="H329" s="135"/>
      <c r="I329" s="135"/>
      <c r="J329" s="137"/>
      <c r="K329" s="82"/>
    </row>
    <row r="330">
      <c r="A330" s="82"/>
      <c r="B330" s="82"/>
      <c r="C330" s="82"/>
      <c r="D330" s="82"/>
      <c r="E330" s="82"/>
      <c r="F330" s="136"/>
      <c r="G330" s="135"/>
      <c r="H330" s="135"/>
      <c r="I330" s="135"/>
      <c r="J330" s="137"/>
      <c r="K330" s="82"/>
    </row>
    <row r="331">
      <c r="A331" s="82"/>
      <c r="B331" s="82"/>
      <c r="C331" s="82"/>
      <c r="D331" s="82"/>
      <c r="E331" s="82"/>
      <c r="F331" s="136"/>
      <c r="G331" s="135"/>
      <c r="H331" s="135"/>
      <c r="I331" s="135"/>
      <c r="J331" s="137"/>
      <c r="K331" s="82"/>
    </row>
    <row r="332">
      <c r="A332" s="82"/>
      <c r="B332" s="82"/>
      <c r="C332" s="82"/>
      <c r="D332" s="82"/>
      <c r="E332" s="82"/>
      <c r="F332" s="136"/>
      <c r="G332" s="135"/>
      <c r="H332" s="135"/>
      <c r="I332" s="135"/>
      <c r="J332" s="137"/>
      <c r="K332" s="82"/>
    </row>
    <row r="333">
      <c r="A333" s="82"/>
      <c r="B333" s="82"/>
      <c r="C333" s="82"/>
      <c r="D333" s="82"/>
      <c r="E333" s="82"/>
      <c r="F333" s="136"/>
      <c r="G333" s="135"/>
      <c r="H333" s="135"/>
      <c r="I333" s="135"/>
      <c r="J333" s="137"/>
      <c r="K333" s="82"/>
    </row>
    <row r="334">
      <c r="A334" s="82"/>
      <c r="B334" s="82"/>
      <c r="C334" s="82"/>
      <c r="D334" s="82"/>
      <c r="E334" s="82"/>
      <c r="F334" s="136"/>
      <c r="G334" s="135"/>
      <c r="H334" s="135"/>
      <c r="I334" s="135"/>
      <c r="J334" s="137"/>
      <c r="K334" s="82"/>
    </row>
    <row r="335">
      <c r="A335" s="82"/>
      <c r="B335" s="82"/>
      <c r="C335" s="82"/>
      <c r="D335" s="82"/>
      <c r="E335" s="82"/>
      <c r="F335" s="136"/>
      <c r="G335" s="135"/>
      <c r="H335" s="135"/>
      <c r="I335" s="135"/>
      <c r="J335" s="137"/>
      <c r="K335" s="82"/>
    </row>
    <row r="336">
      <c r="A336" s="82"/>
      <c r="B336" s="82"/>
      <c r="C336" s="82"/>
      <c r="D336" s="82"/>
      <c r="E336" s="82"/>
      <c r="F336" s="136"/>
      <c r="G336" s="135"/>
      <c r="H336" s="135"/>
      <c r="I336" s="135"/>
      <c r="J336" s="137"/>
      <c r="K336" s="82"/>
    </row>
    <row r="337">
      <c r="A337" s="82"/>
      <c r="B337" s="82"/>
      <c r="C337" s="82"/>
      <c r="D337" s="82"/>
      <c r="E337" s="82"/>
      <c r="F337" s="136"/>
      <c r="G337" s="135"/>
      <c r="H337" s="135"/>
      <c r="I337" s="135"/>
      <c r="J337" s="137"/>
      <c r="K337" s="82"/>
    </row>
    <row r="338">
      <c r="A338" s="82"/>
      <c r="B338" s="82"/>
      <c r="C338" s="82"/>
      <c r="D338" s="82"/>
      <c r="E338" s="82"/>
      <c r="F338" s="136"/>
      <c r="G338" s="135"/>
      <c r="H338" s="135"/>
      <c r="I338" s="135"/>
      <c r="J338" s="137"/>
      <c r="K338" s="82"/>
    </row>
    <row r="339">
      <c r="A339" s="82"/>
      <c r="B339" s="82"/>
      <c r="C339" s="82"/>
      <c r="D339" s="82"/>
      <c r="E339" s="82"/>
      <c r="F339" s="136"/>
      <c r="G339" s="135"/>
      <c r="H339" s="135"/>
      <c r="I339" s="135"/>
      <c r="J339" s="137"/>
      <c r="K339" s="82"/>
    </row>
    <row r="340">
      <c r="A340" s="82"/>
      <c r="B340" s="82"/>
      <c r="C340" s="82"/>
      <c r="D340" s="82"/>
      <c r="E340" s="82"/>
      <c r="F340" s="136"/>
      <c r="G340" s="135"/>
      <c r="H340" s="135"/>
      <c r="I340" s="135"/>
      <c r="J340" s="137"/>
      <c r="K340" s="82"/>
    </row>
    <row r="341">
      <c r="A341" s="82"/>
      <c r="B341" s="82"/>
      <c r="C341" s="82"/>
      <c r="D341" s="82"/>
      <c r="E341" s="82"/>
      <c r="F341" s="136"/>
      <c r="G341" s="135"/>
      <c r="H341" s="135"/>
      <c r="I341" s="135"/>
      <c r="J341" s="137"/>
      <c r="K341" s="82"/>
    </row>
    <row r="342">
      <c r="A342" s="82"/>
      <c r="B342" s="82"/>
      <c r="C342" s="82"/>
      <c r="D342" s="82"/>
      <c r="E342" s="82"/>
      <c r="F342" s="136"/>
      <c r="G342" s="135"/>
      <c r="H342" s="135"/>
      <c r="I342" s="135"/>
      <c r="J342" s="137"/>
      <c r="K342" s="82"/>
    </row>
    <row r="343">
      <c r="A343" s="82"/>
      <c r="B343" s="82"/>
      <c r="C343" s="82"/>
      <c r="D343" s="82"/>
      <c r="E343" s="82"/>
      <c r="F343" s="136"/>
      <c r="G343" s="135"/>
      <c r="H343" s="135"/>
      <c r="I343" s="135"/>
      <c r="J343" s="137"/>
      <c r="K343" s="82"/>
    </row>
    <row r="344">
      <c r="A344" s="82"/>
      <c r="B344" s="82"/>
      <c r="C344" s="82"/>
      <c r="D344" s="82"/>
      <c r="E344" s="82"/>
      <c r="F344" s="136"/>
      <c r="G344" s="135"/>
      <c r="H344" s="135"/>
      <c r="I344" s="135"/>
      <c r="J344" s="137"/>
      <c r="K344" s="82"/>
    </row>
    <row r="345">
      <c r="A345" s="82"/>
      <c r="B345" s="82"/>
      <c r="C345" s="82"/>
      <c r="D345" s="82"/>
      <c r="E345" s="82"/>
      <c r="F345" s="136"/>
      <c r="G345" s="135"/>
      <c r="H345" s="135"/>
      <c r="I345" s="135"/>
      <c r="J345" s="137"/>
      <c r="K345" s="82"/>
    </row>
    <row r="346">
      <c r="A346" s="82"/>
      <c r="B346" s="82"/>
      <c r="C346" s="82"/>
      <c r="D346" s="82"/>
      <c r="E346" s="82"/>
      <c r="F346" s="136"/>
      <c r="G346" s="135"/>
      <c r="H346" s="135"/>
      <c r="I346" s="135"/>
      <c r="J346" s="137"/>
      <c r="K346" s="82"/>
    </row>
    <row r="347">
      <c r="A347" s="82"/>
      <c r="B347" s="82"/>
      <c r="C347" s="82"/>
      <c r="D347" s="82"/>
      <c r="E347" s="82"/>
      <c r="F347" s="136"/>
      <c r="G347" s="135"/>
      <c r="H347" s="135"/>
      <c r="I347" s="135"/>
      <c r="J347" s="137"/>
      <c r="K347" s="82"/>
    </row>
    <row r="348">
      <c r="A348" s="82"/>
      <c r="B348" s="82"/>
      <c r="C348" s="82"/>
      <c r="D348" s="82"/>
      <c r="E348" s="82"/>
      <c r="F348" s="136"/>
      <c r="G348" s="135"/>
      <c r="H348" s="135"/>
      <c r="I348" s="135"/>
      <c r="J348" s="137"/>
      <c r="K348" s="82"/>
    </row>
    <row r="349">
      <c r="A349" s="82"/>
      <c r="B349" s="82"/>
      <c r="C349" s="82"/>
      <c r="D349" s="82"/>
      <c r="E349" s="82"/>
      <c r="F349" s="136"/>
      <c r="G349" s="135"/>
      <c r="H349" s="135"/>
      <c r="I349" s="135"/>
      <c r="J349" s="137"/>
      <c r="K349" s="82"/>
    </row>
    <row r="350">
      <c r="A350" s="82"/>
      <c r="B350" s="82"/>
      <c r="C350" s="82"/>
      <c r="D350" s="82"/>
      <c r="E350" s="82"/>
      <c r="F350" s="136"/>
      <c r="G350" s="135"/>
      <c r="H350" s="135"/>
      <c r="I350" s="135"/>
      <c r="J350" s="137"/>
      <c r="K350" s="82"/>
    </row>
    <row r="351">
      <c r="A351" s="82"/>
      <c r="B351" s="82"/>
      <c r="C351" s="82"/>
      <c r="D351" s="82"/>
      <c r="E351" s="82"/>
      <c r="F351" s="136"/>
      <c r="G351" s="135"/>
      <c r="H351" s="135"/>
      <c r="I351" s="135"/>
      <c r="J351" s="137"/>
      <c r="K351" s="82"/>
    </row>
    <row r="352">
      <c r="A352" s="82"/>
      <c r="B352" s="82"/>
      <c r="C352" s="82"/>
      <c r="D352" s="82"/>
      <c r="E352" s="82"/>
      <c r="F352" s="136"/>
      <c r="G352" s="135"/>
      <c r="H352" s="135"/>
      <c r="I352" s="135"/>
      <c r="J352" s="137"/>
      <c r="K352" s="82"/>
    </row>
    <row r="353">
      <c r="A353" s="82"/>
      <c r="B353" s="82"/>
      <c r="C353" s="82"/>
      <c r="D353" s="82"/>
      <c r="E353" s="82"/>
      <c r="F353" s="136"/>
      <c r="G353" s="135"/>
      <c r="H353" s="135"/>
      <c r="I353" s="135"/>
      <c r="J353" s="137"/>
      <c r="K353" s="82"/>
    </row>
    <row r="354">
      <c r="A354" s="82"/>
      <c r="B354" s="82"/>
      <c r="C354" s="82"/>
      <c r="D354" s="82"/>
      <c r="E354" s="82"/>
      <c r="F354" s="136"/>
      <c r="G354" s="135"/>
      <c r="H354" s="135"/>
      <c r="I354" s="135"/>
      <c r="J354" s="137"/>
      <c r="K354" s="82"/>
    </row>
    <row r="355">
      <c r="A355" s="82"/>
      <c r="B355" s="82"/>
      <c r="C355" s="82"/>
      <c r="D355" s="82"/>
      <c r="E355" s="82"/>
      <c r="F355" s="136"/>
      <c r="G355" s="135"/>
      <c r="H355" s="135"/>
      <c r="I355" s="135"/>
      <c r="J355" s="137"/>
      <c r="K355" s="82"/>
    </row>
    <row r="356">
      <c r="A356" s="82"/>
      <c r="B356" s="82"/>
      <c r="C356" s="82"/>
      <c r="D356" s="82"/>
      <c r="E356" s="82"/>
      <c r="F356" s="136"/>
      <c r="G356" s="135"/>
      <c r="H356" s="135"/>
      <c r="I356" s="135"/>
      <c r="J356" s="137"/>
      <c r="K356" s="82"/>
    </row>
    <row r="357">
      <c r="A357" s="82"/>
      <c r="B357" s="82"/>
      <c r="C357" s="82"/>
      <c r="D357" s="82"/>
      <c r="E357" s="82"/>
      <c r="F357" s="136"/>
      <c r="G357" s="135"/>
      <c r="H357" s="135"/>
      <c r="I357" s="135"/>
      <c r="J357" s="137"/>
      <c r="K357" s="82"/>
    </row>
    <row r="358">
      <c r="A358" s="82"/>
      <c r="B358" s="82"/>
      <c r="C358" s="82"/>
      <c r="D358" s="82"/>
      <c r="E358" s="82"/>
      <c r="F358" s="136"/>
      <c r="G358" s="135"/>
      <c r="H358" s="135"/>
      <c r="I358" s="135"/>
      <c r="J358" s="137"/>
      <c r="K358" s="82"/>
    </row>
    <row r="359">
      <c r="A359" s="82"/>
      <c r="B359" s="82"/>
      <c r="C359" s="82"/>
      <c r="D359" s="82"/>
      <c r="E359" s="82"/>
      <c r="F359" s="136"/>
      <c r="G359" s="135"/>
      <c r="H359" s="135"/>
      <c r="I359" s="135"/>
      <c r="J359" s="137"/>
      <c r="K359" s="82"/>
    </row>
    <row r="360">
      <c r="A360" s="82"/>
      <c r="B360" s="82"/>
      <c r="C360" s="82"/>
      <c r="D360" s="82"/>
      <c r="E360" s="82"/>
      <c r="F360" s="136"/>
      <c r="G360" s="135"/>
      <c r="H360" s="135"/>
      <c r="I360" s="135"/>
      <c r="J360" s="137"/>
      <c r="K360" s="82"/>
    </row>
    <row r="361">
      <c r="A361" s="82"/>
      <c r="B361" s="82"/>
      <c r="C361" s="82"/>
      <c r="D361" s="82"/>
      <c r="E361" s="82"/>
      <c r="F361" s="136"/>
      <c r="G361" s="135"/>
      <c r="H361" s="135"/>
      <c r="I361" s="135"/>
      <c r="J361" s="137"/>
      <c r="K361" s="82"/>
    </row>
    <row r="362">
      <c r="A362" s="82"/>
      <c r="B362" s="82"/>
      <c r="C362" s="82"/>
      <c r="D362" s="82"/>
      <c r="E362" s="82"/>
      <c r="F362" s="136"/>
      <c r="G362" s="135"/>
      <c r="H362" s="135"/>
      <c r="I362" s="135"/>
      <c r="J362" s="137"/>
      <c r="K362" s="82"/>
    </row>
    <row r="363">
      <c r="A363" s="82"/>
      <c r="B363" s="82"/>
      <c r="C363" s="82"/>
      <c r="D363" s="82"/>
      <c r="E363" s="82"/>
      <c r="F363" s="136"/>
      <c r="G363" s="135"/>
      <c r="H363" s="135"/>
      <c r="I363" s="135"/>
      <c r="J363" s="137"/>
      <c r="K363" s="82"/>
    </row>
    <row r="364">
      <c r="A364" s="82"/>
      <c r="B364" s="82"/>
      <c r="C364" s="82"/>
      <c r="D364" s="82"/>
      <c r="E364" s="82"/>
      <c r="F364" s="136"/>
      <c r="G364" s="135"/>
      <c r="H364" s="135"/>
      <c r="I364" s="135"/>
      <c r="J364" s="137"/>
      <c r="K364" s="82"/>
    </row>
    <row r="365">
      <c r="A365" s="82"/>
      <c r="B365" s="82"/>
      <c r="C365" s="82"/>
      <c r="D365" s="82"/>
      <c r="E365" s="82"/>
      <c r="F365" s="136"/>
      <c r="G365" s="135"/>
      <c r="H365" s="135"/>
      <c r="I365" s="135"/>
      <c r="J365" s="137"/>
      <c r="K365" s="82"/>
    </row>
    <row r="366">
      <c r="A366" s="82"/>
      <c r="B366" s="82"/>
      <c r="C366" s="82"/>
      <c r="D366" s="82"/>
      <c r="E366" s="82"/>
      <c r="F366" s="136"/>
      <c r="G366" s="135"/>
      <c r="H366" s="135"/>
      <c r="I366" s="135"/>
      <c r="J366" s="137"/>
      <c r="K366" s="82"/>
    </row>
    <row r="367">
      <c r="A367" s="82"/>
      <c r="B367" s="82"/>
      <c r="C367" s="82"/>
      <c r="D367" s="82"/>
      <c r="E367" s="82"/>
      <c r="F367" s="136"/>
      <c r="G367" s="135"/>
      <c r="H367" s="135"/>
      <c r="I367" s="135"/>
      <c r="J367" s="137"/>
      <c r="K367" s="82"/>
    </row>
    <row r="368">
      <c r="A368" s="82"/>
      <c r="B368" s="82"/>
      <c r="C368" s="82"/>
      <c r="D368" s="82"/>
      <c r="E368" s="82"/>
      <c r="F368" s="136"/>
      <c r="G368" s="135"/>
      <c r="H368" s="135"/>
      <c r="I368" s="135"/>
      <c r="J368" s="137"/>
      <c r="K368" s="82"/>
    </row>
    <row r="369">
      <c r="A369" s="82"/>
      <c r="B369" s="82"/>
      <c r="C369" s="82"/>
      <c r="D369" s="82"/>
      <c r="E369" s="82"/>
      <c r="F369" s="136"/>
      <c r="G369" s="135"/>
      <c r="H369" s="135"/>
      <c r="I369" s="135"/>
      <c r="J369" s="137"/>
      <c r="K369" s="82"/>
    </row>
    <row r="370">
      <c r="A370" s="82"/>
      <c r="B370" s="82"/>
      <c r="C370" s="82"/>
      <c r="D370" s="82"/>
      <c r="E370" s="82"/>
      <c r="F370" s="136"/>
      <c r="G370" s="135"/>
      <c r="H370" s="135"/>
      <c r="I370" s="135"/>
      <c r="J370" s="137"/>
      <c r="K370" s="82"/>
    </row>
    <row r="371">
      <c r="A371" s="82"/>
      <c r="B371" s="82"/>
      <c r="C371" s="82"/>
      <c r="D371" s="82"/>
      <c r="E371" s="82"/>
      <c r="F371" s="136"/>
      <c r="G371" s="135"/>
      <c r="H371" s="135"/>
      <c r="I371" s="135"/>
      <c r="J371" s="137"/>
      <c r="K371" s="82"/>
    </row>
    <row r="372">
      <c r="A372" s="82"/>
      <c r="B372" s="82"/>
      <c r="C372" s="82"/>
      <c r="D372" s="82"/>
      <c r="E372" s="82"/>
      <c r="F372" s="136"/>
      <c r="G372" s="135"/>
      <c r="H372" s="135"/>
      <c r="I372" s="135"/>
      <c r="J372" s="137"/>
      <c r="K372" s="82"/>
    </row>
    <row r="373">
      <c r="A373" s="82"/>
      <c r="B373" s="82"/>
      <c r="C373" s="82"/>
      <c r="D373" s="82"/>
      <c r="E373" s="82"/>
      <c r="F373" s="136"/>
      <c r="G373" s="135"/>
      <c r="H373" s="135"/>
      <c r="I373" s="135"/>
      <c r="J373" s="137"/>
      <c r="K373" s="82"/>
    </row>
    <row r="374">
      <c r="A374" s="82"/>
      <c r="B374" s="82"/>
      <c r="C374" s="82"/>
      <c r="D374" s="82"/>
      <c r="E374" s="82"/>
      <c r="F374" s="136"/>
      <c r="G374" s="135"/>
      <c r="H374" s="135"/>
      <c r="I374" s="135"/>
      <c r="J374" s="137"/>
      <c r="K374" s="82"/>
    </row>
    <row r="375">
      <c r="A375" s="82"/>
      <c r="B375" s="82"/>
      <c r="C375" s="82"/>
      <c r="D375" s="82"/>
      <c r="E375" s="82"/>
      <c r="F375" s="136"/>
      <c r="G375" s="135"/>
      <c r="H375" s="135"/>
      <c r="I375" s="135"/>
      <c r="J375" s="137"/>
      <c r="K375" s="82"/>
    </row>
    <row r="376">
      <c r="A376" s="82"/>
      <c r="B376" s="82"/>
      <c r="C376" s="82"/>
      <c r="D376" s="82"/>
      <c r="E376" s="82"/>
      <c r="F376" s="136"/>
      <c r="G376" s="135"/>
      <c r="H376" s="135"/>
      <c r="I376" s="135"/>
      <c r="J376" s="137"/>
      <c r="K376" s="82"/>
    </row>
    <row r="377">
      <c r="A377" s="82"/>
      <c r="B377" s="82"/>
      <c r="C377" s="82"/>
      <c r="D377" s="82"/>
      <c r="E377" s="82"/>
      <c r="F377" s="136"/>
      <c r="G377" s="135"/>
      <c r="H377" s="135"/>
      <c r="I377" s="135"/>
      <c r="J377" s="137"/>
      <c r="K377" s="82"/>
    </row>
    <row r="378">
      <c r="A378" s="82"/>
      <c r="B378" s="82"/>
      <c r="C378" s="82"/>
      <c r="D378" s="82"/>
      <c r="E378" s="82"/>
      <c r="F378" s="136"/>
      <c r="G378" s="135"/>
      <c r="H378" s="135"/>
      <c r="I378" s="135"/>
      <c r="J378" s="137"/>
      <c r="K378" s="82"/>
    </row>
    <row r="379">
      <c r="A379" s="82"/>
      <c r="B379" s="82"/>
      <c r="C379" s="82"/>
      <c r="D379" s="82"/>
      <c r="E379" s="82"/>
      <c r="F379" s="136"/>
      <c r="G379" s="135"/>
      <c r="H379" s="135"/>
      <c r="I379" s="135"/>
      <c r="J379" s="137"/>
      <c r="K379" s="82"/>
    </row>
    <row r="380">
      <c r="A380" s="82"/>
      <c r="B380" s="82"/>
      <c r="C380" s="82"/>
      <c r="D380" s="82"/>
      <c r="E380" s="82"/>
      <c r="F380" s="136"/>
      <c r="G380" s="135"/>
      <c r="H380" s="135"/>
      <c r="I380" s="135"/>
      <c r="J380" s="137"/>
      <c r="K380" s="82"/>
    </row>
    <row r="381">
      <c r="A381" s="82"/>
      <c r="B381" s="82"/>
      <c r="C381" s="82"/>
      <c r="D381" s="82"/>
      <c r="E381" s="82"/>
      <c r="F381" s="136"/>
      <c r="G381" s="135"/>
      <c r="H381" s="135"/>
      <c r="I381" s="135"/>
      <c r="J381" s="137"/>
      <c r="K381" s="82"/>
    </row>
    <row r="382">
      <c r="A382" s="82"/>
      <c r="B382" s="82"/>
      <c r="C382" s="82"/>
      <c r="D382" s="82"/>
      <c r="E382" s="82"/>
      <c r="F382" s="136"/>
      <c r="G382" s="135"/>
      <c r="H382" s="135"/>
      <c r="I382" s="135"/>
      <c r="J382" s="137"/>
      <c r="K382" s="82"/>
    </row>
    <row r="383">
      <c r="A383" s="82"/>
      <c r="B383" s="82"/>
      <c r="C383" s="82"/>
      <c r="D383" s="82"/>
      <c r="E383" s="82"/>
      <c r="F383" s="136"/>
      <c r="G383" s="135"/>
      <c r="H383" s="135"/>
      <c r="I383" s="135"/>
      <c r="J383" s="137"/>
      <c r="K383" s="82"/>
    </row>
    <row r="384">
      <c r="A384" s="82"/>
      <c r="B384" s="82"/>
      <c r="C384" s="82"/>
      <c r="D384" s="82"/>
      <c r="E384" s="82"/>
      <c r="F384" s="136"/>
      <c r="G384" s="135"/>
      <c r="H384" s="135"/>
      <c r="I384" s="135"/>
      <c r="J384" s="137"/>
      <c r="K384" s="82"/>
    </row>
    <row r="385">
      <c r="A385" s="82"/>
      <c r="B385" s="82"/>
      <c r="C385" s="82"/>
      <c r="D385" s="82"/>
      <c r="E385" s="82"/>
      <c r="F385" s="136"/>
      <c r="G385" s="135"/>
      <c r="H385" s="135"/>
      <c r="I385" s="135"/>
      <c r="J385" s="137"/>
      <c r="K385" s="82"/>
    </row>
    <row r="386">
      <c r="A386" s="82"/>
      <c r="B386" s="82"/>
      <c r="C386" s="82"/>
      <c r="D386" s="82"/>
      <c r="E386" s="82"/>
      <c r="F386" s="136"/>
      <c r="G386" s="135"/>
      <c r="H386" s="135"/>
      <c r="I386" s="135"/>
      <c r="J386" s="137"/>
      <c r="K386" s="82"/>
    </row>
    <row r="387">
      <c r="A387" s="82"/>
      <c r="B387" s="82"/>
      <c r="C387" s="82"/>
      <c r="D387" s="82"/>
      <c r="E387" s="82"/>
      <c r="F387" s="136"/>
      <c r="G387" s="135"/>
      <c r="H387" s="135"/>
      <c r="I387" s="135"/>
      <c r="J387" s="137"/>
      <c r="K387" s="82"/>
    </row>
    <row r="388">
      <c r="A388" s="82"/>
      <c r="B388" s="82"/>
      <c r="C388" s="82"/>
      <c r="D388" s="82"/>
      <c r="E388" s="82"/>
      <c r="F388" s="136"/>
      <c r="G388" s="135"/>
      <c r="H388" s="135"/>
      <c r="I388" s="135"/>
      <c r="J388" s="137"/>
      <c r="K388" s="82"/>
    </row>
    <row r="389">
      <c r="A389" s="82"/>
      <c r="B389" s="82"/>
      <c r="C389" s="82"/>
      <c r="D389" s="82"/>
      <c r="E389" s="82"/>
      <c r="F389" s="136"/>
      <c r="G389" s="135"/>
      <c r="H389" s="135"/>
      <c r="I389" s="135"/>
      <c r="J389" s="137"/>
      <c r="K389" s="82"/>
    </row>
    <row r="390">
      <c r="A390" s="82"/>
      <c r="B390" s="82"/>
      <c r="C390" s="82"/>
      <c r="D390" s="82"/>
      <c r="E390" s="82"/>
      <c r="F390" s="136"/>
      <c r="G390" s="135"/>
      <c r="H390" s="135"/>
      <c r="I390" s="135"/>
      <c r="J390" s="137"/>
      <c r="K390" s="82"/>
    </row>
    <row r="391">
      <c r="A391" s="82"/>
      <c r="B391" s="82"/>
      <c r="C391" s="82"/>
      <c r="D391" s="82"/>
      <c r="E391" s="82"/>
      <c r="F391" s="136"/>
      <c r="G391" s="135"/>
      <c r="H391" s="135"/>
      <c r="I391" s="135"/>
      <c r="J391" s="137"/>
      <c r="K391" s="82"/>
    </row>
    <row r="392">
      <c r="A392" s="82"/>
      <c r="B392" s="82"/>
      <c r="C392" s="82"/>
      <c r="D392" s="82"/>
      <c r="E392" s="82"/>
      <c r="F392" s="136"/>
      <c r="G392" s="135"/>
      <c r="H392" s="135"/>
      <c r="I392" s="135"/>
      <c r="J392" s="137"/>
      <c r="K392" s="82"/>
    </row>
    <row r="393">
      <c r="A393" s="82"/>
      <c r="B393" s="82"/>
      <c r="C393" s="82"/>
      <c r="D393" s="82"/>
      <c r="E393" s="82"/>
      <c r="F393" s="136"/>
      <c r="G393" s="135"/>
      <c r="H393" s="135"/>
      <c r="I393" s="135"/>
      <c r="J393" s="137"/>
      <c r="K393" s="82"/>
    </row>
    <row r="394">
      <c r="A394" s="82"/>
      <c r="B394" s="82"/>
      <c r="C394" s="82"/>
      <c r="D394" s="82"/>
      <c r="E394" s="82"/>
      <c r="F394" s="136"/>
      <c r="G394" s="135"/>
      <c r="H394" s="135"/>
      <c r="I394" s="135"/>
      <c r="J394" s="137"/>
      <c r="K394" s="82"/>
    </row>
    <row r="395">
      <c r="A395" s="82"/>
      <c r="B395" s="82"/>
      <c r="C395" s="82"/>
      <c r="D395" s="82"/>
      <c r="E395" s="82"/>
      <c r="F395" s="136"/>
      <c r="G395" s="135"/>
      <c r="H395" s="135"/>
      <c r="I395" s="135"/>
      <c r="J395" s="137"/>
      <c r="K395" s="82"/>
    </row>
    <row r="396">
      <c r="A396" s="82"/>
      <c r="B396" s="82"/>
      <c r="C396" s="82"/>
      <c r="D396" s="82"/>
      <c r="E396" s="82"/>
      <c r="F396" s="136"/>
      <c r="G396" s="135"/>
      <c r="H396" s="135"/>
      <c r="I396" s="135"/>
      <c r="J396" s="137"/>
      <c r="K396" s="82"/>
    </row>
    <row r="397">
      <c r="A397" s="82"/>
      <c r="B397" s="82"/>
      <c r="C397" s="82"/>
      <c r="D397" s="82"/>
      <c r="E397" s="82"/>
      <c r="F397" s="136"/>
      <c r="G397" s="135"/>
      <c r="H397" s="135"/>
      <c r="I397" s="135"/>
      <c r="J397" s="137"/>
      <c r="K397" s="82"/>
    </row>
    <row r="398">
      <c r="A398" s="82"/>
      <c r="B398" s="82"/>
      <c r="C398" s="82"/>
      <c r="D398" s="82"/>
      <c r="E398" s="82"/>
      <c r="F398" s="136"/>
      <c r="G398" s="135"/>
      <c r="H398" s="135"/>
      <c r="I398" s="135"/>
      <c r="J398" s="137"/>
      <c r="K398" s="82"/>
    </row>
    <row r="399">
      <c r="A399" s="82"/>
      <c r="B399" s="82"/>
      <c r="C399" s="82"/>
      <c r="D399" s="82"/>
      <c r="E399" s="82"/>
      <c r="F399" s="136"/>
      <c r="G399" s="135"/>
      <c r="H399" s="135"/>
      <c r="I399" s="135"/>
      <c r="J399" s="137"/>
      <c r="K399" s="82"/>
    </row>
    <row r="400">
      <c r="A400" s="82"/>
      <c r="B400" s="82"/>
      <c r="C400" s="82"/>
      <c r="D400" s="82"/>
      <c r="E400" s="82"/>
      <c r="F400" s="136"/>
      <c r="G400" s="135"/>
      <c r="H400" s="135"/>
      <c r="I400" s="135"/>
      <c r="J400" s="137"/>
      <c r="K400" s="82"/>
    </row>
    <row r="401">
      <c r="A401" s="82"/>
      <c r="B401" s="82"/>
      <c r="C401" s="82"/>
      <c r="D401" s="82"/>
      <c r="E401" s="82"/>
      <c r="F401" s="136"/>
      <c r="G401" s="135"/>
      <c r="H401" s="135"/>
      <c r="I401" s="135"/>
      <c r="J401" s="137"/>
      <c r="K401" s="82"/>
    </row>
    <row r="402">
      <c r="A402" s="82"/>
      <c r="B402" s="82"/>
      <c r="C402" s="82"/>
      <c r="D402" s="82"/>
      <c r="E402" s="82"/>
      <c r="F402" s="136"/>
      <c r="G402" s="135"/>
      <c r="H402" s="135"/>
      <c r="I402" s="135"/>
      <c r="J402" s="137"/>
      <c r="K402" s="82"/>
    </row>
    <row r="403">
      <c r="A403" s="82"/>
      <c r="B403" s="82"/>
      <c r="C403" s="82"/>
      <c r="D403" s="82"/>
      <c r="E403" s="82"/>
      <c r="F403" s="136"/>
      <c r="G403" s="135"/>
      <c r="H403" s="135"/>
      <c r="I403" s="135"/>
      <c r="J403" s="137"/>
      <c r="K403" s="82"/>
    </row>
    <row r="404">
      <c r="A404" s="82"/>
      <c r="B404" s="82"/>
      <c r="C404" s="82"/>
      <c r="D404" s="82"/>
      <c r="E404" s="82"/>
      <c r="F404" s="136"/>
      <c r="G404" s="135"/>
      <c r="H404" s="135"/>
      <c r="I404" s="135"/>
      <c r="J404" s="137"/>
      <c r="K404" s="82"/>
    </row>
    <row r="405">
      <c r="A405" s="82"/>
      <c r="B405" s="82"/>
      <c r="C405" s="82"/>
      <c r="D405" s="82"/>
      <c r="E405" s="82"/>
      <c r="F405" s="136"/>
      <c r="G405" s="135"/>
      <c r="H405" s="135"/>
      <c r="I405" s="135"/>
      <c r="J405" s="137"/>
      <c r="K405" s="82"/>
    </row>
    <row r="406">
      <c r="A406" s="82"/>
      <c r="B406" s="82"/>
      <c r="C406" s="82"/>
      <c r="D406" s="82"/>
      <c r="E406" s="82"/>
      <c r="F406" s="136"/>
      <c r="G406" s="135"/>
      <c r="H406" s="135"/>
      <c r="I406" s="135"/>
      <c r="J406" s="137"/>
      <c r="K406" s="82"/>
    </row>
    <row r="407">
      <c r="A407" s="82"/>
      <c r="B407" s="82"/>
      <c r="C407" s="82"/>
      <c r="D407" s="82"/>
      <c r="E407" s="82"/>
      <c r="F407" s="136"/>
      <c r="G407" s="135"/>
      <c r="H407" s="135"/>
      <c r="I407" s="135"/>
      <c r="J407" s="137"/>
      <c r="K407" s="82"/>
    </row>
    <row r="408">
      <c r="A408" s="82"/>
      <c r="B408" s="82"/>
      <c r="C408" s="82"/>
      <c r="D408" s="82"/>
      <c r="E408" s="82"/>
      <c r="F408" s="136"/>
      <c r="G408" s="135"/>
      <c r="H408" s="135"/>
      <c r="I408" s="135"/>
      <c r="J408" s="137"/>
      <c r="K408" s="82"/>
    </row>
    <row r="409">
      <c r="A409" s="82"/>
      <c r="B409" s="82"/>
      <c r="C409" s="82"/>
      <c r="D409" s="82"/>
      <c r="E409" s="82"/>
      <c r="F409" s="136"/>
      <c r="G409" s="135"/>
      <c r="H409" s="135"/>
      <c r="I409" s="135"/>
      <c r="J409" s="137"/>
      <c r="K409" s="82"/>
    </row>
    <row r="410">
      <c r="A410" s="82"/>
      <c r="B410" s="82"/>
      <c r="C410" s="82"/>
      <c r="D410" s="82"/>
      <c r="E410" s="82"/>
      <c r="F410" s="136"/>
      <c r="G410" s="135"/>
      <c r="H410" s="135"/>
      <c r="I410" s="135"/>
      <c r="J410" s="137"/>
      <c r="K410" s="82"/>
    </row>
    <row r="411">
      <c r="A411" s="82"/>
      <c r="B411" s="82"/>
      <c r="C411" s="82"/>
      <c r="D411" s="82"/>
      <c r="E411" s="82"/>
      <c r="F411" s="136"/>
      <c r="G411" s="135"/>
      <c r="H411" s="135"/>
      <c r="I411" s="135"/>
      <c r="J411" s="137"/>
      <c r="K411" s="82"/>
    </row>
    <row r="412">
      <c r="A412" s="82"/>
      <c r="B412" s="82"/>
      <c r="C412" s="82"/>
      <c r="D412" s="82"/>
      <c r="E412" s="82"/>
      <c r="F412" s="136"/>
      <c r="G412" s="135"/>
      <c r="H412" s="135"/>
      <c r="I412" s="135"/>
      <c r="J412" s="137"/>
      <c r="K412" s="82"/>
    </row>
    <row r="413">
      <c r="A413" s="82"/>
      <c r="B413" s="82"/>
      <c r="C413" s="82"/>
      <c r="D413" s="82"/>
      <c r="E413" s="82"/>
      <c r="F413" s="136"/>
      <c r="G413" s="135"/>
      <c r="H413" s="135"/>
      <c r="I413" s="135"/>
      <c r="J413" s="137"/>
      <c r="K413" s="82"/>
    </row>
    <row r="414">
      <c r="A414" s="82"/>
      <c r="B414" s="82"/>
      <c r="C414" s="82"/>
      <c r="D414" s="82"/>
      <c r="E414" s="82"/>
      <c r="F414" s="136"/>
      <c r="G414" s="135"/>
      <c r="H414" s="135"/>
      <c r="I414" s="135"/>
      <c r="J414" s="137"/>
      <c r="K414" s="82"/>
    </row>
    <row r="415">
      <c r="A415" s="82"/>
      <c r="B415" s="82"/>
      <c r="C415" s="82"/>
      <c r="D415" s="82"/>
      <c r="E415" s="82"/>
      <c r="F415" s="136"/>
      <c r="G415" s="135"/>
      <c r="H415" s="135"/>
      <c r="I415" s="135"/>
      <c r="J415" s="137"/>
      <c r="K415" s="82"/>
    </row>
    <row r="416">
      <c r="A416" s="82"/>
      <c r="B416" s="82"/>
      <c r="C416" s="82"/>
      <c r="D416" s="82"/>
      <c r="E416" s="82"/>
      <c r="F416" s="136"/>
      <c r="G416" s="135"/>
      <c r="H416" s="135"/>
      <c r="I416" s="135"/>
      <c r="J416" s="137"/>
      <c r="K416" s="82"/>
    </row>
    <row r="417">
      <c r="A417" s="82"/>
      <c r="B417" s="82"/>
      <c r="C417" s="82"/>
      <c r="D417" s="82"/>
      <c r="E417" s="82"/>
      <c r="F417" s="136"/>
      <c r="G417" s="135"/>
      <c r="H417" s="135"/>
      <c r="I417" s="135"/>
      <c r="J417" s="137"/>
      <c r="K417" s="82"/>
    </row>
    <row r="418">
      <c r="A418" s="82"/>
      <c r="B418" s="82"/>
      <c r="C418" s="82"/>
      <c r="D418" s="82"/>
      <c r="E418" s="82"/>
      <c r="F418" s="136"/>
      <c r="G418" s="135"/>
      <c r="H418" s="135"/>
      <c r="I418" s="135"/>
      <c r="J418" s="137"/>
      <c r="K418" s="82"/>
    </row>
    <row r="419">
      <c r="A419" s="82"/>
      <c r="B419" s="82"/>
      <c r="C419" s="82"/>
      <c r="D419" s="82"/>
      <c r="E419" s="82"/>
      <c r="F419" s="136"/>
      <c r="G419" s="135"/>
      <c r="H419" s="135"/>
      <c r="I419" s="135"/>
      <c r="J419" s="137"/>
      <c r="K419" s="82"/>
    </row>
    <row r="420">
      <c r="A420" s="82"/>
      <c r="B420" s="82"/>
      <c r="C420" s="82"/>
      <c r="D420" s="82"/>
      <c r="E420" s="82"/>
      <c r="F420" s="136"/>
      <c r="G420" s="135"/>
      <c r="H420" s="135"/>
      <c r="I420" s="135"/>
      <c r="J420" s="137"/>
      <c r="K420" s="82"/>
    </row>
    <row r="421">
      <c r="A421" s="82"/>
      <c r="B421" s="82"/>
      <c r="C421" s="82"/>
      <c r="D421" s="82"/>
      <c r="E421" s="82"/>
      <c r="F421" s="136"/>
      <c r="G421" s="135"/>
      <c r="H421" s="135"/>
      <c r="I421" s="135"/>
      <c r="J421" s="137"/>
      <c r="K421" s="82"/>
    </row>
    <row r="422">
      <c r="A422" s="82"/>
      <c r="B422" s="82"/>
      <c r="C422" s="82"/>
      <c r="D422" s="82"/>
      <c r="E422" s="82"/>
      <c r="F422" s="136"/>
      <c r="G422" s="135"/>
      <c r="H422" s="135"/>
      <c r="I422" s="135"/>
      <c r="J422" s="137"/>
      <c r="K422" s="82"/>
    </row>
    <row r="423">
      <c r="A423" s="82"/>
      <c r="B423" s="82"/>
      <c r="C423" s="82"/>
      <c r="D423" s="82"/>
      <c r="E423" s="82"/>
      <c r="F423" s="136"/>
      <c r="G423" s="135"/>
      <c r="H423" s="135"/>
      <c r="I423" s="135"/>
      <c r="J423" s="137"/>
      <c r="K423" s="82"/>
    </row>
    <row r="424">
      <c r="A424" s="82"/>
      <c r="B424" s="82"/>
      <c r="C424" s="82"/>
      <c r="D424" s="82"/>
      <c r="E424" s="82"/>
      <c r="F424" s="136"/>
      <c r="G424" s="135"/>
      <c r="H424" s="135"/>
      <c r="I424" s="135"/>
      <c r="J424" s="137"/>
      <c r="K424" s="82"/>
    </row>
    <row r="425">
      <c r="A425" s="82"/>
      <c r="B425" s="82"/>
      <c r="C425" s="82"/>
      <c r="D425" s="82"/>
      <c r="E425" s="82"/>
      <c r="F425" s="136"/>
      <c r="G425" s="135"/>
      <c r="H425" s="135"/>
      <c r="I425" s="135"/>
      <c r="J425" s="137"/>
      <c r="K425" s="82"/>
    </row>
    <row r="426">
      <c r="A426" s="82"/>
      <c r="B426" s="82"/>
      <c r="C426" s="82"/>
      <c r="D426" s="82"/>
      <c r="E426" s="82"/>
      <c r="F426" s="136"/>
      <c r="G426" s="135"/>
      <c r="H426" s="135"/>
      <c r="I426" s="135"/>
      <c r="J426" s="137"/>
      <c r="K426" s="82"/>
    </row>
    <row r="427">
      <c r="A427" s="82"/>
      <c r="B427" s="82"/>
      <c r="C427" s="82"/>
      <c r="D427" s="82"/>
      <c r="E427" s="82"/>
      <c r="F427" s="136"/>
      <c r="G427" s="135"/>
      <c r="H427" s="135"/>
      <c r="I427" s="135"/>
      <c r="J427" s="137"/>
      <c r="K427" s="82"/>
    </row>
    <row r="428">
      <c r="A428" s="82"/>
      <c r="B428" s="82"/>
      <c r="C428" s="82"/>
      <c r="D428" s="82"/>
      <c r="E428" s="82"/>
      <c r="F428" s="136"/>
      <c r="G428" s="135"/>
      <c r="H428" s="135"/>
      <c r="I428" s="135"/>
      <c r="J428" s="137"/>
      <c r="K428" s="82"/>
    </row>
    <row r="429">
      <c r="A429" s="82"/>
      <c r="B429" s="82"/>
      <c r="C429" s="82"/>
      <c r="D429" s="82"/>
      <c r="E429" s="82"/>
      <c r="F429" s="136"/>
      <c r="G429" s="135"/>
      <c r="H429" s="135"/>
      <c r="I429" s="135"/>
      <c r="J429" s="137"/>
      <c r="K429" s="82"/>
    </row>
    <row r="430">
      <c r="A430" s="82"/>
      <c r="B430" s="82"/>
      <c r="C430" s="82"/>
      <c r="D430" s="82"/>
      <c r="E430" s="82"/>
      <c r="F430" s="136"/>
      <c r="G430" s="135"/>
      <c r="H430" s="135"/>
      <c r="I430" s="135"/>
      <c r="J430" s="137"/>
      <c r="K430" s="82"/>
    </row>
    <row r="431">
      <c r="A431" s="82"/>
      <c r="B431" s="82"/>
      <c r="C431" s="82"/>
      <c r="D431" s="82"/>
      <c r="E431" s="82"/>
      <c r="F431" s="136"/>
      <c r="G431" s="135"/>
      <c r="H431" s="135"/>
      <c r="I431" s="135"/>
      <c r="J431" s="137"/>
      <c r="K431" s="82"/>
    </row>
    <row r="432">
      <c r="A432" s="82"/>
      <c r="B432" s="82"/>
      <c r="C432" s="82"/>
      <c r="D432" s="82"/>
      <c r="E432" s="82"/>
      <c r="F432" s="136"/>
      <c r="G432" s="135"/>
      <c r="H432" s="135"/>
      <c r="I432" s="135"/>
      <c r="J432" s="137"/>
      <c r="K432" s="82"/>
    </row>
    <row r="433">
      <c r="A433" s="82"/>
      <c r="B433" s="82"/>
      <c r="C433" s="82"/>
      <c r="D433" s="82"/>
      <c r="E433" s="82"/>
      <c r="F433" s="136"/>
      <c r="G433" s="135"/>
      <c r="H433" s="135"/>
      <c r="I433" s="135"/>
      <c r="J433" s="137"/>
      <c r="K433" s="82"/>
    </row>
    <row r="434">
      <c r="A434" s="82"/>
      <c r="B434" s="82"/>
      <c r="C434" s="82"/>
      <c r="D434" s="82"/>
      <c r="E434" s="82"/>
      <c r="F434" s="136"/>
      <c r="G434" s="135"/>
      <c r="H434" s="135"/>
      <c r="I434" s="135"/>
      <c r="J434" s="137"/>
      <c r="K434" s="82"/>
    </row>
    <row r="435">
      <c r="A435" s="82"/>
      <c r="B435" s="82"/>
      <c r="C435" s="82"/>
      <c r="D435" s="82"/>
      <c r="E435" s="82"/>
      <c r="F435" s="136"/>
      <c r="G435" s="135"/>
      <c r="H435" s="135"/>
      <c r="I435" s="135"/>
      <c r="J435" s="137"/>
      <c r="K435" s="82"/>
    </row>
    <row r="436">
      <c r="A436" s="82"/>
      <c r="B436" s="82"/>
      <c r="C436" s="82"/>
      <c r="D436" s="82"/>
      <c r="E436" s="82"/>
      <c r="F436" s="136"/>
      <c r="G436" s="135"/>
      <c r="H436" s="135"/>
      <c r="I436" s="135"/>
      <c r="J436" s="137"/>
      <c r="K436" s="82"/>
    </row>
    <row r="437">
      <c r="A437" s="82"/>
      <c r="B437" s="82"/>
      <c r="C437" s="82"/>
      <c r="D437" s="82"/>
      <c r="E437" s="82"/>
      <c r="F437" s="136"/>
      <c r="G437" s="135"/>
      <c r="H437" s="135"/>
      <c r="I437" s="135"/>
      <c r="J437" s="137"/>
      <c r="K437" s="82"/>
    </row>
    <row r="438">
      <c r="A438" s="82"/>
      <c r="B438" s="82"/>
      <c r="C438" s="82"/>
      <c r="D438" s="82"/>
      <c r="E438" s="82"/>
      <c r="F438" s="136"/>
      <c r="G438" s="135"/>
      <c r="H438" s="135"/>
      <c r="I438" s="135"/>
      <c r="J438" s="137"/>
      <c r="K438" s="82"/>
    </row>
    <row r="439">
      <c r="A439" s="82"/>
      <c r="B439" s="82"/>
      <c r="C439" s="82"/>
      <c r="D439" s="82"/>
      <c r="E439" s="82"/>
      <c r="F439" s="136"/>
      <c r="G439" s="135"/>
      <c r="H439" s="135"/>
      <c r="I439" s="135"/>
      <c r="J439" s="137"/>
      <c r="K439" s="82"/>
    </row>
    <row r="440">
      <c r="A440" s="82"/>
      <c r="B440" s="82"/>
      <c r="C440" s="82"/>
      <c r="D440" s="82"/>
      <c r="E440" s="82"/>
      <c r="F440" s="136"/>
      <c r="G440" s="135"/>
      <c r="H440" s="135"/>
      <c r="I440" s="135"/>
      <c r="J440" s="137"/>
      <c r="K440" s="82"/>
    </row>
    <row r="441">
      <c r="A441" s="82"/>
      <c r="B441" s="82"/>
      <c r="C441" s="82"/>
      <c r="D441" s="82"/>
      <c r="E441" s="82"/>
      <c r="F441" s="136"/>
      <c r="G441" s="135"/>
      <c r="H441" s="135"/>
      <c r="I441" s="135"/>
      <c r="J441" s="137"/>
      <c r="K441" s="82"/>
    </row>
    <row r="442">
      <c r="A442" s="82"/>
      <c r="B442" s="82"/>
      <c r="C442" s="82"/>
      <c r="D442" s="82"/>
      <c r="E442" s="82"/>
      <c r="F442" s="136"/>
      <c r="G442" s="135"/>
      <c r="H442" s="135"/>
      <c r="I442" s="135"/>
      <c r="J442" s="137"/>
      <c r="K442" s="82"/>
    </row>
    <row r="443">
      <c r="A443" s="82"/>
      <c r="B443" s="82"/>
      <c r="C443" s="82"/>
      <c r="D443" s="82"/>
      <c r="E443" s="82"/>
      <c r="F443" s="136"/>
      <c r="G443" s="135"/>
      <c r="H443" s="135"/>
      <c r="I443" s="135"/>
      <c r="J443" s="137"/>
      <c r="K443" s="82"/>
    </row>
    <row r="444">
      <c r="A444" s="82"/>
      <c r="B444" s="82"/>
      <c r="C444" s="82"/>
      <c r="D444" s="82"/>
      <c r="E444" s="82"/>
      <c r="F444" s="136"/>
      <c r="G444" s="135"/>
      <c r="H444" s="135"/>
      <c r="I444" s="135"/>
      <c r="J444" s="137"/>
      <c r="K444" s="82"/>
    </row>
    <row r="445">
      <c r="A445" s="82"/>
      <c r="B445" s="82"/>
      <c r="C445" s="82"/>
      <c r="D445" s="82"/>
      <c r="E445" s="82"/>
      <c r="F445" s="136"/>
      <c r="G445" s="135"/>
      <c r="H445" s="135"/>
      <c r="I445" s="135"/>
      <c r="J445" s="137"/>
      <c r="K445" s="82"/>
    </row>
    <row r="446">
      <c r="A446" s="82"/>
      <c r="B446" s="82"/>
      <c r="C446" s="82"/>
      <c r="D446" s="82"/>
      <c r="E446" s="82"/>
      <c r="F446" s="136"/>
      <c r="G446" s="135"/>
      <c r="H446" s="135"/>
      <c r="I446" s="135"/>
      <c r="J446" s="137"/>
      <c r="K446" s="82"/>
    </row>
    <row r="447">
      <c r="A447" s="82"/>
      <c r="B447" s="82"/>
      <c r="C447" s="82"/>
      <c r="D447" s="82"/>
      <c r="E447" s="82"/>
      <c r="F447" s="136"/>
      <c r="G447" s="135"/>
      <c r="H447" s="135"/>
      <c r="I447" s="135"/>
      <c r="J447" s="137"/>
      <c r="K447" s="82"/>
    </row>
    <row r="448">
      <c r="A448" s="82"/>
      <c r="B448" s="82"/>
      <c r="C448" s="82"/>
      <c r="D448" s="82"/>
      <c r="E448" s="82"/>
      <c r="F448" s="136"/>
      <c r="G448" s="135"/>
      <c r="H448" s="135"/>
      <c r="I448" s="135"/>
      <c r="J448" s="137"/>
      <c r="K448" s="82"/>
    </row>
    <row r="449">
      <c r="A449" s="82"/>
      <c r="B449" s="82"/>
      <c r="C449" s="82"/>
      <c r="D449" s="82"/>
      <c r="E449" s="82"/>
      <c r="F449" s="136"/>
      <c r="G449" s="135"/>
      <c r="H449" s="135"/>
      <c r="I449" s="135"/>
      <c r="J449" s="137"/>
      <c r="K449" s="82"/>
    </row>
    <row r="450">
      <c r="A450" s="82"/>
      <c r="B450" s="82"/>
      <c r="C450" s="82"/>
      <c r="D450" s="82"/>
      <c r="E450" s="82"/>
      <c r="F450" s="136"/>
      <c r="G450" s="135"/>
      <c r="H450" s="135"/>
      <c r="I450" s="135"/>
      <c r="J450" s="137"/>
      <c r="K450" s="82"/>
    </row>
    <row r="451">
      <c r="A451" s="82"/>
      <c r="B451" s="82"/>
      <c r="C451" s="82"/>
      <c r="D451" s="82"/>
      <c r="E451" s="82"/>
      <c r="F451" s="136"/>
      <c r="G451" s="135"/>
      <c r="H451" s="135"/>
      <c r="I451" s="135"/>
      <c r="J451" s="137"/>
      <c r="K451" s="82"/>
    </row>
    <row r="452">
      <c r="A452" s="82"/>
      <c r="B452" s="82"/>
      <c r="C452" s="82"/>
      <c r="D452" s="82"/>
      <c r="E452" s="82"/>
      <c r="F452" s="136"/>
      <c r="G452" s="135"/>
      <c r="H452" s="135"/>
      <c r="I452" s="135"/>
      <c r="J452" s="137"/>
      <c r="K452" s="82"/>
    </row>
    <row r="453">
      <c r="A453" s="82"/>
      <c r="B453" s="82"/>
      <c r="C453" s="82"/>
      <c r="D453" s="82"/>
      <c r="E453" s="82"/>
      <c r="F453" s="136"/>
      <c r="G453" s="135"/>
      <c r="H453" s="135"/>
      <c r="I453" s="135"/>
      <c r="J453" s="137"/>
      <c r="K453" s="82"/>
    </row>
    <row r="454">
      <c r="A454" s="82"/>
      <c r="B454" s="82"/>
      <c r="C454" s="82"/>
      <c r="D454" s="82"/>
      <c r="E454" s="82"/>
      <c r="F454" s="136"/>
      <c r="G454" s="135"/>
      <c r="H454" s="135"/>
      <c r="I454" s="135"/>
      <c r="J454" s="137"/>
      <c r="K454" s="82"/>
    </row>
    <row r="455">
      <c r="A455" s="82"/>
      <c r="B455" s="82"/>
      <c r="C455" s="82"/>
      <c r="D455" s="82"/>
      <c r="E455" s="82"/>
      <c r="F455" s="136"/>
      <c r="G455" s="135"/>
      <c r="H455" s="135"/>
      <c r="I455" s="135"/>
      <c r="J455" s="137"/>
      <c r="K455" s="82"/>
    </row>
    <row r="456">
      <c r="A456" s="82"/>
      <c r="B456" s="82"/>
      <c r="C456" s="82"/>
      <c r="D456" s="82"/>
      <c r="E456" s="82"/>
      <c r="F456" s="136"/>
      <c r="G456" s="135"/>
      <c r="H456" s="135"/>
      <c r="I456" s="135"/>
      <c r="J456" s="137"/>
      <c r="K456" s="82"/>
    </row>
    <row r="457">
      <c r="A457" s="82"/>
      <c r="B457" s="82"/>
      <c r="C457" s="82"/>
      <c r="D457" s="82"/>
      <c r="E457" s="82"/>
      <c r="F457" s="136"/>
      <c r="G457" s="135"/>
      <c r="H457" s="135"/>
      <c r="I457" s="135"/>
      <c r="J457" s="137"/>
      <c r="K457" s="82"/>
    </row>
    <row r="458">
      <c r="A458" s="82"/>
      <c r="B458" s="82"/>
      <c r="C458" s="82"/>
      <c r="D458" s="82"/>
      <c r="E458" s="82"/>
      <c r="F458" s="136"/>
      <c r="G458" s="135"/>
      <c r="H458" s="135"/>
      <c r="I458" s="135"/>
      <c r="J458" s="137"/>
      <c r="K458" s="82"/>
    </row>
    <row r="459">
      <c r="A459" s="82"/>
      <c r="B459" s="82"/>
      <c r="C459" s="82"/>
      <c r="D459" s="82"/>
      <c r="E459" s="82"/>
      <c r="F459" s="136"/>
      <c r="G459" s="135"/>
      <c r="H459" s="135"/>
      <c r="I459" s="135"/>
      <c r="J459" s="137"/>
      <c r="K459" s="82"/>
    </row>
    <row r="460">
      <c r="A460" s="82"/>
      <c r="B460" s="82"/>
      <c r="C460" s="82"/>
      <c r="D460" s="82"/>
      <c r="E460" s="82"/>
      <c r="F460" s="136"/>
      <c r="G460" s="135"/>
      <c r="H460" s="135"/>
      <c r="I460" s="135"/>
      <c r="J460" s="137"/>
      <c r="K460" s="82"/>
    </row>
    <row r="461">
      <c r="A461" s="82"/>
      <c r="B461" s="82"/>
      <c r="C461" s="82"/>
      <c r="D461" s="82"/>
      <c r="E461" s="82"/>
      <c r="F461" s="136"/>
      <c r="G461" s="135"/>
      <c r="H461" s="135"/>
      <c r="I461" s="135"/>
      <c r="J461" s="137"/>
      <c r="K461" s="82"/>
    </row>
    <row r="462">
      <c r="A462" s="82"/>
      <c r="B462" s="82"/>
      <c r="C462" s="82"/>
      <c r="D462" s="82"/>
      <c r="E462" s="82"/>
      <c r="F462" s="136"/>
      <c r="G462" s="135"/>
      <c r="H462" s="135"/>
      <c r="I462" s="135"/>
      <c r="J462" s="137"/>
      <c r="K462" s="82"/>
    </row>
    <row r="463">
      <c r="A463" s="82"/>
      <c r="B463" s="82"/>
      <c r="C463" s="82"/>
      <c r="D463" s="82"/>
      <c r="E463" s="82"/>
      <c r="F463" s="136"/>
      <c r="G463" s="135"/>
      <c r="H463" s="135"/>
      <c r="I463" s="135"/>
      <c r="J463" s="137"/>
      <c r="K463" s="82"/>
    </row>
    <row r="464">
      <c r="A464" s="82"/>
      <c r="B464" s="82"/>
      <c r="C464" s="82"/>
      <c r="D464" s="82"/>
      <c r="E464" s="82"/>
      <c r="F464" s="136"/>
      <c r="G464" s="135"/>
      <c r="H464" s="135"/>
      <c r="I464" s="135"/>
      <c r="J464" s="137"/>
      <c r="K464" s="82"/>
    </row>
    <row r="465">
      <c r="A465" s="82"/>
      <c r="B465" s="82"/>
      <c r="C465" s="82"/>
      <c r="D465" s="82"/>
      <c r="E465" s="82"/>
      <c r="F465" s="136"/>
      <c r="G465" s="135"/>
      <c r="H465" s="135"/>
      <c r="I465" s="135"/>
      <c r="J465" s="137"/>
      <c r="K465" s="82"/>
    </row>
    <row r="466">
      <c r="A466" s="82"/>
      <c r="B466" s="82"/>
      <c r="C466" s="82"/>
      <c r="D466" s="82"/>
      <c r="E466" s="82"/>
      <c r="F466" s="136"/>
      <c r="G466" s="135"/>
      <c r="H466" s="135"/>
      <c r="I466" s="135"/>
      <c r="J466" s="137"/>
      <c r="K466" s="82"/>
    </row>
    <row r="467">
      <c r="A467" s="82"/>
      <c r="B467" s="82"/>
      <c r="C467" s="82"/>
      <c r="D467" s="82"/>
      <c r="E467" s="82"/>
      <c r="F467" s="136"/>
      <c r="G467" s="135"/>
      <c r="H467" s="135"/>
      <c r="I467" s="135"/>
      <c r="J467" s="137"/>
      <c r="K467" s="82"/>
    </row>
    <row r="468">
      <c r="A468" s="82"/>
      <c r="B468" s="82"/>
      <c r="C468" s="82"/>
      <c r="D468" s="82"/>
      <c r="E468" s="82"/>
      <c r="F468" s="136"/>
      <c r="G468" s="135"/>
      <c r="H468" s="135"/>
      <c r="I468" s="135"/>
      <c r="J468" s="137"/>
      <c r="K468" s="82"/>
    </row>
    <row r="469">
      <c r="A469" s="82"/>
      <c r="B469" s="82"/>
      <c r="C469" s="82"/>
      <c r="D469" s="82"/>
      <c r="E469" s="82"/>
      <c r="F469" s="136"/>
      <c r="G469" s="135"/>
      <c r="H469" s="135"/>
      <c r="I469" s="135"/>
      <c r="J469" s="137"/>
      <c r="K469" s="82"/>
    </row>
    <row r="470">
      <c r="A470" s="82"/>
      <c r="B470" s="82"/>
      <c r="C470" s="82"/>
      <c r="D470" s="82"/>
      <c r="E470" s="82"/>
      <c r="F470" s="136"/>
      <c r="G470" s="135"/>
      <c r="H470" s="135"/>
      <c r="I470" s="135"/>
      <c r="J470" s="137"/>
      <c r="K470" s="82"/>
    </row>
    <row r="471">
      <c r="A471" s="82"/>
      <c r="B471" s="82"/>
      <c r="C471" s="82"/>
      <c r="D471" s="82"/>
      <c r="E471" s="82"/>
      <c r="F471" s="136"/>
      <c r="G471" s="135"/>
      <c r="H471" s="135"/>
      <c r="I471" s="135"/>
      <c r="J471" s="137"/>
      <c r="K471" s="82"/>
    </row>
    <row r="472">
      <c r="A472" s="82"/>
      <c r="B472" s="82"/>
      <c r="C472" s="82"/>
      <c r="D472" s="82"/>
      <c r="E472" s="82"/>
      <c r="F472" s="136"/>
      <c r="G472" s="135"/>
      <c r="H472" s="135"/>
      <c r="I472" s="135"/>
      <c r="J472" s="137"/>
      <c r="K472" s="82"/>
    </row>
    <row r="473">
      <c r="A473" s="82"/>
      <c r="B473" s="82"/>
      <c r="C473" s="82"/>
      <c r="D473" s="82"/>
      <c r="E473" s="82"/>
      <c r="F473" s="136"/>
      <c r="G473" s="135"/>
      <c r="H473" s="135"/>
      <c r="I473" s="135"/>
      <c r="J473" s="137"/>
      <c r="K473" s="82"/>
    </row>
    <row r="474">
      <c r="A474" s="82"/>
      <c r="B474" s="82"/>
      <c r="C474" s="82"/>
      <c r="D474" s="82"/>
      <c r="E474" s="82"/>
      <c r="F474" s="136"/>
      <c r="G474" s="135"/>
      <c r="H474" s="135"/>
      <c r="I474" s="135"/>
      <c r="J474" s="137"/>
      <c r="K474" s="82"/>
    </row>
    <row r="475">
      <c r="A475" s="82"/>
      <c r="B475" s="82"/>
      <c r="C475" s="82"/>
      <c r="D475" s="82"/>
      <c r="E475" s="82"/>
      <c r="F475" s="136"/>
      <c r="G475" s="135"/>
      <c r="H475" s="135"/>
      <c r="I475" s="135"/>
      <c r="J475" s="137"/>
      <c r="K475" s="82"/>
    </row>
    <row r="476">
      <c r="A476" s="82"/>
      <c r="B476" s="82"/>
      <c r="C476" s="82"/>
      <c r="D476" s="82"/>
      <c r="E476" s="82"/>
      <c r="F476" s="136"/>
      <c r="G476" s="135"/>
      <c r="H476" s="135"/>
      <c r="I476" s="135"/>
      <c r="J476" s="137"/>
      <c r="K476" s="82"/>
    </row>
    <row r="477">
      <c r="A477" s="82"/>
      <c r="B477" s="82"/>
      <c r="C477" s="82"/>
      <c r="D477" s="82"/>
      <c r="E477" s="82"/>
      <c r="F477" s="136"/>
      <c r="G477" s="135"/>
      <c r="H477" s="135"/>
      <c r="I477" s="135"/>
      <c r="J477" s="137"/>
      <c r="K477" s="82"/>
    </row>
    <row r="478">
      <c r="A478" s="82"/>
      <c r="B478" s="82"/>
      <c r="C478" s="82"/>
      <c r="D478" s="82"/>
      <c r="E478" s="82"/>
      <c r="F478" s="136"/>
      <c r="G478" s="135"/>
      <c r="H478" s="135"/>
      <c r="I478" s="135"/>
      <c r="J478" s="137"/>
      <c r="K478" s="82"/>
    </row>
    <row r="479">
      <c r="A479" s="82"/>
      <c r="B479" s="82"/>
      <c r="C479" s="82"/>
      <c r="D479" s="82"/>
      <c r="E479" s="82"/>
      <c r="F479" s="136"/>
      <c r="G479" s="135"/>
      <c r="H479" s="135"/>
      <c r="I479" s="135"/>
      <c r="J479" s="137"/>
      <c r="K479" s="82"/>
    </row>
    <row r="480">
      <c r="A480" s="82"/>
      <c r="B480" s="82"/>
      <c r="C480" s="82"/>
      <c r="D480" s="82"/>
      <c r="E480" s="82"/>
      <c r="F480" s="136"/>
      <c r="G480" s="135"/>
      <c r="H480" s="135"/>
      <c r="I480" s="135"/>
      <c r="J480" s="137"/>
      <c r="K480" s="82"/>
    </row>
    <row r="481">
      <c r="A481" s="82"/>
      <c r="B481" s="82"/>
      <c r="C481" s="82"/>
      <c r="D481" s="82"/>
      <c r="E481" s="82"/>
      <c r="F481" s="136"/>
      <c r="G481" s="135"/>
      <c r="H481" s="135"/>
      <c r="I481" s="135"/>
      <c r="J481" s="137"/>
      <c r="K481" s="82"/>
    </row>
    <row r="482">
      <c r="A482" s="82"/>
      <c r="B482" s="82"/>
      <c r="C482" s="82"/>
      <c r="D482" s="82"/>
      <c r="E482" s="82"/>
      <c r="F482" s="136"/>
      <c r="G482" s="135"/>
      <c r="H482" s="135"/>
      <c r="I482" s="135"/>
      <c r="J482" s="137"/>
      <c r="K482" s="82"/>
    </row>
    <row r="483">
      <c r="A483" s="82"/>
      <c r="B483" s="82"/>
      <c r="C483" s="82"/>
      <c r="D483" s="82"/>
      <c r="E483" s="82"/>
      <c r="F483" s="136"/>
      <c r="G483" s="135"/>
      <c r="H483" s="135"/>
      <c r="I483" s="135"/>
      <c r="J483" s="137"/>
      <c r="K483" s="82"/>
    </row>
    <row r="484">
      <c r="A484" s="82"/>
      <c r="B484" s="82"/>
      <c r="C484" s="82"/>
      <c r="D484" s="82"/>
      <c r="E484" s="82"/>
      <c r="F484" s="136"/>
      <c r="G484" s="135"/>
      <c r="H484" s="135"/>
      <c r="I484" s="135"/>
      <c r="J484" s="137"/>
      <c r="K484" s="82"/>
    </row>
    <row r="485">
      <c r="A485" s="82"/>
      <c r="B485" s="82"/>
      <c r="C485" s="82"/>
      <c r="D485" s="82"/>
      <c r="E485" s="82"/>
      <c r="F485" s="136"/>
      <c r="G485" s="135"/>
      <c r="H485" s="135"/>
      <c r="I485" s="135"/>
      <c r="J485" s="137"/>
      <c r="K485" s="82"/>
    </row>
    <row r="486">
      <c r="A486" s="82"/>
      <c r="B486" s="82"/>
      <c r="C486" s="82"/>
      <c r="D486" s="82"/>
      <c r="E486" s="82"/>
      <c r="F486" s="136"/>
      <c r="G486" s="135"/>
      <c r="H486" s="135"/>
      <c r="I486" s="135"/>
      <c r="J486" s="137"/>
      <c r="K486" s="82"/>
    </row>
    <row r="487">
      <c r="A487" s="82"/>
      <c r="B487" s="82"/>
      <c r="C487" s="82"/>
      <c r="D487" s="82"/>
      <c r="E487" s="82"/>
      <c r="F487" s="136"/>
      <c r="G487" s="135"/>
      <c r="H487" s="135"/>
      <c r="I487" s="135"/>
      <c r="J487" s="137"/>
      <c r="K487" s="82"/>
    </row>
    <row r="488">
      <c r="A488" s="82"/>
      <c r="B488" s="82"/>
      <c r="C488" s="82"/>
      <c r="D488" s="82"/>
      <c r="E488" s="82"/>
      <c r="F488" s="136"/>
      <c r="G488" s="135"/>
      <c r="H488" s="135"/>
      <c r="I488" s="135"/>
      <c r="J488" s="137"/>
      <c r="K488" s="82"/>
    </row>
    <row r="489">
      <c r="A489" s="82"/>
      <c r="B489" s="82"/>
      <c r="C489" s="82"/>
      <c r="D489" s="82"/>
      <c r="E489" s="82"/>
      <c r="F489" s="136"/>
      <c r="G489" s="135"/>
      <c r="H489" s="135"/>
      <c r="I489" s="135"/>
      <c r="J489" s="137"/>
      <c r="K489" s="82"/>
    </row>
    <row r="490">
      <c r="A490" s="82"/>
      <c r="B490" s="82"/>
      <c r="C490" s="82"/>
      <c r="D490" s="82"/>
      <c r="E490" s="82"/>
      <c r="F490" s="136"/>
      <c r="G490" s="135"/>
      <c r="H490" s="135"/>
      <c r="I490" s="135"/>
      <c r="J490" s="137"/>
      <c r="K490" s="82"/>
    </row>
    <row r="491">
      <c r="A491" s="82"/>
      <c r="B491" s="82"/>
      <c r="C491" s="82"/>
      <c r="D491" s="82"/>
      <c r="E491" s="82"/>
      <c r="F491" s="136"/>
      <c r="G491" s="135"/>
      <c r="H491" s="135"/>
      <c r="I491" s="135"/>
      <c r="J491" s="137"/>
      <c r="K491" s="82"/>
    </row>
    <row r="492">
      <c r="A492" s="82"/>
      <c r="B492" s="82"/>
      <c r="C492" s="82"/>
      <c r="D492" s="82"/>
      <c r="E492" s="82"/>
      <c r="F492" s="136"/>
      <c r="G492" s="135"/>
      <c r="H492" s="135"/>
      <c r="I492" s="135"/>
      <c r="J492" s="137"/>
      <c r="K492" s="82"/>
    </row>
    <row r="493">
      <c r="A493" s="82"/>
      <c r="B493" s="82"/>
      <c r="C493" s="82"/>
      <c r="D493" s="82"/>
      <c r="E493" s="82"/>
      <c r="F493" s="136"/>
      <c r="G493" s="135"/>
      <c r="H493" s="135"/>
      <c r="I493" s="135"/>
      <c r="J493" s="137"/>
      <c r="K493" s="82"/>
    </row>
    <row r="494">
      <c r="A494" s="82"/>
      <c r="B494" s="82"/>
      <c r="C494" s="82"/>
      <c r="D494" s="82"/>
      <c r="E494" s="82"/>
      <c r="F494" s="136"/>
      <c r="G494" s="135"/>
      <c r="H494" s="135"/>
      <c r="I494" s="135"/>
      <c r="J494" s="137"/>
      <c r="K494" s="82"/>
    </row>
    <row r="495">
      <c r="A495" s="82"/>
      <c r="B495" s="82"/>
      <c r="C495" s="82"/>
      <c r="D495" s="82"/>
      <c r="E495" s="82"/>
      <c r="F495" s="136"/>
      <c r="G495" s="135"/>
      <c r="H495" s="135"/>
      <c r="I495" s="135"/>
      <c r="J495" s="137"/>
      <c r="K495" s="82"/>
    </row>
    <row r="496">
      <c r="A496" s="82"/>
      <c r="B496" s="82"/>
      <c r="C496" s="82"/>
      <c r="D496" s="82"/>
      <c r="E496" s="82"/>
      <c r="F496" s="136"/>
      <c r="G496" s="135"/>
      <c r="H496" s="135"/>
      <c r="I496" s="135"/>
      <c r="J496" s="137"/>
      <c r="K496" s="82"/>
    </row>
    <row r="497">
      <c r="A497" s="82"/>
      <c r="B497" s="82"/>
      <c r="C497" s="82"/>
      <c r="D497" s="82"/>
      <c r="E497" s="82"/>
      <c r="F497" s="136"/>
      <c r="G497" s="135"/>
      <c r="H497" s="135"/>
      <c r="I497" s="135"/>
      <c r="J497" s="137"/>
      <c r="K497" s="82"/>
    </row>
    <row r="498">
      <c r="A498" s="82"/>
      <c r="B498" s="82"/>
      <c r="C498" s="82"/>
      <c r="D498" s="82"/>
      <c r="E498" s="82"/>
      <c r="F498" s="136"/>
      <c r="G498" s="135"/>
      <c r="H498" s="135"/>
      <c r="I498" s="135"/>
      <c r="J498" s="137"/>
      <c r="K498" s="82"/>
    </row>
    <row r="499">
      <c r="A499" s="82"/>
      <c r="B499" s="82"/>
      <c r="C499" s="82"/>
      <c r="D499" s="82"/>
      <c r="E499" s="82"/>
      <c r="F499" s="136"/>
      <c r="G499" s="135"/>
      <c r="H499" s="135"/>
      <c r="I499" s="135"/>
      <c r="J499" s="137"/>
      <c r="K499" s="82"/>
    </row>
    <row r="500">
      <c r="A500" s="82"/>
      <c r="B500" s="82"/>
      <c r="C500" s="82"/>
      <c r="D500" s="82"/>
      <c r="E500" s="82"/>
      <c r="F500" s="136"/>
      <c r="G500" s="135"/>
      <c r="H500" s="135"/>
      <c r="I500" s="135"/>
      <c r="J500" s="137"/>
      <c r="K500" s="82"/>
    </row>
    <row r="501">
      <c r="A501" s="82"/>
      <c r="B501" s="82"/>
      <c r="C501" s="82"/>
      <c r="D501" s="82"/>
      <c r="E501" s="82"/>
      <c r="F501" s="136"/>
      <c r="G501" s="135"/>
      <c r="H501" s="135"/>
      <c r="I501" s="135"/>
      <c r="J501" s="137"/>
      <c r="K501" s="82"/>
    </row>
    <row r="502">
      <c r="A502" s="82"/>
      <c r="B502" s="82"/>
      <c r="C502" s="82"/>
      <c r="D502" s="82"/>
      <c r="E502" s="82"/>
      <c r="F502" s="136"/>
      <c r="G502" s="135"/>
      <c r="H502" s="135"/>
      <c r="I502" s="135"/>
      <c r="J502" s="137"/>
      <c r="K502" s="82"/>
    </row>
    <row r="503">
      <c r="A503" s="82"/>
      <c r="B503" s="82"/>
      <c r="C503" s="82"/>
      <c r="D503" s="82"/>
      <c r="E503" s="82"/>
      <c r="F503" s="136"/>
      <c r="G503" s="135"/>
      <c r="H503" s="135"/>
      <c r="I503" s="135"/>
      <c r="J503" s="137"/>
      <c r="K503" s="82"/>
    </row>
    <row r="504">
      <c r="A504" s="82"/>
      <c r="B504" s="82"/>
      <c r="C504" s="82"/>
      <c r="D504" s="82"/>
      <c r="E504" s="82"/>
      <c r="F504" s="136"/>
      <c r="G504" s="135"/>
      <c r="H504" s="135"/>
      <c r="I504" s="135"/>
      <c r="J504" s="137"/>
      <c r="K504" s="82"/>
    </row>
    <row r="505">
      <c r="A505" s="82"/>
      <c r="B505" s="82"/>
      <c r="C505" s="82"/>
      <c r="D505" s="82"/>
      <c r="E505" s="82"/>
      <c r="F505" s="136"/>
      <c r="G505" s="135"/>
      <c r="H505" s="135"/>
      <c r="I505" s="135"/>
      <c r="J505" s="137"/>
      <c r="K505" s="82"/>
    </row>
    <row r="506">
      <c r="A506" s="82"/>
      <c r="B506" s="82"/>
      <c r="C506" s="82"/>
      <c r="D506" s="82"/>
      <c r="E506" s="82"/>
      <c r="F506" s="136"/>
      <c r="G506" s="135"/>
      <c r="H506" s="135"/>
      <c r="I506" s="135"/>
      <c r="J506" s="137"/>
      <c r="K506" s="82"/>
    </row>
    <row r="507">
      <c r="A507" s="82"/>
      <c r="B507" s="82"/>
      <c r="C507" s="82"/>
      <c r="D507" s="82"/>
      <c r="E507" s="82"/>
      <c r="F507" s="136"/>
      <c r="G507" s="135"/>
      <c r="H507" s="135"/>
      <c r="I507" s="135"/>
      <c r="J507" s="137"/>
      <c r="K507" s="82"/>
    </row>
    <row r="508">
      <c r="A508" s="82"/>
      <c r="B508" s="82"/>
      <c r="C508" s="82"/>
      <c r="D508" s="82"/>
      <c r="E508" s="82"/>
      <c r="F508" s="136"/>
      <c r="G508" s="135"/>
      <c r="H508" s="135"/>
      <c r="I508" s="135"/>
      <c r="J508" s="137"/>
      <c r="K508" s="82"/>
    </row>
    <row r="509">
      <c r="A509" s="82"/>
      <c r="B509" s="82"/>
      <c r="C509" s="82"/>
      <c r="D509" s="82"/>
      <c r="E509" s="82"/>
      <c r="F509" s="136"/>
      <c r="G509" s="135"/>
      <c r="H509" s="135"/>
      <c r="I509" s="135"/>
      <c r="J509" s="137"/>
      <c r="K509" s="82"/>
    </row>
    <row r="510">
      <c r="A510" s="82"/>
      <c r="B510" s="82"/>
      <c r="C510" s="82"/>
      <c r="D510" s="82"/>
      <c r="E510" s="82"/>
      <c r="F510" s="136"/>
      <c r="G510" s="135"/>
      <c r="H510" s="135"/>
      <c r="I510" s="135"/>
      <c r="J510" s="137"/>
      <c r="K510" s="82"/>
    </row>
    <row r="511">
      <c r="A511" s="82"/>
      <c r="B511" s="82"/>
      <c r="C511" s="82"/>
      <c r="D511" s="82"/>
      <c r="E511" s="82"/>
      <c r="F511" s="136"/>
      <c r="G511" s="135"/>
      <c r="H511" s="135"/>
      <c r="I511" s="135"/>
      <c r="J511" s="137"/>
      <c r="K511" s="82"/>
    </row>
    <row r="512">
      <c r="A512" s="82"/>
      <c r="B512" s="82"/>
      <c r="C512" s="82"/>
      <c r="D512" s="82"/>
      <c r="E512" s="82"/>
      <c r="F512" s="136"/>
      <c r="G512" s="135"/>
      <c r="H512" s="135"/>
      <c r="I512" s="135"/>
      <c r="J512" s="137"/>
      <c r="K512" s="82"/>
    </row>
    <row r="513">
      <c r="A513" s="82"/>
      <c r="B513" s="82"/>
      <c r="C513" s="82"/>
      <c r="D513" s="82"/>
      <c r="E513" s="82"/>
      <c r="F513" s="136"/>
      <c r="G513" s="135"/>
      <c r="H513" s="135"/>
      <c r="I513" s="135"/>
      <c r="J513" s="137"/>
      <c r="K513" s="82"/>
    </row>
    <row r="514">
      <c r="A514" s="82"/>
      <c r="B514" s="82"/>
      <c r="C514" s="82"/>
      <c r="D514" s="82"/>
      <c r="E514" s="82"/>
      <c r="F514" s="136"/>
      <c r="G514" s="135"/>
      <c r="H514" s="135"/>
      <c r="I514" s="135"/>
      <c r="J514" s="137"/>
      <c r="K514" s="82"/>
    </row>
    <row r="515">
      <c r="A515" s="82"/>
      <c r="B515" s="82"/>
      <c r="C515" s="82"/>
      <c r="D515" s="82"/>
      <c r="E515" s="82"/>
      <c r="F515" s="136"/>
      <c r="G515" s="135"/>
      <c r="H515" s="135"/>
      <c r="I515" s="135"/>
      <c r="J515" s="137"/>
      <c r="K515" s="82"/>
    </row>
    <row r="516">
      <c r="A516" s="82"/>
      <c r="B516" s="82"/>
      <c r="C516" s="82"/>
      <c r="D516" s="82"/>
      <c r="E516" s="82"/>
      <c r="F516" s="136"/>
      <c r="G516" s="135"/>
      <c r="H516" s="135"/>
      <c r="I516" s="135"/>
      <c r="J516" s="137"/>
      <c r="K516" s="82"/>
    </row>
    <row r="517">
      <c r="A517" s="82"/>
      <c r="B517" s="82"/>
      <c r="C517" s="82"/>
      <c r="D517" s="82"/>
      <c r="E517" s="82"/>
      <c r="F517" s="136"/>
      <c r="G517" s="135"/>
      <c r="H517" s="135"/>
      <c r="I517" s="135"/>
      <c r="J517" s="137"/>
      <c r="K517" s="82"/>
    </row>
    <row r="518">
      <c r="A518" s="82"/>
      <c r="B518" s="82"/>
      <c r="C518" s="82"/>
      <c r="D518" s="82"/>
      <c r="E518" s="82"/>
      <c r="F518" s="136"/>
      <c r="G518" s="135"/>
      <c r="H518" s="135"/>
      <c r="I518" s="135"/>
      <c r="J518" s="137"/>
      <c r="K518" s="82"/>
    </row>
    <row r="519">
      <c r="A519" s="82"/>
      <c r="B519" s="82"/>
      <c r="C519" s="82"/>
      <c r="D519" s="82"/>
      <c r="E519" s="82"/>
      <c r="F519" s="136"/>
      <c r="G519" s="135"/>
      <c r="H519" s="135"/>
      <c r="I519" s="135"/>
      <c r="J519" s="137"/>
      <c r="K519" s="82"/>
    </row>
    <row r="520">
      <c r="A520" s="82"/>
      <c r="B520" s="82"/>
      <c r="C520" s="82"/>
      <c r="D520" s="82"/>
      <c r="E520" s="82"/>
      <c r="F520" s="136"/>
      <c r="G520" s="135"/>
      <c r="H520" s="135"/>
      <c r="I520" s="135"/>
      <c r="J520" s="137"/>
      <c r="K520" s="82"/>
    </row>
    <row r="521">
      <c r="A521" s="82"/>
      <c r="B521" s="82"/>
      <c r="C521" s="82"/>
      <c r="D521" s="82"/>
      <c r="E521" s="82"/>
      <c r="F521" s="136"/>
      <c r="G521" s="135"/>
      <c r="H521" s="135"/>
      <c r="I521" s="135"/>
      <c r="J521" s="137"/>
      <c r="K521" s="82"/>
    </row>
    <row r="522">
      <c r="A522" s="82"/>
      <c r="B522" s="82"/>
      <c r="C522" s="82"/>
      <c r="D522" s="82"/>
      <c r="E522" s="82"/>
      <c r="F522" s="136"/>
      <c r="G522" s="135"/>
      <c r="H522" s="135"/>
      <c r="I522" s="135"/>
      <c r="J522" s="137"/>
      <c r="K522" s="82"/>
    </row>
    <row r="523">
      <c r="A523" s="82"/>
      <c r="B523" s="82"/>
      <c r="C523" s="82"/>
      <c r="D523" s="82"/>
      <c r="E523" s="82"/>
      <c r="F523" s="136"/>
      <c r="G523" s="135"/>
      <c r="H523" s="135"/>
      <c r="I523" s="135"/>
      <c r="J523" s="137"/>
      <c r="K523" s="82"/>
    </row>
    <row r="524">
      <c r="A524" s="82"/>
      <c r="B524" s="82"/>
      <c r="C524" s="82"/>
      <c r="D524" s="82"/>
      <c r="E524" s="82"/>
      <c r="F524" s="136"/>
      <c r="G524" s="135"/>
      <c r="H524" s="135"/>
      <c r="I524" s="135"/>
      <c r="J524" s="137"/>
      <c r="K524" s="82"/>
    </row>
    <row r="525">
      <c r="A525" s="82"/>
      <c r="B525" s="82"/>
      <c r="C525" s="82"/>
      <c r="D525" s="82"/>
      <c r="E525" s="82"/>
      <c r="F525" s="136"/>
      <c r="G525" s="135"/>
      <c r="H525" s="135"/>
      <c r="I525" s="135"/>
      <c r="J525" s="137"/>
      <c r="K525" s="82"/>
    </row>
    <row r="526">
      <c r="A526" s="82"/>
      <c r="B526" s="82"/>
      <c r="C526" s="82"/>
      <c r="D526" s="82"/>
      <c r="E526" s="82"/>
      <c r="F526" s="136"/>
      <c r="G526" s="135"/>
      <c r="H526" s="135"/>
      <c r="I526" s="135"/>
      <c r="J526" s="137"/>
      <c r="K526" s="82"/>
    </row>
    <row r="527">
      <c r="A527" s="82"/>
      <c r="B527" s="82"/>
      <c r="C527" s="82"/>
      <c r="D527" s="82"/>
      <c r="E527" s="82"/>
      <c r="F527" s="136"/>
      <c r="G527" s="135"/>
      <c r="H527" s="135"/>
      <c r="I527" s="135"/>
      <c r="J527" s="137"/>
      <c r="K527" s="82"/>
    </row>
    <row r="528">
      <c r="A528" s="82"/>
      <c r="B528" s="82"/>
      <c r="C528" s="82"/>
      <c r="D528" s="82"/>
      <c r="E528" s="82"/>
      <c r="F528" s="136"/>
      <c r="G528" s="135"/>
      <c r="H528" s="135"/>
      <c r="I528" s="135"/>
      <c r="J528" s="137"/>
      <c r="K528" s="82"/>
    </row>
    <row r="529">
      <c r="A529" s="82"/>
      <c r="B529" s="82"/>
      <c r="C529" s="82"/>
      <c r="D529" s="82"/>
      <c r="E529" s="82"/>
      <c r="F529" s="136"/>
      <c r="G529" s="135"/>
      <c r="H529" s="135"/>
      <c r="I529" s="135"/>
      <c r="J529" s="137"/>
      <c r="K529" s="82"/>
    </row>
    <row r="530">
      <c r="A530" s="82"/>
      <c r="B530" s="82"/>
      <c r="C530" s="82"/>
      <c r="D530" s="82"/>
      <c r="E530" s="82"/>
      <c r="F530" s="136"/>
      <c r="G530" s="135"/>
      <c r="H530" s="135"/>
      <c r="I530" s="135"/>
      <c r="J530" s="137"/>
      <c r="K530" s="82"/>
    </row>
    <row r="531">
      <c r="A531" s="82"/>
      <c r="B531" s="82"/>
      <c r="C531" s="82"/>
      <c r="D531" s="82"/>
      <c r="E531" s="82"/>
      <c r="F531" s="136"/>
      <c r="G531" s="135"/>
      <c r="H531" s="135"/>
      <c r="I531" s="135"/>
      <c r="J531" s="137"/>
      <c r="K531" s="82"/>
    </row>
    <row r="532">
      <c r="A532" s="82"/>
      <c r="B532" s="82"/>
      <c r="C532" s="82"/>
      <c r="D532" s="82"/>
      <c r="E532" s="82"/>
      <c r="F532" s="136"/>
      <c r="G532" s="135"/>
      <c r="H532" s="135"/>
      <c r="I532" s="135"/>
      <c r="J532" s="137"/>
      <c r="K532" s="82"/>
    </row>
    <row r="533">
      <c r="A533" s="82"/>
      <c r="B533" s="82"/>
      <c r="C533" s="82"/>
      <c r="D533" s="82"/>
      <c r="E533" s="82"/>
      <c r="F533" s="136"/>
      <c r="G533" s="135"/>
      <c r="H533" s="135"/>
      <c r="I533" s="135"/>
      <c r="J533" s="137"/>
      <c r="K533" s="82"/>
    </row>
    <row r="534">
      <c r="A534" s="82"/>
      <c r="B534" s="82"/>
      <c r="C534" s="82"/>
      <c r="D534" s="82"/>
      <c r="E534" s="82"/>
      <c r="F534" s="136"/>
      <c r="G534" s="135"/>
      <c r="H534" s="135"/>
      <c r="I534" s="135"/>
      <c r="J534" s="137"/>
      <c r="K534" s="82"/>
    </row>
    <row r="535">
      <c r="A535" s="82"/>
      <c r="B535" s="82"/>
      <c r="C535" s="82"/>
      <c r="D535" s="82"/>
      <c r="E535" s="82"/>
      <c r="F535" s="136"/>
      <c r="G535" s="135"/>
      <c r="H535" s="135"/>
      <c r="I535" s="135"/>
      <c r="J535" s="137"/>
      <c r="K535" s="82"/>
    </row>
    <row r="536">
      <c r="A536" s="82"/>
      <c r="B536" s="82"/>
      <c r="C536" s="82"/>
      <c r="D536" s="82"/>
      <c r="E536" s="82"/>
      <c r="F536" s="136"/>
      <c r="G536" s="135"/>
      <c r="H536" s="135"/>
      <c r="I536" s="135"/>
      <c r="J536" s="137"/>
      <c r="K536" s="82"/>
    </row>
    <row r="537">
      <c r="A537" s="82"/>
      <c r="B537" s="82"/>
      <c r="C537" s="82"/>
      <c r="D537" s="82"/>
      <c r="E537" s="82"/>
      <c r="F537" s="136"/>
      <c r="G537" s="135"/>
      <c r="H537" s="135"/>
      <c r="I537" s="135"/>
      <c r="J537" s="137"/>
      <c r="K537" s="82"/>
    </row>
    <row r="538">
      <c r="A538" s="82"/>
      <c r="B538" s="82"/>
      <c r="C538" s="82"/>
      <c r="D538" s="82"/>
      <c r="E538" s="82"/>
      <c r="F538" s="136"/>
      <c r="G538" s="135"/>
      <c r="H538" s="135"/>
      <c r="I538" s="135"/>
      <c r="J538" s="137"/>
      <c r="K538" s="82"/>
    </row>
    <row r="539">
      <c r="A539" s="82"/>
      <c r="B539" s="82"/>
      <c r="C539" s="82"/>
      <c r="D539" s="82"/>
      <c r="E539" s="82"/>
      <c r="F539" s="136"/>
      <c r="G539" s="135"/>
      <c r="H539" s="135"/>
      <c r="I539" s="135"/>
      <c r="J539" s="137"/>
      <c r="K539" s="82"/>
    </row>
    <row r="540">
      <c r="A540" s="82"/>
      <c r="B540" s="82"/>
      <c r="C540" s="82"/>
      <c r="D540" s="82"/>
      <c r="E540" s="82"/>
      <c r="F540" s="136"/>
      <c r="G540" s="135"/>
      <c r="H540" s="135"/>
      <c r="I540" s="135"/>
      <c r="J540" s="137"/>
      <c r="K540" s="82"/>
    </row>
    <row r="541">
      <c r="A541" s="82"/>
      <c r="B541" s="82"/>
      <c r="C541" s="82"/>
      <c r="D541" s="82"/>
      <c r="E541" s="82"/>
      <c r="F541" s="136"/>
      <c r="G541" s="135"/>
      <c r="H541" s="135"/>
      <c r="I541" s="135"/>
      <c r="J541" s="137"/>
      <c r="K541" s="82"/>
    </row>
    <row r="542">
      <c r="A542" s="82"/>
      <c r="B542" s="82"/>
      <c r="C542" s="82"/>
      <c r="D542" s="82"/>
      <c r="E542" s="82"/>
      <c r="F542" s="136"/>
      <c r="G542" s="135"/>
      <c r="H542" s="135"/>
      <c r="I542" s="135"/>
      <c r="J542" s="137"/>
      <c r="K542" s="82"/>
    </row>
    <row r="543">
      <c r="A543" s="82"/>
      <c r="B543" s="82"/>
      <c r="C543" s="82"/>
      <c r="D543" s="82"/>
      <c r="E543" s="82"/>
      <c r="F543" s="136"/>
      <c r="G543" s="135"/>
      <c r="H543" s="135"/>
      <c r="I543" s="135"/>
      <c r="J543" s="137"/>
      <c r="K543" s="82"/>
    </row>
    <row r="544">
      <c r="A544" s="82"/>
      <c r="B544" s="82"/>
      <c r="C544" s="82"/>
      <c r="D544" s="82"/>
      <c r="E544" s="82"/>
      <c r="F544" s="136"/>
      <c r="G544" s="135"/>
      <c r="H544" s="135"/>
      <c r="I544" s="135"/>
      <c r="J544" s="137"/>
      <c r="K544" s="82"/>
    </row>
    <row r="545">
      <c r="A545" s="82"/>
      <c r="B545" s="82"/>
      <c r="C545" s="82"/>
      <c r="D545" s="82"/>
      <c r="E545" s="82"/>
      <c r="F545" s="136"/>
      <c r="G545" s="135"/>
      <c r="H545" s="135"/>
      <c r="I545" s="135"/>
      <c r="J545" s="137"/>
      <c r="K545" s="82"/>
    </row>
    <row r="546">
      <c r="A546" s="82"/>
      <c r="B546" s="82"/>
      <c r="C546" s="82"/>
      <c r="D546" s="82"/>
      <c r="E546" s="82"/>
      <c r="F546" s="136"/>
      <c r="G546" s="135"/>
      <c r="H546" s="135"/>
      <c r="I546" s="135"/>
      <c r="J546" s="137"/>
      <c r="K546" s="82"/>
    </row>
    <row r="547">
      <c r="A547" s="82"/>
      <c r="B547" s="82"/>
      <c r="C547" s="82"/>
      <c r="D547" s="82"/>
      <c r="E547" s="82"/>
      <c r="F547" s="136"/>
      <c r="G547" s="135"/>
      <c r="H547" s="135"/>
      <c r="I547" s="135"/>
      <c r="J547" s="137"/>
      <c r="K547" s="82"/>
    </row>
    <row r="548">
      <c r="A548" s="82"/>
      <c r="B548" s="82"/>
      <c r="C548" s="82"/>
      <c r="D548" s="82"/>
      <c r="E548" s="82"/>
      <c r="F548" s="136"/>
      <c r="G548" s="135"/>
      <c r="H548" s="135"/>
      <c r="I548" s="135"/>
      <c r="J548" s="137"/>
      <c r="K548" s="82"/>
    </row>
    <row r="549">
      <c r="A549" s="82"/>
      <c r="B549" s="82"/>
      <c r="C549" s="82"/>
      <c r="D549" s="82"/>
      <c r="E549" s="82"/>
      <c r="F549" s="136"/>
      <c r="G549" s="135"/>
      <c r="H549" s="135"/>
      <c r="I549" s="135"/>
      <c r="J549" s="137"/>
      <c r="K549" s="82"/>
    </row>
    <row r="550">
      <c r="A550" s="82"/>
      <c r="B550" s="82"/>
      <c r="C550" s="82"/>
      <c r="D550" s="82"/>
      <c r="E550" s="82"/>
      <c r="F550" s="136"/>
      <c r="G550" s="135"/>
      <c r="H550" s="135"/>
      <c r="I550" s="135"/>
      <c r="J550" s="137"/>
      <c r="K550" s="82"/>
    </row>
    <row r="551">
      <c r="A551" s="82"/>
      <c r="B551" s="82"/>
      <c r="C551" s="82"/>
      <c r="D551" s="82"/>
      <c r="E551" s="82"/>
      <c r="F551" s="136"/>
      <c r="G551" s="135"/>
      <c r="H551" s="135"/>
      <c r="I551" s="135"/>
      <c r="J551" s="137"/>
      <c r="K551" s="82"/>
    </row>
    <row r="552">
      <c r="A552" s="82"/>
      <c r="B552" s="82"/>
      <c r="C552" s="82"/>
      <c r="D552" s="82"/>
      <c r="E552" s="82"/>
      <c r="F552" s="136"/>
      <c r="G552" s="135"/>
      <c r="H552" s="135"/>
      <c r="I552" s="135"/>
      <c r="J552" s="137"/>
      <c r="K552" s="82"/>
    </row>
    <row r="553">
      <c r="A553" s="82"/>
      <c r="B553" s="82"/>
      <c r="C553" s="82"/>
      <c r="D553" s="82"/>
      <c r="E553" s="82"/>
      <c r="F553" s="136"/>
      <c r="G553" s="135"/>
      <c r="H553" s="135"/>
      <c r="I553" s="135"/>
      <c r="J553" s="137"/>
      <c r="K553" s="82"/>
    </row>
    <row r="554">
      <c r="A554" s="82"/>
      <c r="B554" s="82"/>
      <c r="C554" s="82"/>
      <c r="D554" s="82"/>
      <c r="E554" s="82"/>
      <c r="F554" s="136"/>
      <c r="G554" s="135"/>
      <c r="H554" s="135"/>
      <c r="I554" s="135"/>
      <c r="J554" s="137"/>
      <c r="K554" s="82"/>
    </row>
    <row r="555">
      <c r="A555" s="82"/>
      <c r="B555" s="82"/>
      <c r="C555" s="82"/>
      <c r="D555" s="82"/>
      <c r="E555" s="82"/>
      <c r="F555" s="136"/>
      <c r="G555" s="135"/>
      <c r="H555" s="135"/>
      <c r="I555" s="135"/>
      <c r="J555" s="137"/>
      <c r="K555" s="82"/>
    </row>
    <row r="556">
      <c r="A556" s="82"/>
      <c r="B556" s="82"/>
      <c r="C556" s="82"/>
      <c r="D556" s="82"/>
      <c r="E556" s="82"/>
      <c r="F556" s="136"/>
      <c r="G556" s="135"/>
      <c r="H556" s="135"/>
      <c r="I556" s="135"/>
      <c r="J556" s="137"/>
      <c r="K556" s="82"/>
    </row>
    <row r="557">
      <c r="A557" s="82"/>
      <c r="B557" s="82"/>
      <c r="C557" s="82"/>
      <c r="D557" s="82"/>
      <c r="E557" s="82"/>
      <c r="F557" s="136"/>
      <c r="G557" s="135"/>
      <c r="H557" s="135"/>
      <c r="I557" s="135"/>
      <c r="J557" s="137"/>
      <c r="K557" s="82"/>
    </row>
    <row r="558">
      <c r="A558" s="82"/>
      <c r="B558" s="82"/>
      <c r="C558" s="82"/>
      <c r="D558" s="82"/>
      <c r="E558" s="82"/>
      <c r="F558" s="136"/>
      <c r="G558" s="135"/>
      <c r="H558" s="135"/>
      <c r="I558" s="135"/>
      <c r="J558" s="137"/>
      <c r="K558" s="82"/>
    </row>
    <row r="559">
      <c r="A559" s="82"/>
      <c r="B559" s="82"/>
      <c r="C559" s="82"/>
      <c r="D559" s="82"/>
      <c r="E559" s="82"/>
      <c r="F559" s="136"/>
      <c r="G559" s="135"/>
      <c r="H559" s="135"/>
      <c r="I559" s="135"/>
      <c r="J559" s="137"/>
      <c r="K559" s="82"/>
    </row>
    <row r="560">
      <c r="A560" s="82"/>
      <c r="B560" s="82"/>
      <c r="C560" s="82"/>
      <c r="D560" s="82"/>
      <c r="E560" s="82"/>
      <c r="F560" s="136"/>
      <c r="G560" s="135"/>
      <c r="H560" s="135"/>
      <c r="I560" s="135"/>
      <c r="J560" s="137"/>
      <c r="K560" s="82"/>
    </row>
    <row r="561">
      <c r="A561" s="82"/>
      <c r="B561" s="82"/>
      <c r="C561" s="82"/>
      <c r="D561" s="82"/>
      <c r="E561" s="82"/>
      <c r="F561" s="136"/>
      <c r="G561" s="135"/>
      <c r="H561" s="135"/>
      <c r="I561" s="135"/>
      <c r="J561" s="137"/>
      <c r="K561" s="82"/>
    </row>
    <row r="562">
      <c r="A562" s="82"/>
      <c r="B562" s="82"/>
      <c r="C562" s="82"/>
      <c r="D562" s="82"/>
      <c r="E562" s="82"/>
      <c r="F562" s="136"/>
      <c r="G562" s="135"/>
      <c r="H562" s="135"/>
      <c r="I562" s="135"/>
      <c r="J562" s="137"/>
      <c r="K562" s="82"/>
    </row>
    <row r="563">
      <c r="A563" s="82"/>
      <c r="B563" s="82"/>
      <c r="C563" s="82"/>
      <c r="D563" s="82"/>
      <c r="E563" s="82"/>
      <c r="F563" s="136"/>
      <c r="G563" s="135"/>
      <c r="H563" s="135"/>
      <c r="I563" s="135"/>
      <c r="J563" s="137"/>
      <c r="K563" s="82"/>
    </row>
    <row r="564">
      <c r="A564" s="82"/>
      <c r="B564" s="82"/>
      <c r="C564" s="82"/>
      <c r="D564" s="82"/>
      <c r="E564" s="82"/>
      <c r="F564" s="136"/>
      <c r="G564" s="135"/>
      <c r="H564" s="135"/>
      <c r="I564" s="135"/>
      <c r="J564" s="137"/>
      <c r="K564" s="82"/>
    </row>
    <row r="565">
      <c r="A565" s="82"/>
      <c r="B565" s="82"/>
      <c r="C565" s="82"/>
      <c r="D565" s="82"/>
      <c r="E565" s="82"/>
      <c r="F565" s="136"/>
      <c r="G565" s="135"/>
      <c r="H565" s="135"/>
      <c r="I565" s="135"/>
      <c r="J565" s="137"/>
      <c r="K565" s="82"/>
    </row>
    <row r="566">
      <c r="A566" s="82"/>
      <c r="B566" s="82"/>
      <c r="C566" s="82"/>
      <c r="D566" s="82"/>
      <c r="E566" s="82"/>
      <c r="F566" s="136"/>
      <c r="G566" s="135"/>
      <c r="H566" s="135"/>
      <c r="I566" s="135"/>
      <c r="J566" s="137"/>
      <c r="K566" s="82"/>
    </row>
    <row r="567">
      <c r="A567" s="82"/>
      <c r="B567" s="82"/>
      <c r="C567" s="82"/>
      <c r="D567" s="82"/>
      <c r="E567" s="82"/>
      <c r="F567" s="136"/>
      <c r="G567" s="135"/>
      <c r="H567" s="135"/>
      <c r="I567" s="135"/>
      <c r="J567" s="137"/>
      <c r="K567" s="82"/>
    </row>
    <row r="568">
      <c r="A568" s="82"/>
      <c r="B568" s="82"/>
      <c r="C568" s="82"/>
      <c r="D568" s="82"/>
      <c r="E568" s="82"/>
      <c r="F568" s="136"/>
      <c r="G568" s="135"/>
      <c r="H568" s="135"/>
      <c r="I568" s="135"/>
      <c r="J568" s="137"/>
      <c r="K568" s="82"/>
    </row>
    <row r="569">
      <c r="A569" s="82"/>
      <c r="B569" s="82"/>
      <c r="C569" s="82"/>
      <c r="D569" s="82"/>
      <c r="E569" s="82"/>
      <c r="F569" s="136"/>
      <c r="G569" s="135"/>
      <c r="H569" s="135"/>
      <c r="I569" s="135"/>
      <c r="J569" s="137"/>
      <c r="K569" s="82"/>
    </row>
    <row r="570">
      <c r="A570" s="82"/>
      <c r="B570" s="82"/>
      <c r="C570" s="82"/>
      <c r="D570" s="82"/>
      <c r="E570" s="82"/>
      <c r="F570" s="136"/>
      <c r="G570" s="135"/>
      <c r="H570" s="135"/>
      <c r="I570" s="135"/>
      <c r="J570" s="137"/>
      <c r="K570" s="82"/>
    </row>
    <row r="571">
      <c r="A571" s="82"/>
      <c r="B571" s="82"/>
      <c r="C571" s="82"/>
      <c r="D571" s="82"/>
      <c r="E571" s="82"/>
      <c r="F571" s="136"/>
      <c r="G571" s="135"/>
      <c r="H571" s="135"/>
      <c r="I571" s="135"/>
      <c r="J571" s="137"/>
      <c r="K571" s="82"/>
    </row>
    <row r="572">
      <c r="A572" s="82"/>
      <c r="B572" s="82"/>
      <c r="C572" s="82"/>
      <c r="D572" s="82"/>
      <c r="E572" s="82"/>
      <c r="F572" s="136"/>
      <c r="G572" s="135"/>
      <c r="H572" s="135"/>
      <c r="I572" s="135"/>
      <c r="J572" s="137"/>
      <c r="K572" s="82"/>
    </row>
    <row r="573">
      <c r="A573" s="82"/>
      <c r="B573" s="82"/>
      <c r="C573" s="82"/>
      <c r="D573" s="82"/>
      <c r="E573" s="82"/>
      <c r="F573" s="136"/>
      <c r="G573" s="135"/>
      <c r="H573" s="135"/>
      <c r="I573" s="135"/>
      <c r="J573" s="137"/>
      <c r="K573" s="82"/>
    </row>
    <row r="574">
      <c r="A574" s="82"/>
      <c r="B574" s="82"/>
      <c r="C574" s="82"/>
      <c r="D574" s="82"/>
      <c r="E574" s="82"/>
      <c r="F574" s="136"/>
      <c r="G574" s="135"/>
      <c r="H574" s="135"/>
      <c r="I574" s="135"/>
      <c r="J574" s="137"/>
      <c r="K574" s="82"/>
    </row>
    <row r="575">
      <c r="A575" s="82"/>
      <c r="B575" s="82"/>
      <c r="C575" s="82"/>
      <c r="D575" s="82"/>
      <c r="E575" s="82"/>
      <c r="F575" s="136"/>
      <c r="G575" s="135"/>
      <c r="H575" s="135"/>
      <c r="I575" s="135"/>
      <c r="J575" s="137"/>
      <c r="K575" s="82"/>
    </row>
    <row r="576">
      <c r="A576" s="82"/>
      <c r="B576" s="82"/>
      <c r="C576" s="82"/>
      <c r="D576" s="82"/>
      <c r="E576" s="82"/>
      <c r="F576" s="136"/>
      <c r="G576" s="135"/>
      <c r="H576" s="135"/>
      <c r="I576" s="135"/>
      <c r="J576" s="137"/>
      <c r="K576" s="82"/>
    </row>
    <row r="577">
      <c r="A577" s="82"/>
      <c r="B577" s="82"/>
      <c r="C577" s="82"/>
      <c r="D577" s="82"/>
      <c r="E577" s="82"/>
      <c r="F577" s="136"/>
      <c r="G577" s="135"/>
      <c r="H577" s="135"/>
      <c r="I577" s="135"/>
      <c r="J577" s="137"/>
      <c r="K577" s="82"/>
    </row>
    <row r="578">
      <c r="A578" s="82"/>
      <c r="B578" s="82"/>
      <c r="C578" s="82"/>
      <c r="D578" s="82"/>
      <c r="E578" s="82"/>
      <c r="F578" s="136"/>
      <c r="G578" s="135"/>
      <c r="H578" s="135"/>
      <c r="I578" s="135"/>
      <c r="J578" s="137"/>
      <c r="K578" s="82"/>
    </row>
    <row r="579">
      <c r="A579" s="82"/>
      <c r="B579" s="82"/>
      <c r="C579" s="82"/>
      <c r="D579" s="82"/>
      <c r="E579" s="82"/>
      <c r="F579" s="136"/>
      <c r="G579" s="135"/>
      <c r="H579" s="135"/>
      <c r="I579" s="135"/>
      <c r="J579" s="137"/>
      <c r="K579" s="82"/>
    </row>
    <row r="580">
      <c r="A580" s="82"/>
      <c r="B580" s="82"/>
      <c r="C580" s="82"/>
      <c r="D580" s="82"/>
      <c r="E580" s="82"/>
      <c r="F580" s="136"/>
      <c r="G580" s="135"/>
      <c r="H580" s="135"/>
      <c r="I580" s="135"/>
      <c r="J580" s="137"/>
      <c r="K580" s="82"/>
    </row>
    <row r="581">
      <c r="A581" s="82"/>
      <c r="B581" s="82"/>
      <c r="C581" s="82"/>
      <c r="D581" s="82"/>
      <c r="E581" s="82"/>
      <c r="F581" s="136"/>
      <c r="G581" s="135"/>
      <c r="H581" s="135"/>
      <c r="I581" s="135"/>
      <c r="J581" s="137"/>
      <c r="K581" s="82"/>
    </row>
    <row r="582">
      <c r="A582" s="82"/>
      <c r="B582" s="82"/>
      <c r="C582" s="82"/>
      <c r="D582" s="82"/>
      <c r="E582" s="82"/>
      <c r="F582" s="136"/>
      <c r="G582" s="135"/>
      <c r="H582" s="135"/>
      <c r="I582" s="135"/>
      <c r="J582" s="137"/>
      <c r="K582" s="82"/>
    </row>
    <row r="583">
      <c r="A583" s="82"/>
      <c r="B583" s="82"/>
      <c r="C583" s="82"/>
      <c r="D583" s="82"/>
      <c r="E583" s="82"/>
      <c r="F583" s="136"/>
      <c r="G583" s="135"/>
      <c r="H583" s="135"/>
      <c r="I583" s="135"/>
      <c r="J583" s="137"/>
      <c r="K583" s="82"/>
    </row>
    <row r="584">
      <c r="A584" s="82"/>
      <c r="B584" s="82"/>
      <c r="C584" s="82"/>
      <c r="D584" s="82"/>
      <c r="E584" s="82"/>
      <c r="F584" s="136"/>
      <c r="G584" s="135"/>
      <c r="H584" s="135"/>
      <c r="I584" s="135"/>
      <c r="J584" s="137"/>
      <c r="K584" s="82"/>
    </row>
    <row r="585">
      <c r="A585" s="82"/>
      <c r="B585" s="82"/>
      <c r="C585" s="82"/>
      <c r="D585" s="82"/>
      <c r="E585" s="82"/>
      <c r="F585" s="136"/>
      <c r="G585" s="135"/>
      <c r="H585" s="135"/>
      <c r="I585" s="135"/>
      <c r="J585" s="137"/>
      <c r="K585" s="82"/>
    </row>
    <row r="586">
      <c r="A586" s="82"/>
      <c r="B586" s="82"/>
      <c r="C586" s="82"/>
      <c r="D586" s="82"/>
      <c r="E586" s="82"/>
      <c r="F586" s="136"/>
      <c r="G586" s="135"/>
      <c r="H586" s="135"/>
      <c r="I586" s="135"/>
      <c r="J586" s="137"/>
      <c r="K586" s="82"/>
    </row>
    <row r="587">
      <c r="A587" s="82"/>
      <c r="B587" s="82"/>
      <c r="C587" s="82"/>
      <c r="D587" s="82"/>
      <c r="E587" s="82"/>
      <c r="F587" s="136"/>
      <c r="G587" s="135"/>
      <c r="H587" s="135"/>
      <c r="I587" s="135"/>
      <c r="J587" s="137"/>
      <c r="K587" s="82"/>
    </row>
    <row r="588">
      <c r="A588" s="82"/>
      <c r="B588" s="82"/>
      <c r="C588" s="82"/>
      <c r="D588" s="82"/>
      <c r="E588" s="82"/>
      <c r="F588" s="136"/>
      <c r="G588" s="135"/>
      <c r="H588" s="135"/>
      <c r="I588" s="135"/>
      <c r="J588" s="137"/>
      <c r="K588" s="82"/>
    </row>
    <row r="589">
      <c r="A589" s="82"/>
      <c r="B589" s="82"/>
      <c r="C589" s="82"/>
      <c r="D589" s="82"/>
      <c r="E589" s="82"/>
      <c r="F589" s="136"/>
      <c r="G589" s="135"/>
      <c r="H589" s="135"/>
      <c r="I589" s="135"/>
      <c r="J589" s="137"/>
      <c r="K589" s="82"/>
    </row>
    <row r="590">
      <c r="A590" s="82"/>
      <c r="B590" s="82"/>
      <c r="C590" s="82"/>
      <c r="D590" s="82"/>
      <c r="E590" s="82"/>
      <c r="F590" s="136"/>
      <c r="G590" s="135"/>
      <c r="H590" s="135"/>
      <c r="I590" s="135"/>
      <c r="J590" s="137"/>
      <c r="K590" s="82"/>
    </row>
    <row r="591">
      <c r="A591" s="82"/>
      <c r="B591" s="82"/>
      <c r="C591" s="82"/>
      <c r="D591" s="82"/>
      <c r="E591" s="82"/>
      <c r="F591" s="136"/>
      <c r="G591" s="135"/>
      <c r="H591" s="135"/>
      <c r="I591" s="135"/>
      <c r="J591" s="137"/>
      <c r="K591" s="82"/>
    </row>
    <row r="592">
      <c r="A592" s="82"/>
      <c r="B592" s="82"/>
      <c r="C592" s="82"/>
      <c r="D592" s="82"/>
      <c r="E592" s="82"/>
      <c r="F592" s="136"/>
      <c r="G592" s="135"/>
      <c r="H592" s="135"/>
      <c r="I592" s="135"/>
      <c r="J592" s="137"/>
      <c r="K592" s="82"/>
    </row>
    <row r="593">
      <c r="A593" s="82"/>
      <c r="B593" s="82"/>
      <c r="C593" s="82"/>
      <c r="D593" s="82"/>
      <c r="E593" s="82"/>
      <c r="F593" s="136"/>
      <c r="G593" s="135"/>
      <c r="H593" s="135"/>
      <c r="I593" s="135"/>
      <c r="J593" s="137"/>
      <c r="K593" s="82"/>
    </row>
    <row r="594">
      <c r="A594" s="82"/>
      <c r="B594" s="82"/>
      <c r="C594" s="82"/>
      <c r="D594" s="82"/>
      <c r="E594" s="82"/>
      <c r="F594" s="136"/>
      <c r="G594" s="135"/>
      <c r="H594" s="135"/>
      <c r="I594" s="135"/>
      <c r="J594" s="137"/>
      <c r="K594" s="82"/>
    </row>
    <row r="595">
      <c r="A595" s="82"/>
      <c r="B595" s="82"/>
      <c r="C595" s="82"/>
      <c r="D595" s="82"/>
      <c r="E595" s="82"/>
      <c r="F595" s="136"/>
      <c r="G595" s="135"/>
      <c r="H595" s="135"/>
      <c r="I595" s="135"/>
      <c r="J595" s="137"/>
      <c r="K595" s="82"/>
    </row>
    <row r="596">
      <c r="A596" s="82"/>
      <c r="B596" s="82"/>
      <c r="C596" s="82"/>
      <c r="D596" s="82"/>
      <c r="E596" s="82"/>
      <c r="F596" s="136"/>
      <c r="G596" s="135"/>
      <c r="H596" s="135"/>
      <c r="I596" s="135"/>
      <c r="J596" s="137"/>
      <c r="K596" s="82"/>
    </row>
    <row r="597">
      <c r="A597" s="82"/>
      <c r="B597" s="82"/>
      <c r="C597" s="82"/>
      <c r="D597" s="82"/>
      <c r="E597" s="82"/>
      <c r="F597" s="136"/>
      <c r="G597" s="135"/>
      <c r="H597" s="135"/>
      <c r="I597" s="135"/>
      <c r="J597" s="137"/>
      <c r="K597" s="82"/>
    </row>
    <row r="598">
      <c r="A598" s="82"/>
      <c r="B598" s="82"/>
      <c r="C598" s="82"/>
      <c r="D598" s="82"/>
      <c r="E598" s="82"/>
      <c r="F598" s="136"/>
      <c r="G598" s="135"/>
      <c r="H598" s="135"/>
      <c r="I598" s="135"/>
      <c r="J598" s="137"/>
      <c r="K598" s="82"/>
    </row>
    <row r="599">
      <c r="A599" s="82"/>
      <c r="B599" s="82"/>
      <c r="C599" s="82"/>
      <c r="D599" s="82"/>
      <c r="E599" s="82"/>
      <c r="F599" s="136"/>
      <c r="G599" s="135"/>
      <c r="H599" s="135"/>
      <c r="I599" s="135"/>
      <c r="J599" s="137"/>
      <c r="K599" s="82"/>
    </row>
    <row r="600">
      <c r="A600" s="82"/>
      <c r="B600" s="82"/>
      <c r="C600" s="82"/>
      <c r="D600" s="82"/>
      <c r="E600" s="82"/>
      <c r="F600" s="136"/>
      <c r="G600" s="135"/>
      <c r="H600" s="135"/>
      <c r="I600" s="135"/>
      <c r="J600" s="137"/>
      <c r="K600" s="82"/>
    </row>
    <row r="601">
      <c r="A601" s="82"/>
      <c r="B601" s="82"/>
      <c r="C601" s="82"/>
      <c r="D601" s="82"/>
      <c r="E601" s="82"/>
      <c r="F601" s="136"/>
      <c r="G601" s="135"/>
      <c r="H601" s="135"/>
      <c r="I601" s="135"/>
      <c r="J601" s="137"/>
      <c r="K601" s="82"/>
    </row>
    <row r="602">
      <c r="A602" s="82"/>
      <c r="B602" s="82"/>
      <c r="C602" s="82"/>
      <c r="D602" s="82"/>
      <c r="E602" s="82"/>
      <c r="F602" s="136"/>
      <c r="G602" s="135"/>
      <c r="H602" s="135"/>
      <c r="I602" s="135"/>
      <c r="J602" s="137"/>
      <c r="K602" s="82"/>
    </row>
    <row r="603">
      <c r="A603" s="82"/>
      <c r="B603" s="82"/>
      <c r="C603" s="82"/>
      <c r="D603" s="82"/>
      <c r="E603" s="82"/>
      <c r="F603" s="136"/>
      <c r="G603" s="135"/>
      <c r="H603" s="135"/>
      <c r="I603" s="135"/>
      <c r="J603" s="137"/>
      <c r="K603" s="82"/>
    </row>
    <row r="604">
      <c r="A604" s="82"/>
      <c r="B604" s="82"/>
      <c r="C604" s="82"/>
      <c r="D604" s="82"/>
      <c r="E604" s="82"/>
      <c r="F604" s="136"/>
      <c r="G604" s="135"/>
      <c r="H604" s="135"/>
      <c r="I604" s="135"/>
      <c r="J604" s="137"/>
      <c r="K604" s="82"/>
    </row>
    <row r="605">
      <c r="A605" s="82"/>
      <c r="B605" s="82"/>
      <c r="C605" s="82"/>
      <c r="D605" s="82"/>
      <c r="E605" s="82"/>
      <c r="F605" s="136"/>
      <c r="G605" s="135"/>
      <c r="H605" s="135"/>
      <c r="I605" s="135"/>
      <c r="J605" s="137"/>
      <c r="K605" s="82"/>
    </row>
    <row r="606">
      <c r="A606" s="82"/>
      <c r="B606" s="82"/>
      <c r="C606" s="82"/>
      <c r="D606" s="82"/>
      <c r="E606" s="82"/>
      <c r="F606" s="136"/>
      <c r="G606" s="135"/>
      <c r="H606" s="135"/>
      <c r="I606" s="135"/>
      <c r="J606" s="137"/>
      <c r="K606" s="82"/>
    </row>
    <row r="607">
      <c r="A607" s="82"/>
      <c r="B607" s="82"/>
      <c r="C607" s="82"/>
      <c r="D607" s="82"/>
      <c r="E607" s="82"/>
      <c r="F607" s="136"/>
      <c r="G607" s="135"/>
      <c r="H607" s="135"/>
      <c r="I607" s="135"/>
      <c r="J607" s="137"/>
      <c r="K607" s="82"/>
    </row>
    <row r="608">
      <c r="A608" s="82"/>
      <c r="B608" s="82"/>
      <c r="C608" s="82"/>
      <c r="D608" s="82"/>
      <c r="E608" s="82"/>
      <c r="F608" s="136"/>
      <c r="G608" s="135"/>
      <c r="H608" s="135"/>
      <c r="I608" s="135"/>
      <c r="J608" s="137"/>
      <c r="K608" s="82"/>
    </row>
    <row r="609">
      <c r="A609" s="82"/>
      <c r="B609" s="82"/>
      <c r="C609" s="82"/>
      <c r="D609" s="82"/>
      <c r="E609" s="82"/>
      <c r="F609" s="136"/>
      <c r="G609" s="135"/>
      <c r="H609" s="135"/>
      <c r="I609" s="135"/>
      <c r="J609" s="137"/>
      <c r="K609" s="82"/>
    </row>
    <row r="610">
      <c r="A610" s="82"/>
      <c r="B610" s="82"/>
      <c r="C610" s="82"/>
      <c r="D610" s="82"/>
      <c r="E610" s="82"/>
      <c r="F610" s="136"/>
      <c r="G610" s="135"/>
      <c r="H610" s="135"/>
      <c r="I610" s="135"/>
      <c r="J610" s="137"/>
      <c r="K610" s="82"/>
    </row>
    <row r="611">
      <c r="A611" s="82"/>
      <c r="B611" s="82"/>
      <c r="C611" s="82"/>
      <c r="D611" s="82"/>
      <c r="E611" s="82"/>
      <c r="F611" s="136"/>
      <c r="G611" s="135"/>
      <c r="H611" s="135"/>
      <c r="I611" s="135"/>
      <c r="J611" s="137"/>
      <c r="K611" s="82"/>
    </row>
    <row r="612">
      <c r="A612" s="82"/>
      <c r="B612" s="82"/>
      <c r="C612" s="82"/>
      <c r="D612" s="82"/>
      <c r="E612" s="82"/>
      <c r="F612" s="136"/>
      <c r="G612" s="135"/>
      <c r="H612" s="135"/>
      <c r="I612" s="135"/>
      <c r="J612" s="137"/>
      <c r="K612" s="82"/>
    </row>
    <row r="613">
      <c r="A613" s="82"/>
      <c r="B613" s="82"/>
      <c r="C613" s="82"/>
      <c r="D613" s="82"/>
      <c r="E613" s="82"/>
      <c r="F613" s="136"/>
      <c r="G613" s="135"/>
      <c r="H613" s="135"/>
      <c r="I613" s="135"/>
      <c r="J613" s="137"/>
      <c r="K613" s="82"/>
    </row>
    <row r="614">
      <c r="A614" s="82"/>
      <c r="B614" s="82"/>
      <c r="C614" s="82"/>
      <c r="D614" s="82"/>
      <c r="E614" s="82"/>
      <c r="F614" s="136"/>
      <c r="G614" s="135"/>
      <c r="H614" s="135"/>
      <c r="I614" s="135"/>
      <c r="J614" s="137"/>
      <c r="K614" s="82"/>
    </row>
    <row r="615">
      <c r="A615" s="82"/>
      <c r="B615" s="82"/>
      <c r="C615" s="82"/>
      <c r="D615" s="82"/>
      <c r="E615" s="82"/>
      <c r="F615" s="136"/>
      <c r="G615" s="135"/>
      <c r="H615" s="135"/>
      <c r="I615" s="135"/>
      <c r="J615" s="137"/>
      <c r="K615" s="82"/>
    </row>
    <row r="616">
      <c r="A616" s="82"/>
      <c r="B616" s="82"/>
      <c r="C616" s="82"/>
      <c r="D616" s="82"/>
      <c r="E616" s="82"/>
      <c r="F616" s="136"/>
      <c r="G616" s="135"/>
      <c r="H616" s="135"/>
      <c r="I616" s="135"/>
      <c r="J616" s="137"/>
      <c r="K616" s="82"/>
    </row>
    <row r="617">
      <c r="A617" s="82"/>
      <c r="B617" s="82"/>
      <c r="C617" s="82"/>
      <c r="D617" s="82"/>
      <c r="E617" s="82"/>
      <c r="F617" s="136"/>
      <c r="G617" s="135"/>
      <c r="H617" s="135"/>
      <c r="I617" s="135"/>
      <c r="J617" s="137"/>
      <c r="K617" s="82"/>
    </row>
    <row r="618">
      <c r="A618" s="82"/>
      <c r="B618" s="82"/>
      <c r="C618" s="82"/>
      <c r="D618" s="82"/>
      <c r="E618" s="82"/>
      <c r="F618" s="136"/>
      <c r="G618" s="135"/>
      <c r="H618" s="135"/>
      <c r="I618" s="135"/>
      <c r="J618" s="137"/>
      <c r="K618" s="82"/>
    </row>
    <row r="619">
      <c r="A619" s="82"/>
      <c r="B619" s="82"/>
      <c r="C619" s="82"/>
      <c r="D619" s="82"/>
      <c r="E619" s="82"/>
      <c r="F619" s="136"/>
      <c r="G619" s="135"/>
      <c r="H619" s="135"/>
      <c r="I619" s="135"/>
      <c r="J619" s="137"/>
      <c r="K619" s="82"/>
    </row>
    <row r="620">
      <c r="A620" s="82"/>
      <c r="B620" s="82"/>
      <c r="C620" s="82"/>
      <c r="D620" s="82"/>
      <c r="E620" s="82"/>
      <c r="F620" s="136"/>
      <c r="G620" s="135"/>
      <c r="H620" s="135"/>
      <c r="I620" s="135"/>
      <c r="J620" s="137"/>
      <c r="K620" s="82"/>
    </row>
    <row r="621">
      <c r="A621" s="82"/>
      <c r="B621" s="82"/>
      <c r="C621" s="82"/>
      <c r="D621" s="82"/>
      <c r="E621" s="82"/>
      <c r="F621" s="136"/>
      <c r="G621" s="135"/>
      <c r="H621" s="135"/>
      <c r="I621" s="135"/>
      <c r="J621" s="137"/>
      <c r="K621" s="82"/>
    </row>
    <row r="622">
      <c r="A622" s="82"/>
      <c r="B622" s="82"/>
      <c r="C622" s="82"/>
      <c r="D622" s="82"/>
      <c r="E622" s="82"/>
      <c r="F622" s="136"/>
      <c r="G622" s="135"/>
      <c r="H622" s="135"/>
      <c r="I622" s="135"/>
      <c r="J622" s="137"/>
      <c r="K622" s="82"/>
    </row>
    <row r="623">
      <c r="A623" s="82"/>
      <c r="B623" s="82"/>
      <c r="C623" s="82"/>
      <c r="D623" s="82"/>
      <c r="E623" s="82"/>
      <c r="F623" s="136"/>
      <c r="G623" s="135"/>
      <c r="H623" s="135"/>
      <c r="I623" s="135"/>
      <c r="J623" s="137"/>
      <c r="K623" s="82"/>
    </row>
    <row r="624">
      <c r="A624" s="82"/>
      <c r="B624" s="82"/>
      <c r="C624" s="82"/>
      <c r="D624" s="82"/>
      <c r="E624" s="82"/>
      <c r="F624" s="136"/>
      <c r="G624" s="135"/>
      <c r="H624" s="135"/>
      <c r="I624" s="135"/>
      <c r="J624" s="137"/>
      <c r="K624" s="82"/>
    </row>
    <row r="625">
      <c r="A625" s="82"/>
      <c r="B625" s="82"/>
      <c r="C625" s="82"/>
      <c r="D625" s="82"/>
      <c r="E625" s="82"/>
      <c r="F625" s="136"/>
      <c r="G625" s="135"/>
      <c r="H625" s="135"/>
      <c r="I625" s="135"/>
      <c r="J625" s="137"/>
      <c r="K625" s="82"/>
    </row>
    <row r="626">
      <c r="A626" s="82"/>
      <c r="B626" s="82"/>
      <c r="C626" s="82"/>
      <c r="D626" s="82"/>
      <c r="E626" s="82"/>
      <c r="F626" s="136"/>
      <c r="G626" s="135"/>
      <c r="H626" s="135"/>
      <c r="I626" s="135"/>
      <c r="J626" s="137"/>
      <c r="K626" s="82"/>
    </row>
    <row r="627">
      <c r="A627" s="82"/>
      <c r="B627" s="82"/>
      <c r="C627" s="82"/>
      <c r="D627" s="82"/>
      <c r="E627" s="82"/>
      <c r="F627" s="136"/>
      <c r="G627" s="135"/>
      <c r="H627" s="135"/>
      <c r="I627" s="135"/>
      <c r="J627" s="137"/>
      <c r="K627" s="82"/>
    </row>
    <row r="628">
      <c r="A628" s="82"/>
      <c r="B628" s="82"/>
      <c r="C628" s="82"/>
      <c r="D628" s="82"/>
      <c r="E628" s="82"/>
      <c r="F628" s="136"/>
      <c r="G628" s="135"/>
      <c r="H628" s="135"/>
      <c r="I628" s="135"/>
      <c r="J628" s="137"/>
      <c r="K628" s="82"/>
    </row>
    <row r="629">
      <c r="A629" s="82"/>
      <c r="B629" s="82"/>
      <c r="C629" s="82"/>
      <c r="D629" s="82"/>
      <c r="E629" s="82"/>
      <c r="F629" s="136"/>
      <c r="G629" s="135"/>
      <c r="H629" s="135"/>
      <c r="I629" s="135"/>
      <c r="J629" s="137"/>
      <c r="K629" s="82"/>
    </row>
    <row r="630">
      <c r="A630" s="82"/>
      <c r="B630" s="82"/>
      <c r="C630" s="82"/>
      <c r="D630" s="82"/>
      <c r="E630" s="82"/>
      <c r="F630" s="136"/>
      <c r="G630" s="135"/>
      <c r="H630" s="135"/>
      <c r="I630" s="135"/>
      <c r="J630" s="137"/>
      <c r="K630" s="82"/>
    </row>
    <row r="631">
      <c r="A631" s="82"/>
      <c r="B631" s="82"/>
      <c r="C631" s="82"/>
      <c r="D631" s="82"/>
      <c r="E631" s="82"/>
      <c r="F631" s="136"/>
      <c r="G631" s="135"/>
      <c r="H631" s="135"/>
      <c r="I631" s="135"/>
      <c r="J631" s="137"/>
      <c r="K631" s="82"/>
    </row>
    <row r="632">
      <c r="A632" s="82"/>
      <c r="B632" s="82"/>
      <c r="C632" s="82"/>
      <c r="D632" s="82"/>
      <c r="E632" s="82"/>
      <c r="F632" s="136"/>
      <c r="G632" s="135"/>
      <c r="H632" s="135"/>
      <c r="I632" s="135"/>
      <c r="J632" s="137"/>
      <c r="K632" s="82"/>
    </row>
    <row r="633">
      <c r="A633" s="82"/>
      <c r="B633" s="82"/>
      <c r="C633" s="82"/>
      <c r="D633" s="82"/>
      <c r="E633" s="82"/>
      <c r="F633" s="136"/>
      <c r="G633" s="135"/>
      <c r="H633" s="135"/>
      <c r="I633" s="135"/>
      <c r="J633" s="137"/>
      <c r="K633" s="82"/>
    </row>
    <row r="634">
      <c r="A634" s="82"/>
      <c r="B634" s="82"/>
      <c r="C634" s="82"/>
      <c r="D634" s="82"/>
      <c r="E634" s="82"/>
      <c r="F634" s="136"/>
      <c r="G634" s="135"/>
      <c r="H634" s="135"/>
      <c r="I634" s="135"/>
      <c r="J634" s="137"/>
      <c r="K634" s="82"/>
    </row>
    <row r="635">
      <c r="A635" s="82"/>
      <c r="B635" s="82"/>
      <c r="C635" s="82"/>
      <c r="D635" s="82"/>
      <c r="E635" s="82"/>
      <c r="F635" s="136"/>
      <c r="G635" s="135"/>
      <c r="H635" s="135"/>
      <c r="I635" s="135"/>
      <c r="J635" s="137"/>
      <c r="K635" s="82"/>
    </row>
    <row r="636">
      <c r="A636" s="82"/>
      <c r="B636" s="82"/>
      <c r="C636" s="82"/>
      <c r="D636" s="82"/>
      <c r="E636" s="82"/>
      <c r="F636" s="136"/>
      <c r="G636" s="135"/>
      <c r="H636" s="135"/>
      <c r="I636" s="135"/>
      <c r="J636" s="137"/>
      <c r="K636" s="82"/>
    </row>
    <row r="637">
      <c r="A637" s="82"/>
      <c r="B637" s="82"/>
      <c r="C637" s="82"/>
      <c r="D637" s="82"/>
      <c r="E637" s="82"/>
      <c r="F637" s="136"/>
      <c r="G637" s="135"/>
      <c r="H637" s="135"/>
      <c r="I637" s="135"/>
      <c r="J637" s="137"/>
      <c r="K637" s="82"/>
    </row>
    <row r="638">
      <c r="A638" s="82"/>
      <c r="B638" s="82"/>
      <c r="C638" s="82"/>
      <c r="D638" s="82"/>
      <c r="E638" s="82"/>
      <c r="F638" s="136"/>
      <c r="G638" s="135"/>
      <c r="H638" s="135"/>
      <c r="I638" s="135"/>
      <c r="J638" s="137"/>
      <c r="K638" s="82"/>
    </row>
    <row r="639">
      <c r="A639" s="82"/>
      <c r="B639" s="82"/>
      <c r="C639" s="82"/>
      <c r="D639" s="82"/>
      <c r="E639" s="82"/>
      <c r="F639" s="136"/>
      <c r="G639" s="135"/>
      <c r="H639" s="135"/>
      <c r="I639" s="135"/>
      <c r="J639" s="137"/>
      <c r="K639" s="82"/>
    </row>
    <row r="640">
      <c r="A640" s="82"/>
      <c r="B640" s="82"/>
      <c r="C640" s="82"/>
      <c r="D640" s="82"/>
      <c r="E640" s="82"/>
      <c r="F640" s="136"/>
      <c r="G640" s="135"/>
      <c r="H640" s="135"/>
      <c r="I640" s="135"/>
      <c r="J640" s="137"/>
      <c r="K640" s="82"/>
    </row>
    <row r="641">
      <c r="A641" s="82"/>
      <c r="B641" s="82"/>
      <c r="C641" s="82"/>
      <c r="D641" s="82"/>
      <c r="E641" s="82"/>
      <c r="F641" s="136"/>
      <c r="G641" s="135"/>
      <c r="H641" s="135"/>
      <c r="I641" s="135"/>
      <c r="J641" s="137"/>
      <c r="K641" s="82"/>
    </row>
    <row r="642">
      <c r="A642" s="82"/>
      <c r="B642" s="82"/>
      <c r="C642" s="82"/>
      <c r="D642" s="82"/>
      <c r="E642" s="82"/>
      <c r="F642" s="136"/>
      <c r="G642" s="135"/>
      <c r="H642" s="135"/>
      <c r="I642" s="135"/>
      <c r="J642" s="137"/>
      <c r="K642" s="82"/>
    </row>
    <row r="643">
      <c r="A643" s="82"/>
      <c r="B643" s="82"/>
      <c r="C643" s="82"/>
      <c r="D643" s="82"/>
      <c r="E643" s="82"/>
      <c r="F643" s="136"/>
      <c r="G643" s="135"/>
      <c r="H643" s="135"/>
      <c r="I643" s="135"/>
      <c r="J643" s="137"/>
      <c r="K643" s="82"/>
    </row>
    <row r="644">
      <c r="A644" s="82"/>
      <c r="B644" s="82"/>
      <c r="C644" s="82"/>
      <c r="D644" s="82"/>
      <c r="E644" s="82"/>
      <c r="F644" s="136"/>
      <c r="G644" s="135"/>
      <c r="H644" s="135"/>
      <c r="I644" s="135"/>
      <c r="J644" s="137"/>
      <c r="K644" s="82"/>
    </row>
    <row r="645">
      <c r="A645" s="82"/>
      <c r="B645" s="82"/>
      <c r="C645" s="82"/>
      <c r="D645" s="82"/>
      <c r="E645" s="82"/>
      <c r="F645" s="136"/>
      <c r="G645" s="135"/>
      <c r="H645" s="135"/>
      <c r="I645" s="135"/>
      <c r="J645" s="137"/>
      <c r="K645" s="82"/>
    </row>
    <row r="646">
      <c r="A646" s="82"/>
      <c r="B646" s="82"/>
      <c r="C646" s="82"/>
      <c r="D646" s="82"/>
      <c r="E646" s="82"/>
      <c r="F646" s="136"/>
      <c r="G646" s="135"/>
      <c r="H646" s="135"/>
      <c r="I646" s="135"/>
      <c r="J646" s="137"/>
      <c r="K646" s="82"/>
    </row>
    <row r="647">
      <c r="A647" s="82"/>
      <c r="B647" s="82"/>
      <c r="C647" s="82"/>
      <c r="D647" s="82"/>
      <c r="E647" s="82"/>
      <c r="F647" s="136"/>
      <c r="G647" s="135"/>
      <c r="H647" s="135"/>
      <c r="I647" s="135"/>
      <c r="J647" s="137"/>
      <c r="K647" s="82"/>
    </row>
    <row r="648">
      <c r="A648" s="82"/>
      <c r="B648" s="82"/>
      <c r="C648" s="82"/>
      <c r="D648" s="82"/>
      <c r="E648" s="82"/>
      <c r="F648" s="136"/>
      <c r="G648" s="135"/>
      <c r="H648" s="135"/>
      <c r="I648" s="135"/>
      <c r="J648" s="137"/>
      <c r="K648" s="82"/>
    </row>
    <row r="649">
      <c r="A649" s="82"/>
      <c r="B649" s="82"/>
      <c r="C649" s="82"/>
      <c r="D649" s="82"/>
      <c r="E649" s="82"/>
      <c r="F649" s="136"/>
      <c r="G649" s="135"/>
      <c r="H649" s="135"/>
      <c r="I649" s="135"/>
      <c r="J649" s="137"/>
      <c r="K649" s="82"/>
    </row>
    <row r="650">
      <c r="A650" s="82"/>
      <c r="B650" s="82"/>
      <c r="C650" s="82"/>
      <c r="D650" s="82"/>
      <c r="E650" s="82"/>
      <c r="F650" s="136"/>
      <c r="G650" s="135"/>
      <c r="H650" s="135"/>
      <c r="I650" s="135"/>
      <c r="J650" s="137"/>
      <c r="K650" s="82"/>
    </row>
    <row r="651">
      <c r="A651" s="82"/>
      <c r="B651" s="82"/>
      <c r="C651" s="82"/>
      <c r="D651" s="82"/>
      <c r="E651" s="82"/>
      <c r="F651" s="136"/>
      <c r="G651" s="135"/>
      <c r="H651" s="135"/>
      <c r="I651" s="135"/>
      <c r="J651" s="137"/>
      <c r="K651" s="82"/>
    </row>
    <row r="652">
      <c r="A652" s="82"/>
      <c r="B652" s="82"/>
      <c r="C652" s="82"/>
      <c r="D652" s="82"/>
      <c r="E652" s="82"/>
      <c r="F652" s="136"/>
      <c r="G652" s="135"/>
      <c r="H652" s="135"/>
      <c r="I652" s="135"/>
      <c r="J652" s="137"/>
      <c r="K652" s="82"/>
    </row>
    <row r="653">
      <c r="A653" s="82"/>
      <c r="B653" s="82"/>
      <c r="C653" s="82"/>
      <c r="D653" s="82"/>
      <c r="E653" s="82"/>
      <c r="F653" s="136"/>
      <c r="G653" s="135"/>
      <c r="H653" s="135"/>
      <c r="I653" s="135"/>
      <c r="J653" s="137"/>
      <c r="K653" s="82"/>
    </row>
    <row r="654">
      <c r="A654" s="82"/>
      <c r="B654" s="82"/>
      <c r="C654" s="82"/>
      <c r="D654" s="82"/>
      <c r="E654" s="82"/>
      <c r="F654" s="136"/>
      <c r="G654" s="135"/>
      <c r="H654" s="135"/>
      <c r="I654" s="135"/>
      <c r="J654" s="137"/>
      <c r="K654" s="82"/>
    </row>
    <row r="655">
      <c r="A655" s="82"/>
      <c r="B655" s="82"/>
      <c r="C655" s="82"/>
      <c r="D655" s="82"/>
      <c r="E655" s="82"/>
      <c r="F655" s="136"/>
      <c r="G655" s="135"/>
      <c r="H655" s="135"/>
      <c r="I655" s="135"/>
      <c r="J655" s="137"/>
      <c r="K655" s="82"/>
    </row>
    <row r="656">
      <c r="A656" s="82"/>
      <c r="B656" s="82"/>
      <c r="C656" s="82"/>
      <c r="D656" s="82"/>
      <c r="E656" s="82"/>
      <c r="F656" s="136"/>
      <c r="G656" s="135"/>
      <c r="H656" s="135"/>
      <c r="I656" s="135"/>
      <c r="J656" s="137"/>
      <c r="K656" s="82"/>
    </row>
    <row r="657">
      <c r="A657" s="82"/>
      <c r="B657" s="82"/>
      <c r="C657" s="82"/>
      <c r="D657" s="82"/>
      <c r="E657" s="82"/>
      <c r="F657" s="136"/>
      <c r="G657" s="135"/>
      <c r="H657" s="135"/>
      <c r="I657" s="135"/>
      <c r="J657" s="137"/>
      <c r="K657" s="82"/>
    </row>
    <row r="658">
      <c r="A658" s="82"/>
      <c r="B658" s="82"/>
      <c r="C658" s="82"/>
      <c r="D658" s="82"/>
      <c r="E658" s="82"/>
      <c r="F658" s="136"/>
      <c r="G658" s="135"/>
      <c r="H658" s="135"/>
      <c r="I658" s="135"/>
      <c r="J658" s="137"/>
      <c r="K658" s="82"/>
    </row>
    <row r="659">
      <c r="A659" s="82"/>
      <c r="B659" s="82"/>
      <c r="C659" s="82"/>
      <c r="D659" s="82"/>
      <c r="E659" s="82"/>
      <c r="F659" s="136"/>
      <c r="G659" s="135"/>
      <c r="H659" s="135"/>
      <c r="I659" s="135"/>
      <c r="J659" s="137"/>
      <c r="K659" s="82"/>
    </row>
    <row r="660">
      <c r="A660" s="82"/>
      <c r="B660" s="82"/>
      <c r="C660" s="82"/>
      <c r="D660" s="82"/>
      <c r="E660" s="82"/>
      <c r="F660" s="136"/>
      <c r="G660" s="135"/>
      <c r="H660" s="135"/>
      <c r="I660" s="135"/>
      <c r="J660" s="137"/>
      <c r="K660" s="82"/>
    </row>
    <row r="661">
      <c r="A661" s="82"/>
      <c r="B661" s="82"/>
      <c r="C661" s="82"/>
      <c r="D661" s="82"/>
      <c r="E661" s="82"/>
      <c r="F661" s="136"/>
      <c r="G661" s="135"/>
      <c r="H661" s="135"/>
      <c r="I661" s="135"/>
      <c r="J661" s="137"/>
      <c r="K661" s="82"/>
    </row>
    <row r="662">
      <c r="A662" s="82"/>
      <c r="B662" s="82"/>
      <c r="C662" s="82"/>
      <c r="D662" s="82"/>
      <c r="E662" s="82"/>
      <c r="F662" s="136"/>
      <c r="G662" s="135"/>
      <c r="H662" s="135"/>
      <c r="I662" s="135"/>
      <c r="J662" s="137"/>
      <c r="K662" s="82"/>
    </row>
    <row r="663">
      <c r="A663" s="82"/>
      <c r="B663" s="82"/>
      <c r="C663" s="82"/>
      <c r="D663" s="82"/>
      <c r="E663" s="82"/>
      <c r="F663" s="136"/>
      <c r="G663" s="135"/>
      <c r="H663" s="135"/>
      <c r="I663" s="135"/>
      <c r="J663" s="137"/>
      <c r="K663" s="82"/>
    </row>
    <row r="664">
      <c r="A664" s="82"/>
      <c r="B664" s="82"/>
      <c r="C664" s="82"/>
      <c r="D664" s="82"/>
      <c r="E664" s="82"/>
      <c r="F664" s="136"/>
      <c r="G664" s="135"/>
      <c r="H664" s="135"/>
      <c r="I664" s="135"/>
      <c r="J664" s="137"/>
      <c r="K664" s="82"/>
    </row>
    <row r="665">
      <c r="A665" s="82"/>
      <c r="B665" s="82"/>
      <c r="C665" s="82"/>
      <c r="D665" s="82"/>
      <c r="E665" s="82"/>
      <c r="F665" s="136"/>
      <c r="G665" s="135"/>
      <c r="H665" s="135"/>
      <c r="I665" s="135"/>
      <c r="J665" s="137"/>
      <c r="K665" s="82"/>
    </row>
    <row r="666">
      <c r="A666" s="82"/>
      <c r="B666" s="82"/>
      <c r="C666" s="82"/>
      <c r="D666" s="82"/>
      <c r="E666" s="82"/>
      <c r="F666" s="136"/>
      <c r="G666" s="135"/>
      <c r="H666" s="135"/>
      <c r="I666" s="135"/>
      <c r="J666" s="137"/>
      <c r="K666" s="82"/>
    </row>
    <row r="667">
      <c r="A667" s="82"/>
      <c r="B667" s="82"/>
      <c r="C667" s="82"/>
      <c r="D667" s="82"/>
      <c r="E667" s="82"/>
      <c r="F667" s="136"/>
      <c r="G667" s="135"/>
      <c r="H667" s="135"/>
      <c r="I667" s="135"/>
      <c r="J667" s="137"/>
      <c r="K667" s="82"/>
    </row>
    <row r="668">
      <c r="A668" s="82"/>
      <c r="B668" s="82"/>
      <c r="C668" s="82"/>
      <c r="D668" s="82"/>
      <c r="E668" s="82"/>
      <c r="F668" s="136"/>
      <c r="G668" s="135"/>
      <c r="H668" s="135"/>
      <c r="I668" s="135"/>
      <c r="J668" s="137"/>
      <c r="K668" s="82"/>
    </row>
    <row r="669">
      <c r="A669" s="82"/>
      <c r="B669" s="82"/>
      <c r="C669" s="82"/>
      <c r="D669" s="82"/>
      <c r="E669" s="82"/>
      <c r="F669" s="136"/>
      <c r="G669" s="135"/>
      <c r="H669" s="135"/>
      <c r="I669" s="135"/>
      <c r="J669" s="137"/>
      <c r="K669" s="82"/>
    </row>
    <row r="670">
      <c r="A670" s="82"/>
      <c r="B670" s="82"/>
      <c r="C670" s="82"/>
      <c r="D670" s="82"/>
      <c r="E670" s="82"/>
      <c r="F670" s="136"/>
      <c r="G670" s="135"/>
      <c r="H670" s="135"/>
      <c r="I670" s="135"/>
      <c r="J670" s="137"/>
      <c r="K670" s="82"/>
    </row>
    <row r="671">
      <c r="A671" s="82"/>
      <c r="B671" s="82"/>
      <c r="C671" s="82"/>
      <c r="D671" s="82"/>
      <c r="E671" s="82"/>
      <c r="F671" s="136"/>
      <c r="G671" s="135"/>
      <c r="H671" s="135"/>
      <c r="I671" s="135"/>
      <c r="J671" s="137"/>
      <c r="K671" s="82"/>
    </row>
    <row r="672">
      <c r="A672" s="82"/>
      <c r="B672" s="82"/>
      <c r="C672" s="82"/>
      <c r="D672" s="82"/>
      <c r="E672" s="82"/>
      <c r="F672" s="136"/>
      <c r="G672" s="135"/>
      <c r="H672" s="135"/>
      <c r="I672" s="135"/>
      <c r="J672" s="137"/>
      <c r="K672" s="82"/>
    </row>
    <row r="673">
      <c r="A673" s="82"/>
      <c r="B673" s="82"/>
      <c r="C673" s="82"/>
      <c r="D673" s="82"/>
      <c r="E673" s="82"/>
      <c r="F673" s="136"/>
      <c r="G673" s="135"/>
      <c r="H673" s="135"/>
      <c r="I673" s="135"/>
      <c r="J673" s="137"/>
      <c r="K673" s="82"/>
    </row>
    <row r="674">
      <c r="A674" s="82"/>
      <c r="B674" s="82"/>
      <c r="C674" s="82"/>
      <c r="D674" s="82"/>
      <c r="E674" s="82"/>
      <c r="F674" s="136"/>
      <c r="G674" s="135"/>
      <c r="H674" s="135"/>
      <c r="I674" s="135"/>
      <c r="J674" s="137"/>
      <c r="K674" s="82"/>
    </row>
    <row r="675">
      <c r="A675" s="82"/>
      <c r="B675" s="82"/>
      <c r="C675" s="82"/>
      <c r="D675" s="82"/>
      <c r="E675" s="82"/>
      <c r="F675" s="136"/>
      <c r="G675" s="135"/>
      <c r="H675" s="135"/>
      <c r="I675" s="135"/>
      <c r="J675" s="137"/>
      <c r="K675" s="82"/>
    </row>
    <row r="676">
      <c r="A676" s="82"/>
      <c r="B676" s="82"/>
      <c r="C676" s="82"/>
      <c r="D676" s="82"/>
      <c r="E676" s="82"/>
      <c r="F676" s="136"/>
      <c r="G676" s="135"/>
      <c r="H676" s="135"/>
      <c r="I676" s="135"/>
      <c r="J676" s="137"/>
      <c r="K676" s="82"/>
    </row>
    <row r="677">
      <c r="A677" s="82"/>
      <c r="B677" s="82"/>
      <c r="C677" s="82"/>
      <c r="D677" s="82"/>
      <c r="E677" s="82"/>
      <c r="F677" s="136"/>
      <c r="G677" s="135"/>
      <c r="H677" s="135"/>
      <c r="I677" s="135"/>
      <c r="J677" s="137"/>
      <c r="K677" s="82"/>
    </row>
    <row r="678">
      <c r="A678" s="82"/>
      <c r="B678" s="82"/>
      <c r="C678" s="82"/>
      <c r="D678" s="82"/>
      <c r="E678" s="82"/>
      <c r="F678" s="136"/>
      <c r="G678" s="135"/>
      <c r="H678" s="135"/>
      <c r="I678" s="135"/>
      <c r="J678" s="137"/>
      <c r="K678" s="82"/>
    </row>
    <row r="679">
      <c r="A679" s="82"/>
      <c r="B679" s="82"/>
      <c r="C679" s="82"/>
      <c r="D679" s="82"/>
      <c r="E679" s="82"/>
      <c r="F679" s="136"/>
      <c r="G679" s="135"/>
      <c r="H679" s="135"/>
      <c r="I679" s="135"/>
      <c r="J679" s="137"/>
      <c r="K679" s="82"/>
    </row>
    <row r="680">
      <c r="A680" s="82"/>
      <c r="B680" s="82"/>
      <c r="C680" s="82"/>
      <c r="D680" s="82"/>
      <c r="E680" s="82"/>
      <c r="F680" s="136"/>
      <c r="G680" s="135"/>
      <c r="H680" s="135"/>
      <c r="I680" s="135"/>
      <c r="J680" s="137"/>
      <c r="K680" s="82"/>
    </row>
    <row r="681">
      <c r="A681" s="82"/>
      <c r="B681" s="82"/>
      <c r="C681" s="82"/>
      <c r="D681" s="82"/>
      <c r="E681" s="82"/>
      <c r="F681" s="136"/>
      <c r="G681" s="135"/>
      <c r="H681" s="135"/>
      <c r="I681" s="135"/>
      <c r="J681" s="137"/>
      <c r="K681" s="82"/>
    </row>
    <row r="682">
      <c r="A682" s="82"/>
      <c r="B682" s="82"/>
      <c r="C682" s="82"/>
      <c r="D682" s="82"/>
      <c r="E682" s="82"/>
      <c r="F682" s="136"/>
      <c r="G682" s="135"/>
      <c r="H682" s="135"/>
      <c r="I682" s="135"/>
      <c r="J682" s="137"/>
      <c r="K682" s="82"/>
    </row>
    <row r="683">
      <c r="A683" s="82"/>
      <c r="B683" s="82"/>
      <c r="C683" s="82"/>
      <c r="D683" s="82"/>
      <c r="E683" s="82"/>
      <c r="F683" s="136"/>
      <c r="G683" s="135"/>
      <c r="H683" s="135"/>
      <c r="I683" s="135"/>
      <c r="J683" s="137"/>
      <c r="K683" s="82"/>
    </row>
    <row r="684">
      <c r="A684" s="82"/>
      <c r="B684" s="82"/>
      <c r="C684" s="82"/>
      <c r="D684" s="82"/>
      <c r="E684" s="82"/>
      <c r="F684" s="136"/>
      <c r="G684" s="135"/>
      <c r="H684" s="135"/>
      <c r="I684" s="135"/>
      <c r="J684" s="137"/>
      <c r="K684" s="82"/>
    </row>
    <row r="685">
      <c r="A685" s="82"/>
      <c r="B685" s="82"/>
      <c r="C685" s="82"/>
      <c r="D685" s="82"/>
      <c r="E685" s="82"/>
      <c r="F685" s="136"/>
      <c r="G685" s="135"/>
      <c r="H685" s="135"/>
      <c r="I685" s="135"/>
      <c r="J685" s="137"/>
      <c r="K685" s="82"/>
    </row>
    <row r="686">
      <c r="A686" s="82"/>
      <c r="B686" s="82"/>
      <c r="C686" s="82"/>
      <c r="D686" s="82"/>
      <c r="E686" s="82"/>
      <c r="F686" s="136"/>
      <c r="G686" s="135"/>
      <c r="H686" s="135"/>
      <c r="I686" s="135"/>
      <c r="J686" s="137"/>
      <c r="K686" s="82"/>
    </row>
    <row r="687">
      <c r="A687" s="82"/>
      <c r="B687" s="82"/>
      <c r="C687" s="82"/>
      <c r="D687" s="82"/>
      <c r="E687" s="82"/>
      <c r="F687" s="136"/>
      <c r="G687" s="135"/>
      <c r="H687" s="135"/>
      <c r="I687" s="135"/>
      <c r="J687" s="137"/>
      <c r="K687" s="82"/>
    </row>
    <row r="688">
      <c r="A688" s="82"/>
      <c r="B688" s="82"/>
      <c r="C688" s="82"/>
      <c r="D688" s="82"/>
      <c r="E688" s="82"/>
      <c r="F688" s="136"/>
      <c r="G688" s="135"/>
      <c r="H688" s="135"/>
      <c r="I688" s="135"/>
      <c r="J688" s="137"/>
      <c r="K688" s="82"/>
    </row>
    <row r="689">
      <c r="A689" s="82"/>
      <c r="B689" s="82"/>
      <c r="C689" s="82"/>
      <c r="D689" s="82"/>
      <c r="E689" s="82"/>
      <c r="F689" s="136"/>
      <c r="G689" s="135"/>
      <c r="H689" s="135"/>
      <c r="I689" s="135"/>
      <c r="J689" s="137"/>
      <c r="K689" s="82"/>
    </row>
    <row r="690">
      <c r="A690" s="82"/>
      <c r="B690" s="82"/>
      <c r="C690" s="82"/>
      <c r="D690" s="82"/>
      <c r="E690" s="82"/>
      <c r="F690" s="136"/>
      <c r="G690" s="135"/>
      <c r="H690" s="135"/>
      <c r="I690" s="135"/>
      <c r="J690" s="137"/>
      <c r="K690" s="82"/>
    </row>
    <row r="691">
      <c r="A691" s="82"/>
      <c r="B691" s="82"/>
      <c r="C691" s="82"/>
      <c r="D691" s="82"/>
      <c r="E691" s="82"/>
      <c r="F691" s="136"/>
      <c r="G691" s="135"/>
      <c r="H691" s="135"/>
      <c r="I691" s="135"/>
      <c r="J691" s="137"/>
      <c r="K691" s="82"/>
    </row>
    <row r="692">
      <c r="A692" s="82"/>
      <c r="B692" s="82"/>
      <c r="C692" s="82"/>
      <c r="D692" s="82"/>
      <c r="E692" s="82"/>
      <c r="F692" s="136"/>
      <c r="G692" s="135"/>
      <c r="H692" s="135"/>
      <c r="I692" s="135"/>
      <c r="J692" s="137"/>
      <c r="K692" s="82"/>
    </row>
    <row r="693">
      <c r="A693" s="82"/>
      <c r="B693" s="82"/>
      <c r="C693" s="82"/>
      <c r="D693" s="82"/>
      <c r="E693" s="82"/>
      <c r="F693" s="136"/>
      <c r="G693" s="135"/>
      <c r="H693" s="135"/>
      <c r="I693" s="135"/>
      <c r="J693" s="137"/>
      <c r="K693" s="82"/>
    </row>
    <row r="694">
      <c r="A694" s="82"/>
      <c r="B694" s="82"/>
      <c r="C694" s="82"/>
      <c r="D694" s="82"/>
      <c r="E694" s="82"/>
      <c r="F694" s="136"/>
      <c r="G694" s="135"/>
      <c r="H694" s="135"/>
      <c r="I694" s="135"/>
      <c r="J694" s="137"/>
      <c r="K694" s="82"/>
    </row>
    <row r="695">
      <c r="A695" s="82"/>
      <c r="B695" s="82"/>
      <c r="C695" s="82"/>
      <c r="D695" s="82"/>
      <c r="E695" s="82"/>
      <c r="F695" s="136"/>
      <c r="G695" s="135"/>
      <c r="H695" s="135"/>
      <c r="I695" s="135"/>
      <c r="J695" s="137"/>
      <c r="K695" s="82"/>
    </row>
    <row r="696">
      <c r="A696" s="82"/>
      <c r="B696" s="82"/>
      <c r="C696" s="82"/>
      <c r="D696" s="82"/>
      <c r="E696" s="82"/>
      <c r="F696" s="136"/>
      <c r="G696" s="135"/>
      <c r="H696" s="135"/>
      <c r="I696" s="135"/>
      <c r="J696" s="137"/>
      <c r="K696" s="82"/>
    </row>
    <row r="697">
      <c r="A697" s="82"/>
      <c r="B697" s="82"/>
      <c r="C697" s="82"/>
      <c r="D697" s="82"/>
      <c r="E697" s="82"/>
      <c r="F697" s="136"/>
      <c r="G697" s="135"/>
      <c r="H697" s="135"/>
      <c r="I697" s="135"/>
      <c r="J697" s="137"/>
      <c r="K697" s="82"/>
    </row>
    <row r="698">
      <c r="A698" s="82"/>
      <c r="B698" s="82"/>
      <c r="C698" s="82"/>
      <c r="D698" s="82"/>
      <c r="E698" s="82"/>
      <c r="F698" s="136"/>
      <c r="G698" s="135"/>
      <c r="H698" s="135"/>
      <c r="I698" s="135"/>
      <c r="J698" s="137"/>
      <c r="K698" s="82"/>
    </row>
    <row r="699">
      <c r="A699" s="82"/>
      <c r="B699" s="82"/>
      <c r="C699" s="82"/>
      <c r="D699" s="82"/>
      <c r="E699" s="82"/>
      <c r="F699" s="136"/>
      <c r="G699" s="135"/>
      <c r="H699" s="135"/>
      <c r="I699" s="135"/>
      <c r="J699" s="137"/>
      <c r="K699" s="82"/>
    </row>
    <row r="700">
      <c r="A700" s="82"/>
      <c r="B700" s="82"/>
      <c r="C700" s="82"/>
      <c r="D700" s="82"/>
      <c r="E700" s="82"/>
      <c r="F700" s="136"/>
      <c r="G700" s="135"/>
      <c r="H700" s="135"/>
      <c r="I700" s="135"/>
      <c r="J700" s="137"/>
      <c r="K700" s="82"/>
    </row>
    <row r="701">
      <c r="A701" s="82"/>
      <c r="B701" s="82"/>
      <c r="C701" s="82"/>
      <c r="D701" s="82"/>
      <c r="E701" s="82"/>
      <c r="F701" s="136"/>
      <c r="G701" s="135"/>
      <c r="H701" s="135"/>
      <c r="I701" s="135"/>
      <c r="J701" s="137"/>
      <c r="K701" s="82"/>
    </row>
    <row r="702">
      <c r="A702" s="82"/>
      <c r="B702" s="82"/>
      <c r="C702" s="82"/>
      <c r="D702" s="82"/>
      <c r="E702" s="82"/>
      <c r="F702" s="136"/>
      <c r="G702" s="135"/>
      <c r="H702" s="135"/>
      <c r="I702" s="135"/>
      <c r="J702" s="137"/>
      <c r="K702" s="82"/>
    </row>
    <row r="703">
      <c r="A703" s="82"/>
      <c r="B703" s="82"/>
      <c r="C703" s="82"/>
      <c r="D703" s="82"/>
      <c r="E703" s="82"/>
      <c r="F703" s="136"/>
      <c r="G703" s="135"/>
      <c r="H703" s="135"/>
      <c r="I703" s="135"/>
      <c r="J703" s="137"/>
      <c r="K703" s="82"/>
    </row>
    <row r="704">
      <c r="A704" s="82"/>
      <c r="B704" s="82"/>
      <c r="C704" s="82"/>
      <c r="D704" s="82"/>
      <c r="E704" s="82"/>
      <c r="F704" s="136"/>
      <c r="G704" s="135"/>
      <c r="H704" s="135"/>
      <c r="I704" s="135"/>
      <c r="J704" s="137"/>
      <c r="K704" s="82"/>
    </row>
    <row r="705">
      <c r="A705" s="82"/>
      <c r="B705" s="82"/>
      <c r="C705" s="82"/>
      <c r="D705" s="82"/>
      <c r="E705" s="82"/>
      <c r="F705" s="136"/>
      <c r="G705" s="135"/>
      <c r="H705" s="135"/>
      <c r="I705" s="135"/>
      <c r="J705" s="137"/>
      <c r="K705" s="82"/>
    </row>
    <row r="706">
      <c r="A706" s="82"/>
      <c r="B706" s="82"/>
      <c r="C706" s="82"/>
      <c r="D706" s="82"/>
      <c r="E706" s="82"/>
      <c r="F706" s="136"/>
      <c r="G706" s="135"/>
      <c r="H706" s="135"/>
      <c r="I706" s="135"/>
      <c r="J706" s="137"/>
      <c r="K706" s="82"/>
    </row>
    <row r="707">
      <c r="A707" s="82"/>
      <c r="B707" s="82"/>
      <c r="C707" s="82"/>
      <c r="D707" s="82"/>
      <c r="E707" s="82"/>
      <c r="F707" s="136"/>
      <c r="G707" s="135"/>
      <c r="H707" s="135"/>
      <c r="I707" s="135"/>
      <c r="J707" s="137"/>
      <c r="K707" s="82"/>
    </row>
    <row r="708">
      <c r="A708" s="82"/>
      <c r="B708" s="82"/>
      <c r="C708" s="82"/>
      <c r="D708" s="82"/>
      <c r="E708" s="82"/>
      <c r="F708" s="136"/>
      <c r="G708" s="135"/>
      <c r="H708" s="135"/>
      <c r="I708" s="135"/>
      <c r="J708" s="137"/>
      <c r="K708" s="82"/>
    </row>
    <row r="709">
      <c r="A709" s="82"/>
      <c r="B709" s="82"/>
      <c r="C709" s="82"/>
      <c r="D709" s="82"/>
      <c r="E709" s="82"/>
      <c r="F709" s="136"/>
      <c r="G709" s="135"/>
      <c r="H709" s="135"/>
      <c r="I709" s="135"/>
      <c r="J709" s="137"/>
      <c r="K709" s="82"/>
    </row>
    <row r="710">
      <c r="A710" s="82"/>
      <c r="B710" s="82"/>
      <c r="C710" s="82"/>
      <c r="D710" s="82"/>
      <c r="E710" s="82"/>
      <c r="F710" s="136"/>
      <c r="G710" s="135"/>
      <c r="H710" s="135"/>
      <c r="I710" s="135"/>
      <c r="J710" s="137"/>
      <c r="K710" s="82"/>
    </row>
    <row r="711">
      <c r="A711" s="82"/>
      <c r="B711" s="82"/>
      <c r="C711" s="82"/>
      <c r="D711" s="82"/>
      <c r="E711" s="82"/>
      <c r="F711" s="136"/>
      <c r="G711" s="135"/>
      <c r="H711" s="135"/>
      <c r="I711" s="135"/>
      <c r="J711" s="137"/>
      <c r="K711" s="82"/>
    </row>
    <row r="712">
      <c r="A712" s="82"/>
      <c r="B712" s="82"/>
      <c r="C712" s="82"/>
      <c r="D712" s="82"/>
      <c r="E712" s="82"/>
      <c r="F712" s="136"/>
      <c r="G712" s="135"/>
      <c r="H712" s="135"/>
      <c r="I712" s="135"/>
      <c r="J712" s="137"/>
      <c r="K712" s="82"/>
    </row>
    <row r="713">
      <c r="A713" s="82"/>
      <c r="B713" s="82"/>
      <c r="C713" s="82"/>
      <c r="D713" s="82"/>
      <c r="E713" s="82"/>
      <c r="F713" s="136"/>
      <c r="G713" s="135"/>
      <c r="H713" s="135"/>
      <c r="I713" s="135"/>
      <c r="J713" s="137"/>
      <c r="K713" s="82"/>
    </row>
    <row r="714">
      <c r="A714" s="82"/>
      <c r="B714" s="82"/>
      <c r="C714" s="82"/>
      <c r="D714" s="82"/>
      <c r="E714" s="82"/>
      <c r="F714" s="136"/>
      <c r="G714" s="135"/>
      <c r="H714" s="135"/>
      <c r="I714" s="135"/>
      <c r="J714" s="137"/>
      <c r="K714" s="82"/>
    </row>
    <row r="715">
      <c r="A715" s="82"/>
      <c r="B715" s="82"/>
      <c r="C715" s="82"/>
      <c r="D715" s="82"/>
      <c r="E715" s="82"/>
      <c r="F715" s="136"/>
      <c r="G715" s="135"/>
      <c r="H715" s="135"/>
      <c r="I715" s="135"/>
      <c r="J715" s="137"/>
      <c r="K715" s="82"/>
    </row>
    <row r="716">
      <c r="A716" s="82"/>
      <c r="B716" s="82"/>
      <c r="C716" s="82"/>
      <c r="D716" s="82"/>
      <c r="E716" s="82"/>
      <c r="F716" s="136"/>
      <c r="G716" s="135"/>
      <c r="H716" s="135"/>
      <c r="I716" s="135"/>
      <c r="J716" s="137"/>
      <c r="K716" s="82"/>
    </row>
    <row r="717">
      <c r="A717" s="82"/>
      <c r="B717" s="82"/>
      <c r="C717" s="82"/>
      <c r="D717" s="82"/>
      <c r="E717" s="82"/>
      <c r="F717" s="136"/>
      <c r="G717" s="135"/>
      <c r="H717" s="135"/>
      <c r="I717" s="135"/>
      <c r="J717" s="137"/>
      <c r="K717" s="82"/>
    </row>
    <row r="718">
      <c r="A718" s="82"/>
      <c r="B718" s="82"/>
      <c r="C718" s="82"/>
      <c r="D718" s="82"/>
      <c r="E718" s="82"/>
      <c r="F718" s="136"/>
      <c r="G718" s="135"/>
      <c r="H718" s="135"/>
      <c r="I718" s="135"/>
      <c r="J718" s="137"/>
      <c r="K718" s="82"/>
    </row>
    <row r="719">
      <c r="A719" s="82"/>
      <c r="B719" s="82"/>
      <c r="C719" s="82"/>
      <c r="D719" s="82"/>
      <c r="E719" s="82"/>
      <c r="F719" s="136"/>
      <c r="G719" s="135"/>
      <c r="H719" s="135"/>
      <c r="I719" s="135"/>
      <c r="J719" s="137"/>
      <c r="K719" s="82"/>
    </row>
    <row r="720">
      <c r="A720" s="82"/>
      <c r="B720" s="82"/>
      <c r="C720" s="82"/>
      <c r="D720" s="82"/>
      <c r="E720" s="82"/>
      <c r="F720" s="136"/>
      <c r="G720" s="135"/>
      <c r="H720" s="135"/>
      <c r="I720" s="135"/>
      <c r="J720" s="137"/>
      <c r="K720" s="82"/>
    </row>
    <row r="721">
      <c r="A721" s="82"/>
      <c r="B721" s="82"/>
      <c r="C721" s="82"/>
      <c r="D721" s="82"/>
      <c r="E721" s="82"/>
      <c r="F721" s="136"/>
      <c r="G721" s="135"/>
      <c r="H721" s="135"/>
      <c r="I721" s="135"/>
      <c r="J721" s="137"/>
      <c r="K721" s="82"/>
    </row>
    <row r="722">
      <c r="A722" s="82"/>
      <c r="B722" s="82"/>
      <c r="C722" s="82"/>
      <c r="D722" s="82"/>
      <c r="E722" s="82"/>
      <c r="F722" s="136"/>
      <c r="G722" s="135"/>
      <c r="H722" s="135"/>
      <c r="I722" s="135"/>
      <c r="J722" s="137"/>
      <c r="K722" s="82"/>
    </row>
    <row r="723">
      <c r="A723" s="82"/>
      <c r="B723" s="82"/>
      <c r="C723" s="82"/>
      <c r="D723" s="82"/>
      <c r="E723" s="82"/>
      <c r="F723" s="136"/>
      <c r="G723" s="135"/>
      <c r="H723" s="135"/>
      <c r="I723" s="135"/>
      <c r="J723" s="137"/>
      <c r="K723" s="82"/>
    </row>
    <row r="724">
      <c r="A724" s="82"/>
      <c r="B724" s="82"/>
      <c r="C724" s="82"/>
      <c r="D724" s="82"/>
      <c r="E724" s="82"/>
      <c r="F724" s="136"/>
      <c r="G724" s="135"/>
      <c r="H724" s="135"/>
      <c r="I724" s="135"/>
      <c r="J724" s="137"/>
      <c r="K724" s="82"/>
    </row>
    <row r="725">
      <c r="A725" s="82"/>
      <c r="B725" s="82"/>
      <c r="C725" s="82"/>
      <c r="D725" s="82"/>
      <c r="E725" s="82"/>
      <c r="F725" s="136"/>
      <c r="G725" s="135"/>
      <c r="H725" s="135"/>
      <c r="I725" s="135"/>
      <c r="J725" s="137"/>
      <c r="K725" s="82"/>
    </row>
    <row r="726">
      <c r="A726" s="82"/>
      <c r="B726" s="82"/>
      <c r="C726" s="82"/>
      <c r="D726" s="82"/>
      <c r="E726" s="82"/>
      <c r="F726" s="136"/>
      <c r="G726" s="135"/>
      <c r="H726" s="135"/>
      <c r="I726" s="135"/>
      <c r="J726" s="137"/>
      <c r="K726" s="82"/>
    </row>
    <row r="727">
      <c r="A727" s="82"/>
      <c r="B727" s="82"/>
      <c r="C727" s="82"/>
      <c r="D727" s="82"/>
      <c r="E727" s="82"/>
      <c r="F727" s="136"/>
      <c r="G727" s="135"/>
      <c r="H727" s="135"/>
      <c r="I727" s="135"/>
      <c r="J727" s="137"/>
      <c r="K727" s="82"/>
    </row>
    <row r="728">
      <c r="A728" s="82"/>
      <c r="B728" s="82"/>
      <c r="C728" s="82"/>
      <c r="D728" s="82"/>
      <c r="E728" s="82"/>
      <c r="F728" s="136"/>
      <c r="G728" s="135"/>
      <c r="H728" s="135"/>
      <c r="I728" s="135"/>
      <c r="J728" s="137"/>
      <c r="K728" s="82"/>
    </row>
    <row r="729">
      <c r="A729" s="82"/>
      <c r="B729" s="82"/>
      <c r="C729" s="82"/>
      <c r="D729" s="82"/>
      <c r="E729" s="82"/>
      <c r="F729" s="136"/>
      <c r="G729" s="135"/>
      <c r="H729" s="135"/>
      <c r="I729" s="135"/>
      <c r="J729" s="137"/>
      <c r="K729" s="82"/>
    </row>
    <row r="730">
      <c r="A730" s="82"/>
      <c r="B730" s="82"/>
      <c r="C730" s="82"/>
      <c r="D730" s="82"/>
      <c r="E730" s="82"/>
      <c r="F730" s="136"/>
      <c r="G730" s="135"/>
      <c r="H730" s="135"/>
      <c r="I730" s="135"/>
      <c r="J730" s="137"/>
      <c r="K730" s="82"/>
    </row>
    <row r="731">
      <c r="A731" s="82"/>
      <c r="B731" s="82"/>
      <c r="C731" s="82"/>
      <c r="D731" s="82"/>
      <c r="E731" s="82"/>
      <c r="F731" s="136"/>
      <c r="G731" s="135"/>
      <c r="H731" s="135"/>
      <c r="I731" s="135"/>
      <c r="J731" s="137"/>
      <c r="K731" s="82"/>
    </row>
    <row r="732">
      <c r="A732" s="82"/>
      <c r="B732" s="82"/>
      <c r="C732" s="82"/>
      <c r="D732" s="82"/>
      <c r="E732" s="82"/>
      <c r="F732" s="136"/>
      <c r="G732" s="135"/>
      <c r="H732" s="135"/>
      <c r="I732" s="135"/>
      <c r="J732" s="137"/>
      <c r="K732" s="82"/>
    </row>
    <row r="733">
      <c r="A733" s="82"/>
      <c r="B733" s="82"/>
      <c r="C733" s="82"/>
      <c r="D733" s="82"/>
      <c r="E733" s="82"/>
      <c r="F733" s="136"/>
      <c r="G733" s="135"/>
      <c r="H733" s="135"/>
      <c r="I733" s="135"/>
      <c r="J733" s="137"/>
      <c r="K733" s="82"/>
    </row>
    <row r="734">
      <c r="A734" s="82"/>
      <c r="B734" s="82"/>
      <c r="C734" s="82"/>
      <c r="D734" s="82"/>
      <c r="E734" s="82"/>
      <c r="F734" s="136"/>
      <c r="G734" s="135"/>
      <c r="H734" s="135"/>
      <c r="I734" s="135"/>
      <c r="J734" s="137"/>
      <c r="K734" s="82"/>
    </row>
    <row r="735">
      <c r="A735" s="82"/>
      <c r="B735" s="82"/>
      <c r="C735" s="82"/>
      <c r="D735" s="82"/>
      <c r="E735" s="82"/>
      <c r="F735" s="136"/>
      <c r="G735" s="135"/>
      <c r="H735" s="135"/>
      <c r="I735" s="135"/>
      <c r="J735" s="137"/>
      <c r="K735" s="82"/>
    </row>
    <row r="736">
      <c r="A736" s="82"/>
      <c r="B736" s="82"/>
      <c r="C736" s="82"/>
      <c r="D736" s="82"/>
      <c r="E736" s="82"/>
      <c r="F736" s="136"/>
      <c r="G736" s="135"/>
      <c r="H736" s="135"/>
      <c r="I736" s="135"/>
      <c r="J736" s="137"/>
      <c r="K736" s="82"/>
    </row>
    <row r="737">
      <c r="A737" s="82"/>
      <c r="B737" s="82"/>
      <c r="C737" s="82"/>
      <c r="D737" s="82"/>
      <c r="E737" s="82"/>
      <c r="F737" s="136"/>
      <c r="G737" s="135"/>
      <c r="H737" s="135"/>
      <c r="I737" s="135"/>
      <c r="J737" s="137"/>
      <c r="K737" s="82"/>
    </row>
    <row r="738">
      <c r="A738" s="82"/>
      <c r="B738" s="82"/>
      <c r="C738" s="82"/>
      <c r="D738" s="82"/>
      <c r="E738" s="82"/>
      <c r="F738" s="136"/>
      <c r="G738" s="135"/>
      <c r="H738" s="135"/>
      <c r="I738" s="135"/>
      <c r="J738" s="137"/>
      <c r="K738" s="82"/>
    </row>
    <row r="739">
      <c r="A739" s="82"/>
      <c r="B739" s="82"/>
      <c r="C739" s="82"/>
      <c r="D739" s="82"/>
      <c r="E739" s="82"/>
      <c r="F739" s="136"/>
      <c r="G739" s="135"/>
      <c r="H739" s="135"/>
      <c r="I739" s="135"/>
      <c r="J739" s="137"/>
      <c r="K739" s="82"/>
    </row>
    <row r="740">
      <c r="A740" s="82"/>
      <c r="B740" s="82"/>
      <c r="C740" s="82"/>
      <c r="D740" s="82"/>
      <c r="E740" s="82"/>
      <c r="F740" s="136"/>
      <c r="G740" s="135"/>
      <c r="H740" s="135"/>
      <c r="I740" s="135"/>
      <c r="J740" s="137"/>
      <c r="K740" s="82"/>
    </row>
    <row r="741">
      <c r="A741" s="82"/>
      <c r="B741" s="82"/>
      <c r="C741" s="82"/>
      <c r="D741" s="82"/>
      <c r="E741" s="82"/>
      <c r="F741" s="136"/>
      <c r="G741" s="135"/>
      <c r="H741" s="135"/>
      <c r="I741" s="135"/>
      <c r="J741" s="137"/>
      <c r="K741" s="82"/>
    </row>
    <row r="742">
      <c r="A742" s="82"/>
      <c r="B742" s="82"/>
      <c r="C742" s="82"/>
      <c r="D742" s="82"/>
      <c r="E742" s="82"/>
      <c r="F742" s="136"/>
      <c r="G742" s="135"/>
      <c r="H742" s="135"/>
      <c r="I742" s="135"/>
      <c r="J742" s="137"/>
      <c r="K742" s="82"/>
    </row>
    <row r="743">
      <c r="A743" s="82"/>
      <c r="B743" s="82"/>
      <c r="C743" s="82"/>
      <c r="D743" s="82"/>
      <c r="E743" s="82"/>
      <c r="F743" s="136"/>
      <c r="G743" s="135"/>
      <c r="H743" s="135"/>
      <c r="I743" s="135"/>
      <c r="J743" s="137"/>
      <c r="K743" s="82"/>
    </row>
    <row r="744">
      <c r="A744" s="82"/>
      <c r="B744" s="82"/>
      <c r="C744" s="82"/>
      <c r="D744" s="82"/>
      <c r="E744" s="82"/>
      <c r="F744" s="136"/>
      <c r="G744" s="135"/>
      <c r="H744" s="135"/>
      <c r="I744" s="135"/>
      <c r="J744" s="137"/>
      <c r="K744" s="82"/>
    </row>
    <row r="745">
      <c r="A745" s="82"/>
      <c r="B745" s="82"/>
      <c r="C745" s="82"/>
      <c r="D745" s="82"/>
      <c r="E745" s="82"/>
      <c r="F745" s="136"/>
      <c r="G745" s="135"/>
      <c r="H745" s="135"/>
      <c r="I745" s="135"/>
      <c r="J745" s="137"/>
      <c r="K745" s="82"/>
    </row>
    <row r="746">
      <c r="A746" s="82"/>
      <c r="B746" s="82"/>
      <c r="C746" s="82"/>
      <c r="D746" s="82"/>
      <c r="E746" s="82"/>
      <c r="F746" s="136"/>
      <c r="G746" s="135"/>
      <c r="H746" s="135"/>
      <c r="I746" s="135"/>
      <c r="J746" s="137"/>
      <c r="K746" s="82"/>
    </row>
    <row r="747">
      <c r="A747" s="82"/>
      <c r="B747" s="82"/>
      <c r="C747" s="82"/>
      <c r="D747" s="82"/>
      <c r="E747" s="82"/>
      <c r="F747" s="136"/>
      <c r="G747" s="135"/>
      <c r="H747" s="135"/>
      <c r="I747" s="135"/>
      <c r="J747" s="137"/>
      <c r="K747" s="82"/>
    </row>
    <row r="748">
      <c r="A748" s="82"/>
      <c r="B748" s="82"/>
      <c r="C748" s="82"/>
      <c r="D748" s="82"/>
      <c r="E748" s="82"/>
      <c r="F748" s="136"/>
      <c r="G748" s="135"/>
      <c r="H748" s="135"/>
      <c r="I748" s="135"/>
      <c r="J748" s="137"/>
      <c r="K748" s="82"/>
    </row>
    <row r="749">
      <c r="A749" s="82"/>
      <c r="B749" s="82"/>
      <c r="C749" s="82"/>
      <c r="D749" s="82"/>
      <c r="E749" s="82"/>
      <c r="F749" s="136"/>
      <c r="G749" s="135"/>
      <c r="H749" s="135"/>
      <c r="I749" s="135"/>
      <c r="J749" s="137"/>
      <c r="K749" s="82"/>
    </row>
    <row r="750">
      <c r="A750" s="82"/>
      <c r="B750" s="82"/>
      <c r="C750" s="82"/>
      <c r="D750" s="82"/>
      <c r="E750" s="82"/>
      <c r="F750" s="136"/>
      <c r="G750" s="135"/>
      <c r="H750" s="135"/>
      <c r="I750" s="135"/>
      <c r="J750" s="137"/>
      <c r="K750" s="82"/>
    </row>
    <row r="751">
      <c r="A751" s="82"/>
      <c r="B751" s="82"/>
      <c r="C751" s="82"/>
      <c r="D751" s="82"/>
      <c r="E751" s="82"/>
      <c r="F751" s="136"/>
      <c r="G751" s="135"/>
      <c r="H751" s="135"/>
      <c r="I751" s="135"/>
      <c r="J751" s="137"/>
      <c r="K751" s="82"/>
    </row>
    <row r="752">
      <c r="A752" s="82"/>
      <c r="B752" s="82"/>
      <c r="C752" s="82"/>
      <c r="D752" s="82"/>
      <c r="E752" s="82"/>
      <c r="F752" s="136"/>
      <c r="G752" s="135"/>
      <c r="H752" s="135"/>
      <c r="I752" s="135"/>
      <c r="J752" s="137"/>
      <c r="K752" s="82"/>
    </row>
    <row r="753">
      <c r="A753" s="82"/>
      <c r="B753" s="82"/>
      <c r="C753" s="82"/>
      <c r="D753" s="82"/>
      <c r="E753" s="82"/>
      <c r="F753" s="136"/>
      <c r="G753" s="135"/>
      <c r="H753" s="135"/>
      <c r="I753" s="135"/>
      <c r="J753" s="137"/>
      <c r="K753" s="82"/>
    </row>
    <row r="754">
      <c r="A754" s="82"/>
      <c r="B754" s="82"/>
      <c r="C754" s="82"/>
      <c r="D754" s="82"/>
      <c r="E754" s="82"/>
      <c r="F754" s="136"/>
      <c r="G754" s="135"/>
      <c r="H754" s="135"/>
      <c r="I754" s="135"/>
      <c r="J754" s="137"/>
      <c r="K754" s="82"/>
    </row>
    <row r="755">
      <c r="A755" s="82"/>
      <c r="B755" s="82"/>
      <c r="C755" s="82"/>
      <c r="D755" s="82"/>
      <c r="E755" s="82"/>
      <c r="F755" s="136"/>
      <c r="G755" s="135"/>
      <c r="H755" s="135"/>
      <c r="I755" s="135"/>
      <c r="J755" s="137"/>
      <c r="K755" s="82"/>
    </row>
    <row r="756">
      <c r="A756" s="82"/>
      <c r="B756" s="82"/>
      <c r="C756" s="82"/>
      <c r="D756" s="82"/>
      <c r="E756" s="82"/>
      <c r="F756" s="136"/>
      <c r="G756" s="135"/>
      <c r="H756" s="135"/>
      <c r="I756" s="135"/>
      <c r="J756" s="137"/>
      <c r="K756" s="82"/>
    </row>
    <row r="757">
      <c r="A757" s="82"/>
      <c r="B757" s="82"/>
      <c r="C757" s="82"/>
      <c r="D757" s="82"/>
      <c r="E757" s="82"/>
      <c r="F757" s="136"/>
      <c r="G757" s="135"/>
      <c r="H757" s="135"/>
      <c r="I757" s="135"/>
      <c r="J757" s="137"/>
      <c r="K757" s="82"/>
    </row>
    <row r="758">
      <c r="A758" s="82"/>
      <c r="B758" s="82"/>
      <c r="C758" s="82"/>
      <c r="D758" s="82"/>
      <c r="E758" s="82"/>
      <c r="F758" s="136"/>
      <c r="G758" s="135"/>
      <c r="H758" s="135"/>
      <c r="I758" s="135"/>
      <c r="J758" s="137"/>
      <c r="K758" s="82"/>
    </row>
    <row r="759">
      <c r="A759" s="82"/>
      <c r="B759" s="82"/>
      <c r="C759" s="82"/>
      <c r="D759" s="82"/>
      <c r="E759" s="82"/>
      <c r="F759" s="136"/>
      <c r="G759" s="135"/>
      <c r="H759" s="135"/>
      <c r="I759" s="135"/>
      <c r="J759" s="137"/>
      <c r="K759" s="82"/>
    </row>
    <row r="760">
      <c r="A760" s="82"/>
      <c r="B760" s="82"/>
      <c r="C760" s="82"/>
      <c r="D760" s="82"/>
      <c r="E760" s="82"/>
      <c r="F760" s="136"/>
      <c r="G760" s="135"/>
      <c r="H760" s="135"/>
      <c r="I760" s="135"/>
      <c r="J760" s="137"/>
      <c r="K760" s="82"/>
    </row>
    <row r="761">
      <c r="A761" s="82"/>
      <c r="B761" s="82"/>
      <c r="C761" s="82"/>
      <c r="D761" s="82"/>
      <c r="E761" s="82"/>
      <c r="F761" s="136"/>
      <c r="G761" s="135"/>
      <c r="H761" s="135"/>
      <c r="I761" s="135"/>
      <c r="J761" s="137"/>
      <c r="K761" s="82"/>
    </row>
    <row r="762">
      <c r="A762" s="82"/>
      <c r="B762" s="82"/>
      <c r="C762" s="82"/>
      <c r="D762" s="82"/>
      <c r="E762" s="82"/>
      <c r="F762" s="136"/>
      <c r="G762" s="135"/>
      <c r="H762" s="135"/>
      <c r="I762" s="135"/>
      <c r="J762" s="137"/>
      <c r="K762" s="82"/>
    </row>
    <row r="763">
      <c r="A763" s="82"/>
      <c r="B763" s="82"/>
      <c r="C763" s="82"/>
      <c r="D763" s="82"/>
      <c r="E763" s="82"/>
      <c r="F763" s="136"/>
      <c r="G763" s="135"/>
      <c r="H763" s="135"/>
      <c r="I763" s="135"/>
      <c r="J763" s="137"/>
      <c r="K763" s="82"/>
    </row>
    <row r="764">
      <c r="A764" s="82"/>
      <c r="B764" s="82"/>
      <c r="C764" s="82"/>
      <c r="D764" s="82"/>
      <c r="E764" s="82"/>
      <c r="F764" s="136"/>
      <c r="G764" s="135"/>
      <c r="H764" s="135"/>
      <c r="I764" s="135"/>
      <c r="J764" s="137"/>
      <c r="K764" s="82"/>
    </row>
    <row r="765">
      <c r="A765" s="82"/>
      <c r="B765" s="82"/>
      <c r="C765" s="82"/>
      <c r="D765" s="82"/>
      <c r="E765" s="82"/>
      <c r="F765" s="136"/>
      <c r="G765" s="135"/>
      <c r="H765" s="135"/>
      <c r="I765" s="135"/>
      <c r="J765" s="137"/>
      <c r="K765" s="82"/>
    </row>
    <row r="766">
      <c r="A766" s="82"/>
      <c r="B766" s="82"/>
      <c r="C766" s="82"/>
      <c r="D766" s="82"/>
      <c r="E766" s="82"/>
      <c r="F766" s="136"/>
      <c r="G766" s="135"/>
      <c r="H766" s="135"/>
      <c r="I766" s="135"/>
      <c r="J766" s="137"/>
      <c r="K766" s="82"/>
    </row>
    <row r="767">
      <c r="A767" s="82"/>
      <c r="B767" s="82"/>
      <c r="C767" s="82"/>
      <c r="D767" s="82"/>
      <c r="E767" s="82"/>
      <c r="F767" s="136"/>
      <c r="G767" s="135"/>
      <c r="H767" s="135"/>
      <c r="I767" s="135"/>
      <c r="J767" s="137"/>
      <c r="K767" s="82"/>
    </row>
    <row r="768">
      <c r="A768" s="82"/>
      <c r="B768" s="82"/>
      <c r="C768" s="82"/>
      <c r="D768" s="82"/>
      <c r="E768" s="82"/>
      <c r="F768" s="136"/>
      <c r="G768" s="135"/>
      <c r="H768" s="135"/>
      <c r="I768" s="135"/>
      <c r="J768" s="137"/>
      <c r="K768" s="82"/>
    </row>
    <row r="769">
      <c r="A769" s="82"/>
      <c r="B769" s="82"/>
      <c r="C769" s="82"/>
      <c r="D769" s="82"/>
      <c r="E769" s="82"/>
      <c r="F769" s="136"/>
      <c r="G769" s="135"/>
      <c r="H769" s="135"/>
      <c r="I769" s="135"/>
      <c r="J769" s="137"/>
      <c r="K769" s="82"/>
    </row>
    <row r="770">
      <c r="A770" s="82"/>
      <c r="B770" s="82"/>
      <c r="C770" s="82"/>
      <c r="D770" s="82"/>
      <c r="E770" s="82"/>
      <c r="F770" s="136"/>
      <c r="G770" s="135"/>
      <c r="H770" s="135"/>
      <c r="I770" s="135"/>
      <c r="J770" s="137"/>
      <c r="K770" s="82"/>
    </row>
    <row r="771">
      <c r="A771" s="82"/>
      <c r="B771" s="82"/>
      <c r="C771" s="82"/>
      <c r="D771" s="82"/>
      <c r="E771" s="82"/>
      <c r="F771" s="136"/>
      <c r="G771" s="135"/>
      <c r="H771" s="135"/>
      <c r="I771" s="135"/>
      <c r="J771" s="137"/>
      <c r="K771" s="82"/>
    </row>
    <row r="772">
      <c r="A772" s="82"/>
      <c r="B772" s="82"/>
      <c r="C772" s="82"/>
      <c r="D772" s="82"/>
      <c r="E772" s="82"/>
      <c r="F772" s="136"/>
      <c r="G772" s="135"/>
      <c r="H772" s="135"/>
      <c r="I772" s="135"/>
      <c r="J772" s="137"/>
      <c r="K772" s="82"/>
    </row>
    <row r="773">
      <c r="A773" s="82"/>
      <c r="B773" s="82"/>
      <c r="C773" s="82"/>
      <c r="D773" s="82"/>
      <c r="E773" s="82"/>
      <c r="F773" s="136"/>
      <c r="G773" s="135"/>
      <c r="H773" s="135"/>
      <c r="I773" s="135"/>
      <c r="J773" s="137"/>
      <c r="K773" s="82"/>
    </row>
    <row r="774">
      <c r="A774" s="82"/>
      <c r="B774" s="82"/>
      <c r="C774" s="82"/>
      <c r="D774" s="82"/>
      <c r="E774" s="82"/>
      <c r="F774" s="136"/>
      <c r="G774" s="135"/>
      <c r="H774" s="135"/>
      <c r="I774" s="135"/>
      <c r="J774" s="137"/>
      <c r="K774" s="82"/>
    </row>
    <row r="775">
      <c r="A775" s="82"/>
      <c r="B775" s="82"/>
      <c r="C775" s="82"/>
      <c r="D775" s="82"/>
      <c r="E775" s="82"/>
      <c r="F775" s="136"/>
      <c r="G775" s="135"/>
      <c r="H775" s="135"/>
      <c r="I775" s="135"/>
      <c r="J775" s="137"/>
      <c r="K775" s="82"/>
    </row>
    <row r="776">
      <c r="A776" s="82"/>
      <c r="B776" s="82"/>
      <c r="C776" s="82"/>
      <c r="D776" s="82"/>
      <c r="E776" s="82"/>
      <c r="F776" s="136"/>
      <c r="G776" s="135"/>
      <c r="H776" s="135"/>
      <c r="I776" s="135"/>
      <c r="J776" s="137"/>
      <c r="K776" s="82"/>
    </row>
    <row r="777">
      <c r="A777" s="82"/>
      <c r="B777" s="82"/>
      <c r="C777" s="82"/>
      <c r="D777" s="82"/>
      <c r="E777" s="82"/>
      <c r="F777" s="136"/>
      <c r="G777" s="135"/>
      <c r="H777" s="135"/>
      <c r="I777" s="135"/>
      <c r="J777" s="137"/>
      <c r="K777" s="82"/>
    </row>
    <row r="778">
      <c r="A778" s="82"/>
      <c r="B778" s="82"/>
      <c r="C778" s="82"/>
      <c r="D778" s="82"/>
      <c r="E778" s="82"/>
      <c r="F778" s="136"/>
      <c r="G778" s="135"/>
      <c r="H778" s="135"/>
      <c r="I778" s="135"/>
      <c r="J778" s="137"/>
      <c r="K778" s="82"/>
    </row>
    <row r="779">
      <c r="A779" s="82"/>
      <c r="B779" s="82"/>
      <c r="C779" s="82"/>
      <c r="D779" s="82"/>
      <c r="E779" s="82"/>
      <c r="F779" s="136"/>
      <c r="G779" s="135"/>
      <c r="H779" s="135"/>
      <c r="I779" s="135"/>
      <c r="J779" s="137"/>
      <c r="K779" s="82"/>
    </row>
    <row r="780">
      <c r="A780" s="82"/>
      <c r="B780" s="82"/>
      <c r="C780" s="82"/>
      <c r="D780" s="82"/>
      <c r="E780" s="82"/>
      <c r="F780" s="136"/>
      <c r="G780" s="135"/>
      <c r="H780" s="135"/>
      <c r="I780" s="135"/>
      <c r="J780" s="137"/>
      <c r="K780" s="82"/>
    </row>
    <row r="781">
      <c r="A781" s="82"/>
      <c r="B781" s="82"/>
      <c r="C781" s="82"/>
      <c r="D781" s="82"/>
      <c r="E781" s="82"/>
      <c r="F781" s="136"/>
      <c r="G781" s="135"/>
      <c r="H781" s="135"/>
      <c r="I781" s="135"/>
      <c r="J781" s="137"/>
      <c r="K781" s="82"/>
    </row>
    <row r="782">
      <c r="A782" s="82"/>
      <c r="B782" s="82"/>
      <c r="C782" s="82"/>
      <c r="D782" s="82"/>
      <c r="E782" s="82"/>
      <c r="F782" s="136"/>
      <c r="G782" s="135"/>
      <c r="H782" s="135"/>
      <c r="I782" s="135"/>
      <c r="J782" s="137"/>
      <c r="K782" s="82"/>
    </row>
    <row r="783">
      <c r="A783" s="82"/>
      <c r="B783" s="82"/>
      <c r="C783" s="82"/>
      <c r="D783" s="82"/>
      <c r="E783" s="82"/>
      <c r="F783" s="136"/>
      <c r="G783" s="135"/>
      <c r="H783" s="135"/>
      <c r="I783" s="135"/>
      <c r="J783" s="137"/>
      <c r="K783" s="82"/>
    </row>
    <row r="784">
      <c r="A784" s="82"/>
      <c r="B784" s="82"/>
      <c r="C784" s="82"/>
      <c r="D784" s="82"/>
      <c r="E784" s="82"/>
      <c r="F784" s="136"/>
      <c r="G784" s="135"/>
      <c r="H784" s="135"/>
      <c r="I784" s="135"/>
      <c r="J784" s="137"/>
      <c r="K784" s="82"/>
    </row>
    <row r="785">
      <c r="A785" s="82"/>
      <c r="B785" s="82"/>
      <c r="C785" s="82"/>
      <c r="D785" s="82"/>
      <c r="E785" s="82"/>
      <c r="F785" s="136"/>
      <c r="G785" s="135"/>
      <c r="H785" s="135"/>
      <c r="I785" s="135"/>
      <c r="J785" s="137"/>
      <c r="K785" s="82"/>
    </row>
    <row r="786">
      <c r="A786" s="82"/>
      <c r="B786" s="82"/>
      <c r="C786" s="82"/>
      <c r="D786" s="82"/>
      <c r="E786" s="82"/>
      <c r="F786" s="136"/>
      <c r="G786" s="135"/>
      <c r="H786" s="135"/>
      <c r="I786" s="135"/>
      <c r="J786" s="137"/>
      <c r="K786" s="82"/>
    </row>
    <row r="787">
      <c r="A787" s="82"/>
      <c r="B787" s="82"/>
      <c r="C787" s="82"/>
      <c r="D787" s="82"/>
      <c r="E787" s="82"/>
      <c r="F787" s="136"/>
      <c r="G787" s="135"/>
      <c r="H787" s="135"/>
      <c r="I787" s="135"/>
      <c r="J787" s="137"/>
      <c r="K787" s="82"/>
    </row>
    <row r="788">
      <c r="A788" s="82"/>
      <c r="B788" s="82"/>
      <c r="C788" s="82"/>
      <c r="D788" s="82"/>
      <c r="E788" s="82"/>
      <c r="F788" s="136"/>
      <c r="G788" s="135"/>
      <c r="H788" s="135"/>
      <c r="I788" s="135"/>
      <c r="J788" s="137"/>
      <c r="K788" s="82"/>
    </row>
    <row r="789">
      <c r="A789" s="82"/>
      <c r="B789" s="82"/>
      <c r="C789" s="82"/>
      <c r="D789" s="82"/>
      <c r="E789" s="82"/>
      <c r="F789" s="136"/>
      <c r="G789" s="135"/>
      <c r="H789" s="135"/>
      <c r="I789" s="135"/>
      <c r="J789" s="137"/>
      <c r="K789" s="82"/>
    </row>
    <row r="790">
      <c r="A790" s="82"/>
      <c r="B790" s="82"/>
      <c r="C790" s="82"/>
      <c r="D790" s="82"/>
      <c r="E790" s="82"/>
      <c r="F790" s="136"/>
      <c r="G790" s="135"/>
      <c r="H790" s="135"/>
      <c r="I790" s="135"/>
      <c r="J790" s="137"/>
      <c r="K790" s="82"/>
    </row>
    <row r="791">
      <c r="A791" s="82"/>
      <c r="B791" s="82"/>
      <c r="C791" s="82"/>
      <c r="D791" s="82"/>
      <c r="E791" s="82"/>
      <c r="F791" s="136"/>
      <c r="G791" s="135"/>
      <c r="H791" s="135"/>
      <c r="I791" s="135"/>
      <c r="J791" s="137"/>
      <c r="K791" s="82"/>
    </row>
    <row r="792">
      <c r="A792" s="82"/>
      <c r="B792" s="82"/>
      <c r="C792" s="82"/>
      <c r="D792" s="82"/>
      <c r="E792" s="82"/>
      <c r="F792" s="136"/>
      <c r="G792" s="135"/>
      <c r="H792" s="135"/>
      <c r="I792" s="135"/>
      <c r="J792" s="137"/>
      <c r="K792" s="82"/>
    </row>
    <row r="793">
      <c r="A793" s="82"/>
      <c r="B793" s="82"/>
      <c r="C793" s="82"/>
      <c r="D793" s="82"/>
      <c r="E793" s="82"/>
      <c r="F793" s="136"/>
      <c r="G793" s="135"/>
      <c r="H793" s="135"/>
      <c r="I793" s="135"/>
      <c r="J793" s="137"/>
      <c r="K793" s="82"/>
    </row>
    <row r="794">
      <c r="A794" s="82"/>
      <c r="B794" s="82"/>
      <c r="C794" s="82"/>
      <c r="D794" s="82"/>
      <c r="E794" s="82"/>
      <c r="F794" s="136"/>
      <c r="G794" s="135"/>
      <c r="H794" s="135"/>
      <c r="I794" s="135"/>
      <c r="J794" s="137"/>
      <c r="K794" s="82"/>
    </row>
    <row r="795">
      <c r="A795" s="82"/>
      <c r="B795" s="82"/>
      <c r="C795" s="82"/>
      <c r="D795" s="82"/>
      <c r="E795" s="82"/>
      <c r="F795" s="136"/>
      <c r="G795" s="135"/>
      <c r="H795" s="135"/>
      <c r="I795" s="135"/>
      <c r="J795" s="137"/>
      <c r="K795" s="82"/>
    </row>
    <row r="796">
      <c r="A796" s="82"/>
      <c r="B796" s="82"/>
      <c r="C796" s="82"/>
      <c r="D796" s="82"/>
      <c r="E796" s="82"/>
      <c r="F796" s="136"/>
      <c r="G796" s="135"/>
      <c r="H796" s="135"/>
      <c r="I796" s="135"/>
      <c r="J796" s="137"/>
      <c r="K796" s="82"/>
    </row>
    <row r="797">
      <c r="A797" s="82"/>
      <c r="B797" s="82"/>
      <c r="C797" s="82"/>
      <c r="D797" s="82"/>
      <c r="E797" s="82"/>
      <c r="F797" s="136"/>
      <c r="G797" s="135"/>
      <c r="H797" s="135"/>
      <c r="I797" s="135"/>
      <c r="J797" s="137"/>
      <c r="K797" s="82"/>
    </row>
    <row r="798">
      <c r="A798" s="82"/>
      <c r="B798" s="82"/>
      <c r="C798" s="82"/>
      <c r="D798" s="82"/>
      <c r="E798" s="82"/>
      <c r="F798" s="136"/>
      <c r="G798" s="135"/>
      <c r="H798" s="135"/>
      <c r="I798" s="135"/>
      <c r="J798" s="137"/>
      <c r="K798" s="82"/>
    </row>
    <row r="799">
      <c r="A799" s="82"/>
      <c r="B799" s="82"/>
      <c r="C799" s="82"/>
      <c r="D799" s="82"/>
      <c r="E799" s="82"/>
      <c r="F799" s="136"/>
      <c r="G799" s="135"/>
      <c r="H799" s="135"/>
      <c r="I799" s="135"/>
      <c r="J799" s="137"/>
      <c r="K799" s="82"/>
    </row>
    <row r="800">
      <c r="A800" s="82"/>
      <c r="B800" s="82"/>
      <c r="C800" s="82"/>
      <c r="D800" s="82"/>
      <c r="E800" s="82"/>
      <c r="F800" s="136"/>
      <c r="G800" s="135"/>
      <c r="H800" s="135"/>
      <c r="I800" s="135"/>
      <c r="J800" s="137"/>
      <c r="K800" s="82"/>
    </row>
    <row r="801">
      <c r="A801" s="82"/>
      <c r="B801" s="82"/>
      <c r="C801" s="82"/>
      <c r="D801" s="82"/>
      <c r="E801" s="82"/>
      <c r="F801" s="136"/>
      <c r="G801" s="135"/>
      <c r="H801" s="135"/>
      <c r="I801" s="135"/>
      <c r="J801" s="137"/>
      <c r="K801" s="82"/>
    </row>
    <row r="802">
      <c r="A802" s="82"/>
      <c r="B802" s="82"/>
      <c r="C802" s="82"/>
      <c r="D802" s="82"/>
      <c r="E802" s="82"/>
      <c r="F802" s="136"/>
      <c r="G802" s="135"/>
      <c r="H802" s="135"/>
      <c r="I802" s="135"/>
      <c r="J802" s="137"/>
      <c r="K802" s="82"/>
    </row>
    <row r="803">
      <c r="A803" s="82"/>
      <c r="B803" s="82"/>
      <c r="C803" s="82"/>
      <c r="D803" s="82"/>
      <c r="E803" s="82"/>
      <c r="F803" s="136"/>
      <c r="G803" s="135"/>
      <c r="H803" s="135"/>
      <c r="I803" s="135"/>
      <c r="J803" s="137"/>
      <c r="K803" s="82"/>
    </row>
    <row r="804">
      <c r="A804" s="82"/>
      <c r="B804" s="82"/>
      <c r="C804" s="82"/>
      <c r="D804" s="82"/>
      <c r="E804" s="82"/>
      <c r="F804" s="136"/>
      <c r="G804" s="135"/>
      <c r="H804" s="135"/>
      <c r="I804" s="135"/>
      <c r="J804" s="137"/>
      <c r="K804" s="82"/>
    </row>
    <row r="805">
      <c r="A805" s="82"/>
      <c r="B805" s="82"/>
      <c r="C805" s="82"/>
      <c r="D805" s="82"/>
      <c r="E805" s="82"/>
      <c r="F805" s="136"/>
      <c r="G805" s="135"/>
      <c r="H805" s="135"/>
      <c r="I805" s="135"/>
      <c r="J805" s="137"/>
      <c r="K805" s="82"/>
    </row>
    <row r="806">
      <c r="A806" s="82"/>
      <c r="B806" s="82"/>
      <c r="C806" s="82"/>
      <c r="D806" s="82"/>
      <c r="E806" s="82"/>
      <c r="F806" s="136"/>
      <c r="G806" s="135"/>
      <c r="H806" s="135"/>
      <c r="I806" s="135"/>
      <c r="J806" s="137"/>
      <c r="K806" s="82"/>
    </row>
    <row r="807">
      <c r="A807" s="82"/>
      <c r="B807" s="82"/>
      <c r="C807" s="82"/>
      <c r="D807" s="82"/>
      <c r="E807" s="82"/>
      <c r="F807" s="136"/>
      <c r="G807" s="135"/>
      <c r="H807" s="135"/>
      <c r="I807" s="135"/>
      <c r="J807" s="137"/>
      <c r="K807" s="82"/>
    </row>
    <row r="808">
      <c r="A808" s="82"/>
      <c r="B808" s="82"/>
      <c r="C808" s="82"/>
      <c r="D808" s="82"/>
      <c r="E808" s="82"/>
      <c r="F808" s="136"/>
      <c r="G808" s="135"/>
      <c r="H808" s="135"/>
      <c r="I808" s="135"/>
      <c r="J808" s="137"/>
      <c r="K808" s="82"/>
    </row>
    <row r="809">
      <c r="A809" s="82"/>
      <c r="B809" s="82"/>
      <c r="C809" s="82"/>
      <c r="D809" s="82"/>
      <c r="E809" s="82"/>
      <c r="F809" s="136"/>
      <c r="G809" s="135"/>
      <c r="H809" s="135"/>
      <c r="I809" s="135"/>
      <c r="J809" s="137"/>
      <c r="K809" s="82"/>
    </row>
    <row r="810">
      <c r="A810" s="82"/>
      <c r="B810" s="82"/>
      <c r="C810" s="82"/>
      <c r="D810" s="82"/>
      <c r="E810" s="82"/>
      <c r="F810" s="136"/>
      <c r="G810" s="135"/>
      <c r="H810" s="135"/>
      <c r="I810" s="135"/>
      <c r="J810" s="137"/>
      <c r="K810" s="82"/>
    </row>
    <row r="811">
      <c r="A811" s="82"/>
      <c r="B811" s="82"/>
      <c r="C811" s="82"/>
      <c r="D811" s="82"/>
      <c r="E811" s="82"/>
      <c r="F811" s="136"/>
      <c r="G811" s="135"/>
      <c r="H811" s="135"/>
      <c r="I811" s="135"/>
      <c r="J811" s="137"/>
      <c r="K811" s="82"/>
    </row>
    <row r="812">
      <c r="A812" s="82"/>
      <c r="B812" s="82"/>
      <c r="C812" s="82"/>
      <c r="D812" s="82"/>
      <c r="E812" s="82"/>
      <c r="F812" s="136"/>
      <c r="G812" s="135"/>
      <c r="H812" s="135"/>
      <c r="I812" s="135"/>
      <c r="J812" s="137"/>
      <c r="K812" s="82"/>
    </row>
    <row r="813">
      <c r="A813" s="82"/>
      <c r="B813" s="82"/>
      <c r="C813" s="82"/>
      <c r="D813" s="82"/>
      <c r="E813" s="82"/>
      <c r="F813" s="136"/>
      <c r="G813" s="135"/>
      <c r="H813" s="135"/>
      <c r="I813" s="135"/>
      <c r="J813" s="137"/>
      <c r="K813" s="82"/>
    </row>
    <row r="814">
      <c r="A814" s="82"/>
      <c r="B814" s="82"/>
      <c r="C814" s="82"/>
      <c r="D814" s="82"/>
      <c r="E814" s="82"/>
      <c r="F814" s="136"/>
      <c r="G814" s="135"/>
      <c r="H814" s="135"/>
      <c r="I814" s="135"/>
      <c r="J814" s="137"/>
      <c r="K814" s="82"/>
    </row>
    <row r="815">
      <c r="A815" s="82"/>
      <c r="B815" s="82"/>
      <c r="C815" s="82"/>
      <c r="D815" s="82"/>
      <c r="E815" s="82"/>
      <c r="F815" s="136"/>
      <c r="G815" s="135"/>
      <c r="H815" s="135"/>
      <c r="I815" s="135"/>
      <c r="J815" s="137"/>
      <c r="K815" s="82"/>
    </row>
    <row r="816">
      <c r="A816" s="82"/>
      <c r="B816" s="82"/>
      <c r="C816" s="82"/>
      <c r="D816" s="82"/>
      <c r="E816" s="82"/>
      <c r="F816" s="136"/>
      <c r="G816" s="135"/>
      <c r="H816" s="135"/>
      <c r="I816" s="135"/>
      <c r="J816" s="137"/>
      <c r="K816" s="82"/>
    </row>
    <row r="817">
      <c r="A817" s="82"/>
      <c r="B817" s="82"/>
      <c r="C817" s="82"/>
      <c r="D817" s="82"/>
      <c r="E817" s="82"/>
      <c r="F817" s="136"/>
      <c r="G817" s="135"/>
      <c r="H817" s="135"/>
      <c r="I817" s="135"/>
      <c r="J817" s="137"/>
      <c r="K817" s="82"/>
    </row>
    <row r="818">
      <c r="A818" s="82"/>
      <c r="B818" s="82"/>
      <c r="C818" s="82"/>
      <c r="D818" s="82"/>
      <c r="E818" s="82"/>
      <c r="F818" s="136"/>
      <c r="G818" s="135"/>
      <c r="H818" s="135"/>
      <c r="I818" s="135"/>
      <c r="J818" s="137"/>
      <c r="K818" s="82"/>
    </row>
    <row r="819">
      <c r="A819" s="82"/>
      <c r="B819" s="82"/>
      <c r="C819" s="82"/>
      <c r="D819" s="82"/>
      <c r="E819" s="82"/>
      <c r="F819" s="136"/>
      <c r="G819" s="135"/>
      <c r="H819" s="135"/>
      <c r="I819" s="135"/>
      <c r="J819" s="137"/>
      <c r="K819" s="82"/>
    </row>
    <row r="820">
      <c r="A820" s="82"/>
      <c r="B820" s="82"/>
      <c r="C820" s="82"/>
      <c r="D820" s="82"/>
      <c r="E820" s="82"/>
      <c r="F820" s="136"/>
      <c r="G820" s="135"/>
      <c r="H820" s="135"/>
      <c r="I820" s="135"/>
      <c r="J820" s="137"/>
      <c r="K820" s="82"/>
    </row>
    <row r="821">
      <c r="A821" s="82"/>
      <c r="B821" s="82"/>
      <c r="C821" s="82"/>
      <c r="D821" s="82"/>
      <c r="E821" s="82"/>
      <c r="F821" s="136"/>
      <c r="G821" s="135"/>
      <c r="H821" s="135"/>
      <c r="I821" s="135"/>
      <c r="J821" s="137"/>
      <c r="K821" s="82"/>
    </row>
    <row r="822">
      <c r="A822" s="82"/>
      <c r="B822" s="82"/>
      <c r="C822" s="82"/>
      <c r="D822" s="82"/>
      <c r="E822" s="82"/>
      <c r="F822" s="136"/>
      <c r="G822" s="135"/>
      <c r="H822" s="135"/>
      <c r="I822" s="135"/>
      <c r="J822" s="137"/>
      <c r="K822" s="82"/>
    </row>
    <row r="823">
      <c r="A823" s="82"/>
      <c r="B823" s="82"/>
      <c r="C823" s="82"/>
      <c r="D823" s="82"/>
      <c r="E823" s="82"/>
      <c r="F823" s="136"/>
      <c r="G823" s="135"/>
      <c r="H823" s="135"/>
      <c r="I823" s="135"/>
      <c r="J823" s="137"/>
      <c r="K823" s="82"/>
    </row>
    <row r="824">
      <c r="A824" s="82"/>
      <c r="B824" s="82"/>
      <c r="C824" s="82"/>
      <c r="D824" s="82"/>
      <c r="E824" s="82"/>
      <c r="F824" s="136"/>
      <c r="G824" s="135"/>
      <c r="H824" s="135"/>
      <c r="I824" s="135"/>
      <c r="J824" s="137"/>
      <c r="K824" s="82"/>
    </row>
    <row r="825">
      <c r="A825" s="82"/>
      <c r="B825" s="82"/>
      <c r="C825" s="82"/>
      <c r="D825" s="82"/>
      <c r="E825" s="82"/>
      <c r="F825" s="136"/>
      <c r="G825" s="135"/>
      <c r="H825" s="135"/>
      <c r="I825" s="135"/>
      <c r="J825" s="137"/>
      <c r="K825" s="82"/>
    </row>
    <row r="826">
      <c r="A826" s="82"/>
      <c r="B826" s="82"/>
      <c r="C826" s="82"/>
      <c r="D826" s="82"/>
      <c r="E826" s="82"/>
      <c r="F826" s="136"/>
      <c r="G826" s="135"/>
      <c r="H826" s="135"/>
      <c r="I826" s="135"/>
      <c r="J826" s="137"/>
      <c r="K826" s="82"/>
    </row>
    <row r="827">
      <c r="A827" s="82"/>
      <c r="B827" s="82"/>
      <c r="C827" s="82"/>
      <c r="D827" s="82"/>
      <c r="E827" s="82"/>
      <c r="F827" s="136"/>
      <c r="G827" s="135"/>
      <c r="H827" s="135"/>
      <c r="I827" s="135"/>
      <c r="J827" s="137"/>
      <c r="K827" s="82"/>
    </row>
    <row r="828">
      <c r="A828" s="82"/>
      <c r="B828" s="82"/>
      <c r="C828" s="82"/>
      <c r="D828" s="82"/>
      <c r="E828" s="82"/>
      <c r="F828" s="136"/>
      <c r="G828" s="135"/>
      <c r="H828" s="135"/>
      <c r="I828" s="135"/>
      <c r="J828" s="137"/>
      <c r="K828" s="82"/>
    </row>
    <row r="829">
      <c r="A829" s="82"/>
      <c r="B829" s="82"/>
      <c r="C829" s="82"/>
      <c r="D829" s="82"/>
      <c r="E829" s="82"/>
      <c r="F829" s="136"/>
      <c r="G829" s="135"/>
      <c r="H829" s="135"/>
      <c r="I829" s="135"/>
      <c r="J829" s="137"/>
      <c r="K829" s="82"/>
    </row>
    <row r="830">
      <c r="A830" s="82"/>
      <c r="B830" s="82"/>
      <c r="C830" s="82"/>
      <c r="D830" s="82"/>
      <c r="E830" s="82"/>
      <c r="F830" s="136"/>
      <c r="G830" s="135"/>
      <c r="H830" s="135"/>
      <c r="I830" s="135"/>
      <c r="J830" s="137"/>
      <c r="K830" s="82"/>
    </row>
    <row r="831">
      <c r="A831" s="82"/>
      <c r="B831" s="82"/>
      <c r="C831" s="82"/>
      <c r="D831" s="82"/>
      <c r="E831" s="82"/>
      <c r="F831" s="136"/>
      <c r="G831" s="135"/>
      <c r="H831" s="135"/>
      <c r="I831" s="135"/>
      <c r="J831" s="137"/>
      <c r="K831" s="82"/>
    </row>
    <row r="832">
      <c r="A832" s="82"/>
      <c r="B832" s="82"/>
      <c r="C832" s="82"/>
      <c r="D832" s="82"/>
      <c r="E832" s="82"/>
      <c r="F832" s="136"/>
      <c r="G832" s="135"/>
      <c r="H832" s="135"/>
      <c r="I832" s="135"/>
      <c r="J832" s="137"/>
      <c r="K832" s="82"/>
    </row>
    <row r="833">
      <c r="A833" s="82"/>
      <c r="B833" s="82"/>
      <c r="C833" s="82"/>
      <c r="D833" s="82"/>
      <c r="E833" s="82"/>
      <c r="F833" s="136"/>
      <c r="G833" s="135"/>
      <c r="H833" s="135"/>
      <c r="I833" s="135"/>
      <c r="J833" s="137"/>
      <c r="K833" s="82"/>
    </row>
    <row r="834">
      <c r="A834" s="82"/>
      <c r="B834" s="82"/>
      <c r="C834" s="82"/>
      <c r="D834" s="82"/>
      <c r="E834" s="82"/>
      <c r="F834" s="136"/>
      <c r="G834" s="135"/>
      <c r="H834" s="135"/>
      <c r="I834" s="135"/>
      <c r="J834" s="137"/>
      <c r="K834" s="82"/>
    </row>
    <row r="835">
      <c r="A835" s="82"/>
      <c r="B835" s="82"/>
      <c r="C835" s="82"/>
      <c r="D835" s="82"/>
      <c r="E835" s="82"/>
      <c r="F835" s="136"/>
      <c r="G835" s="135"/>
      <c r="H835" s="135"/>
      <c r="I835" s="135"/>
      <c r="J835" s="137"/>
      <c r="K835" s="82"/>
    </row>
    <row r="836">
      <c r="A836" s="82"/>
      <c r="B836" s="82"/>
      <c r="C836" s="82"/>
      <c r="D836" s="82"/>
      <c r="E836" s="82"/>
      <c r="F836" s="136"/>
      <c r="G836" s="135"/>
      <c r="H836" s="135"/>
      <c r="I836" s="135"/>
      <c r="J836" s="137"/>
      <c r="K836" s="82"/>
    </row>
    <row r="837">
      <c r="A837" s="82"/>
      <c r="B837" s="82"/>
      <c r="C837" s="82"/>
      <c r="D837" s="82"/>
      <c r="E837" s="82"/>
      <c r="F837" s="136"/>
      <c r="G837" s="135"/>
      <c r="H837" s="135"/>
      <c r="I837" s="135"/>
      <c r="J837" s="137"/>
      <c r="K837" s="82"/>
    </row>
    <row r="838">
      <c r="A838" s="82"/>
      <c r="B838" s="82"/>
      <c r="C838" s="82"/>
      <c r="D838" s="82"/>
      <c r="E838" s="82"/>
      <c r="F838" s="136"/>
      <c r="G838" s="135"/>
      <c r="H838" s="135"/>
      <c r="I838" s="135"/>
      <c r="J838" s="137"/>
      <c r="K838" s="82"/>
    </row>
    <row r="839">
      <c r="A839" s="82"/>
      <c r="B839" s="82"/>
      <c r="C839" s="82"/>
      <c r="D839" s="82"/>
      <c r="E839" s="82"/>
      <c r="F839" s="136"/>
      <c r="G839" s="135"/>
      <c r="H839" s="135"/>
      <c r="I839" s="135"/>
      <c r="J839" s="137"/>
      <c r="K839" s="82"/>
    </row>
    <row r="840">
      <c r="A840" s="82"/>
      <c r="B840" s="82"/>
      <c r="C840" s="82"/>
      <c r="D840" s="82"/>
      <c r="E840" s="82"/>
      <c r="F840" s="136"/>
      <c r="G840" s="135"/>
      <c r="H840" s="135"/>
      <c r="I840" s="135"/>
      <c r="J840" s="137"/>
      <c r="K840" s="82"/>
    </row>
    <row r="841">
      <c r="A841" s="82"/>
      <c r="B841" s="82"/>
      <c r="C841" s="82"/>
      <c r="D841" s="82"/>
      <c r="E841" s="82"/>
      <c r="F841" s="136"/>
      <c r="G841" s="135"/>
      <c r="H841" s="135"/>
      <c r="I841" s="135"/>
      <c r="J841" s="137"/>
      <c r="K841" s="82"/>
    </row>
    <row r="842">
      <c r="A842" s="82"/>
      <c r="B842" s="82"/>
      <c r="C842" s="82"/>
      <c r="D842" s="82"/>
      <c r="E842" s="82"/>
      <c r="F842" s="136"/>
      <c r="G842" s="135"/>
      <c r="H842" s="135"/>
      <c r="I842" s="135"/>
      <c r="J842" s="137"/>
      <c r="K842" s="82"/>
    </row>
    <row r="843">
      <c r="A843" s="82"/>
      <c r="B843" s="82"/>
      <c r="C843" s="82"/>
      <c r="D843" s="82"/>
      <c r="E843" s="82"/>
      <c r="F843" s="136"/>
      <c r="G843" s="135"/>
      <c r="H843" s="135"/>
      <c r="I843" s="135"/>
      <c r="J843" s="137"/>
      <c r="K843" s="82"/>
    </row>
    <row r="844">
      <c r="A844" s="82"/>
      <c r="B844" s="82"/>
      <c r="C844" s="82"/>
      <c r="D844" s="82"/>
      <c r="E844" s="82"/>
      <c r="F844" s="136"/>
      <c r="G844" s="135"/>
      <c r="H844" s="135"/>
      <c r="I844" s="135"/>
      <c r="J844" s="137"/>
      <c r="K844" s="82"/>
    </row>
    <row r="845">
      <c r="A845" s="82"/>
      <c r="B845" s="82"/>
      <c r="C845" s="82"/>
      <c r="D845" s="82"/>
      <c r="E845" s="82"/>
      <c r="F845" s="136"/>
      <c r="G845" s="135"/>
      <c r="H845" s="135"/>
      <c r="I845" s="135"/>
      <c r="J845" s="137"/>
      <c r="K845" s="82"/>
    </row>
    <row r="846">
      <c r="A846" s="82"/>
      <c r="B846" s="82"/>
      <c r="C846" s="82"/>
      <c r="D846" s="82"/>
      <c r="E846" s="82"/>
      <c r="F846" s="136"/>
      <c r="G846" s="135"/>
      <c r="H846" s="135"/>
      <c r="I846" s="135"/>
      <c r="J846" s="137"/>
      <c r="K846" s="82"/>
    </row>
    <row r="847">
      <c r="A847" s="82"/>
      <c r="B847" s="82"/>
      <c r="C847" s="82"/>
      <c r="D847" s="82"/>
      <c r="E847" s="82"/>
      <c r="F847" s="136"/>
      <c r="G847" s="135"/>
      <c r="H847" s="135"/>
      <c r="I847" s="135"/>
      <c r="J847" s="137"/>
      <c r="K847" s="82"/>
    </row>
    <row r="848">
      <c r="A848" s="82"/>
      <c r="B848" s="82"/>
      <c r="C848" s="82"/>
      <c r="D848" s="82"/>
      <c r="E848" s="82"/>
      <c r="F848" s="136"/>
      <c r="G848" s="135"/>
      <c r="H848" s="135"/>
      <c r="I848" s="135"/>
      <c r="J848" s="137"/>
      <c r="K848" s="82"/>
    </row>
    <row r="849">
      <c r="A849" s="82"/>
      <c r="B849" s="82"/>
      <c r="C849" s="82"/>
      <c r="D849" s="82"/>
      <c r="E849" s="82"/>
      <c r="F849" s="136"/>
      <c r="G849" s="135"/>
      <c r="H849" s="135"/>
      <c r="I849" s="135"/>
      <c r="J849" s="137"/>
      <c r="K849" s="82"/>
    </row>
    <row r="850">
      <c r="A850" s="82"/>
      <c r="B850" s="82"/>
      <c r="C850" s="82"/>
      <c r="D850" s="82"/>
      <c r="E850" s="82"/>
      <c r="F850" s="136"/>
      <c r="G850" s="135"/>
      <c r="H850" s="135"/>
      <c r="I850" s="135"/>
      <c r="J850" s="137"/>
      <c r="K850" s="82"/>
    </row>
    <row r="851">
      <c r="A851" s="82"/>
      <c r="B851" s="82"/>
      <c r="C851" s="82"/>
      <c r="D851" s="82"/>
      <c r="E851" s="82"/>
      <c r="F851" s="136"/>
      <c r="G851" s="135"/>
      <c r="H851" s="135"/>
      <c r="I851" s="135"/>
      <c r="J851" s="137"/>
      <c r="K851" s="82"/>
    </row>
    <row r="852">
      <c r="A852" s="82"/>
      <c r="B852" s="82"/>
      <c r="C852" s="82"/>
      <c r="D852" s="82"/>
      <c r="E852" s="82"/>
      <c r="F852" s="136"/>
      <c r="G852" s="135"/>
      <c r="H852" s="135"/>
      <c r="I852" s="135"/>
      <c r="J852" s="137"/>
      <c r="K852" s="82"/>
    </row>
    <row r="853">
      <c r="A853" s="82"/>
      <c r="B853" s="82"/>
      <c r="C853" s="82"/>
      <c r="D853" s="82"/>
      <c r="E853" s="82"/>
      <c r="F853" s="136"/>
      <c r="G853" s="135"/>
      <c r="H853" s="135"/>
      <c r="I853" s="135"/>
      <c r="J853" s="137"/>
      <c r="K853" s="82"/>
    </row>
    <row r="854">
      <c r="A854" s="82"/>
      <c r="B854" s="82"/>
      <c r="C854" s="82"/>
      <c r="D854" s="82"/>
      <c r="E854" s="82"/>
      <c r="F854" s="136"/>
      <c r="G854" s="135"/>
      <c r="H854" s="135"/>
      <c r="I854" s="135"/>
      <c r="J854" s="137"/>
      <c r="K854" s="82"/>
    </row>
    <row r="855">
      <c r="A855" s="82"/>
      <c r="B855" s="82"/>
      <c r="C855" s="82"/>
      <c r="D855" s="82"/>
      <c r="E855" s="82"/>
      <c r="F855" s="136"/>
      <c r="G855" s="135"/>
      <c r="H855" s="135"/>
      <c r="I855" s="135"/>
      <c r="J855" s="137"/>
      <c r="K855" s="82"/>
    </row>
    <row r="856">
      <c r="A856" s="82"/>
      <c r="B856" s="82"/>
      <c r="C856" s="82"/>
      <c r="D856" s="82"/>
      <c r="E856" s="82"/>
      <c r="F856" s="136"/>
      <c r="G856" s="135"/>
      <c r="H856" s="135"/>
      <c r="I856" s="135"/>
      <c r="J856" s="137"/>
      <c r="K856" s="82"/>
    </row>
    <row r="857">
      <c r="A857" s="82"/>
      <c r="B857" s="82"/>
      <c r="C857" s="82"/>
      <c r="D857" s="82"/>
      <c r="E857" s="82"/>
      <c r="F857" s="136"/>
      <c r="G857" s="135"/>
      <c r="H857" s="135"/>
      <c r="I857" s="135"/>
      <c r="J857" s="137"/>
      <c r="K857" s="82"/>
    </row>
    <row r="858">
      <c r="A858" s="82"/>
      <c r="B858" s="82"/>
      <c r="C858" s="82"/>
      <c r="D858" s="82"/>
      <c r="E858" s="82"/>
      <c r="F858" s="136"/>
      <c r="G858" s="135"/>
      <c r="H858" s="135"/>
      <c r="I858" s="135"/>
      <c r="J858" s="137"/>
      <c r="K858" s="82"/>
    </row>
    <row r="859">
      <c r="A859" s="82"/>
      <c r="B859" s="82"/>
      <c r="C859" s="82"/>
      <c r="D859" s="82"/>
      <c r="E859" s="82"/>
      <c r="F859" s="136"/>
      <c r="G859" s="135"/>
      <c r="H859" s="135"/>
      <c r="I859" s="135"/>
      <c r="J859" s="137"/>
      <c r="K859" s="82"/>
    </row>
    <row r="860">
      <c r="A860" s="82"/>
      <c r="B860" s="82"/>
      <c r="C860" s="82"/>
      <c r="D860" s="82"/>
      <c r="E860" s="82"/>
      <c r="F860" s="136"/>
      <c r="G860" s="135"/>
      <c r="H860" s="135"/>
      <c r="I860" s="135"/>
      <c r="J860" s="137"/>
      <c r="K860" s="82"/>
    </row>
    <row r="861">
      <c r="A861" s="82"/>
      <c r="B861" s="82"/>
      <c r="C861" s="82"/>
      <c r="D861" s="82"/>
      <c r="E861" s="82"/>
      <c r="F861" s="136"/>
      <c r="G861" s="135"/>
      <c r="H861" s="135"/>
      <c r="I861" s="135"/>
      <c r="J861" s="137"/>
      <c r="K861" s="82"/>
    </row>
    <row r="862">
      <c r="A862" s="82"/>
      <c r="B862" s="82"/>
      <c r="C862" s="82"/>
      <c r="D862" s="82"/>
      <c r="E862" s="82"/>
      <c r="F862" s="136"/>
      <c r="G862" s="135"/>
      <c r="H862" s="135"/>
      <c r="I862" s="135"/>
      <c r="J862" s="137"/>
      <c r="K862" s="82"/>
    </row>
    <row r="863">
      <c r="A863" s="82"/>
      <c r="B863" s="82"/>
      <c r="C863" s="82"/>
      <c r="D863" s="82"/>
      <c r="E863" s="82"/>
      <c r="F863" s="136"/>
      <c r="G863" s="135"/>
      <c r="H863" s="135"/>
      <c r="I863" s="135"/>
      <c r="J863" s="137"/>
      <c r="K863" s="82"/>
    </row>
    <row r="864">
      <c r="A864" s="82"/>
      <c r="B864" s="82"/>
      <c r="C864" s="82"/>
      <c r="D864" s="82"/>
      <c r="E864" s="82"/>
      <c r="F864" s="136"/>
      <c r="G864" s="135"/>
      <c r="H864" s="135"/>
      <c r="I864" s="135"/>
      <c r="J864" s="137"/>
      <c r="K864" s="82"/>
    </row>
    <row r="865">
      <c r="A865" s="82"/>
      <c r="B865" s="82"/>
      <c r="C865" s="82"/>
      <c r="D865" s="82"/>
      <c r="E865" s="82"/>
      <c r="F865" s="136"/>
      <c r="G865" s="135"/>
      <c r="H865" s="135"/>
      <c r="I865" s="135"/>
      <c r="J865" s="137"/>
      <c r="K865" s="82"/>
    </row>
    <row r="866">
      <c r="A866" s="82"/>
      <c r="B866" s="82"/>
      <c r="C866" s="82"/>
      <c r="D866" s="82"/>
      <c r="E866" s="82"/>
      <c r="F866" s="136"/>
      <c r="G866" s="135"/>
      <c r="H866" s="135"/>
      <c r="I866" s="135"/>
      <c r="J866" s="137"/>
      <c r="K866" s="82"/>
    </row>
    <row r="867">
      <c r="A867" s="82"/>
      <c r="B867" s="82"/>
      <c r="C867" s="82"/>
      <c r="D867" s="82"/>
      <c r="E867" s="82"/>
      <c r="F867" s="136"/>
      <c r="G867" s="135"/>
      <c r="H867" s="135"/>
      <c r="I867" s="135"/>
      <c r="J867" s="137"/>
      <c r="K867" s="82"/>
    </row>
    <row r="868">
      <c r="A868" s="82"/>
      <c r="B868" s="82"/>
      <c r="C868" s="82"/>
      <c r="D868" s="82"/>
      <c r="E868" s="82"/>
      <c r="F868" s="136"/>
      <c r="G868" s="135"/>
      <c r="H868" s="135"/>
      <c r="I868" s="135"/>
      <c r="J868" s="137"/>
      <c r="K868" s="82"/>
    </row>
    <row r="869">
      <c r="A869" s="82"/>
      <c r="B869" s="82"/>
      <c r="C869" s="82"/>
      <c r="D869" s="82"/>
      <c r="E869" s="82"/>
      <c r="F869" s="136"/>
      <c r="G869" s="135"/>
      <c r="H869" s="135"/>
      <c r="I869" s="135"/>
      <c r="J869" s="137"/>
      <c r="K869" s="82"/>
    </row>
    <row r="870">
      <c r="A870" s="82"/>
      <c r="B870" s="82"/>
      <c r="C870" s="82"/>
      <c r="D870" s="82"/>
      <c r="E870" s="82"/>
      <c r="F870" s="136"/>
      <c r="G870" s="135"/>
      <c r="H870" s="135"/>
      <c r="I870" s="135"/>
      <c r="J870" s="137"/>
      <c r="K870" s="82"/>
    </row>
    <row r="871">
      <c r="A871" s="82"/>
      <c r="B871" s="82"/>
      <c r="C871" s="82"/>
      <c r="D871" s="82"/>
      <c r="E871" s="82"/>
      <c r="F871" s="136"/>
      <c r="G871" s="135"/>
      <c r="H871" s="135"/>
      <c r="I871" s="135"/>
      <c r="J871" s="137"/>
      <c r="K871" s="82"/>
    </row>
    <row r="872">
      <c r="A872" s="82"/>
      <c r="B872" s="82"/>
      <c r="C872" s="82"/>
      <c r="D872" s="82"/>
      <c r="E872" s="82"/>
      <c r="F872" s="136"/>
      <c r="G872" s="135"/>
      <c r="H872" s="135"/>
      <c r="I872" s="135"/>
      <c r="J872" s="137"/>
      <c r="K872" s="82"/>
    </row>
    <row r="873">
      <c r="A873" s="82"/>
      <c r="B873" s="82"/>
      <c r="C873" s="82"/>
      <c r="D873" s="82"/>
      <c r="E873" s="82"/>
      <c r="F873" s="136"/>
      <c r="G873" s="135"/>
      <c r="H873" s="135"/>
      <c r="I873" s="135"/>
      <c r="J873" s="137"/>
      <c r="K873" s="82"/>
    </row>
    <row r="874">
      <c r="A874" s="82"/>
      <c r="B874" s="82"/>
      <c r="C874" s="82"/>
      <c r="D874" s="82"/>
      <c r="E874" s="82"/>
      <c r="F874" s="136"/>
      <c r="G874" s="135"/>
      <c r="H874" s="135"/>
      <c r="I874" s="135"/>
      <c r="J874" s="137"/>
      <c r="K874" s="82"/>
    </row>
    <row r="875">
      <c r="A875" s="82"/>
      <c r="B875" s="82"/>
      <c r="C875" s="82"/>
      <c r="D875" s="82"/>
      <c r="E875" s="82"/>
      <c r="F875" s="136"/>
      <c r="G875" s="135"/>
      <c r="H875" s="135"/>
      <c r="I875" s="135"/>
      <c r="J875" s="137"/>
      <c r="K875" s="82"/>
    </row>
    <row r="876">
      <c r="A876" s="82"/>
      <c r="B876" s="82"/>
      <c r="C876" s="82"/>
      <c r="D876" s="82"/>
      <c r="E876" s="82"/>
      <c r="F876" s="136"/>
      <c r="G876" s="135"/>
      <c r="H876" s="135"/>
      <c r="I876" s="135"/>
      <c r="J876" s="137"/>
      <c r="K876" s="82"/>
    </row>
    <row r="877">
      <c r="A877" s="82"/>
      <c r="B877" s="82"/>
      <c r="C877" s="82"/>
      <c r="D877" s="82"/>
      <c r="E877" s="82"/>
      <c r="F877" s="136"/>
      <c r="G877" s="135"/>
      <c r="H877" s="135"/>
      <c r="I877" s="135"/>
      <c r="J877" s="137"/>
      <c r="K877" s="82"/>
    </row>
    <row r="878">
      <c r="A878" s="82"/>
      <c r="B878" s="82"/>
      <c r="C878" s="82"/>
      <c r="D878" s="82"/>
      <c r="E878" s="82"/>
      <c r="F878" s="136"/>
      <c r="G878" s="135"/>
      <c r="H878" s="135"/>
      <c r="I878" s="135"/>
      <c r="J878" s="137"/>
      <c r="K878" s="82"/>
    </row>
    <row r="879">
      <c r="A879" s="82"/>
      <c r="B879" s="82"/>
      <c r="C879" s="82"/>
      <c r="D879" s="82"/>
      <c r="E879" s="82"/>
      <c r="F879" s="136"/>
      <c r="G879" s="135"/>
      <c r="H879" s="135"/>
      <c r="I879" s="135"/>
      <c r="J879" s="137"/>
      <c r="K879" s="82"/>
    </row>
    <row r="880">
      <c r="A880" s="82"/>
      <c r="B880" s="82"/>
      <c r="C880" s="82"/>
      <c r="D880" s="82"/>
      <c r="E880" s="82"/>
      <c r="F880" s="136"/>
      <c r="G880" s="135"/>
      <c r="H880" s="135"/>
      <c r="I880" s="135"/>
      <c r="J880" s="137"/>
      <c r="K880" s="82"/>
    </row>
    <row r="881">
      <c r="A881" s="82"/>
      <c r="B881" s="82"/>
      <c r="C881" s="82"/>
      <c r="D881" s="82"/>
      <c r="E881" s="82"/>
      <c r="F881" s="136"/>
      <c r="G881" s="135"/>
      <c r="H881" s="135"/>
      <c r="I881" s="135"/>
      <c r="J881" s="137"/>
      <c r="K881" s="82"/>
    </row>
    <row r="882">
      <c r="A882" s="82"/>
      <c r="B882" s="82"/>
      <c r="C882" s="82"/>
      <c r="D882" s="82"/>
      <c r="E882" s="82"/>
      <c r="F882" s="136"/>
      <c r="G882" s="135"/>
      <c r="H882" s="135"/>
      <c r="I882" s="135"/>
      <c r="J882" s="137"/>
      <c r="K882" s="82"/>
    </row>
    <row r="883">
      <c r="A883" s="82"/>
      <c r="B883" s="82"/>
      <c r="C883" s="82"/>
      <c r="D883" s="82"/>
      <c r="E883" s="82"/>
      <c r="F883" s="136"/>
      <c r="G883" s="135"/>
      <c r="H883" s="135"/>
      <c r="I883" s="135"/>
      <c r="J883" s="137"/>
      <c r="K883" s="82"/>
    </row>
    <row r="884">
      <c r="A884" s="82"/>
      <c r="B884" s="82"/>
      <c r="C884" s="82"/>
      <c r="D884" s="82"/>
      <c r="E884" s="82"/>
      <c r="F884" s="136"/>
      <c r="G884" s="135"/>
      <c r="H884" s="135"/>
      <c r="I884" s="135"/>
      <c r="J884" s="137"/>
      <c r="K884" s="82"/>
    </row>
    <row r="885">
      <c r="A885" s="82"/>
      <c r="B885" s="82"/>
      <c r="C885" s="82"/>
      <c r="D885" s="82"/>
      <c r="E885" s="82"/>
      <c r="F885" s="136"/>
      <c r="G885" s="135"/>
      <c r="H885" s="135"/>
      <c r="I885" s="135"/>
      <c r="J885" s="137"/>
      <c r="K885" s="82"/>
    </row>
    <row r="886">
      <c r="A886" s="82"/>
      <c r="B886" s="82"/>
      <c r="C886" s="82"/>
      <c r="D886" s="82"/>
      <c r="E886" s="82"/>
      <c r="F886" s="136"/>
      <c r="G886" s="135"/>
      <c r="H886" s="135"/>
      <c r="I886" s="135"/>
      <c r="J886" s="137"/>
      <c r="K886" s="82"/>
    </row>
    <row r="887">
      <c r="A887" s="82"/>
      <c r="B887" s="82"/>
      <c r="C887" s="82"/>
      <c r="D887" s="82"/>
      <c r="E887" s="82"/>
      <c r="F887" s="136"/>
      <c r="G887" s="135"/>
      <c r="H887" s="135"/>
      <c r="I887" s="135"/>
      <c r="J887" s="137"/>
      <c r="K887" s="82"/>
    </row>
    <row r="888">
      <c r="A888" s="82"/>
      <c r="B888" s="82"/>
      <c r="C888" s="82"/>
      <c r="D888" s="82"/>
      <c r="E888" s="82"/>
      <c r="F888" s="136"/>
      <c r="G888" s="135"/>
      <c r="H888" s="135"/>
      <c r="I888" s="135"/>
      <c r="J888" s="137"/>
      <c r="K888" s="82"/>
    </row>
    <row r="889">
      <c r="A889" s="82"/>
      <c r="B889" s="82"/>
      <c r="C889" s="82"/>
      <c r="D889" s="82"/>
      <c r="E889" s="82"/>
      <c r="F889" s="136"/>
      <c r="G889" s="135"/>
      <c r="H889" s="135"/>
      <c r="I889" s="135"/>
      <c r="J889" s="137"/>
      <c r="K889" s="82"/>
    </row>
    <row r="890">
      <c r="A890" s="82"/>
      <c r="B890" s="82"/>
      <c r="C890" s="82"/>
      <c r="D890" s="82"/>
      <c r="E890" s="82"/>
      <c r="F890" s="136"/>
      <c r="G890" s="135"/>
      <c r="H890" s="135"/>
      <c r="I890" s="135"/>
      <c r="J890" s="137"/>
      <c r="K890" s="82"/>
    </row>
    <row r="891">
      <c r="A891" s="82"/>
      <c r="B891" s="82"/>
      <c r="C891" s="82"/>
      <c r="D891" s="82"/>
      <c r="E891" s="82"/>
      <c r="F891" s="136"/>
      <c r="G891" s="135"/>
      <c r="H891" s="135"/>
      <c r="I891" s="135"/>
      <c r="J891" s="137"/>
      <c r="K891" s="82"/>
    </row>
    <row r="892">
      <c r="A892" s="82"/>
      <c r="B892" s="82"/>
      <c r="C892" s="82"/>
      <c r="D892" s="82"/>
      <c r="E892" s="82"/>
      <c r="F892" s="136"/>
      <c r="G892" s="135"/>
      <c r="H892" s="135"/>
      <c r="I892" s="135"/>
      <c r="J892" s="137"/>
      <c r="K892" s="82"/>
    </row>
    <row r="893">
      <c r="A893" s="82"/>
      <c r="B893" s="82"/>
      <c r="C893" s="82"/>
      <c r="D893" s="82"/>
      <c r="E893" s="82"/>
      <c r="F893" s="136"/>
      <c r="G893" s="135"/>
      <c r="H893" s="135"/>
      <c r="I893" s="135"/>
      <c r="J893" s="137"/>
      <c r="K893" s="82"/>
    </row>
    <row r="894">
      <c r="A894" s="82"/>
      <c r="B894" s="82"/>
      <c r="C894" s="82"/>
      <c r="D894" s="82"/>
      <c r="E894" s="82"/>
      <c r="F894" s="136"/>
      <c r="G894" s="135"/>
      <c r="H894" s="135"/>
      <c r="I894" s="135"/>
      <c r="J894" s="137"/>
      <c r="K894" s="82"/>
    </row>
    <row r="895">
      <c r="A895" s="82"/>
      <c r="B895" s="82"/>
      <c r="C895" s="82"/>
      <c r="D895" s="82"/>
      <c r="E895" s="82"/>
      <c r="F895" s="136"/>
      <c r="G895" s="135"/>
      <c r="H895" s="135"/>
      <c r="I895" s="135"/>
      <c r="J895" s="137"/>
      <c r="K895" s="82"/>
    </row>
    <row r="896">
      <c r="A896" s="82"/>
      <c r="B896" s="82"/>
      <c r="C896" s="82"/>
      <c r="D896" s="82"/>
      <c r="E896" s="82"/>
      <c r="F896" s="136"/>
      <c r="G896" s="135"/>
      <c r="H896" s="135"/>
      <c r="I896" s="135"/>
      <c r="J896" s="137"/>
      <c r="K896" s="82"/>
    </row>
    <row r="897">
      <c r="A897" s="82"/>
      <c r="B897" s="82"/>
      <c r="C897" s="82"/>
      <c r="D897" s="82"/>
      <c r="E897" s="82"/>
      <c r="F897" s="136"/>
      <c r="G897" s="135"/>
      <c r="H897" s="135"/>
      <c r="I897" s="135"/>
      <c r="J897" s="137"/>
      <c r="K897" s="82"/>
    </row>
    <row r="898">
      <c r="A898" s="82"/>
      <c r="B898" s="82"/>
      <c r="C898" s="82"/>
      <c r="D898" s="82"/>
      <c r="E898" s="82"/>
      <c r="F898" s="136"/>
      <c r="G898" s="135"/>
      <c r="H898" s="135"/>
      <c r="I898" s="135"/>
      <c r="J898" s="137"/>
      <c r="K898" s="82"/>
    </row>
    <row r="899">
      <c r="A899" s="82"/>
      <c r="B899" s="82"/>
      <c r="C899" s="82"/>
      <c r="D899" s="82"/>
      <c r="E899" s="82"/>
      <c r="F899" s="136"/>
      <c r="G899" s="135"/>
      <c r="H899" s="135"/>
      <c r="I899" s="135"/>
      <c r="J899" s="137"/>
      <c r="K899" s="82"/>
    </row>
    <row r="900">
      <c r="A900" s="82"/>
      <c r="B900" s="82"/>
      <c r="C900" s="82"/>
      <c r="D900" s="82"/>
      <c r="E900" s="82"/>
      <c r="F900" s="136"/>
      <c r="G900" s="135"/>
      <c r="H900" s="135"/>
      <c r="I900" s="135"/>
      <c r="J900" s="137"/>
      <c r="K900" s="82"/>
    </row>
    <row r="901">
      <c r="A901" s="82"/>
      <c r="B901" s="82"/>
      <c r="C901" s="82"/>
      <c r="D901" s="82"/>
      <c r="E901" s="82"/>
      <c r="F901" s="136"/>
      <c r="G901" s="135"/>
      <c r="H901" s="135"/>
      <c r="I901" s="135"/>
      <c r="J901" s="137"/>
      <c r="K901" s="82"/>
    </row>
    <row r="902">
      <c r="A902" s="82"/>
      <c r="B902" s="82"/>
      <c r="C902" s="82"/>
      <c r="D902" s="82"/>
      <c r="E902" s="82"/>
      <c r="F902" s="136"/>
      <c r="G902" s="135"/>
      <c r="H902" s="135"/>
      <c r="I902" s="135"/>
      <c r="J902" s="137"/>
      <c r="K902" s="82"/>
    </row>
    <row r="903">
      <c r="A903" s="82"/>
      <c r="B903" s="82"/>
      <c r="C903" s="82"/>
      <c r="D903" s="82"/>
      <c r="E903" s="82"/>
      <c r="F903" s="136"/>
      <c r="G903" s="135"/>
      <c r="H903" s="135"/>
      <c r="I903" s="135"/>
      <c r="J903" s="137"/>
      <c r="K903" s="82"/>
    </row>
    <row r="904">
      <c r="A904" s="82"/>
      <c r="B904" s="82"/>
      <c r="C904" s="82"/>
      <c r="D904" s="82"/>
      <c r="E904" s="82"/>
      <c r="F904" s="136"/>
      <c r="G904" s="135"/>
      <c r="H904" s="135"/>
      <c r="I904" s="135"/>
      <c r="J904" s="137"/>
      <c r="K904" s="82"/>
    </row>
    <row r="905">
      <c r="A905" s="82"/>
      <c r="B905" s="82"/>
      <c r="C905" s="82"/>
      <c r="D905" s="82"/>
      <c r="E905" s="82"/>
      <c r="F905" s="136"/>
      <c r="G905" s="135"/>
      <c r="H905" s="135"/>
      <c r="I905" s="135"/>
      <c r="J905" s="137"/>
      <c r="K905" s="82"/>
    </row>
    <row r="906">
      <c r="A906" s="82"/>
      <c r="B906" s="82"/>
      <c r="C906" s="82"/>
      <c r="D906" s="82"/>
      <c r="E906" s="82"/>
      <c r="F906" s="136"/>
      <c r="G906" s="135"/>
      <c r="H906" s="135"/>
      <c r="I906" s="135"/>
      <c r="J906" s="137"/>
      <c r="K906" s="82"/>
    </row>
    <row r="907">
      <c r="A907" s="82"/>
      <c r="B907" s="82"/>
      <c r="C907" s="82"/>
      <c r="D907" s="82"/>
      <c r="E907" s="82"/>
      <c r="F907" s="136"/>
      <c r="G907" s="135"/>
      <c r="H907" s="135"/>
      <c r="I907" s="135"/>
      <c r="J907" s="137"/>
      <c r="K907" s="82"/>
    </row>
    <row r="908">
      <c r="A908" s="82"/>
      <c r="B908" s="82"/>
      <c r="C908" s="82"/>
      <c r="D908" s="82"/>
      <c r="E908" s="82"/>
      <c r="F908" s="136"/>
      <c r="G908" s="135"/>
      <c r="H908" s="135"/>
      <c r="I908" s="135"/>
      <c r="J908" s="137"/>
      <c r="K908" s="82"/>
    </row>
    <row r="909">
      <c r="A909" s="82"/>
      <c r="B909" s="82"/>
      <c r="C909" s="82"/>
      <c r="D909" s="82"/>
      <c r="E909" s="82"/>
      <c r="F909" s="136"/>
      <c r="G909" s="135"/>
      <c r="H909" s="135"/>
      <c r="I909" s="135"/>
      <c r="J909" s="137"/>
      <c r="K909" s="82"/>
    </row>
    <row r="910">
      <c r="A910" s="82"/>
      <c r="B910" s="82"/>
      <c r="C910" s="82"/>
      <c r="D910" s="82"/>
      <c r="E910" s="82"/>
      <c r="F910" s="136"/>
      <c r="G910" s="135"/>
      <c r="H910" s="135"/>
      <c r="I910" s="135"/>
      <c r="J910" s="137"/>
      <c r="K910" s="82"/>
    </row>
    <row r="911">
      <c r="A911" s="82"/>
      <c r="B911" s="82"/>
      <c r="C911" s="82"/>
      <c r="D911" s="82"/>
      <c r="E911" s="82"/>
      <c r="F911" s="136"/>
      <c r="G911" s="135"/>
      <c r="H911" s="135"/>
      <c r="I911" s="135"/>
      <c r="J911" s="137"/>
      <c r="K911" s="82"/>
    </row>
    <row r="912">
      <c r="A912" s="82"/>
      <c r="B912" s="82"/>
      <c r="C912" s="82"/>
      <c r="D912" s="82"/>
      <c r="E912" s="82"/>
      <c r="F912" s="136"/>
      <c r="G912" s="135"/>
      <c r="H912" s="135"/>
      <c r="I912" s="135"/>
      <c r="J912" s="137"/>
      <c r="K912" s="82"/>
    </row>
    <row r="913">
      <c r="A913" s="82"/>
      <c r="B913" s="82"/>
      <c r="C913" s="82"/>
      <c r="D913" s="82"/>
      <c r="E913" s="82"/>
      <c r="F913" s="136"/>
      <c r="G913" s="135"/>
      <c r="H913" s="135"/>
      <c r="I913" s="135"/>
      <c r="J913" s="137"/>
      <c r="K913" s="82"/>
    </row>
    <row r="914">
      <c r="A914" s="82"/>
      <c r="B914" s="82"/>
      <c r="C914" s="82"/>
      <c r="D914" s="82"/>
      <c r="E914" s="82"/>
      <c r="F914" s="136"/>
      <c r="G914" s="135"/>
      <c r="H914" s="135"/>
      <c r="I914" s="135"/>
      <c r="J914" s="137"/>
      <c r="K914" s="82"/>
    </row>
    <row r="915">
      <c r="A915" s="82"/>
      <c r="B915" s="82"/>
      <c r="C915" s="82"/>
      <c r="D915" s="82"/>
      <c r="E915" s="82"/>
      <c r="F915" s="136"/>
      <c r="G915" s="135"/>
      <c r="H915" s="135"/>
      <c r="I915" s="135"/>
      <c r="J915" s="137"/>
      <c r="K915" s="82"/>
    </row>
    <row r="916">
      <c r="A916" s="82"/>
      <c r="B916" s="82"/>
      <c r="C916" s="82"/>
      <c r="D916" s="82"/>
      <c r="E916" s="82"/>
      <c r="F916" s="136"/>
      <c r="G916" s="135"/>
      <c r="H916" s="135"/>
      <c r="I916" s="135"/>
      <c r="J916" s="137"/>
      <c r="K916" s="82"/>
    </row>
    <row r="917">
      <c r="A917" s="82"/>
      <c r="B917" s="82"/>
      <c r="C917" s="82"/>
      <c r="D917" s="82"/>
      <c r="E917" s="82"/>
      <c r="F917" s="136"/>
      <c r="G917" s="135"/>
      <c r="H917" s="135"/>
      <c r="I917" s="135"/>
      <c r="J917" s="137"/>
      <c r="K917" s="82"/>
    </row>
    <row r="918">
      <c r="A918" s="82"/>
      <c r="B918" s="82"/>
      <c r="C918" s="82"/>
      <c r="D918" s="82"/>
      <c r="E918" s="82"/>
      <c r="F918" s="136"/>
      <c r="G918" s="135"/>
      <c r="H918" s="135"/>
      <c r="I918" s="135"/>
      <c r="J918" s="137"/>
      <c r="K918" s="82"/>
    </row>
    <row r="919">
      <c r="A919" s="82"/>
      <c r="B919" s="82"/>
      <c r="C919" s="82"/>
      <c r="D919" s="82"/>
      <c r="E919" s="82"/>
      <c r="F919" s="136"/>
      <c r="G919" s="135"/>
      <c r="H919" s="135"/>
      <c r="I919" s="135"/>
      <c r="J919" s="137"/>
      <c r="K919" s="82"/>
    </row>
    <row r="920">
      <c r="A920" s="82"/>
      <c r="B920" s="82"/>
      <c r="C920" s="82"/>
      <c r="D920" s="82"/>
      <c r="E920" s="82"/>
      <c r="F920" s="136"/>
      <c r="G920" s="135"/>
      <c r="H920" s="135"/>
      <c r="I920" s="135"/>
      <c r="J920" s="137"/>
      <c r="K920" s="82"/>
    </row>
    <row r="921">
      <c r="A921" s="82"/>
      <c r="B921" s="82"/>
      <c r="C921" s="82"/>
      <c r="D921" s="82"/>
      <c r="E921" s="82"/>
      <c r="F921" s="136"/>
      <c r="G921" s="135"/>
      <c r="H921" s="135"/>
      <c r="I921" s="135"/>
      <c r="J921" s="137"/>
      <c r="K921" s="82"/>
    </row>
    <row r="922">
      <c r="A922" s="82"/>
      <c r="B922" s="82"/>
      <c r="C922" s="82"/>
      <c r="D922" s="82"/>
      <c r="E922" s="82"/>
      <c r="F922" s="136"/>
      <c r="G922" s="135"/>
      <c r="H922" s="135"/>
      <c r="I922" s="135"/>
      <c r="J922" s="137"/>
      <c r="K922" s="82"/>
    </row>
    <row r="923">
      <c r="A923" s="82"/>
      <c r="B923" s="82"/>
      <c r="C923" s="82"/>
      <c r="D923" s="82"/>
      <c r="E923" s="82"/>
      <c r="F923" s="136"/>
      <c r="G923" s="135"/>
      <c r="H923" s="135"/>
      <c r="I923" s="135"/>
      <c r="J923" s="137"/>
      <c r="K923" s="82"/>
    </row>
    <row r="924">
      <c r="A924" s="82"/>
      <c r="B924" s="82"/>
      <c r="C924" s="82"/>
      <c r="D924" s="82"/>
      <c r="E924" s="82"/>
      <c r="F924" s="136"/>
      <c r="G924" s="135"/>
      <c r="H924" s="135"/>
      <c r="I924" s="135"/>
      <c r="J924" s="137"/>
      <c r="K924" s="82"/>
    </row>
    <row r="925">
      <c r="A925" s="82"/>
      <c r="B925" s="82"/>
      <c r="C925" s="82"/>
      <c r="D925" s="82"/>
      <c r="E925" s="82"/>
      <c r="F925" s="136"/>
      <c r="G925" s="135"/>
      <c r="H925" s="135"/>
      <c r="I925" s="135"/>
      <c r="J925" s="137"/>
      <c r="K925" s="82"/>
    </row>
    <row r="926">
      <c r="A926" s="82"/>
      <c r="B926" s="82"/>
      <c r="C926" s="82"/>
      <c r="D926" s="82"/>
      <c r="E926" s="82"/>
      <c r="F926" s="136"/>
      <c r="G926" s="135"/>
      <c r="H926" s="135"/>
      <c r="I926" s="135"/>
      <c r="J926" s="137"/>
      <c r="K926" s="82"/>
    </row>
    <row r="927">
      <c r="A927" s="82"/>
      <c r="B927" s="82"/>
      <c r="C927" s="82"/>
      <c r="D927" s="82"/>
      <c r="E927" s="82"/>
      <c r="F927" s="136"/>
      <c r="G927" s="135"/>
      <c r="H927" s="135"/>
      <c r="I927" s="135"/>
      <c r="J927" s="137"/>
      <c r="K927" s="82"/>
    </row>
    <row r="928">
      <c r="A928" s="82"/>
      <c r="B928" s="82"/>
      <c r="C928" s="82"/>
      <c r="D928" s="82"/>
      <c r="E928" s="82"/>
      <c r="F928" s="136"/>
      <c r="G928" s="135"/>
      <c r="H928" s="135"/>
      <c r="I928" s="135"/>
      <c r="J928" s="137"/>
      <c r="K928" s="82"/>
    </row>
    <row r="929">
      <c r="A929" s="82"/>
      <c r="B929" s="82"/>
      <c r="C929" s="82"/>
      <c r="D929" s="82"/>
      <c r="E929" s="82"/>
      <c r="F929" s="136"/>
      <c r="G929" s="135"/>
      <c r="H929" s="135"/>
      <c r="I929" s="135"/>
      <c r="J929" s="137"/>
      <c r="K929" s="82"/>
    </row>
    <row r="930">
      <c r="A930" s="82"/>
      <c r="B930" s="82"/>
      <c r="C930" s="82"/>
      <c r="D930" s="82"/>
      <c r="E930" s="82"/>
      <c r="F930" s="136"/>
      <c r="G930" s="135"/>
      <c r="H930" s="135"/>
      <c r="I930" s="135"/>
      <c r="J930" s="137"/>
      <c r="K930" s="82"/>
    </row>
    <row r="931">
      <c r="A931" s="82"/>
      <c r="B931" s="82"/>
      <c r="C931" s="82"/>
      <c r="D931" s="82"/>
      <c r="E931" s="82"/>
      <c r="F931" s="136"/>
      <c r="G931" s="135"/>
      <c r="H931" s="135"/>
      <c r="I931" s="135"/>
      <c r="J931" s="137"/>
      <c r="K931" s="82"/>
    </row>
    <row r="932">
      <c r="A932" s="82"/>
      <c r="B932" s="82"/>
      <c r="C932" s="82"/>
      <c r="D932" s="82"/>
      <c r="E932" s="82"/>
      <c r="F932" s="136"/>
      <c r="G932" s="135"/>
      <c r="H932" s="135"/>
      <c r="I932" s="135"/>
      <c r="J932" s="137"/>
      <c r="K932" s="82"/>
    </row>
    <row r="933">
      <c r="A933" s="82"/>
      <c r="B933" s="82"/>
      <c r="C933" s="82"/>
      <c r="D933" s="82"/>
      <c r="E933" s="82"/>
      <c r="F933" s="136"/>
      <c r="G933" s="135"/>
      <c r="H933" s="135"/>
      <c r="I933" s="135"/>
      <c r="J933" s="137"/>
      <c r="K933" s="82"/>
    </row>
    <row r="934">
      <c r="A934" s="82"/>
      <c r="B934" s="82"/>
      <c r="C934" s="82"/>
      <c r="D934" s="82"/>
      <c r="E934" s="82"/>
      <c r="F934" s="136"/>
      <c r="G934" s="135"/>
      <c r="H934" s="135"/>
      <c r="I934" s="135"/>
      <c r="J934" s="137"/>
      <c r="K934" s="82"/>
    </row>
    <row r="935">
      <c r="A935" s="82"/>
      <c r="B935" s="82"/>
      <c r="C935" s="82"/>
      <c r="D935" s="82"/>
      <c r="E935" s="82"/>
      <c r="F935" s="136"/>
      <c r="G935" s="135"/>
      <c r="H935" s="135"/>
      <c r="I935" s="135"/>
      <c r="J935" s="137"/>
      <c r="K935" s="82"/>
    </row>
    <row r="936">
      <c r="A936" s="82"/>
      <c r="B936" s="82"/>
      <c r="C936" s="82"/>
      <c r="D936" s="82"/>
      <c r="E936" s="82"/>
      <c r="F936" s="136"/>
      <c r="G936" s="135"/>
      <c r="H936" s="135"/>
      <c r="I936" s="135"/>
      <c r="J936" s="137"/>
      <c r="K936" s="82"/>
    </row>
    <row r="937">
      <c r="A937" s="82"/>
      <c r="B937" s="82"/>
      <c r="C937" s="82"/>
      <c r="D937" s="82"/>
      <c r="E937" s="82"/>
      <c r="F937" s="136"/>
      <c r="G937" s="135"/>
      <c r="H937" s="135"/>
      <c r="I937" s="135"/>
      <c r="J937" s="137"/>
      <c r="K937" s="82"/>
    </row>
    <row r="938">
      <c r="A938" s="82"/>
      <c r="B938" s="82"/>
      <c r="C938" s="82"/>
      <c r="D938" s="82"/>
      <c r="E938" s="82"/>
      <c r="F938" s="136"/>
      <c r="G938" s="135"/>
      <c r="H938" s="135"/>
      <c r="I938" s="135"/>
      <c r="J938" s="137"/>
      <c r="K938" s="82"/>
    </row>
    <row r="939">
      <c r="A939" s="82"/>
      <c r="B939" s="82"/>
      <c r="C939" s="82"/>
      <c r="D939" s="82"/>
      <c r="E939" s="82"/>
      <c r="F939" s="136"/>
      <c r="G939" s="135"/>
      <c r="H939" s="135"/>
      <c r="I939" s="135"/>
      <c r="J939" s="137"/>
      <c r="K939" s="82"/>
    </row>
    <row r="940">
      <c r="A940" s="82"/>
      <c r="B940" s="82"/>
      <c r="C940" s="82"/>
      <c r="D940" s="82"/>
      <c r="E940" s="82"/>
      <c r="F940" s="136"/>
      <c r="G940" s="135"/>
      <c r="H940" s="135"/>
      <c r="I940" s="135"/>
      <c r="J940" s="137"/>
      <c r="K940" s="82"/>
    </row>
    <row r="941">
      <c r="A941" s="82"/>
      <c r="B941" s="82"/>
      <c r="C941" s="82"/>
      <c r="D941" s="82"/>
      <c r="E941" s="82"/>
      <c r="F941" s="136"/>
      <c r="G941" s="135"/>
      <c r="H941" s="135"/>
      <c r="I941" s="135"/>
      <c r="J941" s="137"/>
      <c r="K941" s="82"/>
    </row>
    <row r="942">
      <c r="A942" s="82"/>
      <c r="B942" s="82"/>
      <c r="C942" s="82"/>
      <c r="D942" s="82"/>
      <c r="E942" s="82"/>
      <c r="F942" s="136"/>
      <c r="G942" s="135"/>
      <c r="H942" s="135"/>
      <c r="I942" s="135"/>
      <c r="J942" s="137"/>
      <c r="K942" s="82"/>
    </row>
    <row r="943">
      <c r="A943" s="82"/>
      <c r="B943" s="82"/>
      <c r="C943" s="82"/>
      <c r="D943" s="82"/>
      <c r="E943" s="82"/>
      <c r="F943" s="136"/>
      <c r="G943" s="135"/>
      <c r="H943" s="135"/>
      <c r="I943" s="135"/>
      <c r="J943" s="137"/>
      <c r="K943" s="82"/>
    </row>
    <row r="944">
      <c r="A944" s="82"/>
      <c r="B944" s="82"/>
      <c r="C944" s="82"/>
      <c r="D944" s="82"/>
      <c r="E944" s="82"/>
      <c r="F944" s="136"/>
      <c r="G944" s="135"/>
      <c r="H944" s="135"/>
      <c r="I944" s="135"/>
      <c r="J944" s="137"/>
      <c r="K944" s="82"/>
    </row>
    <row r="945">
      <c r="A945" s="82"/>
      <c r="B945" s="82"/>
      <c r="C945" s="82"/>
      <c r="D945" s="82"/>
      <c r="E945" s="82"/>
      <c r="F945" s="136"/>
      <c r="G945" s="135"/>
      <c r="H945" s="135"/>
      <c r="I945" s="135"/>
      <c r="J945" s="137"/>
      <c r="K945" s="82"/>
    </row>
    <row r="946">
      <c r="A946" s="82"/>
      <c r="B946" s="82"/>
      <c r="C946" s="82"/>
      <c r="D946" s="82"/>
      <c r="E946" s="82"/>
      <c r="F946" s="136"/>
      <c r="G946" s="135"/>
      <c r="H946" s="135"/>
      <c r="I946" s="135"/>
      <c r="J946" s="137"/>
      <c r="K946" s="82"/>
    </row>
    <row r="947">
      <c r="A947" s="82"/>
      <c r="B947" s="82"/>
      <c r="C947" s="82"/>
      <c r="D947" s="82"/>
      <c r="E947" s="82"/>
      <c r="F947" s="136"/>
      <c r="G947" s="135"/>
      <c r="H947" s="135"/>
      <c r="I947" s="135"/>
      <c r="J947" s="137"/>
      <c r="K947" s="82"/>
    </row>
    <row r="948">
      <c r="A948" s="82"/>
      <c r="B948" s="82"/>
      <c r="C948" s="82"/>
      <c r="D948" s="82"/>
      <c r="E948" s="82"/>
      <c r="F948" s="136"/>
      <c r="G948" s="135"/>
      <c r="H948" s="135"/>
      <c r="I948" s="135"/>
      <c r="J948" s="137"/>
      <c r="K948" s="82"/>
    </row>
    <row r="949">
      <c r="A949" s="82"/>
      <c r="B949" s="82"/>
      <c r="C949" s="82"/>
      <c r="D949" s="82"/>
      <c r="E949" s="82"/>
      <c r="F949" s="136"/>
      <c r="G949" s="135"/>
      <c r="H949" s="135"/>
      <c r="I949" s="135"/>
      <c r="J949" s="137"/>
      <c r="K949" s="82"/>
    </row>
    <row r="950">
      <c r="A950" s="82"/>
      <c r="B950" s="82"/>
      <c r="C950" s="82"/>
      <c r="D950" s="82"/>
      <c r="E950" s="82"/>
      <c r="F950" s="136"/>
      <c r="G950" s="135"/>
      <c r="H950" s="135"/>
      <c r="I950" s="135"/>
      <c r="J950" s="137"/>
      <c r="K950" s="82"/>
    </row>
    <row r="951">
      <c r="A951" s="82"/>
      <c r="B951" s="82"/>
      <c r="C951" s="82"/>
      <c r="D951" s="82"/>
      <c r="E951" s="82"/>
      <c r="F951" s="136"/>
      <c r="G951" s="135"/>
      <c r="H951" s="135"/>
      <c r="I951" s="135"/>
      <c r="J951" s="137"/>
      <c r="K951" s="82"/>
    </row>
    <row r="952">
      <c r="A952" s="82"/>
      <c r="B952" s="82"/>
      <c r="C952" s="82"/>
      <c r="D952" s="82"/>
      <c r="E952" s="82"/>
      <c r="F952" s="136"/>
      <c r="G952" s="135"/>
      <c r="H952" s="135"/>
      <c r="I952" s="135"/>
      <c r="J952" s="137"/>
      <c r="K952" s="82"/>
    </row>
    <row r="953">
      <c r="A953" s="82"/>
      <c r="B953" s="82"/>
      <c r="C953" s="82"/>
      <c r="D953" s="82"/>
      <c r="E953" s="82"/>
      <c r="F953" s="136"/>
      <c r="G953" s="135"/>
      <c r="H953" s="135"/>
      <c r="I953" s="135"/>
      <c r="J953" s="137"/>
      <c r="K953" s="82"/>
    </row>
  </sheetData>
  <mergeCells count="6">
    <mergeCell ref="H1:H2"/>
    <mergeCell ref="B3:C5"/>
    <mergeCell ref="E3:E5"/>
    <mergeCell ref="F3:H4"/>
    <mergeCell ref="J3:J4"/>
    <mergeCell ref="F5:H5"/>
  </mergeCells>
  <conditionalFormatting sqref="B9:H60 I9:I49 J9:J60">
    <cfRule type="expression" dxfId="4" priority="1">
      <formula>$B9="Grand total"</formula>
    </cfRule>
  </conditionalFormatting>
  <conditionalFormatting sqref="C9:I60">
    <cfRule type="expression" dxfId="5" priority="2">
      <formula>right($C9,5)="Total"</formula>
    </cfRule>
  </conditionalFormatting>
  <conditionalFormatting sqref="J9:J60">
    <cfRule type="colorScale" priority="3">
      <colorScale>
        <cfvo type="min"/>
        <cfvo type="percentile" val="50"/>
        <cfvo type="max"/>
        <color rgb="FFEA9999"/>
        <color rgb="FFFFE599"/>
        <color rgb="FFB6D7A8"/>
      </colorScale>
    </cfRule>
  </conditionalFormatting>
  <conditionalFormatting sqref="H1">
    <cfRule type="notContainsBlanks" dxfId="7" priority="4">
      <formula>LEN(TRIM(H1))&gt;0</formula>
    </cfRule>
  </conditionalFormatting>
  <conditionalFormatting sqref="D9:I60">
    <cfRule type="expression" dxfId="6" priority="5">
      <formula>right($D9,5)="Total"</formula>
    </cfRule>
  </conditionalFormatting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.25"/>
    <col customWidth="1" min="2" max="2" width="11.25"/>
    <col customWidth="1" min="3" max="3" width="30.75"/>
    <col customWidth="1" min="4" max="5" width="38.13"/>
    <col hidden="1" min="9" max="9" width="12.63"/>
    <col customWidth="1" min="11" max="11" width="4.25"/>
  </cols>
  <sheetData>
    <row r="1">
      <c r="A1" s="86"/>
      <c r="B1" s="87"/>
      <c r="C1" s="87"/>
      <c r="D1" s="87"/>
      <c r="E1" s="86"/>
      <c r="F1" s="88"/>
      <c r="G1" s="89"/>
      <c r="H1" s="138" t="str">
        <f>if(H8="-","No omits - Hide Col H","")</f>
        <v/>
      </c>
      <c r="I1" s="89"/>
      <c r="J1" s="90"/>
      <c r="K1" s="91"/>
    </row>
    <row r="2">
      <c r="A2" s="86"/>
      <c r="B2" s="87"/>
      <c r="C2" s="87"/>
      <c r="D2" s="87"/>
      <c r="E2" s="86"/>
      <c r="F2" s="88"/>
      <c r="G2" s="89"/>
      <c r="H2" s="108"/>
      <c r="I2" s="89"/>
      <c r="J2" s="90"/>
      <c r="K2" s="91"/>
    </row>
    <row r="3">
      <c r="A3" s="86"/>
      <c r="B3" s="92" t="s">
        <v>350</v>
      </c>
      <c r="C3" s="93"/>
      <c r="D3" s="87"/>
      <c r="E3" s="94" t="str">
        <f>indirect(B9&amp;"!L1")</f>
        <v/>
      </c>
      <c r="F3" s="95" t="str">
        <f>if(J3="","","Reading &amp; Writing:")</f>
        <v/>
      </c>
      <c r="G3" s="139"/>
      <c r="H3" s="93"/>
      <c r="I3" s="96"/>
      <c r="J3" s="97" t="str">
        <f>indirect($B$9&amp;"!G1")</f>
        <v/>
      </c>
      <c r="K3" s="91"/>
    </row>
    <row r="4">
      <c r="A4" s="86"/>
      <c r="B4" s="98"/>
      <c r="C4" s="99"/>
      <c r="D4" s="87"/>
      <c r="E4" s="100"/>
      <c r="F4" s="101"/>
      <c r="G4" s="101"/>
      <c r="H4" s="102"/>
      <c r="I4" s="103"/>
      <c r="J4" s="102"/>
      <c r="K4" s="91"/>
    </row>
    <row r="5">
      <c r="A5" s="86"/>
      <c r="B5" s="107"/>
      <c r="C5" s="102"/>
      <c r="D5" s="87"/>
      <c r="E5" s="108"/>
      <c r="F5" s="109" t="str">
        <f>if(J5="","","Math:")</f>
        <v/>
      </c>
      <c r="G5" s="101"/>
      <c r="H5" s="102"/>
      <c r="I5" s="105"/>
      <c r="J5" s="106" t="str">
        <f>indirect($B$9&amp;"!I1")</f>
        <v/>
      </c>
      <c r="K5" s="91"/>
    </row>
    <row r="6">
      <c r="A6" s="86"/>
      <c r="B6" s="87"/>
      <c r="C6" s="87"/>
      <c r="D6" s="86"/>
      <c r="E6" s="86"/>
      <c r="F6" s="88"/>
      <c r="G6" s="89"/>
      <c r="H6" s="89"/>
      <c r="I6" s="89"/>
      <c r="J6" s="90"/>
      <c r="K6" s="140"/>
    </row>
    <row r="7">
      <c r="A7" s="86"/>
      <c r="G7" s="113"/>
      <c r="H7" s="141"/>
      <c r="I7" s="113"/>
      <c r="J7" s="114"/>
      <c r="K7" s="91"/>
    </row>
    <row r="8">
      <c r="A8" s="115"/>
      <c r="G8" s="119"/>
      <c r="H8" s="144"/>
      <c r="I8" s="119"/>
      <c r="J8" s="120" t="s">
        <v>328</v>
      </c>
      <c r="K8" s="115"/>
    </row>
    <row r="9">
      <c r="A9" s="121"/>
      <c r="G9" s="125"/>
      <c r="H9" s="125"/>
      <c r="I9" s="125"/>
      <c r="J9" s="126">
        <f t="shared" ref="J9:J60" si="1">iferror(if(H$8="BLANK",F9/sum(F9:H9),if(H$8="-",F9/sum(F9:G9),if(or(F$8="YES",F$8="-"),F9/F9,if(F$8="NO",0/F9,"")))))</f>
        <v>1</v>
      </c>
      <c r="K9" s="123"/>
    </row>
    <row r="10">
      <c r="A10" s="127"/>
      <c r="G10" s="131"/>
      <c r="H10" s="125"/>
      <c r="I10" s="125"/>
      <c r="J10" s="126">
        <f t="shared" si="1"/>
        <v>1</v>
      </c>
      <c r="K10" s="129"/>
    </row>
    <row r="11">
      <c r="A11" s="127"/>
      <c r="G11" s="131"/>
      <c r="H11" s="125"/>
      <c r="I11" s="125"/>
      <c r="J11" s="126">
        <f t="shared" si="1"/>
        <v>1</v>
      </c>
      <c r="K11" s="129"/>
    </row>
    <row r="12">
      <c r="A12" s="127"/>
      <c r="G12" s="131"/>
      <c r="H12" s="125"/>
      <c r="I12" s="125"/>
      <c r="J12" s="126">
        <f t="shared" si="1"/>
        <v>1</v>
      </c>
      <c r="K12" s="129"/>
    </row>
    <row r="13">
      <c r="A13" s="127"/>
      <c r="G13" s="131"/>
      <c r="H13" s="125"/>
      <c r="I13" s="125"/>
      <c r="J13" s="126">
        <f t="shared" si="1"/>
        <v>1</v>
      </c>
      <c r="K13" s="129"/>
    </row>
    <row r="14">
      <c r="A14" s="127"/>
      <c r="G14" s="131"/>
      <c r="H14" s="125"/>
      <c r="I14" s="125"/>
      <c r="J14" s="126">
        <f t="shared" si="1"/>
        <v>1</v>
      </c>
      <c r="K14" s="129"/>
    </row>
    <row r="15">
      <c r="A15" s="127"/>
      <c r="G15" s="131"/>
      <c r="H15" s="125"/>
      <c r="I15" s="125"/>
      <c r="J15" s="126">
        <f t="shared" si="1"/>
        <v>1</v>
      </c>
      <c r="K15" s="129"/>
    </row>
    <row r="16">
      <c r="A16" s="127"/>
      <c r="G16" s="131"/>
      <c r="H16" s="125"/>
      <c r="I16" s="125"/>
      <c r="J16" s="126">
        <f t="shared" si="1"/>
        <v>1</v>
      </c>
      <c r="K16" s="129"/>
    </row>
    <row r="17">
      <c r="A17" s="127"/>
      <c r="G17" s="131"/>
      <c r="H17" s="125"/>
      <c r="I17" s="125"/>
      <c r="J17" s="126">
        <f t="shared" si="1"/>
        <v>1</v>
      </c>
      <c r="K17" s="129"/>
    </row>
    <row r="18">
      <c r="A18" s="127"/>
      <c r="G18" s="131"/>
      <c r="H18" s="125"/>
      <c r="I18" s="125"/>
      <c r="J18" s="126">
        <f t="shared" si="1"/>
        <v>1</v>
      </c>
      <c r="K18" s="129"/>
    </row>
    <row r="19">
      <c r="A19" s="127"/>
      <c r="G19" s="131"/>
      <c r="H19" s="125"/>
      <c r="I19" s="125"/>
      <c r="J19" s="126">
        <f t="shared" si="1"/>
        <v>1</v>
      </c>
      <c r="K19" s="129"/>
    </row>
    <row r="20">
      <c r="A20" s="127"/>
      <c r="G20" s="131"/>
      <c r="H20" s="125"/>
      <c r="I20" s="125"/>
      <c r="J20" s="126">
        <f t="shared" si="1"/>
        <v>1</v>
      </c>
      <c r="K20" s="129"/>
    </row>
    <row r="21">
      <c r="A21" s="127"/>
      <c r="G21" s="131"/>
      <c r="H21" s="125"/>
      <c r="I21" s="125"/>
      <c r="J21" s="126">
        <f t="shared" si="1"/>
        <v>1</v>
      </c>
      <c r="K21" s="129"/>
    </row>
    <row r="22">
      <c r="A22" s="127"/>
      <c r="G22" s="131"/>
      <c r="H22" s="125"/>
      <c r="I22" s="125"/>
      <c r="J22" s="126">
        <f t="shared" si="1"/>
        <v>1</v>
      </c>
      <c r="K22" s="129"/>
    </row>
    <row r="23">
      <c r="A23" s="127"/>
      <c r="G23" s="131"/>
      <c r="H23" s="125"/>
      <c r="I23" s="125"/>
      <c r="J23" s="126">
        <f t="shared" si="1"/>
        <v>1</v>
      </c>
      <c r="K23" s="129"/>
    </row>
    <row r="24">
      <c r="A24" s="127"/>
      <c r="G24" s="131"/>
      <c r="H24" s="125"/>
      <c r="I24" s="125"/>
      <c r="J24" s="126">
        <f t="shared" si="1"/>
        <v>1</v>
      </c>
      <c r="K24" s="129"/>
    </row>
    <row r="25">
      <c r="A25" s="127"/>
      <c r="G25" s="131"/>
      <c r="H25" s="125"/>
      <c r="I25" s="125"/>
      <c r="J25" s="126">
        <f t="shared" si="1"/>
        <v>1</v>
      </c>
      <c r="K25" s="129"/>
    </row>
    <row r="26">
      <c r="A26" s="127"/>
      <c r="G26" s="131"/>
      <c r="H26" s="125"/>
      <c r="I26" s="125"/>
      <c r="J26" s="126">
        <f t="shared" si="1"/>
        <v>1</v>
      </c>
      <c r="K26" s="129"/>
    </row>
    <row r="27">
      <c r="A27" s="127"/>
      <c r="G27" s="131"/>
      <c r="H27" s="125"/>
      <c r="I27" s="125"/>
      <c r="J27" s="126">
        <f t="shared" si="1"/>
        <v>1</v>
      </c>
      <c r="K27" s="129"/>
    </row>
    <row r="28">
      <c r="A28" s="127"/>
      <c r="G28" s="131"/>
      <c r="H28" s="125"/>
      <c r="I28" s="125"/>
      <c r="J28" s="126">
        <f t="shared" si="1"/>
        <v>1</v>
      </c>
      <c r="K28" s="129"/>
    </row>
    <row r="29">
      <c r="A29" s="127"/>
      <c r="G29" s="131"/>
      <c r="H29" s="125"/>
      <c r="I29" s="125"/>
      <c r="J29" s="126">
        <f t="shared" si="1"/>
        <v>1</v>
      </c>
      <c r="K29" s="129"/>
    </row>
    <row r="30">
      <c r="A30" s="127"/>
      <c r="G30" s="131"/>
      <c r="H30" s="125"/>
      <c r="I30" s="125"/>
      <c r="J30" s="126">
        <f t="shared" si="1"/>
        <v>1</v>
      </c>
      <c r="K30" s="129"/>
    </row>
    <row r="31">
      <c r="A31" s="127"/>
      <c r="G31" s="131"/>
      <c r="H31" s="125"/>
      <c r="I31" s="125"/>
      <c r="J31" s="126">
        <f t="shared" si="1"/>
        <v>1</v>
      </c>
      <c r="K31" s="129"/>
    </row>
    <row r="32">
      <c r="A32" s="127"/>
      <c r="G32" s="131"/>
      <c r="H32" s="125"/>
      <c r="I32" s="125"/>
      <c r="J32" s="126">
        <f t="shared" si="1"/>
        <v>1</v>
      </c>
      <c r="K32" s="129"/>
    </row>
    <row r="33">
      <c r="A33" s="127"/>
      <c r="G33" s="131"/>
      <c r="H33" s="125"/>
      <c r="I33" s="125"/>
      <c r="J33" s="126">
        <f t="shared" si="1"/>
        <v>1</v>
      </c>
      <c r="K33" s="129"/>
    </row>
    <row r="34">
      <c r="A34" s="127"/>
      <c r="G34" s="131"/>
      <c r="H34" s="125"/>
      <c r="I34" s="125"/>
      <c r="J34" s="126">
        <f t="shared" si="1"/>
        <v>1</v>
      </c>
      <c r="K34" s="129"/>
    </row>
    <row r="35">
      <c r="A35" s="127"/>
      <c r="G35" s="131"/>
      <c r="H35" s="125"/>
      <c r="I35" s="125"/>
      <c r="J35" s="126">
        <f t="shared" si="1"/>
        <v>1</v>
      </c>
      <c r="K35" s="129"/>
    </row>
    <row r="36">
      <c r="A36" s="127"/>
      <c r="G36" s="131"/>
      <c r="H36" s="125"/>
      <c r="I36" s="125"/>
      <c r="J36" s="126">
        <f t="shared" si="1"/>
        <v>1</v>
      </c>
      <c r="K36" s="129"/>
    </row>
    <row r="37">
      <c r="A37" s="127"/>
      <c r="G37" s="131"/>
      <c r="H37" s="125"/>
      <c r="I37" s="125"/>
      <c r="J37" s="126">
        <f t="shared" si="1"/>
        <v>1</v>
      </c>
      <c r="K37" s="129"/>
    </row>
    <row r="38">
      <c r="A38" s="127"/>
      <c r="G38" s="131"/>
      <c r="H38" s="125"/>
      <c r="I38" s="125"/>
      <c r="J38" s="126">
        <f t="shared" si="1"/>
        <v>1</v>
      </c>
      <c r="K38" s="129"/>
    </row>
    <row r="39">
      <c r="A39" s="127"/>
      <c r="G39" s="131"/>
      <c r="H39" s="125"/>
      <c r="I39" s="125"/>
      <c r="J39" s="126">
        <f t="shared" si="1"/>
        <v>1</v>
      </c>
      <c r="K39" s="129"/>
    </row>
    <row r="40">
      <c r="A40" s="127"/>
      <c r="G40" s="131"/>
      <c r="H40" s="125"/>
      <c r="I40" s="125"/>
      <c r="J40" s="126">
        <f t="shared" si="1"/>
        <v>1</v>
      </c>
      <c r="K40" s="129"/>
    </row>
    <row r="41">
      <c r="A41" s="127"/>
      <c r="G41" s="131"/>
      <c r="H41" s="125"/>
      <c r="I41" s="125"/>
      <c r="J41" s="126">
        <f t="shared" si="1"/>
        <v>1</v>
      </c>
      <c r="K41" s="129"/>
    </row>
    <row r="42">
      <c r="A42" s="127"/>
      <c r="G42" s="131"/>
      <c r="H42" s="125"/>
      <c r="I42" s="125"/>
      <c r="J42" s="126">
        <f t="shared" si="1"/>
        <v>1</v>
      </c>
      <c r="K42" s="129"/>
    </row>
    <row r="43">
      <c r="A43" s="127"/>
      <c r="G43" s="131"/>
      <c r="H43" s="125"/>
      <c r="I43" s="125"/>
      <c r="J43" s="126">
        <f t="shared" si="1"/>
        <v>1</v>
      </c>
      <c r="K43" s="129"/>
    </row>
    <row r="44">
      <c r="A44" s="127"/>
      <c r="G44" s="131"/>
      <c r="H44" s="125"/>
      <c r="I44" s="125"/>
      <c r="J44" s="126">
        <f t="shared" si="1"/>
        <v>1</v>
      </c>
      <c r="K44" s="129"/>
    </row>
    <row r="45">
      <c r="A45" s="127"/>
      <c r="G45" s="131"/>
      <c r="H45" s="125"/>
      <c r="I45" s="125"/>
      <c r="J45" s="126">
        <f t="shared" si="1"/>
        <v>1</v>
      </c>
      <c r="K45" s="129"/>
    </row>
    <row r="46">
      <c r="A46" s="127"/>
      <c r="G46" s="131"/>
      <c r="H46" s="125"/>
      <c r="I46" s="125"/>
      <c r="J46" s="126">
        <f t="shared" si="1"/>
        <v>1</v>
      </c>
      <c r="K46" s="129"/>
    </row>
    <row r="47">
      <c r="A47" s="127"/>
      <c r="B47" s="128"/>
      <c r="C47" s="128"/>
      <c r="D47" s="129"/>
      <c r="E47" s="129"/>
      <c r="F47" s="130"/>
      <c r="G47" s="131"/>
      <c r="H47" s="125"/>
      <c r="I47" s="125"/>
      <c r="J47" s="126" t="str">
        <f t="shared" si="1"/>
        <v/>
      </c>
      <c r="K47" s="129"/>
    </row>
    <row r="48">
      <c r="A48" s="127"/>
      <c r="B48" s="128"/>
      <c r="C48" s="128"/>
      <c r="D48" s="129"/>
      <c r="E48" s="129"/>
      <c r="F48" s="130"/>
      <c r="G48" s="134"/>
      <c r="H48" s="134"/>
      <c r="I48" s="134"/>
      <c r="J48" s="126" t="str">
        <f t="shared" si="1"/>
        <v/>
      </c>
      <c r="K48" s="129"/>
    </row>
    <row r="49">
      <c r="A49" s="127"/>
      <c r="B49" s="129"/>
      <c r="C49" s="129"/>
      <c r="D49" s="129"/>
      <c r="E49" s="129"/>
      <c r="F49" s="130"/>
      <c r="G49" s="134"/>
      <c r="H49" s="134"/>
      <c r="I49" s="134"/>
      <c r="J49" s="126" t="str">
        <f t="shared" si="1"/>
        <v/>
      </c>
      <c r="K49" s="129"/>
    </row>
    <row r="50">
      <c r="A50" s="127"/>
      <c r="B50" s="129"/>
      <c r="C50" s="129"/>
      <c r="D50" s="129"/>
      <c r="E50" s="129"/>
      <c r="F50" s="130"/>
      <c r="G50" s="134"/>
      <c r="H50" s="134"/>
      <c r="I50" s="135"/>
      <c r="J50" s="126" t="str">
        <f t="shared" si="1"/>
        <v/>
      </c>
      <c r="K50" s="82"/>
    </row>
    <row r="51">
      <c r="A51" s="127"/>
      <c r="B51" s="129"/>
      <c r="C51" s="129"/>
      <c r="D51" s="129"/>
      <c r="E51" s="129"/>
      <c r="F51" s="130"/>
      <c r="G51" s="134"/>
      <c r="H51" s="134"/>
      <c r="I51" s="135"/>
      <c r="J51" s="126" t="str">
        <f t="shared" si="1"/>
        <v/>
      </c>
      <c r="K51" s="82"/>
    </row>
    <row r="52">
      <c r="A52" s="127"/>
      <c r="B52" s="129"/>
      <c r="C52" s="129"/>
      <c r="D52" s="129"/>
      <c r="E52" s="129"/>
      <c r="F52" s="130"/>
      <c r="G52" s="134"/>
      <c r="H52" s="134"/>
      <c r="I52" s="135"/>
      <c r="J52" s="126" t="str">
        <f t="shared" si="1"/>
        <v/>
      </c>
      <c r="K52" s="82"/>
    </row>
    <row r="53">
      <c r="A53" s="127"/>
      <c r="B53" s="129"/>
      <c r="C53" s="129"/>
      <c r="D53" s="129"/>
      <c r="E53" s="129"/>
      <c r="F53" s="130"/>
      <c r="G53" s="134"/>
      <c r="H53" s="134"/>
      <c r="I53" s="135"/>
      <c r="J53" s="126" t="str">
        <f t="shared" si="1"/>
        <v/>
      </c>
      <c r="K53" s="82"/>
    </row>
    <row r="54">
      <c r="A54" s="127"/>
      <c r="B54" s="129"/>
      <c r="C54" s="129"/>
      <c r="D54" s="129"/>
      <c r="E54" s="129"/>
      <c r="F54" s="130"/>
      <c r="G54" s="134"/>
      <c r="H54" s="134"/>
      <c r="I54" s="135"/>
      <c r="J54" s="126" t="str">
        <f t="shared" si="1"/>
        <v/>
      </c>
      <c r="K54" s="82"/>
    </row>
    <row r="55">
      <c r="A55" s="127"/>
      <c r="B55" s="129"/>
      <c r="C55" s="129"/>
      <c r="D55" s="129"/>
      <c r="E55" s="129"/>
      <c r="F55" s="130"/>
      <c r="G55" s="134"/>
      <c r="H55" s="134"/>
      <c r="I55" s="135"/>
      <c r="J55" s="126" t="str">
        <f t="shared" si="1"/>
        <v/>
      </c>
      <c r="K55" s="82"/>
    </row>
    <row r="56">
      <c r="A56" s="127"/>
      <c r="B56" s="129"/>
      <c r="C56" s="129"/>
      <c r="D56" s="129"/>
      <c r="E56" s="129"/>
      <c r="F56" s="130"/>
      <c r="G56" s="134"/>
      <c r="H56" s="134"/>
      <c r="I56" s="135"/>
      <c r="J56" s="126" t="str">
        <f t="shared" si="1"/>
        <v/>
      </c>
      <c r="K56" s="82"/>
    </row>
    <row r="57">
      <c r="A57" s="127"/>
      <c r="B57" s="129"/>
      <c r="C57" s="129"/>
      <c r="D57" s="129"/>
      <c r="E57" s="129"/>
      <c r="F57" s="130"/>
      <c r="G57" s="134"/>
      <c r="H57" s="134"/>
      <c r="I57" s="135"/>
      <c r="J57" s="126" t="str">
        <f t="shared" si="1"/>
        <v/>
      </c>
      <c r="K57" s="82"/>
    </row>
    <row r="58">
      <c r="A58" s="127"/>
      <c r="B58" s="129"/>
      <c r="C58" s="129"/>
      <c r="D58" s="129"/>
      <c r="E58" s="129"/>
      <c r="F58" s="130"/>
      <c r="G58" s="134"/>
      <c r="H58" s="134"/>
      <c r="I58" s="135"/>
      <c r="J58" s="126" t="str">
        <f t="shared" si="1"/>
        <v/>
      </c>
      <c r="K58" s="82"/>
    </row>
    <row r="59">
      <c r="A59" s="127"/>
      <c r="B59" s="129"/>
      <c r="C59" s="129"/>
      <c r="D59" s="129"/>
      <c r="E59" s="129"/>
      <c r="F59" s="130"/>
      <c r="G59" s="134"/>
      <c r="H59" s="134"/>
      <c r="I59" s="135"/>
      <c r="J59" s="126" t="str">
        <f t="shared" si="1"/>
        <v/>
      </c>
      <c r="K59" s="82"/>
    </row>
    <row r="60">
      <c r="A60" s="127"/>
      <c r="B60" s="129"/>
      <c r="C60" s="129"/>
      <c r="D60" s="129"/>
      <c r="E60" s="129"/>
      <c r="F60" s="130"/>
      <c r="G60" s="134"/>
      <c r="H60" s="134"/>
      <c r="I60" s="135"/>
      <c r="J60" s="126" t="str">
        <f t="shared" si="1"/>
        <v/>
      </c>
      <c r="K60" s="82"/>
    </row>
    <row r="61">
      <c r="A61" s="82"/>
      <c r="B61" s="82"/>
      <c r="C61" s="82"/>
      <c r="D61" s="82"/>
      <c r="E61" s="82"/>
      <c r="F61" s="136"/>
      <c r="G61" s="135"/>
      <c r="H61" s="135"/>
      <c r="I61" s="135"/>
      <c r="J61" s="137"/>
      <c r="K61" s="82"/>
    </row>
    <row r="62">
      <c r="A62" s="82"/>
      <c r="B62" s="82"/>
      <c r="C62" s="82"/>
      <c r="D62" s="82"/>
      <c r="E62" s="82"/>
      <c r="F62" s="136"/>
      <c r="G62" s="135"/>
      <c r="H62" s="135"/>
      <c r="I62" s="135"/>
      <c r="J62" s="137"/>
      <c r="K62" s="82"/>
    </row>
    <row r="63">
      <c r="A63" s="82"/>
      <c r="B63" s="82"/>
      <c r="C63" s="82"/>
      <c r="D63" s="82"/>
      <c r="E63" s="82"/>
      <c r="F63" s="136"/>
      <c r="G63" s="135"/>
      <c r="H63" s="135"/>
      <c r="I63" s="135"/>
      <c r="J63" s="137"/>
      <c r="K63" s="82"/>
    </row>
    <row r="64">
      <c r="A64" s="82"/>
      <c r="B64" s="82"/>
      <c r="C64" s="82"/>
      <c r="D64" s="82"/>
      <c r="E64" s="82"/>
      <c r="F64" s="136"/>
      <c r="G64" s="135"/>
      <c r="H64" s="135"/>
      <c r="I64" s="135"/>
      <c r="J64" s="137"/>
      <c r="K64" s="82"/>
    </row>
    <row r="65">
      <c r="A65" s="82"/>
      <c r="B65" s="82"/>
      <c r="C65" s="82"/>
      <c r="D65" s="82"/>
      <c r="E65" s="82"/>
      <c r="F65" s="136"/>
      <c r="G65" s="135"/>
      <c r="H65" s="135"/>
      <c r="I65" s="135"/>
      <c r="J65" s="137"/>
      <c r="K65" s="82"/>
    </row>
    <row r="66">
      <c r="A66" s="82"/>
      <c r="B66" s="82"/>
      <c r="C66" s="82"/>
      <c r="D66" s="82"/>
      <c r="E66" s="82"/>
      <c r="F66" s="136"/>
      <c r="G66" s="135"/>
      <c r="H66" s="135"/>
      <c r="I66" s="135"/>
      <c r="J66" s="137"/>
      <c r="K66" s="82"/>
    </row>
    <row r="67">
      <c r="A67" s="82"/>
      <c r="B67" s="82"/>
      <c r="C67" s="82"/>
      <c r="D67" s="82"/>
      <c r="E67" s="82"/>
      <c r="F67" s="136"/>
      <c r="G67" s="135"/>
      <c r="H67" s="135"/>
      <c r="I67" s="135"/>
      <c r="J67" s="137"/>
      <c r="K67" s="82"/>
    </row>
    <row r="68">
      <c r="A68" s="82"/>
      <c r="B68" s="82"/>
      <c r="C68" s="82"/>
      <c r="D68" s="82"/>
      <c r="E68" s="82"/>
      <c r="F68" s="136"/>
      <c r="G68" s="135"/>
      <c r="H68" s="135"/>
      <c r="I68" s="135"/>
      <c r="J68" s="137"/>
      <c r="K68" s="82"/>
    </row>
    <row r="69">
      <c r="A69" s="82"/>
      <c r="B69" s="82"/>
      <c r="C69" s="82"/>
      <c r="D69" s="82"/>
      <c r="E69" s="82"/>
      <c r="F69" s="136"/>
      <c r="G69" s="135"/>
      <c r="H69" s="135"/>
      <c r="I69" s="135"/>
      <c r="J69" s="137"/>
      <c r="K69" s="82"/>
    </row>
    <row r="70">
      <c r="A70" s="82"/>
      <c r="B70" s="82"/>
      <c r="C70" s="82"/>
      <c r="D70" s="82"/>
      <c r="E70" s="82"/>
      <c r="F70" s="136"/>
      <c r="G70" s="135"/>
      <c r="H70" s="135"/>
      <c r="I70" s="135"/>
      <c r="J70" s="137"/>
      <c r="K70" s="82"/>
    </row>
    <row r="71">
      <c r="A71" s="82"/>
      <c r="B71" s="82"/>
      <c r="C71" s="82"/>
      <c r="D71" s="82"/>
      <c r="E71" s="82"/>
      <c r="F71" s="136"/>
      <c r="G71" s="135"/>
      <c r="H71" s="135"/>
      <c r="I71" s="135"/>
      <c r="J71" s="137"/>
      <c r="K71" s="82"/>
    </row>
    <row r="72">
      <c r="A72" s="82"/>
      <c r="B72" s="82"/>
      <c r="C72" s="82"/>
      <c r="D72" s="82"/>
      <c r="E72" s="82"/>
      <c r="F72" s="136"/>
      <c r="G72" s="135"/>
      <c r="H72" s="135"/>
      <c r="I72" s="135"/>
      <c r="J72" s="137"/>
      <c r="K72" s="82"/>
    </row>
    <row r="73">
      <c r="A73" s="82"/>
      <c r="B73" s="82"/>
      <c r="C73" s="82"/>
      <c r="D73" s="82"/>
      <c r="E73" s="82"/>
      <c r="F73" s="136"/>
      <c r="G73" s="135"/>
      <c r="H73" s="135"/>
      <c r="I73" s="135"/>
      <c r="J73" s="137"/>
      <c r="K73" s="82"/>
    </row>
    <row r="74">
      <c r="A74" s="82"/>
      <c r="B74" s="82"/>
      <c r="C74" s="82"/>
      <c r="D74" s="82"/>
      <c r="E74" s="82"/>
      <c r="F74" s="136"/>
      <c r="G74" s="135"/>
      <c r="H74" s="135"/>
      <c r="I74" s="135"/>
      <c r="J74" s="137"/>
      <c r="K74" s="82"/>
    </row>
    <row r="75">
      <c r="A75" s="82"/>
      <c r="B75" s="82"/>
      <c r="C75" s="82"/>
      <c r="D75" s="82"/>
      <c r="E75" s="82"/>
      <c r="F75" s="136"/>
      <c r="G75" s="135"/>
      <c r="H75" s="135"/>
      <c r="I75" s="135"/>
      <c r="J75" s="137"/>
      <c r="K75" s="82"/>
    </row>
    <row r="76">
      <c r="A76" s="82"/>
      <c r="B76" s="82"/>
      <c r="C76" s="82"/>
      <c r="D76" s="82"/>
      <c r="E76" s="82"/>
      <c r="F76" s="136"/>
      <c r="G76" s="135"/>
      <c r="H76" s="135"/>
      <c r="I76" s="135"/>
      <c r="J76" s="137"/>
      <c r="K76" s="82"/>
    </row>
    <row r="77">
      <c r="A77" s="82"/>
      <c r="B77" s="82"/>
      <c r="C77" s="82"/>
      <c r="D77" s="82"/>
      <c r="E77" s="82"/>
      <c r="F77" s="136"/>
      <c r="G77" s="135"/>
      <c r="H77" s="135"/>
      <c r="I77" s="135"/>
      <c r="J77" s="137"/>
      <c r="K77" s="82"/>
    </row>
    <row r="78">
      <c r="A78" s="82"/>
      <c r="B78" s="82"/>
      <c r="C78" s="82"/>
      <c r="D78" s="82"/>
      <c r="E78" s="82"/>
      <c r="F78" s="136"/>
      <c r="G78" s="135"/>
      <c r="H78" s="135"/>
      <c r="I78" s="135"/>
      <c r="J78" s="137"/>
      <c r="K78" s="82"/>
    </row>
    <row r="79">
      <c r="A79" s="82"/>
      <c r="B79" s="82"/>
      <c r="C79" s="82"/>
      <c r="D79" s="82"/>
      <c r="E79" s="82"/>
      <c r="F79" s="136"/>
      <c r="G79" s="135"/>
      <c r="H79" s="135"/>
      <c r="I79" s="135"/>
      <c r="J79" s="137"/>
      <c r="K79" s="82"/>
    </row>
    <row r="80">
      <c r="A80" s="82"/>
      <c r="B80" s="82"/>
      <c r="C80" s="82"/>
      <c r="D80" s="82"/>
      <c r="E80" s="82"/>
      <c r="F80" s="136"/>
      <c r="G80" s="135"/>
      <c r="H80" s="135"/>
      <c r="I80" s="135"/>
      <c r="J80" s="137"/>
      <c r="K80" s="82"/>
    </row>
    <row r="81">
      <c r="A81" s="82"/>
      <c r="B81" s="82"/>
      <c r="C81" s="82"/>
      <c r="D81" s="82"/>
      <c r="E81" s="82"/>
      <c r="F81" s="136"/>
      <c r="G81" s="135"/>
      <c r="H81" s="135"/>
      <c r="I81" s="135"/>
      <c r="J81" s="137"/>
      <c r="K81" s="82"/>
    </row>
    <row r="82">
      <c r="A82" s="82"/>
      <c r="B82" s="82"/>
      <c r="C82" s="82"/>
      <c r="D82" s="82"/>
      <c r="E82" s="82"/>
      <c r="F82" s="136"/>
      <c r="G82" s="135"/>
      <c r="H82" s="135"/>
      <c r="I82" s="135"/>
      <c r="J82" s="137"/>
      <c r="K82" s="82"/>
    </row>
    <row r="83">
      <c r="A83" s="82"/>
      <c r="B83" s="82"/>
      <c r="C83" s="82"/>
      <c r="D83" s="82"/>
      <c r="E83" s="82"/>
      <c r="F83" s="136"/>
      <c r="G83" s="135"/>
      <c r="H83" s="135"/>
      <c r="I83" s="135"/>
      <c r="J83" s="137"/>
      <c r="K83" s="82"/>
    </row>
    <row r="84">
      <c r="A84" s="82"/>
      <c r="B84" s="82"/>
      <c r="C84" s="82"/>
      <c r="D84" s="82"/>
      <c r="E84" s="82"/>
      <c r="F84" s="136"/>
      <c r="G84" s="135"/>
      <c r="H84" s="135"/>
      <c r="I84" s="135"/>
      <c r="J84" s="137"/>
      <c r="K84" s="82"/>
    </row>
    <row r="85">
      <c r="A85" s="82"/>
      <c r="B85" s="82"/>
      <c r="C85" s="82"/>
      <c r="D85" s="82"/>
      <c r="E85" s="82"/>
      <c r="F85" s="136"/>
      <c r="G85" s="135"/>
      <c r="H85" s="135"/>
      <c r="I85" s="135"/>
      <c r="J85" s="137"/>
      <c r="K85" s="82"/>
    </row>
    <row r="86">
      <c r="A86" s="82"/>
      <c r="B86" s="82"/>
      <c r="C86" s="82"/>
      <c r="D86" s="82"/>
      <c r="E86" s="82"/>
      <c r="F86" s="136"/>
      <c r="G86" s="135"/>
      <c r="H86" s="135"/>
      <c r="I86" s="135"/>
      <c r="J86" s="137"/>
      <c r="K86" s="82"/>
    </row>
    <row r="87">
      <c r="A87" s="82"/>
      <c r="B87" s="82"/>
      <c r="C87" s="82"/>
      <c r="D87" s="82"/>
      <c r="E87" s="82"/>
      <c r="F87" s="136"/>
      <c r="G87" s="135"/>
      <c r="H87" s="135"/>
      <c r="I87" s="135"/>
      <c r="J87" s="137"/>
      <c r="K87" s="82"/>
    </row>
    <row r="88">
      <c r="A88" s="82"/>
      <c r="B88" s="82"/>
      <c r="C88" s="82"/>
      <c r="D88" s="82"/>
      <c r="E88" s="82"/>
      <c r="F88" s="136"/>
      <c r="G88" s="135"/>
      <c r="H88" s="135"/>
      <c r="I88" s="135"/>
      <c r="J88" s="137"/>
      <c r="K88" s="82"/>
    </row>
    <row r="89">
      <c r="A89" s="82"/>
      <c r="B89" s="82"/>
      <c r="C89" s="82"/>
      <c r="D89" s="82"/>
      <c r="E89" s="82"/>
      <c r="F89" s="136"/>
      <c r="G89" s="135"/>
      <c r="H89" s="135"/>
      <c r="I89" s="135"/>
      <c r="J89" s="137"/>
      <c r="K89" s="82"/>
    </row>
    <row r="90">
      <c r="A90" s="82"/>
      <c r="B90" s="82"/>
      <c r="C90" s="82"/>
      <c r="D90" s="82"/>
      <c r="E90" s="82"/>
      <c r="F90" s="136"/>
      <c r="G90" s="135"/>
      <c r="H90" s="135"/>
      <c r="I90" s="135"/>
      <c r="J90" s="137"/>
      <c r="K90" s="82"/>
    </row>
    <row r="91">
      <c r="A91" s="82"/>
      <c r="B91" s="82"/>
      <c r="C91" s="82"/>
      <c r="D91" s="82"/>
      <c r="E91" s="82"/>
      <c r="F91" s="136"/>
      <c r="G91" s="135"/>
      <c r="H91" s="135"/>
      <c r="I91" s="135"/>
      <c r="J91" s="137"/>
      <c r="K91" s="82"/>
    </row>
    <row r="92">
      <c r="A92" s="82"/>
      <c r="B92" s="82"/>
      <c r="C92" s="82"/>
      <c r="D92" s="82"/>
      <c r="E92" s="82"/>
      <c r="F92" s="136"/>
      <c r="G92" s="135"/>
      <c r="H92" s="135"/>
      <c r="I92" s="135"/>
      <c r="J92" s="137"/>
      <c r="K92" s="82"/>
    </row>
    <row r="93">
      <c r="A93" s="82"/>
      <c r="B93" s="82"/>
      <c r="C93" s="82"/>
      <c r="D93" s="82"/>
      <c r="E93" s="82"/>
      <c r="F93" s="136"/>
      <c r="G93" s="135"/>
      <c r="H93" s="135"/>
      <c r="I93" s="135"/>
      <c r="J93" s="137"/>
      <c r="K93" s="82"/>
    </row>
    <row r="94">
      <c r="A94" s="82"/>
      <c r="B94" s="82"/>
      <c r="C94" s="82"/>
      <c r="D94" s="82"/>
      <c r="E94" s="82"/>
      <c r="F94" s="136"/>
      <c r="G94" s="135"/>
      <c r="H94" s="135"/>
      <c r="I94" s="135"/>
      <c r="J94" s="137"/>
      <c r="K94" s="82"/>
    </row>
    <row r="95">
      <c r="A95" s="82"/>
      <c r="B95" s="82"/>
      <c r="C95" s="82"/>
      <c r="D95" s="82"/>
      <c r="E95" s="82"/>
      <c r="F95" s="136"/>
      <c r="G95" s="135"/>
      <c r="H95" s="135"/>
      <c r="I95" s="135"/>
      <c r="J95" s="137"/>
      <c r="K95" s="82"/>
    </row>
    <row r="96">
      <c r="A96" s="82"/>
      <c r="B96" s="82"/>
      <c r="C96" s="82"/>
      <c r="D96" s="82"/>
      <c r="E96" s="82"/>
      <c r="F96" s="136"/>
      <c r="G96" s="135"/>
      <c r="H96" s="135"/>
      <c r="I96" s="135"/>
      <c r="J96" s="137"/>
      <c r="K96" s="82"/>
    </row>
    <row r="97">
      <c r="A97" s="82"/>
      <c r="B97" s="82"/>
      <c r="C97" s="82"/>
      <c r="D97" s="82"/>
      <c r="E97" s="82"/>
      <c r="F97" s="136"/>
      <c r="G97" s="135"/>
      <c r="H97" s="135"/>
      <c r="I97" s="135"/>
      <c r="J97" s="137"/>
      <c r="K97" s="82"/>
    </row>
    <row r="98">
      <c r="A98" s="82"/>
      <c r="B98" s="82"/>
      <c r="C98" s="82"/>
      <c r="D98" s="82"/>
      <c r="E98" s="82"/>
      <c r="F98" s="136"/>
      <c r="G98" s="135"/>
      <c r="H98" s="135"/>
      <c r="I98" s="135"/>
      <c r="J98" s="137"/>
      <c r="K98" s="82"/>
    </row>
    <row r="99">
      <c r="A99" s="82"/>
      <c r="B99" s="82"/>
      <c r="C99" s="82"/>
      <c r="D99" s="82"/>
      <c r="E99" s="82"/>
      <c r="F99" s="136"/>
      <c r="G99" s="135"/>
      <c r="H99" s="135"/>
      <c r="I99" s="135"/>
      <c r="J99" s="137"/>
      <c r="K99" s="82"/>
    </row>
    <row r="100">
      <c r="A100" s="82"/>
      <c r="B100" s="82"/>
      <c r="C100" s="82"/>
      <c r="D100" s="82"/>
      <c r="E100" s="82"/>
      <c r="F100" s="136"/>
      <c r="G100" s="135"/>
      <c r="H100" s="135"/>
      <c r="I100" s="135"/>
      <c r="J100" s="137"/>
      <c r="K100" s="82"/>
    </row>
    <row r="101">
      <c r="A101" s="82"/>
      <c r="B101" s="82"/>
      <c r="C101" s="82"/>
      <c r="D101" s="82"/>
      <c r="E101" s="82"/>
      <c r="F101" s="136"/>
      <c r="G101" s="135"/>
      <c r="H101" s="135"/>
      <c r="I101" s="135"/>
      <c r="J101" s="137"/>
      <c r="K101" s="82"/>
    </row>
    <row r="102">
      <c r="A102" s="82"/>
      <c r="B102" s="82"/>
      <c r="C102" s="82"/>
      <c r="D102" s="82"/>
      <c r="E102" s="82"/>
      <c r="F102" s="136"/>
      <c r="G102" s="135"/>
      <c r="H102" s="135"/>
      <c r="I102" s="135"/>
      <c r="J102" s="137"/>
      <c r="K102" s="82"/>
    </row>
    <row r="103">
      <c r="A103" s="82"/>
      <c r="B103" s="82"/>
      <c r="C103" s="82"/>
      <c r="D103" s="82"/>
      <c r="E103" s="82"/>
      <c r="F103" s="136"/>
      <c r="G103" s="135"/>
      <c r="H103" s="135"/>
      <c r="I103" s="135"/>
      <c r="J103" s="137"/>
      <c r="K103" s="82"/>
    </row>
    <row r="104">
      <c r="A104" s="82"/>
      <c r="B104" s="82"/>
      <c r="C104" s="82"/>
      <c r="D104" s="82"/>
      <c r="E104" s="82"/>
      <c r="F104" s="136"/>
      <c r="G104" s="135"/>
      <c r="H104" s="135"/>
      <c r="I104" s="135"/>
      <c r="J104" s="137"/>
      <c r="K104" s="82"/>
    </row>
    <row r="105">
      <c r="A105" s="82"/>
      <c r="B105" s="82"/>
      <c r="C105" s="82"/>
      <c r="D105" s="82"/>
      <c r="E105" s="82"/>
      <c r="F105" s="136"/>
      <c r="G105" s="135"/>
      <c r="H105" s="135"/>
      <c r="I105" s="135"/>
      <c r="J105" s="137"/>
      <c r="K105" s="82"/>
    </row>
    <row r="106">
      <c r="A106" s="82"/>
      <c r="B106" s="82"/>
      <c r="C106" s="82"/>
      <c r="D106" s="82"/>
      <c r="E106" s="82"/>
      <c r="F106" s="136"/>
      <c r="G106" s="135"/>
      <c r="H106" s="135"/>
      <c r="I106" s="135"/>
      <c r="J106" s="137"/>
      <c r="K106" s="82"/>
    </row>
    <row r="107">
      <c r="A107" s="82"/>
      <c r="B107" s="82"/>
      <c r="C107" s="82"/>
      <c r="D107" s="82"/>
      <c r="E107" s="82"/>
      <c r="F107" s="136"/>
      <c r="G107" s="135"/>
      <c r="H107" s="135"/>
      <c r="I107" s="135"/>
      <c r="J107" s="137"/>
      <c r="K107" s="82"/>
    </row>
    <row r="108">
      <c r="A108" s="82"/>
      <c r="B108" s="82"/>
      <c r="C108" s="82"/>
      <c r="D108" s="82"/>
      <c r="E108" s="82"/>
      <c r="F108" s="136"/>
      <c r="G108" s="135"/>
      <c r="H108" s="135"/>
      <c r="I108" s="135"/>
      <c r="J108" s="137"/>
      <c r="K108" s="82"/>
    </row>
    <row r="109">
      <c r="A109" s="82"/>
      <c r="B109" s="82"/>
      <c r="C109" s="82"/>
      <c r="D109" s="82"/>
      <c r="E109" s="82"/>
      <c r="F109" s="136"/>
      <c r="G109" s="135"/>
      <c r="H109" s="135"/>
      <c r="I109" s="135"/>
      <c r="J109" s="137"/>
      <c r="K109" s="82"/>
    </row>
    <row r="110">
      <c r="A110" s="82"/>
      <c r="B110" s="82"/>
      <c r="C110" s="82"/>
      <c r="D110" s="82"/>
      <c r="E110" s="82"/>
      <c r="F110" s="136"/>
      <c r="G110" s="135"/>
      <c r="H110" s="135"/>
      <c r="I110" s="135"/>
      <c r="J110" s="137"/>
      <c r="K110" s="82"/>
    </row>
    <row r="111">
      <c r="A111" s="82"/>
      <c r="B111" s="82"/>
      <c r="C111" s="82"/>
      <c r="D111" s="82"/>
      <c r="E111" s="82"/>
      <c r="F111" s="136"/>
      <c r="G111" s="135"/>
      <c r="H111" s="135"/>
      <c r="I111" s="135"/>
      <c r="J111" s="137"/>
      <c r="K111" s="82"/>
    </row>
    <row r="112">
      <c r="A112" s="82"/>
      <c r="B112" s="82"/>
      <c r="C112" s="82"/>
      <c r="D112" s="82"/>
      <c r="E112" s="82"/>
      <c r="F112" s="136"/>
      <c r="G112" s="135"/>
      <c r="H112" s="135"/>
      <c r="I112" s="135"/>
      <c r="J112" s="137"/>
      <c r="K112" s="82"/>
    </row>
    <row r="113">
      <c r="A113" s="82"/>
      <c r="B113" s="82"/>
      <c r="C113" s="82"/>
      <c r="D113" s="82"/>
      <c r="E113" s="82"/>
      <c r="F113" s="136"/>
      <c r="G113" s="135"/>
      <c r="H113" s="135"/>
      <c r="I113" s="135"/>
      <c r="J113" s="137"/>
      <c r="K113" s="82"/>
    </row>
    <row r="114">
      <c r="A114" s="82"/>
      <c r="B114" s="82"/>
      <c r="C114" s="82"/>
      <c r="D114" s="82"/>
      <c r="E114" s="82"/>
      <c r="F114" s="136"/>
      <c r="G114" s="135"/>
      <c r="H114" s="135"/>
      <c r="I114" s="135"/>
      <c r="J114" s="137"/>
      <c r="K114" s="82"/>
    </row>
    <row r="115">
      <c r="A115" s="82"/>
      <c r="B115" s="82"/>
      <c r="C115" s="82"/>
      <c r="D115" s="82"/>
      <c r="E115" s="82"/>
      <c r="F115" s="136"/>
      <c r="G115" s="135"/>
      <c r="H115" s="135"/>
      <c r="I115" s="135"/>
      <c r="J115" s="137"/>
      <c r="K115" s="82"/>
    </row>
    <row r="116">
      <c r="A116" s="82"/>
      <c r="B116" s="82"/>
      <c r="C116" s="82"/>
      <c r="D116" s="82"/>
      <c r="E116" s="82"/>
      <c r="F116" s="136"/>
      <c r="G116" s="135"/>
      <c r="H116" s="135"/>
      <c r="I116" s="135"/>
      <c r="J116" s="137"/>
      <c r="K116" s="82"/>
    </row>
    <row r="117">
      <c r="A117" s="82"/>
      <c r="B117" s="82"/>
      <c r="C117" s="82"/>
      <c r="D117" s="82"/>
      <c r="E117" s="82"/>
      <c r="F117" s="136"/>
      <c r="G117" s="135"/>
      <c r="H117" s="135"/>
      <c r="I117" s="135"/>
      <c r="J117" s="137"/>
      <c r="K117" s="82"/>
    </row>
    <row r="118">
      <c r="A118" s="82"/>
      <c r="B118" s="82"/>
      <c r="C118" s="82"/>
      <c r="D118" s="82"/>
      <c r="E118" s="82"/>
      <c r="F118" s="136"/>
      <c r="G118" s="135"/>
      <c r="H118" s="135"/>
      <c r="I118" s="135"/>
      <c r="J118" s="137"/>
      <c r="K118" s="82"/>
    </row>
    <row r="119">
      <c r="A119" s="82"/>
      <c r="B119" s="82"/>
      <c r="C119" s="82"/>
      <c r="D119" s="82"/>
      <c r="E119" s="82"/>
      <c r="F119" s="136"/>
      <c r="G119" s="135"/>
      <c r="H119" s="135"/>
      <c r="I119" s="135"/>
      <c r="J119" s="137"/>
      <c r="K119" s="82"/>
    </row>
    <row r="120">
      <c r="A120" s="82"/>
      <c r="B120" s="82"/>
      <c r="C120" s="82"/>
      <c r="D120" s="82"/>
      <c r="E120" s="82"/>
      <c r="F120" s="136"/>
      <c r="G120" s="135"/>
      <c r="H120" s="135"/>
      <c r="I120" s="135"/>
      <c r="J120" s="137"/>
      <c r="K120" s="82"/>
    </row>
    <row r="121">
      <c r="A121" s="82"/>
      <c r="B121" s="82"/>
      <c r="C121" s="82"/>
      <c r="D121" s="82"/>
      <c r="E121" s="82"/>
      <c r="F121" s="136"/>
      <c r="G121" s="135"/>
      <c r="H121" s="135"/>
      <c r="I121" s="135"/>
      <c r="J121" s="137"/>
      <c r="K121" s="82"/>
    </row>
    <row r="122">
      <c r="A122" s="82"/>
      <c r="B122" s="82"/>
      <c r="C122" s="82"/>
      <c r="D122" s="82"/>
      <c r="E122" s="82"/>
      <c r="F122" s="136"/>
      <c r="G122" s="135"/>
      <c r="H122" s="135"/>
      <c r="I122" s="135"/>
      <c r="J122" s="137"/>
      <c r="K122" s="82"/>
    </row>
    <row r="123">
      <c r="A123" s="82"/>
      <c r="B123" s="82"/>
      <c r="C123" s="82"/>
      <c r="D123" s="82"/>
      <c r="E123" s="82"/>
      <c r="F123" s="136"/>
      <c r="G123" s="135"/>
      <c r="H123" s="135"/>
      <c r="I123" s="135"/>
      <c r="J123" s="137"/>
      <c r="K123" s="82"/>
    </row>
    <row r="124">
      <c r="A124" s="82"/>
      <c r="B124" s="82"/>
      <c r="C124" s="82"/>
      <c r="D124" s="82"/>
      <c r="E124" s="82"/>
      <c r="F124" s="136"/>
      <c r="G124" s="135"/>
      <c r="H124" s="135"/>
      <c r="I124" s="135"/>
      <c r="J124" s="137"/>
      <c r="K124" s="82"/>
    </row>
    <row r="125">
      <c r="A125" s="82"/>
      <c r="B125" s="82"/>
      <c r="C125" s="82"/>
      <c r="D125" s="82"/>
      <c r="E125" s="82"/>
      <c r="F125" s="136"/>
      <c r="G125" s="135"/>
      <c r="H125" s="135"/>
      <c r="I125" s="135"/>
      <c r="J125" s="137"/>
      <c r="K125" s="82"/>
    </row>
    <row r="126">
      <c r="A126" s="82"/>
      <c r="B126" s="82"/>
      <c r="C126" s="82"/>
      <c r="D126" s="82"/>
      <c r="E126" s="82"/>
      <c r="F126" s="136"/>
      <c r="G126" s="135"/>
      <c r="H126" s="135"/>
      <c r="I126" s="135"/>
      <c r="J126" s="137"/>
      <c r="K126" s="82"/>
    </row>
    <row r="127">
      <c r="A127" s="82"/>
      <c r="B127" s="82"/>
      <c r="C127" s="82"/>
      <c r="D127" s="82"/>
      <c r="E127" s="82"/>
      <c r="F127" s="136"/>
      <c r="G127" s="135"/>
      <c r="H127" s="135"/>
      <c r="I127" s="135"/>
      <c r="J127" s="137"/>
      <c r="K127" s="82"/>
    </row>
    <row r="128">
      <c r="A128" s="82"/>
      <c r="B128" s="82"/>
      <c r="C128" s="82"/>
      <c r="D128" s="82"/>
      <c r="E128" s="82"/>
      <c r="F128" s="136"/>
      <c r="G128" s="135"/>
      <c r="H128" s="135"/>
      <c r="I128" s="135"/>
      <c r="J128" s="137"/>
      <c r="K128" s="82"/>
    </row>
    <row r="129">
      <c r="A129" s="82"/>
      <c r="B129" s="82"/>
      <c r="C129" s="82"/>
      <c r="D129" s="82"/>
      <c r="E129" s="82"/>
      <c r="F129" s="136"/>
      <c r="G129" s="135"/>
      <c r="H129" s="135"/>
      <c r="I129" s="135"/>
      <c r="J129" s="137"/>
      <c r="K129" s="82"/>
    </row>
    <row r="130">
      <c r="A130" s="82"/>
      <c r="B130" s="82"/>
      <c r="C130" s="82"/>
      <c r="D130" s="82"/>
      <c r="E130" s="82"/>
      <c r="F130" s="136"/>
      <c r="G130" s="135"/>
      <c r="H130" s="135"/>
      <c r="I130" s="135"/>
      <c r="J130" s="137"/>
      <c r="K130" s="82"/>
    </row>
    <row r="131">
      <c r="A131" s="82"/>
      <c r="B131" s="82"/>
      <c r="C131" s="82"/>
      <c r="D131" s="82"/>
      <c r="E131" s="82"/>
      <c r="F131" s="136"/>
      <c r="G131" s="135"/>
      <c r="H131" s="135"/>
      <c r="I131" s="135"/>
      <c r="J131" s="137"/>
      <c r="K131" s="82"/>
    </row>
    <row r="132">
      <c r="A132" s="82"/>
      <c r="B132" s="82"/>
      <c r="C132" s="82"/>
      <c r="D132" s="82"/>
      <c r="E132" s="82"/>
      <c r="F132" s="136"/>
      <c r="G132" s="135"/>
      <c r="H132" s="135"/>
      <c r="I132" s="135"/>
      <c r="J132" s="137"/>
      <c r="K132" s="82"/>
    </row>
    <row r="133">
      <c r="A133" s="82"/>
      <c r="B133" s="82"/>
      <c r="C133" s="82"/>
      <c r="D133" s="82"/>
      <c r="E133" s="82"/>
      <c r="F133" s="136"/>
      <c r="G133" s="135"/>
      <c r="H133" s="135"/>
      <c r="I133" s="135"/>
      <c r="J133" s="137"/>
      <c r="K133" s="82"/>
    </row>
    <row r="134">
      <c r="A134" s="82"/>
      <c r="B134" s="82"/>
      <c r="C134" s="82"/>
      <c r="D134" s="82"/>
      <c r="E134" s="82"/>
      <c r="F134" s="136"/>
      <c r="G134" s="135"/>
      <c r="H134" s="135"/>
      <c r="I134" s="135"/>
      <c r="J134" s="137"/>
      <c r="K134" s="82"/>
    </row>
    <row r="135">
      <c r="A135" s="82"/>
      <c r="B135" s="82"/>
      <c r="C135" s="82"/>
      <c r="D135" s="82"/>
      <c r="E135" s="82"/>
      <c r="F135" s="136"/>
      <c r="G135" s="135"/>
      <c r="H135" s="135"/>
      <c r="I135" s="135"/>
      <c r="J135" s="137"/>
      <c r="K135" s="82"/>
    </row>
    <row r="136">
      <c r="A136" s="82"/>
      <c r="B136" s="82"/>
      <c r="C136" s="82"/>
      <c r="D136" s="82"/>
      <c r="E136" s="82"/>
      <c r="F136" s="136"/>
      <c r="G136" s="135"/>
      <c r="H136" s="135"/>
      <c r="I136" s="135"/>
      <c r="J136" s="137"/>
      <c r="K136" s="82"/>
    </row>
    <row r="137">
      <c r="A137" s="82"/>
      <c r="B137" s="82"/>
      <c r="C137" s="82"/>
      <c r="D137" s="82"/>
      <c r="E137" s="82"/>
      <c r="F137" s="136"/>
      <c r="G137" s="135"/>
      <c r="H137" s="135"/>
      <c r="I137" s="135"/>
      <c r="J137" s="137"/>
      <c r="K137" s="82"/>
    </row>
    <row r="138">
      <c r="A138" s="82"/>
      <c r="B138" s="82"/>
      <c r="C138" s="82"/>
      <c r="D138" s="82"/>
      <c r="E138" s="82"/>
      <c r="F138" s="136"/>
      <c r="G138" s="135"/>
      <c r="H138" s="135"/>
      <c r="I138" s="135"/>
      <c r="J138" s="137"/>
      <c r="K138" s="82"/>
    </row>
    <row r="139">
      <c r="A139" s="82"/>
      <c r="B139" s="82"/>
      <c r="C139" s="82"/>
      <c r="D139" s="82"/>
      <c r="E139" s="82"/>
      <c r="F139" s="136"/>
      <c r="G139" s="135"/>
      <c r="H139" s="135"/>
      <c r="I139" s="135"/>
      <c r="J139" s="137"/>
      <c r="K139" s="82"/>
    </row>
    <row r="140">
      <c r="A140" s="82"/>
      <c r="B140" s="82"/>
      <c r="C140" s="82"/>
      <c r="D140" s="82"/>
      <c r="E140" s="82"/>
      <c r="F140" s="136"/>
      <c r="G140" s="135"/>
      <c r="H140" s="135"/>
      <c r="I140" s="135"/>
      <c r="J140" s="137"/>
      <c r="K140" s="82"/>
    </row>
    <row r="141">
      <c r="A141" s="82"/>
      <c r="B141" s="82"/>
      <c r="C141" s="82"/>
      <c r="D141" s="82"/>
      <c r="E141" s="82"/>
      <c r="F141" s="136"/>
      <c r="G141" s="135"/>
      <c r="H141" s="135"/>
      <c r="I141" s="135"/>
      <c r="J141" s="137"/>
      <c r="K141" s="82"/>
    </row>
    <row r="142">
      <c r="A142" s="82"/>
      <c r="B142" s="82"/>
      <c r="C142" s="82"/>
      <c r="D142" s="82"/>
      <c r="E142" s="82"/>
      <c r="F142" s="136"/>
      <c r="G142" s="135"/>
      <c r="H142" s="135"/>
      <c r="I142" s="135"/>
      <c r="J142" s="137"/>
      <c r="K142" s="82"/>
    </row>
    <row r="143">
      <c r="A143" s="82"/>
      <c r="B143" s="82"/>
      <c r="C143" s="82"/>
      <c r="D143" s="82"/>
      <c r="E143" s="82"/>
      <c r="F143" s="136"/>
      <c r="G143" s="135"/>
      <c r="H143" s="135"/>
      <c r="I143" s="135"/>
      <c r="J143" s="137"/>
      <c r="K143" s="82"/>
    </row>
    <row r="144">
      <c r="A144" s="82"/>
      <c r="B144" s="82"/>
      <c r="C144" s="82"/>
      <c r="D144" s="82"/>
      <c r="E144" s="82"/>
      <c r="F144" s="136"/>
      <c r="G144" s="135"/>
      <c r="H144" s="135"/>
      <c r="I144" s="135"/>
      <c r="J144" s="137"/>
      <c r="K144" s="82"/>
    </row>
    <row r="145">
      <c r="A145" s="82"/>
      <c r="B145" s="82"/>
      <c r="C145" s="82"/>
      <c r="D145" s="82"/>
      <c r="E145" s="82"/>
      <c r="F145" s="136"/>
      <c r="G145" s="135"/>
      <c r="H145" s="135"/>
      <c r="I145" s="135"/>
      <c r="J145" s="137"/>
      <c r="K145" s="82"/>
    </row>
    <row r="146">
      <c r="A146" s="82"/>
      <c r="B146" s="82"/>
      <c r="C146" s="82"/>
      <c r="D146" s="82"/>
      <c r="E146" s="82"/>
      <c r="F146" s="136"/>
      <c r="G146" s="135"/>
      <c r="H146" s="135"/>
      <c r="I146" s="135"/>
      <c r="J146" s="137"/>
      <c r="K146" s="82"/>
    </row>
    <row r="147">
      <c r="A147" s="82"/>
      <c r="B147" s="82"/>
      <c r="C147" s="82"/>
      <c r="D147" s="82"/>
      <c r="E147" s="82"/>
      <c r="F147" s="136"/>
      <c r="G147" s="135"/>
      <c r="H147" s="135"/>
      <c r="I147" s="135"/>
      <c r="J147" s="137"/>
      <c r="K147" s="82"/>
    </row>
    <row r="148">
      <c r="A148" s="82"/>
      <c r="B148" s="82"/>
      <c r="C148" s="82"/>
      <c r="D148" s="82"/>
      <c r="E148" s="82"/>
      <c r="F148" s="136"/>
      <c r="G148" s="135"/>
      <c r="H148" s="135"/>
      <c r="I148" s="135"/>
      <c r="J148" s="137"/>
      <c r="K148" s="82"/>
    </row>
    <row r="149">
      <c r="A149" s="82"/>
      <c r="B149" s="82"/>
      <c r="C149" s="82"/>
      <c r="D149" s="82"/>
      <c r="E149" s="82"/>
      <c r="F149" s="136"/>
      <c r="G149" s="135"/>
      <c r="H149" s="135"/>
      <c r="I149" s="135"/>
      <c r="J149" s="137"/>
      <c r="K149" s="82"/>
    </row>
    <row r="150">
      <c r="A150" s="82"/>
      <c r="B150" s="82"/>
      <c r="C150" s="82"/>
      <c r="D150" s="82"/>
      <c r="E150" s="82"/>
      <c r="F150" s="136"/>
      <c r="G150" s="135"/>
      <c r="H150" s="135"/>
      <c r="I150" s="135"/>
      <c r="J150" s="137"/>
      <c r="K150" s="82"/>
    </row>
    <row r="151">
      <c r="A151" s="82"/>
      <c r="B151" s="82"/>
      <c r="C151" s="82"/>
      <c r="D151" s="82"/>
      <c r="E151" s="82"/>
      <c r="F151" s="136"/>
      <c r="G151" s="135"/>
      <c r="H151" s="135"/>
      <c r="I151" s="135"/>
      <c r="J151" s="137"/>
      <c r="K151" s="82"/>
    </row>
    <row r="152">
      <c r="A152" s="82"/>
      <c r="B152" s="82"/>
      <c r="C152" s="82"/>
      <c r="D152" s="82"/>
      <c r="E152" s="82"/>
      <c r="F152" s="136"/>
      <c r="G152" s="135"/>
      <c r="H152" s="135"/>
      <c r="I152" s="135"/>
      <c r="J152" s="137"/>
      <c r="K152" s="82"/>
    </row>
    <row r="153">
      <c r="A153" s="82"/>
      <c r="B153" s="82"/>
      <c r="C153" s="82"/>
      <c r="D153" s="82"/>
      <c r="E153" s="82"/>
      <c r="F153" s="136"/>
      <c r="G153" s="135"/>
      <c r="H153" s="135"/>
      <c r="I153" s="135"/>
      <c r="J153" s="137"/>
      <c r="K153" s="82"/>
    </row>
    <row r="154">
      <c r="A154" s="82"/>
      <c r="B154" s="82"/>
      <c r="C154" s="82"/>
      <c r="D154" s="82"/>
      <c r="E154" s="82"/>
      <c r="F154" s="136"/>
      <c r="G154" s="135"/>
      <c r="H154" s="135"/>
      <c r="I154" s="135"/>
      <c r="J154" s="137"/>
      <c r="K154" s="82"/>
    </row>
    <row r="155">
      <c r="A155" s="82"/>
      <c r="B155" s="82"/>
      <c r="C155" s="82"/>
      <c r="D155" s="82"/>
      <c r="E155" s="82"/>
      <c r="F155" s="136"/>
      <c r="G155" s="135"/>
      <c r="H155" s="135"/>
      <c r="I155" s="135"/>
      <c r="J155" s="137"/>
      <c r="K155" s="82"/>
    </row>
    <row r="156">
      <c r="A156" s="82"/>
      <c r="B156" s="82"/>
      <c r="C156" s="82"/>
      <c r="D156" s="82"/>
      <c r="E156" s="82"/>
      <c r="F156" s="136"/>
      <c r="G156" s="135"/>
      <c r="H156" s="135"/>
      <c r="I156" s="135"/>
      <c r="J156" s="137"/>
      <c r="K156" s="82"/>
    </row>
    <row r="157">
      <c r="A157" s="82"/>
      <c r="B157" s="82"/>
      <c r="C157" s="82"/>
      <c r="D157" s="82"/>
      <c r="E157" s="82"/>
      <c r="F157" s="136"/>
      <c r="G157" s="135"/>
      <c r="H157" s="135"/>
      <c r="I157" s="135"/>
      <c r="J157" s="137"/>
      <c r="K157" s="82"/>
    </row>
    <row r="158">
      <c r="A158" s="82"/>
      <c r="B158" s="82"/>
      <c r="C158" s="82"/>
      <c r="D158" s="82"/>
      <c r="E158" s="82"/>
      <c r="F158" s="136"/>
      <c r="G158" s="135"/>
      <c r="H158" s="135"/>
      <c r="I158" s="135"/>
      <c r="J158" s="137"/>
      <c r="K158" s="82"/>
    </row>
    <row r="159">
      <c r="A159" s="82"/>
      <c r="B159" s="82"/>
      <c r="C159" s="82"/>
      <c r="D159" s="82"/>
      <c r="E159" s="82"/>
      <c r="F159" s="136"/>
      <c r="G159" s="135"/>
      <c r="H159" s="135"/>
      <c r="I159" s="135"/>
      <c r="J159" s="137"/>
      <c r="K159" s="82"/>
    </row>
    <row r="160">
      <c r="A160" s="82"/>
      <c r="B160" s="82"/>
      <c r="C160" s="82"/>
      <c r="D160" s="82"/>
      <c r="E160" s="82"/>
      <c r="F160" s="136"/>
      <c r="G160" s="135"/>
      <c r="H160" s="135"/>
      <c r="I160" s="135"/>
      <c r="J160" s="137"/>
      <c r="K160" s="82"/>
    </row>
    <row r="161">
      <c r="A161" s="82"/>
      <c r="B161" s="82"/>
      <c r="C161" s="82"/>
      <c r="D161" s="82"/>
      <c r="E161" s="82"/>
      <c r="F161" s="136"/>
      <c r="G161" s="135"/>
      <c r="H161" s="135"/>
      <c r="I161" s="135"/>
      <c r="J161" s="137"/>
      <c r="K161" s="82"/>
    </row>
    <row r="162">
      <c r="A162" s="82"/>
      <c r="B162" s="82"/>
      <c r="C162" s="82"/>
      <c r="D162" s="82"/>
      <c r="E162" s="82"/>
      <c r="F162" s="136"/>
      <c r="G162" s="135"/>
      <c r="H162" s="135"/>
      <c r="I162" s="135"/>
      <c r="J162" s="137"/>
      <c r="K162" s="82"/>
    </row>
    <row r="163">
      <c r="A163" s="82"/>
      <c r="B163" s="82"/>
      <c r="C163" s="82"/>
      <c r="D163" s="82"/>
      <c r="E163" s="82"/>
      <c r="F163" s="136"/>
      <c r="G163" s="135"/>
      <c r="H163" s="135"/>
      <c r="I163" s="135"/>
      <c r="J163" s="137"/>
      <c r="K163" s="82"/>
    </row>
    <row r="164">
      <c r="A164" s="82"/>
      <c r="B164" s="82"/>
      <c r="C164" s="82"/>
      <c r="D164" s="82"/>
      <c r="E164" s="82"/>
      <c r="F164" s="136"/>
      <c r="G164" s="135"/>
      <c r="H164" s="135"/>
      <c r="I164" s="135"/>
      <c r="J164" s="137"/>
      <c r="K164" s="82"/>
    </row>
    <row r="165">
      <c r="A165" s="82"/>
      <c r="B165" s="82"/>
      <c r="C165" s="82"/>
      <c r="D165" s="82"/>
      <c r="E165" s="82"/>
      <c r="F165" s="136"/>
      <c r="G165" s="135"/>
      <c r="H165" s="135"/>
      <c r="I165" s="135"/>
      <c r="J165" s="137"/>
      <c r="K165" s="82"/>
    </row>
    <row r="166">
      <c r="A166" s="82"/>
      <c r="B166" s="82"/>
      <c r="C166" s="82"/>
      <c r="D166" s="82"/>
      <c r="E166" s="82"/>
      <c r="F166" s="136"/>
      <c r="G166" s="135"/>
      <c r="H166" s="135"/>
      <c r="I166" s="135"/>
      <c r="J166" s="137"/>
      <c r="K166" s="82"/>
    </row>
    <row r="167">
      <c r="A167" s="82"/>
      <c r="B167" s="82"/>
      <c r="C167" s="82"/>
      <c r="D167" s="82"/>
      <c r="E167" s="82"/>
      <c r="F167" s="136"/>
      <c r="G167" s="135"/>
      <c r="H167" s="135"/>
      <c r="I167" s="135"/>
      <c r="J167" s="137"/>
      <c r="K167" s="82"/>
    </row>
    <row r="168">
      <c r="A168" s="82"/>
      <c r="B168" s="82"/>
      <c r="C168" s="82"/>
      <c r="D168" s="82"/>
      <c r="E168" s="82"/>
      <c r="F168" s="136"/>
      <c r="G168" s="135"/>
      <c r="H168" s="135"/>
      <c r="I168" s="135"/>
      <c r="J168" s="137"/>
      <c r="K168" s="82"/>
    </row>
    <row r="169">
      <c r="A169" s="82"/>
      <c r="B169" s="82"/>
      <c r="C169" s="82"/>
      <c r="D169" s="82"/>
      <c r="E169" s="82"/>
      <c r="F169" s="136"/>
      <c r="G169" s="135"/>
      <c r="H169" s="135"/>
      <c r="I169" s="135"/>
      <c r="J169" s="137"/>
      <c r="K169" s="82"/>
    </row>
    <row r="170">
      <c r="A170" s="82"/>
      <c r="B170" s="82"/>
      <c r="C170" s="82"/>
      <c r="D170" s="82"/>
      <c r="E170" s="82"/>
      <c r="F170" s="136"/>
      <c r="G170" s="135"/>
      <c r="H170" s="135"/>
      <c r="I170" s="135"/>
      <c r="J170" s="137"/>
      <c r="K170" s="82"/>
    </row>
    <row r="171">
      <c r="A171" s="82"/>
      <c r="B171" s="82"/>
      <c r="C171" s="82"/>
      <c r="D171" s="82"/>
      <c r="E171" s="82"/>
      <c r="F171" s="136"/>
      <c r="G171" s="135"/>
      <c r="H171" s="135"/>
      <c r="I171" s="135"/>
      <c r="J171" s="137"/>
      <c r="K171" s="82"/>
    </row>
    <row r="172">
      <c r="A172" s="82"/>
      <c r="B172" s="82"/>
      <c r="C172" s="82"/>
      <c r="D172" s="82"/>
      <c r="E172" s="82"/>
      <c r="F172" s="136"/>
      <c r="G172" s="135"/>
      <c r="H172" s="135"/>
      <c r="I172" s="135"/>
      <c r="J172" s="137"/>
      <c r="K172" s="82"/>
    </row>
    <row r="173">
      <c r="A173" s="82"/>
      <c r="B173" s="82"/>
      <c r="C173" s="82"/>
      <c r="D173" s="82"/>
      <c r="E173" s="82"/>
      <c r="F173" s="136"/>
      <c r="G173" s="135"/>
      <c r="H173" s="135"/>
      <c r="I173" s="135"/>
      <c r="J173" s="137"/>
      <c r="K173" s="82"/>
    </row>
    <row r="174">
      <c r="A174" s="82"/>
      <c r="B174" s="82"/>
      <c r="C174" s="82"/>
      <c r="D174" s="82"/>
      <c r="E174" s="82"/>
      <c r="F174" s="136"/>
      <c r="G174" s="135"/>
      <c r="H174" s="135"/>
      <c r="I174" s="135"/>
      <c r="J174" s="137"/>
      <c r="K174" s="82"/>
    </row>
    <row r="175">
      <c r="A175" s="82"/>
      <c r="B175" s="82"/>
      <c r="C175" s="82"/>
      <c r="D175" s="82"/>
      <c r="E175" s="82"/>
      <c r="F175" s="136"/>
      <c r="G175" s="135"/>
      <c r="H175" s="135"/>
      <c r="I175" s="135"/>
      <c r="J175" s="137"/>
      <c r="K175" s="82"/>
    </row>
    <row r="176">
      <c r="A176" s="82"/>
      <c r="B176" s="82"/>
      <c r="C176" s="82"/>
      <c r="D176" s="82"/>
      <c r="E176" s="82"/>
      <c r="F176" s="136"/>
      <c r="G176" s="135"/>
      <c r="H176" s="135"/>
      <c r="I176" s="135"/>
      <c r="J176" s="137"/>
      <c r="K176" s="82"/>
    </row>
    <row r="177">
      <c r="A177" s="82"/>
      <c r="B177" s="82"/>
      <c r="C177" s="82"/>
      <c r="D177" s="82"/>
      <c r="E177" s="82"/>
      <c r="F177" s="136"/>
      <c r="G177" s="135"/>
      <c r="H177" s="135"/>
      <c r="I177" s="135"/>
      <c r="J177" s="137"/>
      <c r="K177" s="82"/>
    </row>
    <row r="178">
      <c r="A178" s="82"/>
      <c r="B178" s="82"/>
      <c r="C178" s="82"/>
      <c r="D178" s="82"/>
      <c r="E178" s="82"/>
      <c r="F178" s="136"/>
      <c r="G178" s="135"/>
      <c r="H178" s="135"/>
      <c r="I178" s="135"/>
      <c r="J178" s="137"/>
      <c r="K178" s="82"/>
    </row>
    <row r="179">
      <c r="A179" s="82"/>
      <c r="B179" s="82"/>
      <c r="C179" s="82"/>
      <c r="D179" s="82"/>
      <c r="E179" s="82"/>
      <c r="F179" s="136"/>
      <c r="G179" s="135"/>
      <c r="H179" s="135"/>
      <c r="I179" s="135"/>
      <c r="J179" s="137"/>
      <c r="K179" s="82"/>
    </row>
    <row r="180">
      <c r="A180" s="82"/>
      <c r="B180" s="82"/>
      <c r="C180" s="82"/>
      <c r="D180" s="82"/>
      <c r="E180" s="82"/>
      <c r="F180" s="136"/>
      <c r="G180" s="135"/>
      <c r="H180" s="135"/>
      <c r="I180" s="135"/>
      <c r="J180" s="137"/>
      <c r="K180" s="82"/>
    </row>
    <row r="181">
      <c r="A181" s="82"/>
      <c r="B181" s="82"/>
      <c r="C181" s="82"/>
      <c r="D181" s="82"/>
      <c r="E181" s="82"/>
      <c r="F181" s="136"/>
      <c r="G181" s="135"/>
      <c r="H181" s="135"/>
      <c r="I181" s="135"/>
      <c r="J181" s="137"/>
      <c r="K181" s="82"/>
    </row>
    <row r="182">
      <c r="A182" s="82"/>
      <c r="B182" s="82"/>
      <c r="C182" s="82"/>
      <c r="D182" s="82"/>
      <c r="E182" s="82"/>
      <c r="F182" s="136"/>
      <c r="G182" s="135"/>
      <c r="H182" s="135"/>
      <c r="I182" s="135"/>
      <c r="J182" s="137"/>
      <c r="K182" s="82"/>
    </row>
    <row r="183">
      <c r="A183" s="82"/>
      <c r="B183" s="82"/>
      <c r="C183" s="82"/>
      <c r="D183" s="82"/>
      <c r="E183" s="82"/>
      <c r="F183" s="136"/>
      <c r="G183" s="135"/>
      <c r="H183" s="135"/>
      <c r="I183" s="135"/>
      <c r="J183" s="137"/>
      <c r="K183" s="82"/>
    </row>
    <row r="184">
      <c r="A184" s="82"/>
      <c r="B184" s="82"/>
      <c r="C184" s="82"/>
      <c r="D184" s="82"/>
      <c r="E184" s="82"/>
      <c r="F184" s="136"/>
      <c r="G184" s="135"/>
      <c r="H184" s="135"/>
      <c r="I184" s="135"/>
      <c r="J184" s="137"/>
      <c r="K184" s="82"/>
    </row>
    <row r="185">
      <c r="A185" s="82"/>
      <c r="B185" s="82"/>
      <c r="C185" s="82"/>
      <c r="D185" s="82"/>
      <c r="E185" s="82"/>
      <c r="F185" s="136"/>
      <c r="G185" s="135"/>
      <c r="H185" s="135"/>
      <c r="I185" s="135"/>
      <c r="J185" s="137"/>
      <c r="K185" s="82"/>
    </row>
    <row r="186">
      <c r="A186" s="82"/>
      <c r="B186" s="82"/>
      <c r="C186" s="82"/>
      <c r="D186" s="82"/>
      <c r="E186" s="82"/>
      <c r="F186" s="136"/>
      <c r="G186" s="135"/>
      <c r="H186" s="135"/>
      <c r="I186" s="135"/>
      <c r="J186" s="137"/>
      <c r="K186" s="82"/>
    </row>
    <row r="187">
      <c r="A187" s="82"/>
      <c r="B187" s="82"/>
      <c r="C187" s="82"/>
      <c r="D187" s="82"/>
      <c r="E187" s="82"/>
      <c r="F187" s="136"/>
      <c r="G187" s="135"/>
      <c r="H187" s="135"/>
      <c r="I187" s="135"/>
      <c r="J187" s="137"/>
      <c r="K187" s="82"/>
    </row>
    <row r="188">
      <c r="A188" s="82"/>
      <c r="B188" s="82"/>
      <c r="C188" s="82"/>
      <c r="D188" s="82"/>
      <c r="E188" s="82"/>
      <c r="F188" s="136"/>
      <c r="G188" s="135"/>
      <c r="H188" s="135"/>
      <c r="I188" s="135"/>
      <c r="J188" s="137"/>
      <c r="K188" s="82"/>
    </row>
    <row r="189">
      <c r="A189" s="82"/>
      <c r="B189" s="82"/>
      <c r="C189" s="82"/>
      <c r="D189" s="82"/>
      <c r="E189" s="82"/>
      <c r="F189" s="136"/>
      <c r="G189" s="135"/>
      <c r="H189" s="135"/>
      <c r="I189" s="135"/>
      <c r="J189" s="137"/>
      <c r="K189" s="82"/>
    </row>
    <row r="190">
      <c r="A190" s="82"/>
      <c r="B190" s="82"/>
      <c r="C190" s="82"/>
      <c r="D190" s="82"/>
      <c r="E190" s="82"/>
      <c r="F190" s="136"/>
      <c r="G190" s="135"/>
      <c r="H190" s="135"/>
      <c r="I190" s="135"/>
      <c r="J190" s="137"/>
      <c r="K190" s="82"/>
    </row>
    <row r="191">
      <c r="A191" s="82"/>
      <c r="B191" s="82"/>
      <c r="C191" s="82"/>
      <c r="D191" s="82"/>
      <c r="E191" s="82"/>
      <c r="F191" s="136"/>
      <c r="G191" s="135"/>
      <c r="H191" s="135"/>
      <c r="I191" s="135"/>
      <c r="J191" s="137"/>
      <c r="K191" s="82"/>
    </row>
    <row r="192">
      <c r="A192" s="82"/>
      <c r="B192" s="82"/>
      <c r="C192" s="82"/>
      <c r="D192" s="82"/>
      <c r="E192" s="82"/>
      <c r="F192" s="136"/>
      <c r="G192" s="135"/>
      <c r="H192" s="135"/>
      <c r="I192" s="135"/>
      <c r="J192" s="137"/>
      <c r="K192" s="82"/>
    </row>
    <row r="193">
      <c r="A193" s="82"/>
      <c r="B193" s="82"/>
      <c r="C193" s="82"/>
      <c r="D193" s="82"/>
      <c r="E193" s="82"/>
      <c r="F193" s="136"/>
      <c r="G193" s="135"/>
      <c r="H193" s="135"/>
      <c r="I193" s="135"/>
      <c r="J193" s="137"/>
      <c r="K193" s="82"/>
    </row>
    <row r="194">
      <c r="A194" s="82"/>
      <c r="B194" s="82"/>
      <c r="C194" s="82"/>
      <c r="D194" s="82"/>
      <c r="E194" s="82"/>
      <c r="F194" s="136"/>
      <c r="G194" s="135"/>
      <c r="H194" s="135"/>
      <c r="I194" s="135"/>
      <c r="J194" s="137"/>
      <c r="K194" s="82"/>
    </row>
    <row r="195">
      <c r="A195" s="82"/>
      <c r="B195" s="82"/>
      <c r="C195" s="82"/>
      <c r="D195" s="82"/>
      <c r="E195" s="82"/>
      <c r="F195" s="136"/>
      <c r="G195" s="135"/>
      <c r="H195" s="135"/>
      <c r="I195" s="135"/>
      <c r="J195" s="137"/>
      <c r="K195" s="82"/>
    </row>
    <row r="196">
      <c r="A196" s="82"/>
      <c r="B196" s="82"/>
      <c r="C196" s="82"/>
      <c r="D196" s="82"/>
      <c r="E196" s="82"/>
      <c r="F196" s="136"/>
      <c r="G196" s="135"/>
      <c r="H196" s="135"/>
      <c r="I196" s="135"/>
      <c r="J196" s="137"/>
      <c r="K196" s="82"/>
    </row>
    <row r="197">
      <c r="A197" s="82"/>
      <c r="B197" s="82"/>
      <c r="C197" s="82"/>
      <c r="D197" s="82"/>
      <c r="E197" s="82"/>
      <c r="F197" s="136"/>
      <c r="G197" s="135"/>
      <c r="H197" s="135"/>
      <c r="I197" s="135"/>
      <c r="J197" s="137"/>
      <c r="K197" s="82"/>
    </row>
    <row r="198">
      <c r="A198" s="82"/>
      <c r="B198" s="82"/>
      <c r="C198" s="82"/>
      <c r="D198" s="82"/>
      <c r="E198" s="82"/>
      <c r="F198" s="136"/>
      <c r="G198" s="135"/>
      <c r="H198" s="135"/>
      <c r="I198" s="135"/>
      <c r="J198" s="137"/>
      <c r="K198" s="82"/>
    </row>
    <row r="199">
      <c r="A199" s="82"/>
      <c r="B199" s="82"/>
      <c r="C199" s="82"/>
      <c r="D199" s="82"/>
      <c r="E199" s="82"/>
      <c r="F199" s="136"/>
      <c r="G199" s="135"/>
      <c r="H199" s="135"/>
      <c r="I199" s="135"/>
      <c r="J199" s="137"/>
      <c r="K199" s="82"/>
    </row>
    <row r="200">
      <c r="A200" s="82"/>
      <c r="B200" s="82"/>
      <c r="C200" s="82"/>
      <c r="D200" s="82"/>
      <c r="E200" s="82"/>
      <c r="F200" s="136"/>
      <c r="G200" s="135"/>
      <c r="H200" s="135"/>
      <c r="I200" s="135"/>
      <c r="J200" s="137"/>
      <c r="K200" s="82"/>
    </row>
    <row r="201">
      <c r="A201" s="82"/>
      <c r="B201" s="82"/>
      <c r="C201" s="82"/>
      <c r="D201" s="82"/>
      <c r="E201" s="82"/>
      <c r="F201" s="136"/>
      <c r="G201" s="135"/>
      <c r="H201" s="135"/>
      <c r="I201" s="135"/>
      <c r="J201" s="137"/>
      <c r="K201" s="82"/>
    </row>
    <row r="202">
      <c r="A202" s="82"/>
      <c r="B202" s="82"/>
      <c r="C202" s="82"/>
      <c r="D202" s="82"/>
      <c r="E202" s="82"/>
      <c r="F202" s="136"/>
      <c r="G202" s="135"/>
      <c r="H202" s="135"/>
      <c r="I202" s="135"/>
      <c r="J202" s="137"/>
      <c r="K202" s="82"/>
    </row>
    <row r="203">
      <c r="A203" s="82"/>
      <c r="B203" s="82"/>
      <c r="C203" s="82"/>
      <c r="D203" s="82"/>
      <c r="E203" s="82"/>
      <c r="F203" s="136"/>
      <c r="G203" s="135"/>
      <c r="H203" s="135"/>
      <c r="I203" s="135"/>
      <c r="J203" s="137"/>
      <c r="K203" s="82"/>
    </row>
    <row r="204">
      <c r="A204" s="82"/>
      <c r="B204" s="82"/>
      <c r="C204" s="82"/>
      <c r="D204" s="82"/>
      <c r="E204" s="82"/>
      <c r="F204" s="136"/>
      <c r="G204" s="135"/>
      <c r="H204" s="135"/>
      <c r="I204" s="135"/>
      <c r="J204" s="137"/>
      <c r="K204" s="82"/>
    </row>
    <row r="205">
      <c r="A205" s="82"/>
      <c r="B205" s="82"/>
      <c r="C205" s="82"/>
      <c r="D205" s="82"/>
      <c r="E205" s="82"/>
      <c r="F205" s="136"/>
      <c r="G205" s="135"/>
      <c r="H205" s="135"/>
      <c r="I205" s="135"/>
      <c r="J205" s="137"/>
      <c r="K205" s="82"/>
    </row>
    <row r="206">
      <c r="A206" s="82"/>
      <c r="B206" s="82"/>
      <c r="C206" s="82"/>
      <c r="D206" s="82"/>
      <c r="E206" s="82"/>
      <c r="F206" s="136"/>
      <c r="G206" s="135"/>
      <c r="H206" s="135"/>
      <c r="I206" s="135"/>
      <c r="J206" s="137"/>
      <c r="K206" s="82"/>
    </row>
    <row r="207">
      <c r="A207" s="82"/>
      <c r="B207" s="82"/>
      <c r="C207" s="82"/>
      <c r="D207" s="82"/>
      <c r="E207" s="82"/>
      <c r="F207" s="136"/>
      <c r="G207" s="135"/>
      <c r="H207" s="135"/>
      <c r="I207" s="135"/>
      <c r="J207" s="137"/>
      <c r="K207" s="82"/>
    </row>
    <row r="208">
      <c r="A208" s="82"/>
      <c r="B208" s="82"/>
      <c r="C208" s="82"/>
      <c r="D208" s="82"/>
      <c r="E208" s="82"/>
      <c r="F208" s="136"/>
      <c r="G208" s="135"/>
      <c r="H208" s="135"/>
      <c r="I208" s="135"/>
      <c r="J208" s="137"/>
      <c r="K208" s="82"/>
    </row>
    <row r="209">
      <c r="A209" s="82"/>
      <c r="B209" s="82"/>
      <c r="C209" s="82"/>
      <c r="D209" s="82"/>
      <c r="E209" s="82"/>
      <c r="F209" s="136"/>
      <c r="G209" s="135"/>
      <c r="H209" s="135"/>
      <c r="I209" s="135"/>
      <c r="J209" s="137"/>
      <c r="K209" s="82"/>
    </row>
    <row r="210">
      <c r="A210" s="82"/>
      <c r="B210" s="82"/>
      <c r="C210" s="82"/>
      <c r="D210" s="82"/>
      <c r="E210" s="82"/>
      <c r="F210" s="136"/>
      <c r="G210" s="135"/>
      <c r="H210" s="135"/>
      <c r="I210" s="135"/>
      <c r="J210" s="137"/>
      <c r="K210" s="82"/>
    </row>
    <row r="211">
      <c r="A211" s="82"/>
      <c r="B211" s="82"/>
      <c r="C211" s="82"/>
      <c r="D211" s="82"/>
      <c r="E211" s="82"/>
      <c r="F211" s="136"/>
      <c r="G211" s="135"/>
      <c r="H211" s="135"/>
      <c r="I211" s="135"/>
      <c r="J211" s="137"/>
      <c r="K211" s="82"/>
    </row>
    <row r="212">
      <c r="A212" s="82"/>
      <c r="B212" s="82"/>
      <c r="C212" s="82"/>
      <c r="D212" s="82"/>
      <c r="E212" s="82"/>
      <c r="F212" s="136"/>
      <c r="G212" s="135"/>
      <c r="H212" s="135"/>
      <c r="I212" s="135"/>
      <c r="J212" s="137"/>
      <c r="K212" s="82"/>
    </row>
    <row r="213">
      <c r="A213" s="82"/>
      <c r="B213" s="82"/>
      <c r="C213" s="82"/>
      <c r="D213" s="82"/>
      <c r="E213" s="82"/>
      <c r="F213" s="136"/>
      <c r="G213" s="135"/>
      <c r="H213" s="135"/>
      <c r="I213" s="135"/>
      <c r="J213" s="137"/>
      <c r="K213" s="82"/>
    </row>
    <row r="214">
      <c r="A214" s="82"/>
      <c r="B214" s="82"/>
      <c r="C214" s="82"/>
      <c r="D214" s="82"/>
      <c r="E214" s="82"/>
      <c r="F214" s="136"/>
      <c r="G214" s="135"/>
      <c r="H214" s="135"/>
      <c r="I214" s="135"/>
      <c r="J214" s="137"/>
      <c r="K214" s="82"/>
    </row>
    <row r="215">
      <c r="A215" s="82"/>
      <c r="B215" s="82"/>
      <c r="C215" s="82"/>
      <c r="D215" s="82"/>
      <c r="E215" s="82"/>
      <c r="F215" s="136"/>
      <c r="G215" s="135"/>
      <c r="H215" s="135"/>
      <c r="I215" s="135"/>
      <c r="J215" s="137"/>
      <c r="K215" s="82"/>
    </row>
    <row r="216">
      <c r="A216" s="82"/>
      <c r="B216" s="82"/>
      <c r="C216" s="82"/>
      <c r="D216" s="82"/>
      <c r="E216" s="82"/>
      <c r="F216" s="136"/>
      <c r="G216" s="135"/>
      <c r="H216" s="135"/>
      <c r="I216" s="135"/>
      <c r="J216" s="137"/>
      <c r="K216" s="82"/>
    </row>
    <row r="217">
      <c r="A217" s="82"/>
      <c r="B217" s="82"/>
      <c r="C217" s="82"/>
      <c r="D217" s="82"/>
      <c r="E217" s="82"/>
      <c r="F217" s="136"/>
      <c r="G217" s="135"/>
      <c r="H217" s="135"/>
      <c r="I217" s="135"/>
      <c r="J217" s="137"/>
      <c r="K217" s="82"/>
    </row>
    <row r="218">
      <c r="A218" s="82"/>
      <c r="B218" s="82"/>
      <c r="C218" s="82"/>
      <c r="D218" s="82"/>
      <c r="E218" s="82"/>
      <c r="F218" s="136"/>
      <c r="G218" s="135"/>
      <c r="H218" s="135"/>
      <c r="I218" s="135"/>
      <c r="J218" s="137"/>
      <c r="K218" s="82"/>
    </row>
    <row r="219">
      <c r="A219" s="82"/>
      <c r="B219" s="82"/>
      <c r="C219" s="82"/>
      <c r="D219" s="82"/>
      <c r="E219" s="82"/>
      <c r="F219" s="136"/>
      <c r="G219" s="135"/>
      <c r="H219" s="135"/>
      <c r="I219" s="135"/>
      <c r="J219" s="137"/>
      <c r="K219" s="82"/>
    </row>
    <row r="220">
      <c r="A220" s="82"/>
      <c r="B220" s="82"/>
      <c r="C220" s="82"/>
      <c r="D220" s="82"/>
      <c r="E220" s="82"/>
      <c r="F220" s="136"/>
      <c r="G220" s="135"/>
      <c r="H220" s="135"/>
      <c r="I220" s="135"/>
      <c r="J220" s="137"/>
      <c r="K220" s="82"/>
    </row>
    <row r="221">
      <c r="A221" s="82"/>
      <c r="B221" s="82"/>
      <c r="C221" s="82"/>
      <c r="D221" s="82"/>
      <c r="E221" s="82"/>
      <c r="F221" s="136"/>
      <c r="G221" s="135"/>
      <c r="H221" s="135"/>
      <c r="I221" s="135"/>
      <c r="J221" s="137"/>
      <c r="K221" s="82"/>
    </row>
    <row r="222">
      <c r="A222" s="82"/>
      <c r="B222" s="82"/>
      <c r="C222" s="82"/>
      <c r="D222" s="82"/>
      <c r="E222" s="82"/>
      <c r="F222" s="136"/>
      <c r="G222" s="135"/>
      <c r="H222" s="135"/>
      <c r="I222" s="135"/>
      <c r="J222" s="137"/>
      <c r="K222" s="82"/>
    </row>
    <row r="223">
      <c r="A223" s="82"/>
      <c r="B223" s="82"/>
      <c r="C223" s="82"/>
      <c r="D223" s="82"/>
      <c r="E223" s="82"/>
      <c r="F223" s="136"/>
      <c r="G223" s="135"/>
      <c r="H223" s="135"/>
      <c r="I223" s="135"/>
      <c r="J223" s="137"/>
      <c r="K223" s="82"/>
    </row>
    <row r="224">
      <c r="A224" s="82"/>
      <c r="B224" s="82"/>
      <c r="C224" s="82"/>
      <c r="D224" s="82"/>
      <c r="E224" s="82"/>
      <c r="F224" s="136"/>
      <c r="G224" s="135"/>
      <c r="H224" s="135"/>
      <c r="I224" s="135"/>
      <c r="J224" s="137"/>
      <c r="K224" s="82"/>
    </row>
    <row r="225">
      <c r="A225" s="82"/>
      <c r="B225" s="82"/>
      <c r="C225" s="82"/>
      <c r="D225" s="82"/>
      <c r="E225" s="82"/>
      <c r="F225" s="136"/>
      <c r="G225" s="135"/>
      <c r="H225" s="135"/>
      <c r="I225" s="135"/>
      <c r="J225" s="137"/>
      <c r="K225" s="82"/>
    </row>
    <row r="226">
      <c r="A226" s="82"/>
      <c r="B226" s="82"/>
      <c r="C226" s="82"/>
      <c r="D226" s="82"/>
      <c r="E226" s="82"/>
      <c r="F226" s="136"/>
      <c r="G226" s="135"/>
      <c r="H226" s="135"/>
      <c r="I226" s="135"/>
      <c r="J226" s="137"/>
      <c r="K226" s="82"/>
    </row>
    <row r="227">
      <c r="A227" s="82"/>
      <c r="B227" s="82"/>
      <c r="C227" s="82"/>
      <c r="D227" s="82"/>
      <c r="E227" s="82"/>
      <c r="F227" s="136"/>
      <c r="G227" s="135"/>
      <c r="H227" s="135"/>
      <c r="I227" s="135"/>
      <c r="J227" s="137"/>
      <c r="K227" s="82"/>
    </row>
    <row r="228">
      <c r="A228" s="82"/>
      <c r="B228" s="82"/>
      <c r="C228" s="82"/>
      <c r="D228" s="82"/>
      <c r="E228" s="82"/>
      <c r="F228" s="136"/>
      <c r="G228" s="135"/>
      <c r="H228" s="135"/>
      <c r="I228" s="135"/>
      <c r="J228" s="137"/>
      <c r="K228" s="82"/>
    </row>
    <row r="229">
      <c r="A229" s="82"/>
      <c r="B229" s="82"/>
      <c r="C229" s="82"/>
      <c r="D229" s="82"/>
      <c r="E229" s="82"/>
      <c r="F229" s="136"/>
      <c r="G229" s="135"/>
      <c r="H229" s="135"/>
      <c r="I229" s="135"/>
      <c r="J229" s="137"/>
      <c r="K229" s="82"/>
    </row>
    <row r="230">
      <c r="A230" s="82"/>
      <c r="B230" s="82"/>
      <c r="C230" s="82"/>
      <c r="D230" s="82"/>
      <c r="E230" s="82"/>
      <c r="F230" s="136"/>
      <c r="G230" s="135"/>
      <c r="H230" s="135"/>
      <c r="I230" s="135"/>
      <c r="J230" s="137"/>
      <c r="K230" s="82"/>
    </row>
    <row r="231">
      <c r="A231" s="82"/>
      <c r="B231" s="82"/>
      <c r="C231" s="82"/>
      <c r="D231" s="82"/>
      <c r="E231" s="82"/>
      <c r="F231" s="136"/>
      <c r="G231" s="135"/>
      <c r="H231" s="135"/>
      <c r="I231" s="135"/>
      <c r="J231" s="137"/>
      <c r="K231" s="82"/>
    </row>
    <row r="232">
      <c r="A232" s="82"/>
      <c r="B232" s="82"/>
      <c r="C232" s="82"/>
      <c r="D232" s="82"/>
      <c r="E232" s="82"/>
      <c r="F232" s="136"/>
      <c r="G232" s="135"/>
      <c r="H232" s="135"/>
      <c r="I232" s="135"/>
      <c r="J232" s="137"/>
      <c r="K232" s="82"/>
    </row>
    <row r="233">
      <c r="A233" s="82"/>
      <c r="B233" s="82"/>
      <c r="C233" s="82"/>
      <c r="D233" s="82"/>
      <c r="E233" s="82"/>
      <c r="F233" s="136"/>
      <c r="G233" s="135"/>
      <c r="H233" s="135"/>
      <c r="I233" s="135"/>
      <c r="J233" s="137"/>
      <c r="K233" s="82"/>
    </row>
    <row r="234">
      <c r="A234" s="82"/>
      <c r="B234" s="82"/>
      <c r="C234" s="82"/>
      <c r="D234" s="82"/>
      <c r="E234" s="82"/>
      <c r="F234" s="136"/>
      <c r="G234" s="135"/>
      <c r="H234" s="135"/>
      <c r="I234" s="135"/>
      <c r="J234" s="137"/>
      <c r="K234" s="82"/>
    </row>
    <row r="235">
      <c r="A235" s="82"/>
      <c r="B235" s="82"/>
      <c r="C235" s="82"/>
      <c r="D235" s="82"/>
      <c r="E235" s="82"/>
      <c r="F235" s="136"/>
      <c r="G235" s="135"/>
      <c r="H235" s="135"/>
      <c r="I235" s="135"/>
      <c r="J235" s="137"/>
      <c r="K235" s="82"/>
    </row>
    <row r="236">
      <c r="A236" s="82"/>
      <c r="B236" s="82"/>
      <c r="C236" s="82"/>
      <c r="D236" s="82"/>
      <c r="E236" s="82"/>
      <c r="F236" s="136"/>
      <c r="G236" s="135"/>
      <c r="H236" s="135"/>
      <c r="I236" s="135"/>
      <c r="J236" s="137"/>
      <c r="K236" s="82"/>
    </row>
    <row r="237">
      <c r="A237" s="82"/>
      <c r="B237" s="82"/>
      <c r="C237" s="82"/>
      <c r="D237" s="82"/>
      <c r="E237" s="82"/>
      <c r="F237" s="136"/>
      <c r="G237" s="135"/>
      <c r="H237" s="135"/>
      <c r="I237" s="135"/>
      <c r="J237" s="137"/>
      <c r="K237" s="82"/>
    </row>
    <row r="238">
      <c r="A238" s="82"/>
      <c r="B238" s="82"/>
      <c r="C238" s="82"/>
      <c r="D238" s="82"/>
      <c r="E238" s="82"/>
      <c r="F238" s="136"/>
      <c r="G238" s="135"/>
      <c r="H238" s="135"/>
      <c r="I238" s="135"/>
      <c r="J238" s="137"/>
      <c r="K238" s="82"/>
    </row>
    <row r="239">
      <c r="A239" s="82"/>
      <c r="B239" s="82"/>
      <c r="C239" s="82"/>
      <c r="D239" s="82"/>
      <c r="E239" s="82"/>
      <c r="F239" s="136"/>
      <c r="G239" s="135"/>
      <c r="H239" s="135"/>
      <c r="I239" s="135"/>
      <c r="J239" s="137"/>
      <c r="K239" s="82"/>
    </row>
    <row r="240">
      <c r="A240" s="82"/>
      <c r="B240" s="82"/>
      <c r="C240" s="82"/>
      <c r="D240" s="82"/>
      <c r="E240" s="82"/>
      <c r="F240" s="136"/>
      <c r="G240" s="135"/>
      <c r="H240" s="135"/>
      <c r="I240" s="135"/>
      <c r="J240" s="137"/>
      <c r="K240" s="82"/>
    </row>
    <row r="241">
      <c r="A241" s="82"/>
      <c r="B241" s="82"/>
      <c r="C241" s="82"/>
      <c r="D241" s="82"/>
      <c r="E241" s="82"/>
      <c r="F241" s="136"/>
      <c r="G241" s="135"/>
      <c r="H241" s="135"/>
      <c r="I241" s="135"/>
      <c r="J241" s="137"/>
      <c r="K241" s="82"/>
    </row>
    <row r="242">
      <c r="A242" s="82"/>
      <c r="B242" s="82"/>
      <c r="C242" s="82"/>
      <c r="D242" s="82"/>
      <c r="E242" s="82"/>
      <c r="F242" s="136"/>
      <c r="G242" s="135"/>
      <c r="H242" s="135"/>
      <c r="I242" s="135"/>
      <c r="J242" s="137"/>
      <c r="K242" s="82"/>
    </row>
    <row r="243">
      <c r="A243" s="82"/>
      <c r="B243" s="82"/>
      <c r="C243" s="82"/>
      <c r="D243" s="82"/>
      <c r="E243" s="82"/>
      <c r="F243" s="136"/>
      <c r="G243" s="135"/>
      <c r="H243" s="135"/>
      <c r="I243" s="135"/>
      <c r="J243" s="137"/>
      <c r="K243" s="82"/>
    </row>
    <row r="244">
      <c r="A244" s="82"/>
      <c r="B244" s="82"/>
      <c r="C244" s="82"/>
      <c r="D244" s="82"/>
      <c r="E244" s="82"/>
      <c r="F244" s="136"/>
      <c r="G244" s="135"/>
      <c r="H244" s="135"/>
      <c r="I244" s="135"/>
      <c r="J244" s="137"/>
      <c r="K244" s="82"/>
    </row>
    <row r="245">
      <c r="A245" s="82"/>
      <c r="B245" s="82"/>
      <c r="C245" s="82"/>
      <c r="D245" s="82"/>
      <c r="E245" s="82"/>
      <c r="F245" s="136"/>
      <c r="G245" s="135"/>
      <c r="H245" s="135"/>
      <c r="I245" s="135"/>
      <c r="J245" s="137"/>
      <c r="K245" s="82"/>
    </row>
    <row r="246">
      <c r="A246" s="82"/>
      <c r="B246" s="82"/>
      <c r="C246" s="82"/>
      <c r="D246" s="82"/>
      <c r="E246" s="82"/>
      <c r="F246" s="136"/>
      <c r="G246" s="135"/>
      <c r="H246" s="135"/>
      <c r="I246" s="135"/>
      <c r="J246" s="137"/>
      <c r="K246" s="82"/>
    </row>
    <row r="247">
      <c r="A247" s="82"/>
      <c r="B247" s="82"/>
      <c r="C247" s="82"/>
      <c r="D247" s="82"/>
      <c r="E247" s="82"/>
      <c r="F247" s="136"/>
      <c r="G247" s="135"/>
      <c r="H247" s="135"/>
      <c r="I247" s="135"/>
      <c r="J247" s="137"/>
      <c r="K247" s="82"/>
    </row>
    <row r="248">
      <c r="A248" s="82"/>
      <c r="B248" s="82"/>
      <c r="C248" s="82"/>
      <c r="D248" s="82"/>
      <c r="E248" s="82"/>
      <c r="F248" s="136"/>
      <c r="G248" s="135"/>
      <c r="H248" s="135"/>
      <c r="I248" s="135"/>
      <c r="J248" s="137"/>
      <c r="K248" s="82"/>
    </row>
    <row r="249">
      <c r="A249" s="82"/>
      <c r="B249" s="82"/>
      <c r="C249" s="82"/>
      <c r="D249" s="82"/>
      <c r="E249" s="82"/>
      <c r="F249" s="136"/>
      <c r="G249" s="135"/>
      <c r="H249" s="135"/>
      <c r="I249" s="135"/>
      <c r="J249" s="137"/>
      <c r="K249" s="82"/>
    </row>
    <row r="250">
      <c r="A250" s="82"/>
      <c r="B250" s="82"/>
      <c r="C250" s="82"/>
      <c r="D250" s="82"/>
      <c r="E250" s="82"/>
      <c r="F250" s="136"/>
      <c r="G250" s="135"/>
      <c r="H250" s="135"/>
      <c r="I250" s="135"/>
      <c r="J250" s="137"/>
      <c r="K250" s="82"/>
    </row>
    <row r="251">
      <c r="A251" s="82"/>
      <c r="B251" s="82"/>
      <c r="C251" s="82"/>
      <c r="D251" s="82"/>
      <c r="E251" s="82"/>
      <c r="F251" s="136"/>
      <c r="G251" s="135"/>
      <c r="H251" s="135"/>
      <c r="I251" s="135"/>
      <c r="J251" s="137"/>
      <c r="K251" s="82"/>
    </row>
    <row r="252">
      <c r="A252" s="82"/>
      <c r="B252" s="82"/>
      <c r="C252" s="82"/>
      <c r="D252" s="82"/>
      <c r="E252" s="82"/>
      <c r="F252" s="136"/>
      <c r="G252" s="135"/>
      <c r="H252" s="135"/>
      <c r="I252" s="135"/>
      <c r="J252" s="137"/>
      <c r="K252" s="82"/>
    </row>
    <row r="253">
      <c r="A253" s="82"/>
      <c r="B253" s="82"/>
      <c r="C253" s="82"/>
      <c r="D253" s="82"/>
      <c r="E253" s="82"/>
      <c r="F253" s="136"/>
      <c r="G253" s="135"/>
      <c r="H253" s="135"/>
      <c r="I253" s="135"/>
      <c r="J253" s="137"/>
      <c r="K253" s="82"/>
    </row>
    <row r="254">
      <c r="A254" s="82"/>
      <c r="B254" s="82"/>
      <c r="C254" s="82"/>
      <c r="D254" s="82"/>
      <c r="E254" s="82"/>
      <c r="F254" s="136"/>
      <c r="G254" s="135"/>
      <c r="H254" s="135"/>
      <c r="I254" s="135"/>
      <c r="J254" s="137"/>
      <c r="K254" s="82"/>
    </row>
    <row r="255">
      <c r="A255" s="82"/>
      <c r="B255" s="82"/>
      <c r="C255" s="82"/>
      <c r="D255" s="82"/>
      <c r="E255" s="82"/>
      <c r="F255" s="136"/>
      <c r="G255" s="135"/>
      <c r="H255" s="135"/>
      <c r="I255" s="135"/>
      <c r="J255" s="137"/>
      <c r="K255" s="82"/>
    </row>
    <row r="256">
      <c r="A256" s="82"/>
      <c r="B256" s="82"/>
      <c r="C256" s="82"/>
      <c r="D256" s="82"/>
      <c r="E256" s="82"/>
      <c r="F256" s="136"/>
      <c r="G256" s="135"/>
      <c r="H256" s="135"/>
      <c r="I256" s="135"/>
      <c r="J256" s="137"/>
      <c r="K256" s="82"/>
    </row>
    <row r="257">
      <c r="A257" s="82"/>
      <c r="B257" s="82"/>
      <c r="C257" s="82"/>
      <c r="D257" s="82"/>
      <c r="E257" s="82"/>
      <c r="F257" s="136"/>
      <c r="G257" s="135"/>
      <c r="H257" s="135"/>
      <c r="I257" s="135"/>
      <c r="J257" s="137"/>
      <c r="K257" s="82"/>
    </row>
    <row r="258">
      <c r="A258" s="82"/>
      <c r="B258" s="82"/>
      <c r="C258" s="82"/>
      <c r="D258" s="82"/>
      <c r="E258" s="82"/>
      <c r="F258" s="136"/>
      <c r="G258" s="135"/>
      <c r="H258" s="135"/>
      <c r="I258" s="135"/>
      <c r="J258" s="137"/>
      <c r="K258" s="82"/>
    </row>
    <row r="259">
      <c r="A259" s="82"/>
      <c r="B259" s="82"/>
      <c r="C259" s="82"/>
      <c r="D259" s="82"/>
      <c r="E259" s="82"/>
      <c r="F259" s="136"/>
      <c r="G259" s="135"/>
      <c r="H259" s="135"/>
      <c r="I259" s="135"/>
      <c r="J259" s="137"/>
      <c r="K259" s="82"/>
    </row>
    <row r="260">
      <c r="A260" s="82"/>
      <c r="B260" s="82"/>
      <c r="C260" s="82"/>
      <c r="D260" s="82"/>
      <c r="E260" s="82"/>
      <c r="F260" s="136"/>
      <c r="G260" s="135"/>
      <c r="H260" s="135"/>
      <c r="I260" s="135"/>
      <c r="J260" s="137"/>
      <c r="K260" s="82"/>
    </row>
    <row r="261">
      <c r="A261" s="82"/>
      <c r="B261" s="82"/>
      <c r="C261" s="82"/>
      <c r="D261" s="82"/>
      <c r="E261" s="82"/>
      <c r="F261" s="136"/>
      <c r="G261" s="135"/>
      <c r="H261" s="135"/>
      <c r="I261" s="135"/>
      <c r="J261" s="137"/>
      <c r="K261" s="82"/>
    </row>
    <row r="262">
      <c r="A262" s="82"/>
      <c r="B262" s="82"/>
      <c r="C262" s="82"/>
      <c r="D262" s="82"/>
      <c r="E262" s="82"/>
      <c r="F262" s="136"/>
      <c r="G262" s="135"/>
      <c r="H262" s="135"/>
      <c r="I262" s="135"/>
      <c r="J262" s="137"/>
      <c r="K262" s="82"/>
    </row>
    <row r="263">
      <c r="A263" s="82"/>
      <c r="B263" s="82"/>
      <c r="C263" s="82"/>
      <c r="D263" s="82"/>
      <c r="E263" s="82"/>
      <c r="F263" s="136"/>
      <c r="G263" s="135"/>
      <c r="H263" s="135"/>
      <c r="I263" s="135"/>
      <c r="J263" s="137"/>
      <c r="K263" s="82"/>
    </row>
    <row r="264">
      <c r="A264" s="82"/>
      <c r="B264" s="82"/>
      <c r="C264" s="82"/>
      <c r="D264" s="82"/>
      <c r="E264" s="82"/>
      <c r="F264" s="136"/>
      <c r="G264" s="135"/>
      <c r="H264" s="135"/>
      <c r="I264" s="135"/>
      <c r="J264" s="137"/>
      <c r="K264" s="82"/>
    </row>
    <row r="265">
      <c r="A265" s="82"/>
      <c r="B265" s="82"/>
      <c r="C265" s="82"/>
      <c r="D265" s="82"/>
      <c r="E265" s="82"/>
      <c r="F265" s="136"/>
      <c r="G265" s="135"/>
      <c r="H265" s="135"/>
      <c r="I265" s="135"/>
      <c r="J265" s="137"/>
      <c r="K265" s="82"/>
    </row>
    <row r="266">
      <c r="A266" s="82"/>
      <c r="B266" s="82"/>
      <c r="C266" s="82"/>
      <c r="D266" s="82"/>
      <c r="E266" s="82"/>
      <c r="F266" s="136"/>
      <c r="G266" s="135"/>
      <c r="H266" s="135"/>
      <c r="I266" s="135"/>
      <c r="J266" s="137"/>
      <c r="K266" s="82"/>
    </row>
    <row r="267">
      <c r="A267" s="82"/>
      <c r="B267" s="82"/>
      <c r="C267" s="82"/>
      <c r="D267" s="82"/>
      <c r="E267" s="82"/>
      <c r="F267" s="136"/>
      <c r="G267" s="135"/>
      <c r="H267" s="135"/>
      <c r="I267" s="135"/>
      <c r="J267" s="137"/>
      <c r="K267" s="82"/>
    </row>
    <row r="268">
      <c r="A268" s="82"/>
      <c r="B268" s="82"/>
      <c r="C268" s="82"/>
      <c r="D268" s="82"/>
      <c r="E268" s="82"/>
      <c r="F268" s="136"/>
      <c r="G268" s="135"/>
      <c r="H268" s="135"/>
      <c r="I268" s="135"/>
      <c r="J268" s="137"/>
      <c r="K268" s="82"/>
    </row>
    <row r="269">
      <c r="A269" s="82"/>
      <c r="B269" s="82"/>
      <c r="C269" s="82"/>
      <c r="D269" s="82"/>
      <c r="E269" s="82"/>
      <c r="F269" s="136"/>
      <c r="G269" s="135"/>
      <c r="H269" s="135"/>
      <c r="I269" s="135"/>
      <c r="J269" s="137"/>
      <c r="K269" s="82"/>
    </row>
    <row r="270">
      <c r="A270" s="82"/>
      <c r="B270" s="82"/>
      <c r="C270" s="82"/>
      <c r="D270" s="82"/>
      <c r="E270" s="82"/>
      <c r="F270" s="136"/>
      <c r="G270" s="135"/>
      <c r="H270" s="135"/>
      <c r="I270" s="135"/>
      <c r="J270" s="137"/>
      <c r="K270" s="82"/>
    </row>
    <row r="271">
      <c r="A271" s="82"/>
      <c r="B271" s="82"/>
      <c r="C271" s="82"/>
      <c r="D271" s="82"/>
      <c r="E271" s="82"/>
      <c r="F271" s="136"/>
      <c r="G271" s="135"/>
      <c r="H271" s="135"/>
      <c r="I271" s="135"/>
      <c r="J271" s="137"/>
      <c r="K271" s="82"/>
    </row>
    <row r="272">
      <c r="A272" s="82"/>
      <c r="B272" s="82"/>
      <c r="C272" s="82"/>
      <c r="D272" s="82"/>
      <c r="E272" s="82"/>
      <c r="F272" s="136"/>
      <c r="G272" s="135"/>
      <c r="H272" s="135"/>
      <c r="I272" s="135"/>
      <c r="J272" s="137"/>
      <c r="K272" s="82"/>
    </row>
    <row r="273">
      <c r="A273" s="82"/>
      <c r="B273" s="82"/>
      <c r="C273" s="82"/>
      <c r="D273" s="82"/>
      <c r="E273" s="82"/>
      <c r="F273" s="136"/>
      <c r="G273" s="135"/>
      <c r="H273" s="135"/>
      <c r="I273" s="135"/>
      <c r="J273" s="137"/>
      <c r="K273" s="82"/>
    </row>
    <row r="274">
      <c r="A274" s="82"/>
      <c r="B274" s="82"/>
      <c r="C274" s="82"/>
      <c r="D274" s="82"/>
      <c r="E274" s="82"/>
      <c r="F274" s="136"/>
      <c r="G274" s="135"/>
      <c r="H274" s="135"/>
      <c r="I274" s="135"/>
      <c r="J274" s="137"/>
      <c r="K274" s="82"/>
    </row>
    <row r="275">
      <c r="A275" s="82"/>
      <c r="B275" s="82"/>
      <c r="C275" s="82"/>
      <c r="D275" s="82"/>
      <c r="E275" s="82"/>
      <c r="F275" s="136"/>
      <c r="G275" s="135"/>
      <c r="H275" s="135"/>
      <c r="I275" s="135"/>
      <c r="J275" s="137"/>
      <c r="K275" s="82"/>
    </row>
    <row r="276">
      <c r="A276" s="82"/>
      <c r="B276" s="82"/>
      <c r="C276" s="82"/>
      <c r="D276" s="82"/>
      <c r="E276" s="82"/>
      <c r="F276" s="136"/>
      <c r="G276" s="135"/>
      <c r="H276" s="135"/>
      <c r="I276" s="135"/>
      <c r="J276" s="137"/>
      <c r="K276" s="82"/>
    </row>
    <row r="277">
      <c r="A277" s="82"/>
      <c r="B277" s="82"/>
      <c r="C277" s="82"/>
      <c r="D277" s="82"/>
      <c r="E277" s="82"/>
      <c r="F277" s="136"/>
      <c r="G277" s="135"/>
      <c r="H277" s="135"/>
      <c r="I277" s="135"/>
      <c r="J277" s="137"/>
      <c r="K277" s="82"/>
    </row>
    <row r="278">
      <c r="A278" s="82"/>
      <c r="B278" s="82"/>
      <c r="C278" s="82"/>
      <c r="D278" s="82"/>
      <c r="E278" s="82"/>
      <c r="F278" s="136"/>
      <c r="G278" s="135"/>
      <c r="H278" s="135"/>
      <c r="I278" s="135"/>
      <c r="J278" s="137"/>
      <c r="K278" s="82"/>
    </row>
    <row r="279">
      <c r="A279" s="82"/>
      <c r="B279" s="82"/>
      <c r="C279" s="82"/>
      <c r="D279" s="82"/>
      <c r="E279" s="82"/>
      <c r="F279" s="136"/>
      <c r="G279" s="135"/>
      <c r="H279" s="135"/>
      <c r="I279" s="135"/>
      <c r="J279" s="137"/>
      <c r="K279" s="82"/>
    </row>
    <row r="280">
      <c r="A280" s="82"/>
      <c r="B280" s="82"/>
      <c r="C280" s="82"/>
      <c r="D280" s="82"/>
      <c r="E280" s="82"/>
      <c r="F280" s="136"/>
      <c r="G280" s="135"/>
      <c r="H280" s="135"/>
      <c r="I280" s="135"/>
      <c r="J280" s="137"/>
      <c r="K280" s="82"/>
    </row>
    <row r="281">
      <c r="A281" s="82"/>
      <c r="B281" s="82"/>
      <c r="C281" s="82"/>
      <c r="D281" s="82"/>
      <c r="E281" s="82"/>
      <c r="F281" s="136"/>
      <c r="G281" s="135"/>
      <c r="H281" s="135"/>
      <c r="I281" s="135"/>
      <c r="J281" s="137"/>
      <c r="K281" s="82"/>
    </row>
    <row r="282">
      <c r="A282" s="82"/>
      <c r="B282" s="82"/>
      <c r="C282" s="82"/>
      <c r="D282" s="82"/>
      <c r="E282" s="82"/>
      <c r="F282" s="136"/>
      <c r="G282" s="135"/>
      <c r="H282" s="135"/>
      <c r="I282" s="135"/>
      <c r="J282" s="137"/>
      <c r="K282" s="82"/>
    </row>
    <row r="283">
      <c r="A283" s="82"/>
      <c r="B283" s="82"/>
      <c r="C283" s="82"/>
      <c r="D283" s="82"/>
      <c r="E283" s="82"/>
      <c r="F283" s="136"/>
      <c r="G283" s="135"/>
      <c r="H283" s="135"/>
      <c r="I283" s="135"/>
      <c r="J283" s="137"/>
      <c r="K283" s="82"/>
    </row>
    <row r="284">
      <c r="A284" s="82"/>
      <c r="B284" s="82"/>
      <c r="C284" s="82"/>
      <c r="D284" s="82"/>
      <c r="E284" s="82"/>
      <c r="F284" s="136"/>
      <c r="G284" s="135"/>
      <c r="H284" s="135"/>
      <c r="I284" s="135"/>
      <c r="J284" s="137"/>
      <c r="K284" s="82"/>
    </row>
    <row r="285">
      <c r="A285" s="82"/>
      <c r="B285" s="82"/>
      <c r="C285" s="82"/>
      <c r="D285" s="82"/>
      <c r="E285" s="82"/>
      <c r="F285" s="136"/>
      <c r="G285" s="135"/>
      <c r="H285" s="135"/>
      <c r="I285" s="135"/>
      <c r="J285" s="137"/>
      <c r="K285" s="82"/>
    </row>
    <row r="286">
      <c r="A286" s="82"/>
      <c r="B286" s="82"/>
      <c r="C286" s="82"/>
      <c r="D286" s="82"/>
      <c r="E286" s="82"/>
      <c r="F286" s="136"/>
      <c r="G286" s="135"/>
      <c r="H286" s="135"/>
      <c r="I286" s="135"/>
      <c r="J286" s="137"/>
      <c r="K286" s="82"/>
    </row>
    <row r="287">
      <c r="A287" s="82"/>
      <c r="B287" s="82"/>
      <c r="C287" s="82"/>
      <c r="D287" s="82"/>
      <c r="E287" s="82"/>
      <c r="F287" s="136"/>
      <c r="G287" s="135"/>
      <c r="H287" s="135"/>
      <c r="I287" s="135"/>
      <c r="J287" s="137"/>
      <c r="K287" s="82"/>
    </row>
    <row r="288">
      <c r="A288" s="82"/>
      <c r="B288" s="82"/>
      <c r="C288" s="82"/>
      <c r="D288" s="82"/>
      <c r="E288" s="82"/>
      <c r="F288" s="136"/>
      <c r="G288" s="135"/>
      <c r="H288" s="135"/>
      <c r="I288" s="135"/>
      <c r="J288" s="137"/>
      <c r="K288" s="82"/>
    </row>
    <row r="289">
      <c r="A289" s="82"/>
      <c r="B289" s="82"/>
      <c r="C289" s="82"/>
      <c r="D289" s="82"/>
      <c r="E289" s="82"/>
      <c r="F289" s="136"/>
      <c r="G289" s="135"/>
      <c r="H289" s="135"/>
      <c r="I289" s="135"/>
      <c r="J289" s="137"/>
      <c r="K289" s="82"/>
    </row>
    <row r="290">
      <c r="A290" s="82"/>
      <c r="B290" s="82"/>
      <c r="C290" s="82"/>
      <c r="D290" s="82"/>
      <c r="E290" s="82"/>
      <c r="F290" s="136"/>
      <c r="G290" s="135"/>
      <c r="H290" s="135"/>
      <c r="I290" s="135"/>
      <c r="J290" s="137"/>
      <c r="K290" s="82"/>
    </row>
    <row r="291">
      <c r="A291" s="82"/>
      <c r="B291" s="82"/>
      <c r="C291" s="82"/>
      <c r="D291" s="82"/>
      <c r="E291" s="82"/>
      <c r="F291" s="136"/>
      <c r="G291" s="135"/>
      <c r="H291" s="135"/>
      <c r="I291" s="135"/>
      <c r="J291" s="137"/>
      <c r="K291" s="82"/>
    </row>
    <row r="292">
      <c r="A292" s="82"/>
      <c r="B292" s="82"/>
      <c r="C292" s="82"/>
      <c r="D292" s="82"/>
      <c r="E292" s="82"/>
      <c r="F292" s="136"/>
      <c r="G292" s="135"/>
      <c r="H292" s="135"/>
      <c r="I292" s="135"/>
      <c r="J292" s="137"/>
      <c r="K292" s="82"/>
    </row>
    <row r="293">
      <c r="A293" s="82"/>
      <c r="B293" s="82"/>
      <c r="C293" s="82"/>
      <c r="D293" s="82"/>
      <c r="E293" s="82"/>
      <c r="F293" s="136"/>
      <c r="G293" s="135"/>
      <c r="H293" s="135"/>
      <c r="I293" s="135"/>
      <c r="J293" s="137"/>
      <c r="K293" s="82"/>
    </row>
    <row r="294">
      <c r="A294" s="82"/>
      <c r="B294" s="82"/>
      <c r="C294" s="82"/>
      <c r="D294" s="82"/>
      <c r="E294" s="82"/>
      <c r="F294" s="136"/>
      <c r="G294" s="135"/>
      <c r="H294" s="135"/>
      <c r="I294" s="135"/>
      <c r="J294" s="137"/>
      <c r="K294" s="82"/>
    </row>
    <row r="295">
      <c r="A295" s="82"/>
      <c r="B295" s="82"/>
      <c r="C295" s="82"/>
      <c r="D295" s="82"/>
      <c r="E295" s="82"/>
      <c r="F295" s="136"/>
      <c r="G295" s="135"/>
      <c r="H295" s="135"/>
      <c r="I295" s="135"/>
      <c r="J295" s="137"/>
      <c r="K295" s="82"/>
    </row>
    <row r="296">
      <c r="A296" s="82"/>
      <c r="B296" s="82"/>
      <c r="C296" s="82"/>
      <c r="D296" s="82"/>
      <c r="E296" s="82"/>
      <c r="F296" s="136"/>
      <c r="G296" s="135"/>
      <c r="H296" s="135"/>
      <c r="I296" s="135"/>
      <c r="J296" s="137"/>
      <c r="K296" s="82"/>
    </row>
    <row r="297">
      <c r="A297" s="82"/>
      <c r="B297" s="82"/>
      <c r="C297" s="82"/>
      <c r="D297" s="82"/>
      <c r="E297" s="82"/>
      <c r="F297" s="136"/>
      <c r="G297" s="135"/>
      <c r="H297" s="135"/>
      <c r="I297" s="135"/>
      <c r="J297" s="137"/>
      <c r="K297" s="82"/>
    </row>
    <row r="298">
      <c r="A298" s="82"/>
      <c r="B298" s="82"/>
      <c r="C298" s="82"/>
      <c r="D298" s="82"/>
      <c r="E298" s="82"/>
      <c r="F298" s="136"/>
      <c r="G298" s="135"/>
      <c r="H298" s="135"/>
      <c r="I298" s="135"/>
      <c r="J298" s="137"/>
      <c r="K298" s="82"/>
    </row>
    <row r="299">
      <c r="A299" s="82"/>
      <c r="B299" s="82"/>
      <c r="C299" s="82"/>
      <c r="D299" s="82"/>
      <c r="E299" s="82"/>
      <c r="F299" s="136"/>
      <c r="G299" s="135"/>
      <c r="H299" s="135"/>
      <c r="I299" s="135"/>
      <c r="J299" s="137"/>
      <c r="K299" s="82"/>
    </row>
    <row r="300">
      <c r="A300" s="82"/>
      <c r="B300" s="82"/>
      <c r="C300" s="82"/>
      <c r="D300" s="82"/>
      <c r="E300" s="82"/>
      <c r="F300" s="136"/>
      <c r="G300" s="135"/>
      <c r="H300" s="135"/>
      <c r="I300" s="135"/>
      <c r="J300" s="137"/>
      <c r="K300" s="82"/>
    </row>
    <row r="301">
      <c r="A301" s="82"/>
      <c r="B301" s="82"/>
      <c r="C301" s="82"/>
      <c r="D301" s="82"/>
      <c r="E301" s="82"/>
      <c r="F301" s="136"/>
      <c r="G301" s="135"/>
      <c r="H301" s="135"/>
      <c r="I301" s="135"/>
      <c r="J301" s="137"/>
      <c r="K301" s="82"/>
    </row>
    <row r="302">
      <c r="A302" s="82"/>
      <c r="B302" s="82"/>
      <c r="C302" s="82"/>
      <c r="D302" s="82"/>
      <c r="E302" s="82"/>
      <c r="F302" s="136"/>
      <c r="G302" s="135"/>
      <c r="H302" s="135"/>
      <c r="I302" s="135"/>
      <c r="J302" s="137"/>
      <c r="K302" s="82"/>
    </row>
    <row r="303">
      <c r="A303" s="82"/>
      <c r="B303" s="82"/>
      <c r="C303" s="82"/>
      <c r="D303" s="82"/>
      <c r="E303" s="82"/>
      <c r="F303" s="136"/>
      <c r="G303" s="135"/>
      <c r="H303" s="135"/>
      <c r="I303" s="135"/>
      <c r="J303" s="137"/>
      <c r="K303" s="82"/>
    </row>
    <row r="304">
      <c r="A304" s="82"/>
      <c r="B304" s="82"/>
      <c r="C304" s="82"/>
      <c r="D304" s="82"/>
      <c r="E304" s="82"/>
      <c r="F304" s="136"/>
      <c r="G304" s="135"/>
      <c r="H304" s="135"/>
      <c r="I304" s="135"/>
      <c r="J304" s="137"/>
      <c r="K304" s="82"/>
    </row>
    <row r="305">
      <c r="A305" s="82"/>
      <c r="B305" s="82"/>
      <c r="C305" s="82"/>
      <c r="D305" s="82"/>
      <c r="E305" s="82"/>
      <c r="F305" s="136"/>
      <c r="G305" s="135"/>
      <c r="H305" s="135"/>
      <c r="I305" s="135"/>
      <c r="J305" s="137"/>
      <c r="K305" s="82"/>
    </row>
    <row r="306">
      <c r="A306" s="82"/>
      <c r="B306" s="82"/>
      <c r="C306" s="82"/>
      <c r="D306" s="82"/>
      <c r="E306" s="82"/>
      <c r="F306" s="136"/>
      <c r="G306" s="135"/>
      <c r="H306" s="135"/>
      <c r="I306" s="135"/>
      <c r="J306" s="137"/>
      <c r="K306" s="82"/>
    </row>
    <row r="307">
      <c r="A307" s="82"/>
      <c r="B307" s="82"/>
      <c r="C307" s="82"/>
      <c r="D307" s="82"/>
      <c r="E307" s="82"/>
      <c r="F307" s="136"/>
      <c r="G307" s="135"/>
      <c r="H307" s="135"/>
      <c r="I307" s="135"/>
      <c r="J307" s="137"/>
      <c r="K307" s="82"/>
    </row>
    <row r="308">
      <c r="A308" s="82"/>
      <c r="B308" s="82"/>
      <c r="C308" s="82"/>
      <c r="D308" s="82"/>
      <c r="E308" s="82"/>
      <c r="F308" s="136"/>
      <c r="G308" s="135"/>
      <c r="H308" s="135"/>
      <c r="I308" s="135"/>
      <c r="J308" s="137"/>
      <c r="K308" s="82"/>
    </row>
    <row r="309">
      <c r="A309" s="82"/>
      <c r="B309" s="82"/>
      <c r="C309" s="82"/>
      <c r="D309" s="82"/>
      <c r="E309" s="82"/>
      <c r="F309" s="136"/>
      <c r="G309" s="135"/>
      <c r="H309" s="135"/>
      <c r="I309" s="135"/>
      <c r="J309" s="137"/>
      <c r="K309" s="82"/>
    </row>
    <row r="310">
      <c r="A310" s="82"/>
      <c r="B310" s="82"/>
      <c r="C310" s="82"/>
      <c r="D310" s="82"/>
      <c r="E310" s="82"/>
      <c r="F310" s="136"/>
      <c r="G310" s="135"/>
      <c r="H310" s="135"/>
      <c r="I310" s="135"/>
      <c r="J310" s="137"/>
      <c r="K310" s="82"/>
    </row>
    <row r="311">
      <c r="A311" s="82"/>
      <c r="B311" s="82"/>
      <c r="C311" s="82"/>
      <c r="D311" s="82"/>
      <c r="E311" s="82"/>
      <c r="F311" s="136"/>
      <c r="G311" s="135"/>
      <c r="H311" s="135"/>
      <c r="I311" s="135"/>
      <c r="J311" s="137"/>
      <c r="K311" s="82"/>
    </row>
    <row r="312">
      <c r="A312" s="82"/>
      <c r="B312" s="82"/>
      <c r="C312" s="82"/>
      <c r="D312" s="82"/>
      <c r="E312" s="82"/>
      <c r="F312" s="136"/>
      <c r="G312" s="135"/>
      <c r="H312" s="135"/>
      <c r="I312" s="135"/>
      <c r="J312" s="137"/>
      <c r="K312" s="82"/>
    </row>
    <row r="313">
      <c r="A313" s="82"/>
      <c r="B313" s="82"/>
      <c r="C313" s="82"/>
      <c r="D313" s="82"/>
      <c r="E313" s="82"/>
      <c r="F313" s="136"/>
      <c r="G313" s="135"/>
      <c r="H313" s="135"/>
      <c r="I313" s="135"/>
      <c r="J313" s="137"/>
      <c r="K313" s="82"/>
    </row>
    <row r="314">
      <c r="A314" s="82"/>
      <c r="B314" s="82"/>
      <c r="C314" s="82"/>
      <c r="D314" s="82"/>
      <c r="E314" s="82"/>
      <c r="F314" s="136"/>
      <c r="G314" s="135"/>
      <c r="H314" s="135"/>
      <c r="I314" s="135"/>
      <c r="J314" s="137"/>
      <c r="K314" s="82"/>
    </row>
    <row r="315">
      <c r="A315" s="82"/>
      <c r="B315" s="82"/>
      <c r="C315" s="82"/>
      <c r="D315" s="82"/>
      <c r="E315" s="82"/>
      <c r="F315" s="136"/>
      <c r="G315" s="135"/>
      <c r="H315" s="135"/>
      <c r="I315" s="135"/>
      <c r="J315" s="137"/>
      <c r="K315" s="82"/>
    </row>
    <row r="316">
      <c r="A316" s="82"/>
      <c r="B316" s="82"/>
      <c r="C316" s="82"/>
      <c r="D316" s="82"/>
      <c r="E316" s="82"/>
      <c r="F316" s="136"/>
      <c r="G316" s="135"/>
      <c r="H316" s="135"/>
      <c r="I316" s="135"/>
      <c r="J316" s="137"/>
      <c r="K316" s="82"/>
    </row>
    <row r="317">
      <c r="A317" s="82"/>
      <c r="B317" s="82"/>
      <c r="C317" s="82"/>
      <c r="D317" s="82"/>
      <c r="E317" s="82"/>
      <c r="F317" s="136"/>
      <c r="G317" s="135"/>
      <c r="H317" s="135"/>
      <c r="I317" s="135"/>
      <c r="J317" s="137"/>
      <c r="K317" s="82"/>
    </row>
    <row r="318">
      <c r="A318" s="82"/>
      <c r="B318" s="82"/>
      <c r="C318" s="82"/>
      <c r="D318" s="82"/>
      <c r="E318" s="82"/>
      <c r="F318" s="136"/>
      <c r="G318" s="135"/>
      <c r="H318" s="135"/>
      <c r="I318" s="135"/>
      <c r="J318" s="137"/>
      <c r="K318" s="82"/>
    </row>
    <row r="319">
      <c r="A319" s="82"/>
      <c r="B319" s="82"/>
      <c r="C319" s="82"/>
      <c r="D319" s="82"/>
      <c r="E319" s="82"/>
      <c r="F319" s="136"/>
      <c r="G319" s="135"/>
      <c r="H319" s="135"/>
      <c r="I319" s="135"/>
      <c r="J319" s="137"/>
      <c r="K319" s="82"/>
    </row>
    <row r="320">
      <c r="A320" s="82"/>
      <c r="B320" s="82"/>
      <c r="C320" s="82"/>
      <c r="D320" s="82"/>
      <c r="E320" s="82"/>
      <c r="F320" s="136"/>
      <c r="G320" s="135"/>
      <c r="H320" s="135"/>
      <c r="I320" s="135"/>
      <c r="J320" s="137"/>
      <c r="K320" s="82"/>
    </row>
    <row r="321">
      <c r="A321" s="82"/>
      <c r="B321" s="82"/>
      <c r="C321" s="82"/>
      <c r="D321" s="82"/>
      <c r="E321" s="82"/>
      <c r="F321" s="136"/>
      <c r="G321" s="135"/>
      <c r="H321" s="135"/>
      <c r="I321" s="135"/>
      <c r="J321" s="137"/>
      <c r="K321" s="82"/>
    </row>
    <row r="322">
      <c r="A322" s="82"/>
      <c r="B322" s="82"/>
      <c r="C322" s="82"/>
      <c r="D322" s="82"/>
      <c r="E322" s="82"/>
      <c r="F322" s="136"/>
      <c r="G322" s="135"/>
      <c r="H322" s="135"/>
      <c r="I322" s="135"/>
      <c r="J322" s="137"/>
      <c r="K322" s="82"/>
    </row>
    <row r="323">
      <c r="A323" s="82"/>
      <c r="B323" s="82"/>
      <c r="C323" s="82"/>
      <c r="D323" s="82"/>
      <c r="E323" s="82"/>
      <c r="F323" s="136"/>
      <c r="G323" s="135"/>
      <c r="H323" s="135"/>
      <c r="I323" s="135"/>
      <c r="J323" s="137"/>
      <c r="K323" s="82"/>
    </row>
    <row r="324">
      <c r="A324" s="82"/>
      <c r="B324" s="82"/>
      <c r="C324" s="82"/>
      <c r="D324" s="82"/>
      <c r="E324" s="82"/>
      <c r="F324" s="136"/>
      <c r="G324" s="135"/>
      <c r="H324" s="135"/>
      <c r="I324" s="135"/>
      <c r="J324" s="137"/>
      <c r="K324" s="82"/>
    </row>
    <row r="325">
      <c r="A325" s="82"/>
      <c r="B325" s="82"/>
      <c r="C325" s="82"/>
      <c r="D325" s="82"/>
      <c r="E325" s="82"/>
      <c r="F325" s="136"/>
      <c r="G325" s="135"/>
      <c r="H325" s="135"/>
      <c r="I325" s="135"/>
      <c r="J325" s="137"/>
      <c r="K325" s="82"/>
    </row>
    <row r="326">
      <c r="A326" s="82"/>
      <c r="B326" s="82"/>
      <c r="C326" s="82"/>
      <c r="D326" s="82"/>
      <c r="E326" s="82"/>
      <c r="F326" s="136"/>
      <c r="G326" s="135"/>
      <c r="H326" s="135"/>
      <c r="I326" s="135"/>
      <c r="J326" s="137"/>
      <c r="K326" s="82"/>
    </row>
    <row r="327">
      <c r="A327" s="82"/>
      <c r="B327" s="82"/>
      <c r="C327" s="82"/>
      <c r="D327" s="82"/>
      <c r="E327" s="82"/>
      <c r="F327" s="136"/>
      <c r="G327" s="135"/>
      <c r="H327" s="135"/>
      <c r="I327" s="135"/>
      <c r="J327" s="137"/>
      <c r="K327" s="82"/>
    </row>
    <row r="328">
      <c r="A328" s="82"/>
      <c r="B328" s="82"/>
      <c r="C328" s="82"/>
      <c r="D328" s="82"/>
      <c r="E328" s="82"/>
      <c r="F328" s="136"/>
      <c r="G328" s="135"/>
      <c r="H328" s="135"/>
      <c r="I328" s="135"/>
      <c r="J328" s="137"/>
      <c r="K328" s="82"/>
    </row>
    <row r="329">
      <c r="A329" s="82"/>
      <c r="B329" s="82"/>
      <c r="C329" s="82"/>
      <c r="D329" s="82"/>
      <c r="E329" s="82"/>
      <c r="F329" s="136"/>
      <c r="G329" s="135"/>
      <c r="H329" s="135"/>
      <c r="I329" s="135"/>
      <c r="J329" s="137"/>
      <c r="K329" s="82"/>
    </row>
    <row r="330">
      <c r="A330" s="82"/>
      <c r="B330" s="82"/>
      <c r="C330" s="82"/>
      <c r="D330" s="82"/>
      <c r="E330" s="82"/>
      <c r="F330" s="136"/>
      <c r="G330" s="135"/>
      <c r="H330" s="135"/>
      <c r="I330" s="135"/>
      <c r="J330" s="137"/>
      <c r="K330" s="82"/>
    </row>
    <row r="331">
      <c r="A331" s="82"/>
      <c r="B331" s="82"/>
      <c r="C331" s="82"/>
      <c r="D331" s="82"/>
      <c r="E331" s="82"/>
      <c r="F331" s="136"/>
      <c r="G331" s="135"/>
      <c r="H331" s="135"/>
      <c r="I331" s="135"/>
      <c r="J331" s="137"/>
      <c r="K331" s="82"/>
    </row>
    <row r="332">
      <c r="A332" s="82"/>
      <c r="B332" s="82"/>
      <c r="C332" s="82"/>
      <c r="D332" s="82"/>
      <c r="E332" s="82"/>
      <c r="F332" s="136"/>
      <c r="G332" s="135"/>
      <c r="H332" s="135"/>
      <c r="I332" s="135"/>
      <c r="J332" s="137"/>
      <c r="K332" s="82"/>
    </row>
    <row r="333">
      <c r="A333" s="82"/>
      <c r="B333" s="82"/>
      <c r="C333" s="82"/>
      <c r="D333" s="82"/>
      <c r="E333" s="82"/>
      <c r="F333" s="136"/>
      <c r="G333" s="135"/>
      <c r="H333" s="135"/>
      <c r="I333" s="135"/>
      <c r="J333" s="137"/>
      <c r="K333" s="82"/>
    </row>
    <row r="334">
      <c r="A334" s="82"/>
      <c r="B334" s="82"/>
      <c r="C334" s="82"/>
      <c r="D334" s="82"/>
      <c r="E334" s="82"/>
      <c r="F334" s="136"/>
      <c r="G334" s="135"/>
      <c r="H334" s="135"/>
      <c r="I334" s="135"/>
      <c r="J334" s="137"/>
      <c r="K334" s="82"/>
    </row>
    <row r="335">
      <c r="A335" s="82"/>
      <c r="B335" s="82"/>
      <c r="C335" s="82"/>
      <c r="D335" s="82"/>
      <c r="E335" s="82"/>
      <c r="F335" s="136"/>
      <c r="G335" s="135"/>
      <c r="H335" s="135"/>
      <c r="I335" s="135"/>
      <c r="J335" s="137"/>
      <c r="K335" s="82"/>
    </row>
    <row r="336">
      <c r="A336" s="82"/>
      <c r="B336" s="82"/>
      <c r="C336" s="82"/>
      <c r="D336" s="82"/>
      <c r="E336" s="82"/>
      <c r="F336" s="136"/>
      <c r="G336" s="135"/>
      <c r="H336" s="135"/>
      <c r="I336" s="135"/>
      <c r="J336" s="137"/>
      <c r="K336" s="82"/>
    </row>
    <row r="337">
      <c r="A337" s="82"/>
      <c r="B337" s="82"/>
      <c r="C337" s="82"/>
      <c r="D337" s="82"/>
      <c r="E337" s="82"/>
      <c r="F337" s="136"/>
      <c r="G337" s="135"/>
      <c r="H337" s="135"/>
      <c r="I337" s="135"/>
      <c r="J337" s="137"/>
      <c r="K337" s="82"/>
    </row>
    <row r="338">
      <c r="A338" s="82"/>
      <c r="B338" s="82"/>
      <c r="C338" s="82"/>
      <c r="D338" s="82"/>
      <c r="E338" s="82"/>
      <c r="F338" s="136"/>
      <c r="G338" s="135"/>
      <c r="H338" s="135"/>
      <c r="I338" s="135"/>
      <c r="J338" s="137"/>
      <c r="K338" s="82"/>
    </row>
    <row r="339">
      <c r="A339" s="82"/>
      <c r="B339" s="82"/>
      <c r="C339" s="82"/>
      <c r="D339" s="82"/>
      <c r="E339" s="82"/>
      <c r="F339" s="136"/>
      <c r="G339" s="135"/>
      <c r="H339" s="135"/>
      <c r="I339" s="135"/>
      <c r="J339" s="137"/>
      <c r="K339" s="82"/>
    </row>
    <row r="340">
      <c r="A340" s="82"/>
      <c r="B340" s="82"/>
      <c r="C340" s="82"/>
      <c r="D340" s="82"/>
      <c r="E340" s="82"/>
      <c r="F340" s="136"/>
      <c r="G340" s="135"/>
      <c r="H340" s="135"/>
      <c r="I340" s="135"/>
      <c r="J340" s="137"/>
      <c r="K340" s="82"/>
    </row>
    <row r="341">
      <c r="A341" s="82"/>
      <c r="B341" s="82"/>
      <c r="C341" s="82"/>
      <c r="D341" s="82"/>
      <c r="E341" s="82"/>
      <c r="F341" s="136"/>
      <c r="G341" s="135"/>
      <c r="H341" s="135"/>
      <c r="I341" s="135"/>
      <c r="J341" s="137"/>
      <c r="K341" s="82"/>
    </row>
    <row r="342">
      <c r="A342" s="82"/>
      <c r="B342" s="82"/>
      <c r="C342" s="82"/>
      <c r="D342" s="82"/>
      <c r="E342" s="82"/>
      <c r="F342" s="136"/>
      <c r="G342" s="135"/>
      <c r="H342" s="135"/>
      <c r="I342" s="135"/>
      <c r="J342" s="137"/>
      <c r="K342" s="82"/>
    </row>
    <row r="343">
      <c r="A343" s="82"/>
      <c r="B343" s="82"/>
      <c r="C343" s="82"/>
      <c r="D343" s="82"/>
      <c r="E343" s="82"/>
      <c r="F343" s="136"/>
      <c r="G343" s="135"/>
      <c r="H343" s="135"/>
      <c r="I343" s="135"/>
      <c r="J343" s="137"/>
      <c r="K343" s="82"/>
    </row>
    <row r="344">
      <c r="A344" s="82"/>
      <c r="B344" s="82"/>
      <c r="C344" s="82"/>
      <c r="D344" s="82"/>
      <c r="E344" s="82"/>
      <c r="F344" s="136"/>
      <c r="G344" s="135"/>
      <c r="H344" s="135"/>
      <c r="I344" s="135"/>
      <c r="J344" s="137"/>
      <c r="K344" s="82"/>
    </row>
    <row r="345">
      <c r="A345" s="82"/>
      <c r="B345" s="82"/>
      <c r="C345" s="82"/>
      <c r="D345" s="82"/>
      <c r="E345" s="82"/>
      <c r="F345" s="136"/>
      <c r="G345" s="135"/>
      <c r="H345" s="135"/>
      <c r="I345" s="135"/>
      <c r="J345" s="137"/>
      <c r="K345" s="82"/>
    </row>
    <row r="346">
      <c r="A346" s="82"/>
      <c r="B346" s="82"/>
      <c r="C346" s="82"/>
      <c r="D346" s="82"/>
      <c r="E346" s="82"/>
      <c r="F346" s="136"/>
      <c r="G346" s="135"/>
      <c r="H346" s="135"/>
      <c r="I346" s="135"/>
      <c r="J346" s="137"/>
      <c r="K346" s="82"/>
    </row>
    <row r="347">
      <c r="A347" s="82"/>
      <c r="B347" s="82"/>
      <c r="C347" s="82"/>
      <c r="D347" s="82"/>
      <c r="E347" s="82"/>
      <c r="F347" s="136"/>
      <c r="G347" s="135"/>
      <c r="H347" s="135"/>
      <c r="I347" s="135"/>
      <c r="J347" s="137"/>
      <c r="K347" s="82"/>
    </row>
    <row r="348">
      <c r="A348" s="82"/>
      <c r="B348" s="82"/>
      <c r="C348" s="82"/>
      <c r="D348" s="82"/>
      <c r="E348" s="82"/>
      <c r="F348" s="136"/>
      <c r="G348" s="135"/>
      <c r="H348" s="135"/>
      <c r="I348" s="135"/>
      <c r="J348" s="137"/>
      <c r="K348" s="82"/>
    </row>
    <row r="349">
      <c r="A349" s="82"/>
      <c r="B349" s="82"/>
      <c r="C349" s="82"/>
      <c r="D349" s="82"/>
      <c r="E349" s="82"/>
      <c r="F349" s="136"/>
      <c r="G349" s="135"/>
      <c r="H349" s="135"/>
      <c r="I349" s="135"/>
      <c r="J349" s="137"/>
      <c r="K349" s="82"/>
    </row>
    <row r="350">
      <c r="A350" s="82"/>
      <c r="B350" s="82"/>
      <c r="C350" s="82"/>
      <c r="D350" s="82"/>
      <c r="E350" s="82"/>
      <c r="F350" s="136"/>
      <c r="G350" s="135"/>
      <c r="H350" s="135"/>
      <c r="I350" s="135"/>
      <c r="J350" s="137"/>
      <c r="K350" s="82"/>
    </row>
    <row r="351">
      <c r="A351" s="82"/>
      <c r="B351" s="82"/>
      <c r="C351" s="82"/>
      <c r="D351" s="82"/>
      <c r="E351" s="82"/>
      <c r="F351" s="136"/>
      <c r="G351" s="135"/>
      <c r="H351" s="135"/>
      <c r="I351" s="135"/>
      <c r="J351" s="137"/>
      <c r="K351" s="82"/>
    </row>
    <row r="352">
      <c r="A352" s="82"/>
      <c r="B352" s="82"/>
      <c r="C352" s="82"/>
      <c r="D352" s="82"/>
      <c r="E352" s="82"/>
      <c r="F352" s="136"/>
      <c r="G352" s="135"/>
      <c r="H352" s="135"/>
      <c r="I352" s="135"/>
      <c r="J352" s="137"/>
      <c r="K352" s="82"/>
    </row>
    <row r="353">
      <c r="A353" s="82"/>
      <c r="B353" s="82"/>
      <c r="C353" s="82"/>
      <c r="D353" s="82"/>
      <c r="E353" s="82"/>
      <c r="F353" s="136"/>
      <c r="G353" s="135"/>
      <c r="H353" s="135"/>
      <c r="I353" s="135"/>
      <c r="J353" s="137"/>
      <c r="K353" s="82"/>
    </row>
    <row r="354">
      <c r="A354" s="82"/>
      <c r="B354" s="82"/>
      <c r="C354" s="82"/>
      <c r="D354" s="82"/>
      <c r="E354" s="82"/>
      <c r="F354" s="136"/>
      <c r="G354" s="135"/>
      <c r="H354" s="135"/>
      <c r="I354" s="135"/>
      <c r="J354" s="137"/>
      <c r="K354" s="82"/>
    </row>
    <row r="355">
      <c r="A355" s="82"/>
      <c r="B355" s="82"/>
      <c r="C355" s="82"/>
      <c r="D355" s="82"/>
      <c r="E355" s="82"/>
      <c r="F355" s="136"/>
      <c r="G355" s="135"/>
      <c r="H355" s="135"/>
      <c r="I355" s="135"/>
      <c r="J355" s="137"/>
      <c r="K355" s="82"/>
    </row>
    <row r="356">
      <c r="A356" s="82"/>
      <c r="B356" s="82"/>
      <c r="C356" s="82"/>
      <c r="D356" s="82"/>
      <c r="E356" s="82"/>
      <c r="F356" s="136"/>
      <c r="G356" s="135"/>
      <c r="H356" s="135"/>
      <c r="I356" s="135"/>
      <c r="J356" s="137"/>
      <c r="K356" s="82"/>
    </row>
    <row r="357">
      <c r="A357" s="82"/>
      <c r="B357" s="82"/>
      <c r="C357" s="82"/>
      <c r="D357" s="82"/>
      <c r="E357" s="82"/>
      <c r="F357" s="136"/>
      <c r="G357" s="135"/>
      <c r="H357" s="135"/>
      <c r="I357" s="135"/>
      <c r="J357" s="137"/>
      <c r="K357" s="82"/>
    </row>
    <row r="358">
      <c r="A358" s="82"/>
      <c r="B358" s="82"/>
      <c r="C358" s="82"/>
      <c r="D358" s="82"/>
      <c r="E358" s="82"/>
      <c r="F358" s="136"/>
      <c r="G358" s="135"/>
      <c r="H358" s="135"/>
      <c r="I358" s="135"/>
      <c r="J358" s="137"/>
      <c r="K358" s="82"/>
    </row>
    <row r="359">
      <c r="A359" s="82"/>
      <c r="B359" s="82"/>
      <c r="C359" s="82"/>
      <c r="D359" s="82"/>
      <c r="E359" s="82"/>
      <c r="F359" s="136"/>
      <c r="G359" s="135"/>
      <c r="H359" s="135"/>
      <c r="I359" s="135"/>
      <c r="J359" s="137"/>
      <c r="K359" s="82"/>
    </row>
    <row r="360">
      <c r="A360" s="82"/>
      <c r="B360" s="82"/>
      <c r="C360" s="82"/>
      <c r="D360" s="82"/>
      <c r="E360" s="82"/>
      <c r="F360" s="136"/>
      <c r="G360" s="135"/>
      <c r="H360" s="135"/>
      <c r="I360" s="135"/>
      <c r="J360" s="137"/>
      <c r="K360" s="82"/>
    </row>
    <row r="361">
      <c r="A361" s="82"/>
      <c r="B361" s="82"/>
      <c r="C361" s="82"/>
      <c r="D361" s="82"/>
      <c r="E361" s="82"/>
      <c r="F361" s="136"/>
      <c r="G361" s="135"/>
      <c r="H361" s="135"/>
      <c r="I361" s="135"/>
      <c r="J361" s="137"/>
      <c r="K361" s="82"/>
    </row>
    <row r="362">
      <c r="A362" s="82"/>
      <c r="B362" s="82"/>
      <c r="C362" s="82"/>
      <c r="D362" s="82"/>
      <c r="E362" s="82"/>
      <c r="F362" s="136"/>
      <c r="G362" s="135"/>
      <c r="H362" s="135"/>
      <c r="I362" s="135"/>
      <c r="J362" s="137"/>
      <c r="K362" s="82"/>
    </row>
    <row r="363">
      <c r="A363" s="82"/>
      <c r="B363" s="82"/>
      <c r="C363" s="82"/>
      <c r="D363" s="82"/>
      <c r="E363" s="82"/>
      <c r="F363" s="136"/>
      <c r="G363" s="135"/>
      <c r="H363" s="135"/>
      <c r="I363" s="135"/>
      <c r="J363" s="137"/>
      <c r="K363" s="82"/>
    </row>
    <row r="364">
      <c r="A364" s="82"/>
      <c r="B364" s="82"/>
      <c r="C364" s="82"/>
      <c r="D364" s="82"/>
      <c r="E364" s="82"/>
      <c r="F364" s="136"/>
      <c r="G364" s="135"/>
      <c r="H364" s="135"/>
      <c r="I364" s="135"/>
      <c r="J364" s="137"/>
      <c r="K364" s="82"/>
    </row>
    <row r="365">
      <c r="A365" s="82"/>
      <c r="B365" s="82"/>
      <c r="C365" s="82"/>
      <c r="D365" s="82"/>
      <c r="E365" s="82"/>
      <c r="F365" s="136"/>
      <c r="G365" s="135"/>
      <c r="H365" s="135"/>
      <c r="I365" s="135"/>
      <c r="J365" s="137"/>
      <c r="K365" s="82"/>
    </row>
    <row r="366">
      <c r="A366" s="82"/>
      <c r="B366" s="82"/>
      <c r="C366" s="82"/>
      <c r="D366" s="82"/>
      <c r="E366" s="82"/>
      <c r="F366" s="136"/>
      <c r="G366" s="135"/>
      <c r="H366" s="135"/>
      <c r="I366" s="135"/>
      <c r="J366" s="137"/>
      <c r="K366" s="82"/>
    </row>
    <row r="367">
      <c r="A367" s="82"/>
      <c r="B367" s="82"/>
      <c r="C367" s="82"/>
      <c r="D367" s="82"/>
      <c r="E367" s="82"/>
      <c r="F367" s="136"/>
      <c r="G367" s="135"/>
      <c r="H367" s="135"/>
      <c r="I367" s="135"/>
      <c r="J367" s="137"/>
      <c r="K367" s="82"/>
    </row>
    <row r="368">
      <c r="A368" s="82"/>
      <c r="B368" s="82"/>
      <c r="C368" s="82"/>
      <c r="D368" s="82"/>
      <c r="E368" s="82"/>
      <c r="F368" s="136"/>
      <c r="G368" s="135"/>
      <c r="H368" s="135"/>
      <c r="I368" s="135"/>
      <c r="J368" s="137"/>
      <c r="K368" s="82"/>
    </row>
    <row r="369">
      <c r="A369" s="82"/>
      <c r="B369" s="82"/>
      <c r="C369" s="82"/>
      <c r="D369" s="82"/>
      <c r="E369" s="82"/>
      <c r="F369" s="136"/>
      <c r="G369" s="135"/>
      <c r="H369" s="135"/>
      <c r="I369" s="135"/>
      <c r="J369" s="137"/>
      <c r="K369" s="82"/>
    </row>
    <row r="370">
      <c r="A370" s="82"/>
      <c r="B370" s="82"/>
      <c r="C370" s="82"/>
      <c r="D370" s="82"/>
      <c r="E370" s="82"/>
      <c r="F370" s="136"/>
      <c r="G370" s="135"/>
      <c r="H370" s="135"/>
      <c r="I370" s="135"/>
      <c r="J370" s="137"/>
      <c r="K370" s="82"/>
    </row>
    <row r="371">
      <c r="A371" s="82"/>
      <c r="B371" s="82"/>
      <c r="C371" s="82"/>
      <c r="D371" s="82"/>
      <c r="E371" s="82"/>
      <c r="F371" s="136"/>
      <c r="G371" s="135"/>
      <c r="H371" s="135"/>
      <c r="I371" s="135"/>
      <c r="J371" s="137"/>
      <c r="K371" s="82"/>
    </row>
    <row r="372">
      <c r="A372" s="82"/>
      <c r="B372" s="82"/>
      <c r="C372" s="82"/>
      <c r="D372" s="82"/>
      <c r="E372" s="82"/>
      <c r="F372" s="136"/>
      <c r="G372" s="135"/>
      <c r="H372" s="135"/>
      <c r="I372" s="135"/>
      <c r="J372" s="137"/>
      <c r="K372" s="82"/>
    </row>
    <row r="373">
      <c r="A373" s="82"/>
      <c r="B373" s="82"/>
      <c r="C373" s="82"/>
      <c r="D373" s="82"/>
      <c r="E373" s="82"/>
      <c r="F373" s="136"/>
      <c r="G373" s="135"/>
      <c r="H373" s="135"/>
      <c r="I373" s="135"/>
      <c r="J373" s="137"/>
      <c r="K373" s="82"/>
    </row>
    <row r="374">
      <c r="A374" s="82"/>
      <c r="B374" s="82"/>
      <c r="C374" s="82"/>
      <c r="D374" s="82"/>
      <c r="E374" s="82"/>
      <c r="F374" s="136"/>
      <c r="G374" s="135"/>
      <c r="H374" s="135"/>
      <c r="I374" s="135"/>
      <c r="J374" s="137"/>
      <c r="K374" s="82"/>
    </row>
    <row r="375">
      <c r="A375" s="82"/>
      <c r="B375" s="82"/>
      <c r="C375" s="82"/>
      <c r="D375" s="82"/>
      <c r="E375" s="82"/>
      <c r="F375" s="136"/>
      <c r="G375" s="135"/>
      <c r="H375" s="135"/>
      <c r="I375" s="135"/>
      <c r="J375" s="137"/>
      <c r="K375" s="82"/>
    </row>
    <row r="376">
      <c r="A376" s="82"/>
      <c r="B376" s="82"/>
      <c r="C376" s="82"/>
      <c r="D376" s="82"/>
      <c r="E376" s="82"/>
      <c r="F376" s="136"/>
      <c r="G376" s="135"/>
      <c r="H376" s="135"/>
      <c r="I376" s="135"/>
      <c r="J376" s="137"/>
      <c r="K376" s="82"/>
    </row>
    <row r="377">
      <c r="A377" s="82"/>
      <c r="B377" s="82"/>
      <c r="C377" s="82"/>
      <c r="D377" s="82"/>
      <c r="E377" s="82"/>
      <c r="F377" s="136"/>
      <c r="G377" s="135"/>
      <c r="H377" s="135"/>
      <c r="I377" s="135"/>
      <c r="J377" s="137"/>
      <c r="K377" s="82"/>
    </row>
    <row r="378">
      <c r="A378" s="82"/>
      <c r="B378" s="82"/>
      <c r="C378" s="82"/>
      <c r="D378" s="82"/>
      <c r="E378" s="82"/>
      <c r="F378" s="136"/>
      <c r="G378" s="135"/>
      <c r="H378" s="135"/>
      <c r="I378" s="135"/>
      <c r="J378" s="137"/>
      <c r="K378" s="82"/>
    </row>
    <row r="379">
      <c r="A379" s="82"/>
      <c r="B379" s="82"/>
      <c r="C379" s="82"/>
      <c r="D379" s="82"/>
      <c r="E379" s="82"/>
      <c r="F379" s="136"/>
      <c r="G379" s="135"/>
      <c r="H379" s="135"/>
      <c r="I379" s="135"/>
      <c r="J379" s="137"/>
      <c r="K379" s="82"/>
    </row>
    <row r="380">
      <c r="A380" s="82"/>
      <c r="B380" s="82"/>
      <c r="C380" s="82"/>
      <c r="D380" s="82"/>
      <c r="E380" s="82"/>
      <c r="F380" s="136"/>
      <c r="G380" s="135"/>
      <c r="H380" s="135"/>
      <c r="I380" s="135"/>
      <c r="J380" s="137"/>
      <c r="K380" s="82"/>
    </row>
    <row r="381">
      <c r="A381" s="82"/>
      <c r="B381" s="82"/>
      <c r="C381" s="82"/>
      <c r="D381" s="82"/>
      <c r="E381" s="82"/>
      <c r="F381" s="136"/>
      <c r="G381" s="135"/>
      <c r="H381" s="135"/>
      <c r="I381" s="135"/>
      <c r="J381" s="137"/>
      <c r="K381" s="82"/>
    </row>
    <row r="382">
      <c r="A382" s="82"/>
      <c r="B382" s="82"/>
      <c r="C382" s="82"/>
      <c r="D382" s="82"/>
      <c r="E382" s="82"/>
      <c r="F382" s="136"/>
      <c r="G382" s="135"/>
      <c r="H382" s="135"/>
      <c r="I382" s="135"/>
      <c r="J382" s="137"/>
      <c r="K382" s="82"/>
    </row>
    <row r="383">
      <c r="A383" s="82"/>
      <c r="B383" s="82"/>
      <c r="C383" s="82"/>
      <c r="D383" s="82"/>
      <c r="E383" s="82"/>
      <c r="F383" s="136"/>
      <c r="G383" s="135"/>
      <c r="H383" s="135"/>
      <c r="I383" s="135"/>
      <c r="J383" s="137"/>
      <c r="K383" s="82"/>
    </row>
    <row r="384">
      <c r="A384" s="82"/>
      <c r="B384" s="82"/>
      <c r="C384" s="82"/>
      <c r="D384" s="82"/>
      <c r="E384" s="82"/>
      <c r="F384" s="136"/>
      <c r="G384" s="135"/>
      <c r="H384" s="135"/>
      <c r="I384" s="135"/>
      <c r="J384" s="137"/>
      <c r="K384" s="82"/>
    </row>
    <row r="385">
      <c r="A385" s="82"/>
      <c r="B385" s="82"/>
      <c r="C385" s="82"/>
      <c r="D385" s="82"/>
      <c r="E385" s="82"/>
      <c r="F385" s="136"/>
      <c r="G385" s="135"/>
      <c r="H385" s="135"/>
      <c r="I385" s="135"/>
      <c r="J385" s="137"/>
      <c r="K385" s="82"/>
    </row>
    <row r="386">
      <c r="A386" s="82"/>
      <c r="B386" s="82"/>
      <c r="C386" s="82"/>
      <c r="D386" s="82"/>
      <c r="E386" s="82"/>
      <c r="F386" s="136"/>
      <c r="G386" s="135"/>
      <c r="H386" s="135"/>
      <c r="I386" s="135"/>
      <c r="J386" s="137"/>
      <c r="K386" s="82"/>
    </row>
    <row r="387">
      <c r="A387" s="82"/>
      <c r="B387" s="82"/>
      <c r="C387" s="82"/>
      <c r="D387" s="82"/>
      <c r="E387" s="82"/>
      <c r="F387" s="136"/>
      <c r="G387" s="135"/>
      <c r="H387" s="135"/>
      <c r="I387" s="135"/>
      <c r="J387" s="137"/>
      <c r="K387" s="82"/>
    </row>
    <row r="388">
      <c r="A388" s="82"/>
      <c r="B388" s="82"/>
      <c r="C388" s="82"/>
      <c r="D388" s="82"/>
      <c r="E388" s="82"/>
      <c r="F388" s="136"/>
      <c r="G388" s="135"/>
      <c r="H388" s="135"/>
      <c r="I388" s="135"/>
      <c r="J388" s="137"/>
      <c r="K388" s="82"/>
    </row>
    <row r="389">
      <c r="A389" s="82"/>
      <c r="B389" s="82"/>
      <c r="C389" s="82"/>
      <c r="D389" s="82"/>
      <c r="E389" s="82"/>
      <c r="F389" s="136"/>
      <c r="G389" s="135"/>
      <c r="H389" s="135"/>
      <c r="I389" s="135"/>
      <c r="J389" s="137"/>
      <c r="K389" s="82"/>
    </row>
    <row r="390">
      <c r="A390" s="82"/>
      <c r="B390" s="82"/>
      <c r="C390" s="82"/>
      <c r="D390" s="82"/>
      <c r="E390" s="82"/>
      <c r="F390" s="136"/>
      <c r="G390" s="135"/>
      <c r="H390" s="135"/>
      <c r="I390" s="135"/>
      <c r="J390" s="137"/>
      <c r="K390" s="82"/>
    </row>
    <row r="391">
      <c r="A391" s="82"/>
      <c r="B391" s="82"/>
      <c r="C391" s="82"/>
      <c r="D391" s="82"/>
      <c r="E391" s="82"/>
      <c r="F391" s="136"/>
      <c r="G391" s="135"/>
      <c r="H391" s="135"/>
      <c r="I391" s="135"/>
      <c r="J391" s="137"/>
      <c r="K391" s="82"/>
    </row>
    <row r="392">
      <c r="A392" s="82"/>
      <c r="B392" s="82"/>
      <c r="C392" s="82"/>
      <c r="D392" s="82"/>
      <c r="E392" s="82"/>
      <c r="F392" s="136"/>
      <c r="G392" s="135"/>
      <c r="H392" s="135"/>
      <c r="I392" s="135"/>
      <c r="J392" s="137"/>
      <c r="K392" s="82"/>
    </row>
    <row r="393">
      <c r="A393" s="82"/>
      <c r="B393" s="82"/>
      <c r="C393" s="82"/>
      <c r="D393" s="82"/>
      <c r="E393" s="82"/>
      <c r="F393" s="136"/>
      <c r="G393" s="135"/>
      <c r="H393" s="135"/>
      <c r="I393" s="135"/>
      <c r="J393" s="137"/>
      <c r="K393" s="82"/>
    </row>
    <row r="394">
      <c r="A394" s="82"/>
      <c r="B394" s="82"/>
      <c r="C394" s="82"/>
      <c r="D394" s="82"/>
      <c r="E394" s="82"/>
      <c r="F394" s="136"/>
      <c r="G394" s="135"/>
      <c r="H394" s="135"/>
      <c r="I394" s="135"/>
      <c r="J394" s="137"/>
      <c r="K394" s="82"/>
    </row>
    <row r="395">
      <c r="A395" s="82"/>
      <c r="B395" s="82"/>
      <c r="C395" s="82"/>
      <c r="D395" s="82"/>
      <c r="E395" s="82"/>
      <c r="F395" s="136"/>
      <c r="G395" s="135"/>
      <c r="H395" s="135"/>
      <c r="I395" s="135"/>
      <c r="J395" s="137"/>
      <c r="K395" s="82"/>
    </row>
    <row r="396">
      <c r="A396" s="82"/>
      <c r="B396" s="82"/>
      <c r="C396" s="82"/>
      <c r="D396" s="82"/>
      <c r="E396" s="82"/>
      <c r="F396" s="136"/>
      <c r="G396" s="135"/>
      <c r="H396" s="135"/>
      <c r="I396" s="135"/>
      <c r="J396" s="137"/>
      <c r="K396" s="82"/>
    </row>
    <row r="397">
      <c r="A397" s="82"/>
      <c r="B397" s="82"/>
      <c r="C397" s="82"/>
      <c r="D397" s="82"/>
      <c r="E397" s="82"/>
      <c r="F397" s="136"/>
      <c r="G397" s="135"/>
      <c r="H397" s="135"/>
      <c r="I397" s="135"/>
      <c r="J397" s="137"/>
      <c r="K397" s="82"/>
    </row>
    <row r="398">
      <c r="A398" s="82"/>
      <c r="B398" s="82"/>
      <c r="C398" s="82"/>
      <c r="D398" s="82"/>
      <c r="E398" s="82"/>
      <c r="F398" s="136"/>
      <c r="G398" s="135"/>
      <c r="H398" s="135"/>
      <c r="I398" s="135"/>
      <c r="J398" s="137"/>
      <c r="K398" s="82"/>
    </row>
    <row r="399">
      <c r="A399" s="82"/>
      <c r="B399" s="82"/>
      <c r="C399" s="82"/>
      <c r="D399" s="82"/>
      <c r="E399" s="82"/>
      <c r="F399" s="136"/>
      <c r="G399" s="135"/>
      <c r="H399" s="135"/>
      <c r="I399" s="135"/>
      <c r="J399" s="137"/>
      <c r="K399" s="82"/>
    </row>
    <row r="400">
      <c r="A400" s="82"/>
      <c r="B400" s="82"/>
      <c r="C400" s="82"/>
      <c r="D400" s="82"/>
      <c r="E400" s="82"/>
      <c r="F400" s="136"/>
      <c r="G400" s="135"/>
      <c r="H400" s="135"/>
      <c r="I400" s="135"/>
      <c r="J400" s="137"/>
      <c r="K400" s="82"/>
    </row>
    <row r="401">
      <c r="A401" s="82"/>
      <c r="B401" s="82"/>
      <c r="C401" s="82"/>
      <c r="D401" s="82"/>
      <c r="E401" s="82"/>
      <c r="F401" s="136"/>
      <c r="G401" s="135"/>
      <c r="H401" s="135"/>
      <c r="I401" s="135"/>
      <c r="J401" s="137"/>
      <c r="K401" s="82"/>
    </row>
    <row r="402">
      <c r="A402" s="82"/>
      <c r="B402" s="82"/>
      <c r="C402" s="82"/>
      <c r="D402" s="82"/>
      <c r="E402" s="82"/>
      <c r="F402" s="136"/>
      <c r="G402" s="135"/>
      <c r="H402" s="135"/>
      <c r="I402" s="135"/>
      <c r="J402" s="137"/>
      <c r="K402" s="82"/>
    </row>
    <row r="403">
      <c r="A403" s="82"/>
      <c r="B403" s="82"/>
      <c r="C403" s="82"/>
      <c r="D403" s="82"/>
      <c r="E403" s="82"/>
      <c r="F403" s="136"/>
      <c r="G403" s="135"/>
      <c r="H403" s="135"/>
      <c r="I403" s="135"/>
      <c r="J403" s="137"/>
      <c r="K403" s="82"/>
    </row>
    <row r="404">
      <c r="A404" s="82"/>
      <c r="B404" s="82"/>
      <c r="C404" s="82"/>
      <c r="D404" s="82"/>
      <c r="E404" s="82"/>
      <c r="F404" s="136"/>
      <c r="G404" s="135"/>
      <c r="H404" s="135"/>
      <c r="I404" s="135"/>
      <c r="J404" s="137"/>
      <c r="K404" s="82"/>
    </row>
    <row r="405">
      <c r="A405" s="82"/>
      <c r="B405" s="82"/>
      <c r="C405" s="82"/>
      <c r="D405" s="82"/>
      <c r="E405" s="82"/>
      <c r="F405" s="136"/>
      <c r="G405" s="135"/>
      <c r="H405" s="135"/>
      <c r="I405" s="135"/>
      <c r="J405" s="137"/>
      <c r="K405" s="82"/>
    </row>
    <row r="406">
      <c r="A406" s="82"/>
      <c r="B406" s="82"/>
      <c r="C406" s="82"/>
      <c r="D406" s="82"/>
      <c r="E406" s="82"/>
      <c r="F406" s="136"/>
      <c r="G406" s="135"/>
      <c r="H406" s="135"/>
      <c r="I406" s="135"/>
      <c r="J406" s="137"/>
      <c r="K406" s="82"/>
    </row>
    <row r="407">
      <c r="A407" s="82"/>
      <c r="B407" s="82"/>
      <c r="C407" s="82"/>
      <c r="D407" s="82"/>
      <c r="E407" s="82"/>
      <c r="F407" s="136"/>
      <c r="G407" s="135"/>
      <c r="H407" s="135"/>
      <c r="I407" s="135"/>
      <c r="J407" s="137"/>
      <c r="K407" s="82"/>
    </row>
    <row r="408">
      <c r="A408" s="82"/>
      <c r="B408" s="82"/>
      <c r="C408" s="82"/>
      <c r="D408" s="82"/>
      <c r="E408" s="82"/>
      <c r="F408" s="136"/>
      <c r="G408" s="135"/>
      <c r="H408" s="135"/>
      <c r="I408" s="135"/>
      <c r="J408" s="137"/>
      <c r="K408" s="82"/>
    </row>
    <row r="409">
      <c r="A409" s="82"/>
      <c r="B409" s="82"/>
      <c r="C409" s="82"/>
      <c r="D409" s="82"/>
      <c r="E409" s="82"/>
      <c r="F409" s="136"/>
      <c r="G409" s="135"/>
      <c r="H409" s="135"/>
      <c r="I409" s="135"/>
      <c r="J409" s="137"/>
      <c r="K409" s="82"/>
    </row>
    <row r="410">
      <c r="A410" s="82"/>
      <c r="B410" s="82"/>
      <c r="C410" s="82"/>
      <c r="D410" s="82"/>
      <c r="E410" s="82"/>
      <c r="F410" s="136"/>
      <c r="G410" s="135"/>
      <c r="H410" s="135"/>
      <c r="I410" s="135"/>
      <c r="J410" s="137"/>
      <c r="K410" s="82"/>
    </row>
    <row r="411">
      <c r="A411" s="82"/>
      <c r="B411" s="82"/>
      <c r="C411" s="82"/>
      <c r="D411" s="82"/>
      <c r="E411" s="82"/>
      <c r="F411" s="136"/>
      <c r="G411" s="135"/>
      <c r="H411" s="135"/>
      <c r="I411" s="135"/>
      <c r="J411" s="137"/>
      <c r="K411" s="82"/>
    </row>
    <row r="412">
      <c r="A412" s="82"/>
      <c r="B412" s="82"/>
      <c r="C412" s="82"/>
      <c r="D412" s="82"/>
      <c r="E412" s="82"/>
      <c r="F412" s="136"/>
      <c r="G412" s="135"/>
      <c r="H412" s="135"/>
      <c r="I412" s="135"/>
      <c r="J412" s="137"/>
      <c r="K412" s="82"/>
    </row>
    <row r="413">
      <c r="A413" s="82"/>
      <c r="B413" s="82"/>
      <c r="C413" s="82"/>
      <c r="D413" s="82"/>
      <c r="E413" s="82"/>
      <c r="F413" s="136"/>
      <c r="G413" s="135"/>
      <c r="H413" s="135"/>
      <c r="I413" s="135"/>
      <c r="J413" s="137"/>
      <c r="K413" s="82"/>
    </row>
    <row r="414">
      <c r="A414" s="82"/>
      <c r="B414" s="82"/>
      <c r="C414" s="82"/>
      <c r="D414" s="82"/>
      <c r="E414" s="82"/>
      <c r="F414" s="136"/>
      <c r="G414" s="135"/>
      <c r="H414" s="135"/>
      <c r="I414" s="135"/>
      <c r="J414" s="137"/>
      <c r="K414" s="82"/>
    </row>
    <row r="415">
      <c r="A415" s="82"/>
      <c r="B415" s="82"/>
      <c r="C415" s="82"/>
      <c r="D415" s="82"/>
      <c r="E415" s="82"/>
      <c r="F415" s="136"/>
      <c r="G415" s="135"/>
      <c r="H415" s="135"/>
      <c r="I415" s="135"/>
      <c r="J415" s="137"/>
      <c r="K415" s="82"/>
    </row>
    <row r="416">
      <c r="A416" s="82"/>
      <c r="B416" s="82"/>
      <c r="C416" s="82"/>
      <c r="D416" s="82"/>
      <c r="E416" s="82"/>
      <c r="F416" s="136"/>
      <c r="G416" s="135"/>
      <c r="H416" s="135"/>
      <c r="I416" s="135"/>
      <c r="J416" s="137"/>
      <c r="K416" s="82"/>
    </row>
    <row r="417">
      <c r="A417" s="82"/>
      <c r="B417" s="82"/>
      <c r="C417" s="82"/>
      <c r="D417" s="82"/>
      <c r="E417" s="82"/>
      <c r="F417" s="136"/>
      <c r="G417" s="135"/>
      <c r="H417" s="135"/>
      <c r="I417" s="135"/>
      <c r="J417" s="137"/>
      <c r="K417" s="82"/>
    </row>
    <row r="418">
      <c r="A418" s="82"/>
      <c r="B418" s="82"/>
      <c r="C418" s="82"/>
      <c r="D418" s="82"/>
      <c r="E418" s="82"/>
      <c r="F418" s="136"/>
      <c r="G418" s="135"/>
      <c r="H418" s="135"/>
      <c r="I418" s="135"/>
      <c r="J418" s="137"/>
      <c r="K418" s="82"/>
    </row>
    <row r="419">
      <c r="A419" s="82"/>
      <c r="B419" s="82"/>
      <c r="C419" s="82"/>
      <c r="D419" s="82"/>
      <c r="E419" s="82"/>
      <c r="F419" s="136"/>
      <c r="G419" s="135"/>
      <c r="H419" s="135"/>
      <c r="I419" s="135"/>
      <c r="J419" s="137"/>
      <c r="K419" s="82"/>
    </row>
    <row r="420">
      <c r="A420" s="82"/>
      <c r="B420" s="82"/>
      <c r="C420" s="82"/>
      <c r="D420" s="82"/>
      <c r="E420" s="82"/>
      <c r="F420" s="136"/>
      <c r="G420" s="135"/>
      <c r="H420" s="135"/>
      <c r="I420" s="135"/>
      <c r="J420" s="137"/>
      <c r="K420" s="82"/>
    </row>
    <row r="421">
      <c r="A421" s="82"/>
      <c r="B421" s="82"/>
      <c r="C421" s="82"/>
      <c r="D421" s="82"/>
      <c r="E421" s="82"/>
      <c r="F421" s="136"/>
      <c r="G421" s="135"/>
      <c r="H421" s="135"/>
      <c r="I421" s="135"/>
      <c r="J421" s="137"/>
      <c r="K421" s="82"/>
    </row>
    <row r="422">
      <c r="A422" s="82"/>
      <c r="B422" s="82"/>
      <c r="C422" s="82"/>
      <c r="D422" s="82"/>
      <c r="E422" s="82"/>
      <c r="F422" s="136"/>
      <c r="G422" s="135"/>
      <c r="H422" s="135"/>
      <c r="I422" s="135"/>
      <c r="J422" s="137"/>
      <c r="K422" s="82"/>
    </row>
    <row r="423">
      <c r="A423" s="82"/>
      <c r="B423" s="82"/>
      <c r="C423" s="82"/>
      <c r="D423" s="82"/>
      <c r="E423" s="82"/>
      <c r="F423" s="136"/>
      <c r="G423" s="135"/>
      <c r="H423" s="135"/>
      <c r="I423" s="135"/>
      <c r="J423" s="137"/>
      <c r="K423" s="82"/>
    </row>
    <row r="424">
      <c r="A424" s="82"/>
      <c r="B424" s="82"/>
      <c r="C424" s="82"/>
      <c r="D424" s="82"/>
      <c r="E424" s="82"/>
      <c r="F424" s="136"/>
      <c r="G424" s="135"/>
      <c r="H424" s="135"/>
      <c r="I424" s="135"/>
      <c r="J424" s="137"/>
      <c r="K424" s="82"/>
    </row>
    <row r="425">
      <c r="A425" s="82"/>
      <c r="B425" s="82"/>
      <c r="C425" s="82"/>
      <c r="D425" s="82"/>
      <c r="E425" s="82"/>
      <c r="F425" s="136"/>
      <c r="G425" s="135"/>
      <c r="H425" s="135"/>
      <c r="I425" s="135"/>
      <c r="J425" s="137"/>
      <c r="K425" s="82"/>
    </row>
    <row r="426">
      <c r="A426" s="82"/>
      <c r="B426" s="82"/>
      <c r="C426" s="82"/>
      <c r="D426" s="82"/>
      <c r="E426" s="82"/>
      <c r="F426" s="136"/>
      <c r="G426" s="135"/>
      <c r="H426" s="135"/>
      <c r="I426" s="135"/>
      <c r="J426" s="137"/>
      <c r="K426" s="82"/>
    </row>
    <row r="427">
      <c r="A427" s="82"/>
      <c r="B427" s="82"/>
      <c r="C427" s="82"/>
      <c r="D427" s="82"/>
      <c r="E427" s="82"/>
      <c r="F427" s="136"/>
      <c r="G427" s="135"/>
      <c r="H427" s="135"/>
      <c r="I427" s="135"/>
      <c r="J427" s="137"/>
      <c r="K427" s="82"/>
    </row>
    <row r="428">
      <c r="A428" s="82"/>
      <c r="B428" s="82"/>
      <c r="C428" s="82"/>
      <c r="D428" s="82"/>
      <c r="E428" s="82"/>
      <c r="F428" s="136"/>
      <c r="G428" s="135"/>
      <c r="H428" s="135"/>
      <c r="I428" s="135"/>
      <c r="J428" s="137"/>
      <c r="K428" s="82"/>
    </row>
    <row r="429">
      <c r="A429" s="82"/>
      <c r="B429" s="82"/>
      <c r="C429" s="82"/>
      <c r="D429" s="82"/>
      <c r="E429" s="82"/>
      <c r="F429" s="136"/>
      <c r="G429" s="135"/>
      <c r="H429" s="135"/>
      <c r="I429" s="135"/>
      <c r="J429" s="137"/>
      <c r="K429" s="82"/>
    </row>
    <row r="430">
      <c r="A430" s="82"/>
      <c r="B430" s="82"/>
      <c r="C430" s="82"/>
      <c r="D430" s="82"/>
      <c r="E430" s="82"/>
      <c r="F430" s="136"/>
      <c r="G430" s="135"/>
      <c r="H430" s="135"/>
      <c r="I430" s="135"/>
      <c r="J430" s="137"/>
      <c r="K430" s="82"/>
    </row>
    <row r="431">
      <c r="A431" s="82"/>
      <c r="B431" s="82"/>
      <c r="C431" s="82"/>
      <c r="D431" s="82"/>
      <c r="E431" s="82"/>
      <c r="F431" s="136"/>
      <c r="G431" s="135"/>
      <c r="H431" s="135"/>
      <c r="I431" s="135"/>
      <c r="J431" s="137"/>
      <c r="K431" s="82"/>
    </row>
    <row r="432">
      <c r="A432" s="82"/>
      <c r="B432" s="82"/>
      <c r="C432" s="82"/>
      <c r="D432" s="82"/>
      <c r="E432" s="82"/>
      <c r="F432" s="136"/>
      <c r="G432" s="135"/>
      <c r="H432" s="135"/>
      <c r="I432" s="135"/>
      <c r="J432" s="137"/>
      <c r="K432" s="82"/>
    </row>
    <row r="433">
      <c r="A433" s="82"/>
      <c r="B433" s="82"/>
      <c r="C433" s="82"/>
      <c r="D433" s="82"/>
      <c r="E433" s="82"/>
      <c r="F433" s="136"/>
      <c r="G433" s="135"/>
      <c r="H433" s="135"/>
      <c r="I433" s="135"/>
      <c r="J433" s="137"/>
      <c r="K433" s="82"/>
    </row>
    <row r="434">
      <c r="A434" s="82"/>
      <c r="B434" s="82"/>
      <c r="C434" s="82"/>
      <c r="D434" s="82"/>
      <c r="E434" s="82"/>
      <c r="F434" s="136"/>
      <c r="G434" s="135"/>
      <c r="H434" s="135"/>
      <c r="I434" s="135"/>
      <c r="J434" s="137"/>
      <c r="K434" s="82"/>
    </row>
    <row r="435">
      <c r="A435" s="82"/>
      <c r="B435" s="82"/>
      <c r="C435" s="82"/>
      <c r="D435" s="82"/>
      <c r="E435" s="82"/>
      <c r="F435" s="136"/>
      <c r="G435" s="135"/>
      <c r="H435" s="135"/>
      <c r="I435" s="135"/>
      <c r="J435" s="137"/>
      <c r="K435" s="82"/>
    </row>
    <row r="436">
      <c r="A436" s="82"/>
      <c r="B436" s="82"/>
      <c r="C436" s="82"/>
      <c r="D436" s="82"/>
      <c r="E436" s="82"/>
      <c r="F436" s="136"/>
      <c r="G436" s="135"/>
      <c r="H436" s="135"/>
      <c r="I436" s="135"/>
      <c r="J436" s="137"/>
      <c r="K436" s="82"/>
    </row>
    <row r="437">
      <c r="A437" s="82"/>
      <c r="B437" s="82"/>
      <c r="C437" s="82"/>
      <c r="D437" s="82"/>
      <c r="E437" s="82"/>
      <c r="F437" s="136"/>
      <c r="G437" s="135"/>
      <c r="H437" s="135"/>
      <c r="I437" s="135"/>
      <c r="J437" s="137"/>
      <c r="K437" s="82"/>
    </row>
    <row r="438">
      <c r="A438" s="82"/>
      <c r="B438" s="82"/>
      <c r="C438" s="82"/>
      <c r="D438" s="82"/>
      <c r="E438" s="82"/>
      <c r="F438" s="136"/>
      <c r="G438" s="135"/>
      <c r="H438" s="135"/>
      <c r="I438" s="135"/>
      <c r="J438" s="137"/>
      <c r="K438" s="82"/>
    </row>
    <row r="439">
      <c r="A439" s="82"/>
      <c r="B439" s="82"/>
      <c r="C439" s="82"/>
      <c r="D439" s="82"/>
      <c r="E439" s="82"/>
      <c r="F439" s="136"/>
      <c r="G439" s="135"/>
      <c r="H439" s="135"/>
      <c r="I439" s="135"/>
      <c r="J439" s="137"/>
      <c r="K439" s="82"/>
    </row>
    <row r="440">
      <c r="A440" s="82"/>
      <c r="B440" s="82"/>
      <c r="C440" s="82"/>
      <c r="D440" s="82"/>
      <c r="E440" s="82"/>
      <c r="F440" s="136"/>
      <c r="G440" s="135"/>
      <c r="H440" s="135"/>
      <c r="I440" s="135"/>
      <c r="J440" s="137"/>
      <c r="K440" s="82"/>
    </row>
    <row r="441">
      <c r="A441" s="82"/>
      <c r="B441" s="82"/>
      <c r="C441" s="82"/>
      <c r="D441" s="82"/>
      <c r="E441" s="82"/>
      <c r="F441" s="136"/>
      <c r="G441" s="135"/>
      <c r="H441" s="135"/>
      <c r="I441" s="135"/>
      <c r="J441" s="137"/>
      <c r="K441" s="82"/>
    </row>
    <row r="442">
      <c r="A442" s="82"/>
      <c r="B442" s="82"/>
      <c r="C442" s="82"/>
      <c r="D442" s="82"/>
      <c r="E442" s="82"/>
      <c r="F442" s="136"/>
      <c r="G442" s="135"/>
      <c r="H442" s="135"/>
      <c r="I442" s="135"/>
      <c r="J442" s="137"/>
      <c r="K442" s="82"/>
    </row>
    <row r="443">
      <c r="A443" s="82"/>
      <c r="B443" s="82"/>
      <c r="C443" s="82"/>
      <c r="D443" s="82"/>
      <c r="E443" s="82"/>
      <c r="F443" s="136"/>
      <c r="G443" s="135"/>
      <c r="H443" s="135"/>
      <c r="I443" s="135"/>
      <c r="J443" s="137"/>
      <c r="K443" s="82"/>
    </row>
    <row r="444">
      <c r="A444" s="82"/>
      <c r="B444" s="82"/>
      <c r="C444" s="82"/>
      <c r="D444" s="82"/>
      <c r="E444" s="82"/>
      <c r="F444" s="136"/>
      <c r="G444" s="135"/>
      <c r="H444" s="135"/>
      <c r="I444" s="135"/>
      <c r="J444" s="137"/>
      <c r="K444" s="82"/>
    </row>
    <row r="445">
      <c r="A445" s="82"/>
      <c r="B445" s="82"/>
      <c r="C445" s="82"/>
      <c r="D445" s="82"/>
      <c r="E445" s="82"/>
      <c r="F445" s="136"/>
      <c r="G445" s="135"/>
      <c r="H445" s="135"/>
      <c r="I445" s="135"/>
      <c r="J445" s="137"/>
      <c r="K445" s="82"/>
    </row>
    <row r="446">
      <c r="A446" s="82"/>
      <c r="B446" s="82"/>
      <c r="C446" s="82"/>
      <c r="D446" s="82"/>
      <c r="E446" s="82"/>
      <c r="F446" s="136"/>
      <c r="G446" s="135"/>
      <c r="H446" s="135"/>
      <c r="I446" s="135"/>
      <c r="J446" s="137"/>
      <c r="K446" s="82"/>
    </row>
    <row r="447">
      <c r="A447" s="82"/>
      <c r="B447" s="82"/>
      <c r="C447" s="82"/>
      <c r="D447" s="82"/>
      <c r="E447" s="82"/>
      <c r="F447" s="136"/>
      <c r="G447" s="135"/>
      <c r="H447" s="135"/>
      <c r="I447" s="135"/>
      <c r="J447" s="137"/>
      <c r="K447" s="82"/>
    </row>
    <row r="448">
      <c r="A448" s="82"/>
      <c r="B448" s="82"/>
      <c r="C448" s="82"/>
      <c r="D448" s="82"/>
      <c r="E448" s="82"/>
      <c r="F448" s="136"/>
      <c r="G448" s="135"/>
      <c r="H448" s="135"/>
      <c r="I448" s="135"/>
      <c r="J448" s="137"/>
      <c r="K448" s="82"/>
    </row>
    <row r="449">
      <c r="A449" s="82"/>
      <c r="B449" s="82"/>
      <c r="C449" s="82"/>
      <c r="D449" s="82"/>
      <c r="E449" s="82"/>
      <c r="F449" s="136"/>
      <c r="G449" s="135"/>
      <c r="H449" s="135"/>
      <c r="I449" s="135"/>
      <c r="J449" s="137"/>
      <c r="K449" s="82"/>
    </row>
    <row r="450">
      <c r="A450" s="82"/>
      <c r="B450" s="82"/>
      <c r="C450" s="82"/>
      <c r="D450" s="82"/>
      <c r="E450" s="82"/>
      <c r="F450" s="136"/>
      <c r="G450" s="135"/>
      <c r="H450" s="135"/>
      <c r="I450" s="135"/>
      <c r="J450" s="137"/>
      <c r="K450" s="82"/>
    </row>
    <row r="451">
      <c r="A451" s="82"/>
      <c r="B451" s="82"/>
      <c r="C451" s="82"/>
      <c r="D451" s="82"/>
      <c r="E451" s="82"/>
      <c r="F451" s="136"/>
      <c r="G451" s="135"/>
      <c r="H451" s="135"/>
      <c r="I451" s="135"/>
      <c r="J451" s="137"/>
      <c r="K451" s="82"/>
    </row>
    <row r="452">
      <c r="A452" s="82"/>
      <c r="B452" s="82"/>
      <c r="C452" s="82"/>
      <c r="D452" s="82"/>
      <c r="E452" s="82"/>
      <c r="F452" s="136"/>
      <c r="G452" s="135"/>
      <c r="H452" s="135"/>
      <c r="I452" s="135"/>
      <c r="J452" s="137"/>
      <c r="K452" s="82"/>
    </row>
    <row r="453">
      <c r="A453" s="82"/>
      <c r="B453" s="82"/>
      <c r="C453" s="82"/>
      <c r="D453" s="82"/>
      <c r="E453" s="82"/>
      <c r="F453" s="136"/>
      <c r="G453" s="135"/>
      <c r="H453" s="135"/>
      <c r="I453" s="135"/>
      <c r="J453" s="137"/>
      <c r="K453" s="82"/>
    </row>
    <row r="454">
      <c r="A454" s="82"/>
      <c r="B454" s="82"/>
      <c r="C454" s="82"/>
      <c r="D454" s="82"/>
      <c r="E454" s="82"/>
      <c r="F454" s="136"/>
      <c r="G454" s="135"/>
      <c r="H454" s="135"/>
      <c r="I454" s="135"/>
      <c r="J454" s="137"/>
      <c r="K454" s="82"/>
    </row>
    <row r="455">
      <c r="A455" s="82"/>
      <c r="B455" s="82"/>
      <c r="C455" s="82"/>
      <c r="D455" s="82"/>
      <c r="E455" s="82"/>
      <c r="F455" s="136"/>
      <c r="G455" s="135"/>
      <c r="H455" s="135"/>
      <c r="I455" s="135"/>
      <c r="J455" s="137"/>
      <c r="K455" s="82"/>
    </row>
    <row r="456">
      <c r="A456" s="82"/>
      <c r="B456" s="82"/>
      <c r="C456" s="82"/>
      <c r="D456" s="82"/>
      <c r="E456" s="82"/>
      <c r="F456" s="136"/>
      <c r="G456" s="135"/>
      <c r="H456" s="135"/>
      <c r="I456" s="135"/>
      <c r="J456" s="137"/>
      <c r="K456" s="82"/>
    </row>
    <row r="457">
      <c r="A457" s="82"/>
      <c r="B457" s="82"/>
      <c r="C457" s="82"/>
      <c r="D457" s="82"/>
      <c r="E457" s="82"/>
      <c r="F457" s="136"/>
      <c r="G457" s="135"/>
      <c r="H457" s="135"/>
      <c r="I457" s="135"/>
      <c r="J457" s="137"/>
      <c r="K457" s="82"/>
    </row>
    <row r="458">
      <c r="A458" s="82"/>
      <c r="B458" s="82"/>
      <c r="C458" s="82"/>
      <c r="D458" s="82"/>
      <c r="E458" s="82"/>
      <c r="F458" s="136"/>
      <c r="G458" s="135"/>
      <c r="H458" s="135"/>
      <c r="I458" s="135"/>
      <c r="J458" s="137"/>
      <c r="K458" s="82"/>
    </row>
    <row r="459">
      <c r="A459" s="82"/>
      <c r="B459" s="82"/>
      <c r="C459" s="82"/>
      <c r="D459" s="82"/>
      <c r="E459" s="82"/>
      <c r="F459" s="136"/>
      <c r="G459" s="135"/>
      <c r="H459" s="135"/>
      <c r="I459" s="135"/>
      <c r="J459" s="137"/>
      <c r="K459" s="82"/>
    </row>
    <row r="460">
      <c r="A460" s="82"/>
      <c r="B460" s="82"/>
      <c r="C460" s="82"/>
      <c r="D460" s="82"/>
      <c r="E460" s="82"/>
      <c r="F460" s="136"/>
      <c r="G460" s="135"/>
      <c r="H460" s="135"/>
      <c r="I460" s="135"/>
      <c r="J460" s="137"/>
      <c r="K460" s="82"/>
    </row>
    <row r="461">
      <c r="A461" s="82"/>
      <c r="B461" s="82"/>
      <c r="C461" s="82"/>
      <c r="D461" s="82"/>
      <c r="E461" s="82"/>
      <c r="F461" s="136"/>
      <c r="G461" s="135"/>
      <c r="H461" s="135"/>
      <c r="I461" s="135"/>
      <c r="J461" s="137"/>
      <c r="K461" s="82"/>
    </row>
    <row r="462">
      <c r="A462" s="82"/>
      <c r="B462" s="82"/>
      <c r="C462" s="82"/>
      <c r="D462" s="82"/>
      <c r="E462" s="82"/>
      <c r="F462" s="136"/>
      <c r="G462" s="135"/>
      <c r="H462" s="135"/>
      <c r="I462" s="135"/>
      <c r="J462" s="137"/>
      <c r="K462" s="82"/>
    </row>
    <row r="463">
      <c r="A463" s="82"/>
      <c r="B463" s="82"/>
      <c r="C463" s="82"/>
      <c r="D463" s="82"/>
      <c r="E463" s="82"/>
      <c r="F463" s="136"/>
      <c r="G463" s="135"/>
      <c r="H463" s="135"/>
      <c r="I463" s="135"/>
      <c r="J463" s="137"/>
      <c r="K463" s="82"/>
    </row>
    <row r="464">
      <c r="A464" s="82"/>
      <c r="B464" s="82"/>
      <c r="C464" s="82"/>
      <c r="D464" s="82"/>
      <c r="E464" s="82"/>
      <c r="F464" s="136"/>
      <c r="G464" s="135"/>
      <c r="H464" s="135"/>
      <c r="I464" s="135"/>
      <c r="J464" s="137"/>
      <c r="K464" s="82"/>
    </row>
    <row r="465">
      <c r="A465" s="82"/>
      <c r="B465" s="82"/>
      <c r="C465" s="82"/>
      <c r="D465" s="82"/>
      <c r="E465" s="82"/>
      <c r="F465" s="136"/>
      <c r="G465" s="135"/>
      <c r="H465" s="135"/>
      <c r="I465" s="135"/>
      <c r="J465" s="137"/>
      <c r="K465" s="82"/>
    </row>
    <row r="466">
      <c r="A466" s="82"/>
      <c r="B466" s="82"/>
      <c r="C466" s="82"/>
      <c r="D466" s="82"/>
      <c r="E466" s="82"/>
      <c r="F466" s="136"/>
      <c r="G466" s="135"/>
      <c r="H466" s="135"/>
      <c r="I466" s="135"/>
      <c r="J466" s="137"/>
      <c r="K466" s="82"/>
    </row>
    <row r="467">
      <c r="A467" s="82"/>
      <c r="B467" s="82"/>
      <c r="C467" s="82"/>
      <c r="D467" s="82"/>
      <c r="E467" s="82"/>
      <c r="F467" s="136"/>
      <c r="G467" s="135"/>
      <c r="H467" s="135"/>
      <c r="I467" s="135"/>
      <c r="J467" s="137"/>
      <c r="K467" s="82"/>
    </row>
    <row r="468">
      <c r="A468" s="82"/>
      <c r="B468" s="82"/>
      <c r="C468" s="82"/>
      <c r="D468" s="82"/>
      <c r="E468" s="82"/>
      <c r="F468" s="136"/>
      <c r="G468" s="135"/>
      <c r="H468" s="135"/>
      <c r="I468" s="135"/>
      <c r="J468" s="137"/>
      <c r="K468" s="82"/>
    </row>
    <row r="469">
      <c r="A469" s="82"/>
      <c r="B469" s="82"/>
      <c r="C469" s="82"/>
      <c r="D469" s="82"/>
      <c r="E469" s="82"/>
      <c r="F469" s="136"/>
      <c r="G469" s="135"/>
      <c r="H469" s="135"/>
      <c r="I469" s="135"/>
      <c r="J469" s="137"/>
      <c r="K469" s="82"/>
    </row>
    <row r="470">
      <c r="A470" s="82"/>
      <c r="B470" s="82"/>
      <c r="C470" s="82"/>
      <c r="D470" s="82"/>
      <c r="E470" s="82"/>
      <c r="F470" s="136"/>
      <c r="G470" s="135"/>
      <c r="H470" s="135"/>
      <c r="I470" s="135"/>
      <c r="J470" s="137"/>
      <c r="K470" s="82"/>
    </row>
    <row r="471">
      <c r="A471" s="82"/>
      <c r="B471" s="82"/>
      <c r="C471" s="82"/>
      <c r="D471" s="82"/>
      <c r="E471" s="82"/>
      <c r="F471" s="136"/>
      <c r="G471" s="135"/>
      <c r="H471" s="135"/>
      <c r="I471" s="135"/>
      <c r="J471" s="137"/>
      <c r="K471" s="82"/>
    </row>
    <row r="472">
      <c r="A472" s="82"/>
      <c r="B472" s="82"/>
      <c r="C472" s="82"/>
      <c r="D472" s="82"/>
      <c r="E472" s="82"/>
      <c r="F472" s="136"/>
      <c r="G472" s="135"/>
      <c r="H472" s="135"/>
      <c r="I472" s="135"/>
      <c r="J472" s="137"/>
      <c r="K472" s="82"/>
    </row>
    <row r="473">
      <c r="A473" s="82"/>
      <c r="B473" s="82"/>
      <c r="C473" s="82"/>
      <c r="D473" s="82"/>
      <c r="E473" s="82"/>
      <c r="F473" s="136"/>
      <c r="G473" s="135"/>
      <c r="H473" s="135"/>
      <c r="I473" s="135"/>
      <c r="J473" s="137"/>
      <c r="K473" s="82"/>
    </row>
    <row r="474">
      <c r="A474" s="82"/>
      <c r="B474" s="82"/>
      <c r="C474" s="82"/>
      <c r="D474" s="82"/>
      <c r="E474" s="82"/>
      <c r="F474" s="136"/>
      <c r="G474" s="135"/>
      <c r="H474" s="135"/>
      <c r="I474" s="135"/>
      <c r="J474" s="137"/>
      <c r="K474" s="82"/>
    </row>
    <row r="475">
      <c r="A475" s="82"/>
      <c r="B475" s="82"/>
      <c r="C475" s="82"/>
      <c r="D475" s="82"/>
      <c r="E475" s="82"/>
      <c r="F475" s="136"/>
      <c r="G475" s="135"/>
      <c r="H475" s="135"/>
      <c r="I475" s="135"/>
      <c r="J475" s="137"/>
      <c r="K475" s="82"/>
    </row>
    <row r="476">
      <c r="A476" s="82"/>
      <c r="B476" s="82"/>
      <c r="C476" s="82"/>
      <c r="D476" s="82"/>
      <c r="E476" s="82"/>
      <c r="F476" s="136"/>
      <c r="G476" s="135"/>
      <c r="H476" s="135"/>
      <c r="I476" s="135"/>
      <c r="J476" s="137"/>
      <c r="K476" s="82"/>
    </row>
    <row r="477">
      <c r="A477" s="82"/>
      <c r="B477" s="82"/>
      <c r="C477" s="82"/>
      <c r="D477" s="82"/>
      <c r="E477" s="82"/>
      <c r="F477" s="136"/>
      <c r="G477" s="135"/>
      <c r="H477" s="135"/>
      <c r="I477" s="135"/>
      <c r="J477" s="137"/>
      <c r="K477" s="82"/>
    </row>
    <row r="478">
      <c r="A478" s="82"/>
      <c r="B478" s="82"/>
      <c r="C478" s="82"/>
      <c r="D478" s="82"/>
      <c r="E478" s="82"/>
      <c r="F478" s="136"/>
      <c r="G478" s="135"/>
      <c r="H478" s="135"/>
      <c r="I478" s="135"/>
      <c r="J478" s="137"/>
      <c r="K478" s="82"/>
    </row>
    <row r="479">
      <c r="A479" s="82"/>
      <c r="B479" s="82"/>
      <c r="C479" s="82"/>
      <c r="D479" s="82"/>
      <c r="E479" s="82"/>
      <c r="F479" s="136"/>
      <c r="G479" s="135"/>
      <c r="H479" s="135"/>
      <c r="I479" s="135"/>
      <c r="J479" s="137"/>
      <c r="K479" s="82"/>
    </row>
    <row r="480">
      <c r="A480" s="82"/>
      <c r="B480" s="82"/>
      <c r="C480" s="82"/>
      <c r="D480" s="82"/>
      <c r="E480" s="82"/>
      <c r="F480" s="136"/>
      <c r="G480" s="135"/>
      <c r="H480" s="135"/>
      <c r="I480" s="135"/>
      <c r="J480" s="137"/>
      <c r="K480" s="82"/>
    </row>
    <row r="481">
      <c r="A481" s="82"/>
      <c r="B481" s="82"/>
      <c r="C481" s="82"/>
      <c r="D481" s="82"/>
      <c r="E481" s="82"/>
      <c r="F481" s="136"/>
      <c r="G481" s="135"/>
      <c r="H481" s="135"/>
      <c r="I481" s="135"/>
      <c r="J481" s="137"/>
      <c r="K481" s="82"/>
    </row>
    <row r="482">
      <c r="A482" s="82"/>
      <c r="B482" s="82"/>
      <c r="C482" s="82"/>
      <c r="D482" s="82"/>
      <c r="E482" s="82"/>
      <c r="F482" s="136"/>
      <c r="G482" s="135"/>
      <c r="H482" s="135"/>
      <c r="I482" s="135"/>
      <c r="J482" s="137"/>
      <c r="K482" s="82"/>
    </row>
    <row r="483">
      <c r="A483" s="82"/>
      <c r="B483" s="82"/>
      <c r="C483" s="82"/>
      <c r="D483" s="82"/>
      <c r="E483" s="82"/>
      <c r="F483" s="136"/>
      <c r="G483" s="135"/>
      <c r="H483" s="135"/>
      <c r="I483" s="135"/>
      <c r="J483" s="137"/>
      <c r="K483" s="82"/>
    </row>
    <row r="484">
      <c r="A484" s="82"/>
      <c r="B484" s="82"/>
      <c r="C484" s="82"/>
      <c r="D484" s="82"/>
      <c r="E484" s="82"/>
      <c r="F484" s="136"/>
      <c r="G484" s="135"/>
      <c r="H484" s="135"/>
      <c r="I484" s="135"/>
      <c r="J484" s="137"/>
      <c r="K484" s="82"/>
    </row>
    <row r="485">
      <c r="A485" s="82"/>
      <c r="B485" s="82"/>
      <c r="C485" s="82"/>
      <c r="D485" s="82"/>
      <c r="E485" s="82"/>
      <c r="F485" s="136"/>
      <c r="G485" s="135"/>
      <c r="H485" s="135"/>
      <c r="I485" s="135"/>
      <c r="J485" s="137"/>
      <c r="K485" s="82"/>
    </row>
    <row r="486">
      <c r="A486" s="82"/>
      <c r="B486" s="82"/>
      <c r="C486" s="82"/>
      <c r="D486" s="82"/>
      <c r="E486" s="82"/>
      <c r="F486" s="136"/>
      <c r="G486" s="135"/>
      <c r="H486" s="135"/>
      <c r="I486" s="135"/>
      <c r="J486" s="137"/>
      <c r="K486" s="82"/>
    </row>
    <row r="487">
      <c r="A487" s="82"/>
      <c r="B487" s="82"/>
      <c r="C487" s="82"/>
      <c r="D487" s="82"/>
      <c r="E487" s="82"/>
      <c r="F487" s="136"/>
      <c r="G487" s="135"/>
      <c r="H487" s="135"/>
      <c r="I487" s="135"/>
      <c r="J487" s="137"/>
      <c r="K487" s="82"/>
    </row>
    <row r="488">
      <c r="A488" s="82"/>
      <c r="B488" s="82"/>
      <c r="C488" s="82"/>
      <c r="D488" s="82"/>
      <c r="E488" s="82"/>
      <c r="F488" s="136"/>
      <c r="G488" s="135"/>
      <c r="H488" s="135"/>
      <c r="I488" s="135"/>
      <c r="J488" s="137"/>
      <c r="K488" s="82"/>
    </row>
    <row r="489">
      <c r="A489" s="82"/>
      <c r="B489" s="82"/>
      <c r="C489" s="82"/>
      <c r="D489" s="82"/>
      <c r="E489" s="82"/>
      <c r="F489" s="136"/>
      <c r="G489" s="135"/>
      <c r="H489" s="135"/>
      <c r="I489" s="135"/>
      <c r="J489" s="137"/>
      <c r="K489" s="82"/>
    </row>
    <row r="490">
      <c r="A490" s="82"/>
      <c r="B490" s="82"/>
      <c r="C490" s="82"/>
      <c r="D490" s="82"/>
      <c r="E490" s="82"/>
      <c r="F490" s="136"/>
      <c r="G490" s="135"/>
      <c r="H490" s="135"/>
      <c r="I490" s="135"/>
      <c r="J490" s="137"/>
      <c r="K490" s="82"/>
    </row>
    <row r="491">
      <c r="A491" s="82"/>
      <c r="B491" s="82"/>
      <c r="C491" s="82"/>
      <c r="D491" s="82"/>
      <c r="E491" s="82"/>
      <c r="F491" s="136"/>
      <c r="G491" s="135"/>
      <c r="H491" s="135"/>
      <c r="I491" s="135"/>
      <c r="J491" s="137"/>
      <c r="K491" s="82"/>
    </row>
    <row r="492">
      <c r="A492" s="82"/>
      <c r="B492" s="82"/>
      <c r="C492" s="82"/>
      <c r="D492" s="82"/>
      <c r="E492" s="82"/>
      <c r="F492" s="136"/>
      <c r="G492" s="135"/>
      <c r="H492" s="135"/>
      <c r="I492" s="135"/>
      <c r="J492" s="137"/>
      <c r="K492" s="82"/>
    </row>
    <row r="493">
      <c r="A493" s="82"/>
      <c r="B493" s="82"/>
      <c r="C493" s="82"/>
      <c r="D493" s="82"/>
      <c r="E493" s="82"/>
      <c r="F493" s="136"/>
      <c r="G493" s="135"/>
      <c r="H493" s="135"/>
      <c r="I493" s="135"/>
      <c r="J493" s="137"/>
      <c r="K493" s="82"/>
    </row>
    <row r="494">
      <c r="A494" s="82"/>
      <c r="B494" s="82"/>
      <c r="C494" s="82"/>
      <c r="D494" s="82"/>
      <c r="E494" s="82"/>
      <c r="F494" s="136"/>
      <c r="G494" s="135"/>
      <c r="H494" s="135"/>
      <c r="I494" s="135"/>
      <c r="J494" s="137"/>
      <c r="K494" s="82"/>
    </row>
    <row r="495">
      <c r="A495" s="82"/>
      <c r="B495" s="82"/>
      <c r="C495" s="82"/>
      <c r="D495" s="82"/>
      <c r="E495" s="82"/>
      <c r="F495" s="136"/>
      <c r="G495" s="135"/>
      <c r="H495" s="135"/>
      <c r="I495" s="135"/>
      <c r="J495" s="137"/>
      <c r="K495" s="82"/>
    </row>
    <row r="496">
      <c r="A496" s="82"/>
      <c r="B496" s="82"/>
      <c r="C496" s="82"/>
      <c r="D496" s="82"/>
      <c r="E496" s="82"/>
      <c r="F496" s="136"/>
      <c r="G496" s="135"/>
      <c r="H496" s="135"/>
      <c r="I496" s="135"/>
      <c r="J496" s="137"/>
      <c r="K496" s="82"/>
    </row>
    <row r="497">
      <c r="A497" s="82"/>
      <c r="B497" s="82"/>
      <c r="C497" s="82"/>
      <c r="D497" s="82"/>
      <c r="E497" s="82"/>
      <c r="F497" s="136"/>
      <c r="G497" s="135"/>
      <c r="H497" s="135"/>
      <c r="I497" s="135"/>
      <c r="J497" s="137"/>
      <c r="K497" s="82"/>
    </row>
    <row r="498">
      <c r="A498" s="82"/>
      <c r="B498" s="82"/>
      <c r="C498" s="82"/>
      <c r="D498" s="82"/>
      <c r="E498" s="82"/>
      <c r="F498" s="136"/>
      <c r="G498" s="135"/>
      <c r="H498" s="135"/>
      <c r="I498" s="135"/>
      <c r="J498" s="137"/>
      <c r="K498" s="82"/>
    </row>
    <row r="499">
      <c r="A499" s="82"/>
      <c r="B499" s="82"/>
      <c r="C499" s="82"/>
      <c r="D499" s="82"/>
      <c r="E499" s="82"/>
      <c r="F499" s="136"/>
      <c r="G499" s="135"/>
      <c r="H499" s="135"/>
      <c r="I499" s="135"/>
      <c r="J499" s="137"/>
      <c r="K499" s="82"/>
    </row>
    <row r="500">
      <c r="A500" s="82"/>
      <c r="B500" s="82"/>
      <c r="C500" s="82"/>
      <c r="D500" s="82"/>
      <c r="E500" s="82"/>
      <c r="F500" s="136"/>
      <c r="G500" s="135"/>
      <c r="H500" s="135"/>
      <c r="I500" s="135"/>
      <c r="J500" s="137"/>
      <c r="K500" s="82"/>
    </row>
    <row r="501">
      <c r="A501" s="82"/>
      <c r="B501" s="82"/>
      <c r="C501" s="82"/>
      <c r="D501" s="82"/>
      <c r="E501" s="82"/>
      <c r="F501" s="136"/>
      <c r="G501" s="135"/>
      <c r="H501" s="135"/>
      <c r="I501" s="135"/>
      <c r="J501" s="137"/>
      <c r="K501" s="82"/>
    </row>
    <row r="502">
      <c r="A502" s="82"/>
      <c r="B502" s="82"/>
      <c r="C502" s="82"/>
      <c r="D502" s="82"/>
      <c r="E502" s="82"/>
      <c r="F502" s="136"/>
      <c r="G502" s="135"/>
      <c r="H502" s="135"/>
      <c r="I502" s="135"/>
      <c r="J502" s="137"/>
      <c r="K502" s="82"/>
    </row>
    <row r="503">
      <c r="A503" s="82"/>
      <c r="B503" s="82"/>
      <c r="C503" s="82"/>
      <c r="D503" s="82"/>
      <c r="E503" s="82"/>
      <c r="F503" s="136"/>
      <c r="G503" s="135"/>
      <c r="H503" s="135"/>
      <c r="I503" s="135"/>
      <c r="J503" s="137"/>
      <c r="K503" s="82"/>
    </row>
    <row r="504">
      <c r="A504" s="82"/>
      <c r="B504" s="82"/>
      <c r="C504" s="82"/>
      <c r="D504" s="82"/>
      <c r="E504" s="82"/>
      <c r="F504" s="136"/>
      <c r="G504" s="135"/>
      <c r="H504" s="135"/>
      <c r="I504" s="135"/>
      <c r="J504" s="137"/>
      <c r="K504" s="82"/>
    </row>
    <row r="505">
      <c r="A505" s="82"/>
      <c r="B505" s="82"/>
      <c r="C505" s="82"/>
      <c r="D505" s="82"/>
      <c r="E505" s="82"/>
      <c r="F505" s="136"/>
      <c r="G505" s="135"/>
      <c r="H505" s="135"/>
      <c r="I505" s="135"/>
      <c r="J505" s="137"/>
      <c r="K505" s="82"/>
    </row>
    <row r="506">
      <c r="A506" s="82"/>
      <c r="B506" s="82"/>
      <c r="C506" s="82"/>
      <c r="D506" s="82"/>
      <c r="E506" s="82"/>
      <c r="F506" s="136"/>
      <c r="G506" s="135"/>
      <c r="H506" s="135"/>
      <c r="I506" s="135"/>
      <c r="J506" s="137"/>
      <c r="K506" s="82"/>
    </row>
    <row r="507">
      <c r="A507" s="82"/>
      <c r="B507" s="82"/>
      <c r="C507" s="82"/>
      <c r="D507" s="82"/>
      <c r="E507" s="82"/>
      <c r="F507" s="136"/>
      <c r="G507" s="135"/>
      <c r="H507" s="135"/>
      <c r="I507" s="135"/>
      <c r="J507" s="137"/>
      <c r="K507" s="82"/>
    </row>
    <row r="508">
      <c r="A508" s="82"/>
      <c r="B508" s="82"/>
      <c r="C508" s="82"/>
      <c r="D508" s="82"/>
      <c r="E508" s="82"/>
      <c r="F508" s="136"/>
      <c r="G508" s="135"/>
      <c r="H508" s="135"/>
      <c r="I508" s="135"/>
      <c r="J508" s="137"/>
      <c r="K508" s="82"/>
    </row>
    <row r="509">
      <c r="A509" s="82"/>
      <c r="B509" s="82"/>
      <c r="C509" s="82"/>
      <c r="D509" s="82"/>
      <c r="E509" s="82"/>
      <c r="F509" s="136"/>
      <c r="G509" s="135"/>
      <c r="H509" s="135"/>
      <c r="I509" s="135"/>
      <c r="J509" s="137"/>
      <c r="K509" s="82"/>
    </row>
    <row r="510">
      <c r="A510" s="82"/>
      <c r="B510" s="82"/>
      <c r="C510" s="82"/>
      <c r="D510" s="82"/>
      <c r="E510" s="82"/>
      <c r="F510" s="136"/>
      <c r="G510" s="135"/>
      <c r="H510" s="135"/>
      <c r="I510" s="135"/>
      <c r="J510" s="137"/>
      <c r="K510" s="82"/>
    </row>
    <row r="511">
      <c r="A511" s="82"/>
      <c r="B511" s="82"/>
      <c r="C511" s="82"/>
      <c r="D511" s="82"/>
      <c r="E511" s="82"/>
      <c r="F511" s="136"/>
      <c r="G511" s="135"/>
      <c r="H511" s="135"/>
      <c r="I511" s="135"/>
      <c r="J511" s="137"/>
      <c r="K511" s="82"/>
    </row>
    <row r="512">
      <c r="A512" s="82"/>
      <c r="B512" s="82"/>
      <c r="C512" s="82"/>
      <c r="D512" s="82"/>
      <c r="E512" s="82"/>
      <c r="F512" s="136"/>
      <c r="G512" s="135"/>
      <c r="H512" s="135"/>
      <c r="I512" s="135"/>
      <c r="J512" s="137"/>
      <c r="K512" s="82"/>
    </row>
    <row r="513">
      <c r="A513" s="82"/>
      <c r="B513" s="82"/>
      <c r="C513" s="82"/>
      <c r="D513" s="82"/>
      <c r="E513" s="82"/>
      <c r="F513" s="136"/>
      <c r="G513" s="135"/>
      <c r="H513" s="135"/>
      <c r="I513" s="135"/>
      <c r="J513" s="137"/>
      <c r="K513" s="82"/>
    </row>
    <row r="514">
      <c r="A514" s="82"/>
      <c r="B514" s="82"/>
      <c r="C514" s="82"/>
      <c r="D514" s="82"/>
      <c r="E514" s="82"/>
      <c r="F514" s="136"/>
      <c r="G514" s="135"/>
      <c r="H514" s="135"/>
      <c r="I514" s="135"/>
      <c r="J514" s="137"/>
      <c r="K514" s="82"/>
    </row>
    <row r="515">
      <c r="A515" s="82"/>
      <c r="B515" s="82"/>
      <c r="C515" s="82"/>
      <c r="D515" s="82"/>
      <c r="E515" s="82"/>
      <c r="F515" s="136"/>
      <c r="G515" s="135"/>
      <c r="H515" s="135"/>
      <c r="I515" s="135"/>
      <c r="J515" s="137"/>
      <c r="K515" s="82"/>
    </row>
    <row r="516">
      <c r="A516" s="82"/>
      <c r="B516" s="82"/>
      <c r="C516" s="82"/>
      <c r="D516" s="82"/>
      <c r="E516" s="82"/>
      <c r="F516" s="136"/>
      <c r="G516" s="135"/>
      <c r="H516" s="135"/>
      <c r="I516" s="135"/>
      <c r="J516" s="137"/>
      <c r="K516" s="82"/>
    </row>
    <row r="517">
      <c r="A517" s="82"/>
      <c r="B517" s="82"/>
      <c r="C517" s="82"/>
      <c r="D517" s="82"/>
      <c r="E517" s="82"/>
      <c r="F517" s="136"/>
      <c r="G517" s="135"/>
      <c r="H517" s="135"/>
      <c r="I517" s="135"/>
      <c r="J517" s="137"/>
      <c r="K517" s="82"/>
    </row>
    <row r="518">
      <c r="A518" s="82"/>
      <c r="B518" s="82"/>
      <c r="C518" s="82"/>
      <c r="D518" s="82"/>
      <c r="E518" s="82"/>
      <c r="F518" s="136"/>
      <c r="G518" s="135"/>
      <c r="H518" s="135"/>
      <c r="I518" s="135"/>
      <c r="J518" s="137"/>
      <c r="K518" s="82"/>
    </row>
    <row r="519">
      <c r="A519" s="82"/>
      <c r="B519" s="82"/>
      <c r="C519" s="82"/>
      <c r="D519" s="82"/>
      <c r="E519" s="82"/>
      <c r="F519" s="136"/>
      <c r="G519" s="135"/>
      <c r="H519" s="135"/>
      <c r="I519" s="135"/>
      <c r="J519" s="137"/>
      <c r="K519" s="82"/>
    </row>
    <row r="520">
      <c r="A520" s="82"/>
      <c r="B520" s="82"/>
      <c r="C520" s="82"/>
      <c r="D520" s="82"/>
      <c r="E520" s="82"/>
      <c r="F520" s="136"/>
      <c r="G520" s="135"/>
      <c r="H520" s="135"/>
      <c r="I520" s="135"/>
      <c r="J520" s="137"/>
      <c r="K520" s="82"/>
    </row>
    <row r="521">
      <c r="A521" s="82"/>
      <c r="B521" s="82"/>
      <c r="C521" s="82"/>
      <c r="D521" s="82"/>
      <c r="E521" s="82"/>
      <c r="F521" s="136"/>
      <c r="G521" s="135"/>
      <c r="H521" s="135"/>
      <c r="I521" s="135"/>
      <c r="J521" s="137"/>
      <c r="K521" s="82"/>
    </row>
    <row r="522">
      <c r="A522" s="82"/>
      <c r="B522" s="82"/>
      <c r="C522" s="82"/>
      <c r="D522" s="82"/>
      <c r="E522" s="82"/>
      <c r="F522" s="136"/>
      <c r="G522" s="135"/>
      <c r="H522" s="135"/>
      <c r="I522" s="135"/>
      <c r="J522" s="137"/>
      <c r="K522" s="82"/>
    </row>
    <row r="523">
      <c r="A523" s="82"/>
      <c r="B523" s="82"/>
      <c r="C523" s="82"/>
      <c r="D523" s="82"/>
      <c r="E523" s="82"/>
      <c r="F523" s="136"/>
      <c r="G523" s="135"/>
      <c r="H523" s="135"/>
      <c r="I523" s="135"/>
      <c r="J523" s="137"/>
      <c r="K523" s="82"/>
    </row>
    <row r="524">
      <c r="A524" s="82"/>
      <c r="B524" s="82"/>
      <c r="C524" s="82"/>
      <c r="D524" s="82"/>
      <c r="E524" s="82"/>
      <c r="F524" s="136"/>
      <c r="G524" s="135"/>
      <c r="H524" s="135"/>
      <c r="I524" s="135"/>
      <c r="J524" s="137"/>
      <c r="K524" s="82"/>
    </row>
    <row r="525">
      <c r="A525" s="82"/>
      <c r="B525" s="82"/>
      <c r="C525" s="82"/>
      <c r="D525" s="82"/>
      <c r="E525" s="82"/>
      <c r="F525" s="136"/>
      <c r="G525" s="135"/>
      <c r="H525" s="135"/>
      <c r="I525" s="135"/>
      <c r="J525" s="137"/>
      <c r="K525" s="82"/>
    </row>
    <row r="526">
      <c r="A526" s="82"/>
      <c r="B526" s="82"/>
      <c r="C526" s="82"/>
      <c r="D526" s="82"/>
      <c r="E526" s="82"/>
      <c r="F526" s="136"/>
      <c r="G526" s="135"/>
      <c r="H526" s="135"/>
      <c r="I526" s="135"/>
      <c r="J526" s="137"/>
      <c r="K526" s="82"/>
    </row>
    <row r="527">
      <c r="A527" s="82"/>
      <c r="B527" s="82"/>
      <c r="C527" s="82"/>
      <c r="D527" s="82"/>
      <c r="E527" s="82"/>
      <c r="F527" s="136"/>
      <c r="G527" s="135"/>
      <c r="H527" s="135"/>
      <c r="I527" s="135"/>
      <c r="J527" s="137"/>
      <c r="K527" s="82"/>
    </row>
    <row r="528">
      <c r="A528" s="82"/>
      <c r="B528" s="82"/>
      <c r="C528" s="82"/>
      <c r="D528" s="82"/>
      <c r="E528" s="82"/>
      <c r="F528" s="136"/>
      <c r="G528" s="135"/>
      <c r="H528" s="135"/>
      <c r="I528" s="135"/>
      <c r="J528" s="137"/>
      <c r="K528" s="82"/>
    </row>
    <row r="529">
      <c r="A529" s="82"/>
      <c r="B529" s="82"/>
      <c r="C529" s="82"/>
      <c r="D529" s="82"/>
      <c r="E529" s="82"/>
      <c r="F529" s="136"/>
      <c r="G529" s="135"/>
      <c r="H529" s="135"/>
      <c r="I529" s="135"/>
      <c r="J529" s="137"/>
      <c r="K529" s="82"/>
    </row>
    <row r="530">
      <c r="A530" s="82"/>
      <c r="B530" s="82"/>
      <c r="C530" s="82"/>
      <c r="D530" s="82"/>
      <c r="E530" s="82"/>
      <c r="F530" s="136"/>
      <c r="G530" s="135"/>
      <c r="H530" s="135"/>
      <c r="I530" s="135"/>
      <c r="J530" s="137"/>
      <c r="K530" s="82"/>
    </row>
    <row r="531">
      <c r="A531" s="82"/>
      <c r="B531" s="82"/>
      <c r="C531" s="82"/>
      <c r="D531" s="82"/>
      <c r="E531" s="82"/>
      <c r="F531" s="136"/>
      <c r="G531" s="135"/>
      <c r="H531" s="135"/>
      <c r="I531" s="135"/>
      <c r="J531" s="137"/>
      <c r="K531" s="82"/>
    </row>
    <row r="532">
      <c r="A532" s="82"/>
      <c r="B532" s="82"/>
      <c r="C532" s="82"/>
      <c r="D532" s="82"/>
      <c r="E532" s="82"/>
      <c r="F532" s="136"/>
      <c r="G532" s="135"/>
      <c r="H532" s="135"/>
      <c r="I532" s="135"/>
      <c r="J532" s="137"/>
      <c r="K532" s="82"/>
    </row>
    <row r="533">
      <c r="A533" s="82"/>
      <c r="B533" s="82"/>
      <c r="C533" s="82"/>
      <c r="D533" s="82"/>
      <c r="E533" s="82"/>
      <c r="F533" s="136"/>
      <c r="G533" s="135"/>
      <c r="H533" s="135"/>
      <c r="I533" s="135"/>
      <c r="J533" s="137"/>
      <c r="K533" s="82"/>
    </row>
    <row r="534">
      <c r="A534" s="82"/>
      <c r="B534" s="82"/>
      <c r="C534" s="82"/>
      <c r="D534" s="82"/>
      <c r="E534" s="82"/>
      <c r="F534" s="136"/>
      <c r="G534" s="135"/>
      <c r="H534" s="135"/>
      <c r="I534" s="135"/>
      <c r="J534" s="137"/>
      <c r="K534" s="82"/>
    </row>
    <row r="535">
      <c r="A535" s="82"/>
      <c r="B535" s="82"/>
      <c r="C535" s="82"/>
      <c r="D535" s="82"/>
      <c r="E535" s="82"/>
      <c r="F535" s="136"/>
      <c r="G535" s="135"/>
      <c r="H535" s="135"/>
      <c r="I535" s="135"/>
      <c r="J535" s="137"/>
      <c r="K535" s="82"/>
    </row>
    <row r="536">
      <c r="A536" s="82"/>
      <c r="B536" s="82"/>
      <c r="C536" s="82"/>
      <c r="D536" s="82"/>
      <c r="E536" s="82"/>
      <c r="F536" s="136"/>
      <c r="G536" s="135"/>
      <c r="H536" s="135"/>
      <c r="I536" s="135"/>
      <c r="J536" s="137"/>
      <c r="K536" s="82"/>
    </row>
    <row r="537">
      <c r="A537" s="82"/>
      <c r="B537" s="82"/>
      <c r="C537" s="82"/>
      <c r="D537" s="82"/>
      <c r="E537" s="82"/>
      <c r="F537" s="136"/>
      <c r="G537" s="135"/>
      <c r="H537" s="135"/>
      <c r="I537" s="135"/>
      <c r="J537" s="137"/>
      <c r="K537" s="82"/>
    </row>
    <row r="538">
      <c r="A538" s="82"/>
      <c r="B538" s="82"/>
      <c r="C538" s="82"/>
      <c r="D538" s="82"/>
      <c r="E538" s="82"/>
      <c r="F538" s="136"/>
      <c r="G538" s="135"/>
      <c r="H538" s="135"/>
      <c r="I538" s="135"/>
      <c r="J538" s="137"/>
      <c r="K538" s="82"/>
    </row>
    <row r="539">
      <c r="A539" s="82"/>
      <c r="B539" s="82"/>
      <c r="C539" s="82"/>
      <c r="D539" s="82"/>
      <c r="E539" s="82"/>
      <c r="F539" s="136"/>
      <c r="G539" s="135"/>
      <c r="H539" s="135"/>
      <c r="I539" s="135"/>
      <c r="J539" s="137"/>
      <c r="K539" s="82"/>
    </row>
    <row r="540">
      <c r="A540" s="82"/>
      <c r="B540" s="82"/>
      <c r="C540" s="82"/>
      <c r="D540" s="82"/>
      <c r="E540" s="82"/>
      <c r="F540" s="136"/>
      <c r="G540" s="135"/>
      <c r="H540" s="135"/>
      <c r="I540" s="135"/>
      <c r="J540" s="137"/>
      <c r="K540" s="82"/>
    </row>
    <row r="541">
      <c r="A541" s="82"/>
      <c r="B541" s="82"/>
      <c r="C541" s="82"/>
      <c r="D541" s="82"/>
      <c r="E541" s="82"/>
      <c r="F541" s="136"/>
      <c r="G541" s="135"/>
      <c r="H541" s="135"/>
      <c r="I541" s="135"/>
      <c r="J541" s="137"/>
      <c r="K541" s="82"/>
    </row>
    <row r="542">
      <c r="A542" s="82"/>
      <c r="B542" s="82"/>
      <c r="C542" s="82"/>
      <c r="D542" s="82"/>
      <c r="E542" s="82"/>
      <c r="F542" s="136"/>
      <c r="G542" s="135"/>
      <c r="H542" s="135"/>
      <c r="I542" s="135"/>
      <c r="J542" s="137"/>
      <c r="K542" s="82"/>
    </row>
    <row r="543">
      <c r="A543" s="82"/>
      <c r="B543" s="82"/>
      <c r="C543" s="82"/>
      <c r="D543" s="82"/>
      <c r="E543" s="82"/>
      <c r="F543" s="136"/>
      <c r="G543" s="135"/>
      <c r="H543" s="135"/>
      <c r="I543" s="135"/>
      <c r="J543" s="137"/>
      <c r="K543" s="82"/>
    </row>
    <row r="544">
      <c r="A544" s="82"/>
      <c r="B544" s="82"/>
      <c r="C544" s="82"/>
      <c r="D544" s="82"/>
      <c r="E544" s="82"/>
      <c r="F544" s="136"/>
      <c r="G544" s="135"/>
      <c r="H544" s="135"/>
      <c r="I544" s="135"/>
      <c r="J544" s="137"/>
      <c r="K544" s="82"/>
    </row>
    <row r="545">
      <c r="A545" s="82"/>
      <c r="B545" s="82"/>
      <c r="C545" s="82"/>
      <c r="D545" s="82"/>
      <c r="E545" s="82"/>
      <c r="F545" s="136"/>
      <c r="G545" s="135"/>
      <c r="H545" s="135"/>
      <c r="I545" s="135"/>
      <c r="J545" s="137"/>
      <c r="K545" s="82"/>
    </row>
    <row r="546">
      <c r="A546" s="82"/>
      <c r="B546" s="82"/>
      <c r="C546" s="82"/>
      <c r="D546" s="82"/>
      <c r="E546" s="82"/>
      <c r="F546" s="136"/>
      <c r="G546" s="135"/>
      <c r="H546" s="135"/>
      <c r="I546" s="135"/>
      <c r="J546" s="137"/>
      <c r="K546" s="82"/>
    </row>
    <row r="547">
      <c r="A547" s="82"/>
      <c r="B547" s="82"/>
      <c r="C547" s="82"/>
      <c r="D547" s="82"/>
      <c r="E547" s="82"/>
      <c r="F547" s="136"/>
      <c r="G547" s="135"/>
      <c r="H547" s="135"/>
      <c r="I547" s="135"/>
      <c r="J547" s="137"/>
      <c r="K547" s="82"/>
    </row>
    <row r="548">
      <c r="A548" s="82"/>
      <c r="B548" s="82"/>
      <c r="C548" s="82"/>
      <c r="D548" s="82"/>
      <c r="E548" s="82"/>
      <c r="F548" s="136"/>
      <c r="G548" s="135"/>
      <c r="H548" s="135"/>
      <c r="I548" s="135"/>
      <c r="J548" s="137"/>
      <c r="K548" s="82"/>
    </row>
    <row r="549">
      <c r="A549" s="82"/>
      <c r="B549" s="82"/>
      <c r="C549" s="82"/>
      <c r="D549" s="82"/>
      <c r="E549" s="82"/>
      <c r="F549" s="136"/>
      <c r="G549" s="135"/>
      <c r="H549" s="135"/>
      <c r="I549" s="135"/>
      <c r="J549" s="137"/>
      <c r="K549" s="82"/>
    </row>
    <row r="550">
      <c r="A550" s="82"/>
      <c r="B550" s="82"/>
      <c r="C550" s="82"/>
      <c r="D550" s="82"/>
      <c r="E550" s="82"/>
      <c r="F550" s="136"/>
      <c r="G550" s="135"/>
      <c r="H550" s="135"/>
      <c r="I550" s="135"/>
      <c r="J550" s="137"/>
      <c r="K550" s="82"/>
    </row>
    <row r="551">
      <c r="A551" s="82"/>
      <c r="B551" s="82"/>
      <c r="C551" s="82"/>
      <c r="D551" s="82"/>
      <c r="E551" s="82"/>
      <c r="F551" s="136"/>
      <c r="G551" s="135"/>
      <c r="H551" s="135"/>
      <c r="I551" s="135"/>
      <c r="J551" s="137"/>
      <c r="K551" s="82"/>
    </row>
    <row r="552">
      <c r="A552" s="82"/>
      <c r="B552" s="82"/>
      <c r="C552" s="82"/>
      <c r="D552" s="82"/>
      <c r="E552" s="82"/>
      <c r="F552" s="136"/>
      <c r="G552" s="135"/>
      <c r="H552" s="135"/>
      <c r="I552" s="135"/>
      <c r="J552" s="137"/>
      <c r="K552" s="82"/>
    </row>
    <row r="553">
      <c r="A553" s="82"/>
      <c r="B553" s="82"/>
      <c r="C553" s="82"/>
      <c r="D553" s="82"/>
      <c r="E553" s="82"/>
      <c r="F553" s="136"/>
      <c r="G553" s="135"/>
      <c r="H553" s="135"/>
      <c r="I553" s="135"/>
      <c r="J553" s="137"/>
      <c r="K553" s="82"/>
    </row>
    <row r="554">
      <c r="A554" s="82"/>
      <c r="B554" s="82"/>
      <c r="C554" s="82"/>
      <c r="D554" s="82"/>
      <c r="E554" s="82"/>
      <c r="F554" s="136"/>
      <c r="G554" s="135"/>
      <c r="H554" s="135"/>
      <c r="I554" s="135"/>
      <c r="J554" s="137"/>
      <c r="K554" s="82"/>
    </row>
    <row r="555">
      <c r="A555" s="82"/>
      <c r="B555" s="82"/>
      <c r="C555" s="82"/>
      <c r="D555" s="82"/>
      <c r="E555" s="82"/>
      <c r="F555" s="136"/>
      <c r="G555" s="135"/>
      <c r="H555" s="135"/>
      <c r="I555" s="135"/>
      <c r="J555" s="137"/>
      <c r="K555" s="82"/>
    </row>
    <row r="556">
      <c r="A556" s="82"/>
      <c r="B556" s="82"/>
      <c r="C556" s="82"/>
      <c r="D556" s="82"/>
      <c r="E556" s="82"/>
      <c r="F556" s="136"/>
      <c r="G556" s="135"/>
      <c r="H556" s="135"/>
      <c r="I556" s="135"/>
      <c r="J556" s="137"/>
      <c r="K556" s="82"/>
    </row>
    <row r="557">
      <c r="A557" s="82"/>
      <c r="B557" s="82"/>
      <c r="C557" s="82"/>
      <c r="D557" s="82"/>
      <c r="E557" s="82"/>
      <c r="F557" s="136"/>
      <c r="G557" s="135"/>
      <c r="H557" s="135"/>
      <c r="I557" s="135"/>
      <c r="J557" s="137"/>
      <c r="K557" s="82"/>
    </row>
    <row r="558">
      <c r="A558" s="82"/>
      <c r="B558" s="82"/>
      <c r="C558" s="82"/>
      <c r="D558" s="82"/>
      <c r="E558" s="82"/>
      <c r="F558" s="136"/>
      <c r="G558" s="135"/>
      <c r="H558" s="135"/>
      <c r="I558" s="135"/>
      <c r="J558" s="137"/>
      <c r="K558" s="82"/>
    </row>
    <row r="559">
      <c r="A559" s="82"/>
      <c r="B559" s="82"/>
      <c r="C559" s="82"/>
      <c r="D559" s="82"/>
      <c r="E559" s="82"/>
      <c r="F559" s="136"/>
      <c r="G559" s="135"/>
      <c r="H559" s="135"/>
      <c r="I559" s="135"/>
      <c r="J559" s="137"/>
      <c r="K559" s="82"/>
    </row>
    <row r="560">
      <c r="A560" s="82"/>
      <c r="B560" s="82"/>
      <c r="C560" s="82"/>
      <c r="D560" s="82"/>
      <c r="E560" s="82"/>
      <c r="F560" s="136"/>
      <c r="G560" s="135"/>
      <c r="H560" s="135"/>
      <c r="I560" s="135"/>
      <c r="J560" s="137"/>
      <c r="K560" s="82"/>
    </row>
    <row r="561">
      <c r="A561" s="82"/>
      <c r="B561" s="82"/>
      <c r="C561" s="82"/>
      <c r="D561" s="82"/>
      <c r="E561" s="82"/>
      <c r="F561" s="136"/>
      <c r="G561" s="135"/>
      <c r="H561" s="135"/>
      <c r="I561" s="135"/>
      <c r="J561" s="137"/>
      <c r="K561" s="82"/>
    </row>
    <row r="562">
      <c r="A562" s="82"/>
      <c r="B562" s="82"/>
      <c r="C562" s="82"/>
      <c r="D562" s="82"/>
      <c r="E562" s="82"/>
      <c r="F562" s="136"/>
      <c r="G562" s="135"/>
      <c r="H562" s="135"/>
      <c r="I562" s="135"/>
      <c r="J562" s="137"/>
      <c r="K562" s="82"/>
    </row>
    <row r="563">
      <c r="A563" s="82"/>
      <c r="B563" s="82"/>
      <c r="C563" s="82"/>
      <c r="D563" s="82"/>
      <c r="E563" s="82"/>
      <c r="F563" s="136"/>
      <c r="G563" s="135"/>
      <c r="H563" s="135"/>
      <c r="I563" s="135"/>
      <c r="J563" s="137"/>
      <c r="K563" s="82"/>
    </row>
    <row r="564">
      <c r="A564" s="82"/>
      <c r="B564" s="82"/>
      <c r="C564" s="82"/>
      <c r="D564" s="82"/>
      <c r="E564" s="82"/>
      <c r="F564" s="136"/>
      <c r="G564" s="135"/>
      <c r="H564" s="135"/>
      <c r="I564" s="135"/>
      <c r="J564" s="137"/>
      <c r="K564" s="82"/>
    </row>
    <row r="565">
      <c r="A565" s="82"/>
      <c r="B565" s="82"/>
      <c r="C565" s="82"/>
      <c r="D565" s="82"/>
      <c r="E565" s="82"/>
      <c r="F565" s="136"/>
      <c r="G565" s="135"/>
      <c r="H565" s="135"/>
      <c r="I565" s="135"/>
      <c r="J565" s="137"/>
      <c r="K565" s="82"/>
    </row>
    <row r="566">
      <c r="A566" s="82"/>
      <c r="B566" s="82"/>
      <c r="C566" s="82"/>
      <c r="D566" s="82"/>
      <c r="E566" s="82"/>
      <c r="F566" s="136"/>
      <c r="G566" s="135"/>
      <c r="H566" s="135"/>
      <c r="I566" s="135"/>
      <c r="J566" s="137"/>
      <c r="K566" s="82"/>
    </row>
    <row r="567">
      <c r="A567" s="82"/>
      <c r="B567" s="82"/>
      <c r="C567" s="82"/>
      <c r="D567" s="82"/>
      <c r="E567" s="82"/>
      <c r="F567" s="136"/>
      <c r="G567" s="135"/>
      <c r="H567" s="135"/>
      <c r="I567" s="135"/>
      <c r="J567" s="137"/>
      <c r="K567" s="82"/>
    </row>
    <row r="568">
      <c r="A568" s="82"/>
      <c r="B568" s="82"/>
      <c r="C568" s="82"/>
      <c r="D568" s="82"/>
      <c r="E568" s="82"/>
      <c r="F568" s="136"/>
      <c r="G568" s="135"/>
      <c r="H568" s="135"/>
      <c r="I568" s="135"/>
      <c r="J568" s="137"/>
      <c r="K568" s="82"/>
    </row>
    <row r="569">
      <c r="A569" s="82"/>
      <c r="B569" s="82"/>
      <c r="C569" s="82"/>
      <c r="D569" s="82"/>
      <c r="E569" s="82"/>
      <c r="F569" s="136"/>
      <c r="G569" s="135"/>
      <c r="H569" s="135"/>
      <c r="I569" s="135"/>
      <c r="J569" s="137"/>
      <c r="K569" s="82"/>
    </row>
    <row r="570">
      <c r="A570" s="82"/>
      <c r="B570" s="82"/>
      <c r="C570" s="82"/>
      <c r="D570" s="82"/>
      <c r="E570" s="82"/>
      <c r="F570" s="136"/>
      <c r="G570" s="135"/>
      <c r="H570" s="135"/>
      <c r="I570" s="135"/>
      <c r="J570" s="137"/>
      <c r="K570" s="82"/>
    </row>
    <row r="571">
      <c r="A571" s="82"/>
      <c r="B571" s="82"/>
      <c r="C571" s="82"/>
      <c r="D571" s="82"/>
      <c r="E571" s="82"/>
      <c r="F571" s="136"/>
      <c r="G571" s="135"/>
      <c r="H571" s="135"/>
      <c r="I571" s="135"/>
      <c r="J571" s="137"/>
      <c r="K571" s="82"/>
    </row>
    <row r="572">
      <c r="A572" s="82"/>
      <c r="B572" s="82"/>
      <c r="C572" s="82"/>
      <c r="D572" s="82"/>
      <c r="E572" s="82"/>
      <c r="F572" s="136"/>
      <c r="G572" s="135"/>
      <c r="H572" s="135"/>
      <c r="I572" s="135"/>
      <c r="J572" s="137"/>
      <c r="K572" s="82"/>
    </row>
    <row r="573">
      <c r="A573" s="82"/>
      <c r="B573" s="82"/>
      <c r="C573" s="82"/>
      <c r="D573" s="82"/>
      <c r="E573" s="82"/>
      <c r="F573" s="136"/>
      <c r="G573" s="135"/>
      <c r="H573" s="135"/>
      <c r="I573" s="135"/>
      <c r="J573" s="137"/>
      <c r="K573" s="82"/>
    </row>
    <row r="574">
      <c r="A574" s="82"/>
      <c r="B574" s="82"/>
      <c r="C574" s="82"/>
      <c r="D574" s="82"/>
      <c r="E574" s="82"/>
      <c r="F574" s="136"/>
      <c r="G574" s="135"/>
      <c r="H574" s="135"/>
      <c r="I574" s="135"/>
      <c r="J574" s="137"/>
      <c r="K574" s="82"/>
    </row>
    <row r="575">
      <c r="A575" s="82"/>
      <c r="B575" s="82"/>
      <c r="C575" s="82"/>
      <c r="D575" s="82"/>
      <c r="E575" s="82"/>
      <c r="F575" s="136"/>
      <c r="G575" s="135"/>
      <c r="H575" s="135"/>
      <c r="I575" s="135"/>
      <c r="J575" s="137"/>
      <c r="K575" s="82"/>
    </row>
    <row r="576">
      <c r="A576" s="82"/>
      <c r="B576" s="82"/>
      <c r="C576" s="82"/>
      <c r="D576" s="82"/>
      <c r="E576" s="82"/>
      <c r="F576" s="136"/>
      <c r="G576" s="135"/>
      <c r="H576" s="135"/>
      <c r="I576" s="135"/>
      <c r="J576" s="137"/>
      <c r="K576" s="82"/>
    </row>
    <row r="577">
      <c r="A577" s="82"/>
      <c r="B577" s="82"/>
      <c r="C577" s="82"/>
      <c r="D577" s="82"/>
      <c r="E577" s="82"/>
      <c r="F577" s="136"/>
      <c r="G577" s="135"/>
      <c r="H577" s="135"/>
      <c r="I577" s="135"/>
      <c r="J577" s="137"/>
      <c r="K577" s="82"/>
    </row>
    <row r="578">
      <c r="A578" s="82"/>
      <c r="B578" s="82"/>
      <c r="C578" s="82"/>
      <c r="D578" s="82"/>
      <c r="E578" s="82"/>
      <c r="F578" s="136"/>
      <c r="G578" s="135"/>
      <c r="H578" s="135"/>
      <c r="I578" s="135"/>
      <c r="J578" s="137"/>
      <c r="K578" s="82"/>
    </row>
    <row r="579">
      <c r="A579" s="82"/>
      <c r="B579" s="82"/>
      <c r="C579" s="82"/>
      <c r="D579" s="82"/>
      <c r="E579" s="82"/>
      <c r="F579" s="136"/>
      <c r="G579" s="135"/>
      <c r="H579" s="135"/>
      <c r="I579" s="135"/>
      <c r="J579" s="137"/>
      <c r="K579" s="82"/>
    </row>
    <row r="580">
      <c r="A580" s="82"/>
      <c r="B580" s="82"/>
      <c r="C580" s="82"/>
      <c r="D580" s="82"/>
      <c r="E580" s="82"/>
      <c r="F580" s="136"/>
      <c r="G580" s="135"/>
      <c r="H580" s="135"/>
      <c r="I580" s="135"/>
      <c r="J580" s="137"/>
      <c r="K580" s="82"/>
    </row>
    <row r="581">
      <c r="A581" s="82"/>
      <c r="B581" s="82"/>
      <c r="C581" s="82"/>
      <c r="D581" s="82"/>
      <c r="E581" s="82"/>
      <c r="F581" s="136"/>
      <c r="G581" s="135"/>
      <c r="H581" s="135"/>
      <c r="I581" s="135"/>
      <c r="J581" s="137"/>
      <c r="K581" s="82"/>
    </row>
    <row r="582">
      <c r="A582" s="82"/>
      <c r="B582" s="82"/>
      <c r="C582" s="82"/>
      <c r="D582" s="82"/>
      <c r="E582" s="82"/>
      <c r="F582" s="136"/>
      <c r="G582" s="135"/>
      <c r="H582" s="135"/>
      <c r="I582" s="135"/>
      <c r="J582" s="137"/>
      <c r="K582" s="82"/>
    </row>
    <row r="583">
      <c r="A583" s="82"/>
      <c r="B583" s="82"/>
      <c r="C583" s="82"/>
      <c r="D583" s="82"/>
      <c r="E583" s="82"/>
      <c r="F583" s="136"/>
      <c r="G583" s="135"/>
      <c r="H583" s="135"/>
      <c r="I583" s="135"/>
      <c r="J583" s="137"/>
      <c r="K583" s="82"/>
    </row>
    <row r="584">
      <c r="A584" s="82"/>
      <c r="B584" s="82"/>
      <c r="C584" s="82"/>
      <c r="D584" s="82"/>
      <c r="E584" s="82"/>
      <c r="F584" s="136"/>
      <c r="G584" s="135"/>
      <c r="H584" s="135"/>
      <c r="I584" s="135"/>
      <c r="J584" s="137"/>
      <c r="K584" s="82"/>
    </row>
    <row r="585">
      <c r="A585" s="82"/>
      <c r="B585" s="82"/>
      <c r="C585" s="82"/>
      <c r="D585" s="82"/>
      <c r="E585" s="82"/>
      <c r="F585" s="136"/>
      <c r="G585" s="135"/>
      <c r="H585" s="135"/>
      <c r="I585" s="135"/>
      <c r="J585" s="137"/>
      <c r="K585" s="82"/>
    </row>
    <row r="586">
      <c r="A586" s="82"/>
      <c r="B586" s="82"/>
      <c r="C586" s="82"/>
      <c r="D586" s="82"/>
      <c r="E586" s="82"/>
      <c r="F586" s="136"/>
      <c r="G586" s="135"/>
      <c r="H586" s="135"/>
      <c r="I586" s="135"/>
      <c r="J586" s="137"/>
      <c r="K586" s="82"/>
    </row>
    <row r="587">
      <c r="A587" s="82"/>
      <c r="B587" s="82"/>
      <c r="C587" s="82"/>
      <c r="D587" s="82"/>
      <c r="E587" s="82"/>
      <c r="F587" s="136"/>
      <c r="G587" s="135"/>
      <c r="H587" s="135"/>
      <c r="I587" s="135"/>
      <c r="J587" s="137"/>
      <c r="K587" s="82"/>
    </row>
    <row r="588">
      <c r="A588" s="82"/>
      <c r="B588" s="82"/>
      <c r="C588" s="82"/>
      <c r="D588" s="82"/>
      <c r="E588" s="82"/>
      <c r="F588" s="136"/>
      <c r="G588" s="135"/>
      <c r="H588" s="135"/>
      <c r="I588" s="135"/>
      <c r="J588" s="137"/>
      <c r="K588" s="82"/>
    </row>
    <row r="589">
      <c r="A589" s="82"/>
      <c r="B589" s="82"/>
      <c r="C589" s="82"/>
      <c r="D589" s="82"/>
      <c r="E589" s="82"/>
      <c r="F589" s="136"/>
      <c r="G589" s="135"/>
      <c r="H589" s="135"/>
      <c r="I589" s="135"/>
      <c r="J589" s="137"/>
      <c r="K589" s="82"/>
    </row>
    <row r="590">
      <c r="A590" s="82"/>
      <c r="B590" s="82"/>
      <c r="C590" s="82"/>
      <c r="D590" s="82"/>
      <c r="E590" s="82"/>
      <c r="F590" s="136"/>
      <c r="G590" s="135"/>
      <c r="H590" s="135"/>
      <c r="I590" s="135"/>
      <c r="J590" s="137"/>
      <c r="K590" s="82"/>
    </row>
    <row r="591">
      <c r="A591" s="82"/>
      <c r="B591" s="82"/>
      <c r="C591" s="82"/>
      <c r="D591" s="82"/>
      <c r="E591" s="82"/>
      <c r="F591" s="136"/>
      <c r="G591" s="135"/>
      <c r="H591" s="135"/>
      <c r="I591" s="135"/>
      <c r="J591" s="137"/>
      <c r="K591" s="82"/>
    </row>
    <row r="592">
      <c r="A592" s="82"/>
      <c r="B592" s="82"/>
      <c r="C592" s="82"/>
      <c r="D592" s="82"/>
      <c r="E592" s="82"/>
      <c r="F592" s="136"/>
      <c r="G592" s="135"/>
      <c r="H592" s="135"/>
      <c r="I592" s="135"/>
      <c r="J592" s="137"/>
      <c r="K592" s="82"/>
    </row>
    <row r="593">
      <c r="A593" s="82"/>
      <c r="B593" s="82"/>
      <c r="C593" s="82"/>
      <c r="D593" s="82"/>
      <c r="E593" s="82"/>
      <c r="F593" s="136"/>
      <c r="G593" s="135"/>
      <c r="H593" s="135"/>
      <c r="I593" s="135"/>
      <c r="J593" s="137"/>
      <c r="K593" s="82"/>
    </row>
    <row r="594">
      <c r="A594" s="82"/>
      <c r="B594" s="82"/>
      <c r="C594" s="82"/>
      <c r="D594" s="82"/>
      <c r="E594" s="82"/>
      <c r="F594" s="136"/>
      <c r="G594" s="135"/>
      <c r="H594" s="135"/>
      <c r="I594" s="135"/>
      <c r="J594" s="137"/>
      <c r="K594" s="82"/>
    </row>
    <row r="595">
      <c r="A595" s="82"/>
      <c r="B595" s="82"/>
      <c r="C595" s="82"/>
      <c r="D595" s="82"/>
      <c r="E595" s="82"/>
      <c r="F595" s="136"/>
      <c r="G595" s="135"/>
      <c r="H595" s="135"/>
      <c r="I595" s="135"/>
      <c r="J595" s="137"/>
      <c r="K595" s="82"/>
    </row>
    <row r="596">
      <c r="A596" s="82"/>
      <c r="B596" s="82"/>
      <c r="C596" s="82"/>
      <c r="D596" s="82"/>
      <c r="E596" s="82"/>
      <c r="F596" s="136"/>
      <c r="G596" s="135"/>
      <c r="H596" s="135"/>
      <c r="I596" s="135"/>
      <c r="J596" s="137"/>
      <c r="K596" s="82"/>
    </row>
    <row r="597">
      <c r="A597" s="82"/>
      <c r="B597" s="82"/>
      <c r="C597" s="82"/>
      <c r="D597" s="82"/>
      <c r="E597" s="82"/>
      <c r="F597" s="136"/>
      <c r="G597" s="135"/>
      <c r="H597" s="135"/>
      <c r="I597" s="135"/>
      <c r="J597" s="137"/>
      <c r="K597" s="82"/>
    </row>
    <row r="598">
      <c r="A598" s="82"/>
      <c r="B598" s="82"/>
      <c r="C598" s="82"/>
      <c r="D598" s="82"/>
      <c r="E598" s="82"/>
      <c r="F598" s="136"/>
      <c r="G598" s="135"/>
      <c r="H598" s="135"/>
      <c r="I598" s="135"/>
      <c r="J598" s="137"/>
      <c r="K598" s="82"/>
    </row>
    <row r="599">
      <c r="A599" s="82"/>
      <c r="B599" s="82"/>
      <c r="C599" s="82"/>
      <c r="D599" s="82"/>
      <c r="E599" s="82"/>
      <c r="F599" s="136"/>
      <c r="G599" s="135"/>
      <c r="H599" s="135"/>
      <c r="I599" s="135"/>
      <c r="J599" s="137"/>
      <c r="K599" s="82"/>
    </row>
    <row r="600">
      <c r="A600" s="82"/>
      <c r="B600" s="82"/>
      <c r="C600" s="82"/>
      <c r="D600" s="82"/>
      <c r="E600" s="82"/>
      <c r="F600" s="136"/>
      <c r="G600" s="135"/>
      <c r="H600" s="135"/>
      <c r="I600" s="135"/>
      <c r="J600" s="137"/>
      <c r="K600" s="82"/>
    </row>
    <row r="601">
      <c r="A601" s="82"/>
      <c r="B601" s="82"/>
      <c r="C601" s="82"/>
      <c r="D601" s="82"/>
      <c r="E601" s="82"/>
      <c r="F601" s="136"/>
      <c r="G601" s="135"/>
      <c r="H601" s="135"/>
      <c r="I601" s="135"/>
      <c r="J601" s="137"/>
      <c r="K601" s="82"/>
    </row>
    <row r="602">
      <c r="A602" s="82"/>
      <c r="B602" s="82"/>
      <c r="C602" s="82"/>
      <c r="D602" s="82"/>
      <c r="E602" s="82"/>
      <c r="F602" s="136"/>
      <c r="G602" s="135"/>
      <c r="H602" s="135"/>
      <c r="I602" s="135"/>
      <c r="J602" s="137"/>
      <c r="K602" s="82"/>
    </row>
    <row r="603">
      <c r="A603" s="82"/>
      <c r="B603" s="82"/>
      <c r="C603" s="82"/>
      <c r="D603" s="82"/>
      <c r="E603" s="82"/>
      <c r="F603" s="136"/>
      <c r="G603" s="135"/>
      <c r="H603" s="135"/>
      <c r="I603" s="135"/>
      <c r="J603" s="137"/>
      <c r="K603" s="82"/>
    </row>
    <row r="604">
      <c r="A604" s="82"/>
      <c r="B604" s="82"/>
      <c r="C604" s="82"/>
      <c r="D604" s="82"/>
      <c r="E604" s="82"/>
      <c r="F604" s="136"/>
      <c r="G604" s="135"/>
      <c r="H604" s="135"/>
      <c r="I604" s="135"/>
      <c r="J604" s="137"/>
      <c r="K604" s="82"/>
    </row>
    <row r="605">
      <c r="A605" s="82"/>
      <c r="B605" s="82"/>
      <c r="C605" s="82"/>
      <c r="D605" s="82"/>
      <c r="E605" s="82"/>
      <c r="F605" s="136"/>
      <c r="G605" s="135"/>
      <c r="H605" s="135"/>
      <c r="I605" s="135"/>
      <c r="J605" s="137"/>
      <c r="K605" s="82"/>
    </row>
    <row r="606">
      <c r="A606" s="82"/>
      <c r="B606" s="82"/>
      <c r="C606" s="82"/>
      <c r="D606" s="82"/>
      <c r="E606" s="82"/>
      <c r="F606" s="136"/>
      <c r="G606" s="135"/>
      <c r="H606" s="135"/>
      <c r="I606" s="135"/>
      <c r="J606" s="137"/>
      <c r="K606" s="82"/>
    </row>
    <row r="607">
      <c r="A607" s="82"/>
      <c r="B607" s="82"/>
      <c r="C607" s="82"/>
      <c r="D607" s="82"/>
      <c r="E607" s="82"/>
      <c r="F607" s="136"/>
      <c r="G607" s="135"/>
      <c r="H607" s="135"/>
      <c r="I607" s="135"/>
      <c r="J607" s="137"/>
      <c r="K607" s="82"/>
    </row>
    <row r="608">
      <c r="A608" s="82"/>
      <c r="B608" s="82"/>
      <c r="C608" s="82"/>
      <c r="D608" s="82"/>
      <c r="E608" s="82"/>
      <c r="F608" s="136"/>
      <c r="G608" s="135"/>
      <c r="H608" s="135"/>
      <c r="I608" s="135"/>
      <c r="J608" s="137"/>
      <c r="K608" s="82"/>
    </row>
    <row r="609">
      <c r="A609" s="82"/>
      <c r="B609" s="82"/>
      <c r="C609" s="82"/>
      <c r="D609" s="82"/>
      <c r="E609" s="82"/>
      <c r="F609" s="136"/>
      <c r="G609" s="135"/>
      <c r="H609" s="135"/>
      <c r="I609" s="135"/>
      <c r="J609" s="137"/>
      <c r="K609" s="82"/>
    </row>
    <row r="610">
      <c r="A610" s="82"/>
      <c r="B610" s="82"/>
      <c r="C610" s="82"/>
      <c r="D610" s="82"/>
      <c r="E610" s="82"/>
      <c r="F610" s="136"/>
      <c r="G610" s="135"/>
      <c r="H610" s="135"/>
      <c r="I610" s="135"/>
      <c r="J610" s="137"/>
      <c r="K610" s="82"/>
    </row>
    <row r="611">
      <c r="A611" s="82"/>
      <c r="B611" s="82"/>
      <c r="C611" s="82"/>
      <c r="D611" s="82"/>
      <c r="E611" s="82"/>
      <c r="F611" s="136"/>
      <c r="G611" s="135"/>
      <c r="H611" s="135"/>
      <c r="I611" s="135"/>
      <c r="J611" s="137"/>
      <c r="K611" s="82"/>
    </row>
    <row r="612">
      <c r="A612" s="82"/>
      <c r="B612" s="82"/>
      <c r="C612" s="82"/>
      <c r="D612" s="82"/>
      <c r="E612" s="82"/>
      <c r="F612" s="136"/>
      <c r="G612" s="135"/>
      <c r="H612" s="135"/>
      <c r="I612" s="135"/>
      <c r="J612" s="137"/>
      <c r="K612" s="82"/>
    </row>
    <row r="613">
      <c r="A613" s="82"/>
      <c r="B613" s="82"/>
      <c r="C613" s="82"/>
      <c r="D613" s="82"/>
      <c r="E613" s="82"/>
      <c r="F613" s="136"/>
      <c r="G613" s="135"/>
      <c r="H613" s="135"/>
      <c r="I613" s="135"/>
      <c r="J613" s="137"/>
      <c r="K613" s="82"/>
    </row>
    <row r="614">
      <c r="A614" s="82"/>
      <c r="B614" s="82"/>
      <c r="C614" s="82"/>
      <c r="D614" s="82"/>
      <c r="E614" s="82"/>
      <c r="F614" s="136"/>
      <c r="G614" s="135"/>
      <c r="H614" s="135"/>
      <c r="I614" s="135"/>
      <c r="J614" s="137"/>
      <c r="K614" s="82"/>
    </row>
    <row r="615">
      <c r="A615" s="82"/>
      <c r="B615" s="82"/>
      <c r="C615" s="82"/>
      <c r="D615" s="82"/>
      <c r="E615" s="82"/>
      <c r="F615" s="136"/>
      <c r="G615" s="135"/>
      <c r="H615" s="135"/>
      <c r="I615" s="135"/>
      <c r="J615" s="137"/>
      <c r="K615" s="82"/>
    </row>
    <row r="616">
      <c r="A616" s="82"/>
      <c r="B616" s="82"/>
      <c r="C616" s="82"/>
      <c r="D616" s="82"/>
      <c r="E616" s="82"/>
      <c r="F616" s="136"/>
      <c r="G616" s="135"/>
      <c r="H616" s="135"/>
      <c r="I616" s="135"/>
      <c r="J616" s="137"/>
      <c r="K616" s="82"/>
    </row>
    <row r="617">
      <c r="A617" s="82"/>
      <c r="B617" s="82"/>
      <c r="C617" s="82"/>
      <c r="D617" s="82"/>
      <c r="E617" s="82"/>
      <c r="F617" s="136"/>
      <c r="G617" s="135"/>
      <c r="H617" s="135"/>
      <c r="I617" s="135"/>
      <c r="J617" s="137"/>
      <c r="K617" s="82"/>
    </row>
    <row r="618">
      <c r="A618" s="82"/>
      <c r="B618" s="82"/>
      <c r="C618" s="82"/>
      <c r="D618" s="82"/>
      <c r="E618" s="82"/>
      <c r="F618" s="136"/>
      <c r="G618" s="135"/>
      <c r="H618" s="135"/>
      <c r="I618" s="135"/>
      <c r="J618" s="137"/>
      <c r="K618" s="82"/>
    </row>
    <row r="619">
      <c r="A619" s="82"/>
      <c r="B619" s="82"/>
      <c r="C619" s="82"/>
      <c r="D619" s="82"/>
      <c r="E619" s="82"/>
      <c r="F619" s="136"/>
      <c r="G619" s="135"/>
      <c r="H619" s="135"/>
      <c r="I619" s="135"/>
      <c r="J619" s="137"/>
      <c r="K619" s="82"/>
    </row>
    <row r="620">
      <c r="A620" s="82"/>
      <c r="B620" s="82"/>
      <c r="C620" s="82"/>
      <c r="D620" s="82"/>
      <c r="E620" s="82"/>
      <c r="F620" s="136"/>
      <c r="G620" s="135"/>
      <c r="H620" s="135"/>
      <c r="I620" s="135"/>
      <c r="J620" s="137"/>
      <c r="K620" s="82"/>
    </row>
    <row r="621">
      <c r="A621" s="82"/>
      <c r="B621" s="82"/>
      <c r="C621" s="82"/>
      <c r="D621" s="82"/>
      <c r="E621" s="82"/>
      <c r="F621" s="136"/>
      <c r="G621" s="135"/>
      <c r="H621" s="135"/>
      <c r="I621" s="135"/>
      <c r="J621" s="137"/>
      <c r="K621" s="82"/>
    </row>
    <row r="622">
      <c r="A622" s="82"/>
      <c r="B622" s="82"/>
      <c r="C622" s="82"/>
      <c r="D622" s="82"/>
      <c r="E622" s="82"/>
      <c r="F622" s="136"/>
      <c r="G622" s="135"/>
      <c r="H622" s="135"/>
      <c r="I622" s="135"/>
      <c r="J622" s="137"/>
      <c r="K622" s="82"/>
    </row>
    <row r="623">
      <c r="A623" s="82"/>
      <c r="B623" s="82"/>
      <c r="C623" s="82"/>
      <c r="D623" s="82"/>
      <c r="E623" s="82"/>
      <c r="F623" s="136"/>
      <c r="G623" s="135"/>
      <c r="H623" s="135"/>
      <c r="I623" s="135"/>
      <c r="J623" s="137"/>
      <c r="K623" s="82"/>
    </row>
    <row r="624">
      <c r="A624" s="82"/>
      <c r="B624" s="82"/>
      <c r="C624" s="82"/>
      <c r="D624" s="82"/>
      <c r="E624" s="82"/>
      <c r="F624" s="136"/>
      <c r="G624" s="135"/>
      <c r="H624" s="135"/>
      <c r="I624" s="135"/>
      <c r="J624" s="137"/>
      <c r="K624" s="82"/>
    </row>
    <row r="625">
      <c r="A625" s="82"/>
      <c r="B625" s="82"/>
      <c r="C625" s="82"/>
      <c r="D625" s="82"/>
      <c r="E625" s="82"/>
      <c r="F625" s="136"/>
      <c r="G625" s="135"/>
      <c r="H625" s="135"/>
      <c r="I625" s="135"/>
      <c r="J625" s="137"/>
      <c r="K625" s="82"/>
    </row>
    <row r="626">
      <c r="A626" s="82"/>
      <c r="B626" s="82"/>
      <c r="C626" s="82"/>
      <c r="D626" s="82"/>
      <c r="E626" s="82"/>
      <c r="F626" s="136"/>
      <c r="G626" s="135"/>
      <c r="H626" s="135"/>
      <c r="I626" s="135"/>
      <c r="J626" s="137"/>
      <c r="K626" s="82"/>
    </row>
    <row r="627">
      <c r="A627" s="82"/>
      <c r="B627" s="82"/>
      <c r="C627" s="82"/>
      <c r="D627" s="82"/>
      <c r="E627" s="82"/>
      <c r="F627" s="136"/>
      <c r="G627" s="135"/>
      <c r="H627" s="135"/>
      <c r="I627" s="135"/>
      <c r="J627" s="137"/>
      <c r="K627" s="82"/>
    </row>
    <row r="628">
      <c r="A628" s="82"/>
      <c r="B628" s="82"/>
      <c r="C628" s="82"/>
      <c r="D628" s="82"/>
      <c r="E628" s="82"/>
      <c r="F628" s="136"/>
      <c r="G628" s="135"/>
      <c r="H628" s="135"/>
      <c r="I628" s="135"/>
      <c r="J628" s="137"/>
      <c r="K628" s="82"/>
    </row>
    <row r="629">
      <c r="A629" s="82"/>
      <c r="B629" s="82"/>
      <c r="C629" s="82"/>
      <c r="D629" s="82"/>
      <c r="E629" s="82"/>
      <c r="F629" s="136"/>
      <c r="G629" s="135"/>
      <c r="H629" s="135"/>
      <c r="I629" s="135"/>
      <c r="J629" s="137"/>
      <c r="K629" s="82"/>
    </row>
    <row r="630">
      <c r="A630" s="82"/>
      <c r="B630" s="82"/>
      <c r="C630" s="82"/>
      <c r="D630" s="82"/>
      <c r="E630" s="82"/>
      <c r="F630" s="136"/>
      <c r="G630" s="135"/>
      <c r="H630" s="135"/>
      <c r="I630" s="135"/>
      <c r="J630" s="137"/>
      <c r="K630" s="82"/>
    </row>
    <row r="631">
      <c r="A631" s="82"/>
      <c r="B631" s="82"/>
      <c r="C631" s="82"/>
      <c r="D631" s="82"/>
      <c r="E631" s="82"/>
      <c r="F631" s="136"/>
      <c r="G631" s="135"/>
      <c r="H631" s="135"/>
      <c r="I631" s="135"/>
      <c r="J631" s="137"/>
      <c r="K631" s="82"/>
    </row>
    <row r="632">
      <c r="A632" s="82"/>
      <c r="B632" s="82"/>
      <c r="C632" s="82"/>
      <c r="D632" s="82"/>
      <c r="E632" s="82"/>
      <c r="F632" s="136"/>
      <c r="G632" s="135"/>
      <c r="H632" s="135"/>
      <c r="I632" s="135"/>
      <c r="J632" s="137"/>
      <c r="K632" s="82"/>
    </row>
    <row r="633">
      <c r="A633" s="82"/>
      <c r="B633" s="82"/>
      <c r="C633" s="82"/>
      <c r="D633" s="82"/>
      <c r="E633" s="82"/>
      <c r="F633" s="136"/>
      <c r="G633" s="135"/>
      <c r="H633" s="135"/>
      <c r="I633" s="135"/>
      <c r="J633" s="137"/>
      <c r="K633" s="82"/>
    </row>
    <row r="634">
      <c r="A634" s="82"/>
      <c r="B634" s="82"/>
      <c r="C634" s="82"/>
      <c r="D634" s="82"/>
      <c r="E634" s="82"/>
      <c r="F634" s="136"/>
      <c r="G634" s="135"/>
      <c r="H634" s="135"/>
      <c r="I634" s="135"/>
      <c r="J634" s="137"/>
      <c r="K634" s="82"/>
    </row>
    <row r="635">
      <c r="A635" s="82"/>
      <c r="B635" s="82"/>
      <c r="C635" s="82"/>
      <c r="D635" s="82"/>
      <c r="E635" s="82"/>
      <c r="F635" s="136"/>
      <c r="G635" s="135"/>
      <c r="H635" s="135"/>
      <c r="I635" s="135"/>
      <c r="J635" s="137"/>
      <c r="K635" s="82"/>
    </row>
    <row r="636">
      <c r="A636" s="82"/>
      <c r="B636" s="82"/>
      <c r="C636" s="82"/>
      <c r="D636" s="82"/>
      <c r="E636" s="82"/>
      <c r="F636" s="136"/>
      <c r="G636" s="135"/>
      <c r="H636" s="135"/>
      <c r="I636" s="135"/>
      <c r="J636" s="137"/>
      <c r="K636" s="82"/>
    </row>
    <row r="637">
      <c r="A637" s="82"/>
      <c r="B637" s="82"/>
      <c r="C637" s="82"/>
      <c r="D637" s="82"/>
      <c r="E637" s="82"/>
      <c r="F637" s="136"/>
      <c r="G637" s="135"/>
      <c r="H637" s="135"/>
      <c r="I637" s="135"/>
      <c r="J637" s="137"/>
      <c r="K637" s="82"/>
    </row>
    <row r="638">
      <c r="A638" s="82"/>
      <c r="B638" s="82"/>
      <c r="C638" s="82"/>
      <c r="D638" s="82"/>
      <c r="E638" s="82"/>
      <c r="F638" s="136"/>
      <c r="G638" s="135"/>
      <c r="H638" s="135"/>
      <c r="I638" s="135"/>
      <c r="J638" s="137"/>
      <c r="K638" s="82"/>
    </row>
    <row r="639">
      <c r="A639" s="82"/>
      <c r="B639" s="82"/>
      <c r="C639" s="82"/>
      <c r="D639" s="82"/>
      <c r="E639" s="82"/>
      <c r="F639" s="136"/>
      <c r="G639" s="135"/>
      <c r="H639" s="135"/>
      <c r="I639" s="135"/>
      <c r="J639" s="137"/>
      <c r="K639" s="82"/>
    </row>
    <row r="640">
      <c r="A640" s="82"/>
      <c r="B640" s="82"/>
      <c r="C640" s="82"/>
      <c r="D640" s="82"/>
      <c r="E640" s="82"/>
      <c r="F640" s="136"/>
      <c r="G640" s="135"/>
      <c r="H640" s="135"/>
      <c r="I640" s="135"/>
      <c r="J640" s="137"/>
      <c r="K640" s="82"/>
    </row>
    <row r="641">
      <c r="A641" s="82"/>
      <c r="B641" s="82"/>
      <c r="C641" s="82"/>
      <c r="D641" s="82"/>
      <c r="E641" s="82"/>
      <c r="F641" s="136"/>
      <c r="G641" s="135"/>
      <c r="H641" s="135"/>
      <c r="I641" s="135"/>
      <c r="J641" s="137"/>
      <c r="K641" s="82"/>
    </row>
    <row r="642">
      <c r="A642" s="82"/>
      <c r="B642" s="82"/>
      <c r="C642" s="82"/>
      <c r="D642" s="82"/>
      <c r="E642" s="82"/>
      <c r="F642" s="136"/>
      <c r="G642" s="135"/>
      <c r="H642" s="135"/>
      <c r="I642" s="135"/>
      <c r="J642" s="137"/>
      <c r="K642" s="82"/>
    </row>
    <row r="643">
      <c r="A643" s="82"/>
      <c r="B643" s="82"/>
      <c r="C643" s="82"/>
      <c r="D643" s="82"/>
      <c r="E643" s="82"/>
      <c r="F643" s="136"/>
      <c r="G643" s="135"/>
      <c r="H643" s="135"/>
      <c r="I643" s="135"/>
      <c r="J643" s="137"/>
      <c r="K643" s="82"/>
    </row>
    <row r="644">
      <c r="A644" s="82"/>
      <c r="B644" s="82"/>
      <c r="C644" s="82"/>
      <c r="D644" s="82"/>
      <c r="E644" s="82"/>
      <c r="F644" s="136"/>
      <c r="G644" s="135"/>
      <c r="H644" s="135"/>
      <c r="I644" s="135"/>
      <c r="J644" s="137"/>
      <c r="K644" s="82"/>
    </row>
    <row r="645">
      <c r="A645" s="82"/>
      <c r="B645" s="82"/>
      <c r="C645" s="82"/>
      <c r="D645" s="82"/>
      <c r="E645" s="82"/>
      <c r="F645" s="136"/>
      <c r="G645" s="135"/>
      <c r="H645" s="135"/>
      <c r="I645" s="135"/>
      <c r="J645" s="137"/>
      <c r="K645" s="82"/>
    </row>
    <row r="646">
      <c r="A646" s="82"/>
      <c r="B646" s="82"/>
      <c r="C646" s="82"/>
      <c r="D646" s="82"/>
      <c r="E646" s="82"/>
      <c r="F646" s="136"/>
      <c r="G646" s="135"/>
      <c r="H646" s="135"/>
      <c r="I646" s="135"/>
      <c r="J646" s="137"/>
      <c r="K646" s="82"/>
    </row>
    <row r="647">
      <c r="A647" s="82"/>
      <c r="B647" s="82"/>
      <c r="C647" s="82"/>
      <c r="D647" s="82"/>
      <c r="E647" s="82"/>
      <c r="F647" s="136"/>
      <c r="G647" s="135"/>
      <c r="H647" s="135"/>
      <c r="I647" s="135"/>
      <c r="J647" s="137"/>
      <c r="K647" s="82"/>
    </row>
    <row r="648">
      <c r="A648" s="82"/>
      <c r="B648" s="82"/>
      <c r="C648" s="82"/>
      <c r="D648" s="82"/>
      <c r="E648" s="82"/>
      <c r="F648" s="136"/>
      <c r="G648" s="135"/>
      <c r="H648" s="135"/>
      <c r="I648" s="135"/>
      <c r="J648" s="137"/>
      <c r="K648" s="82"/>
    </row>
    <row r="649">
      <c r="A649" s="82"/>
      <c r="B649" s="82"/>
      <c r="C649" s="82"/>
      <c r="D649" s="82"/>
      <c r="E649" s="82"/>
      <c r="F649" s="136"/>
      <c r="G649" s="135"/>
      <c r="H649" s="135"/>
      <c r="I649" s="135"/>
      <c r="J649" s="137"/>
      <c r="K649" s="82"/>
    </row>
    <row r="650">
      <c r="A650" s="82"/>
      <c r="B650" s="82"/>
      <c r="C650" s="82"/>
      <c r="D650" s="82"/>
      <c r="E650" s="82"/>
      <c r="F650" s="136"/>
      <c r="G650" s="135"/>
      <c r="H650" s="135"/>
      <c r="I650" s="135"/>
      <c r="J650" s="137"/>
      <c r="K650" s="82"/>
    </row>
    <row r="651">
      <c r="A651" s="82"/>
      <c r="B651" s="82"/>
      <c r="C651" s="82"/>
      <c r="D651" s="82"/>
      <c r="E651" s="82"/>
      <c r="F651" s="136"/>
      <c r="G651" s="135"/>
      <c r="H651" s="135"/>
      <c r="I651" s="135"/>
      <c r="J651" s="137"/>
      <c r="K651" s="82"/>
    </row>
    <row r="652">
      <c r="A652" s="82"/>
      <c r="B652" s="82"/>
      <c r="C652" s="82"/>
      <c r="D652" s="82"/>
      <c r="E652" s="82"/>
      <c r="F652" s="136"/>
      <c r="G652" s="135"/>
      <c r="H652" s="135"/>
      <c r="I652" s="135"/>
      <c r="J652" s="137"/>
      <c r="K652" s="82"/>
    </row>
    <row r="653">
      <c r="A653" s="82"/>
      <c r="B653" s="82"/>
      <c r="C653" s="82"/>
      <c r="D653" s="82"/>
      <c r="E653" s="82"/>
      <c r="F653" s="136"/>
      <c r="G653" s="135"/>
      <c r="H653" s="135"/>
      <c r="I653" s="135"/>
      <c r="J653" s="137"/>
      <c r="K653" s="82"/>
    </row>
    <row r="654">
      <c r="A654" s="82"/>
      <c r="B654" s="82"/>
      <c r="C654" s="82"/>
      <c r="D654" s="82"/>
      <c r="E654" s="82"/>
      <c r="F654" s="136"/>
      <c r="G654" s="135"/>
      <c r="H654" s="135"/>
      <c r="I654" s="135"/>
      <c r="J654" s="137"/>
      <c r="K654" s="82"/>
    </row>
    <row r="655">
      <c r="A655" s="82"/>
      <c r="B655" s="82"/>
      <c r="C655" s="82"/>
      <c r="D655" s="82"/>
      <c r="E655" s="82"/>
      <c r="F655" s="136"/>
      <c r="G655" s="135"/>
      <c r="H655" s="135"/>
      <c r="I655" s="135"/>
      <c r="J655" s="137"/>
      <c r="K655" s="82"/>
    </row>
    <row r="656">
      <c r="A656" s="82"/>
      <c r="B656" s="82"/>
      <c r="C656" s="82"/>
      <c r="D656" s="82"/>
      <c r="E656" s="82"/>
      <c r="F656" s="136"/>
      <c r="G656" s="135"/>
      <c r="H656" s="135"/>
      <c r="I656" s="135"/>
      <c r="J656" s="137"/>
      <c r="K656" s="82"/>
    </row>
    <row r="657">
      <c r="A657" s="82"/>
      <c r="B657" s="82"/>
      <c r="C657" s="82"/>
      <c r="D657" s="82"/>
      <c r="E657" s="82"/>
      <c r="F657" s="136"/>
      <c r="G657" s="135"/>
      <c r="H657" s="135"/>
      <c r="I657" s="135"/>
      <c r="J657" s="137"/>
      <c r="K657" s="82"/>
    </row>
    <row r="658">
      <c r="A658" s="82"/>
      <c r="B658" s="82"/>
      <c r="C658" s="82"/>
      <c r="D658" s="82"/>
      <c r="E658" s="82"/>
      <c r="F658" s="136"/>
      <c r="G658" s="135"/>
      <c r="H658" s="135"/>
      <c r="I658" s="135"/>
      <c r="J658" s="137"/>
      <c r="K658" s="82"/>
    </row>
    <row r="659">
      <c r="A659" s="82"/>
      <c r="B659" s="82"/>
      <c r="C659" s="82"/>
      <c r="D659" s="82"/>
      <c r="E659" s="82"/>
      <c r="F659" s="136"/>
      <c r="G659" s="135"/>
      <c r="H659" s="135"/>
      <c r="I659" s="135"/>
      <c r="J659" s="137"/>
      <c r="K659" s="82"/>
    </row>
    <row r="660">
      <c r="A660" s="82"/>
      <c r="B660" s="82"/>
      <c r="C660" s="82"/>
      <c r="D660" s="82"/>
      <c r="E660" s="82"/>
      <c r="F660" s="136"/>
      <c r="G660" s="135"/>
      <c r="H660" s="135"/>
      <c r="I660" s="135"/>
      <c r="J660" s="137"/>
      <c r="K660" s="82"/>
    </row>
    <row r="661">
      <c r="A661" s="82"/>
      <c r="B661" s="82"/>
      <c r="C661" s="82"/>
      <c r="D661" s="82"/>
      <c r="E661" s="82"/>
      <c r="F661" s="136"/>
      <c r="G661" s="135"/>
      <c r="H661" s="135"/>
      <c r="I661" s="135"/>
      <c r="J661" s="137"/>
      <c r="K661" s="82"/>
    </row>
    <row r="662">
      <c r="A662" s="82"/>
      <c r="B662" s="82"/>
      <c r="C662" s="82"/>
      <c r="D662" s="82"/>
      <c r="E662" s="82"/>
      <c r="F662" s="136"/>
      <c r="G662" s="135"/>
      <c r="H662" s="135"/>
      <c r="I662" s="135"/>
      <c r="J662" s="137"/>
      <c r="K662" s="82"/>
    </row>
    <row r="663">
      <c r="A663" s="82"/>
      <c r="B663" s="82"/>
      <c r="C663" s="82"/>
      <c r="D663" s="82"/>
      <c r="E663" s="82"/>
      <c r="F663" s="136"/>
      <c r="G663" s="135"/>
      <c r="H663" s="135"/>
      <c r="I663" s="135"/>
      <c r="J663" s="137"/>
      <c r="K663" s="82"/>
    </row>
    <row r="664">
      <c r="A664" s="82"/>
      <c r="B664" s="82"/>
      <c r="C664" s="82"/>
      <c r="D664" s="82"/>
      <c r="E664" s="82"/>
      <c r="F664" s="136"/>
      <c r="G664" s="135"/>
      <c r="H664" s="135"/>
      <c r="I664" s="135"/>
      <c r="J664" s="137"/>
      <c r="K664" s="82"/>
    </row>
    <row r="665">
      <c r="A665" s="82"/>
      <c r="B665" s="82"/>
      <c r="C665" s="82"/>
      <c r="D665" s="82"/>
      <c r="E665" s="82"/>
      <c r="F665" s="136"/>
      <c r="G665" s="135"/>
      <c r="H665" s="135"/>
      <c r="I665" s="135"/>
      <c r="J665" s="137"/>
      <c r="K665" s="82"/>
    </row>
    <row r="666">
      <c r="A666" s="82"/>
      <c r="B666" s="82"/>
      <c r="C666" s="82"/>
      <c r="D666" s="82"/>
      <c r="E666" s="82"/>
      <c r="F666" s="136"/>
      <c r="G666" s="135"/>
      <c r="H666" s="135"/>
      <c r="I666" s="135"/>
      <c r="J666" s="137"/>
      <c r="K666" s="82"/>
    </row>
    <row r="667">
      <c r="A667" s="82"/>
      <c r="B667" s="82"/>
      <c r="C667" s="82"/>
      <c r="D667" s="82"/>
      <c r="E667" s="82"/>
      <c r="F667" s="136"/>
      <c r="G667" s="135"/>
      <c r="H667" s="135"/>
      <c r="I667" s="135"/>
      <c r="J667" s="137"/>
      <c r="K667" s="82"/>
    </row>
    <row r="668">
      <c r="A668" s="82"/>
      <c r="B668" s="82"/>
      <c r="C668" s="82"/>
      <c r="D668" s="82"/>
      <c r="E668" s="82"/>
      <c r="F668" s="136"/>
      <c r="G668" s="135"/>
      <c r="H668" s="135"/>
      <c r="I668" s="135"/>
      <c r="J668" s="137"/>
      <c r="K668" s="82"/>
    </row>
    <row r="669">
      <c r="A669" s="82"/>
      <c r="B669" s="82"/>
      <c r="C669" s="82"/>
      <c r="D669" s="82"/>
      <c r="E669" s="82"/>
      <c r="F669" s="136"/>
      <c r="G669" s="135"/>
      <c r="H669" s="135"/>
      <c r="I669" s="135"/>
      <c r="J669" s="137"/>
      <c r="K669" s="82"/>
    </row>
    <row r="670">
      <c r="A670" s="82"/>
      <c r="B670" s="82"/>
      <c r="C670" s="82"/>
      <c r="D670" s="82"/>
      <c r="E670" s="82"/>
      <c r="F670" s="136"/>
      <c r="G670" s="135"/>
      <c r="H670" s="135"/>
      <c r="I670" s="135"/>
      <c r="J670" s="137"/>
      <c r="K670" s="82"/>
    </row>
    <row r="671">
      <c r="A671" s="82"/>
      <c r="B671" s="82"/>
      <c r="C671" s="82"/>
      <c r="D671" s="82"/>
      <c r="E671" s="82"/>
      <c r="F671" s="136"/>
      <c r="G671" s="135"/>
      <c r="H671" s="135"/>
      <c r="I671" s="135"/>
      <c r="J671" s="137"/>
      <c r="K671" s="82"/>
    </row>
    <row r="672">
      <c r="A672" s="82"/>
      <c r="B672" s="82"/>
      <c r="C672" s="82"/>
      <c r="D672" s="82"/>
      <c r="E672" s="82"/>
      <c r="F672" s="136"/>
      <c r="G672" s="135"/>
      <c r="H672" s="135"/>
      <c r="I672" s="135"/>
      <c r="J672" s="137"/>
      <c r="K672" s="82"/>
    </row>
    <row r="673">
      <c r="A673" s="82"/>
      <c r="B673" s="82"/>
      <c r="C673" s="82"/>
      <c r="D673" s="82"/>
      <c r="E673" s="82"/>
      <c r="F673" s="136"/>
      <c r="G673" s="135"/>
      <c r="H673" s="135"/>
      <c r="I673" s="135"/>
      <c r="J673" s="137"/>
      <c r="K673" s="82"/>
    </row>
    <row r="674">
      <c r="A674" s="82"/>
      <c r="B674" s="82"/>
      <c r="C674" s="82"/>
      <c r="D674" s="82"/>
      <c r="E674" s="82"/>
      <c r="F674" s="136"/>
      <c r="G674" s="135"/>
      <c r="H674" s="135"/>
      <c r="I674" s="135"/>
      <c r="J674" s="137"/>
      <c r="K674" s="82"/>
    </row>
    <row r="675">
      <c r="A675" s="82"/>
      <c r="B675" s="82"/>
      <c r="C675" s="82"/>
      <c r="D675" s="82"/>
      <c r="E675" s="82"/>
      <c r="F675" s="136"/>
      <c r="G675" s="135"/>
      <c r="H675" s="135"/>
      <c r="I675" s="135"/>
      <c r="J675" s="137"/>
      <c r="K675" s="82"/>
    </row>
    <row r="676">
      <c r="A676" s="82"/>
      <c r="B676" s="82"/>
      <c r="C676" s="82"/>
      <c r="D676" s="82"/>
      <c r="E676" s="82"/>
      <c r="F676" s="136"/>
      <c r="G676" s="135"/>
      <c r="H676" s="135"/>
      <c r="I676" s="135"/>
      <c r="J676" s="137"/>
      <c r="K676" s="82"/>
    </row>
    <row r="677">
      <c r="A677" s="82"/>
      <c r="B677" s="82"/>
      <c r="C677" s="82"/>
      <c r="D677" s="82"/>
      <c r="E677" s="82"/>
      <c r="F677" s="136"/>
      <c r="G677" s="135"/>
      <c r="H677" s="135"/>
      <c r="I677" s="135"/>
      <c r="J677" s="137"/>
      <c r="K677" s="82"/>
    </row>
    <row r="678">
      <c r="A678" s="82"/>
      <c r="B678" s="82"/>
      <c r="C678" s="82"/>
      <c r="D678" s="82"/>
      <c r="E678" s="82"/>
      <c r="F678" s="136"/>
      <c r="G678" s="135"/>
      <c r="H678" s="135"/>
      <c r="I678" s="135"/>
      <c r="J678" s="137"/>
      <c r="K678" s="82"/>
    </row>
    <row r="679">
      <c r="A679" s="82"/>
      <c r="B679" s="82"/>
      <c r="C679" s="82"/>
      <c r="D679" s="82"/>
      <c r="E679" s="82"/>
      <c r="F679" s="136"/>
      <c r="G679" s="135"/>
      <c r="H679" s="135"/>
      <c r="I679" s="135"/>
      <c r="J679" s="137"/>
      <c r="K679" s="82"/>
    </row>
    <row r="680">
      <c r="A680" s="82"/>
      <c r="B680" s="82"/>
      <c r="C680" s="82"/>
      <c r="D680" s="82"/>
      <c r="E680" s="82"/>
      <c r="F680" s="136"/>
      <c r="G680" s="135"/>
      <c r="H680" s="135"/>
      <c r="I680" s="135"/>
      <c r="J680" s="137"/>
      <c r="K680" s="82"/>
    </row>
    <row r="681">
      <c r="A681" s="82"/>
      <c r="B681" s="82"/>
      <c r="C681" s="82"/>
      <c r="D681" s="82"/>
      <c r="E681" s="82"/>
      <c r="F681" s="136"/>
      <c r="G681" s="135"/>
      <c r="H681" s="135"/>
      <c r="I681" s="135"/>
      <c r="J681" s="137"/>
      <c r="K681" s="82"/>
    </row>
    <row r="682">
      <c r="A682" s="82"/>
      <c r="B682" s="82"/>
      <c r="C682" s="82"/>
      <c r="D682" s="82"/>
      <c r="E682" s="82"/>
      <c r="F682" s="136"/>
      <c r="G682" s="135"/>
      <c r="H682" s="135"/>
      <c r="I682" s="135"/>
      <c r="J682" s="137"/>
      <c r="K682" s="82"/>
    </row>
    <row r="683">
      <c r="A683" s="82"/>
      <c r="B683" s="82"/>
      <c r="C683" s="82"/>
      <c r="D683" s="82"/>
      <c r="E683" s="82"/>
      <c r="F683" s="136"/>
      <c r="G683" s="135"/>
      <c r="H683" s="135"/>
      <c r="I683" s="135"/>
      <c r="J683" s="137"/>
      <c r="K683" s="82"/>
    </row>
    <row r="684">
      <c r="A684" s="82"/>
      <c r="B684" s="82"/>
      <c r="C684" s="82"/>
      <c r="D684" s="82"/>
      <c r="E684" s="82"/>
      <c r="F684" s="136"/>
      <c r="G684" s="135"/>
      <c r="H684" s="135"/>
      <c r="I684" s="135"/>
      <c r="J684" s="137"/>
      <c r="K684" s="82"/>
    </row>
    <row r="685">
      <c r="A685" s="82"/>
      <c r="B685" s="82"/>
      <c r="C685" s="82"/>
      <c r="D685" s="82"/>
      <c r="E685" s="82"/>
      <c r="F685" s="136"/>
      <c r="G685" s="135"/>
      <c r="H685" s="135"/>
      <c r="I685" s="135"/>
      <c r="J685" s="137"/>
      <c r="K685" s="82"/>
    </row>
    <row r="686">
      <c r="A686" s="82"/>
      <c r="B686" s="82"/>
      <c r="C686" s="82"/>
      <c r="D686" s="82"/>
      <c r="E686" s="82"/>
      <c r="F686" s="136"/>
      <c r="G686" s="135"/>
      <c r="H686" s="135"/>
      <c r="I686" s="135"/>
      <c r="J686" s="137"/>
      <c r="K686" s="82"/>
    </row>
    <row r="687">
      <c r="A687" s="82"/>
      <c r="B687" s="82"/>
      <c r="C687" s="82"/>
      <c r="D687" s="82"/>
      <c r="E687" s="82"/>
      <c r="F687" s="136"/>
      <c r="G687" s="135"/>
      <c r="H687" s="135"/>
      <c r="I687" s="135"/>
      <c r="J687" s="137"/>
      <c r="K687" s="82"/>
    </row>
    <row r="688">
      <c r="A688" s="82"/>
      <c r="B688" s="82"/>
      <c r="C688" s="82"/>
      <c r="D688" s="82"/>
      <c r="E688" s="82"/>
      <c r="F688" s="136"/>
      <c r="G688" s="135"/>
      <c r="H688" s="135"/>
      <c r="I688" s="135"/>
      <c r="J688" s="137"/>
      <c r="K688" s="82"/>
    </row>
    <row r="689">
      <c r="A689" s="82"/>
      <c r="B689" s="82"/>
      <c r="C689" s="82"/>
      <c r="D689" s="82"/>
      <c r="E689" s="82"/>
      <c r="F689" s="136"/>
      <c r="G689" s="135"/>
      <c r="H689" s="135"/>
      <c r="I689" s="135"/>
      <c r="J689" s="137"/>
      <c r="K689" s="82"/>
    </row>
    <row r="690">
      <c r="A690" s="82"/>
      <c r="B690" s="82"/>
      <c r="C690" s="82"/>
      <c r="D690" s="82"/>
      <c r="E690" s="82"/>
      <c r="F690" s="136"/>
      <c r="G690" s="135"/>
      <c r="H690" s="135"/>
      <c r="I690" s="135"/>
      <c r="J690" s="137"/>
      <c r="K690" s="82"/>
    </row>
    <row r="691">
      <c r="A691" s="82"/>
      <c r="B691" s="82"/>
      <c r="C691" s="82"/>
      <c r="D691" s="82"/>
      <c r="E691" s="82"/>
      <c r="F691" s="136"/>
      <c r="G691" s="135"/>
      <c r="H691" s="135"/>
      <c r="I691" s="135"/>
      <c r="J691" s="137"/>
      <c r="K691" s="82"/>
    </row>
    <row r="692">
      <c r="A692" s="82"/>
      <c r="B692" s="82"/>
      <c r="C692" s="82"/>
      <c r="D692" s="82"/>
      <c r="E692" s="82"/>
      <c r="F692" s="136"/>
      <c r="G692" s="135"/>
      <c r="H692" s="135"/>
      <c r="I692" s="135"/>
      <c r="J692" s="137"/>
      <c r="K692" s="82"/>
    </row>
    <row r="693">
      <c r="A693" s="82"/>
      <c r="B693" s="82"/>
      <c r="C693" s="82"/>
      <c r="D693" s="82"/>
      <c r="E693" s="82"/>
      <c r="F693" s="136"/>
      <c r="G693" s="135"/>
      <c r="H693" s="135"/>
      <c r="I693" s="135"/>
      <c r="J693" s="137"/>
      <c r="K693" s="82"/>
    </row>
    <row r="694">
      <c r="A694" s="82"/>
      <c r="B694" s="82"/>
      <c r="C694" s="82"/>
      <c r="D694" s="82"/>
      <c r="E694" s="82"/>
      <c r="F694" s="136"/>
      <c r="G694" s="135"/>
      <c r="H694" s="135"/>
      <c r="I694" s="135"/>
      <c r="J694" s="137"/>
      <c r="K694" s="82"/>
    </row>
    <row r="695">
      <c r="A695" s="82"/>
      <c r="B695" s="82"/>
      <c r="C695" s="82"/>
      <c r="D695" s="82"/>
      <c r="E695" s="82"/>
      <c r="F695" s="136"/>
      <c r="G695" s="135"/>
      <c r="H695" s="135"/>
      <c r="I695" s="135"/>
      <c r="J695" s="137"/>
      <c r="K695" s="82"/>
    </row>
    <row r="696">
      <c r="A696" s="82"/>
      <c r="B696" s="82"/>
      <c r="C696" s="82"/>
      <c r="D696" s="82"/>
      <c r="E696" s="82"/>
      <c r="F696" s="136"/>
      <c r="G696" s="135"/>
      <c r="H696" s="135"/>
      <c r="I696" s="135"/>
      <c r="J696" s="137"/>
      <c r="K696" s="82"/>
    </row>
    <row r="697">
      <c r="A697" s="82"/>
      <c r="B697" s="82"/>
      <c r="C697" s="82"/>
      <c r="D697" s="82"/>
      <c r="E697" s="82"/>
      <c r="F697" s="136"/>
      <c r="G697" s="135"/>
      <c r="H697" s="135"/>
      <c r="I697" s="135"/>
      <c r="J697" s="137"/>
      <c r="K697" s="82"/>
    </row>
    <row r="698">
      <c r="A698" s="82"/>
      <c r="B698" s="82"/>
      <c r="C698" s="82"/>
      <c r="D698" s="82"/>
      <c r="E698" s="82"/>
      <c r="F698" s="136"/>
      <c r="G698" s="135"/>
      <c r="H698" s="135"/>
      <c r="I698" s="135"/>
      <c r="J698" s="137"/>
      <c r="K698" s="82"/>
    </row>
    <row r="699">
      <c r="A699" s="82"/>
      <c r="B699" s="82"/>
      <c r="C699" s="82"/>
      <c r="D699" s="82"/>
      <c r="E699" s="82"/>
      <c r="F699" s="136"/>
      <c r="G699" s="135"/>
      <c r="H699" s="135"/>
      <c r="I699" s="135"/>
      <c r="J699" s="137"/>
      <c r="K699" s="82"/>
    </row>
    <row r="700">
      <c r="A700" s="82"/>
      <c r="B700" s="82"/>
      <c r="C700" s="82"/>
      <c r="D700" s="82"/>
      <c r="E700" s="82"/>
      <c r="F700" s="136"/>
      <c r="G700" s="135"/>
      <c r="H700" s="135"/>
      <c r="I700" s="135"/>
      <c r="J700" s="137"/>
      <c r="K700" s="82"/>
    </row>
    <row r="701">
      <c r="A701" s="82"/>
      <c r="B701" s="82"/>
      <c r="C701" s="82"/>
      <c r="D701" s="82"/>
      <c r="E701" s="82"/>
      <c r="F701" s="136"/>
      <c r="G701" s="135"/>
      <c r="H701" s="135"/>
      <c r="I701" s="135"/>
      <c r="J701" s="137"/>
      <c r="K701" s="82"/>
    </row>
    <row r="702">
      <c r="A702" s="82"/>
      <c r="B702" s="82"/>
      <c r="C702" s="82"/>
      <c r="D702" s="82"/>
      <c r="E702" s="82"/>
      <c r="F702" s="136"/>
      <c r="G702" s="135"/>
      <c r="H702" s="135"/>
      <c r="I702" s="135"/>
      <c r="J702" s="137"/>
      <c r="K702" s="82"/>
    </row>
    <row r="703">
      <c r="A703" s="82"/>
      <c r="B703" s="82"/>
      <c r="C703" s="82"/>
      <c r="D703" s="82"/>
      <c r="E703" s="82"/>
      <c r="F703" s="136"/>
      <c r="G703" s="135"/>
      <c r="H703" s="135"/>
      <c r="I703" s="135"/>
      <c r="J703" s="137"/>
      <c r="K703" s="82"/>
    </row>
    <row r="704">
      <c r="A704" s="82"/>
      <c r="B704" s="82"/>
      <c r="C704" s="82"/>
      <c r="D704" s="82"/>
      <c r="E704" s="82"/>
      <c r="F704" s="136"/>
      <c r="G704" s="135"/>
      <c r="H704" s="135"/>
      <c r="I704" s="135"/>
      <c r="J704" s="137"/>
      <c r="K704" s="82"/>
    </row>
    <row r="705">
      <c r="A705" s="82"/>
      <c r="B705" s="82"/>
      <c r="C705" s="82"/>
      <c r="D705" s="82"/>
      <c r="E705" s="82"/>
      <c r="F705" s="136"/>
      <c r="G705" s="135"/>
      <c r="H705" s="135"/>
      <c r="I705" s="135"/>
      <c r="J705" s="137"/>
      <c r="K705" s="82"/>
    </row>
    <row r="706">
      <c r="A706" s="82"/>
      <c r="B706" s="82"/>
      <c r="C706" s="82"/>
      <c r="D706" s="82"/>
      <c r="E706" s="82"/>
      <c r="F706" s="136"/>
      <c r="G706" s="135"/>
      <c r="H706" s="135"/>
      <c r="I706" s="135"/>
      <c r="J706" s="137"/>
      <c r="K706" s="82"/>
    </row>
    <row r="707">
      <c r="A707" s="82"/>
      <c r="B707" s="82"/>
      <c r="C707" s="82"/>
      <c r="D707" s="82"/>
      <c r="E707" s="82"/>
      <c r="F707" s="136"/>
      <c r="G707" s="135"/>
      <c r="H707" s="135"/>
      <c r="I707" s="135"/>
      <c r="J707" s="137"/>
      <c r="K707" s="82"/>
    </row>
    <row r="708">
      <c r="A708" s="82"/>
      <c r="B708" s="82"/>
      <c r="C708" s="82"/>
      <c r="D708" s="82"/>
      <c r="E708" s="82"/>
      <c r="F708" s="136"/>
      <c r="G708" s="135"/>
      <c r="H708" s="135"/>
      <c r="I708" s="135"/>
      <c r="J708" s="137"/>
      <c r="K708" s="82"/>
    </row>
    <row r="709">
      <c r="A709" s="82"/>
      <c r="B709" s="82"/>
      <c r="C709" s="82"/>
      <c r="D709" s="82"/>
      <c r="E709" s="82"/>
      <c r="F709" s="136"/>
      <c r="G709" s="135"/>
      <c r="H709" s="135"/>
      <c r="I709" s="135"/>
      <c r="J709" s="137"/>
      <c r="K709" s="82"/>
    </row>
    <row r="710">
      <c r="A710" s="82"/>
      <c r="B710" s="82"/>
      <c r="C710" s="82"/>
      <c r="D710" s="82"/>
      <c r="E710" s="82"/>
      <c r="F710" s="136"/>
      <c r="G710" s="135"/>
      <c r="H710" s="135"/>
      <c r="I710" s="135"/>
      <c r="J710" s="137"/>
      <c r="K710" s="82"/>
    </row>
    <row r="711">
      <c r="A711" s="82"/>
      <c r="B711" s="82"/>
      <c r="C711" s="82"/>
      <c r="D711" s="82"/>
      <c r="E711" s="82"/>
      <c r="F711" s="136"/>
      <c r="G711" s="135"/>
      <c r="H711" s="135"/>
      <c r="I711" s="135"/>
      <c r="J711" s="137"/>
      <c r="K711" s="82"/>
    </row>
    <row r="712">
      <c r="A712" s="82"/>
      <c r="B712" s="82"/>
      <c r="C712" s="82"/>
      <c r="D712" s="82"/>
      <c r="E712" s="82"/>
      <c r="F712" s="136"/>
      <c r="G712" s="135"/>
      <c r="H712" s="135"/>
      <c r="I712" s="135"/>
      <c r="J712" s="137"/>
      <c r="K712" s="82"/>
    </row>
    <row r="713">
      <c r="A713" s="82"/>
      <c r="B713" s="82"/>
      <c r="C713" s="82"/>
      <c r="D713" s="82"/>
      <c r="E713" s="82"/>
      <c r="F713" s="136"/>
      <c r="G713" s="135"/>
      <c r="H713" s="135"/>
      <c r="I713" s="135"/>
      <c r="J713" s="137"/>
      <c r="K713" s="82"/>
    </row>
    <row r="714">
      <c r="A714" s="82"/>
      <c r="B714" s="82"/>
      <c r="C714" s="82"/>
      <c r="D714" s="82"/>
      <c r="E714" s="82"/>
      <c r="F714" s="136"/>
      <c r="G714" s="135"/>
      <c r="H714" s="135"/>
      <c r="I714" s="135"/>
      <c r="J714" s="137"/>
      <c r="K714" s="82"/>
    </row>
    <row r="715">
      <c r="A715" s="82"/>
      <c r="B715" s="82"/>
      <c r="C715" s="82"/>
      <c r="D715" s="82"/>
      <c r="E715" s="82"/>
      <c r="F715" s="136"/>
      <c r="G715" s="135"/>
      <c r="H715" s="135"/>
      <c r="I715" s="135"/>
      <c r="J715" s="137"/>
      <c r="K715" s="82"/>
    </row>
    <row r="716">
      <c r="A716" s="82"/>
      <c r="B716" s="82"/>
      <c r="C716" s="82"/>
      <c r="D716" s="82"/>
      <c r="E716" s="82"/>
      <c r="F716" s="136"/>
      <c r="G716" s="135"/>
      <c r="H716" s="135"/>
      <c r="I716" s="135"/>
      <c r="J716" s="137"/>
      <c r="K716" s="82"/>
    </row>
    <row r="717">
      <c r="A717" s="82"/>
      <c r="B717" s="82"/>
      <c r="C717" s="82"/>
      <c r="D717" s="82"/>
      <c r="E717" s="82"/>
      <c r="F717" s="136"/>
      <c r="G717" s="135"/>
      <c r="H717" s="135"/>
      <c r="I717" s="135"/>
      <c r="J717" s="137"/>
      <c r="K717" s="82"/>
    </row>
    <row r="718">
      <c r="A718" s="82"/>
      <c r="B718" s="82"/>
      <c r="C718" s="82"/>
      <c r="D718" s="82"/>
      <c r="E718" s="82"/>
      <c r="F718" s="136"/>
      <c r="G718" s="135"/>
      <c r="H718" s="135"/>
      <c r="I718" s="135"/>
      <c r="J718" s="137"/>
      <c r="K718" s="82"/>
    </row>
    <row r="719">
      <c r="A719" s="82"/>
      <c r="B719" s="82"/>
      <c r="C719" s="82"/>
      <c r="D719" s="82"/>
      <c r="E719" s="82"/>
      <c r="F719" s="136"/>
      <c r="G719" s="135"/>
      <c r="H719" s="135"/>
      <c r="I719" s="135"/>
      <c r="J719" s="137"/>
      <c r="K719" s="82"/>
    </row>
    <row r="720">
      <c r="A720" s="82"/>
      <c r="B720" s="82"/>
      <c r="C720" s="82"/>
      <c r="D720" s="82"/>
      <c r="E720" s="82"/>
      <c r="F720" s="136"/>
      <c r="G720" s="135"/>
      <c r="H720" s="135"/>
      <c r="I720" s="135"/>
      <c r="J720" s="137"/>
      <c r="K720" s="82"/>
    </row>
    <row r="721">
      <c r="A721" s="82"/>
      <c r="B721" s="82"/>
      <c r="C721" s="82"/>
      <c r="D721" s="82"/>
      <c r="E721" s="82"/>
      <c r="F721" s="136"/>
      <c r="G721" s="135"/>
      <c r="H721" s="135"/>
      <c r="I721" s="135"/>
      <c r="J721" s="137"/>
      <c r="K721" s="82"/>
    </row>
    <row r="722">
      <c r="A722" s="82"/>
      <c r="B722" s="82"/>
      <c r="C722" s="82"/>
      <c r="D722" s="82"/>
      <c r="E722" s="82"/>
      <c r="F722" s="136"/>
      <c r="G722" s="135"/>
      <c r="H722" s="135"/>
      <c r="I722" s="135"/>
      <c r="J722" s="137"/>
      <c r="K722" s="82"/>
    </row>
    <row r="723">
      <c r="A723" s="82"/>
      <c r="B723" s="82"/>
      <c r="C723" s="82"/>
      <c r="D723" s="82"/>
      <c r="E723" s="82"/>
      <c r="F723" s="136"/>
      <c r="G723" s="135"/>
      <c r="H723" s="135"/>
      <c r="I723" s="135"/>
      <c r="J723" s="137"/>
      <c r="K723" s="82"/>
    </row>
    <row r="724">
      <c r="A724" s="82"/>
      <c r="B724" s="82"/>
      <c r="C724" s="82"/>
      <c r="D724" s="82"/>
      <c r="E724" s="82"/>
      <c r="F724" s="136"/>
      <c r="G724" s="135"/>
      <c r="H724" s="135"/>
      <c r="I724" s="135"/>
      <c r="J724" s="137"/>
      <c r="K724" s="82"/>
    </row>
    <row r="725">
      <c r="A725" s="82"/>
      <c r="B725" s="82"/>
      <c r="C725" s="82"/>
      <c r="D725" s="82"/>
      <c r="E725" s="82"/>
      <c r="F725" s="136"/>
      <c r="G725" s="135"/>
      <c r="H725" s="135"/>
      <c r="I725" s="135"/>
      <c r="J725" s="137"/>
      <c r="K725" s="82"/>
    </row>
    <row r="726">
      <c r="A726" s="82"/>
      <c r="B726" s="82"/>
      <c r="C726" s="82"/>
      <c r="D726" s="82"/>
      <c r="E726" s="82"/>
      <c r="F726" s="136"/>
      <c r="G726" s="135"/>
      <c r="H726" s="135"/>
      <c r="I726" s="135"/>
      <c r="J726" s="137"/>
      <c r="K726" s="82"/>
    </row>
    <row r="727">
      <c r="A727" s="82"/>
      <c r="B727" s="82"/>
      <c r="C727" s="82"/>
      <c r="D727" s="82"/>
      <c r="E727" s="82"/>
      <c r="F727" s="136"/>
      <c r="G727" s="135"/>
      <c r="H727" s="135"/>
      <c r="I727" s="135"/>
      <c r="J727" s="137"/>
      <c r="K727" s="82"/>
    </row>
    <row r="728">
      <c r="A728" s="82"/>
      <c r="B728" s="82"/>
      <c r="C728" s="82"/>
      <c r="D728" s="82"/>
      <c r="E728" s="82"/>
      <c r="F728" s="136"/>
      <c r="G728" s="135"/>
      <c r="H728" s="135"/>
      <c r="I728" s="135"/>
      <c r="J728" s="137"/>
      <c r="K728" s="82"/>
    </row>
    <row r="729">
      <c r="A729" s="82"/>
      <c r="B729" s="82"/>
      <c r="C729" s="82"/>
      <c r="D729" s="82"/>
      <c r="E729" s="82"/>
      <c r="F729" s="136"/>
      <c r="G729" s="135"/>
      <c r="H729" s="135"/>
      <c r="I729" s="135"/>
      <c r="J729" s="137"/>
      <c r="K729" s="82"/>
    </row>
    <row r="730">
      <c r="A730" s="82"/>
      <c r="B730" s="82"/>
      <c r="C730" s="82"/>
      <c r="D730" s="82"/>
      <c r="E730" s="82"/>
      <c r="F730" s="136"/>
      <c r="G730" s="135"/>
      <c r="H730" s="135"/>
      <c r="I730" s="135"/>
      <c r="J730" s="137"/>
      <c r="K730" s="82"/>
    </row>
    <row r="731">
      <c r="A731" s="82"/>
      <c r="B731" s="82"/>
      <c r="C731" s="82"/>
      <c r="D731" s="82"/>
      <c r="E731" s="82"/>
      <c r="F731" s="136"/>
      <c r="G731" s="135"/>
      <c r="H731" s="135"/>
      <c r="I731" s="135"/>
      <c r="J731" s="137"/>
      <c r="K731" s="82"/>
    </row>
    <row r="732">
      <c r="A732" s="82"/>
      <c r="B732" s="82"/>
      <c r="C732" s="82"/>
      <c r="D732" s="82"/>
      <c r="E732" s="82"/>
      <c r="F732" s="136"/>
      <c r="G732" s="135"/>
      <c r="H732" s="135"/>
      <c r="I732" s="135"/>
      <c r="J732" s="137"/>
      <c r="K732" s="82"/>
    </row>
    <row r="733">
      <c r="A733" s="82"/>
      <c r="B733" s="82"/>
      <c r="C733" s="82"/>
      <c r="D733" s="82"/>
      <c r="E733" s="82"/>
      <c r="F733" s="136"/>
      <c r="G733" s="135"/>
      <c r="H733" s="135"/>
      <c r="I733" s="135"/>
      <c r="J733" s="137"/>
      <c r="K733" s="82"/>
    </row>
    <row r="734">
      <c r="A734" s="82"/>
      <c r="B734" s="82"/>
      <c r="C734" s="82"/>
      <c r="D734" s="82"/>
      <c r="E734" s="82"/>
      <c r="F734" s="136"/>
      <c r="G734" s="135"/>
      <c r="H734" s="135"/>
      <c r="I734" s="135"/>
      <c r="J734" s="137"/>
      <c r="K734" s="82"/>
    </row>
    <row r="735">
      <c r="A735" s="82"/>
      <c r="B735" s="82"/>
      <c r="C735" s="82"/>
      <c r="D735" s="82"/>
      <c r="E735" s="82"/>
      <c r="F735" s="136"/>
      <c r="G735" s="135"/>
      <c r="H735" s="135"/>
      <c r="I735" s="135"/>
      <c r="J735" s="137"/>
      <c r="K735" s="82"/>
    </row>
    <row r="736">
      <c r="A736" s="82"/>
      <c r="B736" s="82"/>
      <c r="C736" s="82"/>
      <c r="D736" s="82"/>
      <c r="E736" s="82"/>
      <c r="F736" s="136"/>
      <c r="G736" s="135"/>
      <c r="H736" s="135"/>
      <c r="I736" s="135"/>
      <c r="J736" s="137"/>
      <c r="K736" s="82"/>
    </row>
    <row r="737">
      <c r="A737" s="82"/>
      <c r="B737" s="82"/>
      <c r="C737" s="82"/>
      <c r="D737" s="82"/>
      <c r="E737" s="82"/>
      <c r="F737" s="136"/>
      <c r="G737" s="135"/>
      <c r="H737" s="135"/>
      <c r="I737" s="135"/>
      <c r="J737" s="137"/>
      <c r="K737" s="82"/>
    </row>
    <row r="738">
      <c r="A738" s="82"/>
      <c r="B738" s="82"/>
      <c r="C738" s="82"/>
      <c r="D738" s="82"/>
      <c r="E738" s="82"/>
      <c r="F738" s="136"/>
      <c r="G738" s="135"/>
      <c r="H738" s="135"/>
      <c r="I738" s="135"/>
      <c r="J738" s="137"/>
      <c r="K738" s="82"/>
    </row>
    <row r="739">
      <c r="A739" s="82"/>
      <c r="B739" s="82"/>
      <c r="C739" s="82"/>
      <c r="D739" s="82"/>
      <c r="E739" s="82"/>
      <c r="F739" s="136"/>
      <c r="G739" s="135"/>
      <c r="H739" s="135"/>
      <c r="I739" s="135"/>
      <c r="J739" s="137"/>
      <c r="K739" s="82"/>
    </row>
    <row r="740">
      <c r="A740" s="82"/>
      <c r="B740" s="82"/>
      <c r="C740" s="82"/>
      <c r="D740" s="82"/>
      <c r="E740" s="82"/>
      <c r="F740" s="136"/>
      <c r="G740" s="135"/>
      <c r="H740" s="135"/>
      <c r="I740" s="135"/>
      <c r="J740" s="137"/>
      <c r="K740" s="82"/>
    </row>
    <row r="741">
      <c r="A741" s="82"/>
      <c r="B741" s="82"/>
      <c r="C741" s="82"/>
      <c r="D741" s="82"/>
      <c r="E741" s="82"/>
      <c r="F741" s="136"/>
      <c r="G741" s="135"/>
      <c r="H741" s="135"/>
      <c r="I741" s="135"/>
      <c r="J741" s="137"/>
      <c r="K741" s="82"/>
    </row>
    <row r="742">
      <c r="A742" s="82"/>
      <c r="B742" s="82"/>
      <c r="C742" s="82"/>
      <c r="D742" s="82"/>
      <c r="E742" s="82"/>
      <c r="F742" s="136"/>
      <c r="G742" s="135"/>
      <c r="H742" s="135"/>
      <c r="I742" s="135"/>
      <c r="J742" s="137"/>
      <c r="K742" s="82"/>
    </row>
    <row r="743">
      <c r="A743" s="82"/>
      <c r="B743" s="82"/>
      <c r="C743" s="82"/>
      <c r="D743" s="82"/>
      <c r="E743" s="82"/>
      <c r="F743" s="136"/>
      <c r="G743" s="135"/>
      <c r="H743" s="135"/>
      <c r="I743" s="135"/>
      <c r="J743" s="137"/>
      <c r="K743" s="82"/>
    </row>
    <row r="744">
      <c r="A744" s="82"/>
      <c r="B744" s="82"/>
      <c r="C744" s="82"/>
      <c r="D744" s="82"/>
      <c r="E744" s="82"/>
      <c r="F744" s="136"/>
      <c r="G744" s="135"/>
      <c r="H744" s="135"/>
      <c r="I744" s="135"/>
      <c r="J744" s="137"/>
      <c r="K744" s="82"/>
    </row>
    <row r="745">
      <c r="A745" s="82"/>
      <c r="B745" s="82"/>
      <c r="C745" s="82"/>
      <c r="D745" s="82"/>
      <c r="E745" s="82"/>
      <c r="F745" s="136"/>
      <c r="G745" s="135"/>
      <c r="H745" s="135"/>
      <c r="I745" s="135"/>
      <c r="J745" s="137"/>
      <c r="K745" s="82"/>
    </row>
    <row r="746">
      <c r="A746" s="82"/>
      <c r="B746" s="82"/>
      <c r="C746" s="82"/>
      <c r="D746" s="82"/>
      <c r="E746" s="82"/>
      <c r="F746" s="136"/>
      <c r="G746" s="135"/>
      <c r="H746" s="135"/>
      <c r="I746" s="135"/>
      <c r="J746" s="137"/>
      <c r="K746" s="82"/>
    </row>
    <row r="747">
      <c r="A747" s="82"/>
      <c r="B747" s="82"/>
      <c r="C747" s="82"/>
      <c r="D747" s="82"/>
      <c r="E747" s="82"/>
      <c r="F747" s="136"/>
      <c r="G747" s="135"/>
      <c r="H747" s="135"/>
      <c r="I747" s="135"/>
      <c r="J747" s="137"/>
      <c r="K747" s="82"/>
    </row>
    <row r="748">
      <c r="A748" s="82"/>
      <c r="B748" s="82"/>
      <c r="C748" s="82"/>
      <c r="D748" s="82"/>
      <c r="E748" s="82"/>
      <c r="F748" s="136"/>
      <c r="G748" s="135"/>
      <c r="H748" s="135"/>
      <c r="I748" s="135"/>
      <c r="J748" s="137"/>
      <c r="K748" s="82"/>
    </row>
    <row r="749">
      <c r="A749" s="82"/>
      <c r="B749" s="82"/>
      <c r="C749" s="82"/>
      <c r="D749" s="82"/>
      <c r="E749" s="82"/>
      <c r="F749" s="136"/>
      <c r="G749" s="135"/>
      <c r="H749" s="135"/>
      <c r="I749" s="135"/>
      <c r="J749" s="137"/>
      <c r="K749" s="82"/>
    </row>
    <row r="750">
      <c r="A750" s="82"/>
      <c r="B750" s="82"/>
      <c r="C750" s="82"/>
      <c r="D750" s="82"/>
      <c r="E750" s="82"/>
      <c r="F750" s="136"/>
      <c r="G750" s="135"/>
      <c r="H750" s="135"/>
      <c r="I750" s="135"/>
      <c r="J750" s="137"/>
      <c r="K750" s="82"/>
    </row>
    <row r="751">
      <c r="A751" s="82"/>
      <c r="B751" s="82"/>
      <c r="C751" s="82"/>
      <c r="D751" s="82"/>
      <c r="E751" s="82"/>
      <c r="F751" s="136"/>
      <c r="G751" s="135"/>
      <c r="H751" s="135"/>
      <c r="I751" s="135"/>
      <c r="J751" s="137"/>
      <c r="K751" s="82"/>
    </row>
    <row r="752">
      <c r="A752" s="82"/>
      <c r="B752" s="82"/>
      <c r="C752" s="82"/>
      <c r="D752" s="82"/>
      <c r="E752" s="82"/>
      <c r="F752" s="136"/>
      <c r="G752" s="135"/>
      <c r="H752" s="135"/>
      <c r="I752" s="135"/>
      <c r="J752" s="137"/>
      <c r="K752" s="82"/>
    </row>
    <row r="753">
      <c r="A753" s="82"/>
      <c r="B753" s="82"/>
      <c r="C753" s="82"/>
      <c r="D753" s="82"/>
      <c r="E753" s="82"/>
      <c r="F753" s="136"/>
      <c r="G753" s="135"/>
      <c r="H753" s="135"/>
      <c r="I753" s="135"/>
      <c r="J753" s="137"/>
      <c r="K753" s="82"/>
    </row>
    <row r="754">
      <c r="A754" s="82"/>
      <c r="B754" s="82"/>
      <c r="C754" s="82"/>
      <c r="D754" s="82"/>
      <c r="E754" s="82"/>
      <c r="F754" s="136"/>
      <c r="G754" s="135"/>
      <c r="H754" s="135"/>
      <c r="I754" s="135"/>
      <c r="J754" s="137"/>
      <c r="K754" s="82"/>
    </row>
    <row r="755">
      <c r="A755" s="82"/>
      <c r="B755" s="82"/>
      <c r="C755" s="82"/>
      <c r="D755" s="82"/>
      <c r="E755" s="82"/>
      <c r="F755" s="136"/>
      <c r="G755" s="135"/>
      <c r="H755" s="135"/>
      <c r="I755" s="135"/>
      <c r="J755" s="137"/>
      <c r="K755" s="82"/>
    </row>
    <row r="756">
      <c r="A756" s="82"/>
      <c r="B756" s="82"/>
      <c r="C756" s="82"/>
      <c r="D756" s="82"/>
      <c r="E756" s="82"/>
      <c r="F756" s="136"/>
      <c r="G756" s="135"/>
      <c r="H756" s="135"/>
      <c r="I756" s="135"/>
      <c r="J756" s="137"/>
      <c r="K756" s="82"/>
    </row>
    <row r="757">
      <c r="A757" s="82"/>
      <c r="B757" s="82"/>
      <c r="C757" s="82"/>
      <c r="D757" s="82"/>
      <c r="E757" s="82"/>
      <c r="F757" s="136"/>
      <c r="G757" s="135"/>
      <c r="H757" s="135"/>
      <c r="I757" s="135"/>
      <c r="J757" s="137"/>
      <c r="K757" s="82"/>
    </row>
    <row r="758">
      <c r="A758" s="82"/>
      <c r="B758" s="82"/>
      <c r="C758" s="82"/>
      <c r="D758" s="82"/>
      <c r="E758" s="82"/>
      <c r="F758" s="136"/>
      <c r="G758" s="135"/>
      <c r="H758" s="135"/>
      <c r="I758" s="135"/>
      <c r="J758" s="137"/>
      <c r="K758" s="82"/>
    </row>
    <row r="759">
      <c r="A759" s="82"/>
      <c r="B759" s="82"/>
      <c r="C759" s="82"/>
      <c r="D759" s="82"/>
      <c r="E759" s="82"/>
      <c r="F759" s="136"/>
      <c r="G759" s="135"/>
      <c r="H759" s="135"/>
      <c r="I759" s="135"/>
      <c r="J759" s="137"/>
      <c r="K759" s="82"/>
    </row>
    <row r="760">
      <c r="A760" s="82"/>
      <c r="B760" s="82"/>
      <c r="C760" s="82"/>
      <c r="D760" s="82"/>
      <c r="E760" s="82"/>
      <c r="F760" s="136"/>
      <c r="G760" s="135"/>
      <c r="H760" s="135"/>
      <c r="I760" s="135"/>
      <c r="J760" s="137"/>
      <c r="K760" s="82"/>
    </row>
    <row r="761">
      <c r="A761" s="82"/>
      <c r="B761" s="82"/>
      <c r="C761" s="82"/>
      <c r="D761" s="82"/>
      <c r="E761" s="82"/>
      <c r="F761" s="136"/>
      <c r="G761" s="135"/>
      <c r="H761" s="135"/>
      <c r="I761" s="135"/>
      <c r="J761" s="137"/>
      <c r="K761" s="82"/>
    </row>
    <row r="762">
      <c r="A762" s="82"/>
      <c r="B762" s="82"/>
      <c r="C762" s="82"/>
      <c r="D762" s="82"/>
      <c r="E762" s="82"/>
      <c r="F762" s="136"/>
      <c r="G762" s="135"/>
      <c r="H762" s="135"/>
      <c r="I762" s="135"/>
      <c r="J762" s="137"/>
      <c r="K762" s="82"/>
    </row>
    <row r="763">
      <c r="A763" s="82"/>
      <c r="B763" s="82"/>
      <c r="C763" s="82"/>
      <c r="D763" s="82"/>
      <c r="E763" s="82"/>
      <c r="F763" s="136"/>
      <c r="G763" s="135"/>
      <c r="H763" s="135"/>
      <c r="I763" s="135"/>
      <c r="J763" s="137"/>
      <c r="K763" s="82"/>
    </row>
    <row r="764">
      <c r="A764" s="82"/>
      <c r="B764" s="82"/>
      <c r="C764" s="82"/>
      <c r="D764" s="82"/>
      <c r="E764" s="82"/>
      <c r="F764" s="136"/>
      <c r="G764" s="135"/>
      <c r="H764" s="135"/>
      <c r="I764" s="135"/>
      <c r="J764" s="137"/>
      <c r="K764" s="82"/>
    </row>
    <row r="765">
      <c r="A765" s="82"/>
      <c r="B765" s="82"/>
      <c r="C765" s="82"/>
      <c r="D765" s="82"/>
      <c r="E765" s="82"/>
      <c r="F765" s="136"/>
      <c r="G765" s="135"/>
      <c r="H765" s="135"/>
      <c r="I765" s="135"/>
      <c r="J765" s="137"/>
      <c r="K765" s="82"/>
    </row>
    <row r="766">
      <c r="A766" s="82"/>
      <c r="B766" s="82"/>
      <c r="C766" s="82"/>
      <c r="D766" s="82"/>
      <c r="E766" s="82"/>
      <c r="F766" s="136"/>
      <c r="G766" s="135"/>
      <c r="H766" s="135"/>
      <c r="I766" s="135"/>
      <c r="J766" s="137"/>
      <c r="K766" s="82"/>
    </row>
    <row r="767">
      <c r="A767" s="82"/>
      <c r="B767" s="82"/>
      <c r="C767" s="82"/>
      <c r="D767" s="82"/>
      <c r="E767" s="82"/>
      <c r="F767" s="136"/>
      <c r="G767" s="135"/>
      <c r="H767" s="135"/>
      <c r="I767" s="135"/>
      <c r="J767" s="137"/>
      <c r="K767" s="82"/>
    </row>
    <row r="768">
      <c r="A768" s="82"/>
      <c r="B768" s="82"/>
      <c r="C768" s="82"/>
      <c r="D768" s="82"/>
      <c r="E768" s="82"/>
      <c r="F768" s="136"/>
      <c r="G768" s="135"/>
      <c r="H768" s="135"/>
      <c r="I768" s="135"/>
      <c r="J768" s="137"/>
      <c r="K768" s="82"/>
    </row>
    <row r="769">
      <c r="A769" s="82"/>
      <c r="B769" s="82"/>
      <c r="C769" s="82"/>
      <c r="D769" s="82"/>
      <c r="E769" s="82"/>
      <c r="F769" s="136"/>
      <c r="G769" s="135"/>
      <c r="H769" s="135"/>
      <c r="I769" s="135"/>
      <c r="J769" s="137"/>
      <c r="K769" s="82"/>
    </row>
    <row r="770">
      <c r="A770" s="82"/>
      <c r="B770" s="82"/>
      <c r="C770" s="82"/>
      <c r="D770" s="82"/>
      <c r="E770" s="82"/>
      <c r="F770" s="136"/>
      <c r="G770" s="135"/>
      <c r="H770" s="135"/>
      <c r="I770" s="135"/>
      <c r="J770" s="137"/>
      <c r="K770" s="82"/>
    </row>
    <row r="771">
      <c r="A771" s="82"/>
      <c r="B771" s="82"/>
      <c r="C771" s="82"/>
      <c r="D771" s="82"/>
      <c r="E771" s="82"/>
      <c r="F771" s="136"/>
      <c r="G771" s="135"/>
      <c r="H771" s="135"/>
      <c r="I771" s="135"/>
      <c r="J771" s="137"/>
      <c r="K771" s="82"/>
    </row>
    <row r="772">
      <c r="A772" s="82"/>
      <c r="B772" s="82"/>
      <c r="C772" s="82"/>
      <c r="D772" s="82"/>
      <c r="E772" s="82"/>
      <c r="F772" s="136"/>
      <c r="G772" s="135"/>
      <c r="H772" s="135"/>
      <c r="I772" s="135"/>
      <c r="J772" s="137"/>
      <c r="K772" s="82"/>
    </row>
    <row r="773">
      <c r="A773" s="82"/>
      <c r="B773" s="82"/>
      <c r="C773" s="82"/>
      <c r="D773" s="82"/>
      <c r="E773" s="82"/>
      <c r="F773" s="136"/>
      <c r="G773" s="135"/>
      <c r="H773" s="135"/>
      <c r="I773" s="135"/>
      <c r="J773" s="137"/>
      <c r="K773" s="82"/>
    </row>
    <row r="774">
      <c r="A774" s="82"/>
      <c r="B774" s="82"/>
      <c r="C774" s="82"/>
      <c r="D774" s="82"/>
      <c r="E774" s="82"/>
      <c r="F774" s="136"/>
      <c r="G774" s="135"/>
      <c r="H774" s="135"/>
      <c r="I774" s="135"/>
      <c r="J774" s="137"/>
      <c r="K774" s="82"/>
    </row>
    <row r="775">
      <c r="A775" s="82"/>
      <c r="B775" s="82"/>
      <c r="C775" s="82"/>
      <c r="D775" s="82"/>
      <c r="E775" s="82"/>
      <c r="F775" s="136"/>
      <c r="G775" s="135"/>
      <c r="H775" s="135"/>
      <c r="I775" s="135"/>
      <c r="J775" s="137"/>
      <c r="K775" s="82"/>
    </row>
    <row r="776">
      <c r="A776" s="82"/>
      <c r="B776" s="82"/>
      <c r="C776" s="82"/>
      <c r="D776" s="82"/>
      <c r="E776" s="82"/>
      <c r="F776" s="136"/>
      <c r="G776" s="135"/>
      <c r="H776" s="135"/>
      <c r="I776" s="135"/>
      <c r="J776" s="137"/>
      <c r="K776" s="82"/>
    </row>
    <row r="777">
      <c r="A777" s="82"/>
      <c r="B777" s="82"/>
      <c r="C777" s="82"/>
      <c r="D777" s="82"/>
      <c r="E777" s="82"/>
      <c r="F777" s="136"/>
      <c r="G777" s="135"/>
      <c r="H777" s="135"/>
      <c r="I777" s="135"/>
      <c r="J777" s="137"/>
      <c r="K777" s="82"/>
    </row>
    <row r="778">
      <c r="A778" s="82"/>
      <c r="B778" s="82"/>
      <c r="C778" s="82"/>
      <c r="D778" s="82"/>
      <c r="E778" s="82"/>
      <c r="F778" s="136"/>
      <c r="G778" s="135"/>
      <c r="H778" s="135"/>
      <c r="I778" s="135"/>
      <c r="J778" s="137"/>
      <c r="K778" s="82"/>
    </row>
    <row r="779">
      <c r="A779" s="82"/>
      <c r="B779" s="82"/>
      <c r="C779" s="82"/>
      <c r="D779" s="82"/>
      <c r="E779" s="82"/>
      <c r="F779" s="136"/>
      <c r="G779" s="135"/>
      <c r="H779" s="135"/>
      <c r="I779" s="135"/>
      <c r="J779" s="137"/>
      <c r="K779" s="82"/>
    </row>
    <row r="780">
      <c r="A780" s="82"/>
      <c r="B780" s="82"/>
      <c r="C780" s="82"/>
      <c r="D780" s="82"/>
      <c r="E780" s="82"/>
      <c r="F780" s="136"/>
      <c r="G780" s="135"/>
      <c r="H780" s="135"/>
      <c r="I780" s="135"/>
      <c r="J780" s="137"/>
      <c r="K780" s="82"/>
    </row>
    <row r="781">
      <c r="A781" s="82"/>
      <c r="B781" s="82"/>
      <c r="C781" s="82"/>
      <c r="D781" s="82"/>
      <c r="E781" s="82"/>
      <c r="F781" s="136"/>
      <c r="G781" s="135"/>
      <c r="H781" s="135"/>
      <c r="I781" s="135"/>
      <c r="J781" s="137"/>
      <c r="K781" s="82"/>
    </row>
    <row r="782">
      <c r="A782" s="82"/>
      <c r="B782" s="82"/>
      <c r="C782" s="82"/>
      <c r="D782" s="82"/>
      <c r="E782" s="82"/>
      <c r="F782" s="136"/>
      <c r="G782" s="135"/>
      <c r="H782" s="135"/>
      <c r="I782" s="135"/>
      <c r="J782" s="137"/>
      <c r="K782" s="82"/>
    </row>
    <row r="783">
      <c r="A783" s="82"/>
      <c r="B783" s="82"/>
      <c r="C783" s="82"/>
      <c r="D783" s="82"/>
      <c r="E783" s="82"/>
      <c r="F783" s="136"/>
      <c r="G783" s="135"/>
      <c r="H783" s="135"/>
      <c r="I783" s="135"/>
      <c r="J783" s="137"/>
      <c r="K783" s="82"/>
    </row>
    <row r="784">
      <c r="A784" s="82"/>
      <c r="B784" s="82"/>
      <c r="C784" s="82"/>
      <c r="D784" s="82"/>
      <c r="E784" s="82"/>
      <c r="F784" s="136"/>
      <c r="G784" s="135"/>
      <c r="H784" s="135"/>
      <c r="I784" s="135"/>
      <c r="J784" s="137"/>
      <c r="K784" s="82"/>
    </row>
    <row r="785">
      <c r="A785" s="82"/>
      <c r="B785" s="82"/>
      <c r="C785" s="82"/>
      <c r="D785" s="82"/>
      <c r="E785" s="82"/>
      <c r="F785" s="136"/>
      <c r="G785" s="135"/>
      <c r="H785" s="135"/>
      <c r="I785" s="135"/>
      <c r="J785" s="137"/>
      <c r="K785" s="82"/>
    </row>
    <row r="786">
      <c r="A786" s="82"/>
      <c r="B786" s="82"/>
      <c r="C786" s="82"/>
      <c r="D786" s="82"/>
      <c r="E786" s="82"/>
      <c r="F786" s="136"/>
      <c r="G786" s="135"/>
      <c r="H786" s="135"/>
      <c r="I786" s="135"/>
      <c r="J786" s="137"/>
      <c r="K786" s="82"/>
    </row>
    <row r="787">
      <c r="A787" s="82"/>
      <c r="B787" s="82"/>
      <c r="C787" s="82"/>
      <c r="D787" s="82"/>
      <c r="E787" s="82"/>
      <c r="F787" s="136"/>
      <c r="G787" s="135"/>
      <c r="H787" s="135"/>
      <c r="I787" s="135"/>
      <c r="J787" s="137"/>
      <c r="K787" s="82"/>
    </row>
    <row r="788">
      <c r="A788" s="82"/>
      <c r="B788" s="82"/>
      <c r="C788" s="82"/>
      <c r="D788" s="82"/>
      <c r="E788" s="82"/>
      <c r="F788" s="136"/>
      <c r="G788" s="135"/>
      <c r="H788" s="135"/>
      <c r="I788" s="135"/>
      <c r="J788" s="137"/>
      <c r="K788" s="82"/>
    </row>
    <row r="789">
      <c r="A789" s="82"/>
      <c r="B789" s="82"/>
      <c r="C789" s="82"/>
      <c r="D789" s="82"/>
      <c r="E789" s="82"/>
      <c r="F789" s="136"/>
      <c r="G789" s="135"/>
      <c r="H789" s="135"/>
      <c r="I789" s="135"/>
      <c r="J789" s="137"/>
      <c r="K789" s="82"/>
    </row>
    <row r="790">
      <c r="A790" s="82"/>
      <c r="B790" s="82"/>
      <c r="C790" s="82"/>
      <c r="D790" s="82"/>
      <c r="E790" s="82"/>
      <c r="F790" s="136"/>
      <c r="G790" s="135"/>
      <c r="H790" s="135"/>
      <c r="I790" s="135"/>
      <c r="J790" s="137"/>
      <c r="K790" s="82"/>
    </row>
    <row r="791">
      <c r="A791" s="82"/>
      <c r="B791" s="82"/>
      <c r="C791" s="82"/>
      <c r="D791" s="82"/>
      <c r="E791" s="82"/>
      <c r="F791" s="136"/>
      <c r="G791" s="135"/>
      <c r="H791" s="135"/>
      <c r="I791" s="135"/>
      <c r="J791" s="137"/>
      <c r="K791" s="82"/>
    </row>
    <row r="792">
      <c r="A792" s="82"/>
      <c r="B792" s="82"/>
      <c r="C792" s="82"/>
      <c r="D792" s="82"/>
      <c r="E792" s="82"/>
      <c r="F792" s="136"/>
      <c r="G792" s="135"/>
      <c r="H792" s="135"/>
      <c r="I792" s="135"/>
      <c r="J792" s="137"/>
      <c r="K792" s="82"/>
    </row>
    <row r="793">
      <c r="A793" s="82"/>
      <c r="B793" s="82"/>
      <c r="C793" s="82"/>
      <c r="D793" s="82"/>
      <c r="E793" s="82"/>
      <c r="F793" s="136"/>
      <c r="G793" s="135"/>
      <c r="H793" s="135"/>
      <c r="I793" s="135"/>
      <c r="J793" s="137"/>
      <c r="K793" s="82"/>
    </row>
    <row r="794">
      <c r="A794" s="82"/>
      <c r="B794" s="82"/>
      <c r="C794" s="82"/>
      <c r="D794" s="82"/>
      <c r="E794" s="82"/>
      <c r="F794" s="136"/>
      <c r="G794" s="135"/>
      <c r="H794" s="135"/>
      <c r="I794" s="135"/>
      <c r="J794" s="137"/>
      <c r="K794" s="82"/>
    </row>
    <row r="795">
      <c r="A795" s="82"/>
      <c r="B795" s="82"/>
      <c r="C795" s="82"/>
      <c r="D795" s="82"/>
      <c r="E795" s="82"/>
      <c r="F795" s="136"/>
      <c r="G795" s="135"/>
      <c r="H795" s="135"/>
      <c r="I795" s="135"/>
      <c r="J795" s="137"/>
      <c r="K795" s="82"/>
    </row>
    <row r="796">
      <c r="A796" s="82"/>
      <c r="B796" s="82"/>
      <c r="C796" s="82"/>
      <c r="D796" s="82"/>
      <c r="E796" s="82"/>
      <c r="F796" s="136"/>
      <c r="G796" s="135"/>
      <c r="H796" s="135"/>
      <c r="I796" s="135"/>
      <c r="J796" s="137"/>
      <c r="K796" s="82"/>
    </row>
    <row r="797">
      <c r="A797" s="82"/>
      <c r="B797" s="82"/>
      <c r="C797" s="82"/>
      <c r="D797" s="82"/>
      <c r="E797" s="82"/>
      <c r="F797" s="136"/>
      <c r="G797" s="135"/>
      <c r="H797" s="135"/>
      <c r="I797" s="135"/>
      <c r="J797" s="137"/>
      <c r="K797" s="82"/>
    </row>
    <row r="798">
      <c r="A798" s="82"/>
      <c r="B798" s="82"/>
      <c r="C798" s="82"/>
      <c r="D798" s="82"/>
      <c r="E798" s="82"/>
      <c r="F798" s="136"/>
      <c r="G798" s="135"/>
      <c r="H798" s="135"/>
      <c r="I798" s="135"/>
      <c r="J798" s="137"/>
      <c r="K798" s="82"/>
    </row>
    <row r="799">
      <c r="A799" s="82"/>
      <c r="B799" s="82"/>
      <c r="C799" s="82"/>
      <c r="D799" s="82"/>
      <c r="E799" s="82"/>
      <c r="F799" s="136"/>
      <c r="G799" s="135"/>
      <c r="H799" s="135"/>
      <c r="I799" s="135"/>
      <c r="J799" s="137"/>
      <c r="K799" s="82"/>
    </row>
    <row r="800">
      <c r="A800" s="82"/>
      <c r="B800" s="82"/>
      <c r="C800" s="82"/>
      <c r="D800" s="82"/>
      <c r="E800" s="82"/>
      <c r="F800" s="136"/>
      <c r="G800" s="135"/>
      <c r="H800" s="135"/>
      <c r="I800" s="135"/>
      <c r="J800" s="137"/>
      <c r="K800" s="82"/>
    </row>
    <row r="801">
      <c r="A801" s="82"/>
      <c r="B801" s="82"/>
      <c r="C801" s="82"/>
      <c r="D801" s="82"/>
      <c r="E801" s="82"/>
      <c r="F801" s="136"/>
      <c r="G801" s="135"/>
      <c r="H801" s="135"/>
      <c r="I801" s="135"/>
      <c r="J801" s="137"/>
      <c r="K801" s="82"/>
    </row>
    <row r="802">
      <c r="A802" s="82"/>
      <c r="B802" s="82"/>
      <c r="C802" s="82"/>
      <c r="D802" s="82"/>
      <c r="E802" s="82"/>
      <c r="F802" s="136"/>
      <c r="G802" s="135"/>
      <c r="H802" s="135"/>
      <c r="I802" s="135"/>
      <c r="J802" s="137"/>
      <c r="K802" s="82"/>
    </row>
    <row r="803">
      <c r="A803" s="82"/>
      <c r="B803" s="82"/>
      <c r="C803" s="82"/>
      <c r="D803" s="82"/>
      <c r="E803" s="82"/>
      <c r="F803" s="136"/>
      <c r="G803" s="135"/>
      <c r="H803" s="135"/>
      <c r="I803" s="135"/>
      <c r="J803" s="137"/>
      <c r="K803" s="82"/>
    </row>
    <row r="804">
      <c r="A804" s="82"/>
      <c r="B804" s="82"/>
      <c r="C804" s="82"/>
      <c r="D804" s="82"/>
      <c r="E804" s="82"/>
      <c r="F804" s="136"/>
      <c r="G804" s="135"/>
      <c r="H804" s="135"/>
      <c r="I804" s="135"/>
      <c r="J804" s="137"/>
      <c r="K804" s="82"/>
    </row>
    <row r="805">
      <c r="A805" s="82"/>
      <c r="B805" s="82"/>
      <c r="C805" s="82"/>
      <c r="D805" s="82"/>
      <c r="E805" s="82"/>
      <c r="F805" s="136"/>
      <c r="G805" s="135"/>
      <c r="H805" s="135"/>
      <c r="I805" s="135"/>
      <c r="J805" s="137"/>
      <c r="K805" s="82"/>
    </row>
    <row r="806">
      <c r="A806" s="82"/>
      <c r="B806" s="82"/>
      <c r="C806" s="82"/>
      <c r="D806" s="82"/>
      <c r="E806" s="82"/>
      <c r="F806" s="136"/>
      <c r="G806" s="135"/>
      <c r="H806" s="135"/>
      <c r="I806" s="135"/>
      <c r="J806" s="137"/>
      <c r="K806" s="82"/>
    </row>
    <row r="807">
      <c r="A807" s="82"/>
      <c r="B807" s="82"/>
      <c r="C807" s="82"/>
      <c r="D807" s="82"/>
      <c r="E807" s="82"/>
      <c r="F807" s="136"/>
      <c r="G807" s="135"/>
      <c r="H807" s="135"/>
      <c r="I807" s="135"/>
      <c r="J807" s="137"/>
      <c r="K807" s="82"/>
    </row>
    <row r="808">
      <c r="A808" s="82"/>
      <c r="B808" s="82"/>
      <c r="C808" s="82"/>
      <c r="D808" s="82"/>
      <c r="E808" s="82"/>
      <c r="F808" s="136"/>
      <c r="G808" s="135"/>
      <c r="H808" s="135"/>
      <c r="I808" s="135"/>
      <c r="J808" s="137"/>
      <c r="K808" s="82"/>
    </row>
    <row r="809">
      <c r="A809" s="82"/>
      <c r="B809" s="82"/>
      <c r="C809" s="82"/>
      <c r="D809" s="82"/>
      <c r="E809" s="82"/>
      <c r="F809" s="136"/>
      <c r="G809" s="135"/>
      <c r="H809" s="135"/>
      <c r="I809" s="135"/>
      <c r="J809" s="137"/>
      <c r="K809" s="82"/>
    </row>
    <row r="810">
      <c r="A810" s="82"/>
      <c r="B810" s="82"/>
      <c r="C810" s="82"/>
      <c r="D810" s="82"/>
      <c r="E810" s="82"/>
      <c r="F810" s="136"/>
      <c r="G810" s="135"/>
      <c r="H810" s="135"/>
      <c r="I810" s="135"/>
      <c r="J810" s="137"/>
      <c r="K810" s="82"/>
    </row>
    <row r="811">
      <c r="A811" s="82"/>
      <c r="B811" s="82"/>
      <c r="C811" s="82"/>
      <c r="D811" s="82"/>
      <c r="E811" s="82"/>
      <c r="F811" s="136"/>
      <c r="G811" s="135"/>
      <c r="H811" s="135"/>
      <c r="I811" s="135"/>
      <c r="J811" s="137"/>
      <c r="K811" s="82"/>
    </row>
    <row r="812">
      <c r="A812" s="82"/>
      <c r="B812" s="82"/>
      <c r="C812" s="82"/>
      <c r="D812" s="82"/>
      <c r="E812" s="82"/>
      <c r="F812" s="136"/>
      <c r="G812" s="135"/>
      <c r="H812" s="135"/>
      <c r="I812" s="135"/>
      <c r="J812" s="137"/>
      <c r="K812" s="82"/>
    </row>
    <row r="813">
      <c r="A813" s="82"/>
      <c r="B813" s="82"/>
      <c r="C813" s="82"/>
      <c r="D813" s="82"/>
      <c r="E813" s="82"/>
      <c r="F813" s="136"/>
      <c r="G813" s="135"/>
      <c r="H813" s="135"/>
      <c r="I813" s="135"/>
      <c r="J813" s="137"/>
      <c r="K813" s="82"/>
    </row>
    <row r="814">
      <c r="A814" s="82"/>
      <c r="B814" s="82"/>
      <c r="C814" s="82"/>
      <c r="D814" s="82"/>
      <c r="E814" s="82"/>
      <c r="F814" s="136"/>
      <c r="G814" s="135"/>
      <c r="H814" s="135"/>
      <c r="I814" s="135"/>
      <c r="J814" s="137"/>
      <c r="K814" s="82"/>
    </row>
    <row r="815">
      <c r="A815" s="82"/>
      <c r="B815" s="82"/>
      <c r="C815" s="82"/>
      <c r="D815" s="82"/>
      <c r="E815" s="82"/>
      <c r="F815" s="136"/>
      <c r="G815" s="135"/>
      <c r="H815" s="135"/>
      <c r="I815" s="135"/>
      <c r="J815" s="137"/>
      <c r="K815" s="82"/>
    </row>
    <row r="816">
      <c r="A816" s="82"/>
      <c r="B816" s="82"/>
      <c r="C816" s="82"/>
      <c r="D816" s="82"/>
      <c r="E816" s="82"/>
      <c r="F816" s="136"/>
      <c r="G816" s="135"/>
      <c r="H816" s="135"/>
      <c r="I816" s="135"/>
      <c r="J816" s="137"/>
      <c r="K816" s="82"/>
    </row>
    <row r="817">
      <c r="A817" s="82"/>
      <c r="B817" s="82"/>
      <c r="C817" s="82"/>
      <c r="D817" s="82"/>
      <c r="E817" s="82"/>
      <c r="F817" s="136"/>
      <c r="G817" s="135"/>
      <c r="H817" s="135"/>
      <c r="I817" s="135"/>
      <c r="J817" s="137"/>
      <c r="K817" s="82"/>
    </row>
    <row r="818">
      <c r="A818" s="82"/>
      <c r="B818" s="82"/>
      <c r="C818" s="82"/>
      <c r="D818" s="82"/>
      <c r="E818" s="82"/>
      <c r="F818" s="136"/>
      <c r="G818" s="135"/>
      <c r="H818" s="135"/>
      <c r="I818" s="135"/>
      <c r="J818" s="137"/>
      <c r="K818" s="82"/>
    </row>
    <row r="819">
      <c r="A819" s="82"/>
      <c r="B819" s="82"/>
      <c r="C819" s="82"/>
      <c r="D819" s="82"/>
      <c r="E819" s="82"/>
      <c r="F819" s="136"/>
      <c r="G819" s="135"/>
      <c r="H819" s="135"/>
      <c r="I819" s="135"/>
      <c r="J819" s="137"/>
      <c r="K819" s="82"/>
    </row>
    <row r="820">
      <c r="A820" s="82"/>
      <c r="B820" s="82"/>
      <c r="C820" s="82"/>
      <c r="D820" s="82"/>
      <c r="E820" s="82"/>
      <c r="F820" s="136"/>
      <c r="G820" s="135"/>
      <c r="H820" s="135"/>
      <c r="I820" s="135"/>
      <c r="J820" s="137"/>
      <c r="K820" s="82"/>
    </row>
    <row r="821">
      <c r="A821" s="82"/>
      <c r="B821" s="82"/>
      <c r="C821" s="82"/>
      <c r="D821" s="82"/>
      <c r="E821" s="82"/>
      <c r="F821" s="136"/>
      <c r="G821" s="135"/>
      <c r="H821" s="135"/>
      <c r="I821" s="135"/>
      <c r="J821" s="137"/>
      <c r="K821" s="82"/>
    </row>
    <row r="822">
      <c r="A822" s="82"/>
      <c r="B822" s="82"/>
      <c r="C822" s="82"/>
      <c r="D822" s="82"/>
      <c r="E822" s="82"/>
      <c r="F822" s="136"/>
      <c r="G822" s="135"/>
      <c r="H822" s="135"/>
      <c r="I822" s="135"/>
      <c r="J822" s="137"/>
      <c r="K822" s="82"/>
    </row>
    <row r="823">
      <c r="A823" s="82"/>
      <c r="B823" s="82"/>
      <c r="C823" s="82"/>
      <c r="D823" s="82"/>
      <c r="E823" s="82"/>
      <c r="F823" s="136"/>
      <c r="G823" s="135"/>
      <c r="H823" s="135"/>
      <c r="I823" s="135"/>
      <c r="J823" s="137"/>
      <c r="K823" s="82"/>
    </row>
    <row r="824">
      <c r="A824" s="82"/>
      <c r="B824" s="82"/>
      <c r="C824" s="82"/>
      <c r="D824" s="82"/>
      <c r="E824" s="82"/>
      <c r="F824" s="136"/>
      <c r="G824" s="135"/>
      <c r="H824" s="135"/>
      <c r="I824" s="135"/>
      <c r="J824" s="137"/>
      <c r="K824" s="82"/>
    </row>
    <row r="825">
      <c r="A825" s="82"/>
      <c r="B825" s="82"/>
      <c r="C825" s="82"/>
      <c r="D825" s="82"/>
      <c r="E825" s="82"/>
      <c r="F825" s="136"/>
      <c r="G825" s="135"/>
      <c r="H825" s="135"/>
      <c r="I825" s="135"/>
      <c r="J825" s="137"/>
      <c r="K825" s="82"/>
    </row>
    <row r="826">
      <c r="A826" s="82"/>
      <c r="B826" s="82"/>
      <c r="C826" s="82"/>
      <c r="D826" s="82"/>
      <c r="E826" s="82"/>
      <c r="F826" s="136"/>
      <c r="G826" s="135"/>
      <c r="H826" s="135"/>
      <c r="I826" s="135"/>
      <c r="J826" s="137"/>
      <c r="K826" s="82"/>
    </row>
    <row r="827">
      <c r="A827" s="82"/>
      <c r="B827" s="82"/>
      <c r="C827" s="82"/>
      <c r="D827" s="82"/>
      <c r="E827" s="82"/>
      <c r="F827" s="136"/>
      <c r="G827" s="135"/>
      <c r="H827" s="135"/>
      <c r="I827" s="135"/>
      <c r="J827" s="137"/>
      <c r="K827" s="82"/>
    </row>
    <row r="828">
      <c r="A828" s="82"/>
      <c r="B828" s="82"/>
      <c r="C828" s="82"/>
      <c r="D828" s="82"/>
      <c r="E828" s="82"/>
      <c r="F828" s="136"/>
      <c r="G828" s="135"/>
      <c r="H828" s="135"/>
      <c r="I828" s="135"/>
      <c r="J828" s="137"/>
      <c r="K828" s="82"/>
    </row>
    <row r="829">
      <c r="A829" s="82"/>
      <c r="B829" s="82"/>
      <c r="C829" s="82"/>
      <c r="D829" s="82"/>
      <c r="E829" s="82"/>
      <c r="F829" s="136"/>
      <c r="G829" s="135"/>
      <c r="H829" s="135"/>
      <c r="I829" s="135"/>
      <c r="J829" s="137"/>
      <c r="K829" s="82"/>
    </row>
    <row r="830">
      <c r="A830" s="82"/>
      <c r="B830" s="82"/>
      <c r="C830" s="82"/>
      <c r="D830" s="82"/>
      <c r="E830" s="82"/>
      <c r="F830" s="136"/>
      <c r="G830" s="135"/>
      <c r="H830" s="135"/>
      <c r="I830" s="135"/>
      <c r="J830" s="137"/>
      <c r="K830" s="82"/>
    </row>
    <row r="831">
      <c r="A831" s="82"/>
      <c r="B831" s="82"/>
      <c r="C831" s="82"/>
      <c r="D831" s="82"/>
      <c r="E831" s="82"/>
      <c r="F831" s="136"/>
      <c r="G831" s="135"/>
      <c r="H831" s="135"/>
      <c r="I831" s="135"/>
      <c r="J831" s="137"/>
      <c r="K831" s="82"/>
    </row>
    <row r="832">
      <c r="A832" s="82"/>
      <c r="B832" s="82"/>
      <c r="C832" s="82"/>
      <c r="D832" s="82"/>
      <c r="E832" s="82"/>
      <c r="F832" s="136"/>
      <c r="G832" s="135"/>
      <c r="H832" s="135"/>
      <c r="I832" s="135"/>
      <c r="J832" s="137"/>
      <c r="K832" s="82"/>
    </row>
    <row r="833">
      <c r="A833" s="82"/>
      <c r="B833" s="82"/>
      <c r="C833" s="82"/>
      <c r="D833" s="82"/>
      <c r="E833" s="82"/>
      <c r="F833" s="136"/>
      <c r="G833" s="135"/>
      <c r="H833" s="135"/>
      <c r="I833" s="135"/>
      <c r="J833" s="137"/>
      <c r="K833" s="82"/>
    </row>
    <row r="834">
      <c r="A834" s="82"/>
      <c r="B834" s="82"/>
      <c r="C834" s="82"/>
      <c r="D834" s="82"/>
      <c r="E834" s="82"/>
      <c r="F834" s="136"/>
      <c r="G834" s="135"/>
      <c r="H834" s="135"/>
      <c r="I834" s="135"/>
      <c r="J834" s="137"/>
      <c r="K834" s="82"/>
    </row>
    <row r="835">
      <c r="A835" s="82"/>
      <c r="B835" s="82"/>
      <c r="C835" s="82"/>
      <c r="D835" s="82"/>
      <c r="E835" s="82"/>
      <c r="F835" s="136"/>
      <c r="G835" s="135"/>
      <c r="H835" s="135"/>
      <c r="I835" s="135"/>
      <c r="J835" s="137"/>
      <c r="K835" s="82"/>
    </row>
    <row r="836">
      <c r="A836" s="82"/>
      <c r="B836" s="82"/>
      <c r="C836" s="82"/>
      <c r="D836" s="82"/>
      <c r="E836" s="82"/>
      <c r="F836" s="136"/>
      <c r="G836" s="135"/>
      <c r="H836" s="135"/>
      <c r="I836" s="135"/>
      <c r="J836" s="137"/>
      <c r="K836" s="82"/>
    </row>
    <row r="837">
      <c r="A837" s="82"/>
      <c r="B837" s="82"/>
      <c r="C837" s="82"/>
      <c r="D837" s="82"/>
      <c r="E837" s="82"/>
      <c r="F837" s="136"/>
      <c r="G837" s="135"/>
      <c r="H837" s="135"/>
      <c r="I837" s="135"/>
      <c r="J837" s="137"/>
      <c r="K837" s="82"/>
    </row>
    <row r="838">
      <c r="A838" s="82"/>
      <c r="B838" s="82"/>
      <c r="C838" s="82"/>
      <c r="D838" s="82"/>
      <c r="E838" s="82"/>
      <c r="F838" s="136"/>
      <c r="G838" s="135"/>
      <c r="H838" s="135"/>
      <c r="I838" s="135"/>
      <c r="J838" s="137"/>
      <c r="K838" s="82"/>
    </row>
    <row r="839">
      <c r="A839" s="82"/>
      <c r="B839" s="82"/>
      <c r="C839" s="82"/>
      <c r="D839" s="82"/>
      <c r="E839" s="82"/>
      <c r="F839" s="136"/>
      <c r="G839" s="135"/>
      <c r="H839" s="135"/>
      <c r="I839" s="135"/>
      <c r="J839" s="137"/>
      <c r="K839" s="82"/>
    </row>
    <row r="840">
      <c r="A840" s="82"/>
      <c r="B840" s="82"/>
      <c r="C840" s="82"/>
      <c r="D840" s="82"/>
      <c r="E840" s="82"/>
      <c r="F840" s="136"/>
      <c r="G840" s="135"/>
      <c r="H840" s="135"/>
      <c r="I840" s="135"/>
      <c r="J840" s="137"/>
      <c r="K840" s="82"/>
    </row>
    <row r="841">
      <c r="A841" s="82"/>
      <c r="B841" s="82"/>
      <c r="C841" s="82"/>
      <c r="D841" s="82"/>
      <c r="E841" s="82"/>
      <c r="F841" s="136"/>
      <c r="G841" s="135"/>
      <c r="H841" s="135"/>
      <c r="I841" s="135"/>
      <c r="J841" s="137"/>
      <c r="K841" s="82"/>
    </row>
    <row r="842">
      <c r="A842" s="82"/>
      <c r="B842" s="82"/>
      <c r="C842" s="82"/>
      <c r="D842" s="82"/>
      <c r="E842" s="82"/>
      <c r="F842" s="136"/>
      <c r="G842" s="135"/>
      <c r="H842" s="135"/>
      <c r="I842" s="135"/>
      <c r="J842" s="137"/>
      <c r="K842" s="82"/>
    </row>
    <row r="843">
      <c r="A843" s="82"/>
      <c r="B843" s="82"/>
      <c r="C843" s="82"/>
      <c r="D843" s="82"/>
      <c r="E843" s="82"/>
      <c r="F843" s="136"/>
      <c r="G843" s="135"/>
      <c r="H843" s="135"/>
      <c r="I843" s="135"/>
      <c r="J843" s="137"/>
      <c r="K843" s="82"/>
    </row>
    <row r="844">
      <c r="A844" s="82"/>
      <c r="B844" s="82"/>
      <c r="C844" s="82"/>
      <c r="D844" s="82"/>
      <c r="E844" s="82"/>
      <c r="F844" s="136"/>
      <c r="G844" s="135"/>
      <c r="H844" s="135"/>
      <c r="I844" s="135"/>
      <c r="J844" s="137"/>
      <c r="K844" s="82"/>
    </row>
    <row r="845">
      <c r="A845" s="82"/>
      <c r="B845" s="82"/>
      <c r="C845" s="82"/>
      <c r="D845" s="82"/>
      <c r="E845" s="82"/>
      <c r="F845" s="136"/>
      <c r="G845" s="135"/>
      <c r="H845" s="135"/>
      <c r="I845" s="135"/>
      <c r="J845" s="137"/>
      <c r="K845" s="82"/>
    </row>
    <row r="846">
      <c r="A846" s="82"/>
      <c r="B846" s="82"/>
      <c r="C846" s="82"/>
      <c r="D846" s="82"/>
      <c r="E846" s="82"/>
      <c r="F846" s="136"/>
      <c r="G846" s="135"/>
      <c r="H846" s="135"/>
      <c r="I846" s="135"/>
      <c r="J846" s="137"/>
      <c r="K846" s="82"/>
    </row>
    <row r="847">
      <c r="A847" s="82"/>
      <c r="B847" s="82"/>
      <c r="C847" s="82"/>
      <c r="D847" s="82"/>
      <c r="E847" s="82"/>
      <c r="F847" s="136"/>
      <c r="G847" s="135"/>
      <c r="H847" s="135"/>
      <c r="I847" s="135"/>
      <c r="J847" s="137"/>
      <c r="K847" s="82"/>
    </row>
    <row r="848">
      <c r="A848" s="82"/>
      <c r="B848" s="82"/>
      <c r="C848" s="82"/>
      <c r="D848" s="82"/>
      <c r="E848" s="82"/>
      <c r="F848" s="136"/>
      <c r="G848" s="135"/>
      <c r="H848" s="135"/>
      <c r="I848" s="135"/>
      <c r="J848" s="137"/>
      <c r="K848" s="82"/>
    </row>
    <row r="849">
      <c r="A849" s="82"/>
      <c r="B849" s="82"/>
      <c r="C849" s="82"/>
      <c r="D849" s="82"/>
      <c r="E849" s="82"/>
      <c r="F849" s="136"/>
      <c r="G849" s="135"/>
      <c r="H849" s="135"/>
      <c r="I849" s="135"/>
      <c r="J849" s="137"/>
      <c r="K849" s="82"/>
    </row>
    <row r="850">
      <c r="A850" s="82"/>
      <c r="B850" s="82"/>
      <c r="C850" s="82"/>
      <c r="D850" s="82"/>
      <c r="E850" s="82"/>
      <c r="F850" s="136"/>
      <c r="G850" s="135"/>
      <c r="H850" s="135"/>
      <c r="I850" s="135"/>
      <c r="J850" s="137"/>
      <c r="K850" s="82"/>
    </row>
    <row r="851">
      <c r="A851" s="82"/>
      <c r="B851" s="82"/>
      <c r="C851" s="82"/>
      <c r="D851" s="82"/>
      <c r="E851" s="82"/>
      <c r="F851" s="136"/>
      <c r="G851" s="135"/>
      <c r="H851" s="135"/>
      <c r="I851" s="135"/>
      <c r="J851" s="137"/>
      <c r="K851" s="82"/>
    </row>
    <row r="852">
      <c r="A852" s="82"/>
      <c r="B852" s="82"/>
      <c r="C852" s="82"/>
      <c r="D852" s="82"/>
      <c r="E852" s="82"/>
      <c r="F852" s="136"/>
      <c r="G852" s="135"/>
      <c r="H852" s="135"/>
      <c r="I852" s="135"/>
      <c r="J852" s="137"/>
      <c r="K852" s="82"/>
    </row>
    <row r="853">
      <c r="A853" s="82"/>
      <c r="B853" s="82"/>
      <c r="C853" s="82"/>
      <c r="D853" s="82"/>
      <c r="E853" s="82"/>
      <c r="F853" s="136"/>
      <c r="G853" s="135"/>
      <c r="H853" s="135"/>
      <c r="I853" s="135"/>
      <c r="J853" s="137"/>
      <c r="K853" s="82"/>
    </row>
    <row r="854">
      <c r="A854" s="82"/>
      <c r="B854" s="82"/>
      <c r="C854" s="82"/>
      <c r="D854" s="82"/>
      <c r="E854" s="82"/>
      <c r="F854" s="136"/>
      <c r="G854" s="135"/>
      <c r="H854" s="135"/>
      <c r="I854" s="135"/>
      <c r="J854" s="137"/>
      <c r="K854" s="82"/>
    </row>
    <row r="855">
      <c r="A855" s="82"/>
      <c r="B855" s="82"/>
      <c r="C855" s="82"/>
      <c r="D855" s="82"/>
      <c r="E855" s="82"/>
      <c r="F855" s="136"/>
      <c r="G855" s="135"/>
      <c r="H855" s="135"/>
      <c r="I855" s="135"/>
      <c r="J855" s="137"/>
      <c r="K855" s="82"/>
    </row>
    <row r="856">
      <c r="A856" s="82"/>
      <c r="B856" s="82"/>
      <c r="C856" s="82"/>
      <c r="D856" s="82"/>
      <c r="E856" s="82"/>
      <c r="F856" s="136"/>
      <c r="G856" s="135"/>
      <c r="H856" s="135"/>
      <c r="I856" s="135"/>
      <c r="J856" s="137"/>
      <c r="K856" s="82"/>
    </row>
    <row r="857">
      <c r="A857" s="82"/>
      <c r="B857" s="82"/>
      <c r="C857" s="82"/>
      <c r="D857" s="82"/>
      <c r="E857" s="82"/>
      <c r="F857" s="136"/>
      <c r="G857" s="135"/>
      <c r="H857" s="135"/>
      <c r="I857" s="135"/>
      <c r="J857" s="137"/>
      <c r="K857" s="82"/>
    </row>
    <row r="858">
      <c r="A858" s="82"/>
      <c r="B858" s="82"/>
      <c r="C858" s="82"/>
      <c r="D858" s="82"/>
      <c r="E858" s="82"/>
      <c r="F858" s="136"/>
      <c r="G858" s="135"/>
      <c r="H858" s="135"/>
      <c r="I858" s="135"/>
      <c r="J858" s="137"/>
      <c r="K858" s="82"/>
    </row>
    <row r="859">
      <c r="A859" s="82"/>
      <c r="B859" s="82"/>
      <c r="C859" s="82"/>
      <c r="D859" s="82"/>
      <c r="E859" s="82"/>
      <c r="F859" s="136"/>
      <c r="G859" s="135"/>
      <c r="H859" s="135"/>
      <c r="I859" s="135"/>
      <c r="J859" s="137"/>
      <c r="K859" s="82"/>
    </row>
    <row r="860">
      <c r="A860" s="82"/>
      <c r="B860" s="82"/>
      <c r="C860" s="82"/>
      <c r="D860" s="82"/>
      <c r="E860" s="82"/>
      <c r="F860" s="136"/>
      <c r="G860" s="135"/>
      <c r="H860" s="135"/>
      <c r="I860" s="135"/>
      <c r="J860" s="137"/>
      <c r="K860" s="82"/>
    </row>
    <row r="861">
      <c r="A861" s="82"/>
      <c r="B861" s="82"/>
      <c r="C861" s="82"/>
      <c r="D861" s="82"/>
      <c r="E861" s="82"/>
      <c r="F861" s="136"/>
      <c r="G861" s="135"/>
      <c r="H861" s="135"/>
      <c r="I861" s="135"/>
      <c r="J861" s="137"/>
      <c r="K861" s="82"/>
    </row>
    <row r="862">
      <c r="A862" s="82"/>
      <c r="B862" s="82"/>
      <c r="C862" s="82"/>
      <c r="D862" s="82"/>
      <c r="E862" s="82"/>
      <c r="F862" s="136"/>
      <c r="G862" s="135"/>
      <c r="H862" s="135"/>
      <c r="I862" s="135"/>
      <c r="J862" s="137"/>
      <c r="K862" s="82"/>
    </row>
    <row r="863">
      <c r="A863" s="82"/>
      <c r="B863" s="82"/>
      <c r="C863" s="82"/>
      <c r="D863" s="82"/>
      <c r="E863" s="82"/>
      <c r="F863" s="136"/>
      <c r="G863" s="135"/>
      <c r="H863" s="135"/>
      <c r="I863" s="135"/>
      <c r="J863" s="137"/>
      <c r="K863" s="82"/>
    </row>
    <row r="864">
      <c r="A864" s="82"/>
      <c r="B864" s="82"/>
      <c r="C864" s="82"/>
      <c r="D864" s="82"/>
      <c r="E864" s="82"/>
      <c r="F864" s="136"/>
      <c r="G864" s="135"/>
      <c r="H864" s="135"/>
      <c r="I864" s="135"/>
      <c r="J864" s="137"/>
      <c r="K864" s="82"/>
    </row>
    <row r="865">
      <c r="A865" s="82"/>
      <c r="B865" s="82"/>
      <c r="C865" s="82"/>
      <c r="D865" s="82"/>
      <c r="E865" s="82"/>
      <c r="F865" s="136"/>
      <c r="G865" s="135"/>
      <c r="H865" s="135"/>
      <c r="I865" s="135"/>
      <c r="J865" s="137"/>
      <c r="K865" s="82"/>
    </row>
    <row r="866">
      <c r="A866" s="82"/>
      <c r="B866" s="82"/>
      <c r="C866" s="82"/>
      <c r="D866" s="82"/>
      <c r="E866" s="82"/>
      <c r="F866" s="136"/>
      <c r="G866" s="135"/>
      <c r="H866" s="135"/>
      <c r="I866" s="135"/>
      <c r="J866" s="137"/>
      <c r="K866" s="82"/>
    </row>
    <row r="867">
      <c r="A867" s="82"/>
      <c r="B867" s="82"/>
      <c r="C867" s="82"/>
      <c r="D867" s="82"/>
      <c r="E867" s="82"/>
      <c r="F867" s="136"/>
      <c r="G867" s="135"/>
      <c r="H867" s="135"/>
      <c r="I867" s="135"/>
      <c r="J867" s="137"/>
      <c r="K867" s="82"/>
    </row>
    <row r="868">
      <c r="A868" s="82"/>
      <c r="B868" s="82"/>
      <c r="C868" s="82"/>
      <c r="D868" s="82"/>
      <c r="E868" s="82"/>
      <c r="F868" s="136"/>
      <c r="G868" s="135"/>
      <c r="H868" s="135"/>
      <c r="I868" s="135"/>
      <c r="J868" s="137"/>
      <c r="K868" s="82"/>
    </row>
    <row r="869">
      <c r="A869" s="82"/>
      <c r="B869" s="82"/>
      <c r="C869" s="82"/>
      <c r="D869" s="82"/>
      <c r="E869" s="82"/>
      <c r="F869" s="136"/>
      <c r="G869" s="135"/>
      <c r="H869" s="135"/>
      <c r="I869" s="135"/>
      <c r="J869" s="137"/>
      <c r="K869" s="82"/>
    </row>
    <row r="870">
      <c r="A870" s="82"/>
      <c r="B870" s="82"/>
      <c r="C870" s="82"/>
      <c r="D870" s="82"/>
      <c r="E870" s="82"/>
      <c r="F870" s="136"/>
      <c r="G870" s="135"/>
      <c r="H870" s="135"/>
      <c r="I870" s="135"/>
      <c r="J870" s="137"/>
      <c r="K870" s="82"/>
    </row>
    <row r="871">
      <c r="A871" s="82"/>
      <c r="B871" s="82"/>
      <c r="C871" s="82"/>
      <c r="D871" s="82"/>
      <c r="E871" s="82"/>
      <c r="F871" s="136"/>
      <c r="G871" s="135"/>
      <c r="H871" s="135"/>
      <c r="I871" s="135"/>
      <c r="J871" s="137"/>
      <c r="K871" s="82"/>
    </row>
    <row r="872">
      <c r="A872" s="82"/>
      <c r="B872" s="82"/>
      <c r="C872" s="82"/>
      <c r="D872" s="82"/>
      <c r="E872" s="82"/>
      <c r="F872" s="136"/>
      <c r="G872" s="135"/>
      <c r="H872" s="135"/>
      <c r="I872" s="135"/>
      <c r="J872" s="137"/>
      <c r="K872" s="82"/>
    </row>
    <row r="873">
      <c r="A873" s="82"/>
      <c r="B873" s="82"/>
      <c r="C873" s="82"/>
      <c r="D873" s="82"/>
      <c r="E873" s="82"/>
      <c r="F873" s="136"/>
      <c r="G873" s="135"/>
      <c r="H873" s="135"/>
      <c r="I873" s="135"/>
      <c r="J873" s="137"/>
      <c r="K873" s="82"/>
    </row>
    <row r="874">
      <c r="A874" s="82"/>
      <c r="B874" s="82"/>
      <c r="C874" s="82"/>
      <c r="D874" s="82"/>
      <c r="E874" s="82"/>
      <c r="F874" s="136"/>
      <c r="G874" s="135"/>
      <c r="H874" s="135"/>
      <c r="I874" s="135"/>
      <c r="J874" s="137"/>
      <c r="K874" s="82"/>
    </row>
    <row r="875">
      <c r="A875" s="82"/>
      <c r="B875" s="82"/>
      <c r="C875" s="82"/>
      <c r="D875" s="82"/>
      <c r="E875" s="82"/>
      <c r="F875" s="136"/>
      <c r="G875" s="135"/>
      <c r="H875" s="135"/>
      <c r="I875" s="135"/>
      <c r="J875" s="137"/>
      <c r="K875" s="82"/>
    </row>
    <row r="876">
      <c r="A876" s="82"/>
      <c r="B876" s="82"/>
      <c r="C876" s="82"/>
      <c r="D876" s="82"/>
      <c r="E876" s="82"/>
      <c r="F876" s="136"/>
      <c r="G876" s="135"/>
      <c r="H876" s="135"/>
      <c r="I876" s="135"/>
      <c r="J876" s="137"/>
      <c r="K876" s="82"/>
    </row>
    <row r="877">
      <c r="A877" s="82"/>
      <c r="B877" s="82"/>
      <c r="C877" s="82"/>
      <c r="D877" s="82"/>
      <c r="E877" s="82"/>
      <c r="F877" s="136"/>
      <c r="G877" s="135"/>
      <c r="H877" s="135"/>
      <c r="I877" s="135"/>
      <c r="J877" s="137"/>
      <c r="K877" s="82"/>
    </row>
    <row r="878">
      <c r="A878" s="82"/>
      <c r="B878" s="82"/>
      <c r="C878" s="82"/>
      <c r="D878" s="82"/>
      <c r="E878" s="82"/>
      <c r="F878" s="136"/>
      <c r="G878" s="135"/>
      <c r="H878" s="135"/>
      <c r="I878" s="135"/>
      <c r="J878" s="137"/>
      <c r="K878" s="82"/>
    </row>
    <row r="879">
      <c r="A879" s="82"/>
      <c r="B879" s="82"/>
      <c r="C879" s="82"/>
      <c r="D879" s="82"/>
      <c r="E879" s="82"/>
      <c r="F879" s="136"/>
      <c r="G879" s="135"/>
      <c r="H879" s="135"/>
      <c r="I879" s="135"/>
      <c r="J879" s="137"/>
      <c r="K879" s="82"/>
    </row>
    <row r="880">
      <c r="A880" s="82"/>
      <c r="B880" s="82"/>
      <c r="C880" s="82"/>
      <c r="D880" s="82"/>
      <c r="E880" s="82"/>
      <c r="F880" s="136"/>
      <c r="G880" s="135"/>
      <c r="H880" s="135"/>
      <c r="I880" s="135"/>
      <c r="J880" s="137"/>
      <c r="K880" s="82"/>
    </row>
    <row r="881">
      <c r="A881" s="82"/>
      <c r="B881" s="82"/>
      <c r="C881" s="82"/>
      <c r="D881" s="82"/>
      <c r="E881" s="82"/>
      <c r="F881" s="136"/>
      <c r="G881" s="135"/>
      <c r="H881" s="135"/>
      <c r="I881" s="135"/>
      <c r="J881" s="137"/>
      <c r="K881" s="82"/>
    </row>
    <row r="882">
      <c r="A882" s="82"/>
      <c r="B882" s="82"/>
      <c r="C882" s="82"/>
      <c r="D882" s="82"/>
      <c r="E882" s="82"/>
      <c r="F882" s="136"/>
      <c r="G882" s="135"/>
      <c r="H882" s="135"/>
      <c r="I882" s="135"/>
      <c r="J882" s="137"/>
      <c r="K882" s="82"/>
    </row>
    <row r="883">
      <c r="A883" s="82"/>
      <c r="B883" s="82"/>
      <c r="C883" s="82"/>
      <c r="D883" s="82"/>
      <c r="E883" s="82"/>
      <c r="F883" s="136"/>
      <c r="G883" s="135"/>
      <c r="H883" s="135"/>
      <c r="I883" s="135"/>
      <c r="J883" s="137"/>
      <c r="K883" s="82"/>
    </row>
    <row r="884">
      <c r="A884" s="82"/>
      <c r="B884" s="82"/>
      <c r="C884" s="82"/>
      <c r="D884" s="82"/>
      <c r="E884" s="82"/>
      <c r="F884" s="136"/>
      <c r="G884" s="135"/>
      <c r="H884" s="135"/>
      <c r="I884" s="135"/>
      <c r="J884" s="137"/>
      <c r="K884" s="82"/>
    </row>
    <row r="885">
      <c r="A885" s="82"/>
      <c r="B885" s="82"/>
      <c r="C885" s="82"/>
      <c r="D885" s="82"/>
      <c r="E885" s="82"/>
      <c r="F885" s="136"/>
      <c r="G885" s="135"/>
      <c r="H885" s="135"/>
      <c r="I885" s="135"/>
      <c r="J885" s="137"/>
      <c r="K885" s="82"/>
    </row>
    <row r="886">
      <c r="A886" s="82"/>
      <c r="B886" s="82"/>
      <c r="C886" s="82"/>
      <c r="D886" s="82"/>
      <c r="E886" s="82"/>
      <c r="F886" s="136"/>
      <c r="G886" s="135"/>
      <c r="H886" s="135"/>
      <c r="I886" s="135"/>
      <c r="J886" s="137"/>
      <c r="K886" s="82"/>
    </row>
    <row r="887">
      <c r="A887" s="82"/>
      <c r="B887" s="82"/>
      <c r="C887" s="82"/>
      <c r="D887" s="82"/>
      <c r="E887" s="82"/>
      <c r="F887" s="136"/>
      <c r="G887" s="135"/>
      <c r="H887" s="135"/>
      <c r="I887" s="135"/>
      <c r="J887" s="137"/>
      <c r="K887" s="82"/>
    </row>
    <row r="888">
      <c r="A888" s="82"/>
      <c r="B888" s="82"/>
      <c r="C888" s="82"/>
      <c r="D888" s="82"/>
      <c r="E888" s="82"/>
      <c r="F888" s="136"/>
      <c r="G888" s="135"/>
      <c r="H888" s="135"/>
      <c r="I888" s="135"/>
      <c r="J888" s="137"/>
      <c r="K888" s="82"/>
    </row>
    <row r="889">
      <c r="A889" s="82"/>
      <c r="B889" s="82"/>
      <c r="C889" s="82"/>
      <c r="D889" s="82"/>
      <c r="E889" s="82"/>
      <c r="F889" s="136"/>
      <c r="G889" s="135"/>
      <c r="H889" s="135"/>
      <c r="I889" s="135"/>
      <c r="J889" s="137"/>
      <c r="K889" s="82"/>
    </row>
    <row r="890">
      <c r="A890" s="82"/>
      <c r="B890" s="82"/>
      <c r="C890" s="82"/>
      <c r="D890" s="82"/>
      <c r="E890" s="82"/>
      <c r="F890" s="136"/>
      <c r="G890" s="135"/>
      <c r="H890" s="135"/>
      <c r="I890" s="135"/>
      <c r="J890" s="137"/>
      <c r="K890" s="82"/>
    </row>
    <row r="891">
      <c r="A891" s="82"/>
      <c r="B891" s="82"/>
      <c r="C891" s="82"/>
      <c r="D891" s="82"/>
      <c r="E891" s="82"/>
      <c r="F891" s="136"/>
      <c r="G891" s="135"/>
      <c r="H891" s="135"/>
      <c r="I891" s="135"/>
      <c r="J891" s="137"/>
      <c r="K891" s="82"/>
    </row>
    <row r="892">
      <c r="A892" s="82"/>
      <c r="B892" s="82"/>
      <c r="C892" s="82"/>
      <c r="D892" s="82"/>
      <c r="E892" s="82"/>
      <c r="F892" s="136"/>
      <c r="G892" s="135"/>
      <c r="H892" s="135"/>
      <c r="I892" s="135"/>
      <c r="J892" s="137"/>
      <c r="K892" s="82"/>
    </row>
    <row r="893">
      <c r="A893" s="82"/>
      <c r="B893" s="82"/>
      <c r="C893" s="82"/>
      <c r="D893" s="82"/>
      <c r="E893" s="82"/>
      <c r="F893" s="136"/>
      <c r="G893" s="135"/>
      <c r="H893" s="135"/>
      <c r="I893" s="135"/>
      <c r="J893" s="137"/>
      <c r="K893" s="82"/>
    </row>
    <row r="894">
      <c r="A894" s="82"/>
      <c r="B894" s="82"/>
      <c r="C894" s="82"/>
      <c r="D894" s="82"/>
      <c r="E894" s="82"/>
      <c r="F894" s="136"/>
      <c r="G894" s="135"/>
      <c r="H894" s="135"/>
      <c r="I894" s="135"/>
      <c r="J894" s="137"/>
      <c r="K894" s="82"/>
    </row>
    <row r="895">
      <c r="A895" s="82"/>
      <c r="B895" s="82"/>
      <c r="C895" s="82"/>
      <c r="D895" s="82"/>
      <c r="E895" s="82"/>
      <c r="F895" s="136"/>
      <c r="G895" s="135"/>
      <c r="H895" s="135"/>
      <c r="I895" s="135"/>
      <c r="J895" s="137"/>
      <c r="K895" s="82"/>
    </row>
    <row r="896">
      <c r="A896" s="82"/>
      <c r="B896" s="82"/>
      <c r="C896" s="82"/>
      <c r="D896" s="82"/>
      <c r="E896" s="82"/>
      <c r="F896" s="136"/>
      <c r="G896" s="135"/>
      <c r="H896" s="135"/>
      <c r="I896" s="135"/>
      <c r="J896" s="137"/>
      <c r="K896" s="82"/>
    </row>
    <row r="897">
      <c r="A897" s="82"/>
      <c r="B897" s="82"/>
      <c r="C897" s="82"/>
      <c r="D897" s="82"/>
      <c r="E897" s="82"/>
      <c r="F897" s="136"/>
      <c r="G897" s="135"/>
      <c r="H897" s="135"/>
      <c r="I897" s="135"/>
      <c r="J897" s="137"/>
      <c r="K897" s="82"/>
    </row>
    <row r="898">
      <c r="A898" s="82"/>
      <c r="B898" s="82"/>
      <c r="C898" s="82"/>
      <c r="D898" s="82"/>
      <c r="E898" s="82"/>
      <c r="F898" s="136"/>
      <c r="G898" s="135"/>
      <c r="H898" s="135"/>
      <c r="I898" s="135"/>
      <c r="J898" s="137"/>
      <c r="K898" s="82"/>
    </row>
    <row r="899">
      <c r="A899" s="82"/>
      <c r="B899" s="82"/>
      <c r="C899" s="82"/>
      <c r="D899" s="82"/>
      <c r="E899" s="82"/>
      <c r="F899" s="136"/>
      <c r="G899" s="135"/>
      <c r="H899" s="135"/>
      <c r="I899" s="135"/>
      <c r="J899" s="137"/>
      <c r="K899" s="82"/>
    </row>
    <row r="900">
      <c r="A900" s="82"/>
      <c r="B900" s="82"/>
      <c r="C900" s="82"/>
      <c r="D900" s="82"/>
      <c r="E900" s="82"/>
      <c r="F900" s="136"/>
      <c r="G900" s="135"/>
      <c r="H900" s="135"/>
      <c r="I900" s="135"/>
      <c r="J900" s="137"/>
      <c r="K900" s="82"/>
    </row>
    <row r="901">
      <c r="A901" s="82"/>
      <c r="B901" s="82"/>
      <c r="C901" s="82"/>
      <c r="D901" s="82"/>
      <c r="E901" s="82"/>
      <c r="F901" s="136"/>
      <c r="G901" s="135"/>
      <c r="H901" s="135"/>
      <c r="I901" s="135"/>
      <c r="J901" s="137"/>
      <c r="K901" s="82"/>
    </row>
    <row r="902">
      <c r="A902" s="82"/>
      <c r="B902" s="82"/>
      <c r="C902" s="82"/>
      <c r="D902" s="82"/>
      <c r="E902" s="82"/>
      <c r="F902" s="136"/>
      <c r="G902" s="135"/>
      <c r="H902" s="135"/>
      <c r="I902" s="135"/>
      <c r="J902" s="137"/>
      <c r="K902" s="82"/>
    </row>
    <row r="903">
      <c r="A903" s="82"/>
      <c r="B903" s="82"/>
      <c r="C903" s="82"/>
      <c r="D903" s="82"/>
      <c r="E903" s="82"/>
      <c r="F903" s="136"/>
      <c r="G903" s="135"/>
      <c r="H903" s="135"/>
      <c r="I903" s="135"/>
      <c r="J903" s="137"/>
      <c r="K903" s="82"/>
    </row>
    <row r="904">
      <c r="A904" s="82"/>
      <c r="B904" s="82"/>
      <c r="C904" s="82"/>
      <c r="D904" s="82"/>
      <c r="E904" s="82"/>
      <c r="F904" s="136"/>
      <c r="G904" s="135"/>
      <c r="H904" s="135"/>
      <c r="I904" s="135"/>
      <c r="J904" s="137"/>
      <c r="K904" s="82"/>
    </row>
    <row r="905">
      <c r="A905" s="82"/>
      <c r="B905" s="82"/>
      <c r="C905" s="82"/>
      <c r="D905" s="82"/>
      <c r="E905" s="82"/>
      <c r="F905" s="136"/>
      <c r="G905" s="135"/>
      <c r="H905" s="135"/>
      <c r="I905" s="135"/>
      <c r="J905" s="137"/>
      <c r="K905" s="82"/>
    </row>
    <row r="906">
      <c r="A906" s="82"/>
      <c r="B906" s="82"/>
      <c r="C906" s="82"/>
      <c r="D906" s="82"/>
      <c r="E906" s="82"/>
      <c r="F906" s="136"/>
      <c r="G906" s="135"/>
      <c r="H906" s="135"/>
      <c r="I906" s="135"/>
      <c r="J906" s="137"/>
      <c r="K906" s="82"/>
    </row>
    <row r="907">
      <c r="A907" s="82"/>
      <c r="B907" s="82"/>
      <c r="C907" s="82"/>
      <c r="D907" s="82"/>
      <c r="E907" s="82"/>
      <c r="F907" s="136"/>
      <c r="G907" s="135"/>
      <c r="H907" s="135"/>
      <c r="I907" s="135"/>
      <c r="J907" s="137"/>
      <c r="K907" s="82"/>
    </row>
    <row r="908">
      <c r="A908" s="82"/>
      <c r="B908" s="82"/>
      <c r="C908" s="82"/>
      <c r="D908" s="82"/>
      <c r="E908" s="82"/>
      <c r="F908" s="136"/>
      <c r="G908" s="135"/>
      <c r="H908" s="135"/>
      <c r="I908" s="135"/>
      <c r="J908" s="137"/>
      <c r="K908" s="82"/>
    </row>
    <row r="909">
      <c r="A909" s="82"/>
      <c r="B909" s="82"/>
      <c r="C909" s="82"/>
      <c r="D909" s="82"/>
      <c r="E909" s="82"/>
      <c r="F909" s="136"/>
      <c r="G909" s="135"/>
      <c r="H909" s="135"/>
      <c r="I909" s="135"/>
      <c r="J909" s="137"/>
      <c r="K909" s="82"/>
    </row>
    <row r="910">
      <c r="A910" s="82"/>
      <c r="B910" s="82"/>
      <c r="C910" s="82"/>
      <c r="D910" s="82"/>
      <c r="E910" s="82"/>
      <c r="F910" s="136"/>
      <c r="G910" s="135"/>
      <c r="H910" s="135"/>
      <c r="I910" s="135"/>
      <c r="J910" s="137"/>
      <c r="K910" s="82"/>
    </row>
    <row r="911">
      <c r="A911" s="82"/>
      <c r="B911" s="82"/>
      <c r="C911" s="82"/>
      <c r="D911" s="82"/>
      <c r="E911" s="82"/>
      <c r="F911" s="136"/>
      <c r="G911" s="135"/>
      <c r="H911" s="135"/>
      <c r="I911" s="135"/>
      <c r="J911" s="137"/>
      <c r="K911" s="82"/>
    </row>
    <row r="912">
      <c r="A912" s="82"/>
      <c r="B912" s="82"/>
      <c r="C912" s="82"/>
      <c r="D912" s="82"/>
      <c r="E912" s="82"/>
      <c r="F912" s="136"/>
      <c r="G912" s="135"/>
      <c r="H912" s="135"/>
      <c r="I912" s="135"/>
      <c r="J912" s="137"/>
      <c r="K912" s="82"/>
    </row>
    <row r="913">
      <c r="A913" s="82"/>
      <c r="B913" s="82"/>
      <c r="C913" s="82"/>
      <c r="D913" s="82"/>
      <c r="E913" s="82"/>
      <c r="F913" s="136"/>
      <c r="G913" s="135"/>
      <c r="H913" s="135"/>
      <c r="I913" s="135"/>
      <c r="J913" s="137"/>
      <c r="K913" s="82"/>
    </row>
    <row r="914">
      <c r="A914" s="82"/>
      <c r="B914" s="82"/>
      <c r="C914" s="82"/>
      <c r="D914" s="82"/>
      <c r="E914" s="82"/>
      <c r="F914" s="136"/>
      <c r="G914" s="135"/>
      <c r="H914" s="135"/>
      <c r="I914" s="135"/>
      <c r="J914" s="137"/>
      <c r="K914" s="82"/>
    </row>
    <row r="915">
      <c r="A915" s="82"/>
      <c r="B915" s="82"/>
      <c r="C915" s="82"/>
      <c r="D915" s="82"/>
      <c r="E915" s="82"/>
      <c r="F915" s="136"/>
      <c r="G915" s="135"/>
      <c r="H915" s="135"/>
      <c r="I915" s="135"/>
      <c r="J915" s="137"/>
      <c r="K915" s="82"/>
    </row>
    <row r="916">
      <c r="A916" s="82"/>
      <c r="B916" s="82"/>
      <c r="C916" s="82"/>
      <c r="D916" s="82"/>
      <c r="E916" s="82"/>
      <c r="F916" s="136"/>
      <c r="G916" s="135"/>
      <c r="H916" s="135"/>
      <c r="I916" s="135"/>
      <c r="J916" s="137"/>
      <c r="K916" s="82"/>
    </row>
    <row r="917">
      <c r="A917" s="82"/>
      <c r="B917" s="82"/>
      <c r="C917" s="82"/>
      <c r="D917" s="82"/>
      <c r="E917" s="82"/>
      <c r="F917" s="136"/>
      <c r="G917" s="135"/>
      <c r="H917" s="135"/>
      <c r="I917" s="135"/>
      <c r="J917" s="137"/>
      <c r="K917" s="82"/>
    </row>
    <row r="918">
      <c r="A918" s="82"/>
      <c r="B918" s="82"/>
      <c r="C918" s="82"/>
      <c r="D918" s="82"/>
      <c r="E918" s="82"/>
      <c r="F918" s="136"/>
      <c r="G918" s="135"/>
      <c r="H918" s="135"/>
      <c r="I918" s="135"/>
      <c r="J918" s="137"/>
      <c r="K918" s="82"/>
    </row>
    <row r="919">
      <c r="A919" s="82"/>
      <c r="B919" s="82"/>
      <c r="C919" s="82"/>
      <c r="D919" s="82"/>
      <c r="E919" s="82"/>
      <c r="F919" s="136"/>
      <c r="G919" s="135"/>
      <c r="H919" s="135"/>
      <c r="I919" s="135"/>
      <c r="J919" s="137"/>
      <c r="K919" s="82"/>
    </row>
    <row r="920">
      <c r="A920" s="82"/>
      <c r="B920" s="82"/>
      <c r="C920" s="82"/>
      <c r="D920" s="82"/>
      <c r="E920" s="82"/>
      <c r="F920" s="136"/>
      <c r="G920" s="135"/>
      <c r="H920" s="135"/>
      <c r="I920" s="135"/>
      <c r="J920" s="137"/>
      <c r="K920" s="82"/>
    </row>
    <row r="921">
      <c r="A921" s="82"/>
      <c r="B921" s="82"/>
      <c r="C921" s="82"/>
      <c r="D921" s="82"/>
      <c r="E921" s="82"/>
      <c r="F921" s="136"/>
      <c r="G921" s="135"/>
      <c r="H921" s="135"/>
      <c r="I921" s="135"/>
      <c r="J921" s="137"/>
      <c r="K921" s="82"/>
    </row>
    <row r="922">
      <c r="A922" s="82"/>
      <c r="B922" s="82"/>
      <c r="C922" s="82"/>
      <c r="D922" s="82"/>
      <c r="E922" s="82"/>
      <c r="F922" s="136"/>
      <c r="G922" s="135"/>
      <c r="H922" s="135"/>
      <c r="I922" s="135"/>
      <c r="J922" s="137"/>
      <c r="K922" s="82"/>
    </row>
    <row r="923">
      <c r="A923" s="82"/>
      <c r="B923" s="82"/>
      <c r="C923" s="82"/>
      <c r="D923" s="82"/>
      <c r="E923" s="82"/>
      <c r="F923" s="136"/>
      <c r="G923" s="135"/>
      <c r="H923" s="135"/>
      <c r="I923" s="135"/>
      <c r="J923" s="137"/>
      <c r="K923" s="82"/>
    </row>
    <row r="924">
      <c r="A924" s="82"/>
      <c r="B924" s="82"/>
      <c r="C924" s="82"/>
      <c r="D924" s="82"/>
      <c r="E924" s="82"/>
      <c r="F924" s="136"/>
      <c r="G924" s="135"/>
      <c r="H924" s="135"/>
      <c r="I924" s="135"/>
      <c r="J924" s="137"/>
      <c r="K924" s="82"/>
    </row>
    <row r="925">
      <c r="A925" s="82"/>
      <c r="B925" s="82"/>
      <c r="C925" s="82"/>
      <c r="D925" s="82"/>
      <c r="E925" s="82"/>
      <c r="F925" s="136"/>
      <c r="G925" s="135"/>
      <c r="H925" s="135"/>
      <c r="I925" s="135"/>
      <c r="J925" s="137"/>
      <c r="K925" s="82"/>
    </row>
    <row r="926">
      <c r="A926" s="82"/>
      <c r="B926" s="82"/>
      <c r="C926" s="82"/>
      <c r="D926" s="82"/>
      <c r="E926" s="82"/>
      <c r="F926" s="136"/>
      <c r="G926" s="135"/>
      <c r="H926" s="135"/>
      <c r="I926" s="135"/>
      <c r="J926" s="137"/>
      <c r="K926" s="82"/>
    </row>
    <row r="927">
      <c r="A927" s="82"/>
      <c r="B927" s="82"/>
      <c r="C927" s="82"/>
      <c r="D927" s="82"/>
      <c r="E927" s="82"/>
      <c r="F927" s="136"/>
      <c r="G927" s="135"/>
      <c r="H927" s="135"/>
      <c r="I927" s="135"/>
      <c r="J927" s="137"/>
      <c r="K927" s="82"/>
    </row>
    <row r="928">
      <c r="A928" s="82"/>
      <c r="B928" s="82"/>
      <c r="C928" s="82"/>
      <c r="D928" s="82"/>
      <c r="E928" s="82"/>
      <c r="F928" s="136"/>
      <c r="G928" s="135"/>
      <c r="H928" s="135"/>
      <c r="I928" s="135"/>
      <c r="J928" s="137"/>
      <c r="K928" s="82"/>
    </row>
    <row r="929">
      <c r="A929" s="82"/>
      <c r="B929" s="82"/>
      <c r="C929" s="82"/>
      <c r="D929" s="82"/>
      <c r="E929" s="82"/>
      <c r="F929" s="136"/>
      <c r="G929" s="135"/>
      <c r="H929" s="135"/>
      <c r="I929" s="135"/>
      <c r="J929" s="137"/>
      <c r="K929" s="82"/>
    </row>
    <row r="930">
      <c r="A930" s="82"/>
      <c r="B930" s="82"/>
      <c r="C930" s="82"/>
      <c r="D930" s="82"/>
      <c r="E930" s="82"/>
      <c r="F930" s="136"/>
      <c r="G930" s="135"/>
      <c r="H930" s="135"/>
      <c r="I930" s="135"/>
      <c r="J930" s="137"/>
      <c r="K930" s="82"/>
    </row>
    <row r="931">
      <c r="A931" s="82"/>
      <c r="B931" s="82"/>
      <c r="C931" s="82"/>
      <c r="D931" s="82"/>
      <c r="E931" s="82"/>
      <c r="F931" s="136"/>
      <c r="G931" s="135"/>
      <c r="H931" s="135"/>
      <c r="I931" s="135"/>
      <c r="J931" s="137"/>
      <c r="K931" s="82"/>
    </row>
    <row r="932">
      <c r="A932" s="82"/>
      <c r="B932" s="82"/>
      <c r="C932" s="82"/>
      <c r="D932" s="82"/>
      <c r="E932" s="82"/>
      <c r="F932" s="136"/>
      <c r="G932" s="135"/>
      <c r="H932" s="135"/>
      <c r="I932" s="135"/>
      <c r="J932" s="137"/>
      <c r="K932" s="82"/>
    </row>
    <row r="933">
      <c r="A933" s="82"/>
      <c r="B933" s="82"/>
      <c r="C933" s="82"/>
      <c r="D933" s="82"/>
      <c r="E933" s="82"/>
      <c r="F933" s="136"/>
      <c r="G933" s="135"/>
      <c r="H933" s="135"/>
      <c r="I933" s="135"/>
      <c r="J933" s="137"/>
      <c r="K933" s="82"/>
    </row>
    <row r="934">
      <c r="A934" s="82"/>
      <c r="B934" s="82"/>
      <c r="C934" s="82"/>
      <c r="D934" s="82"/>
      <c r="E934" s="82"/>
      <c r="F934" s="136"/>
      <c r="G934" s="135"/>
      <c r="H934" s="135"/>
      <c r="I934" s="135"/>
      <c r="J934" s="137"/>
      <c r="K934" s="82"/>
    </row>
    <row r="935">
      <c r="A935" s="82"/>
      <c r="B935" s="82"/>
      <c r="C935" s="82"/>
      <c r="D935" s="82"/>
      <c r="E935" s="82"/>
      <c r="F935" s="136"/>
      <c r="G935" s="135"/>
      <c r="H935" s="135"/>
      <c r="I935" s="135"/>
      <c r="J935" s="137"/>
      <c r="K935" s="82"/>
    </row>
    <row r="936">
      <c r="A936" s="82"/>
      <c r="B936" s="82"/>
      <c r="C936" s="82"/>
      <c r="D936" s="82"/>
      <c r="E936" s="82"/>
      <c r="F936" s="136"/>
      <c r="G936" s="135"/>
      <c r="H936" s="135"/>
      <c r="I936" s="135"/>
      <c r="J936" s="137"/>
      <c r="K936" s="82"/>
    </row>
    <row r="937">
      <c r="A937" s="82"/>
      <c r="B937" s="82"/>
      <c r="C937" s="82"/>
      <c r="D937" s="82"/>
      <c r="E937" s="82"/>
      <c r="F937" s="136"/>
      <c r="G937" s="135"/>
      <c r="H937" s="135"/>
      <c r="I937" s="135"/>
      <c r="J937" s="137"/>
      <c r="K937" s="82"/>
    </row>
    <row r="938">
      <c r="A938" s="82"/>
      <c r="B938" s="82"/>
      <c r="C938" s="82"/>
      <c r="D938" s="82"/>
      <c r="E938" s="82"/>
      <c r="F938" s="136"/>
      <c r="G938" s="135"/>
      <c r="H938" s="135"/>
      <c r="I938" s="135"/>
      <c r="J938" s="137"/>
      <c r="K938" s="82"/>
    </row>
    <row r="939">
      <c r="A939" s="82"/>
      <c r="B939" s="82"/>
      <c r="C939" s="82"/>
      <c r="D939" s="82"/>
      <c r="E939" s="82"/>
      <c r="F939" s="136"/>
      <c r="G939" s="135"/>
      <c r="H939" s="135"/>
      <c r="I939" s="135"/>
      <c r="J939" s="137"/>
      <c r="K939" s="82"/>
    </row>
    <row r="940">
      <c r="A940" s="82"/>
      <c r="B940" s="82"/>
      <c r="C940" s="82"/>
      <c r="D940" s="82"/>
      <c r="E940" s="82"/>
      <c r="F940" s="136"/>
      <c r="G940" s="135"/>
      <c r="H940" s="135"/>
      <c r="I940" s="135"/>
      <c r="J940" s="137"/>
      <c r="K940" s="82"/>
    </row>
    <row r="941">
      <c r="A941" s="82"/>
      <c r="B941" s="82"/>
      <c r="C941" s="82"/>
      <c r="D941" s="82"/>
      <c r="E941" s="82"/>
      <c r="F941" s="136"/>
      <c r="G941" s="135"/>
      <c r="H941" s="135"/>
      <c r="I941" s="135"/>
      <c r="J941" s="137"/>
      <c r="K941" s="82"/>
    </row>
    <row r="942">
      <c r="A942" s="82"/>
      <c r="B942" s="82"/>
      <c r="C942" s="82"/>
      <c r="D942" s="82"/>
      <c r="E942" s="82"/>
      <c r="F942" s="136"/>
      <c r="G942" s="135"/>
      <c r="H942" s="135"/>
      <c r="I942" s="135"/>
      <c r="J942" s="137"/>
      <c r="K942" s="82"/>
    </row>
    <row r="943">
      <c r="A943" s="82"/>
      <c r="B943" s="82"/>
      <c r="C943" s="82"/>
      <c r="D943" s="82"/>
      <c r="E943" s="82"/>
      <c r="F943" s="136"/>
      <c r="G943" s="135"/>
      <c r="H943" s="135"/>
      <c r="I943" s="135"/>
      <c r="J943" s="137"/>
      <c r="K943" s="82"/>
    </row>
    <row r="944">
      <c r="A944" s="82"/>
      <c r="B944" s="82"/>
      <c r="C944" s="82"/>
      <c r="D944" s="82"/>
      <c r="E944" s="82"/>
      <c r="F944" s="136"/>
      <c r="G944" s="135"/>
      <c r="H944" s="135"/>
      <c r="I944" s="135"/>
      <c r="J944" s="137"/>
      <c r="K944" s="82"/>
    </row>
    <row r="945">
      <c r="A945" s="82"/>
      <c r="B945" s="82"/>
      <c r="C945" s="82"/>
      <c r="D945" s="82"/>
      <c r="E945" s="82"/>
      <c r="F945" s="136"/>
      <c r="G945" s="135"/>
      <c r="H945" s="135"/>
      <c r="I945" s="135"/>
      <c r="J945" s="137"/>
      <c r="K945" s="82"/>
    </row>
    <row r="946">
      <c r="A946" s="82"/>
      <c r="B946" s="82"/>
      <c r="C946" s="82"/>
      <c r="D946" s="82"/>
      <c r="E946" s="82"/>
      <c r="F946" s="136"/>
      <c r="G946" s="135"/>
      <c r="H946" s="135"/>
      <c r="I946" s="135"/>
      <c r="J946" s="137"/>
      <c r="K946" s="82"/>
    </row>
    <row r="947">
      <c r="A947" s="82"/>
      <c r="B947" s="82"/>
      <c r="C947" s="82"/>
      <c r="D947" s="82"/>
      <c r="E947" s="82"/>
      <c r="F947" s="136"/>
      <c r="G947" s="135"/>
      <c r="H947" s="135"/>
      <c r="I947" s="135"/>
      <c r="J947" s="137"/>
      <c r="K947" s="82"/>
    </row>
    <row r="948">
      <c r="A948" s="82"/>
      <c r="B948" s="82"/>
      <c r="C948" s="82"/>
      <c r="D948" s="82"/>
      <c r="E948" s="82"/>
      <c r="F948" s="136"/>
      <c r="G948" s="135"/>
      <c r="H948" s="135"/>
      <c r="I948" s="135"/>
      <c r="J948" s="137"/>
      <c r="K948" s="82"/>
    </row>
    <row r="949">
      <c r="A949" s="82"/>
      <c r="B949" s="82"/>
      <c r="C949" s="82"/>
      <c r="D949" s="82"/>
      <c r="E949" s="82"/>
      <c r="F949" s="136"/>
      <c r="G949" s="135"/>
      <c r="H949" s="135"/>
      <c r="I949" s="135"/>
      <c r="J949" s="137"/>
      <c r="K949" s="82"/>
    </row>
    <row r="950">
      <c r="A950" s="82"/>
      <c r="B950" s="82"/>
      <c r="C950" s="82"/>
      <c r="D950" s="82"/>
      <c r="E950" s="82"/>
      <c r="F950" s="136"/>
      <c r="G950" s="135"/>
      <c r="H950" s="135"/>
      <c r="I950" s="135"/>
      <c r="J950" s="137"/>
      <c r="K950" s="82"/>
    </row>
    <row r="951">
      <c r="A951" s="82"/>
      <c r="B951" s="82"/>
      <c r="C951" s="82"/>
      <c r="D951" s="82"/>
      <c r="E951" s="82"/>
      <c r="F951" s="136"/>
      <c r="G951" s="135"/>
      <c r="H951" s="135"/>
      <c r="I951" s="135"/>
      <c r="J951" s="137"/>
      <c r="K951" s="82"/>
    </row>
    <row r="952">
      <c r="A952" s="82"/>
      <c r="B952" s="82"/>
      <c r="C952" s="82"/>
      <c r="D952" s="82"/>
      <c r="E952" s="82"/>
      <c r="F952" s="136"/>
      <c r="G952" s="135"/>
      <c r="H952" s="135"/>
      <c r="I952" s="135"/>
      <c r="J952" s="137"/>
      <c r="K952" s="82"/>
    </row>
    <row r="953">
      <c r="A953" s="82"/>
      <c r="B953" s="82"/>
      <c r="C953" s="82"/>
      <c r="D953" s="82"/>
      <c r="E953" s="82"/>
      <c r="F953" s="136"/>
      <c r="G953" s="135"/>
      <c r="H953" s="135"/>
      <c r="I953" s="135"/>
      <c r="J953" s="137"/>
      <c r="K953" s="82"/>
    </row>
  </sheetData>
  <mergeCells count="6">
    <mergeCell ref="H1:H2"/>
    <mergeCell ref="B3:C5"/>
    <mergeCell ref="E3:E5"/>
    <mergeCell ref="F3:H4"/>
    <mergeCell ref="J3:J4"/>
    <mergeCell ref="F5:H5"/>
  </mergeCells>
  <conditionalFormatting sqref="B9:H60 I9:I49 J9:J60">
    <cfRule type="expression" dxfId="4" priority="1">
      <formula>$B9="Grand total"</formula>
    </cfRule>
  </conditionalFormatting>
  <conditionalFormatting sqref="C9:I60">
    <cfRule type="expression" dxfId="5" priority="2">
      <formula>right($C9,5)="Total"</formula>
    </cfRule>
  </conditionalFormatting>
  <conditionalFormatting sqref="J9:J60">
    <cfRule type="colorScale" priority="3">
      <colorScale>
        <cfvo type="min"/>
        <cfvo type="percentile" val="50"/>
        <cfvo type="max"/>
        <color rgb="FFEA9999"/>
        <color rgb="FFFFE599"/>
        <color rgb="FFB6D7A8"/>
      </colorScale>
    </cfRule>
  </conditionalFormatting>
  <conditionalFormatting sqref="H1">
    <cfRule type="notContainsBlanks" dxfId="7" priority="4">
      <formula>LEN(TRIM(H1))&gt;0</formula>
    </cfRule>
  </conditionalFormatting>
  <conditionalFormatting sqref="D9:I60">
    <cfRule type="expression" dxfId="6" priority="5">
      <formula>right($D9,5)="Total"</formula>
    </cfRule>
  </conditionalFormatting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.25"/>
    <col customWidth="1" min="2" max="2" width="11.25"/>
    <col customWidth="1" min="3" max="3" width="30.75"/>
    <col customWidth="1" min="4" max="5" width="38.13"/>
    <col hidden="1" min="9" max="9" width="12.63"/>
    <col customWidth="1" min="11" max="11" width="4.25"/>
  </cols>
  <sheetData>
    <row r="1">
      <c r="A1" s="86"/>
      <c r="B1" s="87"/>
      <c r="C1" s="87"/>
      <c r="D1" s="87"/>
      <c r="E1" s="86"/>
      <c r="F1" s="88"/>
      <c r="G1" s="89"/>
      <c r="H1" s="138" t="str">
        <f>if(H8="-","No omits - Hide Col H","")</f>
        <v/>
      </c>
      <c r="I1" s="89"/>
      <c r="J1" s="90"/>
      <c r="K1" s="91"/>
    </row>
    <row r="2">
      <c r="A2" s="86"/>
      <c r="B2" s="87"/>
      <c r="C2" s="87"/>
      <c r="D2" s="87"/>
      <c r="E2" s="86"/>
      <c r="F2" s="88"/>
      <c r="G2" s="89"/>
      <c r="H2" s="108"/>
      <c r="I2" s="89"/>
      <c r="J2" s="90"/>
      <c r="K2" s="91"/>
    </row>
    <row r="3">
      <c r="A3" s="86"/>
      <c r="B3" s="92" t="s">
        <v>350</v>
      </c>
      <c r="C3" s="93"/>
      <c r="D3" s="87"/>
      <c r="E3" s="94" t="str">
        <f>indirect(B9&amp;"!L1")</f>
        <v/>
      </c>
      <c r="F3" s="95" t="str">
        <f>if(J3="","","Reading &amp; Writing:")</f>
        <v/>
      </c>
      <c r="G3" s="139"/>
      <c r="H3" s="93"/>
      <c r="I3" s="96"/>
      <c r="J3" s="97" t="str">
        <f>indirect($B$9&amp;"!G1")</f>
        <v/>
      </c>
      <c r="K3" s="91"/>
    </row>
    <row r="4">
      <c r="A4" s="86"/>
      <c r="B4" s="98"/>
      <c r="C4" s="99"/>
      <c r="D4" s="87"/>
      <c r="E4" s="100"/>
      <c r="F4" s="101"/>
      <c r="G4" s="101"/>
      <c r="H4" s="102"/>
      <c r="I4" s="103"/>
      <c r="J4" s="102"/>
      <c r="K4" s="91"/>
    </row>
    <row r="5">
      <c r="A5" s="86"/>
      <c r="B5" s="107"/>
      <c r="C5" s="102"/>
      <c r="D5" s="87"/>
      <c r="E5" s="108"/>
      <c r="F5" s="109" t="str">
        <f>if(J5="","","Math:")</f>
        <v/>
      </c>
      <c r="G5" s="101"/>
      <c r="H5" s="102"/>
      <c r="I5" s="105"/>
      <c r="J5" s="106" t="str">
        <f>indirect($B$9&amp;"!I1")</f>
        <v/>
      </c>
      <c r="K5" s="91"/>
    </row>
    <row r="6">
      <c r="A6" s="86"/>
      <c r="B6" s="87"/>
      <c r="C6" s="87"/>
      <c r="D6" s="86"/>
      <c r="E6" s="86"/>
      <c r="F6" s="88"/>
      <c r="G6" s="89"/>
      <c r="H6" s="89"/>
      <c r="I6" s="89"/>
      <c r="J6" s="90"/>
      <c r="K6" s="140"/>
    </row>
    <row r="7">
      <c r="A7" s="86"/>
      <c r="G7" s="113"/>
      <c r="H7" s="141"/>
      <c r="I7" s="113"/>
      <c r="J7" s="114"/>
      <c r="K7" s="91"/>
    </row>
    <row r="8">
      <c r="A8" s="115"/>
      <c r="G8" s="119"/>
      <c r="H8" s="144"/>
      <c r="I8" s="119"/>
      <c r="J8" s="120" t="s">
        <v>328</v>
      </c>
      <c r="K8" s="115"/>
    </row>
    <row r="9">
      <c r="A9" s="121"/>
      <c r="G9" s="125"/>
      <c r="H9" s="125"/>
      <c r="I9" s="125"/>
      <c r="J9" s="126">
        <f t="shared" ref="J9:J60" si="1">iferror(if(H$8="BLANK",F9/sum(F9:H9),if(H$8="-",F9/sum(F9:G9),if(or(F$8="YES",F$8="-"),F9/F9,if(F$8="NO",0/F9,"")))))</f>
        <v>1</v>
      </c>
      <c r="K9" s="123"/>
    </row>
    <row r="10">
      <c r="A10" s="127"/>
      <c r="G10" s="131"/>
      <c r="H10" s="125"/>
      <c r="I10" s="125"/>
      <c r="J10" s="126">
        <f t="shared" si="1"/>
        <v>1</v>
      </c>
      <c r="K10" s="129"/>
    </row>
    <row r="11">
      <c r="A11" s="127"/>
      <c r="G11" s="131"/>
      <c r="H11" s="125"/>
      <c r="I11" s="125"/>
      <c r="J11" s="126">
        <f t="shared" si="1"/>
        <v>1</v>
      </c>
      <c r="K11" s="129"/>
    </row>
    <row r="12">
      <c r="A12" s="127"/>
      <c r="G12" s="131"/>
      <c r="H12" s="125"/>
      <c r="I12" s="125"/>
      <c r="J12" s="126">
        <f t="shared" si="1"/>
        <v>1</v>
      </c>
      <c r="K12" s="129"/>
    </row>
    <row r="13">
      <c r="A13" s="127"/>
      <c r="G13" s="131"/>
      <c r="H13" s="125"/>
      <c r="I13" s="125"/>
      <c r="J13" s="126">
        <f t="shared" si="1"/>
        <v>1</v>
      </c>
      <c r="K13" s="129"/>
    </row>
    <row r="14">
      <c r="A14" s="127"/>
      <c r="G14" s="131"/>
      <c r="H14" s="125"/>
      <c r="I14" s="125"/>
      <c r="J14" s="126">
        <f t="shared" si="1"/>
        <v>1</v>
      </c>
      <c r="K14" s="129"/>
    </row>
    <row r="15">
      <c r="A15" s="127"/>
      <c r="G15" s="131"/>
      <c r="H15" s="125"/>
      <c r="I15" s="125"/>
      <c r="J15" s="126">
        <f t="shared" si="1"/>
        <v>1</v>
      </c>
      <c r="K15" s="129"/>
    </row>
    <row r="16">
      <c r="A16" s="127"/>
      <c r="G16" s="131"/>
      <c r="H16" s="125"/>
      <c r="I16" s="125"/>
      <c r="J16" s="126">
        <f t="shared" si="1"/>
        <v>1</v>
      </c>
      <c r="K16" s="129"/>
    </row>
    <row r="17">
      <c r="A17" s="127"/>
      <c r="G17" s="131"/>
      <c r="H17" s="125"/>
      <c r="I17" s="125"/>
      <c r="J17" s="126">
        <f t="shared" si="1"/>
        <v>1</v>
      </c>
      <c r="K17" s="129"/>
    </row>
    <row r="18">
      <c r="A18" s="127"/>
      <c r="G18" s="131"/>
      <c r="H18" s="125"/>
      <c r="I18" s="125"/>
      <c r="J18" s="126">
        <f t="shared" si="1"/>
        <v>1</v>
      </c>
      <c r="K18" s="129"/>
    </row>
    <row r="19">
      <c r="A19" s="127"/>
      <c r="G19" s="131"/>
      <c r="H19" s="125"/>
      <c r="I19" s="125"/>
      <c r="J19" s="126">
        <f t="shared" si="1"/>
        <v>1</v>
      </c>
      <c r="K19" s="129"/>
    </row>
    <row r="20">
      <c r="A20" s="127"/>
      <c r="G20" s="131"/>
      <c r="H20" s="125"/>
      <c r="I20" s="125"/>
      <c r="J20" s="126">
        <f t="shared" si="1"/>
        <v>1</v>
      </c>
      <c r="K20" s="129"/>
    </row>
    <row r="21">
      <c r="A21" s="127"/>
      <c r="G21" s="131"/>
      <c r="H21" s="125"/>
      <c r="I21" s="125"/>
      <c r="J21" s="126">
        <f t="shared" si="1"/>
        <v>1</v>
      </c>
      <c r="K21" s="129"/>
    </row>
    <row r="22">
      <c r="A22" s="127"/>
      <c r="G22" s="131"/>
      <c r="H22" s="125"/>
      <c r="I22" s="125"/>
      <c r="J22" s="126">
        <f t="shared" si="1"/>
        <v>1</v>
      </c>
      <c r="K22" s="129"/>
    </row>
    <row r="23">
      <c r="A23" s="127"/>
      <c r="G23" s="131"/>
      <c r="H23" s="125"/>
      <c r="I23" s="125"/>
      <c r="J23" s="126">
        <f t="shared" si="1"/>
        <v>1</v>
      </c>
      <c r="K23" s="129"/>
    </row>
    <row r="24">
      <c r="A24" s="127"/>
      <c r="G24" s="131"/>
      <c r="H24" s="125"/>
      <c r="I24" s="125"/>
      <c r="J24" s="126">
        <f t="shared" si="1"/>
        <v>1</v>
      </c>
      <c r="K24" s="129"/>
    </row>
    <row r="25">
      <c r="A25" s="127"/>
      <c r="G25" s="131"/>
      <c r="H25" s="125"/>
      <c r="I25" s="125"/>
      <c r="J25" s="126">
        <f t="shared" si="1"/>
        <v>1</v>
      </c>
      <c r="K25" s="129"/>
    </row>
    <row r="26">
      <c r="A26" s="127"/>
      <c r="G26" s="131"/>
      <c r="H26" s="125"/>
      <c r="I26" s="125"/>
      <c r="J26" s="126">
        <f t="shared" si="1"/>
        <v>1</v>
      </c>
      <c r="K26" s="129"/>
    </row>
    <row r="27">
      <c r="A27" s="127"/>
      <c r="G27" s="131"/>
      <c r="H27" s="125"/>
      <c r="I27" s="125"/>
      <c r="J27" s="126">
        <f t="shared" si="1"/>
        <v>1</v>
      </c>
      <c r="K27" s="129"/>
    </row>
    <row r="28">
      <c r="A28" s="127"/>
      <c r="G28" s="131"/>
      <c r="H28" s="125"/>
      <c r="I28" s="125"/>
      <c r="J28" s="126">
        <f t="shared" si="1"/>
        <v>1</v>
      </c>
      <c r="K28" s="129"/>
    </row>
    <row r="29">
      <c r="A29" s="127"/>
      <c r="G29" s="131"/>
      <c r="H29" s="125"/>
      <c r="I29" s="125"/>
      <c r="J29" s="126">
        <f t="shared" si="1"/>
        <v>1</v>
      </c>
      <c r="K29" s="129"/>
    </row>
    <row r="30">
      <c r="A30" s="127"/>
      <c r="G30" s="131"/>
      <c r="H30" s="125"/>
      <c r="I30" s="125"/>
      <c r="J30" s="126">
        <f t="shared" si="1"/>
        <v>1</v>
      </c>
      <c r="K30" s="129"/>
    </row>
    <row r="31">
      <c r="A31" s="127"/>
      <c r="G31" s="131"/>
      <c r="H31" s="125"/>
      <c r="I31" s="125"/>
      <c r="J31" s="126">
        <f t="shared" si="1"/>
        <v>1</v>
      </c>
      <c r="K31" s="129"/>
    </row>
    <row r="32">
      <c r="A32" s="127"/>
      <c r="G32" s="131"/>
      <c r="H32" s="125"/>
      <c r="I32" s="125"/>
      <c r="J32" s="126">
        <f t="shared" si="1"/>
        <v>1</v>
      </c>
      <c r="K32" s="129"/>
    </row>
    <row r="33">
      <c r="A33" s="127"/>
      <c r="G33" s="131"/>
      <c r="H33" s="125"/>
      <c r="I33" s="125"/>
      <c r="J33" s="126">
        <f t="shared" si="1"/>
        <v>1</v>
      </c>
      <c r="K33" s="129"/>
    </row>
    <row r="34">
      <c r="A34" s="127"/>
      <c r="G34" s="131"/>
      <c r="H34" s="125"/>
      <c r="I34" s="125"/>
      <c r="J34" s="126">
        <f t="shared" si="1"/>
        <v>1</v>
      </c>
      <c r="K34" s="129"/>
    </row>
    <row r="35">
      <c r="A35" s="127"/>
      <c r="G35" s="131"/>
      <c r="H35" s="125"/>
      <c r="I35" s="125"/>
      <c r="J35" s="126">
        <f t="shared" si="1"/>
        <v>1</v>
      </c>
      <c r="K35" s="129"/>
    </row>
    <row r="36">
      <c r="A36" s="127"/>
      <c r="G36" s="131"/>
      <c r="H36" s="125"/>
      <c r="I36" s="125"/>
      <c r="J36" s="126">
        <f t="shared" si="1"/>
        <v>1</v>
      </c>
      <c r="K36" s="129"/>
    </row>
    <row r="37">
      <c r="A37" s="127"/>
      <c r="G37" s="131"/>
      <c r="H37" s="125"/>
      <c r="I37" s="125"/>
      <c r="J37" s="126">
        <f t="shared" si="1"/>
        <v>1</v>
      </c>
      <c r="K37" s="129"/>
    </row>
    <row r="38">
      <c r="A38" s="127"/>
      <c r="G38" s="131"/>
      <c r="H38" s="125"/>
      <c r="I38" s="125"/>
      <c r="J38" s="126">
        <f t="shared" si="1"/>
        <v>1</v>
      </c>
      <c r="K38" s="129"/>
    </row>
    <row r="39">
      <c r="A39" s="127"/>
      <c r="G39" s="131"/>
      <c r="H39" s="125"/>
      <c r="I39" s="125"/>
      <c r="J39" s="126">
        <f t="shared" si="1"/>
        <v>1</v>
      </c>
      <c r="K39" s="129"/>
    </row>
    <row r="40">
      <c r="A40" s="127"/>
      <c r="G40" s="131"/>
      <c r="H40" s="125"/>
      <c r="I40" s="125"/>
      <c r="J40" s="126">
        <f t="shared" si="1"/>
        <v>1</v>
      </c>
      <c r="K40" s="129"/>
    </row>
    <row r="41">
      <c r="A41" s="127"/>
      <c r="G41" s="131"/>
      <c r="H41" s="125"/>
      <c r="I41" s="125"/>
      <c r="J41" s="126">
        <f t="shared" si="1"/>
        <v>1</v>
      </c>
      <c r="K41" s="129"/>
    </row>
    <row r="42">
      <c r="A42" s="127"/>
      <c r="G42" s="131"/>
      <c r="H42" s="125"/>
      <c r="I42" s="125"/>
      <c r="J42" s="126">
        <f t="shared" si="1"/>
        <v>1</v>
      </c>
      <c r="K42" s="129"/>
    </row>
    <row r="43">
      <c r="A43" s="127"/>
      <c r="G43" s="131"/>
      <c r="H43" s="125"/>
      <c r="I43" s="125"/>
      <c r="J43" s="126">
        <f t="shared" si="1"/>
        <v>1</v>
      </c>
      <c r="K43" s="129"/>
    </row>
    <row r="44">
      <c r="A44" s="127"/>
      <c r="G44" s="131"/>
      <c r="H44" s="125"/>
      <c r="I44" s="125"/>
      <c r="J44" s="126">
        <f t="shared" si="1"/>
        <v>1</v>
      </c>
      <c r="K44" s="129"/>
    </row>
    <row r="45">
      <c r="A45" s="127"/>
      <c r="G45" s="131"/>
      <c r="H45" s="125"/>
      <c r="I45" s="125"/>
      <c r="J45" s="126">
        <f t="shared" si="1"/>
        <v>1</v>
      </c>
      <c r="K45" s="129"/>
    </row>
    <row r="46">
      <c r="A46" s="127"/>
      <c r="G46" s="131"/>
      <c r="H46" s="125"/>
      <c r="I46" s="125"/>
      <c r="J46" s="126">
        <f t="shared" si="1"/>
        <v>1</v>
      </c>
      <c r="K46" s="129"/>
    </row>
    <row r="47">
      <c r="A47" s="127"/>
      <c r="B47" s="128"/>
      <c r="C47" s="128"/>
      <c r="D47" s="129"/>
      <c r="E47" s="129"/>
      <c r="F47" s="130"/>
      <c r="G47" s="131"/>
      <c r="H47" s="125"/>
      <c r="I47" s="125"/>
      <c r="J47" s="126" t="str">
        <f t="shared" si="1"/>
        <v/>
      </c>
      <c r="K47" s="129"/>
    </row>
    <row r="48">
      <c r="A48" s="127"/>
      <c r="B48" s="128"/>
      <c r="C48" s="128"/>
      <c r="D48" s="129"/>
      <c r="E48" s="129"/>
      <c r="F48" s="130"/>
      <c r="G48" s="134"/>
      <c r="H48" s="134"/>
      <c r="I48" s="134"/>
      <c r="J48" s="126" t="str">
        <f t="shared" si="1"/>
        <v/>
      </c>
      <c r="K48" s="129"/>
    </row>
    <row r="49">
      <c r="A49" s="127"/>
      <c r="B49" s="129"/>
      <c r="C49" s="129"/>
      <c r="D49" s="129"/>
      <c r="E49" s="129"/>
      <c r="F49" s="130"/>
      <c r="G49" s="134"/>
      <c r="H49" s="134"/>
      <c r="I49" s="134"/>
      <c r="J49" s="126" t="str">
        <f t="shared" si="1"/>
        <v/>
      </c>
      <c r="K49" s="129"/>
    </row>
    <row r="50">
      <c r="A50" s="127"/>
      <c r="B50" s="129"/>
      <c r="C50" s="129"/>
      <c r="D50" s="129"/>
      <c r="E50" s="129"/>
      <c r="F50" s="130"/>
      <c r="G50" s="134"/>
      <c r="H50" s="134"/>
      <c r="I50" s="135"/>
      <c r="J50" s="126" t="str">
        <f t="shared" si="1"/>
        <v/>
      </c>
      <c r="K50" s="82"/>
    </row>
    <row r="51">
      <c r="A51" s="127"/>
      <c r="B51" s="129"/>
      <c r="C51" s="129"/>
      <c r="D51" s="129"/>
      <c r="E51" s="129"/>
      <c r="F51" s="130"/>
      <c r="G51" s="134"/>
      <c r="H51" s="134"/>
      <c r="I51" s="135"/>
      <c r="J51" s="126" t="str">
        <f t="shared" si="1"/>
        <v/>
      </c>
      <c r="K51" s="82"/>
    </row>
    <row r="52">
      <c r="A52" s="127"/>
      <c r="B52" s="129"/>
      <c r="C52" s="129"/>
      <c r="D52" s="129"/>
      <c r="E52" s="129"/>
      <c r="F52" s="130"/>
      <c r="G52" s="134"/>
      <c r="H52" s="134"/>
      <c r="I52" s="135"/>
      <c r="J52" s="126" t="str">
        <f t="shared" si="1"/>
        <v/>
      </c>
      <c r="K52" s="82"/>
    </row>
    <row r="53">
      <c r="A53" s="127"/>
      <c r="B53" s="129"/>
      <c r="C53" s="129"/>
      <c r="D53" s="129"/>
      <c r="E53" s="129"/>
      <c r="F53" s="130"/>
      <c r="G53" s="134"/>
      <c r="H53" s="134"/>
      <c r="I53" s="135"/>
      <c r="J53" s="126" t="str">
        <f t="shared" si="1"/>
        <v/>
      </c>
      <c r="K53" s="82"/>
    </row>
    <row r="54">
      <c r="A54" s="127"/>
      <c r="B54" s="129"/>
      <c r="C54" s="129"/>
      <c r="D54" s="129"/>
      <c r="E54" s="129"/>
      <c r="F54" s="130"/>
      <c r="G54" s="134"/>
      <c r="H54" s="134"/>
      <c r="I54" s="135"/>
      <c r="J54" s="126" t="str">
        <f t="shared" si="1"/>
        <v/>
      </c>
      <c r="K54" s="82"/>
    </row>
    <row r="55">
      <c r="A55" s="127"/>
      <c r="B55" s="129"/>
      <c r="C55" s="129"/>
      <c r="D55" s="129"/>
      <c r="E55" s="129"/>
      <c r="F55" s="130"/>
      <c r="G55" s="134"/>
      <c r="H55" s="134"/>
      <c r="I55" s="135"/>
      <c r="J55" s="126" t="str">
        <f t="shared" si="1"/>
        <v/>
      </c>
      <c r="K55" s="82"/>
    </row>
    <row r="56">
      <c r="A56" s="127"/>
      <c r="B56" s="129"/>
      <c r="C56" s="129"/>
      <c r="D56" s="129"/>
      <c r="E56" s="129"/>
      <c r="F56" s="130"/>
      <c r="G56" s="134"/>
      <c r="H56" s="134"/>
      <c r="I56" s="135"/>
      <c r="J56" s="126" t="str">
        <f t="shared" si="1"/>
        <v/>
      </c>
      <c r="K56" s="82"/>
    </row>
    <row r="57">
      <c r="A57" s="127"/>
      <c r="B57" s="129"/>
      <c r="C57" s="129"/>
      <c r="D57" s="129"/>
      <c r="E57" s="129"/>
      <c r="F57" s="130"/>
      <c r="G57" s="134"/>
      <c r="H57" s="134"/>
      <c r="I57" s="135"/>
      <c r="J57" s="126" t="str">
        <f t="shared" si="1"/>
        <v/>
      </c>
      <c r="K57" s="82"/>
    </row>
    <row r="58">
      <c r="A58" s="127"/>
      <c r="B58" s="129"/>
      <c r="C58" s="129"/>
      <c r="D58" s="129"/>
      <c r="E58" s="129"/>
      <c r="F58" s="130"/>
      <c r="G58" s="134"/>
      <c r="H58" s="134"/>
      <c r="I58" s="135"/>
      <c r="J58" s="126" t="str">
        <f t="shared" si="1"/>
        <v/>
      </c>
      <c r="K58" s="82"/>
    </row>
    <row r="59">
      <c r="A59" s="127"/>
      <c r="B59" s="129"/>
      <c r="C59" s="129"/>
      <c r="D59" s="129"/>
      <c r="E59" s="129"/>
      <c r="F59" s="130"/>
      <c r="G59" s="134"/>
      <c r="H59" s="134"/>
      <c r="I59" s="135"/>
      <c r="J59" s="126" t="str">
        <f t="shared" si="1"/>
        <v/>
      </c>
      <c r="K59" s="82"/>
    </row>
    <row r="60">
      <c r="A60" s="127"/>
      <c r="B60" s="129"/>
      <c r="C60" s="129"/>
      <c r="D60" s="129"/>
      <c r="E60" s="129"/>
      <c r="F60" s="130"/>
      <c r="G60" s="134"/>
      <c r="H60" s="134"/>
      <c r="I60" s="135"/>
      <c r="J60" s="126" t="str">
        <f t="shared" si="1"/>
        <v/>
      </c>
      <c r="K60" s="82"/>
    </row>
    <row r="61">
      <c r="A61" s="82"/>
      <c r="B61" s="82"/>
      <c r="C61" s="82"/>
      <c r="D61" s="82"/>
      <c r="E61" s="82"/>
      <c r="F61" s="136"/>
      <c r="G61" s="135"/>
      <c r="H61" s="135"/>
      <c r="I61" s="135"/>
      <c r="J61" s="137"/>
      <c r="K61" s="82"/>
    </row>
    <row r="62">
      <c r="A62" s="82"/>
      <c r="B62" s="82"/>
      <c r="C62" s="82"/>
      <c r="D62" s="82"/>
      <c r="E62" s="82"/>
      <c r="F62" s="136"/>
      <c r="G62" s="135"/>
      <c r="H62" s="135"/>
      <c r="I62" s="135"/>
      <c r="J62" s="137"/>
      <c r="K62" s="82"/>
    </row>
    <row r="63">
      <c r="A63" s="82"/>
      <c r="B63" s="82"/>
      <c r="C63" s="82"/>
      <c r="D63" s="82"/>
      <c r="E63" s="82"/>
      <c r="F63" s="136"/>
      <c r="G63" s="135"/>
      <c r="H63" s="135"/>
      <c r="I63" s="135"/>
      <c r="J63" s="137"/>
      <c r="K63" s="82"/>
    </row>
    <row r="64">
      <c r="A64" s="82"/>
      <c r="B64" s="82"/>
      <c r="C64" s="82"/>
      <c r="D64" s="82"/>
      <c r="E64" s="82"/>
      <c r="F64" s="136"/>
      <c r="G64" s="135"/>
      <c r="H64" s="135"/>
      <c r="I64" s="135"/>
      <c r="J64" s="137"/>
      <c r="K64" s="82"/>
    </row>
    <row r="65">
      <c r="A65" s="82"/>
      <c r="B65" s="82"/>
      <c r="C65" s="82"/>
      <c r="D65" s="82"/>
      <c r="E65" s="82"/>
      <c r="F65" s="136"/>
      <c r="G65" s="135"/>
      <c r="H65" s="135"/>
      <c r="I65" s="135"/>
      <c r="J65" s="137"/>
      <c r="K65" s="82"/>
    </row>
    <row r="66">
      <c r="A66" s="82"/>
      <c r="B66" s="82"/>
      <c r="C66" s="82"/>
      <c r="D66" s="82"/>
      <c r="E66" s="82"/>
      <c r="F66" s="136"/>
      <c r="G66" s="135"/>
      <c r="H66" s="135"/>
      <c r="I66" s="135"/>
      <c r="J66" s="137"/>
      <c r="K66" s="82"/>
    </row>
    <row r="67">
      <c r="A67" s="82"/>
      <c r="B67" s="82"/>
      <c r="C67" s="82"/>
      <c r="D67" s="82"/>
      <c r="E67" s="82"/>
      <c r="F67" s="136"/>
      <c r="G67" s="135"/>
      <c r="H67" s="135"/>
      <c r="I67" s="135"/>
      <c r="J67" s="137"/>
      <c r="K67" s="82"/>
    </row>
    <row r="68">
      <c r="A68" s="82"/>
      <c r="B68" s="82"/>
      <c r="C68" s="82"/>
      <c r="D68" s="82"/>
      <c r="E68" s="82"/>
      <c r="F68" s="136"/>
      <c r="G68" s="135"/>
      <c r="H68" s="135"/>
      <c r="I68" s="135"/>
      <c r="J68" s="137"/>
      <c r="K68" s="82"/>
    </row>
    <row r="69">
      <c r="A69" s="82"/>
      <c r="B69" s="82"/>
      <c r="C69" s="82"/>
      <c r="D69" s="82"/>
      <c r="E69" s="82"/>
      <c r="F69" s="136"/>
      <c r="G69" s="135"/>
      <c r="H69" s="135"/>
      <c r="I69" s="135"/>
      <c r="J69" s="137"/>
      <c r="K69" s="82"/>
    </row>
    <row r="70">
      <c r="A70" s="82"/>
      <c r="B70" s="82"/>
      <c r="C70" s="82"/>
      <c r="D70" s="82"/>
      <c r="E70" s="82"/>
      <c r="F70" s="136"/>
      <c r="G70" s="135"/>
      <c r="H70" s="135"/>
      <c r="I70" s="135"/>
      <c r="J70" s="137"/>
      <c r="K70" s="82"/>
    </row>
    <row r="71">
      <c r="A71" s="82"/>
      <c r="B71" s="82"/>
      <c r="C71" s="82"/>
      <c r="D71" s="82"/>
      <c r="E71" s="82"/>
      <c r="F71" s="136"/>
      <c r="G71" s="135"/>
      <c r="H71" s="135"/>
      <c r="I71" s="135"/>
      <c r="J71" s="137"/>
      <c r="K71" s="82"/>
    </row>
    <row r="72">
      <c r="A72" s="82"/>
      <c r="B72" s="82"/>
      <c r="C72" s="82"/>
      <c r="D72" s="82"/>
      <c r="E72" s="82"/>
      <c r="F72" s="136"/>
      <c r="G72" s="135"/>
      <c r="H72" s="135"/>
      <c r="I72" s="135"/>
      <c r="J72" s="137"/>
      <c r="K72" s="82"/>
    </row>
    <row r="73">
      <c r="A73" s="82"/>
      <c r="B73" s="82"/>
      <c r="C73" s="82"/>
      <c r="D73" s="82"/>
      <c r="E73" s="82"/>
      <c r="F73" s="136"/>
      <c r="G73" s="135"/>
      <c r="H73" s="135"/>
      <c r="I73" s="135"/>
      <c r="J73" s="137"/>
      <c r="K73" s="82"/>
    </row>
    <row r="74">
      <c r="A74" s="82"/>
      <c r="B74" s="82"/>
      <c r="C74" s="82"/>
      <c r="D74" s="82"/>
      <c r="E74" s="82"/>
      <c r="F74" s="136"/>
      <c r="G74" s="135"/>
      <c r="H74" s="135"/>
      <c r="I74" s="135"/>
      <c r="J74" s="137"/>
      <c r="K74" s="82"/>
    </row>
    <row r="75">
      <c r="A75" s="82"/>
      <c r="B75" s="82"/>
      <c r="C75" s="82"/>
      <c r="D75" s="82"/>
      <c r="E75" s="82"/>
      <c r="F75" s="136"/>
      <c r="G75" s="135"/>
      <c r="H75" s="135"/>
      <c r="I75" s="135"/>
      <c r="J75" s="137"/>
      <c r="K75" s="82"/>
    </row>
    <row r="76">
      <c r="A76" s="82"/>
      <c r="B76" s="82"/>
      <c r="C76" s="82"/>
      <c r="D76" s="82"/>
      <c r="E76" s="82"/>
      <c r="F76" s="136"/>
      <c r="G76" s="135"/>
      <c r="H76" s="135"/>
      <c r="I76" s="135"/>
      <c r="J76" s="137"/>
      <c r="K76" s="82"/>
    </row>
    <row r="77">
      <c r="A77" s="82"/>
      <c r="B77" s="82"/>
      <c r="C77" s="82"/>
      <c r="D77" s="82"/>
      <c r="E77" s="82"/>
      <c r="F77" s="136"/>
      <c r="G77" s="135"/>
      <c r="H77" s="135"/>
      <c r="I77" s="135"/>
      <c r="J77" s="137"/>
      <c r="K77" s="82"/>
    </row>
    <row r="78">
      <c r="A78" s="82"/>
      <c r="B78" s="82"/>
      <c r="C78" s="82"/>
      <c r="D78" s="82"/>
      <c r="E78" s="82"/>
      <c r="F78" s="136"/>
      <c r="G78" s="135"/>
      <c r="H78" s="135"/>
      <c r="I78" s="135"/>
      <c r="J78" s="137"/>
      <c r="K78" s="82"/>
    </row>
    <row r="79">
      <c r="A79" s="82"/>
      <c r="B79" s="82"/>
      <c r="C79" s="82"/>
      <c r="D79" s="82"/>
      <c r="E79" s="82"/>
      <c r="F79" s="136"/>
      <c r="G79" s="135"/>
      <c r="H79" s="135"/>
      <c r="I79" s="135"/>
      <c r="J79" s="137"/>
      <c r="K79" s="82"/>
    </row>
    <row r="80">
      <c r="A80" s="82"/>
      <c r="B80" s="82"/>
      <c r="C80" s="82"/>
      <c r="D80" s="82"/>
      <c r="E80" s="82"/>
      <c r="F80" s="136"/>
      <c r="G80" s="135"/>
      <c r="H80" s="135"/>
      <c r="I80" s="135"/>
      <c r="J80" s="137"/>
      <c r="K80" s="82"/>
    </row>
    <row r="81">
      <c r="A81" s="82"/>
      <c r="B81" s="82"/>
      <c r="C81" s="82"/>
      <c r="D81" s="82"/>
      <c r="E81" s="82"/>
      <c r="F81" s="136"/>
      <c r="G81" s="135"/>
      <c r="H81" s="135"/>
      <c r="I81" s="135"/>
      <c r="J81" s="137"/>
      <c r="K81" s="82"/>
    </row>
    <row r="82">
      <c r="A82" s="82"/>
      <c r="B82" s="82"/>
      <c r="C82" s="82"/>
      <c r="D82" s="82"/>
      <c r="E82" s="82"/>
      <c r="F82" s="136"/>
      <c r="G82" s="135"/>
      <c r="H82" s="135"/>
      <c r="I82" s="135"/>
      <c r="J82" s="137"/>
      <c r="K82" s="82"/>
    </row>
    <row r="83">
      <c r="A83" s="82"/>
      <c r="B83" s="82"/>
      <c r="C83" s="82"/>
      <c r="D83" s="82"/>
      <c r="E83" s="82"/>
      <c r="F83" s="136"/>
      <c r="G83" s="135"/>
      <c r="H83" s="135"/>
      <c r="I83" s="135"/>
      <c r="J83" s="137"/>
      <c r="K83" s="82"/>
    </row>
    <row r="84">
      <c r="A84" s="82"/>
      <c r="B84" s="82"/>
      <c r="C84" s="82"/>
      <c r="D84" s="82"/>
      <c r="E84" s="82"/>
      <c r="F84" s="136"/>
      <c r="G84" s="135"/>
      <c r="H84" s="135"/>
      <c r="I84" s="135"/>
      <c r="J84" s="137"/>
      <c r="K84" s="82"/>
    </row>
    <row r="85">
      <c r="A85" s="82"/>
      <c r="B85" s="82"/>
      <c r="C85" s="82"/>
      <c r="D85" s="82"/>
      <c r="E85" s="82"/>
      <c r="F85" s="136"/>
      <c r="G85" s="135"/>
      <c r="H85" s="135"/>
      <c r="I85" s="135"/>
      <c r="J85" s="137"/>
      <c r="K85" s="82"/>
    </row>
    <row r="86">
      <c r="A86" s="82"/>
      <c r="B86" s="82"/>
      <c r="C86" s="82"/>
      <c r="D86" s="82"/>
      <c r="E86" s="82"/>
      <c r="F86" s="136"/>
      <c r="G86" s="135"/>
      <c r="H86" s="135"/>
      <c r="I86" s="135"/>
      <c r="J86" s="137"/>
      <c r="K86" s="82"/>
    </row>
    <row r="87">
      <c r="A87" s="82"/>
      <c r="B87" s="82"/>
      <c r="C87" s="82"/>
      <c r="D87" s="82"/>
      <c r="E87" s="82"/>
      <c r="F87" s="136"/>
      <c r="G87" s="135"/>
      <c r="H87" s="135"/>
      <c r="I87" s="135"/>
      <c r="J87" s="137"/>
      <c r="K87" s="82"/>
    </row>
    <row r="88">
      <c r="A88" s="82"/>
      <c r="B88" s="82"/>
      <c r="C88" s="82"/>
      <c r="D88" s="82"/>
      <c r="E88" s="82"/>
      <c r="F88" s="136"/>
      <c r="G88" s="135"/>
      <c r="H88" s="135"/>
      <c r="I88" s="135"/>
      <c r="J88" s="137"/>
      <c r="K88" s="82"/>
    </row>
    <row r="89">
      <c r="A89" s="82"/>
      <c r="B89" s="82"/>
      <c r="C89" s="82"/>
      <c r="D89" s="82"/>
      <c r="E89" s="82"/>
      <c r="F89" s="136"/>
      <c r="G89" s="135"/>
      <c r="H89" s="135"/>
      <c r="I89" s="135"/>
      <c r="J89" s="137"/>
      <c r="K89" s="82"/>
    </row>
    <row r="90">
      <c r="A90" s="82"/>
      <c r="B90" s="82"/>
      <c r="C90" s="82"/>
      <c r="D90" s="82"/>
      <c r="E90" s="82"/>
      <c r="F90" s="136"/>
      <c r="G90" s="135"/>
      <c r="H90" s="135"/>
      <c r="I90" s="135"/>
      <c r="J90" s="137"/>
      <c r="K90" s="82"/>
    </row>
    <row r="91">
      <c r="A91" s="82"/>
      <c r="B91" s="82"/>
      <c r="C91" s="82"/>
      <c r="D91" s="82"/>
      <c r="E91" s="82"/>
      <c r="F91" s="136"/>
      <c r="G91" s="135"/>
      <c r="H91" s="135"/>
      <c r="I91" s="135"/>
      <c r="J91" s="137"/>
      <c r="K91" s="82"/>
    </row>
    <row r="92">
      <c r="A92" s="82"/>
      <c r="B92" s="82"/>
      <c r="C92" s="82"/>
      <c r="D92" s="82"/>
      <c r="E92" s="82"/>
      <c r="F92" s="136"/>
      <c r="G92" s="135"/>
      <c r="H92" s="135"/>
      <c r="I92" s="135"/>
      <c r="J92" s="137"/>
      <c r="K92" s="82"/>
    </row>
    <row r="93">
      <c r="A93" s="82"/>
      <c r="B93" s="82"/>
      <c r="C93" s="82"/>
      <c r="D93" s="82"/>
      <c r="E93" s="82"/>
      <c r="F93" s="136"/>
      <c r="G93" s="135"/>
      <c r="H93" s="135"/>
      <c r="I93" s="135"/>
      <c r="J93" s="137"/>
      <c r="K93" s="82"/>
    </row>
    <row r="94">
      <c r="A94" s="82"/>
      <c r="B94" s="82"/>
      <c r="C94" s="82"/>
      <c r="D94" s="82"/>
      <c r="E94" s="82"/>
      <c r="F94" s="136"/>
      <c r="G94" s="135"/>
      <c r="H94" s="135"/>
      <c r="I94" s="135"/>
      <c r="J94" s="137"/>
      <c r="K94" s="82"/>
    </row>
    <row r="95">
      <c r="A95" s="82"/>
      <c r="B95" s="82"/>
      <c r="C95" s="82"/>
      <c r="D95" s="82"/>
      <c r="E95" s="82"/>
      <c r="F95" s="136"/>
      <c r="G95" s="135"/>
      <c r="H95" s="135"/>
      <c r="I95" s="135"/>
      <c r="J95" s="137"/>
      <c r="K95" s="82"/>
    </row>
    <row r="96">
      <c r="A96" s="82"/>
      <c r="B96" s="82"/>
      <c r="C96" s="82"/>
      <c r="D96" s="82"/>
      <c r="E96" s="82"/>
      <c r="F96" s="136"/>
      <c r="G96" s="135"/>
      <c r="H96" s="135"/>
      <c r="I96" s="135"/>
      <c r="J96" s="137"/>
      <c r="K96" s="82"/>
    </row>
    <row r="97">
      <c r="A97" s="82"/>
      <c r="B97" s="82"/>
      <c r="C97" s="82"/>
      <c r="D97" s="82"/>
      <c r="E97" s="82"/>
      <c r="F97" s="136"/>
      <c r="G97" s="135"/>
      <c r="H97" s="135"/>
      <c r="I97" s="135"/>
      <c r="J97" s="137"/>
      <c r="K97" s="82"/>
    </row>
    <row r="98">
      <c r="A98" s="82"/>
      <c r="B98" s="82"/>
      <c r="C98" s="82"/>
      <c r="D98" s="82"/>
      <c r="E98" s="82"/>
      <c r="F98" s="136"/>
      <c r="G98" s="135"/>
      <c r="H98" s="135"/>
      <c r="I98" s="135"/>
      <c r="J98" s="137"/>
      <c r="K98" s="82"/>
    </row>
    <row r="99">
      <c r="A99" s="82"/>
      <c r="B99" s="82"/>
      <c r="C99" s="82"/>
      <c r="D99" s="82"/>
      <c r="E99" s="82"/>
      <c r="F99" s="136"/>
      <c r="G99" s="135"/>
      <c r="H99" s="135"/>
      <c r="I99" s="135"/>
      <c r="J99" s="137"/>
      <c r="K99" s="82"/>
    </row>
    <row r="100">
      <c r="A100" s="82"/>
      <c r="B100" s="82"/>
      <c r="C100" s="82"/>
      <c r="D100" s="82"/>
      <c r="E100" s="82"/>
      <c r="F100" s="136"/>
      <c r="G100" s="135"/>
      <c r="H100" s="135"/>
      <c r="I100" s="135"/>
      <c r="J100" s="137"/>
      <c r="K100" s="82"/>
    </row>
    <row r="101">
      <c r="A101" s="82"/>
      <c r="B101" s="82"/>
      <c r="C101" s="82"/>
      <c r="D101" s="82"/>
      <c r="E101" s="82"/>
      <c r="F101" s="136"/>
      <c r="G101" s="135"/>
      <c r="H101" s="135"/>
      <c r="I101" s="135"/>
      <c r="J101" s="137"/>
      <c r="K101" s="82"/>
    </row>
    <row r="102">
      <c r="A102" s="82"/>
      <c r="B102" s="82"/>
      <c r="C102" s="82"/>
      <c r="D102" s="82"/>
      <c r="E102" s="82"/>
      <c r="F102" s="136"/>
      <c r="G102" s="135"/>
      <c r="H102" s="135"/>
      <c r="I102" s="135"/>
      <c r="J102" s="137"/>
      <c r="K102" s="82"/>
    </row>
    <row r="103">
      <c r="A103" s="82"/>
      <c r="B103" s="82"/>
      <c r="C103" s="82"/>
      <c r="D103" s="82"/>
      <c r="E103" s="82"/>
      <c r="F103" s="136"/>
      <c r="G103" s="135"/>
      <c r="H103" s="135"/>
      <c r="I103" s="135"/>
      <c r="J103" s="137"/>
      <c r="K103" s="82"/>
    </row>
    <row r="104">
      <c r="A104" s="82"/>
      <c r="B104" s="82"/>
      <c r="C104" s="82"/>
      <c r="D104" s="82"/>
      <c r="E104" s="82"/>
      <c r="F104" s="136"/>
      <c r="G104" s="135"/>
      <c r="H104" s="135"/>
      <c r="I104" s="135"/>
      <c r="J104" s="137"/>
      <c r="K104" s="82"/>
    </row>
    <row r="105">
      <c r="A105" s="82"/>
      <c r="B105" s="82"/>
      <c r="C105" s="82"/>
      <c r="D105" s="82"/>
      <c r="E105" s="82"/>
      <c r="F105" s="136"/>
      <c r="G105" s="135"/>
      <c r="H105" s="135"/>
      <c r="I105" s="135"/>
      <c r="J105" s="137"/>
      <c r="K105" s="82"/>
    </row>
    <row r="106">
      <c r="A106" s="82"/>
      <c r="B106" s="82"/>
      <c r="C106" s="82"/>
      <c r="D106" s="82"/>
      <c r="E106" s="82"/>
      <c r="F106" s="136"/>
      <c r="G106" s="135"/>
      <c r="H106" s="135"/>
      <c r="I106" s="135"/>
      <c r="J106" s="137"/>
      <c r="K106" s="82"/>
    </row>
    <row r="107">
      <c r="A107" s="82"/>
      <c r="B107" s="82"/>
      <c r="C107" s="82"/>
      <c r="D107" s="82"/>
      <c r="E107" s="82"/>
      <c r="F107" s="136"/>
      <c r="G107" s="135"/>
      <c r="H107" s="135"/>
      <c r="I107" s="135"/>
      <c r="J107" s="137"/>
      <c r="K107" s="82"/>
    </row>
    <row r="108">
      <c r="A108" s="82"/>
      <c r="B108" s="82"/>
      <c r="C108" s="82"/>
      <c r="D108" s="82"/>
      <c r="E108" s="82"/>
      <c r="F108" s="136"/>
      <c r="G108" s="135"/>
      <c r="H108" s="135"/>
      <c r="I108" s="135"/>
      <c r="J108" s="137"/>
      <c r="K108" s="82"/>
    </row>
    <row r="109">
      <c r="A109" s="82"/>
      <c r="B109" s="82"/>
      <c r="C109" s="82"/>
      <c r="D109" s="82"/>
      <c r="E109" s="82"/>
      <c r="F109" s="136"/>
      <c r="G109" s="135"/>
      <c r="H109" s="135"/>
      <c r="I109" s="135"/>
      <c r="J109" s="137"/>
      <c r="K109" s="82"/>
    </row>
    <row r="110">
      <c r="A110" s="82"/>
      <c r="B110" s="82"/>
      <c r="C110" s="82"/>
      <c r="D110" s="82"/>
      <c r="E110" s="82"/>
      <c r="F110" s="136"/>
      <c r="G110" s="135"/>
      <c r="H110" s="135"/>
      <c r="I110" s="135"/>
      <c r="J110" s="137"/>
      <c r="K110" s="82"/>
    </row>
    <row r="111">
      <c r="A111" s="82"/>
      <c r="B111" s="82"/>
      <c r="C111" s="82"/>
      <c r="D111" s="82"/>
      <c r="E111" s="82"/>
      <c r="F111" s="136"/>
      <c r="G111" s="135"/>
      <c r="H111" s="135"/>
      <c r="I111" s="135"/>
      <c r="J111" s="137"/>
      <c r="K111" s="82"/>
    </row>
    <row r="112">
      <c r="A112" s="82"/>
      <c r="B112" s="82"/>
      <c r="C112" s="82"/>
      <c r="D112" s="82"/>
      <c r="E112" s="82"/>
      <c r="F112" s="136"/>
      <c r="G112" s="135"/>
      <c r="H112" s="135"/>
      <c r="I112" s="135"/>
      <c r="J112" s="137"/>
      <c r="K112" s="82"/>
    </row>
    <row r="113">
      <c r="A113" s="82"/>
      <c r="B113" s="82"/>
      <c r="C113" s="82"/>
      <c r="D113" s="82"/>
      <c r="E113" s="82"/>
      <c r="F113" s="136"/>
      <c r="G113" s="135"/>
      <c r="H113" s="135"/>
      <c r="I113" s="135"/>
      <c r="J113" s="137"/>
      <c r="K113" s="82"/>
    </row>
    <row r="114">
      <c r="A114" s="82"/>
      <c r="B114" s="82"/>
      <c r="C114" s="82"/>
      <c r="D114" s="82"/>
      <c r="E114" s="82"/>
      <c r="F114" s="136"/>
      <c r="G114" s="135"/>
      <c r="H114" s="135"/>
      <c r="I114" s="135"/>
      <c r="J114" s="137"/>
      <c r="K114" s="82"/>
    </row>
    <row r="115">
      <c r="A115" s="82"/>
      <c r="B115" s="82"/>
      <c r="C115" s="82"/>
      <c r="D115" s="82"/>
      <c r="E115" s="82"/>
      <c r="F115" s="136"/>
      <c r="G115" s="135"/>
      <c r="H115" s="135"/>
      <c r="I115" s="135"/>
      <c r="J115" s="137"/>
      <c r="K115" s="82"/>
    </row>
    <row r="116">
      <c r="A116" s="82"/>
      <c r="B116" s="82"/>
      <c r="C116" s="82"/>
      <c r="D116" s="82"/>
      <c r="E116" s="82"/>
      <c r="F116" s="136"/>
      <c r="G116" s="135"/>
      <c r="H116" s="135"/>
      <c r="I116" s="135"/>
      <c r="J116" s="137"/>
      <c r="K116" s="82"/>
    </row>
    <row r="117">
      <c r="A117" s="82"/>
      <c r="B117" s="82"/>
      <c r="C117" s="82"/>
      <c r="D117" s="82"/>
      <c r="E117" s="82"/>
      <c r="F117" s="136"/>
      <c r="G117" s="135"/>
      <c r="H117" s="135"/>
      <c r="I117" s="135"/>
      <c r="J117" s="137"/>
      <c r="K117" s="82"/>
    </row>
    <row r="118">
      <c r="A118" s="82"/>
      <c r="B118" s="82"/>
      <c r="C118" s="82"/>
      <c r="D118" s="82"/>
      <c r="E118" s="82"/>
      <c r="F118" s="136"/>
      <c r="G118" s="135"/>
      <c r="H118" s="135"/>
      <c r="I118" s="135"/>
      <c r="J118" s="137"/>
      <c r="K118" s="82"/>
    </row>
    <row r="119">
      <c r="A119" s="82"/>
      <c r="B119" s="82"/>
      <c r="C119" s="82"/>
      <c r="D119" s="82"/>
      <c r="E119" s="82"/>
      <c r="F119" s="136"/>
      <c r="G119" s="135"/>
      <c r="H119" s="135"/>
      <c r="I119" s="135"/>
      <c r="J119" s="137"/>
      <c r="K119" s="82"/>
    </row>
    <row r="120">
      <c r="A120" s="82"/>
      <c r="B120" s="82"/>
      <c r="C120" s="82"/>
      <c r="D120" s="82"/>
      <c r="E120" s="82"/>
      <c r="F120" s="136"/>
      <c r="G120" s="135"/>
      <c r="H120" s="135"/>
      <c r="I120" s="135"/>
      <c r="J120" s="137"/>
      <c r="K120" s="82"/>
    </row>
    <row r="121">
      <c r="A121" s="82"/>
      <c r="B121" s="82"/>
      <c r="C121" s="82"/>
      <c r="D121" s="82"/>
      <c r="E121" s="82"/>
      <c r="F121" s="136"/>
      <c r="G121" s="135"/>
      <c r="H121" s="135"/>
      <c r="I121" s="135"/>
      <c r="J121" s="137"/>
      <c r="K121" s="82"/>
    </row>
    <row r="122">
      <c r="A122" s="82"/>
      <c r="B122" s="82"/>
      <c r="C122" s="82"/>
      <c r="D122" s="82"/>
      <c r="E122" s="82"/>
      <c r="F122" s="136"/>
      <c r="G122" s="135"/>
      <c r="H122" s="135"/>
      <c r="I122" s="135"/>
      <c r="J122" s="137"/>
      <c r="K122" s="82"/>
    </row>
    <row r="123">
      <c r="A123" s="82"/>
      <c r="B123" s="82"/>
      <c r="C123" s="82"/>
      <c r="D123" s="82"/>
      <c r="E123" s="82"/>
      <c r="F123" s="136"/>
      <c r="G123" s="135"/>
      <c r="H123" s="135"/>
      <c r="I123" s="135"/>
      <c r="J123" s="137"/>
      <c r="K123" s="82"/>
    </row>
    <row r="124">
      <c r="A124" s="82"/>
      <c r="B124" s="82"/>
      <c r="C124" s="82"/>
      <c r="D124" s="82"/>
      <c r="E124" s="82"/>
      <c r="F124" s="136"/>
      <c r="G124" s="135"/>
      <c r="H124" s="135"/>
      <c r="I124" s="135"/>
      <c r="J124" s="137"/>
      <c r="K124" s="82"/>
    </row>
    <row r="125">
      <c r="A125" s="82"/>
      <c r="B125" s="82"/>
      <c r="C125" s="82"/>
      <c r="D125" s="82"/>
      <c r="E125" s="82"/>
      <c r="F125" s="136"/>
      <c r="G125" s="135"/>
      <c r="H125" s="135"/>
      <c r="I125" s="135"/>
      <c r="J125" s="137"/>
      <c r="K125" s="82"/>
    </row>
    <row r="126">
      <c r="A126" s="82"/>
      <c r="B126" s="82"/>
      <c r="C126" s="82"/>
      <c r="D126" s="82"/>
      <c r="E126" s="82"/>
      <c r="F126" s="136"/>
      <c r="G126" s="135"/>
      <c r="H126" s="135"/>
      <c r="I126" s="135"/>
      <c r="J126" s="137"/>
      <c r="K126" s="82"/>
    </row>
    <row r="127">
      <c r="A127" s="82"/>
      <c r="B127" s="82"/>
      <c r="C127" s="82"/>
      <c r="D127" s="82"/>
      <c r="E127" s="82"/>
      <c r="F127" s="136"/>
      <c r="G127" s="135"/>
      <c r="H127" s="135"/>
      <c r="I127" s="135"/>
      <c r="J127" s="137"/>
      <c r="K127" s="82"/>
    </row>
    <row r="128">
      <c r="A128" s="82"/>
      <c r="B128" s="82"/>
      <c r="C128" s="82"/>
      <c r="D128" s="82"/>
      <c r="E128" s="82"/>
      <c r="F128" s="136"/>
      <c r="G128" s="135"/>
      <c r="H128" s="135"/>
      <c r="I128" s="135"/>
      <c r="J128" s="137"/>
      <c r="K128" s="82"/>
    </row>
    <row r="129">
      <c r="A129" s="82"/>
      <c r="B129" s="82"/>
      <c r="C129" s="82"/>
      <c r="D129" s="82"/>
      <c r="E129" s="82"/>
      <c r="F129" s="136"/>
      <c r="G129" s="135"/>
      <c r="H129" s="135"/>
      <c r="I129" s="135"/>
      <c r="J129" s="137"/>
      <c r="K129" s="82"/>
    </row>
    <row r="130">
      <c r="A130" s="82"/>
      <c r="B130" s="82"/>
      <c r="C130" s="82"/>
      <c r="D130" s="82"/>
      <c r="E130" s="82"/>
      <c r="F130" s="136"/>
      <c r="G130" s="135"/>
      <c r="H130" s="135"/>
      <c r="I130" s="135"/>
      <c r="J130" s="137"/>
      <c r="K130" s="82"/>
    </row>
    <row r="131">
      <c r="A131" s="82"/>
      <c r="B131" s="82"/>
      <c r="C131" s="82"/>
      <c r="D131" s="82"/>
      <c r="E131" s="82"/>
      <c r="F131" s="136"/>
      <c r="G131" s="135"/>
      <c r="H131" s="135"/>
      <c r="I131" s="135"/>
      <c r="J131" s="137"/>
      <c r="K131" s="82"/>
    </row>
    <row r="132">
      <c r="A132" s="82"/>
      <c r="B132" s="82"/>
      <c r="C132" s="82"/>
      <c r="D132" s="82"/>
      <c r="E132" s="82"/>
      <c r="F132" s="136"/>
      <c r="G132" s="135"/>
      <c r="H132" s="135"/>
      <c r="I132" s="135"/>
      <c r="J132" s="137"/>
      <c r="K132" s="82"/>
    </row>
    <row r="133">
      <c r="A133" s="82"/>
      <c r="B133" s="82"/>
      <c r="C133" s="82"/>
      <c r="D133" s="82"/>
      <c r="E133" s="82"/>
      <c r="F133" s="136"/>
      <c r="G133" s="135"/>
      <c r="H133" s="135"/>
      <c r="I133" s="135"/>
      <c r="J133" s="137"/>
      <c r="K133" s="82"/>
    </row>
    <row r="134">
      <c r="A134" s="82"/>
      <c r="B134" s="82"/>
      <c r="C134" s="82"/>
      <c r="D134" s="82"/>
      <c r="E134" s="82"/>
      <c r="F134" s="136"/>
      <c r="G134" s="135"/>
      <c r="H134" s="135"/>
      <c r="I134" s="135"/>
      <c r="J134" s="137"/>
      <c r="K134" s="82"/>
    </row>
    <row r="135">
      <c r="A135" s="82"/>
      <c r="B135" s="82"/>
      <c r="C135" s="82"/>
      <c r="D135" s="82"/>
      <c r="E135" s="82"/>
      <c r="F135" s="136"/>
      <c r="G135" s="135"/>
      <c r="H135" s="135"/>
      <c r="I135" s="135"/>
      <c r="J135" s="137"/>
      <c r="K135" s="82"/>
    </row>
    <row r="136">
      <c r="A136" s="82"/>
      <c r="B136" s="82"/>
      <c r="C136" s="82"/>
      <c r="D136" s="82"/>
      <c r="E136" s="82"/>
      <c r="F136" s="136"/>
      <c r="G136" s="135"/>
      <c r="H136" s="135"/>
      <c r="I136" s="135"/>
      <c r="J136" s="137"/>
      <c r="K136" s="82"/>
    </row>
    <row r="137">
      <c r="A137" s="82"/>
      <c r="B137" s="82"/>
      <c r="C137" s="82"/>
      <c r="D137" s="82"/>
      <c r="E137" s="82"/>
      <c r="F137" s="136"/>
      <c r="G137" s="135"/>
      <c r="H137" s="135"/>
      <c r="I137" s="135"/>
      <c r="J137" s="137"/>
      <c r="K137" s="82"/>
    </row>
    <row r="138">
      <c r="A138" s="82"/>
      <c r="B138" s="82"/>
      <c r="C138" s="82"/>
      <c r="D138" s="82"/>
      <c r="E138" s="82"/>
      <c r="F138" s="136"/>
      <c r="G138" s="135"/>
      <c r="H138" s="135"/>
      <c r="I138" s="135"/>
      <c r="J138" s="137"/>
      <c r="K138" s="82"/>
    </row>
    <row r="139">
      <c r="A139" s="82"/>
      <c r="B139" s="82"/>
      <c r="C139" s="82"/>
      <c r="D139" s="82"/>
      <c r="E139" s="82"/>
      <c r="F139" s="136"/>
      <c r="G139" s="135"/>
      <c r="H139" s="135"/>
      <c r="I139" s="135"/>
      <c r="J139" s="137"/>
      <c r="K139" s="82"/>
    </row>
    <row r="140">
      <c r="A140" s="82"/>
      <c r="B140" s="82"/>
      <c r="C140" s="82"/>
      <c r="D140" s="82"/>
      <c r="E140" s="82"/>
      <c r="F140" s="136"/>
      <c r="G140" s="135"/>
      <c r="H140" s="135"/>
      <c r="I140" s="135"/>
      <c r="J140" s="137"/>
      <c r="K140" s="82"/>
    </row>
    <row r="141">
      <c r="A141" s="82"/>
      <c r="B141" s="82"/>
      <c r="C141" s="82"/>
      <c r="D141" s="82"/>
      <c r="E141" s="82"/>
      <c r="F141" s="136"/>
      <c r="G141" s="135"/>
      <c r="H141" s="135"/>
      <c r="I141" s="135"/>
      <c r="J141" s="137"/>
      <c r="K141" s="82"/>
    </row>
    <row r="142">
      <c r="A142" s="82"/>
      <c r="B142" s="82"/>
      <c r="C142" s="82"/>
      <c r="D142" s="82"/>
      <c r="E142" s="82"/>
      <c r="F142" s="136"/>
      <c r="G142" s="135"/>
      <c r="H142" s="135"/>
      <c r="I142" s="135"/>
      <c r="J142" s="137"/>
      <c r="K142" s="82"/>
    </row>
    <row r="143">
      <c r="A143" s="82"/>
      <c r="B143" s="82"/>
      <c r="C143" s="82"/>
      <c r="D143" s="82"/>
      <c r="E143" s="82"/>
      <c r="F143" s="136"/>
      <c r="G143" s="135"/>
      <c r="H143" s="135"/>
      <c r="I143" s="135"/>
      <c r="J143" s="137"/>
      <c r="K143" s="82"/>
    </row>
    <row r="144">
      <c r="A144" s="82"/>
      <c r="B144" s="82"/>
      <c r="C144" s="82"/>
      <c r="D144" s="82"/>
      <c r="E144" s="82"/>
      <c r="F144" s="136"/>
      <c r="G144" s="135"/>
      <c r="H144" s="135"/>
      <c r="I144" s="135"/>
      <c r="J144" s="137"/>
      <c r="K144" s="82"/>
    </row>
    <row r="145">
      <c r="A145" s="82"/>
      <c r="B145" s="82"/>
      <c r="C145" s="82"/>
      <c r="D145" s="82"/>
      <c r="E145" s="82"/>
      <c r="F145" s="136"/>
      <c r="G145" s="135"/>
      <c r="H145" s="135"/>
      <c r="I145" s="135"/>
      <c r="J145" s="137"/>
      <c r="K145" s="82"/>
    </row>
    <row r="146">
      <c r="A146" s="82"/>
      <c r="B146" s="82"/>
      <c r="C146" s="82"/>
      <c r="D146" s="82"/>
      <c r="E146" s="82"/>
      <c r="F146" s="136"/>
      <c r="G146" s="135"/>
      <c r="H146" s="135"/>
      <c r="I146" s="135"/>
      <c r="J146" s="137"/>
      <c r="K146" s="82"/>
    </row>
    <row r="147">
      <c r="A147" s="82"/>
      <c r="B147" s="82"/>
      <c r="C147" s="82"/>
      <c r="D147" s="82"/>
      <c r="E147" s="82"/>
      <c r="F147" s="136"/>
      <c r="G147" s="135"/>
      <c r="H147" s="135"/>
      <c r="I147" s="135"/>
      <c r="J147" s="137"/>
      <c r="K147" s="82"/>
    </row>
    <row r="148">
      <c r="A148" s="82"/>
      <c r="B148" s="82"/>
      <c r="C148" s="82"/>
      <c r="D148" s="82"/>
      <c r="E148" s="82"/>
      <c r="F148" s="136"/>
      <c r="G148" s="135"/>
      <c r="H148" s="135"/>
      <c r="I148" s="135"/>
      <c r="J148" s="137"/>
      <c r="K148" s="82"/>
    </row>
    <row r="149">
      <c r="A149" s="82"/>
      <c r="B149" s="82"/>
      <c r="C149" s="82"/>
      <c r="D149" s="82"/>
      <c r="E149" s="82"/>
      <c r="F149" s="136"/>
      <c r="G149" s="135"/>
      <c r="H149" s="135"/>
      <c r="I149" s="135"/>
      <c r="J149" s="137"/>
      <c r="K149" s="82"/>
    </row>
    <row r="150">
      <c r="A150" s="82"/>
      <c r="B150" s="82"/>
      <c r="C150" s="82"/>
      <c r="D150" s="82"/>
      <c r="E150" s="82"/>
      <c r="F150" s="136"/>
      <c r="G150" s="135"/>
      <c r="H150" s="135"/>
      <c r="I150" s="135"/>
      <c r="J150" s="137"/>
      <c r="K150" s="82"/>
    </row>
    <row r="151">
      <c r="A151" s="82"/>
      <c r="B151" s="82"/>
      <c r="C151" s="82"/>
      <c r="D151" s="82"/>
      <c r="E151" s="82"/>
      <c r="F151" s="136"/>
      <c r="G151" s="135"/>
      <c r="H151" s="135"/>
      <c r="I151" s="135"/>
      <c r="J151" s="137"/>
      <c r="K151" s="82"/>
    </row>
    <row r="152">
      <c r="A152" s="82"/>
      <c r="B152" s="82"/>
      <c r="C152" s="82"/>
      <c r="D152" s="82"/>
      <c r="E152" s="82"/>
      <c r="F152" s="136"/>
      <c r="G152" s="135"/>
      <c r="H152" s="135"/>
      <c r="I152" s="135"/>
      <c r="J152" s="137"/>
      <c r="K152" s="82"/>
    </row>
    <row r="153">
      <c r="A153" s="82"/>
      <c r="B153" s="82"/>
      <c r="C153" s="82"/>
      <c r="D153" s="82"/>
      <c r="E153" s="82"/>
      <c r="F153" s="136"/>
      <c r="G153" s="135"/>
      <c r="H153" s="135"/>
      <c r="I153" s="135"/>
      <c r="J153" s="137"/>
      <c r="K153" s="82"/>
    </row>
    <row r="154">
      <c r="A154" s="82"/>
      <c r="B154" s="82"/>
      <c r="C154" s="82"/>
      <c r="D154" s="82"/>
      <c r="E154" s="82"/>
      <c r="F154" s="136"/>
      <c r="G154" s="135"/>
      <c r="H154" s="135"/>
      <c r="I154" s="135"/>
      <c r="J154" s="137"/>
      <c r="K154" s="82"/>
    </row>
    <row r="155">
      <c r="A155" s="82"/>
      <c r="B155" s="82"/>
      <c r="C155" s="82"/>
      <c r="D155" s="82"/>
      <c r="E155" s="82"/>
      <c r="F155" s="136"/>
      <c r="G155" s="135"/>
      <c r="H155" s="135"/>
      <c r="I155" s="135"/>
      <c r="J155" s="137"/>
      <c r="K155" s="82"/>
    </row>
    <row r="156">
      <c r="A156" s="82"/>
      <c r="B156" s="82"/>
      <c r="C156" s="82"/>
      <c r="D156" s="82"/>
      <c r="E156" s="82"/>
      <c r="F156" s="136"/>
      <c r="G156" s="135"/>
      <c r="H156" s="135"/>
      <c r="I156" s="135"/>
      <c r="J156" s="137"/>
      <c r="K156" s="82"/>
    </row>
    <row r="157">
      <c r="A157" s="82"/>
      <c r="B157" s="82"/>
      <c r="C157" s="82"/>
      <c r="D157" s="82"/>
      <c r="E157" s="82"/>
      <c r="F157" s="136"/>
      <c r="G157" s="135"/>
      <c r="H157" s="135"/>
      <c r="I157" s="135"/>
      <c r="J157" s="137"/>
      <c r="K157" s="82"/>
    </row>
    <row r="158">
      <c r="A158" s="82"/>
      <c r="B158" s="82"/>
      <c r="C158" s="82"/>
      <c r="D158" s="82"/>
      <c r="E158" s="82"/>
      <c r="F158" s="136"/>
      <c r="G158" s="135"/>
      <c r="H158" s="135"/>
      <c r="I158" s="135"/>
      <c r="J158" s="137"/>
      <c r="K158" s="82"/>
    </row>
    <row r="159">
      <c r="A159" s="82"/>
      <c r="B159" s="82"/>
      <c r="C159" s="82"/>
      <c r="D159" s="82"/>
      <c r="E159" s="82"/>
      <c r="F159" s="136"/>
      <c r="G159" s="135"/>
      <c r="H159" s="135"/>
      <c r="I159" s="135"/>
      <c r="J159" s="137"/>
      <c r="K159" s="82"/>
    </row>
    <row r="160">
      <c r="A160" s="82"/>
      <c r="B160" s="82"/>
      <c r="C160" s="82"/>
      <c r="D160" s="82"/>
      <c r="E160" s="82"/>
      <c r="F160" s="136"/>
      <c r="G160" s="135"/>
      <c r="H160" s="135"/>
      <c r="I160" s="135"/>
      <c r="J160" s="137"/>
      <c r="K160" s="82"/>
    </row>
    <row r="161">
      <c r="A161" s="82"/>
      <c r="B161" s="82"/>
      <c r="C161" s="82"/>
      <c r="D161" s="82"/>
      <c r="E161" s="82"/>
      <c r="F161" s="136"/>
      <c r="G161" s="135"/>
      <c r="H161" s="135"/>
      <c r="I161" s="135"/>
      <c r="J161" s="137"/>
      <c r="K161" s="82"/>
    </row>
    <row r="162">
      <c r="A162" s="82"/>
      <c r="B162" s="82"/>
      <c r="C162" s="82"/>
      <c r="D162" s="82"/>
      <c r="E162" s="82"/>
      <c r="F162" s="136"/>
      <c r="G162" s="135"/>
      <c r="H162" s="135"/>
      <c r="I162" s="135"/>
      <c r="J162" s="137"/>
      <c r="K162" s="82"/>
    </row>
    <row r="163">
      <c r="A163" s="82"/>
      <c r="B163" s="82"/>
      <c r="C163" s="82"/>
      <c r="D163" s="82"/>
      <c r="E163" s="82"/>
      <c r="F163" s="136"/>
      <c r="G163" s="135"/>
      <c r="H163" s="135"/>
      <c r="I163" s="135"/>
      <c r="J163" s="137"/>
      <c r="K163" s="82"/>
    </row>
    <row r="164">
      <c r="A164" s="82"/>
      <c r="B164" s="82"/>
      <c r="C164" s="82"/>
      <c r="D164" s="82"/>
      <c r="E164" s="82"/>
      <c r="F164" s="136"/>
      <c r="G164" s="135"/>
      <c r="H164" s="135"/>
      <c r="I164" s="135"/>
      <c r="J164" s="137"/>
      <c r="K164" s="82"/>
    </row>
    <row r="165">
      <c r="A165" s="82"/>
      <c r="B165" s="82"/>
      <c r="C165" s="82"/>
      <c r="D165" s="82"/>
      <c r="E165" s="82"/>
      <c r="F165" s="136"/>
      <c r="G165" s="135"/>
      <c r="H165" s="135"/>
      <c r="I165" s="135"/>
      <c r="J165" s="137"/>
      <c r="K165" s="82"/>
    </row>
    <row r="166">
      <c r="A166" s="82"/>
      <c r="B166" s="82"/>
      <c r="C166" s="82"/>
      <c r="D166" s="82"/>
      <c r="E166" s="82"/>
      <c r="F166" s="136"/>
      <c r="G166" s="135"/>
      <c r="H166" s="135"/>
      <c r="I166" s="135"/>
      <c r="J166" s="137"/>
      <c r="K166" s="82"/>
    </row>
    <row r="167">
      <c r="A167" s="82"/>
      <c r="B167" s="82"/>
      <c r="C167" s="82"/>
      <c r="D167" s="82"/>
      <c r="E167" s="82"/>
      <c r="F167" s="136"/>
      <c r="G167" s="135"/>
      <c r="H167" s="135"/>
      <c r="I167" s="135"/>
      <c r="J167" s="137"/>
      <c r="K167" s="82"/>
    </row>
    <row r="168">
      <c r="A168" s="82"/>
      <c r="B168" s="82"/>
      <c r="C168" s="82"/>
      <c r="D168" s="82"/>
      <c r="E168" s="82"/>
      <c r="F168" s="136"/>
      <c r="G168" s="135"/>
      <c r="H168" s="135"/>
      <c r="I168" s="135"/>
      <c r="J168" s="137"/>
      <c r="K168" s="82"/>
    </row>
    <row r="169">
      <c r="A169" s="82"/>
      <c r="B169" s="82"/>
      <c r="C169" s="82"/>
      <c r="D169" s="82"/>
      <c r="E169" s="82"/>
      <c r="F169" s="136"/>
      <c r="G169" s="135"/>
      <c r="H169" s="135"/>
      <c r="I169" s="135"/>
      <c r="J169" s="137"/>
      <c r="K169" s="82"/>
    </row>
    <row r="170">
      <c r="A170" s="82"/>
      <c r="B170" s="82"/>
      <c r="C170" s="82"/>
      <c r="D170" s="82"/>
      <c r="E170" s="82"/>
      <c r="F170" s="136"/>
      <c r="G170" s="135"/>
      <c r="H170" s="135"/>
      <c r="I170" s="135"/>
      <c r="J170" s="137"/>
      <c r="K170" s="82"/>
    </row>
    <row r="171">
      <c r="A171" s="82"/>
      <c r="B171" s="82"/>
      <c r="C171" s="82"/>
      <c r="D171" s="82"/>
      <c r="E171" s="82"/>
      <c r="F171" s="136"/>
      <c r="G171" s="135"/>
      <c r="H171" s="135"/>
      <c r="I171" s="135"/>
      <c r="J171" s="137"/>
      <c r="K171" s="82"/>
    </row>
    <row r="172">
      <c r="A172" s="82"/>
      <c r="B172" s="82"/>
      <c r="C172" s="82"/>
      <c r="D172" s="82"/>
      <c r="E172" s="82"/>
      <c r="F172" s="136"/>
      <c r="G172" s="135"/>
      <c r="H172" s="135"/>
      <c r="I172" s="135"/>
      <c r="J172" s="137"/>
      <c r="K172" s="82"/>
    </row>
    <row r="173">
      <c r="A173" s="82"/>
      <c r="B173" s="82"/>
      <c r="C173" s="82"/>
      <c r="D173" s="82"/>
      <c r="E173" s="82"/>
      <c r="F173" s="136"/>
      <c r="G173" s="135"/>
      <c r="H173" s="135"/>
      <c r="I173" s="135"/>
      <c r="J173" s="137"/>
      <c r="K173" s="82"/>
    </row>
    <row r="174">
      <c r="A174" s="82"/>
      <c r="B174" s="82"/>
      <c r="C174" s="82"/>
      <c r="D174" s="82"/>
      <c r="E174" s="82"/>
      <c r="F174" s="136"/>
      <c r="G174" s="135"/>
      <c r="H174" s="135"/>
      <c r="I174" s="135"/>
      <c r="J174" s="137"/>
      <c r="K174" s="82"/>
    </row>
    <row r="175">
      <c r="A175" s="82"/>
      <c r="B175" s="82"/>
      <c r="C175" s="82"/>
      <c r="D175" s="82"/>
      <c r="E175" s="82"/>
      <c r="F175" s="136"/>
      <c r="G175" s="135"/>
      <c r="H175" s="135"/>
      <c r="I175" s="135"/>
      <c r="J175" s="137"/>
      <c r="K175" s="82"/>
    </row>
    <row r="176">
      <c r="A176" s="82"/>
      <c r="B176" s="82"/>
      <c r="C176" s="82"/>
      <c r="D176" s="82"/>
      <c r="E176" s="82"/>
      <c r="F176" s="136"/>
      <c r="G176" s="135"/>
      <c r="H176" s="135"/>
      <c r="I176" s="135"/>
      <c r="J176" s="137"/>
      <c r="K176" s="82"/>
    </row>
    <row r="177">
      <c r="A177" s="82"/>
      <c r="B177" s="82"/>
      <c r="C177" s="82"/>
      <c r="D177" s="82"/>
      <c r="E177" s="82"/>
      <c r="F177" s="136"/>
      <c r="G177" s="135"/>
      <c r="H177" s="135"/>
      <c r="I177" s="135"/>
      <c r="J177" s="137"/>
      <c r="K177" s="82"/>
    </row>
    <row r="178">
      <c r="A178" s="82"/>
      <c r="B178" s="82"/>
      <c r="C178" s="82"/>
      <c r="D178" s="82"/>
      <c r="E178" s="82"/>
      <c r="F178" s="136"/>
      <c r="G178" s="135"/>
      <c r="H178" s="135"/>
      <c r="I178" s="135"/>
      <c r="J178" s="137"/>
      <c r="K178" s="82"/>
    </row>
    <row r="179">
      <c r="A179" s="82"/>
      <c r="B179" s="82"/>
      <c r="C179" s="82"/>
      <c r="D179" s="82"/>
      <c r="E179" s="82"/>
      <c r="F179" s="136"/>
      <c r="G179" s="135"/>
      <c r="H179" s="135"/>
      <c r="I179" s="135"/>
      <c r="J179" s="137"/>
      <c r="K179" s="82"/>
    </row>
    <row r="180">
      <c r="A180" s="82"/>
      <c r="B180" s="82"/>
      <c r="C180" s="82"/>
      <c r="D180" s="82"/>
      <c r="E180" s="82"/>
      <c r="F180" s="136"/>
      <c r="G180" s="135"/>
      <c r="H180" s="135"/>
      <c r="I180" s="135"/>
      <c r="J180" s="137"/>
      <c r="K180" s="82"/>
    </row>
    <row r="181">
      <c r="A181" s="82"/>
      <c r="B181" s="82"/>
      <c r="C181" s="82"/>
      <c r="D181" s="82"/>
      <c r="E181" s="82"/>
      <c r="F181" s="136"/>
      <c r="G181" s="135"/>
      <c r="H181" s="135"/>
      <c r="I181" s="135"/>
      <c r="J181" s="137"/>
      <c r="K181" s="82"/>
    </row>
    <row r="182">
      <c r="A182" s="82"/>
      <c r="B182" s="82"/>
      <c r="C182" s="82"/>
      <c r="D182" s="82"/>
      <c r="E182" s="82"/>
      <c r="F182" s="136"/>
      <c r="G182" s="135"/>
      <c r="H182" s="135"/>
      <c r="I182" s="135"/>
      <c r="J182" s="137"/>
      <c r="K182" s="82"/>
    </row>
    <row r="183">
      <c r="A183" s="82"/>
      <c r="B183" s="82"/>
      <c r="C183" s="82"/>
      <c r="D183" s="82"/>
      <c r="E183" s="82"/>
      <c r="F183" s="136"/>
      <c r="G183" s="135"/>
      <c r="H183" s="135"/>
      <c r="I183" s="135"/>
      <c r="J183" s="137"/>
      <c r="K183" s="82"/>
    </row>
    <row r="184">
      <c r="A184" s="82"/>
      <c r="B184" s="82"/>
      <c r="C184" s="82"/>
      <c r="D184" s="82"/>
      <c r="E184" s="82"/>
      <c r="F184" s="136"/>
      <c r="G184" s="135"/>
      <c r="H184" s="135"/>
      <c r="I184" s="135"/>
      <c r="J184" s="137"/>
      <c r="K184" s="82"/>
    </row>
    <row r="185">
      <c r="A185" s="82"/>
      <c r="B185" s="82"/>
      <c r="C185" s="82"/>
      <c r="D185" s="82"/>
      <c r="E185" s="82"/>
      <c r="F185" s="136"/>
      <c r="G185" s="135"/>
      <c r="H185" s="135"/>
      <c r="I185" s="135"/>
      <c r="J185" s="137"/>
      <c r="K185" s="82"/>
    </row>
    <row r="186">
      <c r="A186" s="82"/>
      <c r="B186" s="82"/>
      <c r="C186" s="82"/>
      <c r="D186" s="82"/>
      <c r="E186" s="82"/>
      <c r="F186" s="136"/>
      <c r="G186" s="135"/>
      <c r="H186" s="135"/>
      <c r="I186" s="135"/>
      <c r="J186" s="137"/>
      <c r="K186" s="82"/>
    </row>
    <row r="187">
      <c r="A187" s="82"/>
      <c r="B187" s="82"/>
      <c r="C187" s="82"/>
      <c r="D187" s="82"/>
      <c r="E187" s="82"/>
      <c r="F187" s="136"/>
      <c r="G187" s="135"/>
      <c r="H187" s="135"/>
      <c r="I187" s="135"/>
      <c r="J187" s="137"/>
      <c r="K187" s="82"/>
    </row>
    <row r="188">
      <c r="A188" s="82"/>
      <c r="B188" s="82"/>
      <c r="C188" s="82"/>
      <c r="D188" s="82"/>
      <c r="E188" s="82"/>
      <c r="F188" s="136"/>
      <c r="G188" s="135"/>
      <c r="H188" s="135"/>
      <c r="I188" s="135"/>
      <c r="J188" s="137"/>
      <c r="K188" s="82"/>
    </row>
    <row r="189">
      <c r="A189" s="82"/>
      <c r="B189" s="82"/>
      <c r="C189" s="82"/>
      <c r="D189" s="82"/>
      <c r="E189" s="82"/>
      <c r="F189" s="136"/>
      <c r="G189" s="135"/>
      <c r="H189" s="135"/>
      <c r="I189" s="135"/>
      <c r="J189" s="137"/>
      <c r="K189" s="82"/>
    </row>
    <row r="190">
      <c r="A190" s="82"/>
      <c r="B190" s="82"/>
      <c r="C190" s="82"/>
      <c r="D190" s="82"/>
      <c r="E190" s="82"/>
      <c r="F190" s="136"/>
      <c r="G190" s="135"/>
      <c r="H190" s="135"/>
      <c r="I190" s="135"/>
      <c r="J190" s="137"/>
      <c r="K190" s="82"/>
    </row>
    <row r="191">
      <c r="A191" s="82"/>
      <c r="B191" s="82"/>
      <c r="C191" s="82"/>
      <c r="D191" s="82"/>
      <c r="E191" s="82"/>
      <c r="F191" s="136"/>
      <c r="G191" s="135"/>
      <c r="H191" s="135"/>
      <c r="I191" s="135"/>
      <c r="J191" s="137"/>
      <c r="K191" s="82"/>
    </row>
    <row r="192">
      <c r="A192" s="82"/>
      <c r="B192" s="82"/>
      <c r="C192" s="82"/>
      <c r="D192" s="82"/>
      <c r="E192" s="82"/>
      <c r="F192" s="136"/>
      <c r="G192" s="135"/>
      <c r="H192" s="135"/>
      <c r="I192" s="135"/>
      <c r="J192" s="137"/>
      <c r="K192" s="82"/>
    </row>
    <row r="193">
      <c r="A193" s="82"/>
      <c r="B193" s="82"/>
      <c r="C193" s="82"/>
      <c r="D193" s="82"/>
      <c r="E193" s="82"/>
      <c r="F193" s="136"/>
      <c r="G193" s="135"/>
      <c r="H193" s="135"/>
      <c r="I193" s="135"/>
      <c r="J193" s="137"/>
      <c r="K193" s="82"/>
    </row>
    <row r="194">
      <c r="A194" s="82"/>
      <c r="B194" s="82"/>
      <c r="C194" s="82"/>
      <c r="D194" s="82"/>
      <c r="E194" s="82"/>
      <c r="F194" s="136"/>
      <c r="G194" s="135"/>
      <c r="H194" s="135"/>
      <c r="I194" s="135"/>
      <c r="J194" s="137"/>
      <c r="K194" s="82"/>
    </row>
    <row r="195">
      <c r="A195" s="82"/>
      <c r="B195" s="82"/>
      <c r="C195" s="82"/>
      <c r="D195" s="82"/>
      <c r="E195" s="82"/>
      <c r="F195" s="136"/>
      <c r="G195" s="135"/>
      <c r="H195" s="135"/>
      <c r="I195" s="135"/>
      <c r="J195" s="137"/>
      <c r="K195" s="82"/>
    </row>
    <row r="196">
      <c r="A196" s="82"/>
      <c r="B196" s="82"/>
      <c r="C196" s="82"/>
      <c r="D196" s="82"/>
      <c r="E196" s="82"/>
      <c r="F196" s="136"/>
      <c r="G196" s="135"/>
      <c r="H196" s="135"/>
      <c r="I196" s="135"/>
      <c r="J196" s="137"/>
      <c r="K196" s="82"/>
    </row>
    <row r="197">
      <c r="A197" s="82"/>
      <c r="B197" s="82"/>
      <c r="C197" s="82"/>
      <c r="D197" s="82"/>
      <c r="E197" s="82"/>
      <c r="F197" s="136"/>
      <c r="G197" s="135"/>
      <c r="H197" s="135"/>
      <c r="I197" s="135"/>
      <c r="J197" s="137"/>
      <c r="K197" s="82"/>
    </row>
    <row r="198">
      <c r="A198" s="82"/>
      <c r="B198" s="82"/>
      <c r="C198" s="82"/>
      <c r="D198" s="82"/>
      <c r="E198" s="82"/>
      <c r="F198" s="136"/>
      <c r="G198" s="135"/>
      <c r="H198" s="135"/>
      <c r="I198" s="135"/>
      <c r="J198" s="137"/>
      <c r="K198" s="82"/>
    </row>
    <row r="199">
      <c r="A199" s="82"/>
      <c r="B199" s="82"/>
      <c r="C199" s="82"/>
      <c r="D199" s="82"/>
      <c r="E199" s="82"/>
      <c r="F199" s="136"/>
      <c r="G199" s="135"/>
      <c r="H199" s="135"/>
      <c r="I199" s="135"/>
      <c r="J199" s="137"/>
      <c r="K199" s="82"/>
    </row>
    <row r="200">
      <c r="A200" s="82"/>
      <c r="B200" s="82"/>
      <c r="C200" s="82"/>
      <c r="D200" s="82"/>
      <c r="E200" s="82"/>
      <c r="F200" s="136"/>
      <c r="G200" s="135"/>
      <c r="H200" s="135"/>
      <c r="I200" s="135"/>
      <c r="J200" s="137"/>
      <c r="K200" s="82"/>
    </row>
    <row r="201">
      <c r="A201" s="82"/>
      <c r="B201" s="82"/>
      <c r="C201" s="82"/>
      <c r="D201" s="82"/>
      <c r="E201" s="82"/>
      <c r="F201" s="136"/>
      <c r="G201" s="135"/>
      <c r="H201" s="135"/>
      <c r="I201" s="135"/>
      <c r="J201" s="137"/>
      <c r="K201" s="82"/>
    </row>
    <row r="202">
      <c r="A202" s="82"/>
      <c r="B202" s="82"/>
      <c r="C202" s="82"/>
      <c r="D202" s="82"/>
      <c r="E202" s="82"/>
      <c r="F202" s="136"/>
      <c r="G202" s="135"/>
      <c r="H202" s="135"/>
      <c r="I202" s="135"/>
      <c r="J202" s="137"/>
      <c r="K202" s="82"/>
    </row>
    <row r="203">
      <c r="A203" s="82"/>
      <c r="B203" s="82"/>
      <c r="C203" s="82"/>
      <c r="D203" s="82"/>
      <c r="E203" s="82"/>
      <c r="F203" s="136"/>
      <c r="G203" s="135"/>
      <c r="H203" s="135"/>
      <c r="I203" s="135"/>
      <c r="J203" s="137"/>
      <c r="K203" s="82"/>
    </row>
    <row r="204">
      <c r="A204" s="82"/>
      <c r="B204" s="82"/>
      <c r="C204" s="82"/>
      <c r="D204" s="82"/>
      <c r="E204" s="82"/>
      <c r="F204" s="136"/>
      <c r="G204" s="135"/>
      <c r="H204" s="135"/>
      <c r="I204" s="135"/>
      <c r="J204" s="137"/>
      <c r="K204" s="82"/>
    </row>
    <row r="205">
      <c r="A205" s="82"/>
      <c r="B205" s="82"/>
      <c r="C205" s="82"/>
      <c r="D205" s="82"/>
      <c r="E205" s="82"/>
      <c r="F205" s="136"/>
      <c r="G205" s="135"/>
      <c r="H205" s="135"/>
      <c r="I205" s="135"/>
      <c r="J205" s="137"/>
      <c r="K205" s="82"/>
    </row>
    <row r="206">
      <c r="A206" s="82"/>
      <c r="B206" s="82"/>
      <c r="C206" s="82"/>
      <c r="D206" s="82"/>
      <c r="E206" s="82"/>
      <c r="F206" s="136"/>
      <c r="G206" s="135"/>
      <c r="H206" s="135"/>
      <c r="I206" s="135"/>
      <c r="J206" s="137"/>
      <c r="K206" s="82"/>
    </row>
    <row r="207">
      <c r="A207" s="82"/>
      <c r="B207" s="82"/>
      <c r="C207" s="82"/>
      <c r="D207" s="82"/>
      <c r="E207" s="82"/>
      <c r="F207" s="136"/>
      <c r="G207" s="135"/>
      <c r="H207" s="135"/>
      <c r="I207" s="135"/>
      <c r="J207" s="137"/>
      <c r="K207" s="82"/>
    </row>
    <row r="208">
      <c r="A208" s="82"/>
      <c r="B208" s="82"/>
      <c r="C208" s="82"/>
      <c r="D208" s="82"/>
      <c r="E208" s="82"/>
      <c r="F208" s="136"/>
      <c r="G208" s="135"/>
      <c r="H208" s="135"/>
      <c r="I208" s="135"/>
      <c r="J208" s="137"/>
      <c r="K208" s="82"/>
    </row>
    <row r="209">
      <c r="A209" s="82"/>
      <c r="B209" s="82"/>
      <c r="C209" s="82"/>
      <c r="D209" s="82"/>
      <c r="E209" s="82"/>
      <c r="F209" s="136"/>
      <c r="G209" s="135"/>
      <c r="H209" s="135"/>
      <c r="I209" s="135"/>
      <c r="J209" s="137"/>
      <c r="K209" s="82"/>
    </row>
    <row r="210">
      <c r="A210" s="82"/>
      <c r="B210" s="82"/>
      <c r="C210" s="82"/>
      <c r="D210" s="82"/>
      <c r="E210" s="82"/>
      <c r="F210" s="136"/>
      <c r="G210" s="135"/>
      <c r="H210" s="135"/>
      <c r="I210" s="135"/>
      <c r="J210" s="137"/>
      <c r="K210" s="82"/>
    </row>
    <row r="211">
      <c r="A211" s="82"/>
      <c r="B211" s="82"/>
      <c r="C211" s="82"/>
      <c r="D211" s="82"/>
      <c r="E211" s="82"/>
      <c r="F211" s="136"/>
      <c r="G211" s="135"/>
      <c r="H211" s="135"/>
      <c r="I211" s="135"/>
      <c r="J211" s="137"/>
      <c r="K211" s="82"/>
    </row>
    <row r="212">
      <c r="A212" s="82"/>
      <c r="B212" s="82"/>
      <c r="C212" s="82"/>
      <c r="D212" s="82"/>
      <c r="E212" s="82"/>
      <c r="F212" s="136"/>
      <c r="G212" s="135"/>
      <c r="H212" s="135"/>
      <c r="I212" s="135"/>
      <c r="J212" s="137"/>
      <c r="K212" s="82"/>
    </row>
    <row r="213">
      <c r="A213" s="82"/>
      <c r="B213" s="82"/>
      <c r="C213" s="82"/>
      <c r="D213" s="82"/>
      <c r="E213" s="82"/>
      <c r="F213" s="136"/>
      <c r="G213" s="135"/>
      <c r="H213" s="135"/>
      <c r="I213" s="135"/>
      <c r="J213" s="137"/>
      <c r="K213" s="82"/>
    </row>
    <row r="214">
      <c r="A214" s="82"/>
      <c r="B214" s="82"/>
      <c r="C214" s="82"/>
      <c r="D214" s="82"/>
      <c r="E214" s="82"/>
      <c r="F214" s="136"/>
      <c r="G214" s="135"/>
      <c r="H214" s="135"/>
      <c r="I214" s="135"/>
      <c r="J214" s="137"/>
      <c r="K214" s="82"/>
    </row>
    <row r="215">
      <c r="A215" s="82"/>
      <c r="B215" s="82"/>
      <c r="C215" s="82"/>
      <c r="D215" s="82"/>
      <c r="E215" s="82"/>
      <c r="F215" s="136"/>
      <c r="G215" s="135"/>
      <c r="H215" s="135"/>
      <c r="I215" s="135"/>
      <c r="J215" s="137"/>
      <c r="K215" s="82"/>
    </row>
    <row r="216">
      <c r="A216" s="82"/>
      <c r="B216" s="82"/>
      <c r="C216" s="82"/>
      <c r="D216" s="82"/>
      <c r="E216" s="82"/>
      <c r="F216" s="136"/>
      <c r="G216" s="135"/>
      <c r="H216" s="135"/>
      <c r="I216" s="135"/>
      <c r="J216" s="137"/>
      <c r="K216" s="82"/>
    </row>
    <row r="217">
      <c r="A217" s="82"/>
      <c r="B217" s="82"/>
      <c r="C217" s="82"/>
      <c r="D217" s="82"/>
      <c r="E217" s="82"/>
      <c r="F217" s="136"/>
      <c r="G217" s="135"/>
      <c r="H217" s="135"/>
      <c r="I217" s="135"/>
      <c r="J217" s="137"/>
      <c r="K217" s="82"/>
    </row>
    <row r="218">
      <c r="A218" s="82"/>
      <c r="B218" s="82"/>
      <c r="C218" s="82"/>
      <c r="D218" s="82"/>
      <c r="E218" s="82"/>
      <c r="F218" s="136"/>
      <c r="G218" s="135"/>
      <c r="H218" s="135"/>
      <c r="I218" s="135"/>
      <c r="J218" s="137"/>
      <c r="K218" s="82"/>
    </row>
    <row r="219">
      <c r="A219" s="82"/>
      <c r="B219" s="82"/>
      <c r="C219" s="82"/>
      <c r="D219" s="82"/>
      <c r="E219" s="82"/>
      <c r="F219" s="136"/>
      <c r="G219" s="135"/>
      <c r="H219" s="135"/>
      <c r="I219" s="135"/>
      <c r="J219" s="137"/>
      <c r="K219" s="82"/>
    </row>
    <row r="220">
      <c r="A220" s="82"/>
      <c r="B220" s="82"/>
      <c r="C220" s="82"/>
      <c r="D220" s="82"/>
      <c r="E220" s="82"/>
      <c r="F220" s="136"/>
      <c r="G220" s="135"/>
      <c r="H220" s="135"/>
      <c r="I220" s="135"/>
      <c r="J220" s="137"/>
      <c r="K220" s="82"/>
    </row>
    <row r="221">
      <c r="A221" s="82"/>
      <c r="B221" s="82"/>
      <c r="C221" s="82"/>
      <c r="D221" s="82"/>
      <c r="E221" s="82"/>
      <c r="F221" s="136"/>
      <c r="G221" s="135"/>
      <c r="H221" s="135"/>
      <c r="I221" s="135"/>
      <c r="J221" s="137"/>
      <c r="K221" s="82"/>
    </row>
    <row r="222">
      <c r="A222" s="82"/>
      <c r="B222" s="82"/>
      <c r="C222" s="82"/>
      <c r="D222" s="82"/>
      <c r="E222" s="82"/>
      <c r="F222" s="136"/>
      <c r="G222" s="135"/>
      <c r="H222" s="135"/>
      <c r="I222" s="135"/>
      <c r="J222" s="137"/>
      <c r="K222" s="82"/>
    </row>
    <row r="223">
      <c r="A223" s="82"/>
      <c r="B223" s="82"/>
      <c r="C223" s="82"/>
      <c r="D223" s="82"/>
      <c r="E223" s="82"/>
      <c r="F223" s="136"/>
      <c r="G223" s="135"/>
      <c r="H223" s="135"/>
      <c r="I223" s="135"/>
      <c r="J223" s="137"/>
      <c r="K223" s="82"/>
    </row>
    <row r="224">
      <c r="A224" s="82"/>
      <c r="B224" s="82"/>
      <c r="C224" s="82"/>
      <c r="D224" s="82"/>
      <c r="E224" s="82"/>
      <c r="F224" s="136"/>
      <c r="G224" s="135"/>
      <c r="H224" s="135"/>
      <c r="I224" s="135"/>
      <c r="J224" s="137"/>
      <c r="K224" s="82"/>
    </row>
    <row r="225">
      <c r="A225" s="82"/>
      <c r="B225" s="82"/>
      <c r="C225" s="82"/>
      <c r="D225" s="82"/>
      <c r="E225" s="82"/>
      <c r="F225" s="136"/>
      <c r="G225" s="135"/>
      <c r="H225" s="135"/>
      <c r="I225" s="135"/>
      <c r="J225" s="137"/>
      <c r="K225" s="82"/>
    </row>
    <row r="226">
      <c r="A226" s="82"/>
      <c r="B226" s="82"/>
      <c r="C226" s="82"/>
      <c r="D226" s="82"/>
      <c r="E226" s="82"/>
      <c r="F226" s="136"/>
      <c r="G226" s="135"/>
      <c r="H226" s="135"/>
      <c r="I226" s="135"/>
      <c r="J226" s="137"/>
      <c r="K226" s="82"/>
    </row>
    <row r="227">
      <c r="A227" s="82"/>
      <c r="B227" s="82"/>
      <c r="C227" s="82"/>
      <c r="D227" s="82"/>
      <c r="E227" s="82"/>
      <c r="F227" s="136"/>
      <c r="G227" s="135"/>
      <c r="H227" s="135"/>
      <c r="I227" s="135"/>
      <c r="J227" s="137"/>
      <c r="K227" s="82"/>
    </row>
    <row r="228">
      <c r="A228" s="82"/>
      <c r="B228" s="82"/>
      <c r="C228" s="82"/>
      <c r="D228" s="82"/>
      <c r="E228" s="82"/>
      <c r="F228" s="136"/>
      <c r="G228" s="135"/>
      <c r="H228" s="135"/>
      <c r="I228" s="135"/>
      <c r="J228" s="137"/>
      <c r="K228" s="82"/>
    </row>
    <row r="229">
      <c r="A229" s="82"/>
      <c r="B229" s="82"/>
      <c r="C229" s="82"/>
      <c r="D229" s="82"/>
      <c r="E229" s="82"/>
      <c r="F229" s="136"/>
      <c r="G229" s="135"/>
      <c r="H229" s="135"/>
      <c r="I229" s="135"/>
      <c r="J229" s="137"/>
      <c r="K229" s="82"/>
    </row>
    <row r="230">
      <c r="A230" s="82"/>
      <c r="B230" s="82"/>
      <c r="C230" s="82"/>
      <c r="D230" s="82"/>
      <c r="E230" s="82"/>
      <c r="F230" s="136"/>
      <c r="G230" s="135"/>
      <c r="H230" s="135"/>
      <c r="I230" s="135"/>
      <c r="J230" s="137"/>
      <c r="K230" s="82"/>
    </row>
    <row r="231">
      <c r="A231" s="82"/>
      <c r="B231" s="82"/>
      <c r="C231" s="82"/>
      <c r="D231" s="82"/>
      <c r="E231" s="82"/>
      <c r="F231" s="136"/>
      <c r="G231" s="135"/>
      <c r="H231" s="135"/>
      <c r="I231" s="135"/>
      <c r="J231" s="137"/>
      <c r="K231" s="82"/>
    </row>
    <row r="232">
      <c r="A232" s="82"/>
      <c r="B232" s="82"/>
      <c r="C232" s="82"/>
      <c r="D232" s="82"/>
      <c r="E232" s="82"/>
      <c r="F232" s="136"/>
      <c r="G232" s="135"/>
      <c r="H232" s="135"/>
      <c r="I232" s="135"/>
      <c r="J232" s="137"/>
      <c r="K232" s="82"/>
    </row>
    <row r="233">
      <c r="A233" s="82"/>
      <c r="B233" s="82"/>
      <c r="C233" s="82"/>
      <c r="D233" s="82"/>
      <c r="E233" s="82"/>
      <c r="F233" s="136"/>
      <c r="G233" s="135"/>
      <c r="H233" s="135"/>
      <c r="I233" s="135"/>
      <c r="J233" s="137"/>
      <c r="K233" s="82"/>
    </row>
    <row r="234">
      <c r="A234" s="82"/>
      <c r="B234" s="82"/>
      <c r="C234" s="82"/>
      <c r="D234" s="82"/>
      <c r="E234" s="82"/>
      <c r="F234" s="136"/>
      <c r="G234" s="135"/>
      <c r="H234" s="135"/>
      <c r="I234" s="135"/>
      <c r="J234" s="137"/>
      <c r="K234" s="82"/>
    </row>
    <row r="235">
      <c r="A235" s="82"/>
      <c r="B235" s="82"/>
      <c r="C235" s="82"/>
      <c r="D235" s="82"/>
      <c r="E235" s="82"/>
      <c r="F235" s="136"/>
      <c r="G235" s="135"/>
      <c r="H235" s="135"/>
      <c r="I235" s="135"/>
      <c r="J235" s="137"/>
      <c r="K235" s="82"/>
    </row>
    <row r="236">
      <c r="A236" s="82"/>
      <c r="B236" s="82"/>
      <c r="C236" s="82"/>
      <c r="D236" s="82"/>
      <c r="E236" s="82"/>
      <c r="F236" s="136"/>
      <c r="G236" s="135"/>
      <c r="H236" s="135"/>
      <c r="I236" s="135"/>
      <c r="J236" s="137"/>
      <c r="K236" s="82"/>
    </row>
    <row r="237">
      <c r="A237" s="82"/>
      <c r="B237" s="82"/>
      <c r="C237" s="82"/>
      <c r="D237" s="82"/>
      <c r="E237" s="82"/>
      <c r="F237" s="136"/>
      <c r="G237" s="135"/>
      <c r="H237" s="135"/>
      <c r="I237" s="135"/>
      <c r="J237" s="137"/>
      <c r="K237" s="82"/>
    </row>
    <row r="238">
      <c r="A238" s="82"/>
      <c r="B238" s="82"/>
      <c r="C238" s="82"/>
      <c r="D238" s="82"/>
      <c r="E238" s="82"/>
      <c r="F238" s="136"/>
      <c r="G238" s="135"/>
      <c r="H238" s="135"/>
      <c r="I238" s="135"/>
      <c r="J238" s="137"/>
      <c r="K238" s="82"/>
    </row>
    <row r="239">
      <c r="A239" s="82"/>
      <c r="B239" s="82"/>
      <c r="C239" s="82"/>
      <c r="D239" s="82"/>
      <c r="E239" s="82"/>
      <c r="F239" s="136"/>
      <c r="G239" s="135"/>
      <c r="H239" s="135"/>
      <c r="I239" s="135"/>
      <c r="J239" s="137"/>
      <c r="K239" s="82"/>
    </row>
    <row r="240">
      <c r="A240" s="82"/>
      <c r="B240" s="82"/>
      <c r="C240" s="82"/>
      <c r="D240" s="82"/>
      <c r="E240" s="82"/>
      <c r="F240" s="136"/>
      <c r="G240" s="135"/>
      <c r="H240" s="135"/>
      <c r="I240" s="135"/>
      <c r="J240" s="137"/>
      <c r="K240" s="82"/>
    </row>
    <row r="241">
      <c r="A241" s="82"/>
      <c r="B241" s="82"/>
      <c r="C241" s="82"/>
      <c r="D241" s="82"/>
      <c r="E241" s="82"/>
      <c r="F241" s="136"/>
      <c r="G241" s="135"/>
      <c r="H241" s="135"/>
      <c r="I241" s="135"/>
      <c r="J241" s="137"/>
      <c r="K241" s="82"/>
    </row>
    <row r="242">
      <c r="A242" s="82"/>
      <c r="B242" s="82"/>
      <c r="C242" s="82"/>
      <c r="D242" s="82"/>
      <c r="E242" s="82"/>
      <c r="F242" s="136"/>
      <c r="G242" s="135"/>
      <c r="H242" s="135"/>
      <c r="I242" s="135"/>
      <c r="J242" s="137"/>
      <c r="K242" s="82"/>
    </row>
    <row r="243">
      <c r="A243" s="82"/>
      <c r="B243" s="82"/>
      <c r="C243" s="82"/>
      <c r="D243" s="82"/>
      <c r="E243" s="82"/>
      <c r="F243" s="136"/>
      <c r="G243" s="135"/>
      <c r="H243" s="135"/>
      <c r="I243" s="135"/>
      <c r="J243" s="137"/>
      <c r="K243" s="82"/>
    </row>
    <row r="244">
      <c r="A244" s="82"/>
      <c r="B244" s="82"/>
      <c r="C244" s="82"/>
      <c r="D244" s="82"/>
      <c r="E244" s="82"/>
      <c r="F244" s="136"/>
      <c r="G244" s="135"/>
      <c r="H244" s="135"/>
      <c r="I244" s="135"/>
      <c r="J244" s="137"/>
      <c r="K244" s="82"/>
    </row>
    <row r="245">
      <c r="A245" s="82"/>
      <c r="B245" s="82"/>
      <c r="C245" s="82"/>
      <c r="D245" s="82"/>
      <c r="E245" s="82"/>
      <c r="F245" s="136"/>
      <c r="G245" s="135"/>
      <c r="H245" s="135"/>
      <c r="I245" s="135"/>
      <c r="J245" s="137"/>
      <c r="K245" s="82"/>
    </row>
    <row r="246">
      <c r="A246" s="82"/>
      <c r="B246" s="82"/>
      <c r="C246" s="82"/>
      <c r="D246" s="82"/>
      <c r="E246" s="82"/>
      <c r="F246" s="136"/>
      <c r="G246" s="135"/>
      <c r="H246" s="135"/>
      <c r="I246" s="135"/>
      <c r="J246" s="137"/>
      <c r="K246" s="82"/>
    </row>
    <row r="247">
      <c r="A247" s="82"/>
      <c r="B247" s="82"/>
      <c r="C247" s="82"/>
      <c r="D247" s="82"/>
      <c r="E247" s="82"/>
      <c r="F247" s="136"/>
      <c r="G247" s="135"/>
      <c r="H247" s="135"/>
      <c r="I247" s="135"/>
      <c r="J247" s="137"/>
      <c r="K247" s="82"/>
    </row>
    <row r="248">
      <c r="A248" s="82"/>
      <c r="B248" s="82"/>
      <c r="C248" s="82"/>
      <c r="D248" s="82"/>
      <c r="E248" s="82"/>
      <c r="F248" s="136"/>
      <c r="G248" s="135"/>
      <c r="H248" s="135"/>
      <c r="I248" s="135"/>
      <c r="J248" s="137"/>
      <c r="K248" s="82"/>
    </row>
    <row r="249">
      <c r="A249" s="82"/>
      <c r="B249" s="82"/>
      <c r="C249" s="82"/>
      <c r="D249" s="82"/>
      <c r="E249" s="82"/>
      <c r="F249" s="136"/>
      <c r="G249" s="135"/>
      <c r="H249" s="135"/>
      <c r="I249" s="135"/>
      <c r="J249" s="137"/>
      <c r="K249" s="82"/>
    </row>
    <row r="250">
      <c r="A250" s="82"/>
      <c r="B250" s="82"/>
      <c r="C250" s="82"/>
      <c r="D250" s="82"/>
      <c r="E250" s="82"/>
      <c r="F250" s="136"/>
      <c r="G250" s="135"/>
      <c r="H250" s="135"/>
      <c r="I250" s="135"/>
      <c r="J250" s="137"/>
      <c r="K250" s="82"/>
    </row>
    <row r="251">
      <c r="A251" s="82"/>
      <c r="B251" s="82"/>
      <c r="C251" s="82"/>
      <c r="D251" s="82"/>
      <c r="E251" s="82"/>
      <c r="F251" s="136"/>
      <c r="G251" s="135"/>
      <c r="H251" s="135"/>
      <c r="I251" s="135"/>
      <c r="J251" s="137"/>
      <c r="K251" s="82"/>
    </row>
    <row r="252">
      <c r="A252" s="82"/>
      <c r="B252" s="82"/>
      <c r="C252" s="82"/>
      <c r="D252" s="82"/>
      <c r="E252" s="82"/>
      <c r="F252" s="136"/>
      <c r="G252" s="135"/>
      <c r="H252" s="135"/>
      <c r="I252" s="135"/>
      <c r="J252" s="137"/>
      <c r="K252" s="82"/>
    </row>
    <row r="253">
      <c r="A253" s="82"/>
      <c r="B253" s="82"/>
      <c r="C253" s="82"/>
      <c r="D253" s="82"/>
      <c r="E253" s="82"/>
      <c r="F253" s="136"/>
      <c r="G253" s="135"/>
      <c r="H253" s="135"/>
      <c r="I253" s="135"/>
      <c r="J253" s="137"/>
      <c r="K253" s="82"/>
    </row>
    <row r="254">
      <c r="A254" s="82"/>
      <c r="B254" s="82"/>
      <c r="C254" s="82"/>
      <c r="D254" s="82"/>
      <c r="E254" s="82"/>
      <c r="F254" s="136"/>
      <c r="G254" s="135"/>
      <c r="H254" s="135"/>
      <c r="I254" s="135"/>
      <c r="J254" s="137"/>
      <c r="K254" s="82"/>
    </row>
    <row r="255">
      <c r="A255" s="82"/>
      <c r="B255" s="82"/>
      <c r="C255" s="82"/>
      <c r="D255" s="82"/>
      <c r="E255" s="82"/>
      <c r="F255" s="136"/>
      <c r="G255" s="135"/>
      <c r="H255" s="135"/>
      <c r="I255" s="135"/>
      <c r="J255" s="137"/>
      <c r="K255" s="82"/>
    </row>
    <row r="256">
      <c r="A256" s="82"/>
      <c r="B256" s="82"/>
      <c r="C256" s="82"/>
      <c r="D256" s="82"/>
      <c r="E256" s="82"/>
      <c r="F256" s="136"/>
      <c r="G256" s="135"/>
      <c r="H256" s="135"/>
      <c r="I256" s="135"/>
      <c r="J256" s="137"/>
      <c r="K256" s="82"/>
    </row>
    <row r="257">
      <c r="A257" s="82"/>
      <c r="B257" s="82"/>
      <c r="C257" s="82"/>
      <c r="D257" s="82"/>
      <c r="E257" s="82"/>
      <c r="F257" s="136"/>
      <c r="G257" s="135"/>
      <c r="H257" s="135"/>
      <c r="I257" s="135"/>
      <c r="J257" s="137"/>
      <c r="K257" s="82"/>
    </row>
    <row r="258">
      <c r="A258" s="82"/>
      <c r="B258" s="82"/>
      <c r="C258" s="82"/>
      <c r="D258" s="82"/>
      <c r="E258" s="82"/>
      <c r="F258" s="136"/>
      <c r="G258" s="135"/>
      <c r="H258" s="135"/>
      <c r="I258" s="135"/>
      <c r="J258" s="137"/>
      <c r="K258" s="82"/>
    </row>
    <row r="259">
      <c r="A259" s="82"/>
      <c r="B259" s="82"/>
      <c r="C259" s="82"/>
      <c r="D259" s="82"/>
      <c r="E259" s="82"/>
      <c r="F259" s="136"/>
      <c r="G259" s="135"/>
      <c r="H259" s="135"/>
      <c r="I259" s="135"/>
      <c r="J259" s="137"/>
      <c r="K259" s="82"/>
    </row>
    <row r="260">
      <c r="A260" s="82"/>
      <c r="B260" s="82"/>
      <c r="C260" s="82"/>
      <c r="D260" s="82"/>
      <c r="E260" s="82"/>
      <c r="F260" s="136"/>
      <c r="G260" s="135"/>
      <c r="H260" s="135"/>
      <c r="I260" s="135"/>
      <c r="J260" s="137"/>
      <c r="K260" s="82"/>
    </row>
    <row r="261">
      <c r="A261" s="82"/>
      <c r="B261" s="82"/>
      <c r="C261" s="82"/>
      <c r="D261" s="82"/>
      <c r="E261" s="82"/>
      <c r="F261" s="136"/>
      <c r="G261" s="135"/>
      <c r="H261" s="135"/>
      <c r="I261" s="135"/>
      <c r="J261" s="137"/>
      <c r="K261" s="82"/>
    </row>
    <row r="262">
      <c r="A262" s="82"/>
      <c r="B262" s="82"/>
      <c r="C262" s="82"/>
      <c r="D262" s="82"/>
      <c r="E262" s="82"/>
      <c r="F262" s="136"/>
      <c r="G262" s="135"/>
      <c r="H262" s="135"/>
      <c r="I262" s="135"/>
      <c r="J262" s="137"/>
      <c r="K262" s="82"/>
    </row>
    <row r="263">
      <c r="A263" s="82"/>
      <c r="B263" s="82"/>
      <c r="C263" s="82"/>
      <c r="D263" s="82"/>
      <c r="E263" s="82"/>
      <c r="F263" s="136"/>
      <c r="G263" s="135"/>
      <c r="H263" s="135"/>
      <c r="I263" s="135"/>
      <c r="J263" s="137"/>
      <c r="K263" s="82"/>
    </row>
    <row r="264">
      <c r="A264" s="82"/>
      <c r="B264" s="82"/>
      <c r="C264" s="82"/>
      <c r="D264" s="82"/>
      <c r="E264" s="82"/>
      <c r="F264" s="136"/>
      <c r="G264" s="135"/>
      <c r="H264" s="135"/>
      <c r="I264" s="135"/>
      <c r="J264" s="137"/>
      <c r="K264" s="82"/>
    </row>
    <row r="265">
      <c r="A265" s="82"/>
      <c r="B265" s="82"/>
      <c r="C265" s="82"/>
      <c r="D265" s="82"/>
      <c r="E265" s="82"/>
      <c r="F265" s="136"/>
      <c r="G265" s="135"/>
      <c r="H265" s="135"/>
      <c r="I265" s="135"/>
      <c r="J265" s="137"/>
      <c r="K265" s="82"/>
    </row>
    <row r="266">
      <c r="A266" s="82"/>
      <c r="B266" s="82"/>
      <c r="C266" s="82"/>
      <c r="D266" s="82"/>
      <c r="E266" s="82"/>
      <c r="F266" s="136"/>
      <c r="G266" s="135"/>
      <c r="H266" s="135"/>
      <c r="I266" s="135"/>
      <c r="J266" s="137"/>
      <c r="K266" s="82"/>
    </row>
    <row r="267">
      <c r="A267" s="82"/>
      <c r="B267" s="82"/>
      <c r="C267" s="82"/>
      <c r="D267" s="82"/>
      <c r="E267" s="82"/>
      <c r="F267" s="136"/>
      <c r="G267" s="135"/>
      <c r="H267" s="135"/>
      <c r="I267" s="135"/>
      <c r="J267" s="137"/>
      <c r="K267" s="82"/>
    </row>
    <row r="268">
      <c r="A268" s="82"/>
      <c r="B268" s="82"/>
      <c r="C268" s="82"/>
      <c r="D268" s="82"/>
      <c r="E268" s="82"/>
      <c r="F268" s="136"/>
      <c r="G268" s="135"/>
      <c r="H268" s="135"/>
      <c r="I268" s="135"/>
      <c r="J268" s="137"/>
      <c r="K268" s="82"/>
    </row>
    <row r="269">
      <c r="A269" s="82"/>
      <c r="B269" s="82"/>
      <c r="C269" s="82"/>
      <c r="D269" s="82"/>
      <c r="E269" s="82"/>
      <c r="F269" s="136"/>
      <c r="G269" s="135"/>
      <c r="H269" s="135"/>
      <c r="I269" s="135"/>
      <c r="J269" s="137"/>
      <c r="K269" s="82"/>
    </row>
    <row r="270">
      <c r="A270" s="82"/>
      <c r="B270" s="82"/>
      <c r="C270" s="82"/>
      <c r="D270" s="82"/>
      <c r="E270" s="82"/>
      <c r="F270" s="136"/>
      <c r="G270" s="135"/>
      <c r="H270" s="135"/>
      <c r="I270" s="135"/>
      <c r="J270" s="137"/>
      <c r="K270" s="82"/>
    </row>
    <row r="271">
      <c r="A271" s="82"/>
      <c r="B271" s="82"/>
      <c r="C271" s="82"/>
      <c r="D271" s="82"/>
      <c r="E271" s="82"/>
      <c r="F271" s="136"/>
      <c r="G271" s="135"/>
      <c r="H271" s="135"/>
      <c r="I271" s="135"/>
      <c r="J271" s="137"/>
      <c r="K271" s="82"/>
    </row>
    <row r="272">
      <c r="A272" s="82"/>
      <c r="B272" s="82"/>
      <c r="C272" s="82"/>
      <c r="D272" s="82"/>
      <c r="E272" s="82"/>
      <c r="F272" s="136"/>
      <c r="G272" s="135"/>
      <c r="H272" s="135"/>
      <c r="I272" s="135"/>
      <c r="J272" s="137"/>
      <c r="K272" s="82"/>
    </row>
    <row r="273">
      <c r="A273" s="82"/>
      <c r="B273" s="82"/>
      <c r="C273" s="82"/>
      <c r="D273" s="82"/>
      <c r="E273" s="82"/>
      <c r="F273" s="136"/>
      <c r="G273" s="135"/>
      <c r="H273" s="135"/>
      <c r="I273" s="135"/>
      <c r="J273" s="137"/>
      <c r="K273" s="82"/>
    </row>
    <row r="274">
      <c r="A274" s="82"/>
      <c r="B274" s="82"/>
      <c r="C274" s="82"/>
      <c r="D274" s="82"/>
      <c r="E274" s="82"/>
      <c r="F274" s="136"/>
      <c r="G274" s="135"/>
      <c r="H274" s="135"/>
      <c r="I274" s="135"/>
      <c r="J274" s="137"/>
      <c r="K274" s="82"/>
    </row>
    <row r="275">
      <c r="A275" s="82"/>
      <c r="B275" s="82"/>
      <c r="C275" s="82"/>
      <c r="D275" s="82"/>
      <c r="E275" s="82"/>
      <c r="F275" s="136"/>
      <c r="G275" s="135"/>
      <c r="H275" s="135"/>
      <c r="I275" s="135"/>
      <c r="J275" s="137"/>
      <c r="K275" s="82"/>
    </row>
    <row r="276">
      <c r="A276" s="82"/>
      <c r="B276" s="82"/>
      <c r="C276" s="82"/>
      <c r="D276" s="82"/>
      <c r="E276" s="82"/>
      <c r="F276" s="136"/>
      <c r="G276" s="135"/>
      <c r="H276" s="135"/>
      <c r="I276" s="135"/>
      <c r="J276" s="137"/>
      <c r="K276" s="82"/>
    </row>
    <row r="277">
      <c r="A277" s="82"/>
      <c r="B277" s="82"/>
      <c r="C277" s="82"/>
      <c r="D277" s="82"/>
      <c r="E277" s="82"/>
      <c r="F277" s="136"/>
      <c r="G277" s="135"/>
      <c r="H277" s="135"/>
      <c r="I277" s="135"/>
      <c r="J277" s="137"/>
      <c r="K277" s="82"/>
    </row>
    <row r="278">
      <c r="A278" s="82"/>
      <c r="B278" s="82"/>
      <c r="C278" s="82"/>
      <c r="D278" s="82"/>
      <c r="E278" s="82"/>
      <c r="F278" s="136"/>
      <c r="G278" s="135"/>
      <c r="H278" s="135"/>
      <c r="I278" s="135"/>
      <c r="J278" s="137"/>
      <c r="K278" s="82"/>
    </row>
    <row r="279">
      <c r="A279" s="82"/>
      <c r="B279" s="82"/>
      <c r="C279" s="82"/>
      <c r="D279" s="82"/>
      <c r="E279" s="82"/>
      <c r="F279" s="136"/>
      <c r="G279" s="135"/>
      <c r="H279" s="135"/>
      <c r="I279" s="135"/>
      <c r="J279" s="137"/>
      <c r="K279" s="82"/>
    </row>
    <row r="280">
      <c r="A280" s="82"/>
      <c r="B280" s="82"/>
      <c r="C280" s="82"/>
      <c r="D280" s="82"/>
      <c r="E280" s="82"/>
      <c r="F280" s="136"/>
      <c r="G280" s="135"/>
      <c r="H280" s="135"/>
      <c r="I280" s="135"/>
      <c r="J280" s="137"/>
      <c r="K280" s="82"/>
    </row>
    <row r="281">
      <c r="A281" s="82"/>
      <c r="B281" s="82"/>
      <c r="C281" s="82"/>
      <c r="D281" s="82"/>
      <c r="E281" s="82"/>
      <c r="F281" s="136"/>
      <c r="G281" s="135"/>
      <c r="H281" s="135"/>
      <c r="I281" s="135"/>
      <c r="J281" s="137"/>
      <c r="K281" s="82"/>
    </row>
    <row r="282">
      <c r="A282" s="82"/>
      <c r="B282" s="82"/>
      <c r="C282" s="82"/>
      <c r="D282" s="82"/>
      <c r="E282" s="82"/>
      <c r="F282" s="136"/>
      <c r="G282" s="135"/>
      <c r="H282" s="135"/>
      <c r="I282" s="135"/>
      <c r="J282" s="137"/>
      <c r="K282" s="82"/>
    </row>
    <row r="283">
      <c r="A283" s="82"/>
      <c r="B283" s="82"/>
      <c r="C283" s="82"/>
      <c r="D283" s="82"/>
      <c r="E283" s="82"/>
      <c r="F283" s="136"/>
      <c r="G283" s="135"/>
      <c r="H283" s="135"/>
      <c r="I283" s="135"/>
      <c r="J283" s="137"/>
      <c r="K283" s="82"/>
    </row>
    <row r="284">
      <c r="A284" s="82"/>
      <c r="B284" s="82"/>
      <c r="C284" s="82"/>
      <c r="D284" s="82"/>
      <c r="E284" s="82"/>
      <c r="F284" s="136"/>
      <c r="G284" s="135"/>
      <c r="H284" s="135"/>
      <c r="I284" s="135"/>
      <c r="J284" s="137"/>
      <c r="K284" s="82"/>
    </row>
    <row r="285">
      <c r="A285" s="82"/>
      <c r="B285" s="82"/>
      <c r="C285" s="82"/>
      <c r="D285" s="82"/>
      <c r="E285" s="82"/>
      <c r="F285" s="136"/>
      <c r="G285" s="135"/>
      <c r="H285" s="135"/>
      <c r="I285" s="135"/>
      <c r="J285" s="137"/>
      <c r="K285" s="82"/>
    </row>
    <row r="286">
      <c r="A286" s="82"/>
      <c r="B286" s="82"/>
      <c r="C286" s="82"/>
      <c r="D286" s="82"/>
      <c r="E286" s="82"/>
      <c r="F286" s="136"/>
      <c r="G286" s="135"/>
      <c r="H286" s="135"/>
      <c r="I286" s="135"/>
      <c r="J286" s="137"/>
      <c r="K286" s="82"/>
    </row>
    <row r="287">
      <c r="A287" s="82"/>
      <c r="B287" s="82"/>
      <c r="C287" s="82"/>
      <c r="D287" s="82"/>
      <c r="E287" s="82"/>
      <c r="F287" s="136"/>
      <c r="G287" s="135"/>
      <c r="H287" s="135"/>
      <c r="I287" s="135"/>
      <c r="J287" s="137"/>
      <c r="K287" s="82"/>
    </row>
    <row r="288">
      <c r="A288" s="82"/>
      <c r="B288" s="82"/>
      <c r="C288" s="82"/>
      <c r="D288" s="82"/>
      <c r="E288" s="82"/>
      <c r="F288" s="136"/>
      <c r="G288" s="135"/>
      <c r="H288" s="135"/>
      <c r="I288" s="135"/>
      <c r="J288" s="137"/>
      <c r="K288" s="82"/>
    </row>
    <row r="289">
      <c r="A289" s="82"/>
      <c r="B289" s="82"/>
      <c r="C289" s="82"/>
      <c r="D289" s="82"/>
      <c r="E289" s="82"/>
      <c r="F289" s="136"/>
      <c r="G289" s="135"/>
      <c r="H289" s="135"/>
      <c r="I289" s="135"/>
      <c r="J289" s="137"/>
      <c r="K289" s="82"/>
    </row>
    <row r="290">
      <c r="A290" s="82"/>
      <c r="B290" s="82"/>
      <c r="C290" s="82"/>
      <c r="D290" s="82"/>
      <c r="E290" s="82"/>
      <c r="F290" s="136"/>
      <c r="G290" s="135"/>
      <c r="H290" s="135"/>
      <c r="I290" s="135"/>
      <c r="J290" s="137"/>
      <c r="K290" s="82"/>
    </row>
    <row r="291">
      <c r="A291" s="82"/>
      <c r="B291" s="82"/>
      <c r="C291" s="82"/>
      <c r="D291" s="82"/>
      <c r="E291" s="82"/>
      <c r="F291" s="136"/>
      <c r="G291" s="135"/>
      <c r="H291" s="135"/>
      <c r="I291" s="135"/>
      <c r="J291" s="137"/>
      <c r="K291" s="82"/>
    </row>
    <row r="292">
      <c r="A292" s="82"/>
      <c r="B292" s="82"/>
      <c r="C292" s="82"/>
      <c r="D292" s="82"/>
      <c r="E292" s="82"/>
      <c r="F292" s="136"/>
      <c r="G292" s="135"/>
      <c r="H292" s="135"/>
      <c r="I292" s="135"/>
      <c r="J292" s="137"/>
      <c r="K292" s="82"/>
    </row>
    <row r="293">
      <c r="A293" s="82"/>
      <c r="B293" s="82"/>
      <c r="C293" s="82"/>
      <c r="D293" s="82"/>
      <c r="E293" s="82"/>
      <c r="F293" s="136"/>
      <c r="G293" s="135"/>
      <c r="H293" s="135"/>
      <c r="I293" s="135"/>
      <c r="J293" s="137"/>
      <c r="K293" s="82"/>
    </row>
    <row r="294">
      <c r="A294" s="82"/>
      <c r="B294" s="82"/>
      <c r="C294" s="82"/>
      <c r="D294" s="82"/>
      <c r="E294" s="82"/>
      <c r="F294" s="136"/>
      <c r="G294" s="135"/>
      <c r="H294" s="135"/>
      <c r="I294" s="135"/>
      <c r="J294" s="137"/>
      <c r="K294" s="82"/>
    </row>
    <row r="295">
      <c r="A295" s="82"/>
      <c r="B295" s="82"/>
      <c r="C295" s="82"/>
      <c r="D295" s="82"/>
      <c r="E295" s="82"/>
      <c r="F295" s="136"/>
      <c r="G295" s="135"/>
      <c r="H295" s="135"/>
      <c r="I295" s="135"/>
      <c r="J295" s="137"/>
      <c r="K295" s="82"/>
    </row>
    <row r="296">
      <c r="A296" s="82"/>
      <c r="B296" s="82"/>
      <c r="C296" s="82"/>
      <c r="D296" s="82"/>
      <c r="E296" s="82"/>
      <c r="F296" s="136"/>
      <c r="G296" s="135"/>
      <c r="H296" s="135"/>
      <c r="I296" s="135"/>
      <c r="J296" s="137"/>
      <c r="K296" s="82"/>
    </row>
    <row r="297">
      <c r="A297" s="82"/>
      <c r="B297" s="82"/>
      <c r="C297" s="82"/>
      <c r="D297" s="82"/>
      <c r="E297" s="82"/>
      <c r="F297" s="136"/>
      <c r="G297" s="135"/>
      <c r="H297" s="135"/>
      <c r="I297" s="135"/>
      <c r="J297" s="137"/>
      <c r="K297" s="82"/>
    </row>
    <row r="298">
      <c r="A298" s="82"/>
      <c r="B298" s="82"/>
      <c r="C298" s="82"/>
      <c r="D298" s="82"/>
      <c r="E298" s="82"/>
      <c r="F298" s="136"/>
      <c r="G298" s="135"/>
      <c r="H298" s="135"/>
      <c r="I298" s="135"/>
      <c r="J298" s="137"/>
      <c r="K298" s="82"/>
    </row>
    <row r="299">
      <c r="A299" s="82"/>
      <c r="B299" s="82"/>
      <c r="C299" s="82"/>
      <c r="D299" s="82"/>
      <c r="E299" s="82"/>
      <c r="F299" s="136"/>
      <c r="G299" s="135"/>
      <c r="H299" s="135"/>
      <c r="I299" s="135"/>
      <c r="J299" s="137"/>
      <c r="K299" s="82"/>
    </row>
    <row r="300">
      <c r="A300" s="82"/>
      <c r="B300" s="82"/>
      <c r="C300" s="82"/>
      <c r="D300" s="82"/>
      <c r="E300" s="82"/>
      <c r="F300" s="136"/>
      <c r="G300" s="135"/>
      <c r="H300" s="135"/>
      <c r="I300" s="135"/>
      <c r="J300" s="137"/>
      <c r="K300" s="82"/>
    </row>
    <row r="301">
      <c r="A301" s="82"/>
      <c r="B301" s="82"/>
      <c r="C301" s="82"/>
      <c r="D301" s="82"/>
      <c r="E301" s="82"/>
      <c r="F301" s="136"/>
      <c r="G301" s="135"/>
      <c r="H301" s="135"/>
      <c r="I301" s="135"/>
      <c r="J301" s="137"/>
      <c r="K301" s="82"/>
    </row>
    <row r="302">
      <c r="A302" s="82"/>
      <c r="B302" s="82"/>
      <c r="C302" s="82"/>
      <c r="D302" s="82"/>
      <c r="E302" s="82"/>
      <c r="F302" s="136"/>
      <c r="G302" s="135"/>
      <c r="H302" s="135"/>
      <c r="I302" s="135"/>
      <c r="J302" s="137"/>
      <c r="K302" s="82"/>
    </row>
    <row r="303">
      <c r="A303" s="82"/>
      <c r="B303" s="82"/>
      <c r="C303" s="82"/>
      <c r="D303" s="82"/>
      <c r="E303" s="82"/>
      <c r="F303" s="136"/>
      <c r="G303" s="135"/>
      <c r="H303" s="135"/>
      <c r="I303" s="135"/>
      <c r="J303" s="137"/>
      <c r="K303" s="82"/>
    </row>
    <row r="304">
      <c r="A304" s="82"/>
      <c r="B304" s="82"/>
      <c r="C304" s="82"/>
      <c r="D304" s="82"/>
      <c r="E304" s="82"/>
      <c r="F304" s="136"/>
      <c r="G304" s="135"/>
      <c r="H304" s="135"/>
      <c r="I304" s="135"/>
      <c r="J304" s="137"/>
      <c r="K304" s="82"/>
    </row>
    <row r="305">
      <c r="A305" s="82"/>
      <c r="B305" s="82"/>
      <c r="C305" s="82"/>
      <c r="D305" s="82"/>
      <c r="E305" s="82"/>
      <c r="F305" s="136"/>
      <c r="G305" s="135"/>
      <c r="H305" s="135"/>
      <c r="I305" s="135"/>
      <c r="J305" s="137"/>
      <c r="K305" s="82"/>
    </row>
    <row r="306">
      <c r="A306" s="82"/>
      <c r="B306" s="82"/>
      <c r="C306" s="82"/>
      <c r="D306" s="82"/>
      <c r="E306" s="82"/>
      <c r="F306" s="136"/>
      <c r="G306" s="135"/>
      <c r="H306" s="135"/>
      <c r="I306" s="135"/>
      <c r="J306" s="137"/>
      <c r="K306" s="82"/>
    </row>
    <row r="307">
      <c r="A307" s="82"/>
      <c r="B307" s="82"/>
      <c r="C307" s="82"/>
      <c r="D307" s="82"/>
      <c r="E307" s="82"/>
      <c r="F307" s="136"/>
      <c r="G307" s="135"/>
      <c r="H307" s="135"/>
      <c r="I307" s="135"/>
      <c r="J307" s="137"/>
      <c r="K307" s="82"/>
    </row>
    <row r="308">
      <c r="A308" s="82"/>
      <c r="B308" s="82"/>
      <c r="C308" s="82"/>
      <c r="D308" s="82"/>
      <c r="E308" s="82"/>
      <c r="F308" s="136"/>
      <c r="G308" s="135"/>
      <c r="H308" s="135"/>
      <c r="I308" s="135"/>
      <c r="J308" s="137"/>
      <c r="K308" s="82"/>
    </row>
    <row r="309">
      <c r="A309" s="82"/>
      <c r="B309" s="82"/>
      <c r="C309" s="82"/>
      <c r="D309" s="82"/>
      <c r="E309" s="82"/>
      <c r="F309" s="136"/>
      <c r="G309" s="135"/>
      <c r="H309" s="135"/>
      <c r="I309" s="135"/>
      <c r="J309" s="137"/>
      <c r="K309" s="82"/>
    </row>
    <row r="310">
      <c r="A310" s="82"/>
      <c r="B310" s="82"/>
      <c r="C310" s="82"/>
      <c r="D310" s="82"/>
      <c r="E310" s="82"/>
      <c r="F310" s="136"/>
      <c r="G310" s="135"/>
      <c r="H310" s="135"/>
      <c r="I310" s="135"/>
      <c r="J310" s="137"/>
      <c r="K310" s="82"/>
    </row>
    <row r="311">
      <c r="A311" s="82"/>
      <c r="B311" s="82"/>
      <c r="C311" s="82"/>
      <c r="D311" s="82"/>
      <c r="E311" s="82"/>
      <c r="F311" s="136"/>
      <c r="G311" s="135"/>
      <c r="H311" s="135"/>
      <c r="I311" s="135"/>
      <c r="J311" s="137"/>
      <c r="K311" s="82"/>
    </row>
    <row r="312">
      <c r="A312" s="82"/>
      <c r="B312" s="82"/>
      <c r="C312" s="82"/>
      <c r="D312" s="82"/>
      <c r="E312" s="82"/>
      <c r="F312" s="136"/>
      <c r="G312" s="135"/>
      <c r="H312" s="135"/>
      <c r="I312" s="135"/>
      <c r="J312" s="137"/>
      <c r="K312" s="82"/>
    </row>
    <row r="313">
      <c r="A313" s="82"/>
      <c r="B313" s="82"/>
      <c r="C313" s="82"/>
      <c r="D313" s="82"/>
      <c r="E313" s="82"/>
      <c r="F313" s="136"/>
      <c r="G313" s="135"/>
      <c r="H313" s="135"/>
      <c r="I313" s="135"/>
      <c r="J313" s="137"/>
      <c r="K313" s="82"/>
    </row>
    <row r="314">
      <c r="A314" s="82"/>
      <c r="B314" s="82"/>
      <c r="C314" s="82"/>
      <c r="D314" s="82"/>
      <c r="E314" s="82"/>
      <c r="F314" s="136"/>
      <c r="G314" s="135"/>
      <c r="H314" s="135"/>
      <c r="I314" s="135"/>
      <c r="J314" s="137"/>
      <c r="K314" s="82"/>
    </row>
    <row r="315">
      <c r="A315" s="82"/>
      <c r="B315" s="82"/>
      <c r="C315" s="82"/>
      <c r="D315" s="82"/>
      <c r="E315" s="82"/>
      <c r="F315" s="136"/>
      <c r="G315" s="135"/>
      <c r="H315" s="135"/>
      <c r="I315" s="135"/>
      <c r="J315" s="137"/>
      <c r="K315" s="82"/>
    </row>
    <row r="316">
      <c r="A316" s="82"/>
      <c r="B316" s="82"/>
      <c r="C316" s="82"/>
      <c r="D316" s="82"/>
      <c r="E316" s="82"/>
      <c r="F316" s="136"/>
      <c r="G316" s="135"/>
      <c r="H316" s="135"/>
      <c r="I316" s="135"/>
      <c r="J316" s="137"/>
      <c r="K316" s="82"/>
    </row>
    <row r="317">
      <c r="A317" s="82"/>
      <c r="B317" s="82"/>
      <c r="C317" s="82"/>
      <c r="D317" s="82"/>
      <c r="E317" s="82"/>
      <c r="F317" s="136"/>
      <c r="G317" s="135"/>
      <c r="H317" s="135"/>
      <c r="I317" s="135"/>
      <c r="J317" s="137"/>
      <c r="K317" s="82"/>
    </row>
    <row r="318">
      <c r="A318" s="82"/>
      <c r="B318" s="82"/>
      <c r="C318" s="82"/>
      <c r="D318" s="82"/>
      <c r="E318" s="82"/>
      <c r="F318" s="136"/>
      <c r="G318" s="135"/>
      <c r="H318" s="135"/>
      <c r="I318" s="135"/>
      <c r="J318" s="137"/>
      <c r="K318" s="82"/>
    </row>
    <row r="319">
      <c r="A319" s="82"/>
      <c r="B319" s="82"/>
      <c r="C319" s="82"/>
      <c r="D319" s="82"/>
      <c r="E319" s="82"/>
      <c r="F319" s="136"/>
      <c r="G319" s="135"/>
      <c r="H319" s="135"/>
      <c r="I319" s="135"/>
      <c r="J319" s="137"/>
      <c r="K319" s="82"/>
    </row>
    <row r="320">
      <c r="A320" s="82"/>
      <c r="B320" s="82"/>
      <c r="C320" s="82"/>
      <c r="D320" s="82"/>
      <c r="E320" s="82"/>
      <c r="F320" s="136"/>
      <c r="G320" s="135"/>
      <c r="H320" s="135"/>
      <c r="I320" s="135"/>
      <c r="J320" s="137"/>
      <c r="K320" s="82"/>
    </row>
    <row r="321">
      <c r="A321" s="82"/>
      <c r="B321" s="82"/>
      <c r="C321" s="82"/>
      <c r="D321" s="82"/>
      <c r="E321" s="82"/>
      <c r="F321" s="136"/>
      <c r="G321" s="135"/>
      <c r="H321" s="135"/>
      <c r="I321" s="135"/>
      <c r="J321" s="137"/>
      <c r="K321" s="82"/>
    </row>
    <row r="322">
      <c r="A322" s="82"/>
      <c r="B322" s="82"/>
      <c r="C322" s="82"/>
      <c r="D322" s="82"/>
      <c r="E322" s="82"/>
      <c r="F322" s="136"/>
      <c r="G322" s="135"/>
      <c r="H322" s="135"/>
      <c r="I322" s="135"/>
      <c r="J322" s="137"/>
      <c r="K322" s="82"/>
    </row>
    <row r="323">
      <c r="A323" s="82"/>
      <c r="B323" s="82"/>
      <c r="C323" s="82"/>
      <c r="D323" s="82"/>
      <c r="E323" s="82"/>
      <c r="F323" s="136"/>
      <c r="G323" s="135"/>
      <c r="H323" s="135"/>
      <c r="I323" s="135"/>
      <c r="J323" s="137"/>
      <c r="K323" s="82"/>
    </row>
    <row r="324">
      <c r="A324" s="82"/>
      <c r="B324" s="82"/>
      <c r="C324" s="82"/>
      <c r="D324" s="82"/>
      <c r="E324" s="82"/>
      <c r="F324" s="136"/>
      <c r="G324" s="135"/>
      <c r="H324" s="135"/>
      <c r="I324" s="135"/>
      <c r="J324" s="137"/>
      <c r="K324" s="82"/>
    </row>
    <row r="325">
      <c r="A325" s="82"/>
      <c r="B325" s="82"/>
      <c r="C325" s="82"/>
      <c r="D325" s="82"/>
      <c r="E325" s="82"/>
      <c r="F325" s="136"/>
      <c r="G325" s="135"/>
      <c r="H325" s="135"/>
      <c r="I325" s="135"/>
      <c r="J325" s="137"/>
      <c r="K325" s="82"/>
    </row>
    <row r="326">
      <c r="A326" s="82"/>
      <c r="B326" s="82"/>
      <c r="C326" s="82"/>
      <c r="D326" s="82"/>
      <c r="E326" s="82"/>
      <c r="F326" s="136"/>
      <c r="G326" s="135"/>
      <c r="H326" s="135"/>
      <c r="I326" s="135"/>
      <c r="J326" s="137"/>
      <c r="K326" s="82"/>
    </row>
    <row r="327">
      <c r="A327" s="82"/>
      <c r="B327" s="82"/>
      <c r="C327" s="82"/>
      <c r="D327" s="82"/>
      <c r="E327" s="82"/>
      <c r="F327" s="136"/>
      <c r="G327" s="135"/>
      <c r="H327" s="135"/>
      <c r="I327" s="135"/>
      <c r="J327" s="137"/>
      <c r="K327" s="82"/>
    </row>
    <row r="328">
      <c r="A328" s="82"/>
      <c r="B328" s="82"/>
      <c r="C328" s="82"/>
      <c r="D328" s="82"/>
      <c r="E328" s="82"/>
      <c r="F328" s="136"/>
      <c r="G328" s="135"/>
      <c r="H328" s="135"/>
      <c r="I328" s="135"/>
      <c r="J328" s="137"/>
      <c r="K328" s="82"/>
    </row>
    <row r="329">
      <c r="A329" s="82"/>
      <c r="B329" s="82"/>
      <c r="C329" s="82"/>
      <c r="D329" s="82"/>
      <c r="E329" s="82"/>
      <c r="F329" s="136"/>
      <c r="G329" s="135"/>
      <c r="H329" s="135"/>
      <c r="I329" s="135"/>
      <c r="J329" s="137"/>
      <c r="K329" s="82"/>
    </row>
    <row r="330">
      <c r="A330" s="82"/>
      <c r="B330" s="82"/>
      <c r="C330" s="82"/>
      <c r="D330" s="82"/>
      <c r="E330" s="82"/>
      <c r="F330" s="136"/>
      <c r="G330" s="135"/>
      <c r="H330" s="135"/>
      <c r="I330" s="135"/>
      <c r="J330" s="137"/>
      <c r="K330" s="82"/>
    </row>
    <row r="331">
      <c r="A331" s="82"/>
      <c r="B331" s="82"/>
      <c r="C331" s="82"/>
      <c r="D331" s="82"/>
      <c r="E331" s="82"/>
      <c r="F331" s="136"/>
      <c r="G331" s="135"/>
      <c r="H331" s="135"/>
      <c r="I331" s="135"/>
      <c r="J331" s="137"/>
      <c r="K331" s="82"/>
    </row>
    <row r="332">
      <c r="A332" s="82"/>
      <c r="B332" s="82"/>
      <c r="C332" s="82"/>
      <c r="D332" s="82"/>
      <c r="E332" s="82"/>
      <c r="F332" s="136"/>
      <c r="G332" s="135"/>
      <c r="H332" s="135"/>
      <c r="I332" s="135"/>
      <c r="J332" s="137"/>
      <c r="K332" s="82"/>
    </row>
    <row r="333">
      <c r="A333" s="82"/>
      <c r="B333" s="82"/>
      <c r="C333" s="82"/>
      <c r="D333" s="82"/>
      <c r="E333" s="82"/>
      <c r="F333" s="136"/>
      <c r="G333" s="135"/>
      <c r="H333" s="135"/>
      <c r="I333" s="135"/>
      <c r="J333" s="137"/>
      <c r="K333" s="82"/>
    </row>
    <row r="334">
      <c r="A334" s="82"/>
      <c r="B334" s="82"/>
      <c r="C334" s="82"/>
      <c r="D334" s="82"/>
      <c r="E334" s="82"/>
      <c r="F334" s="136"/>
      <c r="G334" s="135"/>
      <c r="H334" s="135"/>
      <c r="I334" s="135"/>
      <c r="J334" s="137"/>
      <c r="K334" s="82"/>
    </row>
    <row r="335">
      <c r="A335" s="82"/>
      <c r="B335" s="82"/>
      <c r="C335" s="82"/>
      <c r="D335" s="82"/>
      <c r="E335" s="82"/>
      <c r="F335" s="136"/>
      <c r="G335" s="135"/>
      <c r="H335" s="135"/>
      <c r="I335" s="135"/>
      <c r="J335" s="137"/>
      <c r="K335" s="82"/>
    </row>
    <row r="336">
      <c r="A336" s="82"/>
      <c r="B336" s="82"/>
      <c r="C336" s="82"/>
      <c r="D336" s="82"/>
      <c r="E336" s="82"/>
      <c r="F336" s="136"/>
      <c r="G336" s="135"/>
      <c r="H336" s="135"/>
      <c r="I336" s="135"/>
      <c r="J336" s="137"/>
      <c r="K336" s="82"/>
    </row>
    <row r="337">
      <c r="A337" s="82"/>
      <c r="B337" s="82"/>
      <c r="C337" s="82"/>
      <c r="D337" s="82"/>
      <c r="E337" s="82"/>
      <c r="F337" s="136"/>
      <c r="G337" s="135"/>
      <c r="H337" s="135"/>
      <c r="I337" s="135"/>
      <c r="J337" s="137"/>
      <c r="K337" s="82"/>
    </row>
    <row r="338">
      <c r="A338" s="82"/>
      <c r="B338" s="82"/>
      <c r="C338" s="82"/>
      <c r="D338" s="82"/>
      <c r="E338" s="82"/>
      <c r="F338" s="136"/>
      <c r="G338" s="135"/>
      <c r="H338" s="135"/>
      <c r="I338" s="135"/>
      <c r="J338" s="137"/>
      <c r="K338" s="82"/>
    </row>
    <row r="339">
      <c r="A339" s="82"/>
      <c r="B339" s="82"/>
      <c r="C339" s="82"/>
      <c r="D339" s="82"/>
      <c r="E339" s="82"/>
      <c r="F339" s="136"/>
      <c r="G339" s="135"/>
      <c r="H339" s="135"/>
      <c r="I339" s="135"/>
      <c r="J339" s="137"/>
      <c r="K339" s="82"/>
    </row>
    <row r="340">
      <c r="A340" s="82"/>
      <c r="B340" s="82"/>
      <c r="C340" s="82"/>
      <c r="D340" s="82"/>
      <c r="E340" s="82"/>
      <c r="F340" s="136"/>
      <c r="G340" s="135"/>
      <c r="H340" s="135"/>
      <c r="I340" s="135"/>
      <c r="J340" s="137"/>
      <c r="K340" s="82"/>
    </row>
    <row r="341">
      <c r="A341" s="82"/>
      <c r="B341" s="82"/>
      <c r="C341" s="82"/>
      <c r="D341" s="82"/>
      <c r="E341" s="82"/>
      <c r="F341" s="136"/>
      <c r="G341" s="135"/>
      <c r="H341" s="135"/>
      <c r="I341" s="135"/>
      <c r="J341" s="137"/>
      <c r="K341" s="82"/>
    </row>
    <row r="342">
      <c r="A342" s="82"/>
      <c r="B342" s="82"/>
      <c r="C342" s="82"/>
      <c r="D342" s="82"/>
      <c r="E342" s="82"/>
      <c r="F342" s="136"/>
      <c r="G342" s="135"/>
      <c r="H342" s="135"/>
      <c r="I342" s="135"/>
      <c r="J342" s="137"/>
      <c r="K342" s="82"/>
    </row>
    <row r="343">
      <c r="A343" s="82"/>
      <c r="B343" s="82"/>
      <c r="C343" s="82"/>
      <c r="D343" s="82"/>
      <c r="E343" s="82"/>
      <c r="F343" s="136"/>
      <c r="G343" s="135"/>
      <c r="H343" s="135"/>
      <c r="I343" s="135"/>
      <c r="J343" s="137"/>
      <c r="K343" s="82"/>
    </row>
    <row r="344">
      <c r="A344" s="82"/>
      <c r="B344" s="82"/>
      <c r="C344" s="82"/>
      <c r="D344" s="82"/>
      <c r="E344" s="82"/>
      <c r="F344" s="136"/>
      <c r="G344" s="135"/>
      <c r="H344" s="135"/>
      <c r="I344" s="135"/>
      <c r="J344" s="137"/>
      <c r="K344" s="82"/>
    </row>
    <row r="345">
      <c r="A345" s="82"/>
      <c r="B345" s="82"/>
      <c r="C345" s="82"/>
      <c r="D345" s="82"/>
      <c r="E345" s="82"/>
      <c r="F345" s="136"/>
      <c r="G345" s="135"/>
      <c r="H345" s="135"/>
      <c r="I345" s="135"/>
      <c r="J345" s="137"/>
      <c r="K345" s="82"/>
    </row>
    <row r="346">
      <c r="A346" s="82"/>
      <c r="B346" s="82"/>
      <c r="C346" s="82"/>
      <c r="D346" s="82"/>
      <c r="E346" s="82"/>
      <c r="F346" s="136"/>
      <c r="G346" s="135"/>
      <c r="H346" s="135"/>
      <c r="I346" s="135"/>
      <c r="J346" s="137"/>
      <c r="K346" s="82"/>
    </row>
    <row r="347">
      <c r="A347" s="82"/>
      <c r="B347" s="82"/>
      <c r="C347" s="82"/>
      <c r="D347" s="82"/>
      <c r="E347" s="82"/>
      <c r="F347" s="136"/>
      <c r="G347" s="135"/>
      <c r="H347" s="135"/>
      <c r="I347" s="135"/>
      <c r="J347" s="137"/>
      <c r="K347" s="82"/>
    </row>
    <row r="348">
      <c r="A348" s="82"/>
      <c r="B348" s="82"/>
      <c r="C348" s="82"/>
      <c r="D348" s="82"/>
      <c r="E348" s="82"/>
      <c r="F348" s="136"/>
      <c r="G348" s="135"/>
      <c r="H348" s="135"/>
      <c r="I348" s="135"/>
      <c r="J348" s="137"/>
      <c r="K348" s="82"/>
    </row>
    <row r="349">
      <c r="A349" s="82"/>
      <c r="B349" s="82"/>
      <c r="C349" s="82"/>
      <c r="D349" s="82"/>
      <c r="E349" s="82"/>
      <c r="F349" s="136"/>
      <c r="G349" s="135"/>
      <c r="H349" s="135"/>
      <c r="I349" s="135"/>
      <c r="J349" s="137"/>
      <c r="K349" s="82"/>
    </row>
    <row r="350">
      <c r="A350" s="82"/>
      <c r="B350" s="82"/>
      <c r="C350" s="82"/>
      <c r="D350" s="82"/>
      <c r="E350" s="82"/>
      <c r="F350" s="136"/>
      <c r="G350" s="135"/>
      <c r="H350" s="135"/>
      <c r="I350" s="135"/>
      <c r="J350" s="137"/>
      <c r="K350" s="82"/>
    </row>
    <row r="351">
      <c r="A351" s="82"/>
      <c r="B351" s="82"/>
      <c r="C351" s="82"/>
      <c r="D351" s="82"/>
      <c r="E351" s="82"/>
      <c r="F351" s="136"/>
      <c r="G351" s="135"/>
      <c r="H351" s="135"/>
      <c r="I351" s="135"/>
      <c r="J351" s="137"/>
      <c r="K351" s="82"/>
    </row>
    <row r="352">
      <c r="A352" s="82"/>
      <c r="B352" s="82"/>
      <c r="C352" s="82"/>
      <c r="D352" s="82"/>
      <c r="E352" s="82"/>
      <c r="F352" s="136"/>
      <c r="G352" s="135"/>
      <c r="H352" s="135"/>
      <c r="I352" s="135"/>
      <c r="J352" s="137"/>
      <c r="K352" s="82"/>
    </row>
    <row r="353">
      <c r="A353" s="82"/>
      <c r="B353" s="82"/>
      <c r="C353" s="82"/>
      <c r="D353" s="82"/>
      <c r="E353" s="82"/>
      <c r="F353" s="136"/>
      <c r="G353" s="135"/>
      <c r="H353" s="135"/>
      <c r="I353" s="135"/>
      <c r="J353" s="137"/>
      <c r="K353" s="82"/>
    </row>
    <row r="354">
      <c r="A354" s="82"/>
      <c r="B354" s="82"/>
      <c r="C354" s="82"/>
      <c r="D354" s="82"/>
      <c r="E354" s="82"/>
      <c r="F354" s="136"/>
      <c r="G354" s="135"/>
      <c r="H354" s="135"/>
      <c r="I354" s="135"/>
      <c r="J354" s="137"/>
      <c r="K354" s="82"/>
    </row>
    <row r="355">
      <c r="A355" s="82"/>
      <c r="B355" s="82"/>
      <c r="C355" s="82"/>
      <c r="D355" s="82"/>
      <c r="E355" s="82"/>
      <c r="F355" s="136"/>
      <c r="G355" s="135"/>
      <c r="H355" s="135"/>
      <c r="I355" s="135"/>
      <c r="J355" s="137"/>
      <c r="K355" s="82"/>
    </row>
    <row r="356">
      <c r="A356" s="82"/>
      <c r="B356" s="82"/>
      <c r="C356" s="82"/>
      <c r="D356" s="82"/>
      <c r="E356" s="82"/>
      <c r="F356" s="136"/>
      <c r="G356" s="135"/>
      <c r="H356" s="135"/>
      <c r="I356" s="135"/>
      <c r="J356" s="137"/>
      <c r="K356" s="82"/>
    </row>
    <row r="357">
      <c r="A357" s="82"/>
      <c r="B357" s="82"/>
      <c r="C357" s="82"/>
      <c r="D357" s="82"/>
      <c r="E357" s="82"/>
      <c r="F357" s="136"/>
      <c r="G357" s="135"/>
      <c r="H357" s="135"/>
      <c r="I357" s="135"/>
      <c r="J357" s="137"/>
      <c r="K357" s="82"/>
    </row>
    <row r="358">
      <c r="A358" s="82"/>
      <c r="B358" s="82"/>
      <c r="C358" s="82"/>
      <c r="D358" s="82"/>
      <c r="E358" s="82"/>
      <c r="F358" s="136"/>
      <c r="G358" s="135"/>
      <c r="H358" s="135"/>
      <c r="I358" s="135"/>
      <c r="J358" s="137"/>
      <c r="K358" s="82"/>
    </row>
    <row r="359">
      <c r="A359" s="82"/>
      <c r="B359" s="82"/>
      <c r="C359" s="82"/>
      <c r="D359" s="82"/>
      <c r="E359" s="82"/>
      <c r="F359" s="136"/>
      <c r="G359" s="135"/>
      <c r="H359" s="135"/>
      <c r="I359" s="135"/>
      <c r="J359" s="137"/>
      <c r="K359" s="82"/>
    </row>
    <row r="360">
      <c r="A360" s="82"/>
      <c r="B360" s="82"/>
      <c r="C360" s="82"/>
      <c r="D360" s="82"/>
      <c r="E360" s="82"/>
      <c r="F360" s="136"/>
      <c r="G360" s="135"/>
      <c r="H360" s="135"/>
      <c r="I360" s="135"/>
      <c r="J360" s="137"/>
      <c r="K360" s="82"/>
    </row>
    <row r="361">
      <c r="A361" s="82"/>
      <c r="B361" s="82"/>
      <c r="C361" s="82"/>
      <c r="D361" s="82"/>
      <c r="E361" s="82"/>
      <c r="F361" s="136"/>
      <c r="G361" s="135"/>
      <c r="H361" s="135"/>
      <c r="I361" s="135"/>
      <c r="J361" s="137"/>
      <c r="K361" s="82"/>
    </row>
    <row r="362">
      <c r="A362" s="82"/>
      <c r="B362" s="82"/>
      <c r="C362" s="82"/>
      <c r="D362" s="82"/>
      <c r="E362" s="82"/>
      <c r="F362" s="136"/>
      <c r="G362" s="135"/>
      <c r="H362" s="135"/>
      <c r="I362" s="135"/>
      <c r="J362" s="137"/>
      <c r="K362" s="82"/>
    </row>
    <row r="363">
      <c r="A363" s="82"/>
      <c r="B363" s="82"/>
      <c r="C363" s="82"/>
      <c r="D363" s="82"/>
      <c r="E363" s="82"/>
      <c r="F363" s="136"/>
      <c r="G363" s="135"/>
      <c r="H363" s="135"/>
      <c r="I363" s="135"/>
      <c r="J363" s="137"/>
      <c r="K363" s="82"/>
    </row>
    <row r="364">
      <c r="A364" s="82"/>
      <c r="B364" s="82"/>
      <c r="C364" s="82"/>
      <c r="D364" s="82"/>
      <c r="E364" s="82"/>
      <c r="F364" s="136"/>
      <c r="G364" s="135"/>
      <c r="H364" s="135"/>
      <c r="I364" s="135"/>
      <c r="J364" s="137"/>
      <c r="K364" s="82"/>
    </row>
    <row r="365">
      <c r="A365" s="82"/>
      <c r="B365" s="82"/>
      <c r="C365" s="82"/>
      <c r="D365" s="82"/>
      <c r="E365" s="82"/>
      <c r="F365" s="136"/>
      <c r="G365" s="135"/>
      <c r="H365" s="135"/>
      <c r="I365" s="135"/>
      <c r="J365" s="137"/>
      <c r="K365" s="82"/>
    </row>
    <row r="366">
      <c r="A366" s="82"/>
      <c r="B366" s="82"/>
      <c r="C366" s="82"/>
      <c r="D366" s="82"/>
      <c r="E366" s="82"/>
      <c r="F366" s="136"/>
      <c r="G366" s="135"/>
      <c r="H366" s="135"/>
      <c r="I366" s="135"/>
      <c r="J366" s="137"/>
      <c r="K366" s="82"/>
    </row>
    <row r="367">
      <c r="A367" s="82"/>
      <c r="B367" s="82"/>
      <c r="C367" s="82"/>
      <c r="D367" s="82"/>
      <c r="E367" s="82"/>
      <c r="F367" s="136"/>
      <c r="G367" s="135"/>
      <c r="H367" s="135"/>
      <c r="I367" s="135"/>
      <c r="J367" s="137"/>
      <c r="K367" s="82"/>
    </row>
    <row r="368">
      <c r="A368" s="82"/>
      <c r="B368" s="82"/>
      <c r="C368" s="82"/>
      <c r="D368" s="82"/>
      <c r="E368" s="82"/>
      <c r="F368" s="136"/>
      <c r="G368" s="135"/>
      <c r="H368" s="135"/>
      <c r="I368" s="135"/>
      <c r="J368" s="137"/>
      <c r="K368" s="82"/>
    </row>
    <row r="369">
      <c r="A369" s="82"/>
      <c r="B369" s="82"/>
      <c r="C369" s="82"/>
      <c r="D369" s="82"/>
      <c r="E369" s="82"/>
      <c r="F369" s="136"/>
      <c r="G369" s="135"/>
      <c r="H369" s="135"/>
      <c r="I369" s="135"/>
      <c r="J369" s="137"/>
      <c r="K369" s="82"/>
    </row>
    <row r="370">
      <c r="A370" s="82"/>
      <c r="B370" s="82"/>
      <c r="C370" s="82"/>
      <c r="D370" s="82"/>
      <c r="E370" s="82"/>
      <c r="F370" s="136"/>
      <c r="G370" s="135"/>
      <c r="H370" s="135"/>
      <c r="I370" s="135"/>
      <c r="J370" s="137"/>
      <c r="K370" s="82"/>
    </row>
    <row r="371">
      <c r="A371" s="82"/>
      <c r="B371" s="82"/>
      <c r="C371" s="82"/>
      <c r="D371" s="82"/>
      <c r="E371" s="82"/>
      <c r="F371" s="136"/>
      <c r="G371" s="135"/>
      <c r="H371" s="135"/>
      <c r="I371" s="135"/>
      <c r="J371" s="137"/>
      <c r="K371" s="82"/>
    </row>
    <row r="372">
      <c r="A372" s="82"/>
      <c r="B372" s="82"/>
      <c r="C372" s="82"/>
      <c r="D372" s="82"/>
      <c r="E372" s="82"/>
      <c r="F372" s="136"/>
      <c r="G372" s="135"/>
      <c r="H372" s="135"/>
      <c r="I372" s="135"/>
      <c r="J372" s="137"/>
      <c r="K372" s="82"/>
    </row>
    <row r="373">
      <c r="A373" s="82"/>
      <c r="B373" s="82"/>
      <c r="C373" s="82"/>
      <c r="D373" s="82"/>
      <c r="E373" s="82"/>
      <c r="F373" s="136"/>
      <c r="G373" s="135"/>
      <c r="H373" s="135"/>
      <c r="I373" s="135"/>
      <c r="J373" s="137"/>
      <c r="K373" s="82"/>
    </row>
    <row r="374">
      <c r="A374" s="82"/>
      <c r="B374" s="82"/>
      <c r="C374" s="82"/>
      <c r="D374" s="82"/>
      <c r="E374" s="82"/>
      <c r="F374" s="136"/>
      <c r="G374" s="135"/>
      <c r="H374" s="135"/>
      <c r="I374" s="135"/>
      <c r="J374" s="137"/>
      <c r="K374" s="82"/>
    </row>
    <row r="375">
      <c r="A375" s="82"/>
      <c r="B375" s="82"/>
      <c r="C375" s="82"/>
      <c r="D375" s="82"/>
      <c r="E375" s="82"/>
      <c r="F375" s="136"/>
      <c r="G375" s="135"/>
      <c r="H375" s="135"/>
      <c r="I375" s="135"/>
      <c r="J375" s="137"/>
      <c r="K375" s="82"/>
    </row>
    <row r="376">
      <c r="A376" s="82"/>
      <c r="B376" s="82"/>
      <c r="C376" s="82"/>
      <c r="D376" s="82"/>
      <c r="E376" s="82"/>
      <c r="F376" s="136"/>
      <c r="G376" s="135"/>
      <c r="H376" s="135"/>
      <c r="I376" s="135"/>
      <c r="J376" s="137"/>
      <c r="K376" s="82"/>
    </row>
    <row r="377">
      <c r="A377" s="82"/>
      <c r="B377" s="82"/>
      <c r="C377" s="82"/>
      <c r="D377" s="82"/>
      <c r="E377" s="82"/>
      <c r="F377" s="136"/>
      <c r="G377" s="135"/>
      <c r="H377" s="135"/>
      <c r="I377" s="135"/>
      <c r="J377" s="137"/>
      <c r="K377" s="82"/>
    </row>
    <row r="378">
      <c r="A378" s="82"/>
      <c r="B378" s="82"/>
      <c r="C378" s="82"/>
      <c r="D378" s="82"/>
      <c r="E378" s="82"/>
      <c r="F378" s="136"/>
      <c r="G378" s="135"/>
      <c r="H378" s="135"/>
      <c r="I378" s="135"/>
      <c r="J378" s="137"/>
      <c r="K378" s="82"/>
    </row>
    <row r="379">
      <c r="A379" s="82"/>
      <c r="B379" s="82"/>
      <c r="C379" s="82"/>
      <c r="D379" s="82"/>
      <c r="E379" s="82"/>
      <c r="F379" s="136"/>
      <c r="G379" s="135"/>
      <c r="H379" s="135"/>
      <c r="I379" s="135"/>
      <c r="J379" s="137"/>
      <c r="K379" s="82"/>
    </row>
    <row r="380">
      <c r="A380" s="82"/>
      <c r="B380" s="82"/>
      <c r="C380" s="82"/>
      <c r="D380" s="82"/>
      <c r="E380" s="82"/>
      <c r="F380" s="136"/>
      <c r="G380" s="135"/>
      <c r="H380" s="135"/>
      <c r="I380" s="135"/>
      <c r="J380" s="137"/>
      <c r="K380" s="82"/>
    </row>
    <row r="381">
      <c r="A381" s="82"/>
      <c r="B381" s="82"/>
      <c r="C381" s="82"/>
      <c r="D381" s="82"/>
      <c r="E381" s="82"/>
      <c r="F381" s="136"/>
      <c r="G381" s="135"/>
      <c r="H381" s="135"/>
      <c r="I381" s="135"/>
      <c r="J381" s="137"/>
      <c r="K381" s="82"/>
    </row>
    <row r="382">
      <c r="A382" s="82"/>
      <c r="B382" s="82"/>
      <c r="C382" s="82"/>
      <c r="D382" s="82"/>
      <c r="E382" s="82"/>
      <c r="F382" s="136"/>
      <c r="G382" s="135"/>
      <c r="H382" s="135"/>
      <c r="I382" s="135"/>
      <c r="J382" s="137"/>
      <c r="K382" s="82"/>
    </row>
    <row r="383">
      <c r="A383" s="82"/>
      <c r="B383" s="82"/>
      <c r="C383" s="82"/>
      <c r="D383" s="82"/>
      <c r="E383" s="82"/>
      <c r="F383" s="136"/>
      <c r="G383" s="135"/>
      <c r="H383" s="135"/>
      <c r="I383" s="135"/>
      <c r="J383" s="137"/>
      <c r="K383" s="82"/>
    </row>
    <row r="384">
      <c r="A384" s="82"/>
      <c r="B384" s="82"/>
      <c r="C384" s="82"/>
      <c r="D384" s="82"/>
      <c r="E384" s="82"/>
      <c r="F384" s="136"/>
      <c r="G384" s="135"/>
      <c r="H384" s="135"/>
      <c r="I384" s="135"/>
      <c r="J384" s="137"/>
      <c r="K384" s="82"/>
    </row>
    <row r="385">
      <c r="A385" s="82"/>
      <c r="B385" s="82"/>
      <c r="C385" s="82"/>
      <c r="D385" s="82"/>
      <c r="E385" s="82"/>
      <c r="F385" s="136"/>
      <c r="G385" s="135"/>
      <c r="H385" s="135"/>
      <c r="I385" s="135"/>
      <c r="J385" s="137"/>
      <c r="K385" s="82"/>
    </row>
    <row r="386">
      <c r="A386" s="82"/>
      <c r="B386" s="82"/>
      <c r="C386" s="82"/>
      <c r="D386" s="82"/>
      <c r="E386" s="82"/>
      <c r="F386" s="136"/>
      <c r="G386" s="135"/>
      <c r="H386" s="135"/>
      <c r="I386" s="135"/>
      <c r="J386" s="137"/>
      <c r="K386" s="82"/>
    </row>
    <row r="387">
      <c r="A387" s="82"/>
      <c r="B387" s="82"/>
      <c r="C387" s="82"/>
      <c r="D387" s="82"/>
      <c r="E387" s="82"/>
      <c r="F387" s="136"/>
      <c r="G387" s="135"/>
      <c r="H387" s="135"/>
      <c r="I387" s="135"/>
      <c r="J387" s="137"/>
      <c r="K387" s="82"/>
    </row>
    <row r="388">
      <c r="A388" s="82"/>
      <c r="B388" s="82"/>
      <c r="C388" s="82"/>
      <c r="D388" s="82"/>
      <c r="E388" s="82"/>
      <c r="F388" s="136"/>
      <c r="G388" s="135"/>
      <c r="H388" s="135"/>
      <c r="I388" s="135"/>
      <c r="J388" s="137"/>
      <c r="K388" s="82"/>
    </row>
    <row r="389">
      <c r="A389" s="82"/>
      <c r="B389" s="82"/>
      <c r="C389" s="82"/>
      <c r="D389" s="82"/>
      <c r="E389" s="82"/>
      <c r="F389" s="136"/>
      <c r="G389" s="135"/>
      <c r="H389" s="135"/>
      <c r="I389" s="135"/>
      <c r="J389" s="137"/>
      <c r="K389" s="82"/>
    </row>
    <row r="390">
      <c r="A390" s="82"/>
      <c r="B390" s="82"/>
      <c r="C390" s="82"/>
      <c r="D390" s="82"/>
      <c r="E390" s="82"/>
      <c r="F390" s="136"/>
      <c r="G390" s="135"/>
      <c r="H390" s="135"/>
      <c r="I390" s="135"/>
      <c r="J390" s="137"/>
      <c r="K390" s="82"/>
    </row>
    <row r="391">
      <c r="A391" s="82"/>
      <c r="B391" s="82"/>
      <c r="C391" s="82"/>
      <c r="D391" s="82"/>
      <c r="E391" s="82"/>
      <c r="F391" s="136"/>
      <c r="G391" s="135"/>
      <c r="H391" s="135"/>
      <c r="I391" s="135"/>
      <c r="J391" s="137"/>
      <c r="K391" s="82"/>
    </row>
    <row r="392">
      <c r="A392" s="82"/>
      <c r="B392" s="82"/>
      <c r="C392" s="82"/>
      <c r="D392" s="82"/>
      <c r="E392" s="82"/>
      <c r="F392" s="136"/>
      <c r="G392" s="135"/>
      <c r="H392" s="135"/>
      <c r="I392" s="135"/>
      <c r="J392" s="137"/>
      <c r="K392" s="82"/>
    </row>
    <row r="393">
      <c r="A393" s="82"/>
      <c r="B393" s="82"/>
      <c r="C393" s="82"/>
      <c r="D393" s="82"/>
      <c r="E393" s="82"/>
      <c r="F393" s="136"/>
      <c r="G393" s="135"/>
      <c r="H393" s="135"/>
      <c r="I393" s="135"/>
      <c r="J393" s="137"/>
      <c r="K393" s="82"/>
    </row>
    <row r="394">
      <c r="A394" s="82"/>
      <c r="B394" s="82"/>
      <c r="C394" s="82"/>
      <c r="D394" s="82"/>
      <c r="E394" s="82"/>
      <c r="F394" s="136"/>
      <c r="G394" s="135"/>
      <c r="H394" s="135"/>
      <c r="I394" s="135"/>
      <c r="J394" s="137"/>
      <c r="K394" s="82"/>
    </row>
    <row r="395">
      <c r="A395" s="82"/>
      <c r="B395" s="82"/>
      <c r="C395" s="82"/>
      <c r="D395" s="82"/>
      <c r="E395" s="82"/>
      <c r="F395" s="136"/>
      <c r="G395" s="135"/>
      <c r="H395" s="135"/>
      <c r="I395" s="135"/>
      <c r="J395" s="137"/>
      <c r="K395" s="82"/>
    </row>
    <row r="396">
      <c r="A396" s="82"/>
      <c r="B396" s="82"/>
      <c r="C396" s="82"/>
      <c r="D396" s="82"/>
      <c r="E396" s="82"/>
      <c r="F396" s="136"/>
      <c r="G396" s="135"/>
      <c r="H396" s="135"/>
      <c r="I396" s="135"/>
      <c r="J396" s="137"/>
      <c r="K396" s="82"/>
    </row>
    <row r="397">
      <c r="A397" s="82"/>
      <c r="B397" s="82"/>
      <c r="C397" s="82"/>
      <c r="D397" s="82"/>
      <c r="E397" s="82"/>
      <c r="F397" s="136"/>
      <c r="G397" s="135"/>
      <c r="H397" s="135"/>
      <c r="I397" s="135"/>
      <c r="J397" s="137"/>
      <c r="K397" s="82"/>
    </row>
    <row r="398">
      <c r="A398" s="82"/>
      <c r="B398" s="82"/>
      <c r="C398" s="82"/>
      <c r="D398" s="82"/>
      <c r="E398" s="82"/>
      <c r="F398" s="136"/>
      <c r="G398" s="135"/>
      <c r="H398" s="135"/>
      <c r="I398" s="135"/>
      <c r="J398" s="137"/>
      <c r="K398" s="82"/>
    </row>
    <row r="399">
      <c r="A399" s="82"/>
      <c r="B399" s="82"/>
      <c r="C399" s="82"/>
      <c r="D399" s="82"/>
      <c r="E399" s="82"/>
      <c r="F399" s="136"/>
      <c r="G399" s="135"/>
      <c r="H399" s="135"/>
      <c r="I399" s="135"/>
      <c r="J399" s="137"/>
      <c r="K399" s="82"/>
    </row>
    <row r="400">
      <c r="A400" s="82"/>
      <c r="B400" s="82"/>
      <c r="C400" s="82"/>
      <c r="D400" s="82"/>
      <c r="E400" s="82"/>
      <c r="F400" s="136"/>
      <c r="G400" s="135"/>
      <c r="H400" s="135"/>
      <c r="I400" s="135"/>
      <c r="J400" s="137"/>
      <c r="K400" s="82"/>
    </row>
    <row r="401">
      <c r="A401" s="82"/>
      <c r="B401" s="82"/>
      <c r="C401" s="82"/>
      <c r="D401" s="82"/>
      <c r="E401" s="82"/>
      <c r="F401" s="136"/>
      <c r="G401" s="135"/>
      <c r="H401" s="135"/>
      <c r="I401" s="135"/>
      <c r="J401" s="137"/>
      <c r="K401" s="82"/>
    </row>
    <row r="402">
      <c r="A402" s="82"/>
      <c r="B402" s="82"/>
      <c r="C402" s="82"/>
      <c r="D402" s="82"/>
      <c r="E402" s="82"/>
      <c r="F402" s="136"/>
      <c r="G402" s="135"/>
      <c r="H402" s="135"/>
      <c r="I402" s="135"/>
      <c r="J402" s="137"/>
      <c r="K402" s="82"/>
    </row>
    <row r="403">
      <c r="A403" s="82"/>
      <c r="B403" s="82"/>
      <c r="C403" s="82"/>
      <c r="D403" s="82"/>
      <c r="E403" s="82"/>
      <c r="F403" s="136"/>
      <c r="G403" s="135"/>
      <c r="H403" s="135"/>
      <c r="I403" s="135"/>
      <c r="J403" s="137"/>
      <c r="K403" s="82"/>
    </row>
    <row r="404">
      <c r="A404" s="82"/>
      <c r="B404" s="82"/>
      <c r="C404" s="82"/>
      <c r="D404" s="82"/>
      <c r="E404" s="82"/>
      <c r="F404" s="136"/>
      <c r="G404" s="135"/>
      <c r="H404" s="135"/>
      <c r="I404" s="135"/>
      <c r="J404" s="137"/>
      <c r="K404" s="82"/>
    </row>
    <row r="405">
      <c r="A405" s="82"/>
      <c r="B405" s="82"/>
      <c r="C405" s="82"/>
      <c r="D405" s="82"/>
      <c r="E405" s="82"/>
      <c r="F405" s="136"/>
      <c r="G405" s="135"/>
      <c r="H405" s="135"/>
      <c r="I405" s="135"/>
      <c r="J405" s="137"/>
      <c r="K405" s="82"/>
    </row>
    <row r="406">
      <c r="A406" s="82"/>
      <c r="B406" s="82"/>
      <c r="C406" s="82"/>
      <c r="D406" s="82"/>
      <c r="E406" s="82"/>
      <c r="F406" s="136"/>
      <c r="G406" s="135"/>
      <c r="H406" s="135"/>
      <c r="I406" s="135"/>
      <c r="J406" s="137"/>
      <c r="K406" s="82"/>
    </row>
    <row r="407">
      <c r="A407" s="82"/>
      <c r="B407" s="82"/>
      <c r="C407" s="82"/>
      <c r="D407" s="82"/>
      <c r="E407" s="82"/>
      <c r="F407" s="136"/>
      <c r="G407" s="135"/>
      <c r="H407" s="135"/>
      <c r="I407" s="135"/>
      <c r="J407" s="137"/>
      <c r="K407" s="82"/>
    </row>
    <row r="408">
      <c r="A408" s="82"/>
      <c r="B408" s="82"/>
      <c r="C408" s="82"/>
      <c r="D408" s="82"/>
      <c r="E408" s="82"/>
      <c r="F408" s="136"/>
      <c r="G408" s="135"/>
      <c r="H408" s="135"/>
      <c r="I408" s="135"/>
      <c r="J408" s="137"/>
      <c r="K408" s="82"/>
    </row>
    <row r="409">
      <c r="A409" s="82"/>
      <c r="B409" s="82"/>
      <c r="C409" s="82"/>
      <c r="D409" s="82"/>
      <c r="E409" s="82"/>
      <c r="F409" s="136"/>
      <c r="G409" s="135"/>
      <c r="H409" s="135"/>
      <c r="I409" s="135"/>
      <c r="J409" s="137"/>
      <c r="K409" s="82"/>
    </row>
    <row r="410">
      <c r="A410" s="82"/>
      <c r="B410" s="82"/>
      <c r="C410" s="82"/>
      <c r="D410" s="82"/>
      <c r="E410" s="82"/>
      <c r="F410" s="136"/>
      <c r="G410" s="135"/>
      <c r="H410" s="135"/>
      <c r="I410" s="135"/>
      <c r="J410" s="137"/>
      <c r="K410" s="82"/>
    </row>
    <row r="411">
      <c r="A411" s="82"/>
      <c r="B411" s="82"/>
      <c r="C411" s="82"/>
      <c r="D411" s="82"/>
      <c r="E411" s="82"/>
      <c r="F411" s="136"/>
      <c r="G411" s="135"/>
      <c r="H411" s="135"/>
      <c r="I411" s="135"/>
      <c r="J411" s="137"/>
      <c r="K411" s="82"/>
    </row>
    <row r="412">
      <c r="A412" s="82"/>
      <c r="B412" s="82"/>
      <c r="C412" s="82"/>
      <c r="D412" s="82"/>
      <c r="E412" s="82"/>
      <c r="F412" s="136"/>
      <c r="G412" s="135"/>
      <c r="H412" s="135"/>
      <c r="I412" s="135"/>
      <c r="J412" s="137"/>
      <c r="K412" s="82"/>
    </row>
    <row r="413">
      <c r="A413" s="82"/>
      <c r="B413" s="82"/>
      <c r="C413" s="82"/>
      <c r="D413" s="82"/>
      <c r="E413" s="82"/>
      <c r="F413" s="136"/>
      <c r="G413" s="135"/>
      <c r="H413" s="135"/>
      <c r="I413" s="135"/>
      <c r="J413" s="137"/>
      <c r="K413" s="82"/>
    </row>
    <row r="414">
      <c r="A414" s="82"/>
      <c r="B414" s="82"/>
      <c r="C414" s="82"/>
      <c r="D414" s="82"/>
      <c r="E414" s="82"/>
      <c r="F414" s="136"/>
      <c r="G414" s="135"/>
      <c r="H414" s="135"/>
      <c r="I414" s="135"/>
      <c r="J414" s="137"/>
      <c r="K414" s="82"/>
    </row>
    <row r="415">
      <c r="A415" s="82"/>
      <c r="B415" s="82"/>
      <c r="C415" s="82"/>
      <c r="D415" s="82"/>
      <c r="E415" s="82"/>
      <c r="F415" s="136"/>
      <c r="G415" s="135"/>
      <c r="H415" s="135"/>
      <c r="I415" s="135"/>
      <c r="J415" s="137"/>
      <c r="K415" s="82"/>
    </row>
    <row r="416">
      <c r="A416" s="82"/>
      <c r="B416" s="82"/>
      <c r="C416" s="82"/>
      <c r="D416" s="82"/>
      <c r="E416" s="82"/>
      <c r="F416" s="136"/>
      <c r="G416" s="135"/>
      <c r="H416" s="135"/>
      <c r="I416" s="135"/>
      <c r="J416" s="137"/>
      <c r="K416" s="82"/>
    </row>
    <row r="417">
      <c r="A417" s="82"/>
      <c r="B417" s="82"/>
      <c r="C417" s="82"/>
      <c r="D417" s="82"/>
      <c r="E417" s="82"/>
      <c r="F417" s="136"/>
      <c r="G417" s="135"/>
      <c r="H417" s="135"/>
      <c r="I417" s="135"/>
      <c r="J417" s="137"/>
      <c r="K417" s="82"/>
    </row>
    <row r="418">
      <c r="A418" s="82"/>
      <c r="B418" s="82"/>
      <c r="C418" s="82"/>
      <c r="D418" s="82"/>
      <c r="E418" s="82"/>
      <c r="F418" s="136"/>
      <c r="G418" s="135"/>
      <c r="H418" s="135"/>
      <c r="I418" s="135"/>
      <c r="J418" s="137"/>
      <c r="K418" s="82"/>
    </row>
    <row r="419">
      <c r="A419" s="82"/>
      <c r="B419" s="82"/>
      <c r="C419" s="82"/>
      <c r="D419" s="82"/>
      <c r="E419" s="82"/>
      <c r="F419" s="136"/>
      <c r="G419" s="135"/>
      <c r="H419" s="135"/>
      <c r="I419" s="135"/>
      <c r="J419" s="137"/>
      <c r="K419" s="82"/>
    </row>
    <row r="420">
      <c r="A420" s="82"/>
      <c r="B420" s="82"/>
      <c r="C420" s="82"/>
      <c r="D420" s="82"/>
      <c r="E420" s="82"/>
      <c r="F420" s="136"/>
      <c r="G420" s="135"/>
      <c r="H420" s="135"/>
      <c r="I420" s="135"/>
      <c r="J420" s="137"/>
      <c r="K420" s="82"/>
    </row>
    <row r="421">
      <c r="A421" s="82"/>
      <c r="B421" s="82"/>
      <c r="C421" s="82"/>
      <c r="D421" s="82"/>
      <c r="E421" s="82"/>
      <c r="F421" s="136"/>
      <c r="G421" s="135"/>
      <c r="H421" s="135"/>
      <c r="I421" s="135"/>
      <c r="J421" s="137"/>
      <c r="K421" s="82"/>
    </row>
    <row r="422">
      <c r="A422" s="82"/>
      <c r="B422" s="82"/>
      <c r="C422" s="82"/>
      <c r="D422" s="82"/>
      <c r="E422" s="82"/>
      <c r="F422" s="136"/>
      <c r="G422" s="135"/>
      <c r="H422" s="135"/>
      <c r="I422" s="135"/>
      <c r="J422" s="137"/>
      <c r="K422" s="82"/>
    </row>
    <row r="423">
      <c r="A423" s="82"/>
      <c r="B423" s="82"/>
      <c r="C423" s="82"/>
      <c r="D423" s="82"/>
      <c r="E423" s="82"/>
      <c r="F423" s="136"/>
      <c r="G423" s="135"/>
      <c r="H423" s="135"/>
      <c r="I423" s="135"/>
      <c r="J423" s="137"/>
      <c r="K423" s="82"/>
    </row>
    <row r="424">
      <c r="A424" s="82"/>
      <c r="B424" s="82"/>
      <c r="C424" s="82"/>
      <c r="D424" s="82"/>
      <c r="E424" s="82"/>
      <c r="F424" s="136"/>
      <c r="G424" s="135"/>
      <c r="H424" s="135"/>
      <c r="I424" s="135"/>
      <c r="J424" s="137"/>
      <c r="K424" s="82"/>
    </row>
    <row r="425">
      <c r="A425" s="82"/>
      <c r="B425" s="82"/>
      <c r="C425" s="82"/>
      <c r="D425" s="82"/>
      <c r="E425" s="82"/>
      <c r="F425" s="136"/>
      <c r="G425" s="135"/>
      <c r="H425" s="135"/>
      <c r="I425" s="135"/>
      <c r="J425" s="137"/>
      <c r="K425" s="82"/>
    </row>
    <row r="426">
      <c r="A426" s="82"/>
      <c r="B426" s="82"/>
      <c r="C426" s="82"/>
      <c r="D426" s="82"/>
      <c r="E426" s="82"/>
      <c r="F426" s="136"/>
      <c r="G426" s="135"/>
      <c r="H426" s="135"/>
      <c r="I426" s="135"/>
      <c r="J426" s="137"/>
      <c r="K426" s="82"/>
    </row>
    <row r="427">
      <c r="A427" s="82"/>
      <c r="B427" s="82"/>
      <c r="C427" s="82"/>
      <c r="D427" s="82"/>
      <c r="E427" s="82"/>
      <c r="F427" s="136"/>
      <c r="G427" s="135"/>
      <c r="H427" s="135"/>
      <c r="I427" s="135"/>
      <c r="J427" s="137"/>
      <c r="K427" s="82"/>
    </row>
    <row r="428">
      <c r="A428" s="82"/>
      <c r="B428" s="82"/>
      <c r="C428" s="82"/>
      <c r="D428" s="82"/>
      <c r="E428" s="82"/>
      <c r="F428" s="136"/>
      <c r="G428" s="135"/>
      <c r="H428" s="135"/>
      <c r="I428" s="135"/>
      <c r="J428" s="137"/>
      <c r="K428" s="82"/>
    </row>
    <row r="429">
      <c r="A429" s="82"/>
      <c r="B429" s="82"/>
      <c r="C429" s="82"/>
      <c r="D429" s="82"/>
      <c r="E429" s="82"/>
      <c r="F429" s="136"/>
      <c r="G429" s="135"/>
      <c r="H429" s="135"/>
      <c r="I429" s="135"/>
      <c r="J429" s="137"/>
      <c r="K429" s="82"/>
    </row>
    <row r="430">
      <c r="A430" s="82"/>
      <c r="B430" s="82"/>
      <c r="C430" s="82"/>
      <c r="D430" s="82"/>
      <c r="E430" s="82"/>
      <c r="F430" s="136"/>
      <c r="G430" s="135"/>
      <c r="H430" s="135"/>
      <c r="I430" s="135"/>
      <c r="J430" s="137"/>
      <c r="K430" s="82"/>
    </row>
    <row r="431">
      <c r="A431" s="82"/>
      <c r="B431" s="82"/>
      <c r="C431" s="82"/>
      <c r="D431" s="82"/>
      <c r="E431" s="82"/>
      <c r="F431" s="136"/>
      <c r="G431" s="135"/>
      <c r="H431" s="135"/>
      <c r="I431" s="135"/>
      <c r="J431" s="137"/>
      <c r="K431" s="82"/>
    </row>
    <row r="432">
      <c r="A432" s="82"/>
      <c r="B432" s="82"/>
      <c r="C432" s="82"/>
      <c r="D432" s="82"/>
      <c r="E432" s="82"/>
      <c r="F432" s="136"/>
      <c r="G432" s="135"/>
      <c r="H432" s="135"/>
      <c r="I432" s="135"/>
      <c r="J432" s="137"/>
      <c r="K432" s="82"/>
    </row>
    <row r="433">
      <c r="A433" s="82"/>
      <c r="B433" s="82"/>
      <c r="C433" s="82"/>
      <c r="D433" s="82"/>
      <c r="E433" s="82"/>
      <c r="F433" s="136"/>
      <c r="G433" s="135"/>
      <c r="H433" s="135"/>
      <c r="I433" s="135"/>
      <c r="J433" s="137"/>
      <c r="K433" s="82"/>
    </row>
    <row r="434">
      <c r="A434" s="82"/>
      <c r="B434" s="82"/>
      <c r="C434" s="82"/>
      <c r="D434" s="82"/>
      <c r="E434" s="82"/>
      <c r="F434" s="136"/>
      <c r="G434" s="135"/>
      <c r="H434" s="135"/>
      <c r="I434" s="135"/>
      <c r="J434" s="137"/>
      <c r="K434" s="82"/>
    </row>
    <row r="435">
      <c r="A435" s="82"/>
      <c r="B435" s="82"/>
      <c r="C435" s="82"/>
      <c r="D435" s="82"/>
      <c r="E435" s="82"/>
      <c r="F435" s="136"/>
      <c r="G435" s="135"/>
      <c r="H435" s="135"/>
      <c r="I435" s="135"/>
      <c r="J435" s="137"/>
      <c r="K435" s="82"/>
    </row>
    <row r="436">
      <c r="A436" s="82"/>
      <c r="B436" s="82"/>
      <c r="C436" s="82"/>
      <c r="D436" s="82"/>
      <c r="E436" s="82"/>
      <c r="F436" s="136"/>
      <c r="G436" s="135"/>
      <c r="H436" s="135"/>
      <c r="I436" s="135"/>
      <c r="J436" s="137"/>
      <c r="K436" s="82"/>
    </row>
    <row r="437">
      <c r="A437" s="82"/>
      <c r="B437" s="82"/>
      <c r="C437" s="82"/>
      <c r="D437" s="82"/>
      <c r="E437" s="82"/>
      <c r="F437" s="136"/>
      <c r="G437" s="135"/>
      <c r="H437" s="135"/>
      <c r="I437" s="135"/>
      <c r="J437" s="137"/>
      <c r="K437" s="82"/>
    </row>
    <row r="438">
      <c r="A438" s="82"/>
      <c r="B438" s="82"/>
      <c r="C438" s="82"/>
      <c r="D438" s="82"/>
      <c r="E438" s="82"/>
      <c r="F438" s="136"/>
      <c r="G438" s="135"/>
      <c r="H438" s="135"/>
      <c r="I438" s="135"/>
      <c r="J438" s="137"/>
      <c r="K438" s="82"/>
    </row>
    <row r="439">
      <c r="A439" s="82"/>
      <c r="B439" s="82"/>
      <c r="C439" s="82"/>
      <c r="D439" s="82"/>
      <c r="E439" s="82"/>
      <c r="F439" s="136"/>
      <c r="G439" s="135"/>
      <c r="H439" s="135"/>
      <c r="I439" s="135"/>
      <c r="J439" s="137"/>
      <c r="K439" s="82"/>
    </row>
    <row r="440">
      <c r="A440" s="82"/>
      <c r="B440" s="82"/>
      <c r="C440" s="82"/>
      <c r="D440" s="82"/>
      <c r="E440" s="82"/>
      <c r="F440" s="136"/>
      <c r="G440" s="135"/>
      <c r="H440" s="135"/>
      <c r="I440" s="135"/>
      <c r="J440" s="137"/>
      <c r="K440" s="82"/>
    </row>
    <row r="441">
      <c r="A441" s="82"/>
      <c r="B441" s="82"/>
      <c r="C441" s="82"/>
      <c r="D441" s="82"/>
      <c r="E441" s="82"/>
      <c r="F441" s="136"/>
      <c r="G441" s="135"/>
      <c r="H441" s="135"/>
      <c r="I441" s="135"/>
      <c r="J441" s="137"/>
      <c r="K441" s="82"/>
    </row>
    <row r="442">
      <c r="A442" s="82"/>
      <c r="B442" s="82"/>
      <c r="C442" s="82"/>
      <c r="D442" s="82"/>
      <c r="E442" s="82"/>
      <c r="F442" s="136"/>
      <c r="G442" s="135"/>
      <c r="H442" s="135"/>
      <c r="I442" s="135"/>
      <c r="J442" s="137"/>
      <c r="K442" s="82"/>
    </row>
    <row r="443">
      <c r="A443" s="82"/>
      <c r="B443" s="82"/>
      <c r="C443" s="82"/>
      <c r="D443" s="82"/>
      <c r="E443" s="82"/>
      <c r="F443" s="136"/>
      <c r="G443" s="135"/>
      <c r="H443" s="135"/>
      <c r="I443" s="135"/>
      <c r="J443" s="137"/>
      <c r="K443" s="82"/>
    </row>
    <row r="444">
      <c r="A444" s="82"/>
      <c r="B444" s="82"/>
      <c r="C444" s="82"/>
      <c r="D444" s="82"/>
      <c r="E444" s="82"/>
      <c r="F444" s="136"/>
      <c r="G444" s="135"/>
      <c r="H444" s="135"/>
      <c r="I444" s="135"/>
      <c r="J444" s="137"/>
      <c r="K444" s="82"/>
    </row>
    <row r="445">
      <c r="A445" s="82"/>
      <c r="B445" s="82"/>
      <c r="C445" s="82"/>
      <c r="D445" s="82"/>
      <c r="E445" s="82"/>
      <c r="F445" s="136"/>
      <c r="G445" s="135"/>
      <c r="H445" s="135"/>
      <c r="I445" s="135"/>
      <c r="J445" s="137"/>
      <c r="K445" s="82"/>
    </row>
    <row r="446">
      <c r="A446" s="82"/>
      <c r="B446" s="82"/>
      <c r="C446" s="82"/>
      <c r="D446" s="82"/>
      <c r="E446" s="82"/>
      <c r="F446" s="136"/>
      <c r="G446" s="135"/>
      <c r="H446" s="135"/>
      <c r="I446" s="135"/>
      <c r="J446" s="137"/>
      <c r="K446" s="82"/>
    </row>
    <row r="447">
      <c r="A447" s="82"/>
      <c r="B447" s="82"/>
      <c r="C447" s="82"/>
      <c r="D447" s="82"/>
      <c r="E447" s="82"/>
      <c r="F447" s="136"/>
      <c r="G447" s="135"/>
      <c r="H447" s="135"/>
      <c r="I447" s="135"/>
      <c r="J447" s="137"/>
      <c r="K447" s="82"/>
    </row>
    <row r="448">
      <c r="A448" s="82"/>
      <c r="B448" s="82"/>
      <c r="C448" s="82"/>
      <c r="D448" s="82"/>
      <c r="E448" s="82"/>
      <c r="F448" s="136"/>
      <c r="G448" s="135"/>
      <c r="H448" s="135"/>
      <c r="I448" s="135"/>
      <c r="J448" s="137"/>
      <c r="K448" s="82"/>
    </row>
    <row r="449">
      <c r="A449" s="82"/>
      <c r="B449" s="82"/>
      <c r="C449" s="82"/>
      <c r="D449" s="82"/>
      <c r="E449" s="82"/>
      <c r="F449" s="136"/>
      <c r="G449" s="135"/>
      <c r="H449" s="135"/>
      <c r="I449" s="135"/>
      <c r="J449" s="137"/>
      <c r="K449" s="82"/>
    </row>
    <row r="450">
      <c r="A450" s="82"/>
      <c r="B450" s="82"/>
      <c r="C450" s="82"/>
      <c r="D450" s="82"/>
      <c r="E450" s="82"/>
      <c r="F450" s="136"/>
      <c r="G450" s="135"/>
      <c r="H450" s="135"/>
      <c r="I450" s="135"/>
      <c r="J450" s="137"/>
      <c r="K450" s="82"/>
    </row>
    <row r="451">
      <c r="A451" s="82"/>
      <c r="B451" s="82"/>
      <c r="C451" s="82"/>
      <c r="D451" s="82"/>
      <c r="E451" s="82"/>
      <c r="F451" s="136"/>
      <c r="G451" s="135"/>
      <c r="H451" s="135"/>
      <c r="I451" s="135"/>
      <c r="J451" s="137"/>
      <c r="K451" s="82"/>
    </row>
    <row r="452">
      <c r="A452" s="82"/>
      <c r="B452" s="82"/>
      <c r="C452" s="82"/>
      <c r="D452" s="82"/>
      <c r="E452" s="82"/>
      <c r="F452" s="136"/>
      <c r="G452" s="135"/>
      <c r="H452" s="135"/>
      <c r="I452" s="135"/>
      <c r="J452" s="137"/>
      <c r="K452" s="82"/>
    </row>
    <row r="453">
      <c r="A453" s="82"/>
      <c r="B453" s="82"/>
      <c r="C453" s="82"/>
      <c r="D453" s="82"/>
      <c r="E453" s="82"/>
      <c r="F453" s="136"/>
      <c r="G453" s="135"/>
      <c r="H453" s="135"/>
      <c r="I453" s="135"/>
      <c r="J453" s="137"/>
      <c r="K453" s="82"/>
    </row>
    <row r="454">
      <c r="A454" s="82"/>
      <c r="B454" s="82"/>
      <c r="C454" s="82"/>
      <c r="D454" s="82"/>
      <c r="E454" s="82"/>
      <c r="F454" s="136"/>
      <c r="G454" s="135"/>
      <c r="H454" s="135"/>
      <c r="I454" s="135"/>
      <c r="J454" s="137"/>
      <c r="K454" s="82"/>
    </row>
    <row r="455">
      <c r="A455" s="82"/>
      <c r="B455" s="82"/>
      <c r="C455" s="82"/>
      <c r="D455" s="82"/>
      <c r="E455" s="82"/>
      <c r="F455" s="136"/>
      <c r="G455" s="135"/>
      <c r="H455" s="135"/>
      <c r="I455" s="135"/>
      <c r="J455" s="137"/>
      <c r="K455" s="82"/>
    </row>
    <row r="456">
      <c r="A456" s="82"/>
      <c r="B456" s="82"/>
      <c r="C456" s="82"/>
      <c r="D456" s="82"/>
      <c r="E456" s="82"/>
      <c r="F456" s="136"/>
      <c r="G456" s="135"/>
      <c r="H456" s="135"/>
      <c r="I456" s="135"/>
      <c r="J456" s="137"/>
      <c r="K456" s="82"/>
    </row>
    <row r="457">
      <c r="A457" s="82"/>
      <c r="B457" s="82"/>
      <c r="C457" s="82"/>
      <c r="D457" s="82"/>
      <c r="E457" s="82"/>
      <c r="F457" s="136"/>
      <c r="G457" s="135"/>
      <c r="H457" s="135"/>
      <c r="I457" s="135"/>
      <c r="J457" s="137"/>
      <c r="K457" s="82"/>
    </row>
    <row r="458">
      <c r="A458" s="82"/>
      <c r="B458" s="82"/>
      <c r="C458" s="82"/>
      <c r="D458" s="82"/>
      <c r="E458" s="82"/>
      <c r="F458" s="136"/>
      <c r="G458" s="135"/>
      <c r="H458" s="135"/>
      <c r="I458" s="135"/>
      <c r="J458" s="137"/>
      <c r="K458" s="82"/>
    </row>
    <row r="459">
      <c r="A459" s="82"/>
      <c r="B459" s="82"/>
      <c r="C459" s="82"/>
      <c r="D459" s="82"/>
      <c r="E459" s="82"/>
      <c r="F459" s="136"/>
      <c r="G459" s="135"/>
      <c r="H459" s="135"/>
      <c r="I459" s="135"/>
      <c r="J459" s="137"/>
      <c r="K459" s="82"/>
    </row>
    <row r="460">
      <c r="A460" s="82"/>
      <c r="B460" s="82"/>
      <c r="C460" s="82"/>
      <c r="D460" s="82"/>
      <c r="E460" s="82"/>
      <c r="F460" s="136"/>
      <c r="G460" s="135"/>
      <c r="H460" s="135"/>
      <c r="I460" s="135"/>
      <c r="J460" s="137"/>
      <c r="K460" s="82"/>
    </row>
    <row r="461">
      <c r="A461" s="82"/>
      <c r="B461" s="82"/>
      <c r="C461" s="82"/>
      <c r="D461" s="82"/>
      <c r="E461" s="82"/>
      <c r="F461" s="136"/>
      <c r="G461" s="135"/>
      <c r="H461" s="135"/>
      <c r="I461" s="135"/>
      <c r="J461" s="137"/>
      <c r="K461" s="82"/>
    </row>
    <row r="462">
      <c r="A462" s="82"/>
      <c r="B462" s="82"/>
      <c r="C462" s="82"/>
      <c r="D462" s="82"/>
      <c r="E462" s="82"/>
      <c r="F462" s="136"/>
      <c r="G462" s="135"/>
      <c r="H462" s="135"/>
      <c r="I462" s="135"/>
      <c r="J462" s="137"/>
      <c r="K462" s="82"/>
    </row>
    <row r="463">
      <c r="A463" s="82"/>
      <c r="B463" s="82"/>
      <c r="C463" s="82"/>
      <c r="D463" s="82"/>
      <c r="E463" s="82"/>
      <c r="F463" s="136"/>
      <c r="G463" s="135"/>
      <c r="H463" s="135"/>
      <c r="I463" s="135"/>
      <c r="J463" s="137"/>
      <c r="K463" s="82"/>
    </row>
    <row r="464">
      <c r="A464" s="82"/>
      <c r="B464" s="82"/>
      <c r="C464" s="82"/>
      <c r="D464" s="82"/>
      <c r="E464" s="82"/>
      <c r="F464" s="136"/>
      <c r="G464" s="135"/>
      <c r="H464" s="135"/>
      <c r="I464" s="135"/>
      <c r="J464" s="137"/>
      <c r="K464" s="82"/>
    </row>
    <row r="465">
      <c r="A465" s="82"/>
      <c r="B465" s="82"/>
      <c r="C465" s="82"/>
      <c r="D465" s="82"/>
      <c r="E465" s="82"/>
      <c r="F465" s="136"/>
      <c r="G465" s="135"/>
      <c r="H465" s="135"/>
      <c r="I465" s="135"/>
      <c r="J465" s="137"/>
      <c r="K465" s="82"/>
    </row>
    <row r="466">
      <c r="A466" s="82"/>
      <c r="B466" s="82"/>
      <c r="C466" s="82"/>
      <c r="D466" s="82"/>
      <c r="E466" s="82"/>
      <c r="F466" s="136"/>
      <c r="G466" s="135"/>
      <c r="H466" s="135"/>
      <c r="I466" s="135"/>
      <c r="J466" s="137"/>
      <c r="K466" s="82"/>
    </row>
    <row r="467">
      <c r="A467" s="82"/>
      <c r="B467" s="82"/>
      <c r="C467" s="82"/>
      <c r="D467" s="82"/>
      <c r="E467" s="82"/>
      <c r="F467" s="136"/>
      <c r="G467" s="135"/>
      <c r="H467" s="135"/>
      <c r="I467" s="135"/>
      <c r="J467" s="137"/>
      <c r="K467" s="82"/>
    </row>
    <row r="468">
      <c r="A468" s="82"/>
      <c r="B468" s="82"/>
      <c r="C468" s="82"/>
      <c r="D468" s="82"/>
      <c r="E468" s="82"/>
      <c r="F468" s="136"/>
      <c r="G468" s="135"/>
      <c r="H468" s="135"/>
      <c r="I468" s="135"/>
      <c r="J468" s="137"/>
      <c r="K468" s="82"/>
    </row>
    <row r="469">
      <c r="A469" s="82"/>
      <c r="B469" s="82"/>
      <c r="C469" s="82"/>
      <c r="D469" s="82"/>
      <c r="E469" s="82"/>
      <c r="F469" s="136"/>
      <c r="G469" s="135"/>
      <c r="H469" s="135"/>
      <c r="I469" s="135"/>
      <c r="J469" s="137"/>
      <c r="K469" s="82"/>
    </row>
    <row r="470">
      <c r="A470" s="82"/>
      <c r="B470" s="82"/>
      <c r="C470" s="82"/>
      <c r="D470" s="82"/>
      <c r="E470" s="82"/>
      <c r="F470" s="136"/>
      <c r="G470" s="135"/>
      <c r="H470" s="135"/>
      <c r="I470" s="135"/>
      <c r="J470" s="137"/>
      <c r="K470" s="82"/>
    </row>
    <row r="471">
      <c r="A471" s="82"/>
      <c r="B471" s="82"/>
      <c r="C471" s="82"/>
      <c r="D471" s="82"/>
      <c r="E471" s="82"/>
      <c r="F471" s="136"/>
      <c r="G471" s="135"/>
      <c r="H471" s="135"/>
      <c r="I471" s="135"/>
      <c r="J471" s="137"/>
      <c r="K471" s="82"/>
    </row>
    <row r="472">
      <c r="A472" s="82"/>
      <c r="B472" s="82"/>
      <c r="C472" s="82"/>
      <c r="D472" s="82"/>
      <c r="E472" s="82"/>
      <c r="F472" s="136"/>
      <c r="G472" s="135"/>
      <c r="H472" s="135"/>
      <c r="I472" s="135"/>
      <c r="J472" s="137"/>
      <c r="K472" s="82"/>
    </row>
    <row r="473">
      <c r="A473" s="82"/>
      <c r="B473" s="82"/>
      <c r="C473" s="82"/>
      <c r="D473" s="82"/>
      <c r="E473" s="82"/>
      <c r="F473" s="136"/>
      <c r="G473" s="135"/>
      <c r="H473" s="135"/>
      <c r="I473" s="135"/>
      <c r="J473" s="137"/>
      <c r="K473" s="82"/>
    </row>
    <row r="474">
      <c r="A474" s="82"/>
      <c r="B474" s="82"/>
      <c r="C474" s="82"/>
      <c r="D474" s="82"/>
      <c r="E474" s="82"/>
      <c r="F474" s="136"/>
      <c r="G474" s="135"/>
      <c r="H474" s="135"/>
      <c r="I474" s="135"/>
      <c r="J474" s="137"/>
      <c r="K474" s="82"/>
    </row>
    <row r="475">
      <c r="A475" s="82"/>
      <c r="B475" s="82"/>
      <c r="C475" s="82"/>
      <c r="D475" s="82"/>
      <c r="E475" s="82"/>
      <c r="F475" s="136"/>
      <c r="G475" s="135"/>
      <c r="H475" s="135"/>
      <c r="I475" s="135"/>
      <c r="J475" s="137"/>
      <c r="K475" s="82"/>
    </row>
    <row r="476">
      <c r="A476" s="82"/>
      <c r="B476" s="82"/>
      <c r="C476" s="82"/>
      <c r="D476" s="82"/>
      <c r="E476" s="82"/>
      <c r="F476" s="136"/>
      <c r="G476" s="135"/>
      <c r="H476" s="135"/>
      <c r="I476" s="135"/>
      <c r="J476" s="137"/>
      <c r="K476" s="82"/>
    </row>
    <row r="477">
      <c r="A477" s="82"/>
      <c r="B477" s="82"/>
      <c r="C477" s="82"/>
      <c r="D477" s="82"/>
      <c r="E477" s="82"/>
      <c r="F477" s="136"/>
      <c r="G477" s="135"/>
      <c r="H477" s="135"/>
      <c r="I477" s="135"/>
      <c r="J477" s="137"/>
      <c r="K477" s="82"/>
    </row>
    <row r="478">
      <c r="A478" s="82"/>
      <c r="B478" s="82"/>
      <c r="C478" s="82"/>
      <c r="D478" s="82"/>
      <c r="E478" s="82"/>
      <c r="F478" s="136"/>
      <c r="G478" s="135"/>
      <c r="H478" s="135"/>
      <c r="I478" s="135"/>
      <c r="J478" s="137"/>
      <c r="K478" s="82"/>
    </row>
    <row r="479">
      <c r="A479" s="82"/>
      <c r="B479" s="82"/>
      <c r="C479" s="82"/>
      <c r="D479" s="82"/>
      <c r="E479" s="82"/>
      <c r="F479" s="136"/>
      <c r="G479" s="135"/>
      <c r="H479" s="135"/>
      <c r="I479" s="135"/>
      <c r="J479" s="137"/>
      <c r="K479" s="82"/>
    </row>
    <row r="480">
      <c r="A480" s="82"/>
      <c r="B480" s="82"/>
      <c r="C480" s="82"/>
      <c r="D480" s="82"/>
      <c r="E480" s="82"/>
      <c r="F480" s="136"/>
      <c r="G480" s="135"/>
      <c r="H480" s="135"/>
      <c r="I480" s="135"/>
      <c r="J480" s="137"/>
      <c r="K480" s="82"/>
    </row>
    <row r="481">
      <c r="A481" s="82"/>
      <c r="B481" s="82"/>
      <c r="C481" s="82"/>
      <c r="D481" s="82"/>
      <c r="E481" s="82"/>
      <c r="F481" s="136"/>
      <c r="G481" s="135"/>
      <c r="H481" s="135"/>
      <c r="I481" s="135"/>
      <c r="J481" s="137"/>
      <c r="K481" s="82"/>
    </row>
    <row r="482">
      <c r="A482" s="82"/>
      <c r="B482" s="82"/>
      <c r="C482" s="82"/>
      <c r="D482" s="82"/>
      <c r="E482" s="82"/>
      <c r="F482" s="136"/>
      <c r="G482" s="135"/>
      <c r="H482" s="135"/>
      <c r="I482" s="135"/>
      <c r="J482" s="137"/>
      <c r="K482" s="82"/>
    </row>
    <row r="483">
      <c r="A483" s="82"/>
      <c r="B483" s="82"/>
      <c r="C483" s="82"/>
      <c r="D483" s="82"/>
      <c r="E483" s="82"/>
      <c r="F483" s="136"/>
      <c r="G483" s="135"/>
      <c r="H483" s="135"/>
      <c r="I483" s="135"/>
      <c r="J483" s="137"/>
      <c r="K483" s="82"/>
    </row>
    <row r="484">
      <c r="A484" s="82"/>
      <c r="B484" s="82"/>
      <c r="C484" s="82"/>
      <c r="D484" s="82"/>
      <c r="E484" s="82"/>
      <c r="F484" s="136"/>
      <c r="G484" s="135"/>
      <c r="H484" s="135"/>
      <c r="I484" s="135"/>
      <c r="J484" s="137"/>
      <c r="K484" s="82"/>
    </row>
    <row r="485">
      <c r="A485" s="82"/>
      <c r="B485" s="82"/>
      <c r="C485" s="82"/>
      <c r="D485" s="82"/>
      <c r="E485" s="82"/>
      <c r="F485" s="136"/>
      <c r="G485" s="135"/>
      <c r="H485" s="135"/>
      <c r="I485" s="135"/>
      <c r="J485" s="137"/>
      <c r="K485" s="82"/>
    </row>
    <row r="486">
      <c r="A486" s="82"/>
      <c r="B486" s="82"/>
      <c r="C486" s="82"/>
      <c r="D486" s="82"/>
      <c r="E486" s="82"/>
      <c r="F486" s="136"/>
      <c r="G486" s="135"/>
      <c r="H486" s="135"/>
      <c r="I486" s="135"/>
      <c r="J486" s="137"/>
      <c r="K486" s="82"/>
    </row>
    <row r="487">
      <c r="A487" s="82"/>
      <c r="B487" s="82"/>
      <c r="C487" s="82"/>
      <c r="D487" s="82"/>
      <c r="E487" s="82"/>
      <c r="F487" s="136"/>
      <c r="G487" s="135"/>
      <c r="H487" s="135"/>
      <c r="I487" s="135"/>
      <c r="J487" s="137"/>
      <c r="K487" s="82"/>
    </row>
    <row r="488">
      <c r="A488" s="82"/>
      <c r="B488" s="82"/>
      <c r="C488" s="82"/>
      <c r="D488" s="82"/>
      <c r="E488" s="82"/>
      <c r="F488" s="136"/>
      <c r="G488" s="135"/>
      <c r="H488" s="135"/>
      <c r="I488" s="135"/>
      <c r="J488" s="137"/>
      <c r="K488" s="82"/>
    </row>
    <row r="489">
      <c r="A489" s="82"/>
      <c r="B489" s="82"/>
      <c r="C489" s="82"/>
      <c r="D489" s="82"/>
      <c r="E489" s="82"/>
      <c r="F489" s="136"/>
      <c r="G489" s="135"/>
      <c r="H489" s="135"/>
      <c r="I489" s="135"/>
      <c r="J489" s="137"/>
      <c r="K489" s="82"/>
    </row>
    <row r="490">
      <c r="A490" s="82"/>
      <c r="B490" s="82"/>
      <c r="C490" s="82"/>
      <c r="D490" s="82"/>
      <c r="E490" s="82"/>
      <c r="F490" s="136"/>
      <c r="G490" s="135"/>
      <c r="H490" s="135"/>
      <c r="I490" s="135"/>
      <c r="J490" s="137"/>
      <c r="K490" s="82"/>
    </row>
    <row r="491">
      <c r="A491" s="82"/>
      <c r="B491" s="82"/>
      <c r="C491" s="82"/>
      <c r="D491" s="82"/>
      <c r="E491" s="82"/>
      <c r="F491" s="136"/>
      <c r="G491" s="135"/>
      <c r="H491" s="135"/>
      <c r="I491" s="135"/>
      <c r="J491" s="137"/>
      <c r="K491" s="82"/>
    </row>
    <row r="492">
      <c r="A492" s="82"/>
      <c r="B492" s="82"/>
      <c r="C492" s="82"/>
      <c r="D492" s="82"/>
      <c r="E492" s="82"/>
      <c r="F492" s="136"/>
      <c r="G492" s="135"/>
      <c r="H492" s="135"/>
      <c r="I492" s="135"/>
      <c r="J492" s="137"/>
      <c r="K492" s="82"/>
    </row>
    <row r="493">
      <c r="A493" s="82"/>
      <c r="B493" s="82"/>
      <c r="C493" s="82"/>
      <c r="D493" s="82"/>
      <c r="E493" s="82"/>
      <c r="F493" s="136"/>
      <c r="G493" s="135"/>
      <c r="H493" s="135"/>
      <c r="I493" s="135"/>
      <c r="J493" s="137"/>
      <c r="K493" s="82"/>
    </row>
    <row r="494">
      <c r="A494" s="82"/>
      <c r="B494" s="82"/>
      <c r="C494" s="82"/>
      <c r="D494" s="82"/>
      <c r="E494" s="82"/>
      <c r="F494" s="136"/>
      <c r="G494" s="135"/>
      <c r="H494" s="135"/>
      <c r="I494" s="135"/>
      <c r="J494" s="137"/>
      <c r="K494" s="82"/>
    </row>
    <row r="495">
      <c r="A495" s="82"/>
      <c r="B495" s="82"/>
      <c r="C495" s="82"/>
      <c r="D495" s="82"/>
      <c r="E495" s="82"/>
      <c r="F495" s="136"/>
      <c r="G495" s="135"/>
      <c r="H495" s="135"/>
      <c r="I495" s="135"/>
      <c r="J495" s="137"/>
      <c r="K495" s="82"/>
    </row>
    <row r="496">
      <c r="A496" s="82"/>
      <c r="B496" s="82"/>
      <c r="C496" s="82"/>
      <c r="D496" s="82"/>
      <c r="E496" s="82"/>
      <c r="F496" s="136"/>
      <c r="G496" s="135"/>
      <c r="H496" s="135"/>
      <c r="I496" s="135"/>
      <c r="J496" s="137"/>
      <c r="K496" s="82"/>
    </row>
    <row r="497">
      <c r="A497" s="82"/>
      <c r="B497" s="82"/>
      <c r="C497" s="82"/>
      <c r="D497" s="82"/>
      <c r="E497" s="82"/>
      <c r="F497" s="136"/>
      <c r="G497" s="135"/>
      <c r="H497" s="135"/>
      <c r="I497" s="135"/>
      <c r="J497" s="137"/>
      <c r="K497" s="82"/>
    </row>
    <row r="498">
      <c r="A498" s="82"/>
      <c r="B498" s="82"/>
      <c r="C498" s="82"/>
      <c r="D498" s="82"/>
      <c r="E498" s="82"/>
      <c r="F498" s="136"/>
      <c r="G498" s="135"/>
      <c r="H498" s="135"/>
      <c r="I498" s="135"/>
      <c r="J498" s="137"/>
      <c r="K498" s="82"/>
    </row>
    <row r="499">
      <c r="A499" s="82"/>
      <c r="B499" s="82"/>
      <c r="C499" s="82"/>
      <c r="D499" s="82"/>
      <c r="E499" s="82"/>
      <c r="F499" s="136"/>
      <c r="G499" s="135"/>
      <c r="H499" s="135"/>
      <c r="I499" s="135"/>
      <c r="J499" s="137"/>
      <c r="K499" s="82"/>
    </row>
    <row r="500">
      <c r="A500" s="82"/>
      <c r="B500" s="82"/>
      <c r="C500" s="82"/>
      <c r="D500" s="82"/>
      <c r="E500" s="82"/>
      <c r="F500" s="136"/>
      <c r="G500" s="135"/>
      <c r="H500" s="135"/>
      <c r="I500" s="135"/>
      <c r="J500" s="137"/>
      <c r="K500" s="82"/>
    </row>
    <row r="501">
      <c r="A501" s="82"/>
      <c r="B501" s="82"/>
      <c r="C501" s="82"/>
      <c r="D501" s="82"/>
      <c r="E501" s="82"/>
      <c r="F501" s="136"/>
      <c r="G501" s="135"/>
      <c r="H501" s="135"/>
      <c r="I501" s="135"/>
      <c r="J501" s="137"/>
      <c r="K501" s="82"/>
    </row>
    <row r="502">
      <c r="A502" s="82"/>
      <c r="B502" s="82"/>
      <c r="C502" s="82"/>
      <c r="D502" s="82"/>
      <c r="E502" s="82"/>
      <c r="F502" s="136"/>
      <c r="G502" s="135"/>
      <c r="H502" s="135"/>
      <c r="I502" s="135"/>
      <c r="J502" s="137"/>
      <c r="K502" s="82"/>
    </row>
    <row r="503">
      <c r="A503" s="82"/>
      <c r="B503" s="82"/>
      <c r="C503" s="82"/>
      <c r="D503" s="82"/>
      <c r="E503" s="82"/>
      <c r="F503" s="136"/>
      <c r="G503" s="135"/>
      <c r="H503" s="135"/>
      <c r="I503" s="135"/>
      <c r="J503" s="137"/>
      <c r="K503" s="82"/>
    </row>
    <row r="504">
      <c r="A504" s="82"/>
      <c r="B504" s="82"/>
      <c r="C504" s="82"/>
      <c r="D504" s="82"/>
      <c r="E504" s="82"/>
      <c r="F504" s="136"/>
      <c r="G504" s="135"/>
      <c r="H504" s="135"/>
      <c r="I504" s="135"/>
      <c r="J504" s="137"/>
      <c r="K504" s="82"/>
    </row>
    <row r="505">
      <c r="A505" s="82"/>
      <c r="B505" s="82"/>
      <c r="C505" s="82"/>
      <c r="D505" s="82"/>
      <c r="E505" s="82"/>
      <c r="F505" s="136"/>
      <c r="G505" s="135"/>
      <c r="H505" s="135"/>
      <c r="I505" s="135"/>
      <c r="J505" s="137"/>
      <c r="K505" s="82"/>
    </row>
    <row r="506">
      <c r="A506" s="82"/>
      <c r="B506" s="82"/>
      <c r="C506" s="82"/>
      <c r="D506" s="82"/>
      <c r="E506" s="82"/>
      <c r="F506" s="136"/>
      <c r="G506" s="135"/>
      <c r="H506" s="135"/>
      <c r="I506" s="135"/>
      <c r="J506" s="137"/>
      <c r="K506" s="82"/>
    </row>
    <row r="507">
      <c r="A507" s="82"/>
      <c r="B507" s="82"/>
      <c r="C507" s="82"/>
      <c r="D507" s="82"/>
      <c r="E507" s="82"/>
      <c r="F507" s="136"/>
      <c r="G507" s="135"/>
      <c r="H507" s="135"/>
      <c r="I507" s="135"/>
      <c r="J507" s="137"/>
      <c r="K507" s="82"/>
    </row>
    <row r="508">
      <c r="A508" s="82"/>
      <c r="B508" s="82"/>
      <c r="C508" s="82"/>
      <c r="D508" s="82"/>
      <c r="E508" s="82"/>
      <c r="F508" s="136"/>
      <c r="G508" s="135"/>
      <c r="H508" s="135"/>
      <c r="I508" s="135"/>
      <c r="J508" s="137"/>
      <c r="K508" s="82"/>
    </row>
    <row r="509">
      <c r="A509" s="82"/>
      <c r="B509" s="82"/>
      <c r="C509" s="82"/>
      <c r="D509" s="82"/>
      <c r="E509" s="82"/>
      <c r="F509" s="136"/>
      <c r="G509" s="135"/>
      <c r="H509" s="135"/>
      <c r="I509" s="135"/>
      <c r="J509" s="137"/>
      <c r="K509" s="82"/>
    </row>
    <row r="510">
      <c r="A510" s="82"/>
      <c r="B510" s="82"/>
      <c r="C510" s="82"/>
      <c r="D510" s="82"/>
      <c r="E510" s="82"/>
      <c r="F510" s="136"/>
      <c r="G510" s="135"/>
      <c r="H510" s="135"/>
      <c r="I510" s="135"/>
      <c r="J510" s="137"/>
      <c r="K510" s="82"/>
    </row>
    <row r="511">
      <c r="A511" s="82"/>
      <c r="B511" s="82"/>
      <c r="C511" s="82"/>
      <c r="D511" s="82"/>
      <c r="E511" s="82"/>
      <c r="F511" s="136"/>
      <c r="G511" s="135"/>
      <c r="H511" s="135"/>
      <c r="I511" s="135"/>
      <c r="J511" s="137"/>
      <c r="K511" s="82"/>
    </row>
    <row r="512">
      <c r="A512" s="82"/>
      <c r="B512" s="82"/>
      <c r="C512" s="82"/>
      <c r="D512" s="82"/>
      <c r="E512" s="82"/>
      <c r="F512" s="136"/>
      <c r="G512" s="135"/>
      <c r="H512" s="135"/>
      <c r="I512" s="135"/>
      <c r="J512" s="137"/>
      <c r="K512" s="82"/>
    </row>
    <row r="513">
      <c r="A513" s="82"/>
      <c r="B513" s="82"/>
      <c r="C513" s="82"/>
      <c r="D513" s="82"/>
      <c r="E513" s="82"/>
      <c r="F513" s="136"/>
      <c r="G513" s="135"/>
      <c r="H513" s="135"/>
      <c r="I513" s="135"/>
      <c r="J513" s="137"/>
      <c r="K513" s="82"/>
    </row>
    <row r="514">
      <c r="A514" s="82"/>
      <c r="B514" s="82"/>
      <c r="C514" s="82"/>
      <c r="D514" s="82"/>
      <c r="E514" s="82"/>
      <c r="F514" s="136"/>
      <c r="G514" s="135"/>
      <c r="H514" s="135"/>
      <c r="I514" s="135"/>
      <c r="J514" s="137"/>
      <c r="K514" s="82"/>
    </row>
    <row r="515">
      <c r="A515" s="82"/>
      <c r="B515" s="82"/>
      <c r="C515" s="82"/>
      <c r="D515" s="82"/>
      <c r="E515" s="82"/>
      <c r="F515" s="136"/>
      <c r="G515" s="135"/>
      <c r="H515" s="135"/>
      <c r="I515" s="135"/>
      <c r="J515" s="137"/>
      <c r="K515" s="82"/>
    </row>
    <row r="516">
      <c r="A516" s="82"/>
      <c r="B516" s="82"/>
      <c r="C516" s="82"/>
      <c r="D516" s="82"/>
      <c r="E516" s="82"/>
      <c r="F516" s="136"/>
      <c r="G516" s="135"/>
      <c r="H516" s="135"/>
      <c r="I516" s="135"/>
      <c r="J516" s="137"/>
      <c r="K516" s="82"/>
    </row>
    <row r="517">
      <c r="A517" s="82"/>
      <c r="B517" s="82"/>
      <c r="C517" s="82"/>
      <c r="D517" s="82"/>
      <c r="E517" s="82"/>
      <c r="F517" s="136"/>
      <c r="G517" s="135"/>
      <c r="H517" s="135"/>
      <c r="I517" s="135"/>
      <c r="J517" s="137"/>
      <c r="K517" s="82"/>
    </row>
    <row r="518">
      <c r="A518" s="82"/>
      <c r="B518" s="82"/>
      <c r="C518" s="82"/>
      <c r="D518" s="82"/>
      <c r="E518" s="82"/>
      <c r="F518" s="136"/>
      <c r="G518" s="135"/>
      <c r="H518" s="135"/>
      <c r="I518" s="135"/>
      <c r="J518" s="137"/>
      <c r="K518" s="82"/>
    </row>
    <row r="519">
      <c r="A519" s="82"/>
      <c r="B519" s="82"/>
      <c r="C519" s="82"/>
      <c r="D519" s="82"/>
      <c r="E519" s="82"/>
      <c r="F519" s="136"/>
      <c r="G519" s="135"/>
      <c r="H519" s="135"/>
      <c r="I519" s="135"/>
      <c r="J519" s="137"/>
      <c r="K519" s="82"/>
    </row>
    <row r="520">
      <c r="A520" s="82"/>
      <c r="B520" s="82"/>
      <c r="C520" s="82"/>
      <c r="D520" s="82"/>
      <c r="E520" s="82"/>
      <c r="F520" s="136"/>
      <c r="G520" s="135"/>
      <c r="H520" s="135"/>
      <c r="I520" s="135"/>
      <c r="J520" s="137"/>
      <c r="K520" s="82"/>
    </row>
    <row r="521">
      <c r="A521" s="82"/>
      <c r="B521" s="82"/>
      <c r="C521" s="82"/>
      <c r="D521" s="82"/>
      <c r="E521" s="82"/>
      <c r="F521" s="136"/>
      <c r="G521" s="135"/>
      <c r="H521" s="135"/>
      <c r="I521" s="135"/>
      <c r="J521" s="137"/>
      <c r="K521" s="82"/>
    </row>
    <row r="522">
      <c r="A522" s="82"/>
      <c r="B522" s="82"/>
      <c r="C522" s="82"/>
      <c r="D522" s="82"/>
      <c r="E522" s="82"/>
      <c r="F522" s="136"/>
      <c r="G522" s="135"/>
      <c r="H522" s="135"/>
      <c r="I522" s="135"/>
      <c r="J522" s="137"/>
      <c r="K522" s="82"/>
    </row>
    <row r="523">
      <c r="A523" s="82"/>
      <c r="B523" s="82"/>
      <c r="C523" s="82"/>
      <c r="D523" s="82"/>
      <c r="E523" s="82"/>
      <c r="F523" s="136"/>
      <c r="G523" s="135"/>
      <c r="H523" s="135"/>
      <c r="I523" s="135"/>
      <c r="J523" s="137"/>
      <c r="K523" s="82"/>
    </row>
    <row r="524">
      <c r="A524" s="82"/>
      <c r="B524" s="82"/>
      <c r="C524" s="82"/>
      <c r="D524" s="82"/>
      <c r="E524" s="82"/>
      <c r="F524" s="136"/>
      <c r="G524" s="135"/>
      <c r="H524" s="135"/>
      <c r="I524" s="135"/>
      <c r="J524" s="137"/>
      <c r="K524" s="82"/>
    </row>
    <row r="525">
      <c r="A525" s="82"/>
      <c r="B525" s="82"/>
      <c r="C525" s="82"/>
      <c r="D525" s="82"/>
      <c r="E525" s="82"/>
      <c r="F525" s="136"/>
      <c r="G525" s="135"/>
      <c r="H525" s="135"/>
      <c r="I525" s="135"/>
      <c r="J525" s="137"/>
      <c r="K525" s="82"/>
    </row>
    <row r="526">
      <c r="A526" s="82"/>
      <c r="B526" s="82"/>
      <c r="C526" s="82"/>
      <c r="D526" s="82"/>
      <c r="E526" s="82"/>
      <c r="F526" s="136"/>
      <c r="G526" s="135"/>
      <c r="H526" s="135"/>
      <c r="I526" s="135"/>
      <c r="J526" s="137"/>
      <c r="K526" s="82"/>
    </row>
    <row r="527">
      <c r="A527" s="82"/>
      <c r="B527" s="82"/>
      <c r="C527" s="82"/>
      <c r="D527" s="82"/>
      <c r="E527" s="82"/>
      <c r="F527" s="136"/>
      <c r="G527" s="135"/>
      <c r="H527" s="135"/>
      <c r="I527" s="135"/>
      <c r="J527" s="137"/>
      <c r="K527" s="82"/>
    </row>
    <row r="528">
      <c r="A528" s="82"/>
      <c r="B528" s="82"/>
      <c r="C528" s="82"/>
      <c r="D528" s="82"/>
      <c r="E528" s="82"/>
      <c r="F528" s="136"/>
      <c r="G528" s="135"/>
      <c r="H528" s="135"/>
      <c r="I528" s="135"/>
      <c r="J528" s="137"/>
      <c r="K528" s="82"/>
    </row>
    <row r="529">
      <c r="A529" s="82"/>
      <c r="B529" s="82"/>
      <c r="C529" s="82"/>
      <c r="D529" s="82"/>
      <c r="E529" s="82"/>
      <c r="F529" s="136"/>
      <c r="G529" s="135"/>
      <c r="H529" s="135"/>
      <c r="I529" s="135"/>
      <c r="J529" s="137"/>
      <c r="K529" s="82"/>
    </row>
    <row r="530">
      <c r="A530" s="82"/>
      <c r="B530" s="82"/>
      <c r="C530" s="82"/>
      <c r="D530" s="82"/>
      <c r="E530" s="82"/>
      <c r="F530" s="136"/>
      <c r="G530" s="135"/>
      <c r="H530" s="135"/>
      <c r="I530" s="135"/>
      <c r="J530" s="137"/>
      <c r="K530" s="82"/>
    </row>
    <row r="531">
      <c r="A531" s="82"/>
      <c r="B531" s="82"/>
      <c r="C531" s="82"/>
      <c r="D531" s="82"/>
      <c r="E531" s="82"/>
      <c r="F531" s="136"/>
      <c r="G531" s="135"/>
      <c r="H531" s="135"/>
      <c r="I531" s="135"/>
      <c r="J531" s="137"/>
      <c r="K531" s="82"/>
    </row>
    <row r="532">
      <c r="A532" s="82"/>
      <c r="B532" s="82"/>
      <c r="C532" s="82"/>
      <c r="D532" s="82"/>
      <c r="E532" s="82"/>
      <c r="F532" s="136"/>
      <c r="G532" s="135"/>
      <c r="H532" s="135"/>
      <c r="I532" s="135"/>
      <c r="J532" s="137"/>
      <c r="K532" s="82"/>
    </row>
    <row r="533">
      <c r="A533" s="82"/>
      <c r="B533" s="82"/>
      <c r="C533" s="82"/>
      <c r="D533" s="82"/>
      <c r="E533" s="82"/>
      <c r="F533" s="136"/>
      <c r="G533" s="135"/>
      <c r="H533" s="135"/>
      <c r="I533" s="135"/>
      <c r="J533" s="137"/>
      <c r="K533" s="82"/>
    </row>
    <row r="534">
      <c r="A534" s="82"/>
      <c r="B534" s="82"/>
      <c r="C534" s="82"/>
      <c r="D534" s="82"/>
      <c r="E534" s="82"/>
      <c r="F534" s="136"/>
      <c r="G534" s="135"/>
      <c r="H534" s="135"/>
      <c r="I534" s="135"/>
      <c r="J534" s="137"/>
      <c r="K534" s="82"/>
    </row>
    <row r="535">
      <c r="A535" s="82"/>
      <c r="B535" s="82"/>
      <c r="C535" s="82"/>
      <c r="D535" s="82"/>
      <c r="E535" s="82"/>
      <c r="F535" s="136"/>
      <c r="G535" s="135"/>
      <c r="H535" s="135"/>
      <c r="I535" s="135"/>
      <c r="J535" s="137"/>
      <c r="K535" s="82"/>
    </row>
    <row r="536">
      <c r="A536" s="82"/>
      <c r="B536" s="82"/>
      <c r="C536" s="82"/>
      <c r="D536" s="82"/>
      <c r="E536" s="82"/>
      <c r="F536" s="136"/>
      <c r="G536" s="135"/>
      <c r="H536" s="135"/>
      <c r="I536" s="135"/>
      <c r="J536" s="137"/>
      <c r="K536" s="82"/>
    </row>
    <row r="537">
      <c r="A537" s="82"/>
      <c r="B537" s="82"/>
      <c r="C537" s="82"/>
      <c r="D537" s="82"/>
      <c r="E537" s="82"/>
      <c r="F537" s="136"/>
      <c r="G537" s="135"/>
      <c r="H537" s="135"/>
      <c r="I537" s="135"/>
      <c r="J537" s="137"/>
      <c r="K537" s="82"/>
    </row>
    <row r="538">
      <c r="A538" s="82"/>
      <c r="B538" s="82"/>
      <c r="C538" s="82"/>
      <c r="D538" s="82"/>
      <c r="E538" s="82"/>
      <c r="F538" s="136"/>
      <c r="G538" s="135"/>
      <c r="H538" s="135"/>
      <c r="I538" s="135"/>
      <c r="J538" s="137"/>
      <c r="K538" s="82"/>
    </row>
    <row r="539">
      <c r="A539" s="82"/>
      <c r="B539" s="82"/>
      <c r="C539" s="82"/>
      <c r="D539" s="82"/>
      <c r="E539" s="82"/>
      <c r="F539" s="136"/>
      <c r="G539" s="135"/>
      <c r="H539" s="135"/>
      <c r="I539" s="135"/>
      <c r="J539" s="137"/>
      <c r="K539" s="82"/>
    </row>
    <row r="540">
      <c r="A540" s="82"/>
      <c r="B540" s="82"/>
      <c r="C540" s="82"/>
      <c r="D540" s="82"/>
      <c r="E540" s="82"/>
      <c r="F540" s="136"/>
      <c r="G540" s="135"/>
      <c r="H540" s="135"/>
      <c r="I540" s="135"/>
      <c r="J540" s="137"/>
      <c r="K540" s="82"/>
    </row>
    <row r="541">
      <c r="A541" s="82"/>
      <c r="B541" s="82"/>
      <c r="C541" s="82"/>
      <c r="D541" s="82"/>
      <c r="E541" s="82"/>
      <c r="F541" s="136"/>
      <c r="G541" s="135"/>
      <c r="H541" s="135"/>
      <c r="I541" s="135"/>
      <c r="J541" s="137"/>
      <c r="K541" s="82"/>
    </row>
    <row r="542">
      <c r="A542" s="82"/>
      <c r="B542" s="82"/>
      <c r="C542" s="82"/>
      <c r="D542" s="82"/>
      <c r="E542" s="82"/>
      <c r="F542" s="136"/>
      <c r="G542" s="135"/>
      <c r="H542" s="135"/>
      <c r="I542" s="135"/>
      <c r="J542" s="137"/>
      <c r="K542" s="82"/>
    </row>
    <row r="543">
      <c r="A543" s="82"/>
      <c r="B543" s="82"/>
      <c r="C543" s="82"/>
      <c r="D543" s="82"/>
      <c r="E543" s="82"/>
      <c r="F543" s="136"/>
      <c r="G543" s="135"/>
      <c r="H543" s="135"/>
      <c r="I543" s="135"/>
      <c r="J543" s="137"/>
      <c r="K543" s="82"/>
    </row>
    <row r="544">
      <c r="A544" s="82"/>
      <c r="B544" s="82"/>
      <c r="C544" s="82"/>
      <c r="D544" s="82"/>
      <c r="E544" s="82"/>
      <c r="F544" s="136"/>
      <c r="G544" s="135"/>
      <c r="H544" s="135"/>
      <c r="I544" s="135"/>
      <c r="J544" s="137"/>
      <c r="K544" s="82"/>
    </row>
    <row r="545">
      <c r="A545" s="82"/>
      <c r="B545" s="82"/>
      <c r="C545" s="82"/>
      <c r="D545" s="82"/>
      <c r="E545" s="82"/>
      <c r="F545" s="136"/>
      <c r="G545" s="135"/>
      <c r="H545" s="135"/>
      <c r="I545" s="135"/>
      <c r="J545" s="137"/>
      <c r="K545" s="82"/>
    </row>
    <row r="546">
      <c r="A546" s="82"/>
      <c r="B546" s="82"/>
      <c r="C546" s="82"/>
      <c r="D546" s="82"/>
      <c r="E546" s="82"/>
      <c r="F546" s="136"/>
      <c r="G546" s="135"/>
      <c r="H546" s="135"/>
      <c r="I546" s="135"/>
      <c r="J546" s="137"/>
      <c r="K546" s="82"/>
    </row>
    <row r="547">
      <c r="A547" s="82"/>
      <c r="B547" s="82"/>
      <c r="C547" s="82"/>
      <c r="D547" s="82"/>
      <c r="E547" s="82"/>
      <c r="F547" s="136"/>
      <c r="G547" s="135"/>
      <c r="H547" s="135"/>
      <c r="I547" s="135"/>
      <c r="J547" s="137"/>
      <c r="K547" s="82"/>
    </row>
    <row r="548">
      <c r="A548" s="82"/>
      <c r="B548" s="82"/>
      <c r="C548" s="82"/>
      <c r="D548" s="82"/>
      <c r="E548" s="82"/>
      <c r="F548" s="136"/>
      <c r="G548" s="135"/>
      <c r="H548" s="135"/>
      <c r="I548" s="135"/>
      <c r="J548" s="137"/>
      <c r="K548" s="82"/>
    </row>
    <row r="549">
      <c r="A549" s="82"/>
      <c r="B549" s="82"/>
      <c r="C549" s="82"/>
      <c r="D549" s="82"/>
      <c r="E549" s="82"/>
      <c r="F549" s="136"/>
      <c r="G549" s="135"/>
      <c r="H549" s="135"/>
      <c r="I549" s="135"/>
      <c r="J549" s="137"/>
      <c r="K549" s="82"/>
    </row>
    <row r="550">
      <c r="A550" s="82"/>
      <c r="B550" s="82"/>
      <c r="C550" s="82"/>
      <c r="D550" s="82"/>
      <c r="E550" s="82"/>
      <c r="F550" s="136"/>
      <c r="G550" s="135"/>
      <c r="H550" s="135"/>
      <c r="I550" s="135"/>
      <c r="J550" s="137"/>
      <c r="K550" s="82"/>
    </row>
    <row r="551">
      <c r="A551" s="82"/>
      <c r="B551" s="82"/>
      <c r="C551" s="82"/>
      <c r="D551" s="82"/>
      <c r="E551" s="82"/>
      <c r="F551" s="136"/>
      <c r="G551" s="135"/>
      <c r="H551" s="135"/>
      <c r="I551" s="135"/>
      <c r="J551" s="137"/>
      <c r="K551" s="82"/>
    </row>
    <row r="552">
      <c r="A552" s="82"/>
      <c r="B552" s="82"/>
      <c r="C552" s="82"/>
      <c r="D552" s="82"/>
      <c r="E552" s="82"/>
      <c r="F552" s="136"/>
      <c r="G552" s="135"/>
      <c r="H552" s="135"/>
      <c r="I552" s="135"/>
      <c r="J552" s="137"/>
      <c r="K552" s="82"/>
    </row>
    <row r="553">
      <c r="A553" s="82"/>
      <c r="B553" s="82"/>
      <c r="C553" s="82"/>
      <c r="D553" s="82"/>
      <c r="E553" s="82"/>
      <c r="F553" s="136"/>
      <c r="G553" s="135"/>
      <c r="H553" s="135"/>
      <c r="I553" s="135"/>
      <c r="J553" s="137"/>
      <c r="K553" s="82"/>
    </row>
    <row r="554">
      <c r="A554" s="82"/>
      <c r="B554" s="82"/>
      <c r="C554" s="82"/>
      <c r="D554" s="82"/>
      <c r="E554" s="82"/>
      <c r="F554" s="136"/>
      <c r="G554" s="135"/>
      <c r="H554" s="135"/>
      <c r="I554" s="135"/>
      <c r="J554" s="137"/>
      <c r="K554" s="82"/>
    </row>
    <row r="555">
      <c r="A555" s="82"/>
      <c r="B555" s="82"/>
      <c r="C555" s="82"/>
      <c r="D555" s="82"/>
      <c r="E555" s="82"/>
      <c r="F555" s="136"/>
      <c r="G555" s="135"/>
      <c r="H555" s="135"/>
      <c r="I555" s="135"/>
      <c r="J555" s="137"/>
      <c r="K555" s="82"/>
    </row>
    <row r="556">
      <c r="A556" s="82"/>
      <c r="B556" s="82"/>
      <c r="C556" s="82"/>
      <c r="D556" s="82"/>
      <c r="E556" s="82"/>
      <c r="F556" s="136"/>
      <c r="G556" s="135"/>
      <c r="H556" s="135"/>
      <c r="I556" s="135"/>
      <c r="J556" s="137"/>
      <c r="K556" s="82"/>
    </row>
    <row r="557">
      <c r="A557" s="82"/>
      <c r="B557" s="82"/>
      <c r="C557" s="82"/>
      <c r="D557" s="82"/>
      <c r="E557" s="82"/>
      <c r="F557" s="136"/>
      <c r="G557" s="135"/>
      <c r="H557" s="135"/>
      <c r="I557" s="135"/>
      <c r="J557" s="137"/>
      <c r="K557" s="82"/>
    </row>
    <row r="558">
      <c r="A558" s="82"/>
      <c r="B558" s="82"/>
      <c r="C558" s="82"/>
      <c r="D558" s="82"/>
      <c r="E558" s="82"/>
      <c r="F558" s="136"/>
      <c r="G558" s="135"/>
      <c r="H558" s="135"/>
      <c r="I558" s="135"/>
      <c r="J558" s="137"/>
      <c r="K558" s="82"/>
    </row>
    <row r="559">
      <c r="A559" s="82"/>
      <c r="B559" s="82"/>
      <c r="C559" s="82"/>
      <c r="D559" s="82"/>
      <c r="E559" s="82"/>
      <c r="F559" s="136"/>
      <c r="G559" s="135"/>
      <c r="H559" s="135"/>
      <c r="I559" s="135"/>
      <c r="J559" s="137"/>
      <c r="K559" s="82"/>
    </row>
    <row r="560">
      <c r="A560" s="82"/>
      <c r="B560" s="82"/>
      <c r="C560" s="82"/>
      <c r="D560" s="82"/>
      <c r="E560" s="82"/>
      <c r="F560" s="136"/>
      <c r="G560" s="135"/>
      <c r="H560" s="135"/>
      <c r="I560" s="135"/>
      <c r="J560" s="137"/>
      <c r="K560" s="82"/>
    </row>
    <row r="561">
      <c r="A561" s="82"/>
      <c r="B561" s="82"/>
      <c r="C561" s="82"/>
      <c r="D561" s="82"/>
      <c r="E561" s="82"/>
      <c r="F561" s="136"/>
      <c r="G561" s="135"/>
      <c r="H561" s="135"/>
      <c r="I561" s="135"/>
      <c r="J561" s="137"/>
      <c r="K561" s="82"/>
    </row>
    <row r="562">
      <c r="A562" s="82"/>
      <c r="B562" s="82"/>
      <c r="C562" s="82"/>
      <c r="D562" s="82"/>
      <c r="E562" s="82"/>
      <c r="F562" s="136"/>
      <c r="G562" s="135"/>
      <c r="H562" s="135"/>
      <c r="I562" s="135"/>
      <c r="J562" s="137"/>
      <c r="K562" s="82"/>
    </row>
    <row r="563">
      <c r="A563" s="82"/>
      <c r="B563" s="82"/>
      <c r="C563" s="82"/>
      <c r="D563" s="82"/>
      <c r="E563" s="82"/>
      <c r="F563" s="136"/>
      <c r="G563" s="135"/>
      <c r="H563" s="135"/>
      <c r="I563" s="135"/>
      <c r="J563" s="137"/>
      <c r="K563" s="82"/>
    </row>
    <row r="564">
      <c r="A564" s="82"/>
      <c r="B564" s="82"/>
      <c r="C564" s="82"/>
      <c r="D564" s="82"/>
      <c r="E564" s="82"/>
      <c r="F564" s="136"/>
      <c r="G564" s="135"/>
      <c r="H564" s="135"/>
      <c r="I564" s="135"/>
      <c r="J564" s="137"/>
      <c r="K564" s="82"/>
    </row>
    <row r="565">
      <c r="A565" s="82"/>
      <c r="B565" s="82"/>
      <c r="C565" s="82"/>
      <c r="D565" s="82"/>
      <c r="E565" s="82"/>
      <c r="F565" s="136"/>
      <c r="G565" s="135"/>
      <c r="H565" s="135"/>
      <c r="I565" s="135"/>
      <c r="J565" s="137"/>
      <c r="K565" s="82"/>
    </row>
    <row r="566">
      <c r="A566" s="82"/>
      <c r="B566" s="82"/>
      <c r="C566" s="82"/>
      <c r="D566" s="82"/>
      <c r="E566" s="82"/>
      <c r="F566" s="136"/>
      <c r="G566" s="135"/>
      <c r="H566" s="135"/>
      <c r="I566" s="135"/>
      <c r="J566" s="137"/>
      <c r="K566" s="82"/>
    </row>
    <row r="567">
      <c r="A567" s="82"/>
      <c r="B567" s="82"/>
      <c r="C567" s="82"/>
      <c r="D567" s="82"/>
      <c r="E567" s="82"/>
      <c r="F567" s="136"/>
      <c r="G567" s="135"/>
      <c r="H567" s="135"/>
      <c r="I567" s="135"/>
      <c r="J567" s="137"/>
      <c r="K567" s="82"/>
    </row>
    <row r="568">
      <c r="A568" s="82"/>
      <c r="B568" s="82"/>
      <c r="C568" s="82"/>
      <c r="D568" s="82"/>
      <c r="E568" s="82"/>
      <c r="F568" s="136"/>
      <c r="G568" s="135"/>
      <c r="H568" s="135"/>
      <c r="I568" s="135"/>
      <c r="J568" s="137"/>
      <c r="K568" s="82"/>
    </row>
    <row r="569">
      <c r="A569" s="82"/>
      <c r="B569" s="82"/>
      <c r="C569" s="82"/>
      <c r="D569" s="82"/>
      <c r="E569" s="82"/>
      <c r="F569" s="136"/>
      <c r="G569" s="135"/>
      <c r="H569" s="135"/>
      <c r="I569" s="135"/>
      <c r="J569" s="137"/>
      <c r="K569" s="82"/>
    </row>
    <row r="570">
      <c r="A570" s="82"/>
      <c r="B570" s="82"/>
      <c r="C570" s="82"/>
      <c r="D570" s="82"/>
      <c r="E570" s="82"/>
      <c r="F570" s="136"/>
      <c r="G570" s="135"/>
      <c r="H570" s="135"/>
      <c r="I570" s="135"/>
      <c r="J570" s="137"/>
      <c r="K570" s="82"/>
    </row>
    <row r="571">
      <c r="A571" s="82"/>
      <c r="B571" s="82"/>
      <c r="C571" s="82"/>
      <c r="D571" s="82"/>
      <c r="E571" s="82"/>
      <c r="F571" s="136"/>
      <c r="G571" s="135"/>
      <c r="H571" s="135"/>
      <c r="I571" s="135"/>
      <c r="J571" s="137"/>
      <c r="K571" s="82"/>
    </row>
    <row r="572">
      <c r="A572" s="82"/>
      <c r="B572" s="82"/>
      <c r="C572" s="82"/>
      <c r="D572" s="82"/>
      <c r="E572" s="82"/>
      <c r="F572" s="136"/>
      <c r="G572" s="135"/>
      <c r="H572" s="135"/>
      <c r="I572" s="135"/>
      <c r="J572" s="137"/>
      <c r="K572" s="82"/>
    </row>
    <row r="573">
      <c r="A573" s="82"/>
      <c r="B573" s="82"/>
      <c r="C573" s="82"/>
      <c r="D573" s="82"/>
      <c r="E573" s="82"/>
      <c r="F573" s="136"/>
      <c r="G573" s="135"/>
      <c r="H573" s="135"/>
      <c r="I573" s="135"/>
      <c r="J573" s="137"/>
      <c r="K573" s="82"/>
    </row>
    <row r="574">
      <c r="A574" s="82"/>
      <c r="B574" s="82"/>
      <c r="C574" s="82"/>
      <c r="D574" s="82"/>
      <c r="E574" s="82"/>
      <c r="F574" s="136"/>
      <c r="G574" s="135"/>
      <c r="H574" s="135"/>
      <c r="I574" s="135"/>
      <c r="J574" s="137"/>
      <c r="K574" s="82"/>
    </row>
    <row r="575">
      <c r="A575" s="82"/>
      <c r="B575" s="82"/>
      <c r="C575" s="82"/>
      <c r="D575" s="82"/>
      <c r="E575" s="82"/>
      <c r="F575" s="136"/>
      <c r="G575" s="135"/>
      <c r="H575" s="135"/>
      <c r="I575" s="135"/>
      <c r="J575" s="137"/>
      <c r="K575" s="82"/>
    </row>
    <row r="576">
      <c r="A576" s="82"/>
      <c r="B576" s="82"/>
      <c r="C576" s="82"/>
      <c r="D576" s="82"/>
      <c r="E576" s="82"/>
      <c r="F576" s="136"/>
      <c r="G576" s="135"/>
      <c r="H576" s="135"/>
      <c r="I576" s="135"/>
      <c r="J576" s="137"/>
      <c r="K576" s="82"/>
    </row>
    <row r="577">
      <c r="A577" s="82"/>
      <c r="B577" s="82"/>
      <c r="C577" s="82"/>
      <c r="D577" s="82"/>
      <c r="E577" s="82"/>
      <c r="F577" s="136"/>
      <c r="G577" s="135"/>
      <c r="H577" s="135"/>
      <c r="I577" s="135"/>
      <c r="J577" s="137"/>
      <c r="K577" s="82"/>
    </row>
    <row r="578">
      <c r="A578" s="82"/>
      <c r="B578" s="82"/>
      <c r="C578" s="82"/>
      <c r="D578" s="82"/>
      <c r="E578" s="82"/>
      <c r="F578" s="136"/>
      <c r="G578" s="135"/>
      <c r="H578" s="135"/>
      <c r="I578" s="135"/>
      <c r="J578" s="137"/>
      <c r="K578" s="82"/>
    </row>
    <row r="579">
      <c r="A579" s="82"/>
      <c r="B579" s="82"/>
      <c r="C579" s="82"/>
      <c r="D579" s="82"/>
      <c r="E579" s="82"/>
      <c r="F579" s="136"/>
      <c r="G579" s="135"/>
      <c r="H579" s="135"/>
      <c r="I579" s="135"/>
      <c r="J579" s="137"/>
      <c r="K579" s="82"/>
    </row>
    <row r="580">
      <c r="A580" s="82"/>
      <c r="B580" s="82"/>
      <c r="C580" s="82"/>
      <c r="D580" s="82"/>
      <c r="E580" s="82"/>
      <c r="F580" s="136"/>
      <c r="G580" s="135"/>
      <c r="H580" s="135"/>
      <c r="I580" s="135"/>
      <c r="J580" s="137"/>
      <c r="K580" s="82"/>
    </row>
    <row r="581">
      <c r="A581" s="82"/>
      <c r="B581" s="82"/>
      <c r="C581" s="82"/>
      <c r="D581" s="82"/>
      <c r="E581" s="82"/>
      <c r="F581" s="136"/>
      <c r="G581" s="135"/>
      <c r="H581" s="135"/>
      <c r="I581" s="135"/>
      <c r="J581" s="137"/>
      <c r="K581" s="82"/>
    </row>
    <row r="582">
      <c r="A582" s="82"/>
      <c r="B582" s="82"/>
      <c r="C582" s="82"/>
      <c r="D582" s="82"/>
      <c r="E582" s="82"/>
      <c r="F582" s="136"/>
      <c r="G582" s="135"/>
      <c r="H582" s="135"/>
      <c r="I582" s="135"/>
      <c r="J582" s="137"/>
      <c r="K582" s="82"/>
    </row>
    <row r="583">
      <c r="A583" s="82"/>
      <c r="B583" s="82"/>
      <c r="C583" s="82"/>
      <c r="D583" s="82"/>
      <c r="E583" s="82"/>
      <c r="F583" s="136"/>
      <c r="G583" s="135"/>
      <c r="H583" s="135"/>
      <c r="I583" s="135"/>
      <c r="J583" s="137"/>
      <c r="K583" s="82"/>
    </row>
    <row r="584">
      <c r="A584" s="82"/>
      <c r="B584" s="82"/>
      <c r="C584" s="82"/>
      <c r="D584" s="82"/>
      <c r="E584" s="82"/>
      <c r="F584" s="136"/>
      <c r="G584" s="135"/>
      <c r="H584" s="135"/>
      <c r="I584" s="135"/>
      <c r="J584" s="137"/>
      <c r="K584" s="82"/>
    </row>
    <row r="585">
      <c r="A585" s="82"/>
      <c r="B585" s="82"/>
      <c r="C585" s="82"/>
      <c r="D585" s="82"/>
      <c r="E585" s="82"/>
      <c r="F585" s="136"/>
      <c r="G585" s="135"/>
      <c r="H585" s="135"/>
      <c r="I585" s="135"/>
      <c r="J585" s="137"/>
      <c r="K585" s="82"/>
    </row>
    <row r="586">
      <c r="A586" s="82"/>
      <c r="B586" s="82"/>
      <c r="C586" s="82"/>
      <c r="D586" s="82"/>
      <c r="E586" s="82"/>
      <c r="F586" s="136"/>
      <c r="G586" s="135"/>
      <c r="H586" s="135"/>
      <c r="I586" s="135"/>
      <c r="J586" s="137"/>
      <c r="K586" s="82"/>
    </row>
    <row r="587">
      <c r="A587" s="82"/>
      <c r="B587" s="82"/>
      <c r="C587" s="82"/>
      <c r="D587" s="82"/>
      <c r="E587" s="82"/>
      <c r="F587" s="136"/>
      <c r="G587" s="135"/>
      <c r="H587" s="135"/>
      <c r="I587" s="135"/>
      <c r="J587" s="137"/>
      <c r="K587" s="82"/>
    </row>
    <row r="588">
      <c r="A588" s="82"/>
      <c r="B588" s="82"/>
      <c r="C588" s="82"/>
      <c r="D588" s="82"/>
      <c r="E588" s="82"/>
      <c r="F588" s="136"/>
      <c r="G588" s="135"/>
      <c r="H588" s="135"/>
      <c r="I588" s="135"/>
      <c r="J588" s="137"/>
      <c r="K588" s="82"/>
    </row>
    <row r="589">
      <c r="A589" s="82"/>
      <c r="B589" s="82"/>
      <c r="C589" s="82"/>
      <c r="D589" s="82"/>
      <c r="E589" s="82"/>
      <c r="F589" s="136"/>
      <c r="G589" s="135"/>
      <c r="H589" s="135"/>
      <c r="I589" s="135"/>
      <c r="J589" s="137"/>
      <c r="K589" s="82"/>
    </row>
    <row r="590">
      <c r="A590" s="82"/>
      <c r="B590" s="82"/>
      <c r="C590" s="82"/>
      <c r="D590" s="82"/>
      <c r="E590" s="82"/>
      <c r="F590" s="136"/>
      <c r="G590" s="135"/>
      <c r="H590" s="135"/>
      <c r="I590" s="135"/>
      <c r="J590" s="137"/>
      <c r="K590" s="82"/>
    </row>
    <row r="591">
      <c r="A591" s="82"/>
      <c r="B591" s="82"/>
      <c r="C591" s="82"/>
      <c r="D591" s="82"/>
      <c r="E591" s="82"/>
      <c r="F591" s="136"/>
      <c r="G591" s="135"/>
      <c r="H591" s="135"/>
      <c r="I591" s="135"/>
      <c r="J591" s="137"/>
      <c r="K591" s="82"/>
    </row>
    <row r="592">
      <c r="A592" s="82"/>
      <c r="B592" s="82"/>
      <c r="C592" s="82"/>
      <c r="D592" s="82"/>
      <c r="E592" s="82"/>
      <c r="F592" s="136"/>
      <c r="G592" s="135"/>
      <c r="H592" s="135"/>
      <c r="I592" s="135"/>
      <c r="J592" s="137"/>
      <c r="K592" s="82"/>
    </row>
    <row r="593">
      <c r="A593" s="82"/>
      <c r="B593" s="82"/>
      <c r="C593" s="82"/>
      <c r="D593" s="82"/>
      <c r="E593" s="82"/>
      <c r="F593" s="136"/>
      <c r="G593" s="135"/>
      <c r="H593" s="135"/>
      <c r="I593" s="135"/>
      <c r="J593" s="137"/>
      <c r="K593" s="82"/>
    </row>
    <row r="594">
      <c r="A594" s="82"/>
      <c r="B594" s="82"/>
      <c r="C594" s="82"/>
      <c r="D594" s="82"/>
      <c r="E594" s="82"/>
      <c r="F594" s="136"/>
      <c r="G594" s="135"/>
      <c r="H594" s="135"/>
      <c r="I594" s="135"/>
      <c r="J594" s="137"/>
      <c r="K594" s="82"/>
    </row>
    <row r="595">
      <c r="A595" s="82"/>
      <c r="B595" s="82"/>
      <c r="C595" s="82"/>
      <c r="D595" s="82"/>
      <c r="E595" s="82"/>
      <c r="F595" s="136"/>
      <c r="G595" s="135"/>
      <c r="H595" s="135"/>
      <c r="I595" s="135"/>
      <c r="J595" s="137"/>
      <c r="K595" s="82"/>
    </row>
    <row r="596">
      <c r="A596" s="82"/>
      <c r="B596" s="82"/>
      <c r="C596" s="82"/>
      <c r="D596" s="82"/>
      <c r="E596" s="82"/>
      <c r="F596" s="136"/>
      <c r="G596" s="135"/>
      <c r="H596" s="135"/>
      <c r="I596" s="135"/>
      <c r="J596" s="137"/>
      <c r="K596" s="82"/>
    </row>
    <row r="597">
      <c r="A597" s="82"/>
      <c r="B597" s="82"/>
      <c r="C597" s="82"/>
      <c r="D597" s="82"/>
      <c r="E597" s="82"/>
      <c r="F597" s="136"/>
      <c r="G597" s="135"/>
      <c r="H597" s="135"/>
      <c r="I597" s="135"/>
      <c r="J597" s="137"/>
      <c r="K597" s="82"/>
    </row>
    <row r="598">
      <c r="A598" s="82"/>
      <c r="B598" s="82"/>
      <c r="C598" s="82"/>
      <c r="D598" s="82"/>
      <c r="E598" s="82"/>
      <c r="F598" s="136"/>
      <c r="G598" s="135"/>
      <c r="H598" s="135"/>
      <c r="I598" s="135"/>
      <c r="J598" s="137"/>
      <c r="K598" s="82"/>
    </row>
    <row r="599">
      <c r="A599" s="82"/>
      <c r="B599" s="82"/>
      <c r="C599" s="82"/>
      <c r="D599" s="82"/>
      <c r="E599" s="82"/>
      <c r="F599" s="136"/>
      <c r="G599" s="135"/>
      <c r="H599" s="135"/>
      <c r="I599" s="135"/>
      <c r="J599" s="137"/>
      <c r="K599" s="82"/>
    </row>
    <row r="600">
      <c r="A600" s="82"/>
      <c r="B600" s="82"/>
      <c r="C600" s="82"/>
      <c r="D600" s="82"/>
      <c r="E600" s="82"/>
      <c r="F600" s="136"/>
      <c r="G600" s="135"/>
      <c r="H600" s="135"/>
      <c r="I600" s="135"/>
      <c r="J600" s="137"/>
      <c r="K600" s="82"/>
    </row>
    <row r="601">
      <c r="A601" s="82"/>
      <c r="B601" s="82"/>
      <c r="C601" s="82"/>
      <c r="D601" s="82"/>
      <c r="E601" s="82"/>
      <c r="F601" s="136"/>
      <c r="G601" s="135"/>
      <c r="H601" s="135"/>
      <c r="I601" s="135"/>
      <c r="J601" s="137"/>
      <c r="K601" s="82"/>
    </row>
    <row r="602">
      <c r="A602" s="82"/>
      <c r="B602" s="82"/>
      <c r="C602" s="82"/>
      <c r="D602" s="82"/>
      <c r="E602" s="82"/>
      <c r="F602" s="136"/>
      <c r="G602" s="135"/>
      <c r="H602" s="135"/>
      <c r="I602" s="135"/>
      <c r="J602" s="137"/>
      <c r="K602" s="82"/>
    </row>
    <row r="603">
      <c r="A603" s="82"/>
      <c r="B603" s="82"/>
      <c r="C603" s="82"/>
      <c r="D603" s="82"/>
      <c r="E603" s="82"/>
      <c r="F603" s="136"/>
      <c r="G603" s="135"/>
      <c r="H603" s="135"/>
      <c r="I603" s="135"/>
      <c r="J603" s="137"/>
      <c r="K603" s="82"/>
    </row>
    <row r="604">
      <c r="A604" s="82"/>
      <c r="B604" s="82"/>
      <c r="C604" s="82"/>
      <c r="D604" s="82"/>
      <c r="E604" s="82"/>
      <c r="F604" s="136"/>
      <c r="G604" s="135"/>
      <c r="H604" s="135"/>
      <c r="I604" s="135"/>
      <c r="J604" s="137"/>
      <c r="K604" s="82"/>
    </row>
    <row r="605">
      <c r="A605" s="82"/>
      <c r="B605" s="82"/>
      <c r="C605" s="82"/>
      <c r="D605" s="82"/>
      <c r="E605" s="82"/>
      <c r="F605" s="136"/>
      <c r="G605" s="135"/>
      <c r="H605" s="135"/>
      <c r="I605" s="135"/>
      <c r="J605" s="137"/>
      <c r="K605" s="82"/>
    </row>
    <row r="606">
      <c r="A606" s="82"/>
      <c r="B606" s="82"/>
      <c r="C606" s="82"/>
      <c r="D606" s="82"/>
      <c r="E606" s="82"/>
      <c r="F606" s="136"/>
      <c r="G606" s="135"/>
      <c r="H606" s="135"/>
      <c r="I606" s="135"/>
      <c r="J606" s="137"/>
      <c r="K606" s="82"/>
    </row>
    <row r="607">
      <c r="A607" s="82"/>
      <c r="B607" s="82"/>
      <c r="C607" s="82"/>
      <c r="D607" s="82"/>
      <c r="E607" s="82"/>
      <c r="F607" s="136"/>
      <c r="G607" s="135"/>
      <c r="H607" s="135"/>
      <c r="I607" s="135"/>
      <c r="J607" s="137"/>
      <c r="K607" s="82"/>
    </row>
    <row r="608">
      <c r="A608" s="82"/>
      <c r="B608" s="82"/>
      <c r="C608" s="82"/>
      <c r="D608" s="82"/>
      <c r="E608" s="82"/>
      <c r="F608" s="136"/>
      <c r="G608" s="135"/>
      <c r="H608" s="135"/>
      <c r="I608" s="135"/>
      <c r="J608" s="137"/>
      <c r="K608" s="82"/>
    </row>
    <row r="609">
      <c r="A609" s="82"/>
      <c r="B609" s="82"/>
      <c r="C609" s="82"/>
      <c r="D609" s="82"/>
      <c r="E609" s="82"/>
      <c r="F609" s="136"/>
      <c r="G609" s="135"/>
      <c r="H609" s="135"/>
      <c r="I609" s="135"/>
      <c r="J609" s="137"/>
      <c r="K609" s="82"/>
    </row>
    <row r="610">
      <c r="A610" s="82"/>
      <c r="B610" s="82"/>
      <c r="C610" s="82"/>
      <c r="D610" s="82"/>
      <c r="E610" s="82"/>
      <c r="F610" s="136"/>
      <c r="G610" s="135"/>
      <c r="H610" s="135"/>
      <c r="I610" s="135"/>
      <c r="J610" s="137"/>
      <c r="K610" s="82"/>
    </row>
    <row r="611">
      <c r="A611" s="82"/>
      <c r="B611" s="82"/>
      <c r="C611" s="82"/>
      <c r="D611" s="82"/>
      <c r="E611" s="82"/>
      <c r="F611" s="136"/>
      <c r="G611" s="135"/>
      <c r="H611" s="135"/>
      <c r="I611" s="135"/>
      <c r="J611" s="137"/>
      <c r="K611" s="82"/>
    </row>
    <row r="612">
      <c r="A612" s="82"/>
      <c r="B612" s="82"/>
      <c r="C612" s="82"/>
      <c r="D612" s="82"/>
      <c r="E612" s="82"/>
      <c r="F612" s="136"/>
      <c r="G612" s="135"/>
      <c r="H612" s="135"/>
      <c r="I612" s="135"/>
      <c r="J612" s="137"/>
      <c r="K612" s="82"/>
    </row>
    <row r="613">
      <c r="A613" s="82"/>
      <c r="B613" s="82"/>
      <c r="C613" s="82"/>
      <c r="D613" s="82"/>
      <c r="E613" s="82"/>
      <c r="F613" s="136"/>
      <c r="G613" s="135"/>
      <c r="H613" s="135"/>
      <c r="I613" s="135"/>
      <c r="J613" s="137"/>
      <c r="K613" s="82"/>
    </row>
    <row r="614">
      <c r="A614" s="82"/>
      <c r="B614" s="82"/>
      <c r="C614" s="82"/>
      <c r="D614" s="82"/>
      <c r="E614" s="82"/>
      <c r="F614" s="136"/>
      <c r="G614" s="135"/>
      <c r="H614" s="135"/>
      <c r="I614" s="135"/>
      <c r="J614" s="137"/>
      <c r="K614" s="82"/>
    </row>
    <row r="615">
      <c r="A615" s="82"/>
      <c r="B615" s="82"/>
      <c r="C615" s="82"/>
      <c r="D615" s="82"/>
      <c r="E615" s="82"/>
      <c r="F615" s="136"/>
      <c r="G615" s="135"/>
      <c r="H615" s="135"/>
      <c r="I615" s="135"/>
      <c r="J615" s="137"/>
      <c r="K615" s="82"/>
    </row>
    <row r="616">
      <c r="A616" s="82"/>
      <c r="B616" s="82"/>
      <c r="C616" s="82"/>
      <c r="D616" s="82"/>
      <c r="E616" s="82"/>
      <c r="F616" s="136"/>
      <c r="G616" s="135"/>
      <c r="H616" s="135"/>
      <c r="I616" s="135"/>
      <c r="J616" s="137"/>
      <c r="K616" s="82"/>
    </row>
    <row r="617">
      <c r="A617" s="82"/>
      <c r="B617" s="82"/>
      <c r="C617" s="82"/>
      <c r="D617" s="82"/>
      <c r="E617" s="82"/>
      <c r="F617" s="136"/>
      <c r="G617" s="135"/>
      <c r="H617" s="135"/>
      <c r="I617" s="135"/>
      <c r="J617" s="137"/>
      <c r="K617" s="82"/>
    </row>
    <row r="618">
      <c r="A618" s="82"/>
      <c r="B618" s="82"/>
      <c r="C618" s="82"/>
      <c r="D618" s="82"/>
      <c r="E618" s="82"/>
      <c r="F618" s="136"/>
      <c r="G618" s="135"/>
      <c r="H618" s="135"/>
      <c r="I618" s="135"/>
      <c r="J618" s="137"/>
      <c r="K618" s="82"/>
    </row>
    <row r="619">
      <c r="A619" s="82"/>
      <c r="B619" s="82"/>
      <c r="C619" s="82"/>
      <c r="D619" s="82"/>
      <c r="E619" s="82"/>
      <c r="F619" s="136"/>
      <c r="G619" s="135"/>
      <c r="H619" s="135"/>
      <c r="I619" s="135"/>
      <c r="J619" s="137"/>
      <c r="K619" s="82"/>
    </row>
    <row r="620">
      <c r="A620" s="82"/>
      <c r="B620" s="82"/>
      <c r="C620" s="82"/>
      <c r="D620" s="82"/>
      <c r="E620" s="82"/>
      <c r="F620" s="136"/>
      <c r="G620" s="135"/>
      <c r="H620" s="135"/>
      <c r="I620" s="135"/>
      <c r="J620" s="137"/>
      <c r="K620" s="82"/>
    </row>
    <row r="621">
      <c r="A621" s="82"/>
      <c r="B621" s="82"/>
      <c r="C621" s="82"/>
      <c r="D621" s="82"/>
      <c r="E621" s="82"/>
      <c r="F621" s="136"/>
      <c r="G621" s="135"/>
      <c r="H621" s="135"/>
      <c r="I621" s="135"/>
      <c r="J621" s="137"/>
      <c r="K621" s="82"/>
    </row>
    <row r="622">
      <c r="A622" s="82"/>
      <c r="B622" s="82"/>
      <c r="C622" s="82"/>
      <c r="D622" s="82"/>
      <c r="E622" s="82"/>
      <c r="F622" s="136"/>
      <c r="G622" s="135"/>
      <c r="H622" s="135"/>
      <c r="I622" s="135"/>
      <c r="J622" s="137"/>
      <c r="K622" s="82"/>
    </row>
    <row r="623">
      <c r="A623" s="82"/>
      <c r="B623" s="82"/>
      <c r="C623" s="82"/>
      <c r="D623" s="82"/>
      <c r="E623" s="82"/>
      <c r="F623" s="136"/>
      <c r="G623" s="135"/>
      <c r="H623" s="135"/>
      <c r="I623" s="135"/>
      <c r="J623" s="137"/>
      <c r="K623" s="82"/>
    </row>
    <row r="624">
      <c r="A624" s="82"/>
      <c r="B624" s="82"/>
      <c r="C624" s="82"/>
      <c r="D624" s="82"/>
      <c r="E624" s="82"/>
      <c r="F624" s="136"/>
      <c r="G624" s="135"/>
      <c r="H624" s="135"/>
      <c r="I624" s="135"/>
      <c r="J624" s="137"/>
      <c r="K624" s="82"/>
    </row>
    <row r="625">
      <c r="A625" s="82"/>
      <c r="B625" s="82"/>
      <c r="C625" s="82"/>
      <c r="D625" s="82"/>
      <c r="E625" s="82"/>
      <c r="F625" s="136"/>
      <c r="G625" s="135"/>
      <c r="H625" s="135"/>
      <c r="I625" s="135"/>
      <c r="J625" s="137"/>
      <c r="K625" s="82"/>
    </row>
    <row r="626">
      <c r="A626" s="82"/>
      <c r="B626" s="82"/>
      <c r="C626" s="82"/>
      <c r="D626" s="82"/>
      <c r="E626" s="82"/>
      <c r="F626" s="136"/>
      <c r="G626" s="135"/>
      <c r="H626" s="135"/>
      <c r="I626" s="135"/>
      <c r="J626" s="137"/>
      <c r="K626" s="82"/>
    </row>
    <row r="627">
      <c r="A627" s="82"/>
      <c r="B627" s="82"/>
      <c r="C627" s="82"/>
      <c r="D627" s="82"/>
      <c r="E627" s="82"/>
      <c r="F627" s="136"/>
      <c r="G627" s="135"/>
      <c r="H627" s="135"/>
      <c r="I627" s="135"/>
      <c r="J627" s="137"/>
      <c r="K627" s="82"/>
    </row>
    <row r="628">
      <c r="A628" s="82"/>
      <c r="B628" s="82"/>
      <c r="C628" s="82"/>
      <c r="D628" s="82"/>
      <c r="E628" s="82"/>
      <c r="F628" s="136"/>
      <c r="G628" s="135"/>
      <c r="H628" s="135"/>
      <c r="I628" s="135"/>
      <c r="J628" s="137"/>
      <c r="K628" s="82"/>
    </row>
    <row r="629">
      <c r="A629" s="82"/>
      <c r="B629" s="82"/>
      <c r="C629" s="82"/>
      <c r="D629" s="82"/>
      <c r="E629" s="82"/>
      <c r="F629" s="136"/>
      <c r="G629" s="135"/>
      <c r="H629" s="135"/>
      <c r="I629" s="135"/>
      <c r="J629" s="137"/>
      <c r="K629" s="82"/>
    </row>
    <row r="630">
      <c r="A630" s="82"/>
      <c r="B630" s="82"/>
      <c r="C630" s="82"/>
      <c r="D630" s="82"/>
      <c r="E630" s="82"/>
      <c r="F630" s="136"/>
      <c r="G630" s="135"/>
      <c r="H630" s="135"/>
      <c r="I630" s="135"/>
      <c r="J630" s="137"/>
      <c r="K630" s="82"/>
    </row>
    <row r="631">
      <c r="A631" s="82"/>
      <c r="B631" s="82"/>
      <c r="C631" s="82"/>
      <c r="D631" s="82"/>
      <c r="E631" s="82"/>
      <c r="F631" s="136"/>
      <c r="G631" s="135"/>
      <c r="H631" s="135"/>
      <c r="I631" s="135"/>
      <c r="J631" s="137"/>
      <c r="K631" s="82"/>
    </row>
    <row r="632">
      <c r="A632" s="82"/>
      <c r="B632" s="82"/>
      <c r="C632" s="82"/>
      <c r="D632" s="82"/>
      <c r="E632" s="82"/>
      <c r="F632" s="136"/>
      <c r="G632" s="135"/>
      <c r="H632" s="135"/>
      <c r="I632" s="135"/>
      <c r="J632" s="137"/>
      <c r="K632" s="82"/>
    </row>
    <row r="633">
      <c r="A633" s="82"/>
      <c r="B633" s="82"/>
      <c r="C633" s="82"/>
      <c r="D633" s="82"/>
      <c r="E633" s="82"/>
      <c r="F633" s="136"/>
      <c r="G633" s="135"/>
      <c r="H633" s="135"/>
      <c r="I633" s="135"/>
      <c r="J633" s="137"/>
      <c r="K633" s="82"/>
    </row>
    <row r="634">
      <c r="A634" s="82"/>
      <c r="B634" s="82"/>
      <c r="C634" s="82"/>
      <c r="D634" s="82"/>
      <c r="E634" s="82"/>
      <c r="F634" s="136"/>
      <c r="G634" s="135"/>
      <c r="H634" s="135"/>
      <c r="I634" s="135"/>
      <c r="J634" s="137"/>
      <c r="K634" s="82"/>
    </row>
    <row r="635">
      <c r="A635" s="82"/>
      <c r="B635" s="82"/>
      <c r="C635" s="82"/>
      <c r="D635" s="82"/>
      <c r="E635" s="82"/>
      <c r="F635" s="136"/>
      <c r="G635" s="135"/>
      <c r="H635" s="135"/>
      <c r="I635" s="135"/>
      <c r="J635" s="137"/>
      <c r="K635" s="82"/>
    </row>
    <row r="636">
      <c r="A636" s="82"/>
      <c r="B636" s="82"/>
      <c r="C636" s="82"/>
      <c r="D636" s="82"/>
      <c r="E636" s="82"/>
      <c r="F636" s="136"/>
      <c r="G636" s="135"/>
      <c r="H636" s="135"/>
      <c r="I636" s="135"/>
      <c r="J636" s="137"/>
      <c r="K636" s="82"/>
    </row>
    <row r="637">
      <c r="A637" s="82"/>
      <c r="B637" s="82"/>
      <c r="C637" s="82"/>
      <c r="D637" s="82"/>
      <c r="E637" s="82"/>
      <c r="F637" s="136"/>
      <c r="G637" s="135"/>
      <c r="H637" s="135"/>
      <c r="I637" s="135"/>
      <c r="J637" s="137"/>
      <c r="K637" s="82"/>
    </row>
    <row r="638">
      <c r="A638" s="82"/>
      <c r="B638" s="82"/>
      <c r="C638" s="82"/>
      <c r="D638" s="82"/>
      <c r="E638" s="82"/>
      <c r="F638" s="136"/>
      <c r="G638" s="135"/>
      <c r="H638" s="135"/>
      <c r="I638" s="135"/>
      <c r="J638" s="137"/>
      <c r="K638" s="82"/>
    </row>
    <row r="639">
      <c r="A639" s="82"/>
      <c r="B639" s="82"/>
      <c r="C639" s="82"/>
      <c r="D639" s="82"/>
      <c r="E639" s="82"/>
      <c r="F639" s="136"/>
      <c r="G639" s="135"/>
      <c r="H639" s="135"/>
      <c r="I639" s="135"/>
      <c r="J639" s="137"/>
      <c r="K639" s="82"/>
    </row>
    <row r="640">
      <c r="A640" s="82"/>
      <c r="B640" s="82"/>
      <c r="C640" s="82"/>
      <c r="D640" s="82"/>
      <c r="E640" s="82"/>
      <c r="F640" s="136"/>
      <c r="G640" s="135"/>
      <c r="H640" s="135"/>
      <c r="I640" s="135"/>
      <c r="J640" s="137"/>
      <c r="K640" s="82"/>
    </row>
    <row r="641">
      <c r="A641" s="82"/>
      <c r="B641" s="82"/>
      <c r="C641" s="82"/>
      <c r="D641" s="82"/>
      <c r="E641" s="82"/>
      <c r="F641" s="136"/>
      <c r="G641" s="135"/>
      <c r="H641" s="135"/>
      <c r="I641" s="135"/>
      <c r="J641" s="137"/>
      <c r="K641" s="82"/>
    </row>
    <row r="642">
      <c r="A642" s="82"/>
      <c r="B642" s="82"/>
      <c r="C642" s="82"/>
      <c r="D642" s="82"/>
      <c r="E642" s="82"/>
      <c r="F642" s="136"/>
      <c r="G642" s="135"/>
      <c r="H642" s="135"/>
      <c r="I642" s="135"/>
      <c r="J642" s="137"/>
      <c r="K642" s="82"/>
    </row>
    <row r="643">
      <c r="A643" s="82"/>
      <c r="B643" s="82"/>
      <c r="C643" s="82"/>
      <c r="D643" s="82"/>
      <c r="E643" s="82"/>
      <c r="F643" s="136"/>
      <c r="G643" s="135"/>
      <c r="H643" s="135"/>
      <c r="I643" s="135"/>
      <c r="J643" s="137"/>
      <c r="K643" s="82"/>
    </row>
    <row r="644">
      <c r="A644" s="82"/>
      <c r="B644" s="82"/>
      <c r="C644" s="82"/>
      <c r="D644" s="82"/>
      <c r="E644" s="82"/>
      <c r="F644" s="136"/>
      <c r="G644" s="135"/>
      <c r="H644" s="135"/>
      <c r="I644" s="135"/>
      <c r="J644" s="137"/>
      <c r="K644" s="82"/>
    </row>
    <row r="645">
      <c r="A645" s="82"/>
      <c r="B645" s="82"/>
      <c r="C645" s="82"/>
      <c r="D645" s="82"/>
      <c r="E645" s="82"/>
      <c r="F645" s="136"/>
      <c r="G645" s="135"/>
      <c r="H645" s="135"/>
      <c r="I645" s="135"/>
      <c r="J645" s="137"/>
      <c r="K645" s="82"/>
    </row>
    <row r="646">
      <c r="A646" s="82"/>
      <c r="B646" s="82"/>
      <c r="C646" s="82"/>
      <c r="D646" s="82"/>
      <c r="E646" s="82"/>
      <c r="F646" s="136"/>
      <c r="G646" s="135"/>
      <c r="H646" s="135"/>
      <c r="I646" s="135"/>
      <c r="J646" s="137"/>
      <c r="K646" s="82"/>
    </row>
    <row r="647">
      <c r="A647" s="82"/>
      <c r="B647" s="82"/>
      <c r="C647" s="82"/>
      <c r="D647" s="82"/>
      <c r="E647" s="82"/>
      <c r="F647" s="136"/>
      <c r="G647" s="135"/>
      <c r="H647" s="135"/>
      <c r="I647" s="135"/>
      <c r="J647" s="137"/>
      <c r="K647" s="82"/>
    </row>
    <row r="648">
      <c r="A648" s="82"/>
      <c r="B648" s="82"/>
      <c r="C648" s="82"/>
      <c r="D648" s="82"/>
      <c r="E648" s="82"/>
      <c r="F648" s="136"/>
      <c r="G648" s="135"/>
      <c r="H648" s="135"/>
      <c r="I648" s="135"/>
      <c r="J648" s="137"/>
      <c r="K648" s="82"/>
    </row>
    <row r="649">
      <c r="A649" s="82"/>
      <c r="B649" s="82"/>
      <c r="C649" s="82"/>
      <c r="D649" s="82"/>
      <c r="E649" s="82"/>
      <c r="F649" s="136"/>
      <c r="G649" s="135"/>
      <c r="H649" s="135"/>
      <c r="I649" s="135"/>
      <c r="J649" s="137"/>
      <c r="K649" s="82"/>
    </row>
    <row r="650">
      <c r="A650" s="82"/>
      <c r="B650" s="82"/>
      <c r="C650" s="82"/>
      <c r="D650" s="82"/>
      <c r="E650" s="82"/>
      <c r="F650" s="136"/>
      <c r="G650" s="135"/>
      <c r="H650" s="135"/>
      <c r="I650" s="135"/>
      <c r="J650" s="137"/>
      <c r="K650" s="82"/>
    </row>
    <row r="651">
      <c r="A651" s="82"/>
      <c r="B651" s="82"/>
      <c r="C651" s="82"/>
      <c r="D651" s="82"/>
      <c r="E651" s="82"/>
      <c r="F651" s="136"/>
      <c r="G651" s="135"/>
      <c r="H651" s="135"/>
      <c r="I651" s="135"/>
      <c r="J651" s="137"/>
      <c r="K651" s="82"/>
    </row>
    <row r="652">
      <c r="A652" s="82"/>
      <c r="B652" s="82"/>
      <c r="C652" s="82"/>
      <c r="D652" s="82"/>
      <c r="E652" s="82"/>
      <c r="F652" s="136"/>
      <c r="G652" s="135"/>
      <c r="H652" s="135"/>
      <c r="I652" s="135"/>
      <c r="J652" s="137"/>
      <c r="K652" s="82"/>
    </row>
    <row r="653">
      <c r="A653" s="82"/>
      <c r="B653" s="82"/>
      <c r="C653" s="82"/>
      <c r="D653" s="82"/>
      <c r="E653" s="82"/>
      <c r="F653" s="136"/>
      <c r="G653" s="135"/>
      <c r="H653" s="135"/>
      <c r="I653" s="135"/>
      <c r="J653" s="137"/>
      <c r="K653" s="82"/>
    </row>
    <row r="654">
      <c r="A654" s="82"/>
      <c r="B654" s="82"/>
      <c r="C654" s="82"/>
      <c r="D654" s="82"/>
      <c r="E654" s="82"/>
      <c r="F654" s="136"/>
      <c r="G654" s="135"/>
      <c r="H654" s="135"/>
      <c r="I654" s="135"/>
      <c r="J654" s="137"/>
      <c r="K654" s="82"/>
    </row>
    <row r="655">
      <c r="A655" s="82"/>
      <c r="B655" s="82"/>
      <c r="C655" s="82"/>
      <c r="D655" s="82"/>
      <c r="E655" s="82"/>
      <c r="F655" s="136"/>
      <c r="G655" s="135"/>
      <c r="H655" s="135"/>
      <c r="I655" s="135"/>
      <c r="J655" s="137"/>
      <c r="K655" s="82"/>
    </row>
    <row r="656">
      <c r="A656" s="82"/>
      <c r="B656" s="82"/>
      <c r="C656" s="82"/>
      <c r="D656" s="82"/>
      <c r="E656" s="82"/>
      <c r="F656" s="136"/>
      <c r="G656" s="135"/>
      <c r="H656" s="135"/>
      <c r="I656" s="135"/>
      <c r="J656" s="137"/>
      <c r="K656" s="82"/>
    </row>
    <row r="657">
      <c r="A657" s="82"/>
      <c r="B657" s="82"/>
      <c r="C657" s="82"/>
      <c r="D657" s="82"/>
      <c r="E657" s="82"/>
      <c r="F657" s="136"/>
      <c r="G657" s="135"/>
      <c r="H657" s="135"/>
      <c r="I657" s="135"/>
      <c r="J657" s="137"/>
      <c r="K657" s="82"/>
    </row>
    <row r="658">
      <c r="A658" s="82"/>
      <c r="B658" s="82"/>
      <c r="C658" s="82"/>
      <c r="D658" s="82"/>
      <c r="E658" s="82"/>
      <c r="F658" s="136"/>
      <c r="G658" s="135"/>
      <c r="H658" s="135"/>
      <c r="I658" s="135"/>
      <c r="J658" s="137"/>
      <c r="K658" s="82"/>
    </row>
    <row r="659">
      <c r="A659" s="82"/>
      <c r="B659" s="82"/>
      <c r="C659" s="82"/>
      <c r="D659" s="82"/>
      <c r="E659" s="82"/>
      <c r="F659" s="136"/>
      <c r="G659" s="135"/>
      <c r="H659" s="135"/>
      <c r="I659" s="135"/>
      <c r="J659" s="137"/>
      <c r="K659" s="82"/>
    </row>
    <row r="660">
      <c r="A660" s="82"/>
      <c r="B660" s="82"/>
      <c r="C660" s="82"/>
      <c r="D660" s="82"/>
      <c r="E660" s="82"/>
      <c r="F660" s="136"/>
      <c r="G660" s="135"/>
      <c r="H660" s="135"/>
      <c r="I660" s="135"/>
      <c r="J660" s="137"/>
      <c r="K660" s="82"/>
    </row>
    <row r="661">
      <c r="A661" s="82"/>
      <c r="B661" s="82"/>
      <c r="C661" s="82"/>
      <c r="D661" s="82"/>
      <c r="E661" s="82"/>
      <c r="F661" s="136"/>
      <c r="G661" s="135"/>
      <c r="H661" s="135"/>
      <c r="I661" s="135"/>
      <c r="J661" s="137"/>
      <c r="K661" s="82"/>
    </row>
    <row r="662">
      <c r="A662" s="82"/>
      <c r="B662" s="82"/>
      <c r="C662" s="82"/>
      <c r="D662" s="82"/>
      <c r="E662" s="82"/>
      <c r="F662" s="136"/>
      <c r="G662" s="135"/>
      <c r="H662" s="135"/>
      <c r="I662" s="135"/>
      <c r="J662" s="137"/>
      <c r="K662" s="82"/>
    </row>
    <row r="663">
      <c r="A663" s="82"/>
      <c r="B663" s="82"/>
      <c r="C663" s="82"/>
      <c r="D663" s="82"/>
      <c r="E663" s="82"/>
      <c r="F663" s="136"/>
      <c r="G663" s="135"/>
      <c r="H663" s="135"/>
      <c r="I663" s="135"/>
      <c r="J663" s="137"/>
      <c r="K663" s="82"/>
    </row>
    <row r="664">
      <c r="A664" s="82"/>
      <c r="B664" s="82"/>
      <c r="C664" s="82"/>
      <c r="D664" s="82"/>
      <c r="E664" s="82"/>
      <c r="F664" s="136"/>
      <c r="G664" s="135"/>
      <c r="H664" s="135"/>
      <c r="I664" s="135"/>
      <c r="J664" s="137"/>
      <c r="K664" s="82"/>
    </row>
    <row r="665">
      <c r="A665" s="82"/>
      <c r="B665" s="82"/>
      <c r="C665" s="82"/>
      <c r="D665" s="82"/>
      <c r="E665" s="82"/>
      <c r="F665" s="136"/>
      <c r="G665" s="135"/>
      <c r="H665" s="135"/>
      <c r="I665" s="135"/>
      <c r="J665" s="137"/>
      <c r="K665" s="82"/>
    </row>
    <row r="666">
      <c r="A666" s="82"/>
      <c r="B666" s="82"/>
      <c r="C666" s="82"/>
      <c r="D666" s="82"/>
      <c r="E666" s="82"/>
      <c r="F666" s="136"/>
      <c r="G666" s="135"/>
      <c r="H666" s="135"/>
      <c r="I666" s="135"/>
      <c r="J666" s="137"/>
      <c r="K666" s="82"/>
    </row>
    <row r="667">
      <c r="A667" s="82"/>
      <c r="B667" s="82"/>
      <c r="C667" s="82"/>
      <c r="D667" s="82"/>
      <c r="E667" s="82"/>
      <c r="F667" s="136"/>
      <c r="G667" s="135"/>
      <c r="H667" s="135"/>
      <c r="I667" s="135"/>
      <c r="J667" s="137"/>
      <c r="K667" s="82"/>
    </row>
    <row r="668">
      <c r="A668" s="82"/>
      <c r="B668" s="82"/>
      <c r="C668" s="82"/>
      <c r="D668" s="82"/>
      <c r="E668" s="82"/>
      <c r="F668" s="136"/>
      <c r="G668" s="135"/>
      <c r="H668" s="135"/>
      <c r="I668" s="135"/>
      <c r="J668" s="137"/>
      <c r="K668" s="82"/>
    </row>
    <row r="669">
      <c r="A669" s="82"/>
      <c r="B669" s="82"/>
      <c r="C669" s="82"/>
      <c r="D669" s="82"/>
      <c r="E669" s="82"/>
      <c r="F669" s="136"/>
      <c r="G669" s="135"/>
      <c r="H669" s="135"/>
      <c r="I669" s="135"/>
      <c r="J669" s="137"/>
      <c r="K669" s="82"/>
    </row>
    <row r="670">
      <c r="A670" s="82"/>
      <c r="B670" s="82"/>
      <c r="C670" s="82"/>
      <c r="D670" s="82"/>
      <c r="E670" s="82"/>
      <c r="F670" s="136"/>
      <c r="G670" s="135"/>
      <c r="H670" s="135"/>
      <c r="I670" s="135"/>
      <c r="J670" s="137"/>
      <c r="K670" s="82"/>
    </row>
    <row r="671">
      <c r="A671" s="82"/>
      <c r="B671" s="82"/>
      <c r="C671" s="82"/>
      <c r="D671" s="82"/>
      <c r="E671" s="82"/>
      <c r="F671" s="136"/>
      <c r="G671" s="135"/>
      <c r="H671" s="135"/>
      <c r="I671" s="135"/>
      <c r="J671" s="137"/>
      <c r="K671" s="82"/>
    </row>
    <row r="672">
      <c r="A672" s="82"/>
      <c r="B672" s="82"/>
      <c r="C672" s="82"/>
      <c r="D672" s="82"/>
      <c r="E672" s="82"/>
      <c r="F672" s="136"/>
      <c r="G672" s="135"/>
      <c r="H672" s="135"/>
      <c r="I672" s="135"/>
      <c r="J672" s="137"/>
      <c r="K672" s="82"/>
    </row>
    <row r="673">
      <c r="A673" s="82"/>
      <c r="B673" s="82"/>
      <c r="C673" s="82"/>
      <c r="D673" s="82"/>
      <c r="E673" s="82"/>
      <c r="F673" s="136"/>
      <c r="G673" s="135"/>
      <c r="H673" s="135"/>
      <c r="I673" s="135"/>
      <c r="J673" s="137"/>
      <c r="K673" s="82"/>
    </row>
    <row r="674">
      <c r="A674" s="82"/>
      <c r="B674" s="82"/>
      <c r="C674" s="82"/>
      <c r="D674" s="82"/>
      <c r="E674" s="82"/>
      <c r="F674" s="136"/>
      <c r="G674" s="135"/>
      <c r="H674" s="135"/>
      <c r="I674" s="135"/>
      <c r="J674" s="137"/>
      <c r="K674" s="82"/>
    </row>
    <row r="675">
      <c r="A675" s="82"/>
      <c r="B675" s="82"/>
      <c r="C675" s="82"/>
      <c r="D675" s="82"/>
      <c r="E675" s="82"/>
      <c r="F675" s="136"/>
      <c r="G675" s="135"/>
      <c r="H675" s="135"/>
      <c r="I675" s="135"/>
      <c r="J675" s="137"/>
      <c r="K675" s="82"/>
    </row>
    <row r="676">
      <c r="A676" s="82"/>
      <c r="B676" s="82"/>
      <c r="C676" s="82"/>
      <c r="D676" s="82"/>
      <c r="E676" s="82"/>
      <c r="F676" s="136"/>
      <c r="G676" s="135"/>
      <c r="H676" s="135"/>
      <c r="I676" s="135"/>
      <c r="J676" s="137"/>
      <c r="K676" s="82"/>
    </row>
    <row r="677">
      <c r="A677" s="82"/>
      <c r="B677" s="82"/>
      <c r="C677" s="82"/>
      <c r="D677" s="82"/>
      <c r="E677" s="82"/>
      <c r="F677" s="136"/>
      <c r="G677" s="135"/>
      <c r="H677" s="135"/>
      <c r="I677" s="135"/>
      <c r="J677" s="137"/>
      <c r="K677" s="82"/>
    </row>
    <row r="678">
      <c r="A678" s="82"/>
      <c r="B678" s="82"/>
      <c r="C678" s="82"/>
      <c r="D678" s="82"/>
      <c r="E678" s="82"/>
      <c r="F678" s="136"/>
      <c r="G678" s="135"/>
      <c r="H678" s="135"/>
      <c r="I678" s="135"/>
      <c r="J678" s="137"/>
      <c r="K678" s="82"/>
    </row>
    <row r="679">
      <c r="A679" s="82"/>
      <c r="B679" s="82"/>
      <c r="C679" s="82"/>
      <c r="D679" s="82"/>
      <c r="E679" s="82"/>
      <c r="F679" s="136"/>
      <c r="G679" s="135"/>
      <c r="H679" s="135"/>
      <c r="I679" s="135"/>
      <c r="J679" s="137"/>
      <c r="K679" s="82"/>
    </row>
    <row r="680">
      <c r="A680" s="82"/>
      <c r="B680" s="82"/>
      <c r="C680" s="82"/>
      <c r="D680" s="82"/>
      <c r="E680" s="82"/>
      <c r="F680" s="136"/>
      <c r="G680" s="135"/>
      <c r="H680" s="135"/>
      <c r="I680" s="135"/>
      <c r="J680" s="137"/>
      <c r="K680" s="82"/>
    </row>
    <row r="681">
      <c r="A681" s="82"/>
      <c r="B681" s="82"/>
      <c r="C681" s="82"/>
      <c r="D681" s="82"/>
      <c r="E681" s="82"/>
      <c r="F681" s="136"/>
      <c r="G681" s="135"/>
      <c r="H681" s="135"/>
      <c r="I681" s="135"/>
      <c r="J681" s="137"/>
      <c r="K681" s="82"/>
    </row>
    <row r="682">
      <c r="A682" s="82"/>
      <c r="B682" s="82"/>
      <c r="C682" s="82"/>
      <c r="D682" s="82"/>
      <c r="E682" s="82"/>
      <c r="F682" s="136"/>
      <c r="G682" s="135"/>
      <c r="H682" s="135"/>
      <c r="I682" s="135"/>
      <c r="J682" s="137"/>
      <c r="K682" s="82"/>
    </row>
    <row r="683">
      <c r="A683" s="82"/>
      <c r="B683" s="82"/>
      <c r="C683" s="82"/>
      <c r="D683" s="82"/>
      <c r="E683" s="82"/>
      <c r="F683" s="136"/>
      <c r="G683" s="135"/>
      <c r="H683" s="135"/>
      <c r="I683" s="135"/>
      <c r="J683" s="137"/>
      <c r="K683" s="82"/>
    </row>
    <row r="684">
      <c r="A684" s="82"/>
      <c r="B684" s="82"/>
      <c r="C684" s="82"/>
      <c r="D684" s="82"/>
      <c r="E684" s="82"/>
      <c r="F684" s="136"/>
      <c r="G684" s="135"/>
      <c r="H684" s="135"/>
      <c r="I684" s="135"/>
      <c r="J684" s="137"/>
      <c r="K684" s="82"/>
    </row>
    <row r="685">
      <c r="A685" s="82"/>
      <c r="B685" s="82"/>
      <c r="C685" s="82"/>
      <c r="D685" s="82"/>
      <c r="E685" s="82"/>
      <c r="F685" s="136"/>
      <c r="G685" s="135"/>
      <c r="H685" s="135"/>
      <c r="I685" s="135"/>
      <c r="J685" s="137"/>
      <c r="K685" s="82"/>
    </row>
    <row r="686">
      <c r="A686" s="82"/>
      <c r="B686" s="82"/>
      <c r="C686" s="82"/>
      <c r="D686" s="82"/>
      <c r="E686" s="82"/>
      <c r="F686" s="136"/>
      <c r="G686" s="135"/>
      <c r="H686" s="135"/>
      <c r="I686" s="135"/>
      <c r="J686" s="137"/>
      <c r="K686" s="82"/>
    </row>
    <row r="687">
      <c r="A687" s="82"/>
      <c r="B687" s="82"/>
      <c r="C687" s="82"/>
      <c r="D687" s="82"/>
      <c r="E687" s="82"/>
      <c r="F687" s="136"/>
      <c r="G687" s="135"/>
      <c r="H687" s="135"/>
      <c r="I687" s="135"/>
      <c r="J687" s="137"/>
      <c r="K687" s="82"/>
    </row>
    <row r="688">
      <c r="A688" s="82"/>
      <c r="B688" s="82"/>
      <c r="C688" s="82"/>
      <c r="D688" s="82"/>
      <c r="E688" s="82"/>
      <c r="F688" s="136"/>
      <c r="G688" s="135"/>
      <c r="H688" s="135"/>
      <c r="I688" s="135"/>
      <c r="J688" s="137"/>
      <c r="K688" s="82"/>
    </row>
    <row r="689">
      <c r="A689" s="82"/>
      <c r="B689" s="82"/>
      <c r="C689" s="82"/>
      <c r="D689" s="82"/>
      <c r="E689" s="82"/>
      <c r="F689" s="136"/>
      <c r="G689" s="135"/>
      <c r="H689" s="135"/>
      <c r="I689" s="135"/>
      <c r="J689" s="137"/>
      <c r="K689" s="82"/>
    </row>
    <row r="690">
      <c r="A690" s="82"/>
      <c r="B690" s="82"/>
      <c r="C690" s="82"/>
      <c r="D690" s="82"/>
      <c r="E690" s="82"/>
      <c r="F690" s="136"/>
      <c r="G690" s="135"/>
      <c r="H690" s="135"/>
      <c r="I690" s="135"/>
      <c r="J690" s="137"/>
      <c r="K690" s="82"/>
    </row>
    <row r="691">
      <c r="A691" s="82"/>
      <c r="B691" s="82"/>
      <c r="C691" s="82"/>
      <c r="D691" s="82"/>
      <c r="E691" s="82"/>
      <c r="F691" s="136"/>
      <c r="G691" s="135"/>
      <c r="H691" s="135"/>
      <c r="I691" s="135"/>
      <c r="J691" s="137"/>
      <c r="K691" s="82"/>
    </row>
    <row r="692">
      <c r="A692" s="82"/>
      <c r="B692" s="82"/>
      <c r="C692" s="82"/>
      <c r="D692" s="82"/>
      <c r="E692" s="82"/>
      <c r="F692" s="136"/>
      <c r="G692" s="135"/>
      <c r="H692" s="135"/>
      <c r="I692" s="135"/>
      <c r="J692" s="137"/>
      <c r="K692" s="82"/>
    </row>
    <row r="693">
      <c r="A693" s="82"/>
      <c r="B693" s="82"/>
      <c r="C693" s="82"/>
      <c r="D693" s="82"/>
      <c r="E693" s="82"/>
      <c r="F693" s="136"/>
      <c r="G693" s="135"/>
      <c r="H693" s="135"/>
      <c r="I693" s="135"/>
      <c r="J693" s="137"/>
      <c r="K693" s="82"/>
    </row>
    <row r="694">
      <c r="A694" s="82"/>
      <c r="B694" s="82"/>
      <c r="C694" s="82"/>
      <c r="D694" s="82"/>
      <c r="E694" s="82"/>
      <c r="F694" s="136"/>
      <c r="G694" s="135"/>
      <c r="H694" s="135"/>
      <c r="I694" s="135"/>
      <c r="J694" s="137"/>
      <c r="K694" s="82"/>
    </row>
    <row r="695">
      <c r="A695" s="82"/>
      <c r="B695" s="82"/>
      <c r="C695" s="82"/>
      <c r="D695" s="82"/>
      <c r="E695" s="82"/>
      <c r="F695" s="136"/>
      <c r="G695" s="135"/>
      <c r="H695" s="135"/>
      <c r="I695" s="135"/>
      <c r="J695" s="137"/>
      <c r="K695" s="82"/>
    </row>
    <row r="696">
      <c r="A696" s="82"/>
      <c r="B696" s="82"/>
      <c r="C696" s="82"/>
      <c r="D696" s="82"/>
      <c r="E696" s="82"/>
      <c r="F696" s="136"/>
      <c r="G696" s="135"/>
      <c r="H696" s="135"/>
      <c r="I696" s="135"/>
      <c r="J696" s="137"/>
      <c r="K696" s="82"/>
    </row>
    <row r="697">
      <c r="A697" s="82"/>
      <c r="B697" s="82"/>
      <c r="C697" s="82"/>
      <c r="D697" s="82"/>
      <c r="E697" s="82"/>
      <c r="F697" s="136"/>
      <c r="G697" s="135"/>
      <c r="H697" s="135"/>
      <c r="I697" s="135"/>
      <c r="J697" s="137"/>
      <c r="K697" s="82"/>
    </row>
    <row r="698">
      <c r="A698" s="82"/>
      <c r="B698" s="82"/>
      <c r="C698" s="82"/>
      <c r="D698" s="82"/>
      <c r="E698" s="82"/>
      <c r="F698" s="136"/>
      <c r="G698" s="135"/>
      <c r="H698" s="135"/>
      <c r="I698" s="135"/>
      <c r="J698" s="137"/>
      <c r="K698" s="82"/>
    </row>
    <row r="699">
      <c r="A699" s="82"/>
      <c r="B699" s="82"/>
      <c r="C699" s="82"/>
      <c r="D699" s="82"/>
      <c r="E699" s="82"/>
      <c r="F699" s="136"/>
      <c r="G699" s="135"/>
      <c r="H699" s="135"/>
      <c r="I699" s="135"/>
      <c r="J699" s="137"/>
      <c r="K699" s="82"/>
    </row>
    <row r="700">
      <c r="A700" s="82"/>
      <c r="B700" s="82"/>
      <c r="C700" s="82"/>
      <c r="D700" s="82"/>
      <c r="E700" s="82"/>
      <c r="F700" s="136"/>
      <c r="G700" s="135"/>
      <c r="H700" s="135"/>
      <c r="I700" s="135"/>
      <c r="J700" s="137"/>
      <c r="K700" s="82"/>
    </row>
    <row r="701">
      <c r="A701" s="82"/>
      <c r="B701" s="82"/>
      <c r="C701" s="82"/>
      <c r="D701" s="82"/>
      <c r="E701" s="82"/>
      <c r="F701" s="136"/>
      <c r="G701" s="135"/>
      <c r="H701" s="135"/>
      <c r="I701" s="135"/>
      <c r="J701" s="137"/>
      <c r="K701" s="82"/>
    </row>
    <row r="702">
      <c r="A702" s="82"/>
      <c r="B702" s="82"/>
      <c r="C702" s="82"/>
      <c r="D702" s="82"/>
      <c r="E702" s="82"/>
      <c r="F702" s="136"/>
      <c r="G702" s="135"/>
      <c r="H702" s="135"/>
      <c r="I702" s="135"/>
      <c r="J702" s="137"/>
      <c r="K702" s="82"/>
    </row>
    <row r="703">
      <c r="A703" s="82"/>
      <c r="B703" s="82"/>
      <c r="C703" s="82"/>
      <c r="D703" s="82"/>
      <c r="E703" s="82"/>
      <c r="F703" s="136"/>
      <c r="G703" s="135"/>
      <c r="H703" s="135"/>
      <c r="I703" s="135"/>
      <c r="J703" s="137"/>
      <c r="K703" s="82"/>
    </row>
    <row r="704">
      <c r="A704" s="82"/>
      <c r="B704" s="82"/>
      <c r="C704" s="82"/>
      <c r="D704" s="82"/>
      <c r="E704" s="82"/>
      <c r="F704" s="136"/>
      <c r="G704" s="135"/>
      <c r="H704" s="135"/>
      <c r="I704" s="135"/>
      <c r="J704" s="137"/>
      <c r="K704" s="82"/>
    </row>
    <row r="705">
      <c r="A705" s="82"/>
      <c r="B705" s="82"/>
      <c r="C705" s="82"/>
      <c r="D705" s="82"/>
      <c r="E705" s="82"/>
      <c r="F705" s="136"/>
      <c r="G705" s="135"/>
      <c r="H705" s="135"/>
      <c r="I705" s="135"/>
      <c r="J705" s="137"/>
      <c r="K705" s="82"/>
    </row>
    <row r="706">
      <c r="A706" s="82"/>
      <c r="B706" s="82"/>
      <c r="C706" s="82"/>
      <c r="D706" s="82"/>
      <c r="E706" s="82"/>
      <c r="F706" s="136"/>
      <c r="G706" s="135"/>
      <c r="H706" s="135"/>
      <c r="I706" s="135"/>
      <c r="J706" s="137"/>
      <c r="K706" s="82"/>
    </row>
    <row r="707">
      <c r="A707" s="82"/>
      <c r="B707" s="82"/>
      <c r="C707" s="82"/>
      <c r="D707" s="82"/>
      <c r="E707" s="82"/>
      <c r="F707" s="136"/>
      <c r="G707" s="135"/>
      <c r="H707" s="135"/>
      <c r="I707" s="135"/>
      <c r="J707" s="137"/>
      <c r="K707" s="82"/>
    </row>
    <row r="708">
      <c r="A708" s="82"/>
      <c r="B708" s="82"/>
      <c r="C708" s="82"/>
      <c r="D708" s="82"/>
      <c r="E708" s="82"/>
      <c r="F708" s="136"/>
      <c r="G708" s="135"/>
      <c r="H708" s="135"/>
      <c r="I708" s="135"/>
      <c r="J708" s="137"/>
      <c r="K708" s="82"/>
    </row>
    <row r="709">
      <c r="A709" s="82"/>
      <c r="B709" s="82"/>
      <c r="C709" s="82"/>
      <c r="D709" s="82"/>
      <c r="E709" s="82"/>
      <c r="F709" s="136"/>
      <c r="G709" s="135"/>
      <c r="H709" s="135"/>
      <c r="I709" s="135"/>
      <c r="J709" s="137"/>
      <c r="K709" s="82"/>
    </row>
    <row r="710">
      <c r="A710" s="82"/>
      <c r="B710" s="82"/>
      <c r="C710" s="82"/>
      <c r="D710" s="82"/>
      <c r="E710" s="82"/>
      <c r="F710" s="136"/>
      <c r="G710" s="135"/>
      <c r="H710" s="135"/>
      <c r="I710" s="135"/>
      <c r="J710" s="137"/>
      <c r="K710" s="82"/>
    </row>
    <row r="711">
      <c r="A711" s="82"/>
      <c r="B711" s="82"/>
      <c r="C711" s="82"/>
      <c r="D711" s="82"/>
      <c r="E711" s="82"/>
      <c r="F711" s="136"/>
      <c r="G711" s="135"/>
      <c r="H711" s="135"/>
      <c r="I711" s="135"/>
      <c r="J711" s="137"/>
      <c r="K711" s="82"/>
    </row>
    <row r="712">
      <c r="A712" s="82"/>
      <c r="B712" s="82"/>
      <c r="C712" s="82"/>
      <c r="D712" s="82"/>
      <c r="E712" s="82"/>
      <c r="F712" s="136"/>
      <c r="G712" s="135"/>
      <c r="H712" s="135"/>
      <c r="I712" s="135"/>
      <c r="J712" s="137"/>
      <c r="K712" s="82"/>
    </row>
    <row r="713">
      <c r="A713" s="82"/>
      <c r="B713" s="82"/>
      <c r="C713" s="82"/>
      <c r="D713" s="82"/>
      <c r="E713" s="82"/>
      <c r="F713" s="136"/>
      <c r="G713" s="135"/>
      <c r="H713" s="135"/>
      <c r="I713" s="135"/>
      <c r="J713" s="137"/>
      <c r="K713" s="82"/>
    </row>
    <row r="714">
      <c r="A714" s="82"/>
      <c r="B714" s="82"/>
      <c r="C714" s="82"/>
      <c r="D714" s="82"/>
      <c r="E714" s="82"/>
      <c r="F714" s="136"/>
      <c r="G714" s="135"/>
      <c r="H714" s="135"/>
      <c r="I714" s="135"/>
      <c r="J714" s="137"/>
      <c r="K714" s="82"/>
    </row>
    <row r="715">
      <c r="A715" s="82"/>
      <c r="B715" s="82"/>
      <c r="C715" s="82"/>
      <c r="D715" s="82"/>
      <c r="E715" s="82"/>
      <c r="F715" s="136"/>
      <c r="G715" s="135"/>
      <c r="H715" s="135"/>
      <c r="I715" s="135"/>
      <c r="J715" s="137"/>
      <c r="K715" s="82"/>
    </row>
    <row r="716">
      <c r="A716" s="82"/>
      <c r="B716" s="82"/>
      <c r="C716" s="82"/>
      <c r="D716" s="82"/>
      <c r="E716" s="82"/>
      <c r="F716" s="136"/>
      <c r="G716" s="135"/>
      <c r="H716" s="135"/>
      <c r="I716" s="135"/>
      <c r="J716" s="137"/>
      <c r="K716" s="82"/>
    </row>
    <row r="717">
      <c r="A717" s="82"/>
      <c r="B717" s="82"/>
      <c r="C717" s="82"/>
      <c r="D717" s="82"/>
      <c r="E717" s="82"/>
      <c r="F717" s="136"/>
      <c r="G717" s="135"/>
      <c r="H717" s="135"/>
      <c r="I717" s="135"/>
      <c r="J717" s="137"/>
      <c r="K717" s="82"/>
    </row>
    <row r="718">
      <c r="A718" s="82"/>
      <c r="B718" s="82"/>
      <c r="C718" s="82"/>
      <c r="D718" s="82"/>
      <c r="E718" s="82"/>
      <c r="F718" s="136"/>
      <c r="G718" s="135"/>
      <c r="H718" s="135"/>
      <c r="I718" s="135"/>
      <c r="J718" s="137"/>
      <c r="K718" s="82"/>
    </row>
    <row r="719">
      <c r="A719" s="82"/>
      <c r="B719" s="82"/>
      <c r="C719" s="82"/>
      <c r="D719" s="82"/>
      <c r="E719" s="82"/>
      <c r="F719" s="136"/>
      <c r="G719" s="135"/>
      <c r="H719" s="135"/>
      <c r="I719" s="135"/>
      <c r="J719" s="137"/>
      <c r="K719" s="82"/>
    </row>
    <row r="720">
      <c r="A720" s="82"/>
      <c r="B720" s="82"/>
      <c r="C720" s="82"/>
      <c r="D720" s="82"/>
      <c r="E720" s="82"/>
      <c r="F720" s="136"/>
      <c r="G720" s="135"/>
      <c r="H720" s="135"/>
      <c r="I720" s="135"/>
      <c r="J720" s="137"/>
      <c r="K720" s="82"/>
    </row>
    <row r="721">
      <c r="A721" s="82"/>
      <c r="B721" s="82"/>
      <c r="C721" s="82"/>
      <c r="D721" s="82"/>
      <c r="E721" s="82"/>
      <c r="F721" s="136"/>
      <c r="G721" s="135"/>
      <c r="H721" s="135"/>
      <c r="I721" s="135"/>
      <c r="J721" s="137"/>
      <c r="K721" s="82"/>
    </row>
    <row r="722">
      <c r="A722" s="82"/>
      <c r="B722" s="82"/>
      <c r="C722" s="82"/>
      <c r="D722" s="82"/>
      <c r="E722" s="82"/>
      <c r="F722" s="136"/>
      <c r="G722" s="135"/>
      <c r="H722" s="135"/>
      <c r="I722" s="135"/>
      <c r="J722" s="137"/>
      <c r="K722" s="82"/>
    </row>
    <row r="723">
      <c r="A723" s="82"/>
      <c r="B723" s="82"/>
      <c r="C723" s="82"/>
      <c r="D723" s="82"/>
      <c r="E723" s="82"/>
      <c r="F723" s="136"/>
      <c r="G723" s="135"/>
      <c r="H723" s="135"/>
      <c r="I723" s="135"/>
      <c r="J723" s="137"/>
      <c r="K723" s="82"/>
    </row>
    <row r="724">
      <c r="A724" s="82"/>
      <c r="B724" s="82"/>
      <c r="C724" s="82"/>
      <c r="D724" s="82"/>
      <c r="E724" s="82"/>
      <c r="F724" s="136"/>
      <c r="G724" s="135"/>
      <c r="H724" s="135"/>
      <c r="I724" s="135"/>
      <c r="J724" s="137"/>
      <c r="K724" s="82"/>
    </row>
    <row r="725">
      <c r="A725" s="82"/>
      <c r="B725" s="82"/>
      <c r="C725" s="82"/>
      <c r="D725" s="82"/>
      <c r="E725" s="82"/>
      <c r="F725" s="136"/>
      <c r="G725" s="135"/>
      <c r="H725" s="135"/>
      <c r="I725" s="135"/>
      <c r="J725" s="137"/>
      <c r="K725" s="82"/>
    </row>
    <row r="726">
      <c r="A726" s="82"/>
      <c r="B726" s="82"/>
      <c r="C726" s="82"/>
      <c r="D726" s="82"/>
      <c r="E726" s="82"/>
      <c r="F726" s="136"/>
      <c r="G726" s="135"/>
      <c r="H726" s="135"/>
      <c r="I726" s="135"/>
      <c r="J726" s="137"/>
      <c r="K726" s="82"/>
    </row>
    <row r="727">
      <c r="A727" s="82"/>
      <c r="B727" s="82"/>
      <c r="C727" s="82"/>
      <c r="D727" s="82"/>
      <c r="E727" s="82"/>
      <c r="F727" s="136"/>
      <c r="G727" s="135"/>
      <c r="H727" s="135"/>
      <c r="I727" s="135"/>
      <c r="J727" s="137"/>
      <c r="K727" s="82"/>
    </row>
    <row r="728">
      <c r="A728" s="82"/>
      <c r="B728" s="82"/>
      <c r="C728" s="82"/>
      <c r="D728" s="82"/>
      <c r="E728" s="82"/>
      <c r="F728" s="136"/>
      <c r="G728" s="135"/>
      <c r="H728" s="135"/>
      <c r="I728" s="135"/>
      <c r="J728" s="137"/>
      <c r="K728" s="82"/>
    </row>
    <row r="729">
      <c r="A729" s="82"/>
      <c r="B729" s="82"/>
      <c r="C729" s="82"/>
      <c r="D729" s="82"/>
      <c r="E729" s="82"/>
      <c r="F729" s="136"/>
      <c r="G729" s="135"/>
      <c r="H729" s="135"/>
      <c r="I729" s="135"/>
      <c r="J729" s="137"/>
      <c r="K729" s="82"/>
    </row>
    <row r="730">
      <c r="A730" s="82"/>
      <c r="B730" s="82"/>
      <c r="C730" s="82"/>
      <c r="D730" s="82"/>
      <c r="E730" s="82"/>
      <c r="F730" s="136"/>
      <c r="G730" s="135"/>
      <c r="H730" s="135"/>
      <c r="I730" s="135"/>
      <c r="J730" s="137"/>
      <c r="K730" s="82"/>
    </row>
    <row r="731">
      <c r="A731" s="82"/>
      <c r="B731" s="82"/>
      <c r="C731" s="82"/>
      <c r="D731" s="82"/>
      <c r="E731" s="82"/>
      <c r="F731" s="136"/>
      <c r="G731" s="135"/>
      <c r="H731" s="135"/>
      <c r="I731" s="135"/>
      <c r="J731" s="137"/>
      <c r="K731" s="82"/>
    </row>
    <row r="732">
      <c r="A732" s="82"/>
      <c r="B732" s="82"/>
      <c r="C732" s="82"/>
      <c r="D732" s="82"/>
      <c r="E732" s="82"/>
      <c r="F732" s="136"/>
      <c r="G732" s="135"/>
      <c r="H732" s="135"/>
      <c r="I732" s="135"/>
      <c r="J732" s="137"/>
      <c r="K732" s="82"/>
    </row>
    <row r="733">
      <c r="A733" s="82"/>
      <c r="B733" s="82"/>
      <c r="C733" s="82"/>
      <c r="D733" s="82"/>
      <c r="E733" s="82"/>
      <c r="F733" s="136"/>
      <c r="G733" s="135"/>
      <c r="H733" s="135"/>
      <c r="I733" s="135"/>
      <c r="J733" s="137"/>
      <c r="K733" s="82"/>
    </row>
    <row r="734">
      <c r="A734" s="82"/>
      <c r="B734" s="82"/>
      <c r="C734" s="82"/>
      <c r="D734" s="82"/>
      <c r="E734" s="82"/>
      <c r="F734" s="136"/>
      <c r="G734" s="135"/>
      <c r="H734" s="135"/>
      <c r="I734" s="135"/>
      <c r="J734" s="137"/>
      <c r="K734" s="82"/>
    </row>
    <row r="735">
      <c r="A735" s="82"/>
      <c r="B735" s="82"/>
      <c r="C735" s="82"/>
      <c r="D735" s="82"/>
      <c r="E735" s="82"/>
      <c r="F735" s="136"/>
      <c r="G735" s="135"/>
      <c r="H735" s="135"/>
      <c r="I735" s="135"/>
      <c r="J735" s="137"/>
      <c r="K735" s="82"/>
    </row>
    <row r="736">
      <c r="A736" s="82"/>
      <c r="B736" s="82"/>
      <c r="C736" s="82"/>
      <c r="D736" s="82"/>
      <c r="E736" s="82"/>
      <c r="F736" s="136"/>
      <c r="G736" s="135"/>
      <c r="H736" s="135"/>
      <c r="I736" s="135"/>
      <c r="J736" s="137"/>
      <c r="K736" s="82"/>
    </row>
    <row r="737">
      <c r="A737" s="82"/>
      <c r="B737" s="82"/>
      <c r="C737" s="82"/>
      <c r="D737" s="82"/>
      <c r="E737" s="82"/>
      <c r="F737" s="136"/>
      <c r="G737" s="135"/>
      <c r="H737" s="135"/>
      <c r="I737" s="135"/>
      <c r="J737" s="137"/>
      <c r="K737" s="82"/>
    </row>
    <row r="738">
      <c r="A738" s="82"/>
      <c r="B738" s="82"/>
      <c r="C738" s="82"/>
      <c r="D738" s="82"/>
      <c r="E738" s="82"/>
      <c r="F738" s="136"/>
      <c r="G738" s="135"/>
      <c r="H738" s="135"/>
      <c r="I738" s="135"/>
      <c r="J738" s="137"/>
      <c r="K738" s="82"/>
    </row>
    <row r="739">
      <c r="A739" s="82"/>
      <c r="B739" s="82"/>
      <c r="C739" s="82"/>
      <c r="D739" s="82"/>
      <c r="E739" s="82"/>
      <c r="F739" s="136"/>
      <c r="G739" s="135"/>
      <c r="H739" s="135"/>
      <c r="I739" s="135"/>
      <c r="J739" s="137"/>
      <c r="K739" s="82"/>
    </row>
    <row r="740">
      <c r="A740" s="82"/>
      <c r="B740" s="82"/>
      <c r="C740" s="82"/>
      <c r="D740" s="82"/>
      <c r="E740" s="82"/>
      <c r="F740" s="136"/>
      <c r="G740" s="135"/>
      <c r="H740" s="135"/>
      <c r="I740" s="135"/>
      <c r="J740" s="137"/>
      <c r="K740" s="82"/>
    </row>
    <row r="741">
      <c r="A741" s="82"/>
      <c r="B741" s="82"/>
      <c r="C741" s="82"/>
      <c r="D741" s="82"/>
      <c r="E741" s="82"/>
      <c r="F741" s="136"/>
      <c r="G741" s="135"/>
      <c r="H741" s="135"/>
      <c r="I741" s="135"/>
      <c r="J741" s="137"/>
      <c r="K741" s="82"/>
    </row>
    <row r="742">
      <c r="A742" s="82"/>
      <c r="B742" s="82"/>
      <c r="C742" s="82"/>
      <c r="D742" s="82"/>
      <c r="E742" s="82"/>
      <c r="F742" s="136"/>
      <c r="G742" s="135"/>
      <c r="H742" s="135"/>
      <c r="I742" s="135"/>
      <c r="J742" s="137"/>
      <c r="K742" s="82"/>
    </row>
    <row r="743">
      <c r="A743" s="82"/>
      <c r="B743" s="82"/>
      <c r="C743" s="82"/>
      <c r="D743" s="82"/>
      <c r="E743" s="82"/>
      <c r="F743" s="136"/>
      <c r="G743" s="135"/>
      <c r="H743" s="135"/>
      <c r="I743" s="135"/>
      <c r="J743" s="137"/>
      <c r="K743" s="82"/>
    </row>
    <row r="744">
      <c r="A744" s="82"/>
      <c r="B744" s="82"/>
      <c r="C744" s="82"/>
      <c r="D744" s="82"/>
      <c r="E744" s="82"/>
      <c r="F744" s="136"/>
      <c r="G744" s="135"/>
      <c r="H744" s="135"/>
      <c r="I744" s="135"/>
      <c r="J744" s="137"/>
      <c r="K744" s="82"/>
    </row>
    <row r="745">
      <c r="A745" s="82"/>
      <c r="B745" s="82"/>
      <c r="C745" s="82"/>
      <c r="D745" s="82"/>
      <c r="E745" s="82"/>
      <c r="F745" s="136"/>
      <c r="G745" s="135"/>
      <c r="H745" s="135"/>
      <c r="I745" s="135"/>
      <c r="J745" s="137"/>
      <c r="K745" s="82"/>
    </row>
    <row r="746">
      <c r="A746" s="82"/>
      <c r="B746" s="82"/>
      <c r="C746" s="82"/>
      <c r="D746" s="82"/>
      <c r="E746" s="82"/>
      <c r="F746" s="136"/>
      <c r="G746" s="135"/>
      <c r="H746" s="135"/>
      <c r="I746" s="135"/>
      <c r="J746" s="137"/>
      <c r="K746" s="82"/>
    </row>
    <row r="747">
      <c r="A747" s="82"/>
      <c r="B747" s="82"/>
      <c r="C747" s="82"/>
      <c r="D747" s="82"/>
      <c r="E747" s="82"/>
      <c r="F747" s="136"/>
      <c r="G747" s="135"/>
      <c r="H747" s="135"/>
      <c r="I747" s="135"/>
      <c r="J747" s="137"/>
      <c r="K747" s="82"/>
    </row>
    <row r="748">
      <c r="A748" s="82"/>
      <c r="B748" s="82"/>
      <c r="C748" s="82"/>
      <c r="D748" s="82"/>
      <c r="E748" s="82"/>
      <c r="F748" s="136"/>
      <c r="G748" s="135"/>
      <c r="H748" s="135"/>
      <c r="I748" s="135"/>
      <c r="J748" s="137"/>
      <c r="K748" s="82"/>
    </row>
    <row r="749">
      <c r="A749" s="82"/>
      <c r="B749" s="82"/>
      <c r="C749" s="82"/>
      <c r="D749" s="82"/>
      <c r="E749" s="82"/>
      <c r="F749" s="136"/>
      <c r="G749" s="135"/>
      <c r="H749" s="135"/>
      <c r="I749" s="135"/>
      <c r="J749" s="137"/>
      <c r="K749" s="82"/>
    </row>
    <row r="750">
      <c r="A750" s="82"/>
      <c r="B750" s="82"/>
      <c r="C750" s="82"/>
      <c r="D750" s="82"/>
      <c r="E750" s="82"/>
      <c r="F750" s="136"/>
      <c r="G750" s="135"/>
      <c r="H750" s="135"/>
      <c r="I750" s="135"/>
      <c r="J750" s="137"/>
      <c r="K750" s="82"/>
    </row>
    <row r="751">
      <c r="A751" s="82"/>
      <c r="B751" s="82"/>
      <c r="C751" s="82"/>
      <c r="D751" s="82"/>
      <c r="E751" s="82"/>
      <c r="F751" s="136"/>
      <c r="G751" s="135"/>
      <c r="H751" s="135"/>
      <c r="I751" s="135"/>
      <c r="J751" s="137"/>
      <c r="K751" s="82"/>
    </row>
    <row r="752">
      <c r="A752" s="82"/>
      <c r="B752" s="82"/>
      <c r="C752" s="82"/>
      <c r="D752" s="82"/>
      <c r="E752" s="82"/>
      <c r="F752" s="136"/>
      <c r="G752" s="135"/>
      <c r="H752" s="135"/>
      <c r="I752" s="135"/>
      <c r="J752" s="137"/>
      <c r="K752" s="82"/>
    </row>
    <row r="753">
      <c r="A753" s="82"/>
      <c r="B753" s="82"/>
      <c r="C753" s="82"/>
      <c r="D753" s="82"/>
      <c r="E753" s="82"/>
      <c r="F753" s="136"/>
      <c r="G753" s="135"/>
      <c r="H753" s="135"/>
      <c r="I753" s="135"/>
      <c r="J753" s="137"/>
      <c r="K753" s="82"/>
    </row>
    <row r="754">
      <c r="A754" s="82"/>
      <c r="B754" s="82"/>
      <c r="C754" s="82"/>
      <c r="D754" s="82"/>
      <c r="E754" s="82"/>
      <c r="F754" s="136"/>
      <c r="G754" s="135"/>
      <c r="H754" s="135"/>
      <c r="I754" s="135"/>
      <c r="J754" s="137"/>
      <c r="K754" s="82"/>
    </row>
    <row r="755">
      <c r="A755" s="82"/>
      <c r="B755" s="82"/>
      <c r="C755" s="82"/>
      <c r="D755" s="82"/>
      <c r="E755" s="82"/>
      <c r="F755" s="136"/>
      <c r="G755" s="135"/>
      <c r="H755" s="135"/>
      <c r="I755" s="135"/>
      <c r="J755" s="137"/>
      <c r="K755" s="82"/>
    </row>
    <row r="756">
      <c r="A756" s="82"/>
      <c r="B756" s="82"/>
      <c r="C756" s="82"/>
      <c r="D756" s="82"/>
      <c r="E756" s="82"/>
      <c r="F756" s="136"/>
      <c r="G756" s="135"/>
      <c r="H756" s="135"/>
      <c r="I756" s="135"/>
      <c r="J756" s="137"/>
      <c r="K756" s="82"/>
    </row>
    <row r="757">
      <c r="A757" s="82"/>
      <c r="B757" s="82"/>
      <c r="C757" s="82"/>
      <c r="D757" s="82"/>
      <c r="E757" s="82"/>
      <c r="F757" s="136"/>
      <c r="G757" s="135"/>
      <c r="H757" s="135"/>
      <c r="I757" s="135"/>
      <c r="J757" s="137"/>
      <c r="K757" s="82"/>
    </row>
    <row r="758">
      <c r="A758" s="82"/>
      <c r="B758" s="82"/>
      <c r="C758" s="82"/>
      <c r="D758" s="82"/>
      <c r="E758" s="82"/>
      <c r="F758" s="136"/>
      <c r="G758" s="135"/>
      <c r="H758" s="135"/>
      <c r="I758" s="135"/>
      <c r="J758" s="137"/>
      <c r="K758" s="82"/>
    </row>
    <row r="759">
      <c r="A759" s="82"/>
      <c r="B759" s="82"/>
      <c r="C759" s="82"/>
      <c r="D759" s="82"/>
      <c r="E759" s="82"/>
      <c r="F759" s="136"/>
      <c r="G759" s="135"/>
      <c r="H759" s="135"/>
      <c r="I759" s="135"/>
      <c r="J759" s="137"/>
      <c r="K759" s="82"/>
    </row>
    <row r="760">
      <c r="A760" s="82"/>
      <c r="B760" s="82"/>
      <c r="C760" s="82"/>
      <c r="D760" s="82"/>
      <c r="E760" s="82"/>
      <c r="F760" s="136"/>
      <c r="G760" s="135"/>
      <c r="H760" s="135"/>
      <c r="I760" s="135"/>
      <c r="J760" s="137"/>
      <c r="K760" s="82"/>
    </row>
    <row r="761">
      <c r="A761" s="82"/>
      <c r="B761" s="82"/>
      <c r="C761" s="82"/>
      <c r="D761" s="82"/>
      <c r="E761" s="82"/>
      <c r="F761" s="136"/>
      <c r="G761" s="135"/>
      <c r="H761" s="135"/>
      <c r="I761" s="135"/>
      <c r="J761" s="137"/>
      <c r="K761" s="82"/>
    </row>
    <row r="762">
      <c r="A762" s="82"/>
      <c r="B762" s="82"/>
      <c r="C762" s="82"/>
      <c r="D762" s="82"/>
      <c r="E762" s="82"/>
      <c r="F762" s="136"/>
      <c r="G762" s="135"/>
      <c r="H762" s="135"/>
      <c r="I762" s="135"/>
      <c r="J762" s="137"/>
      <c r="K762" s="82"/>
    </row>
    <row r="763">
      <c r="A763" s="82"/>
      <c r="B763" s="82"/>
      <c r="C763" s="82"/>
      <c r="D763" s="82"/>
      <c r="E763" s="82"/>
      <c r="F763" s="136"/>
      <c r="G763" s="135"/>
      <c r="H763" s="135"/>
      <c r="I763" s="135"/>
      <c r="J763" s="137"/>
      <c r="K763" s="82"/>
    </row>
    <row r="764">
      <c r="A764" s="82"/>
      <c r="B764" s="82"/>
      <c r="C764" s="82"/>
      <c r="D764" s="82"/>
      <c r="E764" s="82"/>
      <c r="F764" s="136"/>
      <c r="G764" s="135"/>
      <c r="H764" s="135"/>
      <c r="I764" s="135"/>
      <c r="J764" s="137"/>
      <c r="K764" s="82"/>
    </row>
    <row r="765">
      <c r="A765" s="82"/>
      <c r="B765" s="82"/>
      <c r="C765" s="82"/>
      <c r="D765" s="82"/>
      <c r="E765" s="82"/>
      <c r="F765" s="136"/>
      <c r="G765" s="135"/>
      <c r="H765" s="135"/>
      <c r="I765" s="135"/>
      <c r="J765" s="137"/>
      <c r="K765" s="82"/>
    </row>
    <row r="766">
      <c r="A766" s="82"/>
      <c r="B766" s="82"/>
      <c r="C766" s="82"/>
      <c r="D766" s="82"/>
      <c r="E766" s="82"/>
      <c r="F766" s="136"/>
      <c r="G766" s="135"/>
      <c r="H766" s="135"/>
      <c r="I766" s="135"/>
      <c r="J766" s="137"/>
      <c r="K766" s="82"/>
    </row>
    <row r="767">
      <c r="A767" s="82"/>
      <c r="B767" s="82"/>
      <c r="C767" s="82"/>
      <c r="D767" s="82"/>
      <c r="E767" s="82"/>
      <c r="F767" s="136"/>
      <c r="G767" s="135"/>
      <c r="H767" s="135"/>
      <c r="I767" s="135"/>
      <c r="J767" s="137"/>
      <c r="K767" s="82"/>
    </row>
    <row r="768">
      <c r="A768" s="82"/>
      <c r="B768" s="82"/>
      <c r="C768" s="82"/>
      <c r="D768" s="82"/>
      <c r="E768" s="82"/>
      <c r="F768" s="136"/>
      <c r="G768" s="135"/>
      <c r="H768" s="135"/>
      <c r="I768" s="135"/>
      <c r="J768" s="137"/>
      <c r="K768" s="82"/>
    </row>
    <row r="769">
      <c r="A769" s="82"/>
      <c r="B769" s="82"/>
      <c r="C769" s="82"/>
      <c r="D769" s="82"/>
      <c r="E769" s="82"/>
      <c r="F769" s="136"/>
      <c r="G769" s="135"/>
      <c r="H769" s="135"/>
      <c r="I769" s="135"/>
      <c r="J769" s="137"/>
      <c r="K769" s="82"/>
    </row>
    <row r="770">
      <c r="A770" s="82"/>
      <c r="B770" s="82"/>
      <c r="C770" s="82"/>
      <c r="D770" s="82"/>
      <c r="E770" s="82"/>
      <c r="F770" s="136"/>
      <c r="G770" s="135"/>
      <c r="H770" s="135"/>
      <c r="I770" s="135"/>
      <c r="J770" s="137"/>
      <c r="K770" s="82"/>
    </row>
    <row r="771">
      <c r="A771" s="82"/>
      <c r="B771" s="82"/>
      <c r="C771" s="82"/>
      <c r="D771" s="82"/>
      <c r="E771" s="82"/>
      <c r="F771" s="136"/>
      <c r="G771" s="135"/>
      <c r="H771" s="135"/>
      <c r="I771" s="135"/>
      <c r="J771" s="137"/>
      <c r="K771" s="82"/>
    </row>
    <row r="772">
      <c r="A772" s="82"/>
      <c r="B772" s="82"/>
      <c r="C772" s="82"/>
      <c r="D772" s="82"/>
      <c r="E772" s="82"/>
      <c r="F772" s="136"/>
      <c r="G772" s="135"/>
      <c r="H772" s="135"/>
      <c r="I772" s="135"/>
      <c r="J772" s="137"/>
      <c r="K772" s="82"/>
    </row>
    <row r="773">
      <c r="A773" s="82"/>
      <c r="B773" s="82"/>
      <c r="C773" s="82"/>
      <c r="D773" s="82"/>
      <c r="E773" s="82"/>
      <c r="F773" s="136"/>
      <c r="G773" s="135"/>
      <c r="H773" s="135"/>
      <c r="I773" s="135"/>
      <c r="J773" s="137"/>
      <c r="K773" s="82"/>
    </row>
    <row r="774">
      <c r="A774" s="82"/>
      <c r="B774" s="82"/>
      <c r="C774" s="82"/>
      <c r="D774" s="82"/>
      <c r="E774" s="82"/>
      <c r="F774" s="136"/>
      <c r="G774" s="135"/>
      <c r="H774" s="135"/>
      <c r="I774" s="135"/>
      <c r="J774" s="137"/>
      <c r="K774" s="82"/>
    </row>
    <row r="775">
      <c r="A775" s="82"/>
      <c r="B775" s="82"/>
      <c r="C775" s="82"/>
      <c r="D775" s="82"/>
      <c r="E775" s="82"/>
      <c r="F775" s="136"/>
      <c r="G775" s="135"/>
      <c r="H775" s="135"/>
      <c r="I775" s="135"/>
      <c r="J775" s="137"/>
      <c r="K775" s="82"/>
    </row>
    <row r="776">
      <c r="A776" s="82"/>
      <c r="B776" s="82"/>
      <c r="C776" s="82"/>
      <c r="D776" s="82"/>
      <c r="E776" s="82"/>
      <c r="F776" s="136"/>
      <c r="G776" s="135"/>
      <c r="H776" s="135"/>
      <c r="I776" s="135"/>
      <c r="J776" s="137"/>
      <c r="K776" s="82"/>
    </row>
    <row r="777">
      <c r="A777" s="82"/>
      <c r="B777" s="82"/>
      <c r="C777" s="82"/>
      <c r="D777" s="82"/>
      <c r="E777" s="82"/>
      <c r="F777" s="136"/>
      <c r="G777" s="135"/>
      <c r="H777" s="135"/>
      <c r="I777" s="135"/>
      <c r="J777" s="137"/>
      <c r="K777" s="82"/>
    </row>
    <row r="778">
      <c r="A778" s="82"/>
      <c r="B778" s="82"/>
      <c r="C778" s="82"/>
      <c r="D778" s="82"/>
      <c r="E778" s="82"/>
      <c r="F778" s="136"/>
      <c r="G778" s="135"/>
      <c r="H778" s="135"/>
      <c r="I778" s="135"/>
      <c r="J778" s="137"/>
      <c r="K778" s="82"/>
    </row>
    <row r="779">
      <c r="A779" s="82"/>
      <c r="B779" s="82"/>
      <c r="C779" s="82"/>
      <c r="D779" s="82"/>
      <c r="E779" s="82"/>
      <c r="F779" s="136"/>
      <c r="G779" s="135"/>
      <c r="H779" s="135"/>
      <c r="I779" s="135"/>
      <c r="J779" s="137"/>
      <c r="K779" s="82"/>
    </row>
    <row r="780">
      <c r="A780" s="82"/>
      <c r="B780" s="82"/>
      <c r="C780" s="82"/>
      <c r="D780" s="82"/>
      <c r="E780" s="82"/>
      <c r="F780" s="136"/>
      <c r="G780" s="135"/>
      <c r="H780" s="135"/>
      <c r="I780" s="135"/>
      <c r="J780" s="137"/>
      <c r="K780" s="82"/>
    </row>
    <row r="781">
      <c r="A781" s="82"/>
      <c r="B781" s="82"/>
      <c r="C781" s="82"/>
      <c r="D781" s="82"/>
      <c r="E781" s="82"/>
      <c r="F781" s="136"/>
      <c r="G781" s="135"/>
      <c r="H781" s="135"/>
      <c r="I781" s="135"/>
      <c r="J781" s="137"/>
      <c r="K781" s="82"/>
    </row>
    <row r="782">
      <c r="A782" s="82"/>
      <c r="B782" s="82"/>
      <c r="C782" s="82"/>
      <c r="D782" s="82"/>
      <c r="E782" s="82"/>
      <c r="F782" s="136"/>
      <c r="G782" s="135"/>
      <c r="H782" s="135"/>
      <c r="I782" s="135"/>
      <c r="J782" s="137"/>
      <c r="K782" s="82"/>
    </row>
    <row r="783">
      <c r="A783" s="82"/>
      <c r="B783" s="82"/>
      <c r="C783" s="82"/>
      <c r="D783" s="82"/>
      <c r="E783" s="82"/>
      <c r="F783" s="136"/>
      <c r="G783" s="135"/>
      <c r="H783" s="135"/>
      <c r="I783" s="135"/>
      <c r="J783" s="137"/>
      <c r="K783" s="82"/>
    </row>
    <row r="784">
      <c r="A784" s="82"/>
      <c r="B784" s="82"/>
      <c r="C784" s="82"/>
      <c r="D784" s="82"/>
      <c r="E784" s="82"/>
      <c r="F784" s="136"/>
      <c r="G784" s="135"/>
      <c r="H784" s="135"/>
      <c r="I784" s="135"/>
      <c r="J784" s="137"/>
      <c r="K784" s="82"/>
    </row>
    <row r="785">
      <c r="A785" s="82"/>
      <c r="B785" s="82"/>
      <c r="C785" s="82"/>
      <c r="D785" s="82"/>
      <c r="E785" s="82"/>
      <c r="F785" s="136"/>
      <c r="G785" s="135"/>
      <c r="H785" s="135"/>
      <c r="I785" s="135"/>
      <c r="J785" s="137"/>
      <c r="K785" s="82"/>
    </row>
    <row r="786">
      <c r="A786" s="82"/>
      <c r="B786" s="82"/>
      <c r="C786" s="82"/>
      <c r="D786" s="82"/>
      <c r="E786" s="82"/>
      <c r="F786" s="136"/>
      <c r="G786" s="135"/>
      <c r="H786" s="135"/>
      <c r="I786" s="135"/>
      <c r="J786" s="137"/>
      <c r="K786" s="82"/>
    </row>
    <row r="787">
      <c r="A787" s="82"/>
      <c r="B787" s="82"/>
      <c r="C787" s="82"/>
      <c r="D787" s="82"/>
      <c r="E787" s="82"/>
      <c r="F787" s="136"/>
      <c r="G787" s="135"/>
      <c r="H787" s="135"/>
      <c r="I787" s="135"/>
      <c r="J787" s="137"/>
      <c r="K787" s="82"/>
    </row>
    <row r="788">
      <c r="A788" s="82"/>
      <c r="B788" s="82"/>
      <c r="C788" s="82"/>
      <c r="D788" s="82"/>
      <c r="E788" s="82"/>
      <c r="F788" s="136"/>
      <c r="G788" s="135"/>
      <c r="H788" s="135"/>
      <c r="I788" s="135"/>
      <c r="J788" s="137"/>
      <c r="K788" s="82"/>
    </row>
    <row r="789">
      <c r="A789" s="82"/>
      <c r="B789" s="82"/>
      <c r="C789" s="82"/>
      <c r="D789" s="82"/>
      <c r="E789" s="82"/>
      <c r="F789" s="136"/>
      <c r="G789" s="135"/>
      <c r="H789" s="135"/>
      <c r="I789" s="135"/>
      <c r="J789" s="137"/>
      <c r="K789" s="82"/>
    </row>
    <row r="790">
      <c r="A790" s="82"/>
      <c r="B790" s="82"/>
      <c r="C790" s="82"/>
      <c r="D790" s="82"/>
      <c r="E790" s="82"/>
      <c r="F790" s="136"/>
      <c r="G790" s="135"/>
      <c r="H790" s="135"/>
      <c r="I790" s="135"/>
      <c r="J790" s="137"/>
      <c r="K790" s="82"/>
    </row>
    <row r="791">
      <c r="A791" s="82"/>
      <c r="B791" s="82"/>
      <c r="C791" s="82"/>
      <c r="D791" s="82"/>
      <c r="E791" s="82"/>
      <c r="F791" s="136"/>
      <c r="G791" s="135"/>
      <c r="H791" s="135"/>
      <c r="I791" s="135"/>
      <c r="J791" s="137"/>
      <c r="K791" s="82"/>
    </row>
    <row r="792">
      <c r="A792" s="82"/>
      <c r="B792" s="82"/>
      <c r="C792" s="82"/>
      <c r="D792" s="82"/>
      <c r="E792" s="82"/>
      <c r="F792" s="136"/>
      <c r="G792" s="135"/>
      <c r="H792" s="135"/>
      <c r="I792" s="135"/>
      <c r="J792" s="137"/>
      <c r="K792" s="82"/>
    </row>
    <row r="793">
      <c r="A793" s="82"/>
      <c r="B793" s="82"/>
      <c r="C793" s="82"/>
      <c r="D793" s="82"/>
      <c r="E793" s="82"/>
      <c r="F793" s="136"/>
      <c r="G793" s="135"/>
      <c r="H793" s="135"/>
      <c r="I793" s="135"/>
      <c r="J793" s="137"/>
      <c r="K793" s="82"/>
    </row>
    <row r="794">
      <c r="A794" s="82"/>
      <c r="B794" s="82"/>
      <c r="C794" s="82"/>
      <c r="D794" s="82"/>
      <c r="E794" s="82"/>
      <c r="F794" s="136"/>
      <c r="G794" s="135"/>
      <c r="H794" s="135"/>
      <c r="I794" s="135"/>
      <c r="J794" s="137"/>
      <c r="K794" s="82"/>
    </row>
    <row r="795">
      <c r="A795" s="82"/>
      <c r="B795" s="82"/>
      <c r="C795" s="82"/>
      <c r="D795" s="82"/>
      <c r="E795" s="82"/>
      <c r="F795" s="136"/>
      <c r="G795" s="135"/>
      <c r="H795" s="135"/>
      <c r="I795" s="135"/>
      <c r="J795" s="137"/>
      <c r="K795" s="82"/>
    </row>
    <row r="796">
      <c r="A796" s="82"/>
      <c r="B796" s="82"/>
      <c r="C796" s="82"/>
      <c r="D796" s="82"/>
      <c r="E796" s="82"/>
      <c r="F796" s="136"/>
      <c r="G796" s="135"/>
      <c r="H796" s="135"/>
      <c r="I796" s="135"/>
      <c r="J796" s="137"/>
      <c r="K796" s="82"/>
    </row>
    <row r="797">
      <c r="A797" s="82"/>
      <c r="B797" s="82"/>
      <c r="C797" s="82"/>
      <c r="D797" s="82"/>
      <c r="E797" s="82"/>
      <c r="F797" s="136"/>
      <c r="G797" s="135"/>
      <c r="H797" s="135"/>
      <c r="I797" s="135"/>
      <c r="J797" s="137"/>
      <c r="K797" s="82"/>
    </row>
    <row r="798">
      <c r="A798" s="82"/>
      <c r="B798" s="82"/>
      <c r="C798" s="82"/>
      <c r="D798" s="82"/>
      <c r="E798" s="82"/>
      <c r="F798" s="136"/>
      <c r="G798" s="135"/>
      <c r="H798" s="135"/>
      <c r="I798" s="135"/>
      <c r="J798" s="137"/>
      <c r="K798" s="82"/>
    </row>
    <row r="799">
      <c r="A799" s="82"/>
      <c r="B799" s="82"/>
      <c r="C799" s="82"/>
      <c r="D799" s="82"/>
      <c r="E799" s="82"/>
      <c r="F799" s="136"/>
      <c r="G799" s="135"/>
      <c r="H799" s="135"/>
      <c r="I799" s="135"/>
      <c r="J799" s="137"/>
      <c r="K799" s="82"/>
    </row>
    <row r="800">
      <c r="A800" s="82"/>
      <c r="B800" s="82"/>
      <c r="C800" s="82"/>
      <c r="D800" s="82"/>
      <c r="E800" s="82"/>
      <c r="F800" s="136"/>
      <c r="G800" s="135"/>
      <c r="H800" s="135"/>
      <c r="I800" s="135"/>
      <c r="J800" s="137"/>
      <c r="K800" s="82"/>
    </row>
    <row r="801">
      <c r="A801" s="82"/>
      <c r="B801" s="82"/>
      <c r="C801" s="82"/>
      <c r="D801" s="82"/>
      <c r="E801" s="82"/>
      <c r="F801" s="136"/>
      <c r="G801" s="135"/>
      <c r="H801" s="135"/>
      <c r="I801" s="135"/>
      <c r="J801" s="137"/>
      <c r="K801" s="82"/>
    </row>
    <row r="802">
      <c r="A802" s="82"/>
      <c r="B802" s="82"/>
      <c r="C802" s="82"/>
      <c r="D802" s="82"/>
      <c r="E802" s="82"/>
      <c r="F802" s="136"/>
      <c r="G802" s="135"/>
      <c r="H802" s="135"/>
      <c r="I802" s="135"/>
      <c r="J802" s="137"/>
      <c r="K802" s="82"/>
    </row>
    <row r="803">
      <c r="A803" s="82"/>
      <c r="B803" s="82"/>
      <c r="C803" s="82"/>
      <c r="D803" s="82"/>
      <c r="E803" s="82"/>
      <c r="F803" s="136"/>
      <c r="G803" s="135"/>
      <c r="H803" s="135"/>
      <c r="I803" s="135"/>
      <c r="J803" s="137"/>
      <c r="K803" s="82"/>
    </row>
    <row r="804">
      <c r="A804" s="82"/>
      <c r="B804" s="82"/>
      <c r="C804" s="82"/>
      <c r="D804" s="82"/>
      <c r="E804" s="82"/>
      <c r="F804" s="136"/>
      <c r="G804" s="135"/>
      <c r="H804" s="135"/>
      <c r="I804" s="135"/>
      <c r="J804" s="137"/>
      <c r="K804" s="82"/>
    </row>
    <row r="805">
      <c r="A805" s="82"/>
      <c r="B805" s="82"/>
      <c r="C805" s="82"/>
      <c r="D805" s="82"/>
      <c r="E805" s="82"/>
      <c r="F805" s="136"/>
      <c r="G805" s="135"/>
      <c r="H805" s="135"/>
      <c r="I805" s="135"/>
      <c r="J805" s="137"/>
      <c r="K805" s="82"/>
    </row>
    <row r="806">
      <c r="A806" s="82"/>
      <c r="B806" s="82"/>
      <c r="C806" s="82"/>
      <c r="D806" s="82"/>
      <c r="E806" s="82"/>
      <c r="F806" s="136"/>
      <c r="G806" s="135"/>
      <c r="H806" s="135"/>
      <c r="I806" s="135"/>
      <c r="J806" s="137"/>
      <c r="K806" s="82"/>
    </row>
    <row r="807">
      <c r="A807" s="82"/>
      <c r="B807" s="82"/>
      <c r="C807" s="82"/>
      <c r="D807" s="82"/>
      <c r="E807" s="82"/>
      <c r="F807" s="136"/>
      <c r="G807" s="135"/>
      <c r="H807" s="135"/>
      <c r="I807" s="135"/>
      <c r="J807" s="137"/>
      <c r="K807" s="82"/>
    </row>
    <row r="808">
      <c r="A808" s="82"/>
      <c r="B808" s="82"/>
      <c r="C808" s="82"/>
      <c r="D808" s="82"/>
      <c r="E808" s="82"/>
      <c r="F808" s="136"/>
      <c r="G808" s="135"/>
      <c r="H808" s="135"/>
      <c r="I808" s="135"/>
      <c r="J808" s="137"/>
      <c r="K808" s="82"/>
    </row>
    <row r="809">
      <c r="A809" s="82"/>
      <c r="B809" s="82"/>
      <c r="C809" s="82"/>
      <c r="D809" s="82"/>
      <c r="E809" s="82"/>
      <c r="F809" s="136"/>
      <c r="G809" s="135"/>
      <c r="H809" s="135"/>
      <c r="I809" s="135"/>
      <c r="J809" s="137"/>
      <c r="K809" s="82"/>
    </row>
    <row r="810">
      <c r="A810" s="82"/>
      <c r="B810" s="82"/>
      <c r="C810" s="82"/>
      <c r="D810" s="82"/>
      <c r="E810" s="82"/>
      <c r="F810" s="136"/>
      <c r="G810" s="135"/>
      <c r="H810" s="135"/>
      <c r="I810" s="135"/>
      <c r="J810" s="137"/>
      <c r="K810" s="82"/>
    </row>
    <row r="811">
      <c r="A811" s="82"/>
      <c r="B811" s="82"/>
      <c r="C811" s="82"/>
      <c r="D811" s="82"/>
      <c r="E811" s="82"/>
      <c r="F811" s="136"/>
      <c r="G811" s="135"/>
      <c r="H811" s="135"/>
      <c r="I811" s="135"/>
      <c r="J811" s="137"/>
      <c r="K811" s="82"/>
    </row>
    <row r="812">
      <c r="A812" s="82"/>
      <c r="B812" s="82"/>
      <c r="C812" s="82"/>
      <c r="D812" s="82"/>
      <c r="E812" s="82"/>
      <c r="F812" s="136"/>
      <c r="G812" s="135"/>
      <c r="H812" s="135"/>
      <c r="I812" s="135"/>
      <c r="J812" s="137"/>
      <c r="K812" s="82"/>
    </row>
    <row r="813">
      <c r="A813" s="82"/>
      <c r="B813" s="82"/>
      <c r="C813" s="82"/>
      <c r="D813" s="82"/>
      <c r="E813" s="82"/>
      <c r="F813" s="136"/>
      <c r="G813" s="135"/>
      <c r="H813" s="135"/>
      <c r="I813" s="135"/>
      <c r="J813" s="137"/>
      <c r="K813" s="82"/>
    </row>
    <row r="814">
      <c r="A814" s="82"/>
      <c r="B814" s="82"/>
      <c r="C814" s="82"/>
      <c r="D814" s="82"/>
      <c r="E814" s="82"/>
      <c r="F814" s="136"/>
      <c r="G814" s="135"/>
      <c r="H814" s="135"/>
      <c r="I814" s="135"/>
      <c r="J814" s="137"/>
      <c r="K814" s="82"/>
    </row>
    <row r="815">
      <c r="A815" s="82"/>
      <c r="B815" s="82"/>
      <c r="C815" s="82"/>
      <c r="D815" s="82"/>
      <c r="E815" s="82"/>
      <c r="F815" s="136"/>
      <c r="G815" s="135"/>
      <c r="H815" s="135"/>
      <c r="I815" s="135"/>
      <c r="J815" s="137"/>
      <c r="K815" s="82"/>
    </row>
    <row r="816">
      <c r="A816" s="82"/>
      <c r="B816" s="82"/>
      <c r="C816" s="82"/>
      <c r="D816" s="82"/>
      <c r="E816" s="82"/>
      <c r="F816" s="136"/>
      <c r="G816" s="135"/>
      <c r="H816" s="135"/>
      <c r="I816" s="135"/>
      <c r="J816" s="137"/>
      <c r="K816" s="82"/>
    </row>
    <row r="817">
      <c r="A817" s="82"/>
      <c r="B817" s="82"/>
      <c r="C817" s="82"/>
      <c r="D817" s="82"/>
      <c r="E817" s="82"/>
      <c r="F817" s="136"/>
      <c r="G817" s="135"/>
      <c r="H817" s="135"/>
      <c r="I817" s="135"/>
      <c r="J817" s="137"/>
      <c r="K817" s="82"/>
    </row>
    <row r="818">
      <c r="A818" s="82"/>
      <c r="B818" s="82"/>
      <c r="C818" s="82"/>
      <c r="D818" s="82"/>
      <c r="E818" s="82"/>
      <c r="F818" s="136"/>
      <c r="G818" s="135"/>
      <c r="H818" s="135"/>
      <c r="I818" s="135"/>
      <c r="J818" s="137"/>
      <c r="K818" s="82"/>
    </row>
    <row r="819">
      <c r="A819" s="82"/>
      <c r="B819" s="82"/>
      <c r="C819" s="82"/>
      <c r="D819" s="82"/>
      <c r="E819" s="82"/>
      <c r="F819" s="136"/>
      <c r="G819" s="135"/>
      <c r="H819" s="135"/>
      <c r="I819" s="135"/>
      <c r="J819" s="137"/>
      <c r="K819" s="82"/>
    </row>
    <row r="820">
      <c r="A820" s="82"/>
      <c r="B820" s="82"/>
      <c r="C820" s="82"/>
      <c r="D820" s="82"/>
      <c r="E820" s="82"/>
      <c r="F820" s="136"/>
      <c r="G820" s="135"/>
      <c r="H820" s="135"/>
      <c r="I820" s="135"/>
      <c r="J820" s="137"/>
      <c r="K820" s="82"/>
    </row>
    <row r="821">
      <c r="A821" s="82"/>
      <c r="B821" s="82"/>
      <c r="C821" s="82"/>
      <c r="D821" s="82"/>
      <c r="E821" s="82"/>
      <c r="F821" s="136"/>
      <c r="G821" s="135"/>
      <c r="H821" s="135"/>
      <c r="I821" s="135"/>
      <c r="J821" s="137"/>
      <c r="K821" s="82"/>
    </row>
    <row r="822">
      <c r="A822" s="82"/>
      <c r="B822" s="82"/>
      <c r="C822" s="82"/>
      <c r="D822" s="82"/>
      <c r="E822" s="82"/>
      <c r="F822" s="136"/>
      <c r="G822" s="135"/>
      <c r="H822" s="135"/>
      <c r="I822" s="135"/>
      <c r="J822" s="137"/>
      <c r="K822" s="82"/>
    </row>
    <row r="823">
      <c r="A823" s="82"/>
      <c r="B823" s="82"/>
      <c r="C823" s="82"/>
      <c r="D823" s="82"/>
      <c r="E823" s="82"/>
      <c r="F823" s="136"/>
      <c r="G823" s="135"/>
      <c r="H823" s="135"/>
      <c r="I823" s="135"/>
      <c r="J823" s="137"/>
      <c r="K823" s="82"/>
    </row>
    <row r="824">
      <c r="A824" s="82"/>
      <c r="B824" s="82"/>
      <c r="C824" s="82"/>
      <c r="D824" s="82"/>
      <c r="E824" s="82"/>
      <c r="F824" s="136"/>
      <c r="G824" s="135"/>
      <c r="H824" s="135"/>
      <c r="I824" s="135"/>
      <c r="J824" s="137"/>
      <c r="K824" s="82"/>
    </row>
    <row r="825">
      <c r="A825" s="82"/>
      <c r="B825" s="82"/>
      <c r="C825" s="82"/>
      <c r="D825" s="82"/>
      <c r="E825" s="82"/>
      <c r="F825" s="136"/>
      <c r="G825" s="135"/>
      <c r="H825" s="135"/>
      <c r="I825" s="135"/>
      <c r="J825" s="137"/>
      <c r="K825" s="82"/>
    </row>
    <row r="826">
      <c r="A826" s="82"/>
      <c r="B826" s="82"/>
      <c r="C826" s="82"/>
      <c r="D826" s="82"/>
      <c r="E826" s="82"/>
      <c r="F826" s="136"/>
      <c r="G826" s="135"/>
      <c r="H826" s="135"/>
      <c r="I826" s="135"/>
      <c r="J826" s="137"/>
      <c r="K826" s="82"/>
    </row>
    <row r="827">
      <c r="A827" s="82"/>
      <c r="B827" s="82"/>
      <c r="C827" s="82"/>
      <c r="D827" s="82"/>
      <c r="E827" s="82"/>
      <c r="F827" s="136"/>
      <c r="G827" s="135"/>
      <c r="H827" s="135"/>
      <c r="I827" s="135"/>
      <c r="J827" s="137"/>
      <c r="K827" s="82"/>
    </row>
    <row r="828">
      <c r="A828" s="82"/>
      <c r="B828" s="82"/>
      <c r="C828" s="82"/>
      <c r="D828" s="82"/>
      <c r="E828" s="82"/>
      <c r="F828" s="136"/>
      <c r="G828" s="135"/>
      <c r="H828" s="135"/>
      <c r="I828" s="135"/>
      <c r="J828" s="137"/>
      <c r="K828" s="82"/>
    </row>
    <row r="829">
      <c r="A829" s="82"/>
      <c r="B829" s="82"/>
      <c r="C829" s="82"/>
      <c r="D829" s="82"/>
      <c r="E829" s="82"/>
      <c r="F829" s="136"/>
      <c r="G829" s="135"/>
      <c r="H829" s="135"/>
      <c r="I829" s="135"/>
      <c r="J829" s="137"/>
      <c r="K829" s="82"/>
    </row>
    <row r="830">
      <c r="A830" s="82"/>
      <c r="B830" s="82"/>
      <c r="C830" s="82"/>
      <c r="D830" s="82"/>
      <c r="E830" s="82"/>
      <c r="F830" s="136"/>
      <c r="G830" s="135"/>
      <c r="H830" s="135"/>
      <c r="I830" s="135"/>
      <c r="J830" s="137"/>
      <c r="K830" s="82"/>
    </row>
    <row r="831">
      <c r="A831" s="82"/>
      <c r="B831" s="82"/>
      <c r="C831" s="82"/>
      <c r="D831" s="82"/>
      <c r="E831" s="82"/>
      <c r="F831" s="136"/>
      <c r="G831" s="135"/>
      <c r="H831" s="135"/>
      <c r="I831" s="135"/>
      <c r="J831" s="137"/>
      <c r="K831" s="82"/>
    </row>
    <row r="832">
      <c r="A832" s="82"/>
      <c r="B832" s="82"/>
      <c r="C832" s="82"/>
      <c r="D832" s="82"/>
      <c r="E832" s="82"/>
      <c r="F832" s="136"/>
      <c r="G832" s="135"/>
      <c r="H832" s="135"/>
      <c r="I832" s="135"/>
      <c r="J832" s="137"/>
      <c r="K832" s="82"/>
    </row>
    <row r="833">
      <c r="A833" s="82"/>
      <c r="B833" s="82"/>
      <c r="C833" s="82"/>
      <c r="D833" s="82"/>
      <c r="E833" s="82"/>
      <c r="F833" s="136"/>
      <c r="G833" s="135"/>
      <c r="H833" s="135"/>
      <c r="I833" s="135"/>
      <c r="J833" s="137"/>
      <c r="K833" s="82"/>
    </row>
    <row r="834">
      <c r="A834" s="82"/>
      <c r="B834" s="82"/>
      <c r="C834" s="82"/>
      <c r="D834" s="82"/>
      <c r="E834" s="82"/>
      <c r="F834" s="136"/>
      <c r="G834" s="135"/>
      <c r="H834" s="135"/>
      <c r="I834" s="135"/>
      <c r="J834" s="137"/>
      <c r="K834" s="82"/>
    </row>
    <row r="835">
      <c r="A835" s="82"/>
      <c r="B835" s="82"/>
      <c r="C835" s="82"/>
      <c r="D835" s="82"/>
      <c r="E835" s="82"/>
      <c r="F835" s="136"/>
      <c r="G835" s="135"/>
      <c r="H835" s="135"/>
      <c r="I835" s="135"/>
      <c r="J835" s="137"/>
      <c r="K835" s="82"/>
    </row>
    <row r="836">
      <c r="A836" s="82"/>
      <c r="B836" s="82"/>
      <c r="C836" s="82"/>
      <c r="D836" s="82"/>
      <c r="E836" s="82"/>
      <c r="F836" s="136"/>
      <c r="G836" s="135"/>
      <c r="H836" s="135"/>
      <c r="I836" s="135"/>
      <c r="J836" s="137"/>
      <c r="K836" s="82"/>
    </row>
    <row r="837">
      <c r="A837" s="82"/>
      <c r="B837" s="82"/>
      <c r="C837" s="82"/>
      <c r="D837" s="82"/>
      <c r="E837" s="82"/>
      <c r="F837" s="136"/>
      <c r="G837" s="135"/>
      <c r="H837" s="135"/>
      <c r="I837" s="135"/>
      <c r="J837" s="137"/>
      <c r="K837" s="82"/>
    </row>
    <row r="838">
      <c r="A838" s="82"/>
      <c r="B838" s="82"/>
      <c r="C838" s="82"/>
      <c r="D838" s="82"/>
      <c r="E838" s="82"/>
      <c r="F838" s="136"/>
      <c r="G838" s="135"/>
      <c r="H838" s="135"/>
      <c r="I838" s="135"/>
      <c r="J838" s="137"/>
      <c r="K838" s="82"/>
    </row>
    <row r="839">
      <c r="A839" s="82"/>
      <c r="B839" s="82"/>
      <c r="C839" s="82"/>
      <c r="D839" s="82"/>
      <c r="E839" s="82"/>
      <c r="F839" s="136"/>
      <c r="G839" s="135"/>
      <c r="H839" s="135"/>
      <c r="I839" s="135"/>
      <c r="J839" s="137"/>
      <c r="K839" s="82"/>
    </row>
    <row r="840">
      <c r="A840" s="82"/>
      <c r="B840" s="82"/>
      <c r="C840" s="82"/>
      <c r="D840" s="82"/>
      <c r="E840" s="82"/>
      <c r="F840" s="136"/>
      <c r="G840" s="135"/>
      <c r="H840" s="135"/>
      <c r="I840" s="135"/>
      <c r="J840" s="137"/>
      <c r="K840" s="82"/>
    </row>
    <row r="841">
      <c r="A841" s="82"/>
      <c r="B841" s="82"/>
      <c r="C841" s="82"/>
      <c r="D841" s="82"/>
      <c r="E841" s="82"/>
      <c r="F841" s="136"/>
      <c r="G841" s="135"/>
      <c r="H841" s="135"/>
      <c r="I841" s="135"/>
      <c r="J841" s="137"/>
      <c r="K841" s="82"/>
    </row>
    <row r="842">
      <c r="A842" s="82"/>
      <c r="B842" s="82"/>
      <c r="C842" s="82"/>
      <c r="D842" s="82"/>
      <c r="E842" s="82"/>
      <c r="F842" s="136"/>
      <c r="G842" s="135"/>
      <c r="H842" s="135"/>
      <c r="I842" s="135"/>
      <c r="J842" s="137"/>
      <c r="K842" s="82"/>
    </row>
    <row r="843">
      <c r="A843" s="82"/>
      <c r="B843" s="82"/>
      <c r="C843" s="82"/>
      <c r="D843" s="82"/>
      <c r="E843" s="82"/>
      <c r="F843" s="136"/>
      <c r="G843" s="135"/>
      <c r="H843" s="135"/>
      <c r="I843" s="135"/>
      <c r="J843" s="137"/>
      <c r="K843" s="82"/>
    </row>
    <row r="844">
      <c r="A844" s="82"/>
      <c r="B844" s="82"/>
      <c r="C844" s="82"/>
      <c r="D844" s="82"/>
      <c r="E844" s="82"/>
      <c r="F844" s="136"/>
      <c r="G844" s="135"/>
      <c r="H844" s="135"/>
      <c r="I844" s="135"/>
      <c r="J844" s="137"/>
      <c r="K844" s="82"/>
    </row>
    <row r="845">
      <c r="A845" s="82"/>
      <c r="B845" s="82"/>
      <c r="C845" s="82"/>
      <c r="D845" s="82"/>
      <c r="E845" s="82"/>
      <c r="F845" s="136"/>
      <c r="G845" s="135"/>
      <c r="H845" s="135"/>
      <c r="I845" s="135"/>
      <c r="J845" s="137"/>
      <c r="K845" s="82"/>
    </row>
    <row r="846">
      <c r="A846" s="82"/>
      <c r="B846" s="82"/>
      <c r="C846" s="82"/>
      <c r="D846" s="82"/>
      <c r="E846" s="82"/>
      <c r="F846" s="136"/>
      <c r="G846" s="135"/>
      <c r="H846" s="135"/>
      <c r="I846" s="135"/>
      <c r="J846" s="137"/>
      <c r="K846" s="82"/>
    </row>
    <row r="847">
      <c r="A847" s="82"/>
      <c r="B847" s="82"/>
      <c r="C847" s="82"/>
      <c r="D847" s="82"/>
      <c r="E847" s="82"/>
      <c r="F847" s="136"/>
      <c r="G847" s="135"/>
      <c r="H847" s="135"/>
      <c r="I847" s="135"/>
      <c r="J847" s="137"/>
      <c r="K847" s="82"/>
    </row>
    <row r="848">
      <c r="A848" s="82"/>
      <c r="B848" s="82"/>
      <c r="C848" s="82"/>
      <c r="D848" s="82"/>
      <c r="E848" s="82"/>
      <c r="F848" s="136"/>
      <c r="G848" s="135"/>
      <c r="H848" s="135"/>
      <c r="I848" s="135"/>
      <c r="J848" s="137"/>
      <c r="K848" s="82"/>
    </row>
    <row r="849">
      <c r="A849" s="82"/>
      <c r="B849" s="82"/>
      <c r="C849" s="82"/>
      <c r="D849" s="82"/>
      <c r="E849" s="82"/>
      <c r="F849" s="136"/>
      <c r="G849" s="135"/>
      <c r="H849" s="135"/>
      <c r="I849" s="135"/>
      <c r="J849" s="137"/>
      <c r="K849" s="82"/>
    </row>
    <row r="850">
      <c r="A850" s="82"/>
      <c r="B850" s="82"/>
      <c r="C850" s="82"/>
      <c r="D850" s="82"/>
      <c r="E850" s="82"/>
      <c r="F850" s="136"/>
      <c r="G850" s="135"/>
      <c r="H850" s="135"/>
      <c r="I850" s="135"/>
      <c r="J850" s="137"/>
      <c r="K850" s="82"/>
    </row>
    <row r="851">
      <c r="A851" s="82"/>
      <c r="B851" s="82"/>
      <c r="C851" s="82"/>
      <c r="D851" s="82"/>
      <c r="E851" s="82"/>
      <c r="F851" s="136"/>
      <c r="G851" s="135"/>
      <c r="H851" s="135"/>
      <c r="I851" s="135"/>
      <c r="J851" s="137"/>
      <c r="K851" s="82"/>
    </row>
    <row r="852">
      <c r="A852" s="82"/>
      <c r="B852" s="82"/>
      <c r="C852" s="82"/>
      <c r="D852" s="82"/>
      <c r="E852" s="82"/>
      <c r="F852" s="136"/>
      <c r="G852" s="135"/>
      <c r="H852" s="135"/>
      <c r="I852" s="135"/>
      <c r="J852" s="137"/>
      <c r="K852" s="82"/>
    </row>
    <row r="853">
      <c r="A853" s="82"/>
      <c r="B853" s="82"/>
      <c r="C853" s="82"/>
      <c r="D853" s="82"/>
      <c r="E853" s="82"/>
      <c r="F853" s="136"/>
      <c r="G853" s="135"/>
      <c r="H853" s="135"/>
      <c r="I853" s="135"/>
      <c r="J853" s="137"/>
      <c r="K853" s="82"/>
    </row>
    <row r="854">
      <c r="A854" s="82"/>
      <c r="B854" s="82"/>
      <c r="C854" s="82"/>
      <c r="D854" s="82"/>
      <c r="E854" s="82"/>
      <c r="F854" s="136"/>
      <c r="G854" s="135"/>
      <c r="H854" s="135"/>
      <c r="I854" s="135"/>
      <c r="J854" s="137"/>
      <c r="K854" s="82"/>
    </row>
    <row r="855">
      <c r="A855" s="82"/>
      <c r="B855" s="82"/>
      <c r="C855" s="82"/>
      <c r="D855" s="82"/>
      <c r="E855" s="82"/>
      <c r="F855" s="136"/>
      <c r="G855" s="135"/>
      <c r="H855" s="135"/>
      <c r="I855" s="135"/>
      <c r="J855" s="137"/>
      <c r="K855" s="82"/>
    </row>
    <row r="856">
      <c r="A856" s="82"/>
      <c r="B856" s="82"/>
      <c r="C856" s="82"/>
      <c r="D856" s="82"/>
      <c r="E856" s="82"/>
      <c r="F856" s="136"/>
      <c r="G856" s="135"/>
      <c r="H856" s="135"/>
      <c r="I856" s="135"/>
      <c r="J856" s="137"/>
      <c r="K856" s="82"/>
    </row>
    <row r="857">
      <c r="A857" s="82"/>
      <c r="B857" s="82"/>
      <c r="C857" s="82"/>
      <c r="D857" s="82"/>
      <c r="E857" s="82"/>
      <c r="F857" s="136"/>
      <c r="G857" s="135"/>
      <c r="H857" s="135"/>
      <c r="I857" s="135"/>
      <c r="J857" s="137"/>
      <c r="K857" s="82"/>
    </row>
    <row r="858">
      <c r="A858" s="82"/>
      <c r="B858" s="82"/>
      <c r="C858" s="82"/>
      <c r="D858" s="82"/>
      <c r="E858" s="82"/>
      <c r="F858" s="136"/>
      <c r="G858" s="135"/>
      <c r="H858" s="135"/>
      <c r="I858" s="135"/>
      <c r="J858" s="137"/>
      <c r="K858" s="82"/>
    </row>
    <row r="859">
      <c r="A859" s="82"/>
      <c r="B859" s="82"/>
      <c r="C859" s="82"/>
      <c r="D859" s="82"/>
      <c r="E859" s="82"/>
      <c r="F859" s="136"/>
      <c r="G859" s="135"/>
      <c r="H859" s="135"/>
      <c r="I859" s="135"/>
      <c r="J859" s="137"/>
      <c r="K859" s="82"/>
    </row>
    <row r="860">
      <c r="A860" s="82"/>
      <c r="B860" s="82"/>
      <c r="C860" s="82"/>
      <c r="D860" s="82"/>
      <c r="E860" s="82"/>
      <c r="F860" s="136"/>
      <c r="G860" s="135"/>
      <c r="H860" s="135"/>
      <c r="I860" s="135"/>
      <c r="J860" s="137"/>
      <c r="K860" s="82"/>
    </row>
    <row r="861">
      <c r="A861" s="82"/>
      <c r="B861" s="82"/>
      <c r="C861" s="82"/>
      <c r="D861" s="82"/>
      <c r="E861" s="82"/>
      <c r="F861" s="136"/>
      <c r="G861" s="135"/>
      <c r="H861" s="135"/>
      <c r="I861" s="135"/>
      <c r="J861" s="137"/>
      <c r="K861" s="82"/>
    </row>
    <row r="862">
      <c r="A862" s="82"/>
      <c r="B862" s="82"/>
      <c r="C862" s="82"/>
      <c r="D862" s="82"/>
      <c r="E862" s="82"/>
      <c r="F862" s="136"/>
      <c r="G862" s="135"/>
      <c r="H862" s="135"/>
      <c r="I862" s="135"/>
      <c r="J862" s="137"/>
      <c r="K862" s="82"/>
    </row>
    <row r="863">
      <c r="A863" s="82"/>
      <c r="B863" s="82"/>
      <c r="C863" s="82"/>
      <c r="D863" s="82"/>
      <c r="E863" s="82"/>
      <c r="F863" s="136"/>
      <c r="G863" s="135"/>
      <c r="H863" s="135"/>
      <c r="I863" s="135"/>
      <c r="J863" s="137"/>
      <c r="K863" s="82"/>
    </row>
    <row r="864">
      <c r="A864" s="82"/>
      <c r="B864" s="82"/>
      <c r="C864" s="82"/>
      <c r="D864" s="82"/>
      <c r="E864" s="82"/>
      <c r="F864" s="136"/>
      <c r="G864" s="135"/>
      <c r="H864" s="135"/>
      <c r="I864" s="135"/>
      <c r="J864" s="137"/>
      <c r="K864" s="82"/>
    </row>
    <row r="865">
      <c r="A865" s="82"/>
      <c r="B865" s="82"/>
      <c r="C865" s="82"/>
      <c r="D865" s="82"/>
      <c r="E865" s="82"/>
      <c r="F865" s="136"/>
      <c r="G865" s="135"/>
      <c r="H865" s="135"/>
      <c r="I865" s="135"/>
      <c r="J865" s="137"/>
      <c r="K865" s="82"/>
    </row>
    <row r="866">
      <c r="A866" s="82"/>
      <c r="B866" s="82"/>
      <c r="C866" s="82"/>
      <c r="D866" s="82"/>
      <c r="E866" s="82"/>
      <c r="F866" s="136"/>
      <c r="G866" s="135"/>
      <c r="H866" s="135"/>
      <c r="I866" s="135"/>
      <c r="J866" s="137"/>
      <c r="K866" s="82"/>
    </row>
    <row r="867">
      <c r="A867" s="82"/>
      <c r="B867" s="82"/>
      <c r="C867" s="82"/>
      <c r="D867" s="82"/>
      <c r="E867" s="82"/>
      <c r="F867" s="136"/>
      <c r="G867" s="135"/>
      <c r="H867" s="135"/>
      <c r="I867" s="135"/>
      <c r="J867" s="137"/>
      <c r="K867" s="82"/>
    </row>
    <row r="868">
      <c r="A868" s="82"/>
      <c r="B868" s="82"/>
      <c r="C868" s="82"/>
      <c r="D868" s="82"/>
      <c r="E868" s="82"/>
      <c r="F868" s="136"/>
      <c r="G868" s="135"/>
      <c r="H868" s="135"/>
      <c r="I868" s="135"/>
      <c r="J868" s="137"/>
      <c r="K868" s="82"/>
    </row>
    <row r="869">
      <c r="A869" s="82"/>
      <c r="B869" s="82"/>
      <c r="C869" s="82"/>
      <c r="D869" s="82"/>
      <c r="E869" s="82"/>
      <c r="F869" s="136"/>
      <c r="G869" s="135"/>
      <c r="H869" s="135"/>
      <c r="I869" s="135"/>
      <c r="J869" s="137"/>
      <c r="K869" s="82"/>
    </row>
    <row r="870">
      <c r="A870" s="82"/>
      <c r="B870" s="82"/>
      <c r="C870" s="82"/>
      <c r="D870" s="82"/>
      <c r="E870" s="82"/>
      <c r="F870" s="136"/>
      <c r="G870" s="135"/>
      <c r="H870" s="135"/>
      <c r="I870" s="135"/>
      <c r="J870" s="137"/>
      <c r="K870" s="82"/>
    </row>
    <row r="871">
      <c r="A871" s="82"/>
      <c r="B871" s="82"/>
      <c r="C871" s="82"/>
      <c r="D871" s="82"/>
      <c r="E871" s="82"/>
      <c r="F871" s="136"/>
      <c r="G871" s="135"/>
      <c r="H871" s="135"/>
      <c r="I871" s="135"/>
      <c r="J871" s="137"/>
      <c r="K871" s="82"/>
    </row>
    <row r="872">
      <c r="A872" s="82"/>
      <c r="B872" s="82"/>
      <c r="C872" s="82"/>
      <c r="D872" s="82"/>
      <c r="E872" s="82"/>
      <c r="F872" s="136"/>
      <c r="G872" s="135"/>
      <c r="H872" s="135"/>
      <c r="I872" s="135"/>
      <c r="J872" s="137"/>
      <c r="K872" s="82"/>
    </row>
    <row r="873">
      <c r="A873" s="82"/>
      <c r="B873" s="82"/>
      <c r="C873" s="82"/>
      <c r="D873" s="82"/>
      <c r="E873" s="82"/>
      <c r="F873" s="136"/>
      <c r="G873" s="135"/>
      <c r="H873" s="135"/>
      <c r="I873" s="135"/>
      <c r="J873" s="137"/>
      <c r="K873" s="82"/>
    </row>
    <row r="874">
      <c r="A874" s="82"/>
      <c r="B874" s="82"/>
      <c r="C874" s="82"/>
      <c r="D874" s="82"/>
      <c r="E874" s="82"/>
      <c r="F874" s="136"/>
      <c r="G874" s="135"/>
      <c r="H874" s="135"/>
      <c r="I874" s="135"/>
      <c r="J874" s="137"/>
      <c r="K874" s="82"/>
    </row>
    <row r="875">
      <c r="A875" s="82"/>
      <c r="B875" s="82"/>
      <c r="C875" s="82"/>
      <c r="D875" s="82"/>
      <c r="E875" s="82"/>
      <c r="F875" s="136"/>
      <c r="G875" s="135"/>
      <c r="H875" s="135"/>
      <c r="I875" s="135"/>
      <c r="J875" s="137"/>
      <c r="K875" s="82"/>
    </row>
    <row r="876">
      <c r="A876" s="82"/>
      <c r="B876" s="82"/>
      <c r="C876" s="82"/>
      <c r="D876" s="82"/>
      <c r="E876" s="82"/>
      <c r="F876" s="136"/>
      <c r="G876" s="135"/>
      <c r="H876" s="135"/>
      <c r="I876" s="135"/>
      <c r="J876" s="137"/>
      <c r="K876" s="82"/>
    </row>
    <row r="877">
      <c r="A877" s="82"/>
      <c r="B877" s="82"/>
      <c r="C877" s="82"/>
      <c r="D877" s="82"/>
      <c r="E877" s="82"/>
      <c r="F877" s="136"/>
      <c r="G877" s="135"/>
      <c r="H877" s="135"/>
      <c r="I877" s="135"/>
      <c r="J877" s="137"/>
      <c r="K877" s="82"/>
    </row>
    <row r="878">
      <c r="A878" s="82"/>
      <c r="B878" s="82"/>
      <c r="C878" s="82"/>
      <c r="D878" s="82"/>
      <c r="E878" s="82"/>
      <c r="F878" s="136"/>
      <c r="G878" s="135"/>
      <c r="H878" s="135"/>
      <c r="I878" s="135"/>
      <c r="J878" s="137"/>
      <c r="K878" s="82"/>
    </row>
    <row r="879">
      <c r="A879" s="82"/>
      <c r="B879" s="82"/>
      <c r="C879" s="82"/>
      <c r="D879" s="82"/>
      <c r="E879" s="82"/>
      <c r="F879" s="136"/>
      <c r="G879" s="135"/>
      <c r="H879" s="135"/>
      <c r="I879" s="135"/>
      <c r="J879" s="137"/>
      <c r="K879" s="82"/>
    </row>
    <row r="880">
      <c r="A880" s="82"/>
      <c r="B880" s="82"/>
      <c r="C880" s="82"/>
      <c r="D880" s="82"/>
      <c r="E880" s="82"/>
      <c r="F880" s="136"/>
      <c r="G880" s="135"/>
      <c r="H880" s="135"/>
      <c r="I880" s="135"/>
      <c r="J880" s="137"/>
      <c r="K880" s="82"/>
    </row>
    <row r="881">
      <c r="A881" s="82"/>
      <c r="B881" s="82"/>
      <c r="C881" s="82"/>
      <c r="D881" s="82"/>
      <c r="E881" s="82"/>
      <c r="F881" s="136"/>
      <c r="G881" s="135"/>
      <c r="H881" s="135"/>
      <c r="I881" s="135"/>
      <c r="J881" s="137"/>
      <c r="K881" s="82"/>
    </row>
    <row r="882">
      <c r="A882" s="82"/>
      <c r="B882" s="82"/>
      <c r="C882" s="82"/>
      <c r="D882" s="82"/>
      <c r="E882" s="82"/>
      <c r="F882" s="136"/>
      <c r="G882" s="135"/>
      <c r="H882" s="135"/>
      <c r="I882" s="135"/>
      <c r="J882" s="137"/>
      <c r="K882" s="82"/>
    </row>
    <row r="883">
      <c r="A883" s="82"/>
      <c r="B883" s="82"/>
      <c r="C883" s="82"/>
      <c r="D883" s="82"/>
      <c r="E883" s="82"/>
      <c r="F883" s="136"/>
      <c r="G883" s="135"/>
      <c r="H883" s="135"/>
      <c r="I883" s="135"/>
      <c r="J883" s="137"/>
      <c r="K883" s="82"/>
    </row>
    <row r="884">
      <c r="A884" s="82"/>
      <c r="B884" s="82"/>
      <c r="C884" s="82"/>
      <c r="D884" s="82"/>
      <c r="E884" s="82"/>
      <c r="F884" s="136"/>
      <c r="G884" s="135"/>
      <c r="H884" s="135"/>
      <c r="I884" s="135"/>
      <c r="J884" s="137"/>
      <c r="K884" s="82"/>
    </row>
    <row r="885">
      <c r="A885" s="82"/>
      <c r="B885" s="82"/>
      <c r="C885" s="82"/>
      <c r="D885" s="82"/>
      <c r="E885" s="82"/>
      <c r="F885" s="136"/>
      <c r="G885" s="135"/>
      <c r="H885" s="135"/>
      <c r="I885" s="135"/>
      <c r="J885" s="137"/>
      <c r="K885" s="82"/>
    </row>
    <row r="886">
      <c r="A886" s="82"/>
      <c r="B886" s="82"/>
      <c r="C886" s="82"/>
      <c r="D886" s="82"/>
      <c r="E886" s="82"/>
      <c r="F886" s="136"/>
      <c r="G886" s="135"/>
      <c r="H886" s="135"/>
      <c r="I886" s="135"/>
      <c r="J886" s="137"/>
      <c r="K886" s="82"/>
    </row>
    <row r="887">
      <c r="A887" s="82"/>
      <c r="B887" s="82"/>
      <c r="C887" s="82"/>
      <c r="D887" s="82"/>
      <c r="E887" s="82"/>
      <c r="F887" s="136"/>
      <c r="G887" s="135"/>
      <c r="H887" s="135"/>
      <c r="I887" s="135"/>
      <c r="J887" s="137"/>
      <c r="K887" s="82"/>
    </row>
    <row r="888">
      <c r="A888" s="82"/>
      <c r="B888" s="82"/>
      <c r="C888" s="82"/>
      <c r="D888" s="82"/>
      <c r="E888" s="82"/>
      <c r="F888" s="136"/>
      <c r="G888" s="135"/>
      <c r="H888" s="135"/>
      <c r="I888" s="135"/>
      <c r="J888" s="137"/>
      <c r="K888" s="82"/>
    </row>
    <row r="889">
      <c r="A889" s="82"/>
      <c r="B889" s="82"/>
      <c r="C889" s="82"/>
      <c r="D889" s="82"/>
      <c r="E889" s="82"/>
      <c r="F889" s="136"/>
      <c r="G889" s="135"/>
      <c r="H889" s="135"/>
      <c r="I889" s="135"/>
      <c r="J889" s="137"/>
      <c r="K889" s="82"/>
    </row>
    <row r="890">
      <c r="A890" s="82"/>
      <c r="B890" s="82"/>
      <c r="C890" s="82"/>
      <c r="D890" s="82"/>
      <c r="E890" s="82"/>
      <c r="F890" s="136"/>
      <c r="G890" s="135"/>
      <c r="H890" s="135"/>
      <c r="I890" s="135"/>
      <c r="J890" s="137"/>
      <c r="K890" s="82"/>
    </row>
    <row r="891">
      <c r="A891" s="82"/>
      <c r="B891" s="82"/>
      <c r="C891" s="82"/>
      <c r="D891" s="82"/>
      <c r="E891" s="82"/>
      <c r="F891" s="136"/>
      <c r="G891" s="135"/>
      <c r="H891" s="135"/>
      <c r="I891" s="135"/>
      <c r="J891" s="137"/>
      <c r="K891" s="82"/>
    </row>
    <row r="892">
      <c r="A892" s="82"/>
      <c r="B892" s="82"/>
      <c r="C892" s="82"/>
      <c r="D892" s="82"/>
      <c r="E892" s="82"/>
      <c r="F892" s="136"/>
      <c r="G892" s="135"/>
      <c r="H892" s="135"/>
      <c r="I892" s="135"/>
      <c r="J892" s="137"/>
      <c r="K892" s="82"/>
    </row>
    <row r="893">
      <c r="A893" s="82"/>
      <c r="B893" s="82"/>
      <c r="C893" s="82"/>
      <c r="D893" s="82"/>
      <c r="E893" s="82"/>
      <c r="F893" s="136"/>
      <c r="G893" s="135"/>
      <c r="H893" s="135"/>
      <c r="I893" s="135"/>
      <c r="J893" s="137"/>
      <c r="K893" s="82"/>
    </row>
    <row r="894">
      <c r="A894" s="82"/>
      <c r="B894" s="82"/>
      <c r="C894" s="82"/>
      <c r="D894" s="82"/>
      <c r="E894" s="82"/>
      <c r="F894" s="136"/>
      <c r="G894" s="135"/>
      <c r="H894" s="135"/>
      <c r="I894" s="135"/>
      <c r="J894" s="137"/>
      <c r="K894" s="82"/>
    </row>
    <row r="895">
      <c r="A895" s="82"/>
      <c r="B895" s="82"/>
      <c r="C895" s="82"/>
      <c r="D895" s="82"/>
      <c r="E895" s="82"/>
      <c r="F895" s="136"/>
      <c r="G895" s="135"/>
      <c r="H895" s="135"/>
      <c r="I895" s="135"/>
      <c r="J895" s="137"/>
      <c r="K895" s="82"/>
    </row>
    <row r="896">
      <c r="A896" s="82"/>
      <c r="B896" s="82"/>
      <c r="C896" s="82"/>
      <c r="D896" s="82"/>
      <c r="E896" s="82"/>
      <c r="F896" s="136"/>
      <c r="G896" s="135"/>
      <c r="H896" s="135"/>
      <c r="I896" s="135"/>
      <c r="J896" s="137"/>
      <c r="K896" s="82"/>
    </row>
    <row r="897">
      <c r="A897" s="82"/>
      <c r="B897" s="82"/>
      <c r="C897" s="82"/>
      <c r="D897" s="82"/>
      <c r="E897" s="82"/>
      <c r="F897" s="136"/>
      <c r="G897" s="135"/>
      <c r="H897" s="135"/>
      <c r="I897" s="135"/>
      <c r="J897" s="137"/>
      <c r="K897" s="82"/>
    </row>
    <row r="898">
      <c r="A898" s="82"/>
      <c r="B898" s="82"/>
      <c r="C898" s="82"/>
      <c r="D898" s="82"/>
      <c r="E898" s="82"/>
      <c r="F898" s="136"/>
      <c r="G898" s="135"/>
      <c r="H898" s="135"/>
      <c r="I898" s="135"/>
      <c r="J898" s="137"/>
      <c r="K898" s="82"/>
    </row>
    <row r="899">
      <c r="A899" s="82"/>
      <c r="B899" s="82"/>
      <c r="C899" s="82"/>
      <c r="D899" s="82"/>
      <c r="E899" s="82"/>
      <c r="F899" s="136"/>
      <c r="G899" s="135"/>
      <c r="H899" s="135"/>
      <c r="I899" s="135"/>
      <c r="J899" s="137"/>
      <c r="K899" s="82"/>
    </row>
    <row r="900">
      <c r="A900" s="82"/>
      <c r="B900" s="82"/>
      <c r="C900" s="82"/>
      <c r="D900" s="82"/>
      <c r="E900" s="82"/>
      <c r="F900" s="136"/>
      <c r="G900" s="135"/>
      <c r="H900" s="135"/>
      <c r="I900" s="135"/>
      <c r="J900" s="137"/>
      <c r="K900" s="82"/>
    </row>
    <row r="901">
      <c r="A901" s="82"/>
      <c r="B901" s="82"/>
      <c r="C901" s="82"/>
      <c r="D901" s="82"/>
      <c r="E901" s="82"/>
      <c r="F901" s="136"/>
      <c r="G901" s="135"/>
      <c r="H901" s="135"/>
      <c r="I901" s="135"/>
      <c r="J901" s="137"/>
      <c r="K901" s="82"/>
    </row>
    <row r="902">
      <c r="A902" s="82"/>
      <c r="B902" s="82"/>
      <c r="C902" s="82"/>
      <c r="D902" s="82"/>
      <c r="E902" s="82"/>
      <c r="F902" s="136"/>
      <c r="G902" s="135"/>
      <c r="H902" s="135"/>
      <c r="I902" s="135"/>
      <c r="J902" s="137"/>
      <c r="K902" s="82"/>
    </row>
    <row r="903">
      <c r="A903" s="82"/>
      <c r="B903" s="82"/>
      <c r="C903" s="82"/>
      <c r="D903" s="82"/>
      <c r="E903" s="82"/>
      <c r="F903" s="136"/>
      <c r="G903" s="135"/>
      <c r="H903" s="135"/>
      <c r="I903" s="135"/>
      <c r="J903" s="137"/>
      <c r="K903" s="82"/>
    </row>
    <row r="904">
      <c r="A904" s="82"/>
      <c r="B904" s="82"/>
      <c r="C904" s="82"/>
      <c r="D904" s="82"/>
      <c r="E904" s="82"/>
      <c r="F904" s="136"/>
      <c r="G904" s="135"/>
      <c r="H904" s="135"/>
      <c r="I904" s="135"/>
      <c r="J904" s="137"/>
      <c r="K904" s="82"/>
    </row>
    <row r="905">
      <c r="A905" s="82"/>
      <c r="B905" s="82"/>
      <c r="C905" s="82"/>
      <c r="D905" s="82"/>
      <c r="E905" s="82"/>
      <c r="F905" s="136"/>
      <c r="G905" s="135"/>
      <c r="H905" s="135"/>
      <c r="I905" s="135"/>
      <c r="J905" s="137"/>
      <c r="K905" s="82"/>
    </row>
    <row r="906">
      <c r="A906" s="82"/>
      <c r="B906" s="82"/>
      <c r="C906" s="82"/>
      <c r="D906" s="82"/>
      <c r="E906" s="82"/>
      <c r="F906" s="136"/>
      <c r="G906" s="135"/>
      <c r="H906" s="135"/>
      <c r="I906" s="135"/>
      <c r="J906" s="137"/>
      <c r="K906" s="82"/>
    </row>
    <row r="907">
      <c r="A907" s="82"/>
      <c r="B907" s="82"/>
      <c r="C907" s="82"/>
      <c r="D907" s="82"/>
      <c r="E907" s="82"/>
      <c r="F907" s="136"/>
      <c r="G907" s="135"/>
      <c r="H907" s="135"/>
      <c r="I907" s="135"/>
      <c r="J907" s="137"/>
      <c r="K907" s="82"/>
    </row>
    <row r="908">
      <c r="A908" s="82"/>
      <c r="B908" s="82"/>
      <c r="C908" s="82"/>
      <c r="D908" s="82"/>
      <c r="E908" s="82"/>
      <c r="F908" s="136"/>
      <c r="G908" s="135"/>
      <c r="H908" s="135"/>
      <c r="I908" s="135"/>
      <c r="J908" s="137"/>
      <c r="K908" s="82"/>
    </row>
    <row r="909">
      <c r="A909" s="82"/>
      <c r="B909" s="82"/>
      <c r="C909" s="82"/>
      <c r="D909" s="82"/>
      <c r="E909" s="82"/>
      <c r="F909" s="136"/>
      <c r="G909" s="135"/>
      <c r="H909" s="135"/>
      <c r="I909" s="135"/>
      <c r="J909" s="137"/>
      <c r="K909" s="82"/>
    </row>
    <row r="910">
      <c r="A910" s="82"/>
      <c r="B910" s="82"/>
      <c r="C910" s="82"/>
      <c r="D910" s="82"/>
      <c r="E910" s="82"/>
      <c r="F910" s="136"/>
      <c r="G910" s="135"/>
      <c r="H910" s="135"/>
      <c r="I910" s="135"/>
      <c r="J910" s="137"/>
      <c r="K910" s="82"/>
    </row>
    <row r="911">
      <c r="A911" s="82"/>
      <c r="B911" s="82"/>
      <c r="C911" s="82"/>
      <c r="D911" s="82"/>
      <c r="E911" s="82"/>
      <c r="F911" s="136"/>
      <c r="G911" s="135"/>
      <c r="H911" s="135"/>
      <c r="I911" s="135"/>
      <c r="J911" s="137"/>
      <c r="K911" s="82"/>
    </row>
    <row r="912">
      <c r="A912" s="82"/>
      <c r="B912" s="82"/>
      <c r="C912" s="82"/>
      <c r="D912" s="82"/>
      <c r="E912" s="82"/>
      <c r="F912" s="136"/>
      <c r="G912" s="135"/>
      <c r="H912" s="135"/>
      <c r="I912" s="135"/>
      <c r="J912" s="137"/>
      <c r="K912" s="82"/>
    </row>
    <row r="913">
      <c r="A913" s="82"/>
      <c r="B913" s="82"/>
      <c r="C913" s="82"/>
      <c r="D913" s="82"/>
      <c r="E913" s="82"/>
      <c r="F913" s="136"/>
      <c r="G913" s="135"/>
      <c r="H913" s="135"/>
      <c r="I913" s="135"/>
      <c r="J913" s="137"/>
      <c r="K913" s="82"/>
    </row>
    <row r="914">
      <c r="A914" s="82"/>
      <c r="B914" s="82"/>
      <c r="C914" s="82"/>
      <c r="D914" s="82"/>
      <c r="E914" s="82"/>
      <c r="F914" s="136"/>
      <c r="G914" s="135"/>
      <c r="H914" s="135"/>
      <c r="I914" s="135"/>
      <c r="J914" s="137"/>
      <c r="K914" s="82"/>
    </row>
    <row r="915">
      <c r="A915" s="82"/>
      <c r="B915" s="82"/>
      <c r="C915" s="82"/>
      <c r="D915" s="82"/>
      <c r="E915" s="82"/>
      <c r="F915" s="136"/>
      <c r="G915" s="135"/>
      <c r="H915" s="135"/>
      <c r="I915" s="135"/>
      <c r="J915" s="137"/>
      <c r="K915" s="82"/>
    </row>
    <row r="916">
      <c r="A916" s="82"/>
      <c r="B916" s="82"/>
      <c r="C916" s="82"/>
      <c r="D916" s="82"/>
      <c r="E916" s="82"/>
      <c r="F916" s="136"/>
      <c r="G916" s="135"/>
      <c r="H916" s="135"/>
      <c r="I916" s="135"/>
      <c r="J916" s="137"/>
      <c r="K916" s="82"/>
    </row>
    <row r="917">
      <c r="A917" s="82"/>
      <c r="B917" s="82"/>
      <c r="C917" s="82"/>
      <c r="D917" s="82"/>
      <c r="E917" s="82"/>
      <c r="F917" s="136"/>
      <c r="G917" s="135"/>
      <c r="H917" s="135"/>
      <c r="I917" s="135"/>
      <c r="J917" s="137"/>
      <c r="K917" s="82"/>
    </row>
    <row r="918">
      <c r="A918" s="82"/>
      <c r="B918" s="82"/>
      <c r="C918" s="82"/>
      <c r="D918" s="82"/>
      <c r="E918" s="82"/>
      <c r="F918" s="136"/>
      <c r="G918" s="135"/>
      <c r="H918" s="135"/>
      <c r="I918" s="135"/>
      <c r="J918" s="137"/>
      <c r="K918" s="82"/>
    </row>
    <row r="919">
      <c r="A919" s="82"/>
      <c r="B919" s="82"/>
      <c r="C919" s="82"/>
      <c r="D919" s="82"/>
      <c r="E919" s="82"/>
      <c r="F919" s="136"/>
      <c r="G919" s="135"/>
      <c r="H919" s="135"/>
      <c r="I919" s="135"/>
      <c r="J919" s="137"/>
      <c r="K919" s="82"/>
    </row>
    <row r="920">
      <c r="A920" s="82"/>
      <c r="B920" s="82"/>
      <c r="C920" s="82"/>
      <c r="D920" s="82"/>
      <c r="E920" s="82"/>
      <c r="F920" s="136"/>
      <c r="G920" s="135"/>
      <c r="H920" s="135"/>
      <c r="I920" s="135"/>
      <c r="J920" s="137"/>
      <c r="K920" s="82"/>
    </row>
    <row r="921">
      <c r="A921" s="82"/>
      <c r="B921" s="82"/>
      <c r="C921" s="82"/>
      <c r="D921" s="82"/>
      <c r="E921" s="82"/>
      <c r="F921" s="136"/>
      <c r="G921" s="135"/>
      <c r="H921" s="135"/>
      <c r="I921" s="135"/>
      <c r="J921" s="137"/>
      <c r="K921" s="82"/>
    </row>
    <row r="922">
      <c r="A922" s="82"/>
      <c r="B922" s="82"/>
      <c r="C922" s="82"/>
      <c r="D922" s="82"/>
      <c r="E922" s="82"/>
      <c r="F922" s="136"/>
      <c r="G922" s="135"/>
      <c r="H922" s="135"/>
      <c r="I922" s="135"/>
      <c r="J922" s="137"/>
      <c r="K922" s="82"/>
    </row>
    <row r="923">
      <c r="A923" s="82"/>
      <c r="B923" s="82"/>
      <c r="C923" s="82"/>
      <c r="D923" s="82"/>
      <c r="E923" s="82"/>
      <c r="F923" s="136"/>
      <c r="G923" s="135"/>
      <c r="H923" s="135"/>
      <c r="I923" s="135"/>
      <c r="J923" s="137"/>
      <c r="K923" s="82"/>
    </row>
    <row r="924">
      <c r="A924" s="82"/>
      <c r="B924" s="82"/>
      <c r="C924" s="82"/>
      <c r="D924" s="82"/>
      <c r="E924" s="82"/>
      <c r="F924" s="136"/>
      <c r="G924" s="135"/>
      <c r="H924" s="135"/>
      <c r="I924" s="135"/>
      <c r="J924" s="137"/>
      <c r="K924" s="82"/>
    </row>
    <row r="925">
      <c r="A925" s="82"/>
      <c r="B925" s="82"/>
      <c r="C925" s="82"/>
      <c r="D925" s="82"/>
      <c r="E925" s="82"/>
      <c r="F925" s="136"/>
      <c r="G925" s="135"/>
      <c r="H925" s="135"/>
      <c r="I925" s="135"/>
      <c r="J925" s="137"/>
      <c r="K925" s="82"/>
    </row>
    <row r="926">
      <c r="A926" s="82"/>
      <c r="B926" s="82"/>
      <c r="C926" s="82"/>
      <c r="D926" s="82"/>
      <c r="E926" s="82"/>
      <c r="F926" s="136"/>
      <c r="G926" s="135"/>
      <c r="H926" s="135"/>
      <c r="I926" s="135"/>
      <c r="J926" s="137"/>
      <c r="K926" s="82"/>
    </row>
    <row r="927">
      <c r="A927" s="82"/>
      <c r="B927" s="82"/>
      <c r="C927" s="82"/>
      <c r="D927" s="82"/>
      <c r="E927" s="82"/>
      <c r="F927" s="136"/>
      <c r="G927" s="135"/>
      <c r="H927" s="135"/>
      <c r="I927" s="135"/>
      <c r="J927" s="137"/>
      <c r="K927" s="82"/>
    </row>
    <row r="928">
      <c r="A928" s="82"/>
      <c r="B928" s="82"/>
      <c r="C928" s="82"/>
      <c r="D928" s="82"/>
      <c r="E928" s="82"/>
      <c r="F928" s="136"/>
      <c r="G928" s="135"/>
      <c r="H928" s="135"/>
      <c r="I928" s="135"/>
      <c r="J928" s="137"/>
      <c r="K928" s="82"/>
    </row>
    <row r="929">
      <c r="A929" s="82"/>
      <c r="B929" s="82"/>
      <c r="C929" s="82"/>
      <c r="D929" s="82"/>
      <c r="E929" s="82"/>
      <c r="F929" s="136"/>
      <c r="G929" s="135"/>
      <c r="H929" s="135"/>
      <c r="I929" s="135"/>
      <c r="J929" s="137"/>
      <c r="K929" s="82"/>
    </row>
    <row r="930">
      <c r="A930" s="82"/>
      <c r="B930" s="82"/>
      <c r="C930" s="82"/>
      <c r="D930" s="82"/>
      <c r="E930" s="82"/>
      <c r="F930" s="136"/>
      <c r="G930" s="135"/>
      <c r="H930" s="135"/>
      <c r="I930" s="135"/>
      <c r="J930" s="137"/>
      <c r="K930" s="82"/>
    </row>
    <row r="931">
      <c r="A931" s="82"/>
      <c r="B931" s="82"/>
      <c r="C931" s="82"/>
      <c r="D931" s="82"/>
      <c r="E931" s="82"/>
      <c r="F931" s="136"/>
      <c r="G931" s="135"/>
      <c r="H931" s="135"/>
      <c r="I931" s="135"/>
      <c r="J931" s="137"/>
      <c r="K931" s="82"/>
    </row>
    <row r="932">
      <c r="A932" s="82"/>
      <c r="B932" s="82"/>
      <c r="C932" s="82"/>
      <c r="D932" s="82"/>
      <c r="E932" s="82"/>
      <c r="F932" s="136"/>
      <c r="G932" s="135"/>
      <c r="H932" s="135"/>
      <c r="I932" s="135"/>
      <c r="J932" s="137"/>
      <c r="K932" s="82"/>
    </row>
    <row r="933">
      <c r="A933" s="82"/>
      <c r="B933" s="82"/>
      <c r="C933" s="82"/>
      <c r="D933" s="82"/>
      <c r="E933" s="82"/>
      <c r="F933" s="136"/>
      <c r="G933" s="135"/>
      <c r="H933" s="135"/>
      <c r="I933" s="135"/>
      <c r="J933" s="137"/>
      <c r="K933" s="82"/>
    </row>
    <row r="934">
      <c r="A934" s="82"/>
      <c r="B934" s="82"/>
      <c r="C934" s="82"/>
      <c r="D934" s="82"/>
      <c r="E934" s="82"/>
      <c r="F934" s="136"/>
      <c r="G934" s="135"/>
      <c r="H934" s="135"/>
      <c r="I934" s="135"/>
      <c r="J934" s="137"/>
      <c r="K934" s="82"/>
    </row>
    <row r="935">
      <c r="A935" s="82"/>
      <c r="B935" s="82"/>
      <c r="C935" s="82"/>
      <c r="D935" s="82"/>
      <c r="E935" s="82"/>
      <c r="F935" s="136"/>
      <c r="G935" s="135"/>
      <c r="H935" s="135"/>
      <c r="I935" s="135"/>
      <c r="J935" s="137"/>
      <c r="K935" s="82"/>
    </row>
    <row r="936">
      <c r="A936" s="82"/>
      <c r="B936" s="82"/>
      <c r="C936" s="82"/>
      <c r="D936" s="82"/>
      <c r="E936" s="82"/>
      <c r="F936" s="136"/>
      <c r="G936" s="135"/>
      <c r="H936" s="135"/>
      <c r="I936" s="135"/>
      <c r="J936" s="137"/>
      <c r="K936" s="82"/>
    </row>
    <row r="937">
      <c r="A937" s="82"/>
      <c r="B937" s="82"/>
      <c r="C937" s="82"/>
      <c r="D937" s="82"/>
      <c r="E937" s="82"/>
      <c r="F937" s="136"/>
      <c r="G937" s="135"/>
      <c r="H937" s="135"/>
      <c r="I937" s="135"/>
      <c r="J937" s="137"/>
      <c r="K937" s="82"/>
    </row>
    <row r="938">
      <c r="A938" s="82"/>
      <c r="B938" s="82"/>
      <c r="C938" s="82"/>
      <c r="D938" s="82"/>
      <c r="E938" s="82"/>
      <c r="F938" s="136"/>
      <c r="G938" s="135"/>
      <c r="H938" s="135"/>
      <c r="I938" s="135"/>
      <c r="J938" s="137"/>
      <c r="K938" s="82"/>
    </row>
    <row r="939">
      <c r="A939" s="82"/>
      <c r="B939" s="82"/>
      <c r="C939" s="82"/>
      <c r="D939" s="82"/>
      <c r="E939" s="82"/>
      <c r="F939" s="136"/>
      <c r="G939" s="135"/>
      <c r="H939" s="135"/>
      <c r="I939" s="135"/>
      <c r="J939" s="137"/>
      <c r="K939" s="82"/>
    </row>
    <row r="940">
      <c r="A940" s="82"/>
      <c r="B940" s="82"/>
      <c r="C940" s="82"/>
      <c r="D940" s="82"/>
      <c r="E940" s="82"/>
      <c r="F940" s="136"/>
      <c r="G940" s="135"/>
      <c r="H940" s="135"/>
      <c r="I940" s="135"/>
      <c r="J940" s="137"/>
      <c r="K940" s="82"/>
    </row>
    <row r="941">
      <c r="A941" s="82"/>
      <c r="B941" s="82"/>
      <c r="C941" s="82"/>
      <c r="D941" s="82"/>
      <c r="E941" s="82"/>
      <c r="F941" s="136"/>
      <c r="G941" s="135"/>
      <c r="H941" s="135"/>
      <c r="I941" s="135"/>
      <c r="J941" s="137"/>
      <c r="K941" s="82"/>
    </row>
    <row r="942">
      <c r="A942" s="82"/>
      <c r="B942" s="82"/>
      <c r="C942" s="82"/>
      <c r="D942" s="82"/>
      <c r="E942" s="82"/>
      <c r="F942" s="136"/>
      <c r="G942" s="135"/>
      <c r="H942" s="135"/>
      <c r="I942" s="135"/>
      <c r="J942" s="137"/>
      <c r="K942" s="82"/>
    </row>
    <row r="943">
      <c r="A943" s="82"/>
      <c r="B943" s="82"/>
      <c r="C943" s="82"/>
      <c r="D943" s="82"/>
      <c r="E943" s="82"/>
      <c r="F943" s="136"/>
      <c r="G943" s="135"/>
      <c r="H943" s="135"/>
      <c r="I943" s="135"/>
      <c r="J943" s="137"/>
      <c r="K943" s="82"/>
    </row>
    <row r="944">
      <c r="A944" s="82"/>
      <c r="B944" s="82"/>
      <c r="C944" s="82"/>
      <c r="D944" s="82"/>
      <c r="E944" s="82"/>
      <c r="F944" s="136"/>
      <c r="G944" s="135"/>
      <c r="H944" s="135"/>
      <c r="I944" s="135"/>
      <c r="J944" s="137"/>
      <c r="K944" s="82"/>
    </row>
    <row r="945">
      <c r="A945" s="82"/>
      <c r="B945" s="82"/>
      <c r="C945" s="82"/>
      <c r="D945" s="82"/>
      <c r="E945" s="82"/>
      <c r="F945" s="136"/>
      <c r="G945" s="135"/>
      <c r="H945" s="135"/>
      <c r="I945" s="135"/>
      <c r="J945" s="137"/>
      <c r="K945" s="82"/>
    </row>
    <row r="946">
      <c r="A946" s="82"/>
      <c r="B946" s="82"/>
      <c r="C946" s="82"/>
      <c r="D946" s="82"/>
      <c r="E946" s="82"/>
      <c r="F946" s="136"/>
      <c r="G946" s="135"/>
      <c r="H946" s="135"/>
      <c r="I946" s="135"/>
      <c r="J946" s="137"/>
      <c r="K946" s="82"/>
    </row>
    <row r="947">
      <c r="A947" s="82"/>
      <c r="B947" s="82"/>
      <c r="C947" s="82"/>
      <c r="D947" s="82"/>
      <c r="E947" s="82"/>
      <c r="F947" s="136"/>
      <c r="G947" s="135"/>
      <c r="H947" s="135"/>
      <c r="I947" s="135"/>
      <c r="J947" s="137"/>
      <c r="K947" s="82"/>
    </row>
    <row r="948">
      <c r="A948" s="82"/>
      <c r="B948" s="82"/>
      <c r="C948" s="82"/>
      <c r="D948" s="82"/>
      <c r="E948" s="82"/>
      <c r="F948" s="136"/>
      <c r="G948" s="135"/>
      <c r="H948" s="135"/>
      <c r="I948" s="135"/>
      <c r="J948" s="137"/>
      <c r="K948" s="82"/>
    </row>
    <row r="949">
      <c r="A949" s="82"/>
      <c r="B949" s="82"/>
      <c r="C949" s="82"/>
      <c r="D949" s="82"/>
      <c r="E949" s="82"/>
      <c r="F949" s="136"/>
      <c r="G949" s="135"/>
      <c r="H949" s="135"/>
      <c r="I949" s="135"/>
      <c r="J949" s="137"/>
      <c r="K949" s="82"/>
    </row>
    <row r="950">
      <c r="A950" s="82"/>
      <c r="B950" s="82"/>
      <c r="C950" s="82"/>
      <c r="D950" s="82"/>
      <c r="E950" s="82"/>
      <c r="F950" s="136"/>
      <c r="G950" s="135"/>
      <c r="H950" s="135"/>
      <c r="I950" s="135"/>
      <c r="J950" s="137"/>
      <c r="K950" s="82"/>
    </row>
    <row r="951">
      <c r="A951" s="82"/>
      <c r="B951" s="82"/>
      <c r="C951" s="82"/>
      <c r="D951" s="82"/>
      <c r="E951" s="82"/>
      <c r="F951" s="136"/>
      <c r="G951" s="135"/>
      <c r="H951" s="135"/>
      <c r="I951" s="135"/>
      <c r="J951" s="137"/>
      <c r="K951" s="82"/>
    </row>
    <row r="952">
      <c r="A952" s="82"/>
      <c r="B952" s="82"/>
      <c r="C952" s="82"/>
      <c r="D952" s="82"/>
      <c r="E952" s="82"/>
      <c r="F952" s="136"/>
      <c r="G952" s="135"/>
      <c r="H952" s="135"/>
      <c r="I952" s="135"/>
      <c r="J952" s="137"/>
      <c r="K952" s="82"/>
    </row>
    <row r="953">
      <c r="A953" s="82"/>
      <c r="B953" s="82"/>
      <c r="C953" s="82"/>
      <c r="D953" s="82"/>
      <c r="E953" s="82"/>
      <c r="F953" s="136"/>
      <c r="G953" s="135"/>
      <c r="H953" s="135"/>
      <c r="I953" s="135"/>
      <c r="J953" s="137"/>
      <c r="K953" s="82"/>
    </row>
  </sheetData>
  <mergeCells count="6">
    <mergeCell ref="H1:H2"/>
    <mergeCell ref="B3:C5"/>
    <mergeCell ref="E3:E5"/>
    <mergeCell ref="F3:H4"/>
    <mergeCell ref="J3:J4"/>
    <mergeCell ref="F5:H5"/>
  </mergeCells>
  <conditionalFormatting sqref="B9:H60 I9:I49 J9:J60">
    <cfRule type="expression" dxfId="4" priority="1">
      <formula>$B9="Grand total"</formula>
    </cfRule>
  </conditionalFormatting>
  <conditionalFormatting sqref="C9:I60">
    <cfRule type="expression" dxfId="5" priority="2">
      <formula>right($C9,5)="Total"</formula>
    </cfRule>
  </conditionalFormatting>
  <conditionalFormatting sqref="J9:J60">
    <cfRule type="colorScale" priority="3">
      <colorScale>
        <cfvo type="min"/>
        <cfvo type="percentile" val="50"/>
        <cfvo type="max"/>
        <color rgb="FFEA9999"/>
        <color rgb="FFFFE599"/>
        <color rgb="FFB6D7A8"/>
      </colorScale>
    </cfRule>
  </conditionalFormatting>
  <conditionalFormatting sqref="H1">
    <cfRule type="notContainsBlanks" dxfId="7" priority="4">
      <formula>LEN(TRIM(H1))&gt;0</formula>
    </cfRule>
  </conditionalFormatting>
  <conditionalFormatting sqref="D9:I60">
    <cfRule type="expression" dxfId="6" priority="5">
      <formula>right($D9,5)="Total"</formula>
    </cfRule>
  </conditionalFormatting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.25"/>
    <col customWidth="1" min="2" max="2" width="11.25"/>
    <col customWidth="1" min="3" max="3" width="30.75"/>
    <col customWidth="1" min="4" max="5" width="38.13"/>
    <col hidden="1" min="9" max="9" width="12.63"/>
    <col customWidth="1" min="11" max="11" width="4.25"/>
  </cols>
  <sheetData>
    <row r="1">
      <c r="A1" s="86"/>
      <c r="B1" s="87"/>
      <c r="C1" s="87"/>
      <c r="D1" s="87"/>
      <c r="E1" s="86"/>
      <c r="F1" s="88"/>
      <c r="G1" s="89"/>
      <c r="H1" s="138" t="str">
        <f>if(H8="-","No omits - Hide Col H","")</f>
        <v/>
      </c>
      <c r="I1" s="89"/>
      <c r="J1" s="90"/>
      <c r="K1" s="91"/>
    </row>
    <row r="2">
      <c r="A2" s="86"/>
      <c r="B2" s="87"/>
      <c r="C2" s="87"/>
      <c r="D2" s="87"/>
      <c r="E2" s="86"/>
      <c r="F2" s="88"/>
      <c r="G2" s="89"/>
      <c r="H2" s="108"/>
      <c r="I2" s="89"/>
      <c r="J2" s="90"/>
      <c r="K2" s="91"/>
    </row>
    <row r="3">
      <c r="A3" s="86"/>
      <c r="B3" s="92" t="s">
        <v>350</v>
      </c>
      <c r="C3" s="93"/>
      <c r="D3" s="87"/>
      <c r="E3" s="94" t="str">
        <f>indirect(B9&amp;"!L1")</f>
        <v/>
      </c>
      <c r="F3" s="95" t="str">
        <f>if(J3="","","Reading &amp; Writing:")</f>
        <v/>
      </c>
      <c r="G3" s="139"/>
      <c r="H3" s="93"/>
      <c r="I3" s="96"/>
      <c r="J3" s="97" t="str">
        <f>indirect($B$9&amp;"!G1")</f>
        <v/>
      </c>
      <c r="K3" s="91"/>
    </row>
    <row r="4">
      <c r="A4" s="86"/>
      <c r="B4" s="98"/>
      <c r="C4" s="99"/>
      <c r="D4" s="87"/>
      <c r="E4" s="100"/>
      <c r="F4" s="101"/>
      <c r="G4" s="101"/>
      <c r="H4" s="102"/>
      <c r="I4" s="103"/>
      <c r="J4" s="102"/>
      <c r="K4" s="91"/>
    </row>
    <row r="5">
      <c r="A5" s="86"/>
      <c r="B5" s="107"/>
      <c r="C5" s="102"/>
      <c r="D5" s="87"/>
      <c r="E5" s="108"/>
      <c r="F5" s="109" t="str">
        <f>if(J5="","","Math:")</f>
        <v/>
      </c>
      <c r="G5" s="101"/>
      <c r="H5" s="102"/>
      <c r="I5" s="105"/>
      <c r="J5" s="106" t="str">
        <f>indirect($B$9&amp;"!I1")</f>
        <v/>
      </c>
      <c r="K5" s="91"/>
    </row>
    <row r="6">
      <c r="A6" s="86"/>
      <c r="B6" s="87"/>
      <c r="C6" s="87"/>
      <c r="D6" s="86"/>
      <c r="E6" s="86"/>
      <c r="F6" s="88"/>
      <c r="G6" s="89"/>
      <c r="H6" s="89"/>
      <c r="I6" s="89"/>
      <c r="J6" s="90"/>
      <c r="K6" s="140"/>
    </row>
    <row r="7">
      <c r="A7" s="86"/>
      <c r="G7" s="113"/>
      <c r="H7" s="141"/>
      <c r="I7" s="113"/>
      <c r="J7" s="114"/>
      <c r="K7" s="91"/>
    </row>
    <row r="8">
      <c r="A8" s="115"/>
      <c r="G8" s="119"/>
      <c r="H8" s="144"/>
      <c r="I8" s="119"/>
      <c r="J8" s="120" t="s">
        <v>328</v>
      </c>
      <c r="K8" s="115"/>
    </row>
    <row r="9">
      <c r="A9" s="121"/>
      <c r="G9" s="125"/>
      <c r="H9" s="125"/>
      <c r="I9" s="125"/>
      <c r="J9" s="126">
        <f t="shared" ref="J9:J60" si="1">iferror(if(H$8="BLANK",F9/sum(F9:H9),if(H$8="-",F9/sum(F9:G9),if(or(F$8="YES",F$8="-"),F9/F9,if(F$8="NO",0/F9,"")))))</f>
        <v>1</v>
      </c>
      <c r="K9" s="123"/>
    </row>
    <row r="10">
      <c r="A10" s="127"/>
      <c r="G10" s="131"/>
      <c r="H10" s="125"/>
      <c r="I10" s="125"/>
      <c r="J10" s="126">
        <f t="shared" si="1"/>
        <v>1</v>
      </c>
      <c r="K10" s="129"/>
    </row>
    <row r="11">
      <c r="A11" s="127"/>
      <c r="G11" s="131"/>
      <c r="H11" s="125"/>
      <c r="I11" s="125"/>
      <c r="J11" s="126">
        <f t="shared" si="1"/>
        <v>1</v>
      </c>
      <c r="K11" s="129"/>
    </row>
    <row r="12">
      <c r="A12" s="127"/>
      <c r="G12" s="131"/>
      <c r="H12" s="125"/>
      <c r="I12" s="125"/>
      <c r="J12" s="126">
        <f t="shared" si="1"/>
        <v>1</v>
      </c>
      <c r="K12" s="129"/>
    </row>
    <row r="13">
      <c r="A13" s="127"/>
      <c r="G13" s="131"/>
      <c r="H13" s="125"/>
      <c r="I13" s="125"/>
      <c r="J13" s="126">
        <f t="shared" si="1"/>
        <v>1</v>
      </c>
      <c r="K13" s="129"/>
    </row>
    <row r="14">
      <c r="A14" s="127"/>
      <c r="G14" s="131"/>
      <c r="H14" s="125"/>
      <c r="I14" s="125"/>
      <c r="J14" s="126">
        <f t="shared" si="1"/>
        <v>1</v>
      </c>
      <c r="K14" s="129"/>
    </row>
    <row r="15">
      <c r="A15" s="127"/>
      <c r="G15" s="131"/>
      <c r="H15" s="125"/>
      <c r="I15" s="125"/>
      <c r="J15" s="126">
        <f t="shared" si="1"/>
        <v>1</v>
      </c>
      <c r="K15" s="129"/>
    </row>
    <row r="16">
      <c r="A16" s="127"/>
      <c r="G16" s="131"/>
      <c r="H16" s="125"/>
      <c r="I16" s="125"/>
      <c r="J16" s="126">
        <f t="shared" si="1"/>
        <v>1</v>
      </c>
      <c r="K16" s="129"/>
    </row>
    <row r="17">
      <c r="A17" s="127"/>
      <c r="G17" s="131"/>
      <c r="H17" s="125"/>
      <c r="I17" s="125"/>
      <c r="J17" s="126">
        <f t="shared" si="1"/>
        <v>1</v>
      </c>
      <c r="K17" s="129"/>
    </row>
    <row r="18">
      <c r="A18" s="127"/>
      <c r="G18" s="131"/>
      <c r="H18" s="125"/>
      <c r="I18" s="125"/>
      <c r="J18" s="126">
        <f t="shared" si="1"/>
        <v>1</v>
      </c>
      <c r="K18" s="129"/>
    </row>
    <row r="19">
      <c r="A19" s="127"/>
      <c r="G19" s="131"/>
      <c r="H19" s="125"/>
      <c r="I19" s="125"/>
      <c r="J19" s="126">
        <f t="shared" si="1"/>
        <v>1</v>
      </c>
      <c r="K19" s="129"/>
    </row>
    <row r="20">
      <c r="A20" s="127"/>
      <c r="G20" s="131"/>
      <c r="H20" s="125"/>
      <c r="I20" s="125"/>
      <c r="J20" s="126">
        <f t="shared" si="1"/>
        <v>1</v>
      </c>
      <c r="K20" s="129"/>
    </row>
    <row r="21">
      <c r="A21" s="127"/>
      <c r="G21" s="131"/>
      <c r="H21" s="125"/>
      <c r="I21" s="125"/>
      <c r="J21" s="126">
        <f t="shared" si="1"/>
        <v>1</v>
      </c>
      <c r="K21" s="129"/>
    </row>
    <row r="22">
      <c r="A22" s="127"/>
      <c r="G22" s="131"/>
      <c r="H22" s="125"/>
      <c r="I22" s="125"/>
      <c r="J22" s="126">
        <f t="shared" si="1"/>
        <v>1</v>
      </c>
      <c r="K22" s="129"/>
    </row>
    <row r="23">
      <c r="A23" s="127"/>
      <c r="G23" s="131"/>
      <c r="H23" s="125"/>
      <c r="I23" s="125"/>
      <c r="J23" s="126">
        <f t="shared" si="1"/>
        <v>1</v>
      </c>
      <c r="K23" s="129"/>
    </row>
    <row r="24">
      <c r="A24" s="127"/>
      <c r="G24" s="131"/>
      <c r="H24" s="125"/>
      <c r="I24" s="125"/>
      <c r="J24" s="126">
        <f t="shared" si="1"/>
        <v>1</v>
      </c>
      <c r="K24" s="129"/>
    </row>
    <row r="25">
      <c r="A25" s="127"/>
      <c r="G25" s="131"/>
      <c r="H25" s="125"/>
      <c r="I25" s="125"/>
      <c r="J25" s="126">
        <f t="shared" si="1"/>
        <v>1</v>
      </c>
      <c r="K25" s="129"/>
    </row>
    <row r="26">
      <c r="A26" s="127"/>
      <c r="G26" s="131"/>
      <c r="H26" s="125"/>
      <c r="I26" s="125"/>
      <c r="J26" s="126">
        <f t="shared" si="1"/>
        <v>1</v>
      </c>
      <c r="K26" s="129"/>
    </row>
    <row r="27">
      <c r="A27" s="127"/>
      <c r="G27" s="131"/>
      <c r="H27" s="125"/>
      <c r="I27" s="125"/>
      <c r="J27" s="126">
        <f t="shared" si="1"/>
        <v>1</v>
      </c>
      <c r="K27" s="129"/>
    </row>
    <row r="28">
      <c r="A28" s="127"/>
      <c r="G28" s="131"/>
      <c r="H28" s="125"/>
      <c r="I28" s="125"/>
      <c r="J28" s="126">
        <f t="shared" si="1"/>
        <v>1</v>
      </c>
      <c r="K28" s="129"/>
    </row>
    <row r="29">
      <c r="A29" s="127"/>
      <c r="G29" s="131"/>
      <c r="H29" s="125"/>
      <c r="I29" s="125"/>
      <c r="J29" s="126">
        <f t="shared" si="1"/>
        <v>1</v>
      </c>
      <c r="K29" s="129"/>
    </row>
    <row r="30">
      <c r="A30" s="127"/>
      <c r="G30" s="131"/>
      <c r="H30" s="125"/>
      <c r="I30" s="125"/>
      <c r="J30" s="126">
        <f t="shared" si="1"/>
        <v>1</v>
      </c>
      <c r="K30" s="129"/>
    </row>
    <row r="31">
      <c r="A31" s="127"/>
      <c r="G31" s="131"/>
      <c r="H31" s="125"/>
      <c r="I31" s="125"/>
      <c r="J31" s="126">
        <f t="shared" si="1"/>
        <v>1</v>
      </c>
      <c r="K31" s="129"/>
    </row>
    <row r="32">
      <c r="A32" s="127"/>
      <c r="G32" s="131"/>
      <c r="H32" s="125"/>
      <c r="I32" s="125"/>
      <c r="J32" s="126">
        <f t="shared" si="1"/>
        <v>1</v>
      </c>
      <c r="K32" s="129"/>
    </row>
    <row r="33">
      <c r="A33" s="127"/>
      <c r="G33" s="131"/>
      <c r="H33" s="125"/>
      <c r="I33" s="125"/>
      <c r="J33" s="126">
        <f t="shared" si="1"/>
        <v>1</v>
      </c>
      <c r="K33" s="129"/>
    </row>
    <row r="34">
      <c r="A34" s="127"/>
      <c r="G34" s="131"/>
      <c r="H34" s="125"/>
      <c r="I34" s="125"/>
      <c r="J34" s="126">
        <f t="shared" si="1"/>
        <v>1</v>
      </c>
      <c r="K34" s="129"/>
    </row>
    <row r="35">
      <c r="A35" s="127"/>
      <c r="G35" s="131"/>
      <c r="H35" s="125"/>
      <c r="I35" s="125"/>
      <c r="J35" s="126">
        <f t="shared" si="1"/>
        <v>1</v>
      </c>
      <c r="K35" s="129"/>
    </row>
    <row r="36">
      <c r="A36" s="127"/>
      <c r="G36" s="131"/>
      <c r="H36" s="125"/>
      <c r="I36" s="125"/>
      <c r="J36" s="126">
        <f t="shared" si="1"/>
        <v>1</v>
      </c>
      <c r="K36" s="129"/>
    </row>
    <row r="37">
      <c r="A37" s="127"/>
      <c r="G37" s="131"/>
      <c r="H37" s="125"/>
      <c r="I37" s="125"/>
      <c r="J37" s="126">
        <f t="shared" si="1"/>
        <v>1</v>
      </c>
      <c r="K37" s="129"/>
    </row>
    <row r="38">
      <c r="A38" s="127"/>
      <c r="G38" s="131"/>
      <c r="H38" s="125"/>
      <c r="I38" s="125"/>
      <c r="J38" s="126">
        <f t="shared" si="1"/>
        <v>1</v>
      </c>
      <c r="K38" s="129"/>
    </row>
    <row r="39">
      <c r="A39" s="127"/>
      <c r="G39" s="131"/>
      <c r="H39" s="125"/>
      <c r="I39" s="125"/>
      <c r="J39" s="126">
        <f t="shared" si="1"/>
        <v>1</v>
      </c>
      <c r="K39" s="129"/>
    </row>
    <row r="40">
      <c r="A40" s="127"/>
      <c r="G40" s="131"/>
      <c r="H40" s="125"/>
      <c r="I40" s="125"/>
      <c r="J40" s="126">
        <f t="shared" si="1"/>
        <v>1</v>
      </c>
      <c r="K40" s="129"/>
    </row>
    <row r="41">
      <c r="A41" s="127"/>
      <c r="G41" s="131"/>
      <c r="H41" s="125"/>
      <c r="I41" s="125"/>
      <c r="J41" s="126">
        <f t="shared" si="1"/>
        <v>1</v>
      </c>
      <c r="K41" s="129"/>
    </row>
    <row r="42">
      <c r="A42" s="127"/>
      <c r="G42" s="131"/>
      <c r="H42" s="125"/>
      <c r="I42" s="125"/>
      <c r="J42" s="126">
        <f t="shared" si="1"/>
        <v>1</v>
      </c>
      <c r="K42" s="129"/>
    </row>
    <row r="43">
      <c r="A43" s="127"/>
      <c r="G43" s="131"/>
      <c r="H43" s="125"/>
      <c r="I43" s="125"/>
      <c r="J43" s="126">
        <f t="shared" si="1"/>
        <v>1</v>
      </c>
      <c r="K43" s="129"/>
    </row>
    <row r="44">
      <c r="A44" s="127"/>
      <c r="G44" s="131"/>
      <c r="H44" s="125"/>
      <c r="I44" s="125"/>
      <c r="J44" s="126">
        <f t="shared" si="1"/>
        <v>1</v>
      </c>
      <c r="K44" s="129"/>
    </row>
    <row r="45">
      <c r="A45" s="127"/>
      <c r="G45" s="131"/>
      <c r="H45" s="125"/>
      <c r="I45" s="125"/>
      <c r="J45" s="126">
        <f t="shared" si="1"/>
        <v>1</v>
      </c>
      <c r="K45" s="129"/>
    </row>
    <row r="46">
      <c r="A46" s="127"/>
      <c r="G46" s="131"/>
      <c r="H46" s="125"/>
      <c r="I46" s="125"/>
      <c r="J46" s="126">
        <f t="shared" si="1"/>
        <v>1</v>
      </c>
      <c r="K46" s="129"/>
    </row>
    <row r="47">
      <c r="A47" s="127"/>
      <c r="G47" s="131"/>
      <c r="H47" s="125"/>
      <c r="I47" s="125"/>
      <c r="J47" s="126">
        <f t="shared" si="1"/>
        <v>1</v>
      </c>
      <c r="K47" s="129"/>
    </row>
    <row r="48">
      <c r="A48" s="127"/>
      <c r="B48" s="128"/>
      <c r="C48" s="128"/>
      <c r="D48" s="129"/>
      <c r="E48" s="129"/>
      <c r="F48" s="130"/>
      <c r="G48" s="134"/>
      <c r="H48" s="134"/>
      <c r="I48" s="134"/>
      <c r="J48" s="126" t="str">
        <f t="shared" si="1"/>
        <v/>
      </c>
      <c r="K48" s="129"/>
    </row>
    <row r="49">
      <c r="A49" s="127"/>
      <c r="B49" s="129"/>
      <c r="C49" s="129"/>
      <c r="D49" s="129"/>
      <c r="E49" s="129"/>
      <c r="F49" s="130"/>
      <c r="G49" s="134"/>
      <c r="H49" s="134"/>
      <c r="I49" s="134"/>
      <c r="J49" s="126" t="str">
        <f t="shared" si="1"/>
        <v/>
      </c>
      <c r="K49" s="129"/>
    </row>
    <row r="50">
      <c r="A50" s="127"/>
      <c r="B50" s="129"/>
      <c r="C50" s="129"/>
      <c r="D50" s="129"/>
      <c r="E50" s="129"/>
      <c r="F50" s="130"/>
      <c r="G50" s="134"/>
      <c r="H50" s="134"/>
      <c r="I50" s="135"/>
      <c r="J50" s="126" t="str">
        <f t="shared" si="1"/>
        <v/>
      </c>
      <c r="K50" s="82"/>
    </row>
    <row r="51">
      <c r="A51" s="127"/>
      <c r="B51" s="129"/>
      <c r="C51" s="129"/>
      <c r="D51" s="129"/>
      <c r="E51" s="129"/>
      <c r="F51" s="130"/>
      <c r="G51" s="134"/>
      <c r="H51" s="134"/>
      <c r="I51" s="135"/>
      <c r="J51" s="126" t="str">
        <f t="shared" si="1"/>
        <v/>
      </c>
      <c r="K51" s="82"/>
    </row>
    <row r="52">
      <c r="A52" s="127"/>
      <c r="B52" s="129"/>
      <c r="C52" s="129"/>
      <c r="D52" s="129"/>
      <c r="E52" s="129"/>
      <c r="F52" s="130"/>
      <c r="G52" s="134"/>
      <c r="H52" s="134"/>
      <c r="I52" s="135"/>
      <c r="J52" s="126" t="str">
        <f t="shared" si="1"/>
        <v/>
      </c>
      <c r="K52" s="82"/>
    </row>
    <row r="53">
      <c r="A53" s="127"/>
      <c r="B53" s="129"/>
      <c r="C53" s="129"/>
      <c r="D53" s="129"/>
      <c r="E53" s="129"/>
      <c r="F53" s="130"/>
      <c r="G53" s="134"/>
      <c r="H53" s="134"/>
      <c r="I53" s="135"/>
      <c r="J53" s="126" t="str">
        <f t="shared" si="1"/>
        <v/>
      </c>
      <c r="K53" s="82"/>
    </row>
    <row r="54">
      <c r="A54" s="127"/>
      <c r="B54" s="129"/>
      <c r="C54" s="129"/>
      <c r="D54" s="129"/>
      <c r="E54" s="129"/>
      <c r="F54" s="130"/>
      <c r="G54" s="134"/>
      <c r="H54" s="134"/>
      <c r="I54" s="135"/>
      <c r="J54" s="126" t="str">
        <f t="shared" si="1"/>
        <v/>
      </c>
      <c r="K54" s="82"/>
    </row>
    <row r="55">
      <c r="A55" s="127"/>
      <c r="B55" s="129"/>
      <c r="C55" s="129"/>
      <c r="D55" s="129"/>
      <c r="E55" s="129"/>
      <c r="F55" s="130"/>
      <c r="G55" s="134"/>
      <c r="H55" s="134"/>
      <c r="I55" s="135"/>
      <c r="J55" s="126" t="str">
        <f t="shared" si="1"/>
        <v/>
      </c>
      <c r="K55" s="82"/>
    </row>
    <row r="56">
      <c r="A56" s="127"/>
      <c r="B56" s="129"/>
      <c r="C56" s="129"/>
      <c r="D56" s="129"/>
      <c r="E56" s="129"/>
      <c r="F56" s="130"/>
      <c r="G56" s="134"/>
      <c r="H56" s="134"/>
      <c r="I56" s="135"/>
      <c r="J56" s="126" t="str">
        <f t="shared" si="1"/>
        <v/>
      </c>
      <c r="K56" s="82"/>
    </row>
    <row r="57">
      <c r="A57" s="127"/>
      <c r="B57" s="129"/>
      <c r="C57" s="129"/>
      <c r="D57" s="129"/>
      <c r="E57" s="129"/>
      <c r="F57" s="130"/>
      <c r="G57" s="134"/>
      <c r="H57" s="134"/>
      <c r="I57" s="135"/>
      <c r="J57" s="126" t="str">
        <f t="shared" si="1"/>
        <v/>
      </c>
      <c r="K57" s="82"/>
    </row>
    <row r="58">
      <c r="A58" s="127"/>
      <c r="B58" s="129"/>
      <c r="C58" s="129"/>
      <c r="D58" s="129"/>
      <c r="E58" s="129"/>
      <c r="F58" s="130"/>
      <c r="G58" s="134"/>
      <c r="H58" s="134"/>
      <c r="I58" s="135"/>
      <c r="J58" s="126" t="str">
        <f t="shared" si="1"/>
        <v/>
      </c>
      <c r="K58" s="82"/>
    </row>
    <row r="59">
      <c r="A59" s="127"/>
      <c r="B59" s="129"/>
      <c r="C59" s="129"/>
      <c r="D59" s="129"/>
      <c r="E59" s="129"/>
      <c r="F59" s="130"/>
      <c r="G59" s="134"/>
      <c r="H59" s="134"/>
      <c r="I59" s="135"/>
      <c r="J59" s="126" t="str">
        <f t="shared" si="1"/>
        <v/>
      </c>
      <c r="K59" s="82"/>
    </row>
    <row r="60">
      <c r="A60" s="127"/>
      <c r="B60" s="129"/>
      <c r="C60" s="129"/>
      <c r="D60" s="129"/>
      <c r="E60" s="129"/>
      <c r="F60" s="130"/>
      <c r="G60" s="134"/>
      <c r="H60" s="134"/>
      <c r="I60" s="135"/>
      <c r="J60" s="126" t="str">
        <f t="shared" si="1"/>
        <v/>
      </c>
      <c r="K60" s="82"/>
    </row>
    <row r="61">
      <c r="A61" s="82"/>
      <c r="B61" s="82"/>
      <c r="C61" s="82"/>
      <c r="D61" s="82"/>
      <c r="E61" s="82"/>
      <c r="F61" s="136"/>
      <c r="G61" s="135"/>
      <c r="H61" s="135"/>
      <c r="I61" s="135"/>
      <c r="J61" s="137"/>
      <c r="K61" s="82"/>
    </row>
    <row r="62">
      <c r="A62" s="82"/>
      <c r="B62" s="82"/>
      <c r="C62" s="82"/>
      <c r="D62" s="82"/>
      <c r="E62" s="82"/>
      <c r="F62" s="136"/>
      <c r="G62" s="135"/>
      <c r="H62" s="135"/>
      <c r="I62" s="135"/>
      <c r="J62" s="137"/>
      <c r="K62" s="82"/>
    </row>
    <row r="63">
      <c r="A63" s="82"/>
      <c r="B63" s="82"/>
      <c r="C63" s="82"/>
      <c r="D63" s="82"/>
      <c r="E63" s="82"/>
      <c r="F63" s="136"/>
      <c r="G63" s="135"/>
      <c r="H63" s="135"/>
      <c r="I63" s="135"/>
      <c r="J63" s="137"/>
      <c r="K63" s="82"/>
    </row>
    <row r="64">
      <c r="A64" s="82"/>
      <c r="B64" s="82"/>
      <c r="C64" s="82"/>
      <c r="D64" s="82"/>
      <c r="E64" s="82"/>
      <c r="F64" s="136"/>
      <c r="G64" s="135"/>
      <c r="H64" s="135"/>
      <c r="I64" s="135"/>
      <c r="J64" s="137"/>
      <c r="K64" s="82"/>
    </row>
    <row r="65">
      <c r="A65" s="82"/>
      <c r="B65" s="82"/>
      <c r="C65" s="82"/>
      <c r="D65" s="82"/>
      <c r="E65" s="82"/>
      <c r="F65" s="136"/>
      <c r="G65" s="135"/>
      <c r="H65" s="135"/>
      <c r="I65" s="135"/>
      <c r="J65" s="137"/>
      <c r="K65" s="82"/>
    </row>
    <row r="66">
      <c r="A66" s="82"/>
      <c r="B66" s="82"/>
      <c r="C66" s="82"/>
      <c r="D66" s="82"/>
      <c r="E66" s="82"/>
      <c r="F66" s="136"/>
      <c r="G66" s="135"/>
      <c r="H66" s="135"/>
      <c r="I66" s="135"/>
      <c r="J66" s="137"/>
      <c r="K66" s="82"/>
    </row>
    <row r="67">
      <c r="A67" s="82"/>
      <c r="B67" s="82"/>
      <c r="C67" s="82"/>
      <c r="D67" s="82"/>
      <c r="E67" s="82"/>
      <c r="F67" s="136"/>
      <c r="G67" s="135"/>
      <c r="H67" s="135"/>
      <c r="I67" s="135"/>
      <c r="J67" s="137"/>
      <c r="K67" s="82"/>
    </row>
    <row r="68">
      <c r="A68" s="82"/>
      <c r="B68" s="82"/>
      <c r="C68" s="82"/>
      <c r="D68" s="82"/>
      <c r="E68" s="82"/>
      <c r="F68" s="136"/>
      <c r="G68" s="135"/>
      <c r="H68" s="135"/>
      <c r="I68" s="135"/>
      <c r="J68" s="137"/>
      <c r="K68" s="82"/>
    </row>
    <row r="69">
      <c r="A69" s="82"/>
      <c r="B69" s="82"/>
      <c r="C69" s="82"/>
      <c r="D69" s="82"/>
      <c r="E69" s="82"/>
      <c r="F69" s="136"/>
      <c r="G69" s="135"/>
      <c r="H69" s="135"/>
      <c r="I69" s="135"/>
      <c r="J69" s="137"/>
      <c r="K69" s="82"/>
    </row>
    <row r="70">
      <c r="A70" s="82"/>
      <c r="B70" s="82"/>
      <c r="C70" s="82"/>
      <c r="D70" s="82"/>
      <c r="E70" s="82"/>
      <c r="F70" s="136"/>
      <c r="G70" s="135"/>
      <c r="H70" s="135"/>
      <c r="I70" s="135"/>
      <c r="J70" s="137"/>
      <c r="K70" s="82"/>
    </row>
    <row r="71">
      <c r="A71" s="82"/>
      <c r="B71" s="82"/>
      <c r="C71" s="82"/>
      <c r="D71" s="82"/>
      <c r="E71" s="82"/>
      <c r="F71" s="136"/>
      <c r="G71" s="135"/>
      <c r="H71" s="135"/>
      <c r="I71" s="135"/>
      <c r="J71" s="137"/>
      <c r="K71" s="82"/>
    </row>
    <row r="72">
      <c r="A72" s="82"/>
      <c r="B72" s="82"/>
      <c r="C72" s="82"/>
      <c r="D72" s="82"/>
      <c r="E72" s="82"/>
      <c r="F72" s="136"/>
      <c r="G72" s="135"/>
      <c r="H72" s="135"/>
      <c r="I72" s="135"/>
      <c r="J72" s="137"/>
      <c r="K72" s="82"/>
    </row>
    <row r="73">
      <c r="A73" s="82"/>
      <c r="B73" s="82"/>
      <c r="C73" s="82"/>
      <c r="D73" s="82"/>
      <c r="E73" s="82"/>
      <c r="F73" s="136"/>
      <c r="G73" s="135"/>
      <c r="H73" s="135"/>
      <c r="I73" s="135"/>
      <c r="J73" s="137"/>
      <c r="K73" s="82"/>
    </row>
    <row r="74">
      <c r="A74" s="82"/>
      <c r="B74" s="82"/>
      <c r="C74" s="82"/>
      <c r="D74" s="82"/>
      <c r="E74" s="82"/>
      <c r="F74" s="136"/>
      <c r="G74" s="135"/>
      <c r="H74" s="135"/>
      <c r="I74" s="135"/>
      <c r="J74" s="137"/>
      <c r="K74" s="82"/>
    </row>
    <row r="75">
      <c r="A75" s="82"/>
      <c r="B75" s="82"/>
      <c r="C75" s="82"/>
      <c r="D75" s="82"/>
      <c r="E75" s="82"/>
      <c r="F75" s="136"/>
      <c r="G75" s="135"/>
      <c r="H75" s="135"/>
      <c r="I75" s="135"/>
      <c r="J75" s="137"/>
      <c r="K75" s="82"/>
    </row>
    <row r="76">
      <c r="A76" s="82"/>
      <c r="B76" s="82"/>
      <c r="C76" s="82"/>
      <c r="D76" s="82"/>
      <c r="E76" s="82"/>
      <c r="F76" s="136"/>
      <c r="G76" s="135"/>
      <c r="H76" s="135"/>
      <c r="I76" s="135"/>
      <c r="J76" s="137"/>
      <c r="K76" s="82"/>
    </row>
    <row r="77">
      <c r="A77" s="82"/>
      <c r="B77" s="82"/>
      <c r="C77" s="82"/>
      <c r="D77" s="82"/>
      <c r="E77" s="82"/>
      <c r="F77" s="136"/>
      <c r="G77" s="135"/>
      <c r="H77" s="135"/>
      <c r="I77" s="135"/>
      <c r="J77" s="137"/>
      <c r="K77" s="82"/>
    </row>
    <row r="78">
      <c r="A78" s="82"/>
      <c r="B78" s="82"/>
      <c r="C78" s="82"/>
      <c r="D78" s="82"/>
      <c r="E78" s="82"/>
      <c r="F78" s="136"/>
      <c r="G78" s="135"/>
      <c r="H78" s="135"/>
      <c r="I78" s="135"/>
      <c r="J78" s="137"/>
      <c r="K78" s="82"/>
    </row>
    <row r="79">
      <c r="A79" s="82"/>
      <c r="B79" s="82"/>
      <c r="C79" s="82"/>
      <c r="D79" s="82"/>
      <c r="E79" s="82"/>
      <c r="F79" s="136"/>
      <c r="G79" s="135"/>
      <c r="H79" s="135"/>
      <c r="I79" s="135"/>
      <c r="J79" s="137"/>
      <c r="K79" s="82"/>
    </row>
    <row r="80">
      <c r="A80" s="82"/>
      <c r="B80" s="82"/>
      <c r="C80" s="82"/>
      <c r="D80" s="82"/>
      <c r="E80" s="82"/>
      <c r="F80" s="136"/>
      <c r="G80" s="135"/>
      <c r="H80" s="135"/>
      <c r="I80" s="135"/>
      <c r="J80" s="137"/>
      <c r="K80" s="82"/>
    </row>
    <row r="81">
      <c r="A81" s="82"/>
      <c r="B81" s="82"/>
      <c r="C81" s="82"/>
      <c r="D81" s="82"/>
      <c r="E81" s="82"/>
      <c r="F81" s="136"/>
      <c r="G81" s="135"/>
      <c r="H81" s="135"/>
      <c r="I81" s="135"/>
      <c r="J81" s="137"/>
      <c r="K81" s="82"/>
    </row>
    <row r="82">
      <c r="A82" s="82"/>
      <c r="B82" s="82"/>
      <c r="C82" s="82"/>
      <c r="D82" s="82"/>
      <c r="E82" s="82"/>
      <c r="F82" s="136"/>
      <c r="G82" s="135"/>
      <c r="H82" s="135"/>
      <c r="I82" s="135"/>
      <c r="J82" s="137"/>
      <c r="K82" s="82"/>
    </row>
    <row r="83">
      <c r="A83" s="82"/>
      <c r="B83" s="82"/>
      <c r="C83" s="82"/>
      <c r="D83" s="82"/>
      <c r="E83" s="82"/>
      <c r="F83" s="136"/>
      <c r="G83" s="135"/>
      <c r="H83" s="135"/>
      <c r="I83" s="135"/>
      <c r="J83" s="137"/>
      <c r="K83" s="82"/>
    </row>
    <row r="84">
      <c r="A84" s="82"/>
      <c r="B84" s="82"/>
      <c r="C84" s="82"/>
      <c r="D84" s="82"/>
      <c r="E84" s="82"/>
      <c r="F84" s="136"/>
      <c r="G84" s="135"/>
      <c r="H84" s="135"/>
      <c r="I84" s="135"/>
      <c r="J84" s="137"/>
      <c r="K84" s="82"/>
    </row>
    <row r="85">
      <c r="A85" s="82"/>
      <c r="B85" s="82"/>
      <c r="C85" s="82"/>
      <c r="D85" s="82"/>
      <c r="E85" s="82"/>
      <c r="F85" s="136"/>
      <c r="G85" s="135"/>
      <c r="H85" s="135"/>
      <c r="I85" s="135"/>
      <c r="J85" s="137"/>
      <c r="K85" s="82"/>
    </row>
    <row r="86">
      <c r="A86" s="82"/>
      <c r="B86" s="82"/>
      <c r="C86" s="82"/>
      <c r="D86" s="82"/>
      <c r="E86" s="82"/>
      <c r="F86" s="136"/>
      <c r="G86" s="135"/>
      <c r="H86" s="135"/>
      <c r="I86" s="135"/>
      <c r="J86" s="137"/>
      <c r="K86" s="82"/>
    </row>
    <row r="87">
      <c r="A87" s="82"/>
      <c r="B87" s="82"/>
      <c r="C87" s="82"/>
      <c r="D87" s="82"/>
      <c r="E87" s="82"/>
      <c r="F87" s="136"/>
      <c r="G87" s="135"/>
      <c r="H87" s="135"/>
      <c r="I87" s="135"/>
      <c r="J87" s="137"/>
      <c r="K87" s="82"/>
    </row>
    <row r="88">
      <c r="A88" s="82"/>
      <c r="B88" s="82"/>
      <c r="C88" s="82"/>
      <c r="D88" s="82"/>
      <c r="E88" s="82"/>
      <c r="F88" s="136"/>
      <c r="G88" s="135"/>
      <c r="H88" s="135"/>
      <c r="I88" s="135"/>
      <c r="J88" s="137"/>
      <c r="K88" s="82"/>
    </row>
    <row r="89">
      <c r="A89" s="82"/>
      <c r="B89" s="82"/>
      <c r="C89" s="82"/>
      <c r="D89" s="82"/>
      <c r="E89" s="82"/>
      <c r="F89" s="136"/>
      <c r="G89" s="135"/>
      <c r="H89" s="135"/>
      <c r="I89" s="135"/>
      <c r="J89" s="137"/>
      <c r="K89" s="82"/>
    </row>
    <row r="90">
      <c r="A90" s="82"/>
      <c r="B90" s="82"/>
      <c r="C90" s="82"/>
      <c r="D90" s="82"/>
      <c r="E90" s="82"/>
      <c r="F90" s="136"/>
      <c r="G90" s="135"/>
      <c r="H90" s="135"/>
      <c r="I90" s="135"/>
      <c r="J90" s="137"/>
      <c r="K90" s="82"/>
    </row>
    <row r="91">
      <c r="A91" s="82"/>
      <c r="B91" s="82"/>
      <c r="C91" s="82"/>
      <c r="D91" s="82"/>
      <c r="E91" s="82"/>
      <c r="F91" s="136"/>
      <c r="G91" s="135"/>
      <c r="H91" s="135"/>
      <c r="I91" s="135"/>
      <c r="J91" s="137"/>
      <c r="K91" s="82"/>
    </row>
    <row r="92">
      <c r="A92" s="82"/>
      <c r="B92" s="82"/>
      <c r="C92" s="82"/>
      <c r="D92" s="82"/>
      <c r="E92" s="82"/>
      <c r="F92" s="136"/>
      <c r="G92" s="135"/>
      <c r="H92" s="135"/>
      <c r="I92" s="135"/>
      <c r="J92" s="137"/>
      <c r="K92" s="82"/>
    </row>
    <row r="93">
      <c r="A93" s="82"/>
      <c r="B93" s="82"/>
      <c r="C93" s="82"/>
      <c r="D93" s="82"/>
      <c r="E93" s="82"/>
      <c r="F93" s="136"/>
      <c r="G93" s="135"/>
      <c r="H93" s="135"/>
      <c r="I93" s="135"/>
      <c r="J93" s="137"/>
      <c r="K93" s="82"/>
    </row>
    <row r="94">
      <c r="A94" s="82"/>
      <c r="B94" s="82"/>
      <c r="C94" s="82"/>
      <c r="D94" s="82"/>
      <c r="E94" s="82"/>
      <c r="F94" s="136"/>
      <c r="G94" s="135"/>
      <c r="H94" s="135"/>
      <c r="I94" s="135"/>
      <c r="J94" s="137"/>
      <c r="K94" s="82"/>
    </row>
    <row r="95">
      <c r="A95" s="82"/>
      <c r="B95" s="82"/>
      <c r="C95" s="82"/>
      <c r="D95" s="82"/>
      <c r="E95" s="82"/>
      <c r="F95" s="136"/>
      <c r="G95" s="135"/>
      <c r="H95" s="135"/>
      <c r="I95" s="135"/>
      <c r="J95" s="137"/>
      <c r="K95" s="82"/>
    </row>
    <row r="96">
      <c r="A96" s="82"/>
      <c r="B96" s="82"/>
      <c r="C96" s="82"/>
      <c r="D96" s="82"/>
      <c r="E96" s="82"/>
      <c r="F96" s="136"/>
      <c r="G96" s="135"/>
      <c r="H96" s="135"/>
      <c r="I96" s="135"/>
      <c r="J96" s="137"/>
      <c r="K96" s="82"/>
    </row>
    <row r="97">
      <c r="A97" s="82"/>
      <c r="B97" s="82"/>
      <c r="C97" s="82"/>
      <c r="D97" s="82"/>
      <c r="E97" s="82"/>
      <c r="F97" s="136"/>
      <c r="G97" s="135"/>
      <c r="H97" s="135"/>
      <c r="I97" s="135"/>
      <c r="J97" s="137"/>
      <c r="K97" s="82"/>
    </row>
    <row r="98">
      <c r="A98" s="82"/>
      <c r="B98" s="82"/>
      <c r="C98" s="82"/>
      <c r="D98" s="82"/>
      <c r="E98" s="82"/>
      <c r="F98" s="136"/>
      <c r="G98" s="135"/>
      <c r="H98" s="135"/>
      <c r="I98" s="135"/>
      <c r="J98" s="137"/>
      <c r="K98" s="82"/>
    </row>
    <row r="99">
      <c r="A99" s="82"/>
      <c r="B99" s="82"/>
      <c r="C99" s="82"/>
      <c r="D99" s="82"/>
      <c r="E99" s="82"/>
      <c r="F99" s="136"/>
      <c r="G99" s="135"/>
      <c r="H99" s="135"/>
      <c r="I99" s="135"/>
      <c r="J99" s="137"/>
      <c r="K99" s="82"/>
    </row>
    <row r="100">
      <c r="A100" s="82"/>
      <c r="B100" s="82"/>
      <c r="C100" s="82"/>
      <c r="D100" s="82"/>
      <c r="E100" s="82"/>
      <c r="F100" s="136"/>
      <c r="G100" s="135"/>
      <c r="H100" s="135"/>
      <c r="I100" s="135"/>
      <c r="J100" s="137"/>
      <c r="K100" s="82"/>
    </row>
    <row r="101">
      <c r="A101" s="82"/>
      <c r="B101" s="82"/>
      <c r="C101" s="82"/>
      <c r="D101" s="82"/>
      <c r="E101" s="82"/>
      <c r="F101" s="136"/>
      <c r="G101" s="135"/>
      <c r="H101" s="135"/>
      <c r="I101" s="135"/>
      <c r="J101" s="137"/>
      <c r="K101" s="82"/>
    </row>
    <row r="102">
      <c r="A102" s="82"/>
      <c r="B102" s="82"/>
      <c r="C102" s="82"/>
      <c r="D102" s="82"/>
      <c r="E102" s="82"/>
      <c r="F102" s="136"/>
      <c r="G102" s="135"/>
      <c r="H102" s="135"/>
      <c r="I102" s="135"/>
      <c r="J102" s="137"/>
      <c r="K102" s="82"/>
    </row>
    <row r="103">
      <c r="A103" s="82"/>
      <c r="B103" s="82"/>
      <c r="C103" s="82"/>
      <c r="D103" s="82"/>
      <c r="E103" s="82"/>
      <c r="F103" s="136"/>
      <c r="G103" s="135"/>
      <c r="H103" s="135"/>
      <c r="I103" s="135"/>
      <c r="J103" s="137"/>
      <c r="K103" s="82"/>
    </row>
    <row r="104">
      <c r="A104" s="82"/>
      <c r="B104" s="82"/>
      <c r="C104" s="82"/>
      <c r="D104" s="82"/>
      <c r="E104" s="82"/>
      <c r="F104" s="136"/>
      <c r="G104" s="135"/>
      <c r="H104" s="135"/>
      <c r="I104" s="135"/>
      <c r="J104" s="137"/>
      <c r="K104" s="82"/>
    </row>
    <row r="105">
      <c r="A105" s="82"/>
      <c r="B105" s="82"/>
      <c r="C105" s="82"/>
      <c r="D105" s="82"/>
      <c r="E105" s="82"/>
      <c r="F105" s="136"/>
      <c r="G105" s="135"/>
      <c r="H105" s="135"/>
      <c r="I105" s="135"/>
      <c r="J105" s="137"/>
      <c r="K105" s="82"/>
    </row>
    <row r="106">
      <c r="A106" s="82"/>
      <c r="B106" s="82"/>
      <c r="C106" s="82"/>
      <c r="D106" s="82"/>
      <c r="E106" s="82"/>
      <c r="F106" s="136"/>
      <c r="G106" s="135"/>
      <c r="H106" s="135"/>
      <c r="I106" s="135"/>
      <c r="J106" s="137"/>
      <c r="K106" s="82"/>
    </row>
    <row r="107">
      <c r="A107" s="82"/>
      <c r="B107" s="82"/>
      <c r="C107" s="82"/>
      <c r="D107" s="82"/>
      <c r="E107" s="82"/>
      <c r="F107" s="136"/>
      <c r="G107" s="135"/>
      <c r="H107" s="135"/>
      <c r="I107" s="135"/>
      <c r="J107" s="137"/>
      <c r="K107" s="82"/>
    </row>
    <row r="108">
      <c r="A108" s="82"/>
      <c r="B108" s="82"/>
      <c r="C108" s="82"/>
      <c r="D108" s="82"/>
      <c r="E108" s="82"/>
      <c r="F108" s="136"/>
      <c r="G108" s="135"/>
      <c r="H108" s="135"/>
      <c r="I108" s="135"/>
      <c r="J108" s="137"/>
      <c r="K108" s="82"/>
    </row>
    <row r="109">
      <c r="A109" s="82"/>
      <c r="B109" s="82"/>
      <c r="C109" s="82"/>
      <c r="D109" s="82"/>
      <c r="E109" s="82"/>
      <c r="F109" s="136"/>
      <c r="G109" s="135"/>
      <c r="H109" s="135"/>
      <c r="I109" s="135"/>
      <c r="J109" s="137"/>
      <c r="K109" s="82"/>
    </row>
    <row r="110">
      <c r="A110" s="82"/>
      <c r="B110" s="82"/>
      <c r="C110" s="82"/>
      <c r="D110" s="82"/>
      <c r="E110" s="82"/>
      <c r="F110" s="136"/>
      <c r="G110" s="135"/>
      <c r="H110" s="135"/>
      <c r="I110" s="135"/>
      <c r="J110" s="137"/>
      <c r="K110" s="82"/>
    </row>
    <row r="111">
      <c r="A111" s="82"/>
      <c r="B111" s="82"/>
      <c r="C111" s="82"/>
      <c r="D111" s="82"/>
      <c r="E111" s="82"/>
      <c r="F111" s="136"/>
      <c r="G111" s="135"/>
      <c r="H111" s="135"/>
      <c r="I111" s="135"/>
      <c r="J111" s="137"/>
      <c r="K111" s="82"/>
    </row>
    <row r="112">
      <c r="A112" s="82"/>
      <c r="B112" s="82"/>
      <c r="C112" s="82"/>
      <c r="D112" s="82"/>
      <c r="E112" s="82"/>
      <c r="F112" s="136"/>
      <c r="G112" s="135"/>
      <c r="H112" s="135"/>
      <c r="I112" s="135"/>
      <c r="J112" s="137"/>
      <c r="K112" s="82"/>
    </row>
    <row r="113">
      <c r="A113" s="82"/>
      <c r="B113" s="82"/>
      <c r="C113" s="82"/>
      <c r="D113" s="82"/>
      <c r="E113" s="82"/>
      <c r="F113" s="136"/>
      <c r="G113" s="135"/>
      <c r="H113" s="135"/>
      <c r="I113" s="135"/>
      <c r="J113" s="137"/>
      <c r="K113" s="82"/>
    </row>
    <row r="114">
      <c r="A114" s="82"/>
      <c r="B114" s="82"/>
      <c r="C114" s="82"/>
      <c r="D114" s="82"/>
      <c r="E114" s="82"/>
      <c r="F114" s="136"/>
      <c r="G114" s="135"/>
      <c r="H114" s="135"/>
      <c r="I114" s="135"/>
      <c r="J114" s="137"/>
      <c r="K114" s="82"/>
    </row>
    <row r="115">
      <c r="A115" s="82"/>
      <c r="B115" s="82"/>
      <c r="C115" s="82"/>
      <c r="D115" s="82"/>
      <c r="E115" s="82"/>
      <c r="F115" s="136"/>
      <c r="G115" s="135"/>
      <c r="H115" s="135"/>
      <c r="I115" s="135"/>
      <c r="J115" s="137"/>
      <c r="K115" s="82"/>
    </row>
    <row r="116">
      <c r="A116" s="82"/>
      <c r="B116" s="82"/>
      <c r="C116" s="82"/>
      <c r="D116" s="82"/>
      <c r="E116" s="82"/>
      <c r="F116" s="136"/>
      <c r="G116" s="135"/>
      <c r="H116" s="135"/>
      <c r="I116" s="135"/>
      <c r="J116" s="137"/>
      <c r="K116" s="82"/>
    </row>
    <row r="117">
      <c r="A117" s="82"/>
      <c r="B117" s="82"/>
      <c r="C117" s="82"/>
      <c r="D117" s="82"/>
      <c r="E117" s="82"/>
      <c r="F117" s="136"/>
      <c r="G117" s="135"/>
      <c r="H117" s="135"/>
      <c r="I117" s="135"/>
      <c r="J117" s="137"/>
      <c r="K117" s="82"/>
    </row>
    <row r="118">
      <c r="A118" s="82"/>
      <c r="B118" s="82"/>
      <c r="C118" s="82"/>
      <c r="D118" s="82"/>
      <c r="E118" s="82"/>
      <c r="F118" s="136"/>
      <c r="G118" s="135"/>
      <c r="H118" s="135"/>
      <c r="I118" s="135"/>
      <c r="J118" s="137"/>
      <c r="K118" s="82"/>
    </row>
    <row r="119">
      <c r="A119" s="82"/>
      <c r="B119" s="82"/>
      <c r="C119" s="82"/>
      <c r="D119" s="82"/>
      <c r="E119" s="82"/>
      <c r="F119" s="136"/>
      <c r="G119" s="135"/>
      <c r="H119" s="135"/>
      <c r="I119" s="135"/>
      <c r="J119" s="137"/>
      <c r="K119" s="82"/>
    </row>
    <row r="120">
      <c r="A120" s="82"/>
      <c r="B120" s="82"/>
      <c r="C120" s="82"/>
      <c r="D120" s="82"/>
      <c r="E120" s="82"/>
      <c r="F120" s="136"/>
      <c r="G120" s="135"/>
      <c r="H120" s="135"/>
      <c r="I120" s="135"/>
      <c r="J120" s="137"/>
      <c r="K120" s="82"/>
    </row>
    <row r="121">
      <c r="A121" s="82"/>
      <c r="B121" s="82"/>
      <c r="C121" s="82"/>
      <c r="D121" s="82"/>
      <c r="E121" s="82"/>
      <c r="F121" s="136"/>
      <c r="G121" s="135"/>
      <c r="H121" s="135"/>
      <c r="I121" s="135"/>
      <c r="J121" s="137"/>
      <c r="K121" s="82"/>
    </row>
    <row r="122">
      <c r="A122" s="82"/>
      <c r="B122" s="82"/>
      <c r="C122" s="82"/>
      <c r="D122" s="82"/>
      <c r="E122" s="82"/>
      <c r="F122" s="136"/>
      <c r="G122" s="135"/>
      <c r="H122" s="135"/>
      <c r="I122" s="135"/>
      <c r="J122" s="137"/>
      <c r="K122" s="82"/>
    </row>
    <row r="123">
      <c r="A123" s="82"/>
      <c r="B123" s="82"/>
      <c r="C123" s="82"/>
      <c r="D123" s="82"/>
      <c r="E123" s="82"/>
      <c r="F123" s="136"/>
      <c r="G123" s="135"/>
      <c r="H123" s="135"/>
      <c r="I123" s="135"/>
      <c r="J123" s="137"/>
      <c r="K123" s="82"/>
    </row>
    <row r="124">
      <c r="A124" s="82"/>
      <c r="B124" s="82"/>
      <c r="C124" s="82"/>
      <c r="D124" s="82"/>
      <c r="E124" s="82"/>
      <c r="F124" s="136"/>
      <c r="G124" s="135"/>
      <c r="H124" s="135"/>
      <c r="I124" s="135"/>
      <c r="J124" s="137"/>
      <c r="K124" s="82"/>
    </row>
    <row r="125">
      <c r="A125" s="82"/>
      <c r="B125" s="82"/>
      <c r="C125" s="82"/>
      <c r="D125" s="82"/>
      <c r="E125" s="82"/>
      <c r="F125" s="136"/>
      <c r="G125" s="135"/>
      <c r="H125" s="135"/>
      <c r="I125" s="135"/>
      <c r="J125" s="137"/>
      <c r="K125" s="82"/>
    </row>
    <row r="126">
      <c r="A126" s="82"/>
      <c r="B126" s="82"/>
      <c r="C126" s="82"/>
      <c r="D126" s="82"/>
      <c r="E126" s="82"/>
      <c r="F126" s="136"/>
      <c r="G126" s="135"/>
      <c r="H126" s="135"/>
      <c r="I126" s="135"/>
      <c r="J126" s="137"/>
      <c r="K126" s="82"/>
    </row>
    <row r="127">
      <c r="A127" s="82"/>
      <c r="B127" s="82"/>
      <c r="C127" s="82"/>
      <c r="D127" s="82"/>
      <c r="E127" s="82"/>
      <c r="F127" s="136"/>
      <c r="G127" s="135"/>
      <c r="H127" s="135"/>
      <c r="I127" s="135"/>
      <c r="J127" s="137"/>
      <c r="K127" s="82"/>
    </row>
    <row r="128">
      <c r="A128" s="82"/>
      <c r="B128" s="82"/>
      <c r="C128" s="82"/>
      <c r="D128" s="82"/>
      <c r="E128" s="82"/>
      <c r="F128" s="136"/>
      <c r="G128" s="135"/>
      <c r="H128" s="135"/>
      <c r="I128" s="135"/>
      <c r="J128" s="137"/>
      <c r="K128" s="82"/>
    </row>
    <row r="129">
      <c r="A129" s="82"/>
      <c r="B129" s="82"/>
      <c r="C129" s="82"/>
      <c r="D129" s="82"/>
      <c r="E129" s="82"/>
      <c r="F129" s="136"/>
      <c r="G129" s="135"/>
      <c r="H129" s="135"/>
      <c r="I129" s="135"/>
      <c r="J129" s="137"/>
      <c r="K129" s="82"/>
    </row>
    <row r="130">
      <c r="A130" s="82"/>
      <c r="B130" s="82"/>
      <c r="C130" s="82"/>
      <c r="D130" s="82"/>
      <c r="E130" s="82"/>
      <c r="F130" s="136"/>
      <c r="G130" s="135"/>
      <c r="H130" s="135"/>
      <c r="I130" s="135"/>
      <c r="J130" s="137"/>
      <c r="K130" s="82"/>
    </row>
    <row r="131">
      <c r="A131" s="82"/>
      <c r="B131" s="82"/>
      <c r="C131" s="82"/>
      <c r="D131" s="82"/>
      <c r="E131" s="82"/>
      <c r="F131" s="136"/>
      <c r="G131" s="135"/>
      <c r="H131" s="135"/>
      <c r="I131" s="135"/>
      <c r="J131" s="137"/>
      <c r="K131" s="82"/>
    </row>
    <row r="132">
      <c r="A132" s="82"/>
      <c r="B132" s="82"/>
      <c r="C132" s="82"/>
      <c r="D132" s="82"/>
      <c r="E132" s="82"/>
      <c r="F132" s="136"/>
      <c r="G132" s="135"/>
      <c r="H132" s="135"/>
      <c r="I132" s="135"/>
      <c r="J132" s="137"/>
      <c r="K132" s="82"/>
    </row>
    <row r="133">
      <c r="A133" s="82"/>
      <c r="B133" s="82"/>
      <c r="C133" s="82"/>
      <c r="D133" s="82"/>
      <c r="E133" s="82"/>
      <c r="F133" s="136"/>
      <c r="G133" s="135"/>
      <c r="H133" s="135"/>
      <c r="I133" s="135"/>
      <c r="J133" s="137"/>
      <c r="K133" s="82"/>
    </row>
    <row r="134">
      <c r="A134" s="82"/>
      <c r="B134" s="82"/>
      <c r="C134" s="82"/>
      <c r="D134" s="82"/>
      <c r="E134" s="82"/>
      <c r="F134" s="136"/>
      <c r="G134" s="135"/>
      <c r="H134" s="135"/>
      <c r="I134" s="135"/>
      <c r="J134" s="137"/>
      <c r="K134" s="82"/>
    </row>
    <row r="135">
      <c r="A135" s="82"/>
      <c r="B135" s="82"/>
      <c r="C135" s="82"/>
      <c r="D135" s="82"/>
      <c r="E135" s="82"/>
      <c r="F135" s="136"/>
      <c r="G135" s="135"/>
      <c r="H135" s="135"/>
      <c r="I135" s="135"/>
      <c r="J135" s="137"/>
      <c r="K135" s="82"/>
    </row>
    <row r="136">
      <c r="A136" s="82"/>
      <c r="B136" s="82"/>
      <c r="C136" s="82"/>
      <c r="D136" s="82"/>
      <c r="E136" s="82"/>
      <c r="F136" s="136"/>
      <c r="G136" s="135"/>
      <c r="H136" s="135"/>
      <c r="I136" s="135"/>
      <c r="J136" s="137"/>
      <c r="K136" s="82"/>
    </row>
    <row r="137">
      <c r="A137" s="82"/>
      <c r="B137" s="82"/>
      <c r="C137" s="82"/>
      <c r="D137" s="82"/>
      <c r="E137" s="82"/>
      <c r="F137" s="136"/>
      <c r="G137" s="135"/>
      <c r="H137" s="135"/>
      <c r="I137" s="135"/>
      <c r="J137" s="137"/>
      <c r="K137" s="82"/>
    </row>
    <row r="138">
      <c r="A138" s="82"/>
      <c r="B138" s="82"/>
      <c r="C138" s="82"/>
      <c r="D138" s="82"/>
      <c r="E138" s="82"/>
      <c r="F138" s="136"/>
      <c r="G138" s="135"/>
      <c r="H138" s="135"/>
      <c r="I138" s="135"/>
      <c r="J138" s="137"/>
      <c r="K138" s="82"/>
    </row>
    <row r="139">
      <c r="A139" s="82"/>
      <c r="B139" s="82"/>
      <c r="C139" s="82"/>
      <c r="D139" s="82"/>
      <c r="E139" s="82"/>
      <c r="F139" s="136"/>
      <c r="G139" s="135"/>
      <c r="H139" s="135"/>
      <c r="I139" s="135"/>
      <c r="J139" s="137"/>
      <c r="K139" s="82"/>
    </row>
    <row r="140">
      <c r="A140" s="82"/>
      <c r="B140" s="82"/>
      <c r="C140" s="82"/>
      <c r="D140" s="82"/>
      <c r="E140" s="82"/>
      <c r="F140" s="136"/>
      <c r="G140" s="135"/>
      <c r="H140" s="135"/>
      <c r="I140" s="135"/>
      <c r="J140" s="137"/>
      <c r="K140" s="82"/>
    </row>
    <row r="141">
      <c r="A141" s="82"/>
      <c r="B141" s="82"/>
      <c r="C141" s="82"/>
      <c r="D141" s="82"/>
      <c r="E141" s="82"/>
      <c r="F141" s="136"/>
      <c r="G141" s="135"/>
      <c r="H141" s="135"/>
      <c r="I141" s="135"/>
      <c r="J141" s="137"/>
      <c r="K141" s="82"/>
    </row>
    <row r="142">
      <c r="A142" s="82"/>
      <c r="B142" s="82"/>
      <c r="C142" s="82"/>
      <c r="D142" s="82"/>
      <c r="E142" s="82"/>
      <c r="F142" s="136"/>
      <c r="G142" s="135"/>
      <c r="H142" s="135"/>
      <c r="I142" s="135"/>
      <c r="J142" s="137"/>
      <c r="K142" s="82"/>
    </row>
    <row r="143">
      <c r="A143" s="82"/>
      <c r="B143" s="82"/>
      <c r="C143" s="82"/>
      <c r="D143" s="82"/>
      <c r="E143" s="82"/>
      <c r="F143" s="136"/>
      <c r="G143" s="135"/>
      <c r="H143" s="135"/>
      <c r="I143" s="135"/>
      <c r="J143" s="137"/>
      <c r="K143" s="82"/>
    </row>
    <row r="144">
      <c r="A144" s="82"/>
      <c r="B144" s="82"/>
      <c r="C144" s="82"/>
      <c r="D144" s="82"/>
      <c r="E144" s="82"/>
      <c r="F144" s="136"/>
      <c r="G144" s="135"/>
      <c r="H144" s="135"/>
      <c r="I144" s="135"/>
      <c r="J144" s="137"/>
      <c r="K144" s="82"/>
    </row>
    <row r="145">
      <c r="A145" s="82"/>
      <c r="B145" s="82"/>
      <c r="C145" s="82"/>
      <c r="D145" s="82"/>
      <c r="E145" s="82"/>
      <c r="F145" s="136"/>
      <c r="G145" s="135"/>
      <c r="H145" s="135"/>
      <c r="I145" s="135"/>
      <c r="J145" s="137"/>
      <c r="K145" s="82"/>
    </row>
    <row r="146">
      <c r="A146" s="82"/>
      <c r="B146" s="82"/>
      <c r="C146" s="82"/>
      <c r="D146" s="82"/>
      <c r="E146" s="82"/>
      <c r="F146" s="136"/>
      <c r="G146" s="135"/>
      <c r="H146" s="135"/>
      <c r="I146" s="135"/>
      <c r="J146" s="137"/>
      <c r="K146" s="82"/>
    </row>
    <row r="147">
      <c r="A147" s="82"/>
      <c r="B147" s="82"/>
      <c r="C147" s="82"/>
      <c r="D147" s="82"/>
      <c r="E147" s="82"/>
      <c r="F147" s="136"/>
      <c r="G147" s="135"/>
      <c r="H147" s="135"/>
      <c r="I147" s="135"/>
      <c r="J147" s="137"/>
      <c r="K147" s="82"/>
    </row>
    <row r="148">
      <c r="A148" s="82"/>
      <c r="B148" s="82"/>
      <c r="C148" s="82"/>
      <c r="D148" s="82"/>
      <c r="E148" s="82"/>
      <c r="F148" s="136"/>
      <c r="G148" s="135"/>
      <c r="H148" s="135"/>
      <c r="I148" s="135"/>
      <c r="J148" s="137"/>
      <c r="K148" s="82"/>
    </row>
    <row r="149">
      <c r="A149" s="82"/>
      <c r="B149" s="82"/>
      <c r="C149" s="82"/>
      <c r="D149" s="82"/>
      <c r="E149" s="82"/>
      <c r="F149" s="136"/>
      <c r="G149" s="135"/>
      <c r="H149" s="135"/>
      <c r="I149" s="135"/>
      <c r="J149" s="137"/>
      <c r="K149" s="82"/>
    </row>
    <row r="150">
      <c r="A150" s="82"/>
      <c r="B150" s="82"/>
      <c r="C150" s="82"/>
      <c r="D150" s="82"/>
      <c r="E150" s="82"/>
      <c r="F150" s="136"/>
      <c r="G150" s="135"/>
      <c r="H150" s="135"/>
      <c r="I150" s="135"/>
      <c r="J150" s="137"/>
      <c r="K150" s="82"/>
    </row>
    <row r="151">
      <c r="A151" s="82"/>
      <c r="B151" s="82"/>
      <c r="C151" s="82"/>
      <c r="D151" s="82"/>
      <c r="E151" s="82"/>
      <c r="F151" s="136"/>
      <c r="G151" s="135"/>
      <c r="H151" s="135"/>
      <c r="I151" s="135"/>
      <c r="J151" s="137"/>
      <c r="K151" s="82"/>
    </row>
    <row r="152">
      <c r="A152" s="82"/>
      <c r="B152" s="82"/>
      <c r="C152" s="82"/>
      <c r="D152" s="82"/>
      <c r="E152" s="82"/>
      <c r="F152" s="136"/>
      <c r="G152" s="135"/>
      <c r="H152" s="135"/>
      <c r="I152" s="135"/>
      <c r="J152" s="137"/>
      <c r="K152" s="82"/>
    </row>
    <row r="153">
      <c r="A153" s="82"/>
      <c r="B153" s="82"/>
      <c r="C153" s="82"/>
      <c r="D153" s="82"/>
      <c r="E153" s="82"/>
      <c r="F153" s="136"/>
      <c r="G153" s="135"/>
      <c r="H153" s="135"/>
      <c r="I153" s="135"/>
      <c r="J153" s="137"/>
      <c r="K153" s="82"/>
    </row>
    <row r="154">
      <c r="A154" s="82"/>
      <c r="B154" s="82"/>
      <c r="C154" s="82"/>
      <c r="D154" s="82"/>
      <c r="E154" s="82"/>
      <c r="F154" s="136"/>
      <c r="G154" s="135"/>
      <c r="H154" s="135"/>
      <c r="I154" s="135"/>
      <c r="J154" s="137"/>
      <c r="K154" s="82"/>
    </row>
    <row r="155">
      <c r="A155" s="82"/>
      <c r="B155" s="82"/>
      <c r="C155" s="82"/>
      <c r="D155" s="82"/>
      <c r="E155" s="82"/>
      <c r="F155" s="136"/>
      <c r="G155" s="135"/>
      <c r="H155" s="135"/>
      <c r="I155" s="135"/>
      <c r="J155" s="137"/>
      <c r="K155" s="82"/>
    </row>
    <row r="156">
      <c r="A156" s="82"/>
      <c r="B156" s="82"/>
      <c r="C156" s="82"/>
      <c r="D156" s="82"/>
      <c r="E156" s="82"/>
      <c r="F156" s="136"/>
      <c r="G156" s="135"/>
      <c r="H156" s="135"/>
      <c r="I156" s="135"/>
      <c r="J156" s="137"/>
      <c r="K156" s="82"/>
    </row>
    <row r="157">
      <c r="A157" s="82"/>
      <c r="B157" s="82"/>
      <c r="C157" s="82"/>
      <c r="D157" s="82"/>
      <c r="E157" s="82"/>
      <c r="F157" s="136"/>
      <c r="G157" s="135"/>
      <c r="H157" s="135"/>
      <c r="I157" s="135"/>
      <c r="J157" s="137"/>
      <c r="K157" s="82"/>
    </row>
    <row r="158">
      <c r="A158" s="82"/>
      <c r="B158" s="82"/>
      <c r="C158" s="82"/>
      <c r="D158" s="82"/>
      <c r="E158" s="82"/>
      <c r="F158" s="136"/>
      <c r="G158" s="135"/>
      <c r="H158" s="135"/>
      <c r="I158" s="135"/>
      <c r="J158" s="137"/>
      <c r="K158" s="82"/>
    </row>
    <row r="159">
      <c r="A159" s="82"/>
      <c r="B159" s="82"/>
      <c r="C159" s="82"/>
      <c r="D159" s="82"/>
      <c r="E159" s="82"/>
      <c r="F159" s="136"/>
      <c r="G159" s="135"/>
      <c r="H159" s="135"/>
      <c r="I159" s="135"/>
      <c r="J159" s="137"/>
      <c r="K159" s="82"/>
    </row>
    <row r="160">
      <c r="A160" s="82"/>
      <c r="B160" s="82"/>
      <c r="C160" s="82"/>
      <c r="D160" s="82"/>
      <c r="E160" s="82"/>
      <c r="F160" s="136"/>
      <c r="G160" s="135"/>
      <c r="H160" s="135"/>
      <c r="I160" s="135"/>
      <c r="J160" s="137"/>
      <c r="K160" s="82"/>
    </row>
    <row r="161">
      <c r="A161" s="82"/>
      <c r="B161" s="82"/>
      <c r="C161" s="82"/>
      <c r="D161" s="82"/>
      <c r="E161" s="82"/>
      <c r="F161" s="136"/>
      <c r="G161" s="135"/>
      <c r="H161" s="135"/>
      <c r="I161" s="135"/>
      <c r="J161" s="137"/>
      <c r="K161" s="82"/>
    </row>
    <row r="162">
      <c r="A162" s="82"/>
      <c r="B162" s="82"/>
      <c r="C162" s="82"/>
      <c r="D162" s="82"/>
      <c r="E162" s="82"/>
      <c r="F162" s="136"/>
      <c r="G162" s="135"/>
      <c r="H162" s="135"/>
      <c r="I162" s="135"/>
      <c r="J162" s="137"/>
      <c r="K162" s="82"/>
    </row>
    <row r="163">
      <c r="A163" s="82"/>
      <c r="B163" s="82"/>
      <c r="C163" s="82"/>
      <c r="D163" s="82"/>
      <c r="E163" s="82"/>
      <c r="F163" s="136"/>
      <c r="G163" s="135"/>
      <c r="H163" s="135"/>
      <c r="I163" s="135"/>
      <c r="J163" s="137"/>
      <c r="K163" s="82"/>
    </row>
    <row r="164">
      <c r="A164" s="82"/>
      <c r="B164" s="82"/>
      <c r="C164" s="82"/>
      <c r="D164" s="82"/>
      <c r="E164" s="82"/>
      <c r="F164" s="136"/>
      <c r="G164" s="135"/>
      <c r="H164" s="135"/>
      <c r="I164" s="135"/>
      <c r="J164" s="137"/>
      <c r="K164" s="82"/>
    </row>
    <row r="165">
      <c r="A165" s="82"/>
      <c r="B165" s="82"/>
      <c r="C165" s="82"/>
      <c r="D165" s="82"/>
      <c r="E165" s="82"/>
      <c r="F165" s="136"/>
      <c r="G165" s="135"/>
      <c r="H165" s="135"/>
      <c r="I165" s="135"/>
      <c r="J165" s="137"/>
      <c r="K165" s="82"/>
    </row>
    <row r="166">
      <c r="A166" s="82"/>
      <c r="B166" s="82"/>
      <c r="C166" s="82"/>
      <c r="D166" s="82"/>
      <c r="E166" s="82"/>
      <c r="F166" s="136"/>
      <c r="G166" s="135"/>
      <c r="H166" s="135"/>
      <c r="I166" s="135"/>
      <c r="J166" s="137"/>
      <c r="K166" s="82"/>
    </row>
    <row r="167">
      <c r="A167" s="82"/>
      <c r="B167" s="82"/>
      <c r="C167" s="82"/>
      <c r="D167" s="82"/>
      <c r="E167" s="82"/>
      <c r="F167" s="136"/>
      <c r="G167" s="135"/>
      <c r="H167" s="135"/>
      <c r="I167" s="135"/>
      <c r="J167" s="137"/>
      <c r="K167" s="82"/>
    </row>
    <row r="168">
      <c r="A168" s="82"/>
      <c r="B168" s="82"/>
      <c r="C168" s="82"/>
      <c r="D168" s="82"/>
      <c r="E168" s="82"/>
      <c r="F168" s="136"/>
      <c r="G168" s="135"/>
      <c r="H168" s="135"/>
      <c r="I168" s="135"/>
      <c r="J168" s="137"/>
      <c r="K168" s="82"/>
    </row>
    <row r="169">
      <c r="A169" s="82"/>
      <c r="B169" s="82"/>
      <c r="C169" s="82"/>
      <c r="D169" s="82"/>
      <c r="E169" s="82"/>
      <c r="F169" s="136"/>
      <c r="G169" s="135"/>
      <c r="H169" s="135"/>
      <c r="I169" s="135"/>
      <c r="J169" s="137"/>
      <c r="K169" s="82"/>
    </row>
    <row r="170">
      <c r="A170" s="82"/>
      <c r="B170" s="82"/>
      <c r="C170" s="82"/>
      <c r="D170" s="82"/>
      <c r="E170" s="82"/>
      <c r="F170" s="136"/>
      <c r="G170" s="135"/>
      <c r="H170" s="135"/>
      <c r="I170" s="135"/>
      <c r="J170" s="137"/>
      <c r="K170" s="82"/>
    </row>
    <row r="171">
      <c r="A171" s="82"/>
      <c r="B171" s="82"/>
      <c r="C171" s="82"/>
      <c r="D171" s="82"/>
      <c r="E171" s="82"/>
      <c r="F171" s="136"/>
      <c r="G171" s="135"/>
      <c r="H171" s="135"/>
      <c r="I171" s="135"/>
      <c r="J171" s="137"/>
      <c r="K171" s="82"/>
    </row>
    <row r="172">
      <c r="A172" s="82"/>
      <c r="B172" s="82"/>
      <c r="C172" s="82"/>
      <c r="D172" s="82"/>
      <c r="E172" s="82"/>
      <c r="F172" s="136"/>
      <c r="G172" s="135"/>
      <c r="H172" s="135"/>
      <c r="I172" s="135"/>
      <c r="J172" s="137"/>
      <c r="K172" s="82"/>
    </row>
    <row r="173">
      <c r="A173" s="82"/>
      <c r="B173" s="82"/>
      <c r="C173" s="82"/>
      <c r="D173" s="82"/>
      <c r="E173" s="82"/>
      <c r="F173" s="136"/>
      <c r="G173" s="135"/>
      <c r="H173" s="135"/>
      <c r="I173" s="135"/>
      <c r="J173" s="137"/>
      <c r="K173" s="82"/>
    </row>
    <row r="174">
      <c r="A174" s="82"/>
      <c r="B174" s="82"/>
      <c r="C174" s="82"/>
      <c r="D174" s="82"/>
      <c r="E174" s="82"/>
      <c r="F174" s="136"/>
      <c r="G174" s="135"/>
      <c r="H174" s="135"/>
      <c r="I174" s="135"/>
      <c r="J174" s="137"/>
      <c r="K174" s="82"/>
    </row>
    <row r="175">
      <c r="A175" s="82"/>
      <c r="B175" s="82"/>
      <c r="C175" s="82"/>
      <c r="D175" s="82"/>
      <c r="E175" s="82"/>
      <c r="F175" s="136"/>
      <c r="G175" s="135"/>
      <c r="H175" s="135"/>
      <c r="I175" s="135"/>
      <c r="J175" s="137"/>
      <c r="K175" s="82"/>
    </row>
    <row r="176">
      <c r="A176" s="82"/>
      <c r="B176" s="82"/>
      <c r="C176" s="82"/>
      <c r="D176" s="82"/>
      <c r="E176" s="82"/>
      <c r="F176" s="136"/>
      <c r="G176" s="135"/>
      <c r="H176" s="135"/>
      <c r="I176" s="135"/>
      <c r="J176" s="137"/>
      <c r="K176" s="82"/>
    </row>
    <row r="177">
      <c r="A177" s="82"/>
      <c r="B177" s="82"/>
      <c r="C177" s="82"/>
      <c r="D177" s="82"/>
      <c r="E177" s="82"/>
      <c r="F177" s="136"/>
      <c r="G177" s="135"/>
      <c r="H177" s="135"/>
      <c r="I177" s="135"/>
      <c r="J177" s="137"/>
      <c r="K177" s="82"/>
    </row>
    <row r="178">
      <c r="A178" s="82"/>
      <c r="B178" s="82"/>
      <c r="C178" s="82"/>
      <c r="D178" s="82"/>
      <c r="E178" s="82"/>
      <c r="F178" s="136"/>
      <c r="G178" s="135"/>
      <c r="H178" s="135"/>
      <c r="I178" s="135"/>
      <c r="J178" s="137"/>
      <c r="K178" s="82"/>
    </row>
    <row r="179">
      <c r="A179" s="82"/>
      <c r="B179" s="82"/>
      <c r="C179" s="82"/>
      <c r="D179" s="82"/>
      <c r="E179" s="82"/>
      <c r="F179" s="136"/>
      <c r="G179" s="135"/>
      <c r="H179" s="135"/>
      <c r="I179" s="135"/>
      <c r="J179" s="137"/>
      <c r="K179" s="82"/>
    </row>
    <row r="180">
      <c r="A180" s="82"/>
      <c r="B180" s="82"/>
      <c r="C180" s="82"/>
      <c r="D180" s="82"/>
      <c r="E180" s="82"/>
      <c r="F180" s="136"/>
      <c r="G180" s="135"/>
      <c r="H180" s="135"/>
      <c r="I180" s="135"/>
      <c r="J180" s="137"/>
      <c r="K180" s="82"/>
    </row>
    <row r="181">
      <c r="A181" s="82"/>
      <c r="B181" s="82"/>
      <c r="C181" s="82"/>
      <c r="D181" s="82"/>
      <c r="E181" s="82"/>
      <c r="F181" s="136"/>
      <c r="G181" s="135"/>
      <c r="H181" s="135"/>
      <c r="I181" s="135"/>
      <c r="J181" s="137"/>
      <c r="K181" s="82"/>
    </row>
    <row r="182">
      <c r="A182" s="82"/>
      <c r="B182" s="82"/>
      <c r="C182" s="82"/>
      <c r="D182" s="82"/>
      <c r="E182" s="82"/>
      <c r="F182" s="136"/>
      <c r="G182" s="135"/>
      <c r="H182" s="135"/>
      <c r="I182" s="135"/>
      <c r="J182" s="137"/>
      <c r="K182" s="82"/>
    </row>
    <row r="183">
      <c r="A183" s="82"/>
      <c r="B183" s="82"/>
      <c r="C183" s="82"/>
      <c r="D183" s="82"/>
      <c r="E183" s="82"/>
      <c r="F183" s="136"/>
      <c r="G183" s="135"/>
      <c r="H183" s="135"/>
      <c r="I183" s="135"/>
      <c r="J183" s="137"/>
      <c r="K183" s="82"/>
    </row>
    <row r="184">
      <c r="A184" s="82"/>
      <c r="B184" s="82"/>
      <c r="C184" s="82"/>
      <c r="D184" s="82"/>
      <c r="E184" s="82"/>
      <c r="F184" s="136"/>
      <c r="G184" s="135"/>
      <c r="H184" s="135"/>
      <c r="I184" s="135"/>
      <c r="J184" s="137"/>
      <c r="K184" s="82"/>
    </row>
    <row r="185">
      <c r="A185" s="82"/>
      <c r="B185" s="82"/>
      <c r="C185" s="82"/>
      <c r="D185" s="82"/>
      <c r="E185" s="82"/>
      <c r="F185" s="136"/>
      <c r="G185" s="135"/>
      <c r="H185" s="135"/>
      <c r="I185" s="135"/>
      <c r="J185" s="137"/>
      <c r="K185" s="82"/>
    </row>
    <row r="186">
      <c r="A186" s="82"/>
      <c r="B186" s="82"/>
      <c r="C186" s="82"/>
      <c r="D186" s="82"/>
      <c r="E186" s="82"/>
      <c r="F186" s="136"/>
      <c r="G186" s="135"/>
      <c r="H186" s="135"/>
      <c r="I186" s="135"/>
      <c r="J186" s="137"/>
      <c r="K186" s="82"/>
    </row>
    <row r="187">
      <c r="A187" s="82"/>
      <c r="B187" s="82"/>
      <c r="C187" s="82"/>
      <c r="D187" s="82"/>
      <c r="E187" s="82"/>
      <c r="F187" s="136"/>
      <c r="G187" s="135"/>
      <c r="H187" s="135"/>
      <c r="I187" s="135"/>
      <c r="J187" s="137"/>
      <c r="K187" s="82"/>
    </row>
    <row r="188">
      <c r="A188" s="82"/>
      <c r="B188" s="82"/>
      <c r="C188" s="82"/>
      <c r="D188" s="82"/>
      <c r="E188" s="82"/>
      <c r="F188" s="136"/>
      <c r="G188" s="135"/>
      <c r="H188" s="135"/>
      <c r="I188" s="135"/>
      <c r="J188" s="137"/>
      <c r="K188" s="82"/>
    </row>
    <row r="189">
      <c r="A189" s="82"/>
      <c r="B189" s="82"/>
      <c r="C189" s="82"/>
      <c r="D189" s="82"/>
      <c r="E189" s="82"/>
      <c r="F189" s="136"/>
      <c r="G189" s="135"/>
      <c r="H189" s="135"/>
      <c r="I189" s="135"/>
      <c r="J189" s="137"/>
      <c r="K189" s="82"/>
    </row>
    <row r="190">
      <c r="A190" s="82"/>
      <c r="B190" s="82"/>
      <c r="C190" s="82"/>
      <c r="D190" s="82"/>
      <c r="E190" s="82"/>
      <c r="F190" s="136"/>
      <c r="G190" s="135"/>
      <c r="H190" s="135"/>
      <c r="I190" s="135"/>
      <c r="J190" s="137"/>
      <c r="K190" s="82"/>
    </row>
    <row r="191">
      <c r="A191" s="82"/>
      <c r="B191" s="82"/>
      <c r="C191" s="82"/>
      <c r="D191" s="82"/>
      <c r="E191" s="82"/>
      <c r="F191" s="136"/>
      <c r="G191" s="135"/>
      <c r="H191" s="135"/>
      <c r="I191" s="135"/>
      <c r="J191" s="137"/>
      <c r="K191" s="82"/>
    </row>
    <row r="192">
      <c r="A192" s="82"/>
      <c r="B192" s="82"/>
      <c r="C192" s="82"/>
      <c r="D192" s="82"/>
      <c r="E192" s="82"/>
      <c r="F192" s="136"/>
      <c r="G192" s="135"/>
      <c r="H192" s="135"/>
      <c r="I192" s="135"/>
      <c r="J192" s="137"/>
      <c r="K192" s="82"/>
    </row>
    <row r="193">
      <c r="A193" s="82"/>
      <c r="B193" s="82"/>
      <c r="C193" s="82"/>
      <c r="D193" s="82"/>
      <c r="E193" s="82"/>
      <c r="F193" s="136"/>
      <c r="G193" s="135"/>
      <c r="H193" s="135"/>
      <c r="I193" s="135"/>
      <c r="J193" s="137"/>
      <c r="K193" s="82"/>
    </row>
    <row r="194">
      <c r="A194" s="82"/>
      <c r="B194" s="82"/>
      <c r="C194" s="82"/>
      <c r="D194" s="82"/>
      <c r="E194" s="82"/>
      <c r="F194" s="136"/>
      <c r="G194" s="135"/>
      <c r="H194" s="135"/>
      <c r="I194" s="135"/>
      <c r="J194" s="137"/>
      <c r="K194" s="82"/>
    </row>
    <row r="195">
      <c r="A195" s="82"/>
      <c r="B195" s="82"/>
      <c r="C195" s="82"/>
      <c r="D195" s="82"/>
      <c r="E195" s="82"/>
      <c r="F195" s="136"/>
      <c r="G195" s="135"/>
      <c r="H195" s="135"/>
      <c r="I195" s="135"/>
      <c r="J195" s="137"/>
      <c r="K195" s="82"/>
    </row>
    <row r="196">
      <c r="A196" s="82"/>
      <c r="B196" s="82"/>
      <c r="C196" s="82"/>
      <c r="D196" s="82"/>
      <c r="E196" s="82"/>
      <c r="F196" s="136"/>
      <c r="G196" s="135"/>
      <c r="H196" s="135"/>
      <c r="I196" s="135"/>
      <c r="J196" s="137"/>
      <c r="K196" s="82"/>
    </row>
    <row r="197">
      <c r="A197" s="82"/>
      <c r="B197" s="82"/>
      <c r="C197" s="82"/>
      <c r="D197" s="82"/>
      <c r="E197" s="82"/>
      <c r="F197" s="136"/>
      <c r="G197" s="135"/>
      <c r="H197" s="135"/>
      <c r="I197" s="135"/>
      <c r="J197" s="137"/>
      <c r="K197" s="82"/>
    </row>
    <row r="198">
      <c r="A198" s="82"/>
      <c r="B198" s="82"/>
      <c r="C198" s="82"/>
      <c r="D198" s="82"/>
      <c r="E198" s="82"/>
      <c r="F198" s="136"/>
      <c r="G198" s="135"/>
      <c r="H198" s="135"/>
      <c r="I198" s="135"/>
      <c r="J198" s="137"/>
      <c r="K198" s="82"/>
    </row>
    <row r="199">
      <c r="A199" s="82"/>
      <c r="B199" s="82"/>
      <c r="C199" s="82"/>
      <c r="D199" s="82"/>
      <c r="E199" s="82"/>
      <c r="F199" s="136"/>
      <c r="G199" s="135"/>
      <c r="H199" s="135"/>
      <c r="I199" s="135"/>
      <c r="J199" s="137"/>
      <c r="K199" s="82"/>
    </row>
    <row r="200">
      <c r="A200" s="82"/>
      <c r="B200" s="82"/>
      <c r="C200" s="82"/>
      <c r="D200" s="82"/>
      <c r="E200" s="82"/>
      <c r="F200" s="136"/>
      <c r="G200" s="135"/>
      <c r="H200" s="135"/>
      <c r="I200" s="135"/>
      <c r="J200" s="137"/>
      <c r="K200" s="82"/>
    </row>
    <row r="201">
      <c r="A201" s="82"/>
      <c r="B201" s="82"/>
      <c r="C201" s="82"/>
      <c r="D201" s="82"/>
      <c r="E201" s="82"/>
      <c r="F201" s="136"/>
      <c r="G201" s="135"/>
      <c r="H201" s="135"/>
      <c r="I201" s="135"/>
      <c r="J201" s="137"/>
      <c r="K201" s="82"/>
    </row>
    <row r="202">
      <c r="A202" s="82"/>
      <c r="B202" s="82"/>
      <c r="C202" s="82"/>
      <c r="D202" s="82"/>
      <c r="E202" s="82"/>
      <c r="F202" s="136"/>
      <c r="G202" s="135"/>
      <c r="H202" s="135"/>
      <c r="I202" s="135"/>
      <c r="J202" s="137"/>
      <c r="K202" s="82"/>
    </row>
    <row r="203">
      <c r="A203" s="82"/>
      <c r="B203" s="82"/>
      <c r="C203" s="82"/>
      <c r="D203" s="82"/>
      <c r="E203" s="82"/>
      <c r="F203" s="136"/>
      <c r="G203" s="135"/>
      <c r="H203" s="135"/>
      <c r="I203" s="135"/>
      <c r="J203" s="137"/>
      <c r="K203" s="82"/>
    </row>
    <row r="204">
      <c r="A204" s="82"/>
      <c r="B204" s="82"/>
      <c r="C204" s="82"/>
      <c r="D204" s="82"/>
      <c r="E204" s="82"/>
      <c r="F204" s="136"/>
      <c r="G204" s="135"/>
      <c r="H204" s="135"/>
      <c r="I204" s="135"/>
      <c r="J204" s="137"/>
      <c r="K204" s="82"/>
    </row>
    <row r="205">
      <c r="A205" s="82"/>
      <c r="B205" s="82"/>
      <c r="C205" s="82"/>
      <c r="D205" s="82"/>
      <c r="E205" s="82"/>
      <c r="F205" s="136"/>
      <c r="G205" s="135"/>
      <c r="H205" s="135"/>
      <c r="I205" s="135"/>
      <c r="J205" s="137"/>
      <c r="K205" s="82"/>
    </row>
    <row r="206">
      <c r="A206" s="82"/>
      <c r="B206" s="82"/>
      <c r="C206" s="82"/>
      <c r="D206" s="82"/>
      <c r="E206" s="82"/>
      <c r="F206" s="136"/>
      <c r="G206" s="135"/>
      <c r="H206" s="135"/>
      <c r="I206" s="135"/>
      <c r="J206" s="137"/>
      <c r="K206" s="82"/>
    </row>
    <row r="207">
      <c r="A207" s="82"/>
      <c r="B207" s="82"/>
      <c r="C207" s="82"/>
      <c r="D207" s="82"/>
      <c r="E207" s="82"/>
      <c r="F207" s="136"/>
      <c r="G207" s="135"/>
      <c r="H207" s="135"/>
      <c r="I207" s="135"/>
      <c r="J207" s="137"/>
      <c r="K207" s="82"/>
    </row>
    <row r="208">
      <c r="A208" s="82"/>
      <c r="B208" s="82"/>
      <c r="C208" s="82"/>
      <c r="D208" s="82"/>
      <c r="E208" s="82"/>
      <c r="F208" s="136"/>
      <c r="G208" s="135"/>
      <c r="H208" s="135"/>
      <c r="I208" s="135"/>
      <c r="J208" s="137"/>
      <c r="K208" s="82"/>
    </row>
    <row r="209">
      <c r="A209" s="82"/>
      <c r="B209" s="82"/>
      <c r="C209" s="82"/>
      <c r="D209" s="82"/>
      <c r="E209" s="82"/>
      <c r="F209" s="136"/>
      <c r="G209" s="135"/>
      <c r="H209" s="135"/>
      <c r="I209" s="135"/>
      <c r="J209" s="137"/>
      <c r="K209" s="82"/>
    </row>
    <row r="210">
      <c r="A210" s="82"/>
      <c r="B210" s="82"/>
      <c r="C210" s="82"/>
      <c r="D210" s="82"/>
      <c r="E210" s="82"/>
      <c r="F210" s="136"/>
      <c r="G210" s="135"/>
      <c r="H210" s="135"/>
      <c r="I210" s="135"/>
      <c r="J210" s="137"/>
      <c r="K210" s="82"/>
    </row>
    <row r="211">
      <c r="A211" s="82"/>
      <c r="B211" s="82"/>
      <c r="C211" s="82"/>
      <c r="D211" s="82"/>
      <c r="E211" s="82"/>
      <c r="F211" s="136"/>
      <c r="G211" s="135"/>
      <c r="H211" s="135"/>
      <c r="I211" s="135"/>
      <c r="J211" s="137"/>
      <c r="K211" s="82"/>
    </row>
    <row r="212">
      <c r="A212" s="82"/>
      <c r="B212" s="82"/>
      <c r="C212" s="82"/>
      <c r="D212" s="82"/>
      <c r="E212" s="82"/>
      <c r="F212" s="136"/>
      <c r="G212" s="135"/>
      <c r="H212" s="135"/>
      <c r="I212" s="135"/>
      <c r="J212" s="137"/>
      <c r="K212" s="82"/>
    </row>
    <row r="213">
      <c r="A213" s="82"/>
      <c r="B213" s="82"/>
      <c r="C213" s="82"/>
      <c r="D213" s="82"/>
      <c r="E213" s="82"/>
      <c r="F213" s="136"/>
      <c r="G213" s="135"/>
      <c r="H213" s="135"/>
      <c r="I213" s="135"/>
      <c r="J213" s="137"/>
      <c r="K213" s="82"/>
    </row>
    <row r="214">
      <c r="A214" s="82"/>
      <c r="B214" s="82"/>
      <c r="C214" s="82"/>
      <c r="D214" s="82"/>
      <c r="E214" s="82"/>
      <c r="F214" s="136"/>
      <c r="G214" s="135"/>
      <c r="H214" s="135"/>
      <c r="I214" s="135"/>
      <c r="J214" s="137"/>
      <c r="K214" s="82"/>
    </row>
    <row r="215">
      <c r="A215" s="82"/>
      <c r="B215" s="82"/>
      <c r="C215" s="82"/>
      <c r="D215" s="82"/>
      <c r="E215" s="82"/>
      <c r="F215" s="136"/>
      <c r="G215" s="135"/>
      <c r="H215" s="135"/>
      <c r="I215" s="135"/>
      <c r="J215" s="137"/>
      <c r="K215" s="82"/>
    </row>
    <row r="216">
      <c r="A216" s="82"/>
      <c r="B216" s="82"/>
      <c r="C216" s="82"/>
      <c r="D216" s="82"/>
      <c r="E216" s="82"/>
      <c r="F216" s="136"/>
      <c r="G216" s="135"/>
      <c r="H216" s="135"/>
      <c r="I216" s="135"/>
      <c r="J216" s="137"/>
      <c r="K216" s="82"/>
    </row>
    <row r="217">
      <c r="A217" s="82"/>
      <c r="B217" s="82"/>
      <c r="C217" s="82"/>
      <c r="D217" s="82"/>
      <c r="E217" s="82"/>
      <c r="F217" s="136"/>
      <c r="G217" s="135"/>
      <c r="H217" s="135"/>
      <c r="I217" s="135"/>
      <c r="J217" s="137"/>
      <c r="K217" s="82"/>
    </row>
    <row r="218">
      <c r="A218" s="82"/>
      <c r="B218" s="82"/>
      <c r="C218" s="82"/>
      <c r="D218" s="82"/>
      <c r="E218" s="82"/>
      <c r="F218" s="136"/>
      <c r="G218" s="135"/>
      <c r="H218" s="135"/>
      <c r="I218" s="135"/>
      <c r="J218" s="137"/>
      <c r="K218" s="82"/>
    </row>
    <row r="219">
      <c r="A219" s="82"/>
      <c r="B219" s="82"/>
      <c r="C219" s="82"/>
      <c r="D219" s="82"/>
      <c r="E219" s="82"/>
      <c r="F219" s="136"/>
      <c r="G219" s="135"/>
      <c r="H219" s="135"/>
      <c r="I219" s="135"/>
      <c r="J219" s="137"/>
      <c r="K219" s="82"/>
    </row>
    <row r="220">
      <c r="A220" s="82"/>
      <c r="B220" s="82"/>
      <c r="C220" s="82"/>
      <c r="D220" s="82"/>
      <c r="E220" s="82"/>
      <c r="F220" s="136"/>
      <c r="G220" s="135"/>
      <c r="H220" s="135"/>
      <c r="I220" s="135"/>
      <c r="J220" s="137"/>
      <c r="K220" s="82"/>
    </row>
    <row r="221">
      <c r="A221" s="82"/>
      <c r="B221" s="82"/>
      <c r="C221" s="82"/>
      <c r="D221" s="82"/>
      <c r="E221" s="82"/>
      <c r="F221" s="136"/>
      <c r="G221" s="135"/>
      <c r="H221" s="135"/>
      <c r="I221" s="135"/>
      <c r="J221" s="137"/>
      <c r="K221" s="82"/>
    </row>
    <row r="222">
      <c r="A222" s="82"/>
      <c r="B222" s="82"/>
      <c r="C222" s="82"/>
      <c r="D222" s="82"/>
      <c r="E222" s="82"/>
      <c r="F222" s="136"/>
      <c r="G222" s="135"/>
      <c r="H222" s="135"/>
      <c r="I222" s="135"/>
      <c r="J222" s="137"/>
      <c r="K222" s="82"/>
    </row>
    <row r="223">
      <c r="A223" s="82"/>
      <c r="B223" s="82"/>
      <c r="C223" s="82"/>
      <c r="D223" s="82"/>
      <c r="E223" s="82"/>
      <c r="F223" s="136"/>
      <c r="G223" s="135"/>
      <c r="H223" s="135"/>
      <c r="I223" s="135"/>
      <c r="J223" s="137"/>
      <c r="K223" s="82"/>
    </row>
    <row r="224">
      <c r="A224" s="82"/>
      <c r="B224" s="82"/>
      <c r="C224" s="82"/>
      <c r="D224" s="82"/>
      <c r="E224" s="82"/>
      <c r="F224" s="136"/>
      <c r="G224" s="135"/>
      <c r="H224" s="135"/>
      <c r="I224" s="135"/>
      <c r="J224" s="137"/>
      <c r="K224" s="82"/>
    </row>
    <row r="225">
      <c r="A225" s="82"/>
      <c r="B225" s="82"/>
      <c r="C225" s="82"/>
      <c r="D225" s="82"/>
      <c r="E225" s="82"/>
      <c r="F225" s="136"/>
      <c r="G225" s="135"/>
      <c r="H225" s="135"/>
      <c r="I225" s="135"/>
      <c r="J225" s="137"/>
      <c r="K225" s="82"/>
    </row>
    <row r="226">
      <c r="A226" s="82"/>
      <c r="B226" s="82"/>
      <c r="C226" s="82"/>
      <c r="D226" s="82"/>
      <c r="E226" s="82"/>
      <c r="F226" s="136"/>
      <c r="G226" s="135"/>
      <c r="H226" s="135"/>
      <c r="I226" s="135"/>
      <c r="J226" s="137"/>
      <c r="K226" s="82"/>
    </row>
    <row r="227">
      <c r="A227" s="82"/>
      <c r="B227" s="82"/>
      <c r="C227" s="82"/>
      <c r="D227" s="82"/>
      <c r="E227" s="82"/>
      <c r="F227" s="136"/>
      <c r="G227" s="135"/>
      <c r="H227" s="135"/>
      <c r="I227" s="135"/>
      <c r="J227" s="137"/>
      <c r="K227" s="82"/>
    </row>
    <row r="228">
      <c r="A228" s="82"/>
      <c r="B228" s="82"/>
      <c r="C228" s="82"/>
      <c r="D228" s="82"/>
      <c r="E228" s="82"/>
      <c r="F228" s="136"/>
      <c r="G228" s="135"/>
      <c r="H228" s="135"/>
      <c r="I228" s="135"/>
      <c r="J228" s="137"/>
      <c r="K228" s="82"/>
    </row>
    <row r="229">
      <c r="A229" s="82"/>
      <c r="B229" s="82"/>
      <c r="C229" s="82"/>
      <c r="D229" s="82"/>
      <c r="E229" s="82"/>
      <c r="F229" s="136"/>
      <c r="G229" s="135"/>
      <c r="H229" s="135"/>
      <c r="I229" s="135"/>
      <c r="J229" s="137"/>
      <c r="K229" s="82"/>
    </row>
    <row r="230">
      <c r="A230" s="82"/>
      <c r="B230" s="82"/>
      <c r="C230" s="82"/>
      <c r="D230" s="82"/>
      <c r="E230" s="82"/>
      <c r="F230" s="136"/>
      <c r="G230" s="135"/>
      <c r="H230" s="135"/>
      <c r="I230" s="135"/>
      <c r="J230" s="137"/>
      <c r="K230" s="82"/>
    </row>
    <row r="231">
      <c r="A231" s="82"/>
      <c r="B231" s="82"/>
      <c r="C231" s="82"/>
      <c r="D231" s="82"/>
      <c r="E231" s="82"/>
      <c r="F231" s="136"/>
      <c r="G231" s="135"/>
      <c r="H231" s="135"/>
      <c r="I231" s="135"/>
      <c r="J231" s="137"/>
      <c r="K231" s="82"/>
    </row>
    <row r="232">
      <c r="A232" s="82"/>
      <c r="B232" s="82"/>
      <c r="C232" s="82"/>
      <c r="D232" s="82"/>
      <c r="E232" s="82"/>
      <c r="F232" s="136"/>
      <c r="G232" s="135"/>
      <c r="H232" s="135"/>
      <c r="I232" s="135"/>
      <c r="J232" s="137"/>
      <c r="K232" s="82"/>
    </row>
    <row r="233">
      <c r="A233" s="82"/>
      <c r="B233" s="82"/>
      <c r="C233" s="82"/>
      <c r="D233" s="82"/>
      <c r="E233" s="82"/>
      <c r="F233" s="136"/>
      <c r="G233" s="135"/>
      <c r="H233" s="135"/>
      <c r="I233" s="135"/>
      <c r="J233" s="137"/>
      <c r="K233" s="82"/>
    </row>
    <row r="234">
      <c r="A234" s="82"/>
      <c r="B234" s="82"/>
      <c r="C234" s="82"/>
      <c r="D234" s="82"/>
      <c r="E234" s="82"/>
      <c r="F234" s="136"/>
      <c r="G234" s="135"/>
      <c r="H234" s="135"/>
      <c r="I234" s="135"/>
      <c r="J234" s="137"/>
      <c r="K234" s="82"/>
    </row>
    <row r="235">
      <c r="A235" s="82"/>
      <c r="B235" s="82"/>
      <c r="C235" s="82"/>
      <c r="D235" s="82"/>
      <c r="E235" s="82"/>
      <c r="F235" s="136"/>
      <c r="G235" s="135"/>
      <c r="H235" s="135"/>
      <c r="I235" s="135"/>
      <c r="J235" s="137"/>
      <c r="K235" s="82"/>
    </row>
    <row r="236">
      <c r="A236" s="82"/>
      <c r="B236" s="82"/>
      <c r="C236" s="82"/>
      <c r="D236" s="82"/>
      <c r="E236" s="82"/>
      <c r="F236" s="136"/>
      <c r="G236" s="135"/>
      <c r="H236" s="135"/>
      <c r="I236" s="135"/>
      <c r="J236" s="137"/>
      <c r="K236" s="82"/>
    </row>
    <row r="237">
      <c r="A237" s="82"/>
      <c r="B237" s="82"/>
      <c r="C237" s="82"/>
      <c r="D237" s="82"/>
      <c r="E237" s="82"/>
      <c r="F237" s="136"/>
      <c r="G237" s="135"/>
      <c r="H237" s="135"/>
      <c r="I237" s="135"/>
      <c r="J237" s="137"/>
      <c r="K237" s="82"/>
    </row>
    <row r="238">
      <c r="A238" s="82"/>
      <c r="B238" s="82"/>
      <c r="C238" s="82"/>
      <c r="D238" s="82"/>
      <c r="E238" s="82"/>
      <c r="F238" s="136"/>
      <c r="G238" s="135"/>
      <c r="H238" s="135"/>
      <c r="I238" s="135"/>
      <c r="J238" s="137"/>
      <c r="K238" s="82"/>
    </row>
    <row r="239">
      <c r="A239" s="82"/>
      <c r="B239" s="82"/>
      <c r="C239" s="82"/>
      <c r="D239" s="82"/>
      <c r="E239" s="82"/>
      <c r="F239" s="136"/>
      <c r="G239" s="135"/>
      <c r="H239" s="135"/>
      <c r="I239" s="135"/>
      <c r="J239" s="137"/>
      <c r="K239" s="82"/>
    </row>
    <row r="240">
      <c r="A240" s="82"/>
      <c r="B240" s="82"/>
      <c r="C240" s="82"/>
      <c r="D240" s="82"/>
      <c r="E240" s="82"/>
      <c r="F240" s="136"/>
      <c r="G240" s="135"/>
      <c r="H240" s="135"/>
      <c r="I240" s="135"/>
      <c r="J240" s="137"/>
      <c r="K240" s="82"/>
    </row>
    <row r="241">
      <c r="A241" s="82"/>
      <c r="B241" s="82"/>
      <c r="C241" s="82"/>
      <c r="D241" s="82"/>
      <c r="E241" s="82"/>
      <c r="F241" s="136"/>
      <c r="G241" s="135"/>
      <c r="H241" s="135"/>
      <c r="I241" s="135"/>
      <c r="J241" s="137"/>
      <c r="K241" s="82"/>
    </row>
    <row r="242">
      <c r="A242" s="82"/>
      <c r="B242" s="82"/>
      <c r="C242" s="82"/>
      <c r="D242" s="82"/>
      <c r="E242" s="82"/>
      <c r="F242" s="136"/>
      <c r="G242" s="135"/>
      <c r="H242" s="135"/>
      <c r="I242" s="135"/>
      <c r="J242" s="137"/>
      <c r="K242" s="82"/>
    </row>
    <row r="243">
      <c r="A243" s="82"/>
      <c r="B243" s="82"/>
      <c r="C243" s="82"/>
      <c r="D243" s="82"/>
      <c r="E243" s="82"/>
      <c r="F243" s="136"/>
      <c r="G243" s="135"/>
      <c r="H243" s="135"/>
      <c r="I243" s="135"/>
      <c r="J243" s="137"/>
      <c r="K243" s="82"/>
    </row>
    <row r="244">
      <c r="A244" s="82"/>
      <c r="B244" s="82"/>
      <c r="C244" s="82"/>
      <c r="D244" s="82"/>
      <c r="E244" s="82"/>
      <c r="F244" s="136"/>
      <c r="G244" s="135"/>
      <c r="H244" s="135"/>
      <c r="I244" s="135"/>
      <c r="J244" s="137"/>
      <c r="K244" s="82"/>
    </row>
    <row r="245">
      <c r="A245" s="82"/>
      <c r="B245" s="82"/>
      <c r="C245" s="82"/>
      <c r="D245" s="82"/>
      <c r="E245" s="82"/>
      <c r="F245" s="136"/>
      <c r="G245" s="135"/>
      <c r="H245" s="135"/>
      <c r="I245" s="135"/>
      <c r="J245" s="137"/>
      <c r="K245" s="82"/>
    </row>
    <row r="246">
      <c r="A246" s="82"/>
      <c r="B246" s="82"/>
      <c r="C246" s="82"/>
      <c r="D246" s="82"/>
      <c r="E246" s="82"/>
      <c r="F246" s="136"/>
      <c r="G246" s="135"/>
      <c r="H246" s="135"/>
      <c r="I246" s="135"/>
      <c r="J246" s="137"/>
      <c r="K246" s="82"/>
    </row>
    <row r="247">
      <c r="A247" s="82"/>
      <c r="B247" s="82"/>
      <c r="C247" s="82"/>
      <c r="D247" s="82"/>
      <c r="E247" s="82"/>
      <c r="F247" s="136"/>
      <c r="G247" s="135"/>
      <c r="H247" s="135"/>
      <c r="I247" s="135"/>
      <c r="J247" s="137"/>
      <c r="K247" s="82"/>
    </row>
    <row r="248">
      <c r="A248" s="82"/>
      <c r="B248" s="82"/>
      <c r="C248" s="82"/>
      <c r="D248" s="82"/>
      <c r="E248" s="82"/>
      <c r="F248" s="136"/>
      <c r="G248" s="135"/>
      <c r="H248" s="135"/>
      <c r="I248" s="135"/>
      <c r="J248" s="137"/>
      <c r="K248" s="82"/>
    </row>
    <row r="249">
      <c r="A249" s="82"/>
      <c r="B249" s="82"/>
      <c r="C249" s="82"/>
      <c r="D249" s="82"/>
      <c r="E249" s="82"/>
      <c r="F249" s="136"/>
      <c r="G249" s="135"/>
      <c r="H249" s="135"/>
      <c r="I249" s="135"/>
      <c r="J249" s="137"/>
      <c r="K249" s="82"/>
    </row>
    <row r="250">
      <c r="A250" s="82"/>
      <c r="B250" s="82"/>
      <c r="C250" s="82"/>
      <c r="D250" s="82"/>
      <c r="E250" s="82"/>
      <c r="F250" s="136"/>
      <c r="G250" s="135"/>
      <c r="H250" s="135"/>
      <c r="I250" s="135"/>
      <c r="J250" s="137"/>
      <c r="K250" s="82"/>
    </row>
    <row r="251">
      <c r="A251" s="82"/>
      <c r="B251" s="82"/>
      <c r="C251" s="82"/>
      <c r="D251" s="82"/>
      <c r="E251" s="82"/>
      <c r="F251" s="136"/>
      <c r="G251" s="135"/>
      <c r="H251" s="135"/>
      <c r="I251" s="135"/>
      <c r="J251" s="137"/>
      <c r="K251" s="82"/>
    </row>
    <row r="252">
      <c r="A252" s="82"/>
      <c r="B252" s="82"/>
      <c r="C252" s="82"/>
      <c r="D252" s="82"/>
      <c r="E252" s="82"/>
      <c r="F252" s="136"/>
      <c r="G252" s="135"/>
      <c r="H252" s="135"/>
      <c r="I252" s="135"/>
      <c r="J252" s="137"/>
      <c r="K252" s="82"/>
    </row>
    <row r="253">
      <c r="A253" s="82"/>
      <c r="B253" s="82"/>
      <c r="C253" s="82"/>
      <c r="D253" s="82"/>
      <c r="E253" s="82"/>
      <c r="F253" s="136"/>
      <c r="G253" s="135"/>
      <c r="H253" s="135"/>
      <c r="I253" s="135"/>
      <c r="J253" s="137"/>
      <c r="K253" s="82"/>
    </row>
    <row r="254">
      <c r="A254" s="82"/>
      <c r="B254" s="82"/>
      <c r="C254" s="82"/>
      <c r="D254" s="82"/>
      <c r="E254" s="82"/>
      <c r="F254" s="136"/>
      <c r="G254" s="135"/>
      <c r="H254" s="135"/>
      <c r="I254" s="135"/>
      <c r="J254" s="137"/>
      <c r="K254" s="82"/>
    </row>
    <row r="255">
      <c r="A255" s="82"/>
      <c r="B255" s="82"/>
      <c r="C255" s="82"/>
      <c r="D255" s="82"/>
      <c r="E255" s="82"/>
      <c r="F255" s="136"/>
      <c r="G255" s="135"/>
      <c r="H255" s="135"/>
      <c r="I255" s="135"/>
      <c r="J255" s="137"/>
      <c r="K255" s="82"/>
    </row>
    <row r="256">
      <c r="A256" s="82"/>
      <c r="B256" s="82"/>
      <c r="C256" s="82"/>
      <c r="D256" s="82"/>
      <c r="E256" s="82"/>
      <c r="F256" s="136"/>
      <c r="G256" s="135"/>
      <c r="H256" s="135"/>
      <c r="I256" s="135"/>
      <c r="J256" s="137"/>
      <c r="K256" s="82"/>
    </row>
    <row r="257">
      <c r="A257" s="82"/>
      <c r="B257" s="82"/>
      <c r="C257" s="82"/>
      <c r="D257" s="82"/>
      <c r="E257" s="82"/>
      <c r="F257" s="136"/>
      <c r="G257" s="135"/>
      <c r="H257" s="135"/>
      <c r="I257" s="135"/>
      <c r="J257" s="137"/>
      <c r="K257" s="82"/>
    </row>
    <row r="258">
      <c r="A258" s="82"/>
      <c r="B258" s="82"/>
      <c r="C258" s="82"/>
      <c r="D258" s="82"/>
      <c r="E258" s="82"/>
      <c r="F258" s="136"/>
      <c r="G258" s="135"/>
      <c r="H258" s="135"/>
      <c r="I258" s="135"/>
      <c r="J258" s="137"/>
      <c r="K258" s="82"/>
    </row>
    <row r="259">
      <c r="A259" s="82"/>
      <c r="B259" s="82"/>
      <c r="C259" s="82"/>
      <c r="D259" s="82"/>
      <c r="E259" s="82"/>
      <c r="F259" s="136"/>
      <c r="G259" s="135"/>
      <c r="H259" s="135"/>
      <c r="I259" s="135"/>
      <c r="J259" s="137"/>
      <c r="K259" s="82"/>
    </row>
    <row r="260">
      <c r="A260" s="82"/>
      <c r="B260" s="82"/>
      <c r="C260" s="82"/>
      <c r="D260" s="82"/>
      <c r="E260" s="82"/>
      <c r="F260" s="136"/>
      <c r="G260" s="135"/>
      <c r="H260" s="135"/>
      <c r="I260" s="135"/>
      <c r="J260" s="137"/>
      <c r="K260" s="82"/>
    </row>
    <row r="261">
      <c r="A261" s="82"/>
      <c r="B261" s="82"/>
      <c r="C261" s="82"/>
      <c r="D261" s="82"/>
      <c r="E261" s="82"/>
      <c r="F261" s="136"/>
      <c r="G261" s="135"/>
      <c r="H261" s="135"/>
      <c r="I261" s="135"/>
      <c r="J261" s="137"/>
      <c r="K261" s="82"/>
    </row>
    <row r="262">
      <c r="A262" s="82"/>
      <c r="B262" s="82"/>
      <c r="C262" s="82"/>
      <c r="D262" s="82"/>
      <c r="E262" s="82"/>
      <c r="F262" s="136"/>
      <c r="G262" s="135"/>
      <c r="H262" s="135"/>
      <c r="I262" s="135"/>
      <c r="J262" s="137"/>
      <c r="K262" s="82"/>
    </row>
    <row r="263">
      <c r="A263" s="82"/>
      <c r="B263" s="82"/>
      <c r="C263" s="82"/>
      <c r="D263" s="82"/>
      <c r="E263" s="82"/>
      <c r="F263" s="136"/>
      <c r="G263" s="135"/>
      <c r="H263" s="135"/>
      <c r="I263" s="135"/>
      <c r="J263" s="137"/>
      <c r="K263" s="82"/>
    </row>
    <row r="264">
      <c r="A264" s="82"/>
      <c r="B264" s="82"/>
      <c r="C264" s="82"/>
      <c r="D264" s="82"/>
      <c r="E264" s="82"/>
      <c r="F264" s="136"/>
      <c r="G264" s="135"/>
      <c r="H264" s="135"/>
      <c r="I264" s="135"/>
      <c r="J264" s="137"/>
      <c r="K264" s="82"/>
    </row>
    <row r="265">
      <c r="A265" s="82"/>
      <c r="B265" s="82"/>
      <c r="C265" s="82"/>
      <c r="D265" s="82"/>
      <c r="E265" s="82"/>
      <c r="F265" s="136"/>
      <c r="G265" s="135"/>
      <c r="H265" s="135"/>
      <c r="I265" s="135"/>
      <c r="J265" s="137"/>
      <c r="K265" s="82"/>
    </row>
    <row r="266">
      <c r="A266" s="82"/>
      <c r="B266" s="82"/>
      <c r="C266" s="82"/>
      <c r="D266" s="82"/>
      <c r="E266" s="82"/>
      <c r="F266" s="136"/>
      <c r="G266" s="135"/>
      <c r="H266" s="135"/>
      <c r="I266" s="135"/>
      <c r="J266" s="137"/>
      <c r="K266" s="82"/>
    </row>
    <row r="267">
      <c r="A267" s="82"/>
      <c r="B267" s="82"/>
      <c r="C267" s="82"/>
      <c r="D267" s="82"/>
      <c r="E267" s="82"/>
      <c r="F267" s="136"/>
      <c r="G267" s="135"/>
      <c r="H267" s="135"/>
      <c r="I267" s="135"/>
      <c r="J267" s="137"/>
      <c r="K267" s="82"/>
    </row>
    <row r="268">
      <c r="A268" s="82"/>
      <c r="B268" s="82"/>
      <c r="C268" s="82"/>
      <c r="D268" s="82"/>
      <c r="E268" s="82"/>
      <c r="F268" s="136"/>
      <c r="G268" s="135"/>
      <c r="H268" s="135"/>
      <c r="I268" s="135"/>
      <c r="J268" s="137"/>
      <c r="K268" s="82"/>
    </row>
    <row r="269">
      <c r="A269" s="82"/>
      <c r="B269" s="82"/>
      <c r="C269" s="82"/>
      <c r="D269" s="82"/>
      <c r="E269" s="82"/>
      <c r="F269" s="136"/>
      <c r="G269" s="135"/>
      <c r="H269" s="135"/>
      <c r="I269" s="135"/>
      <c r="J269" s="137"/>
      <c r="K269" s="82"/>
    </row>
    <row r="270">
      <c r="A270" s="82"/>
      <c r="B270" s="82"/>
      <c r="C270" s="82"/>
      <c r="D270" s="82"/>
      <c r="E270" s="82"/>
      <c r="F270" s="136"/>
      <c r="G270" s="135"/>
      <c r="H270" s="135"/>
      <c r="I270" s="135"/>
      <c r="J270" s="137"/>
      <c r="K270" s="82"/>
    </row>
    <row r="271">
      <c r="A271" s="82"/>
      <c r="B271" s="82"/>
      <c r="C271" s="82"/>
      <c r="D271" s="82"/>
      <c r="E271" s="82"/>
      <c r="F271" s="136"/>
      <c r="G271" s="135"/>
      <c r="H271" s="135"/>
      <c r="I271" s="135"/>
      <c r="J271" s="137"/>
      <c r="K271" s="82"/>
    </row>
    <row r="272">
      <c r="A272" s="82"/>
      <c r="B272" s="82"/>
      <c r="C272" s="82"/>
      <c r="D272" s="82"/>
      <c r="E272" s="82"/>
      <c r="F272" s="136"/>
      <c r="G272" s="135"/>
      <c r="H272" s="135"/>
      <c r="I272" s="135"/>
      <c r="J272" s="137"/>
      <c r="K272" s="82"/>
    </row>
    <row r="273">
      <c r="A273" s="82"/>
      <c r="B273" s="82"/>
      <c r="C273" s="82"/>
      <c r="D273" s="82"/>
      <c r="E273" s="82"/>
      <c r="F273" s="136"/>
      <c r="G273" s="135"/>
      <c r="H273" s="135"/>
      <c r="I273" s="135"/>
      <c r="J273" s="137"/>
      <c r="K273" s="82"/>
    </row>
    <row r="274">
      <c r="A274" s="82"/>
      <c r="B274" s="82"/>
      <c r="C274" s="82"/>
      <c r="D274" s="82"/>
      <c r="E274" s="82"/>
      <c r="F274" s="136"/>
      <c r="G274" s="135"/>
      <c r="H274" s="135"/>
      <c r="I274" s="135"/>
      <c r="J274" s="137"/>
      <c r="K274" s="82"/>
    </row>
    <row r="275">
      <c r="A275" s="82"/>
      <c r="B275" s="82"/>
      <c r="C275" s="82"/>
      <c r="D275" s="82"/>
      <c r="E275" s="82"/>
      <c r="F275" s="136"/>
      <c r="G275" s="135"/>
      <c r="H275" s="135"/>
      <c r="I275" s="135"/>
      <c r="J275" s="137"/>
      <c r="K275" s="82"/>
    </row>
    <row r="276">
      <c r="A276" s="82"/>
      <c r="B276" s="82"/>
      <c r="C276" s="82"/>
      <c r="D276" s="82"/>
      <c r="E276" s="82"/>
      <c r="F276" s="136"/>
      <c r="G276" s="135"/>
      <c r="H276" s="135"/>
      <c r="I276" s="135"/>
      <c r="J276" s="137"/>
      <c r="K276" s="82"/>
    </row>
    <row r="277">
      <c r="A277" s="82"/>
      <c r="B277" s="82"/>
      <c r="C277" s="82"/>
      <c r="D277" s="82"/>
      <c r="E277" s="82"/>
      <c r="F277" s="136"/>
      <c r="G277" s="135"/>
      <c r="H277" s="135"/>
      <c r="I277" s="135"/>
      <c r="J277" s="137"/>
      <c r="K277" s="82"/>
    </row>
    <row r="278">
      <c r="A278" s="82"/>
      <c r="B278" s="82"/>
      <c r="C278" s="82"/>
      <c r="D278" s="82"/>
      <c r="E278" s="82"/>
      <c r="F278" s="136"/>
      <c r="G278" s="135"/>
      <c r="H278" s="135"/>
      <c r="I278" s="135"/>
      <c r="J278" s="137"/>
      <c r="K278" s="82"/>
    </row>
    <row r="279">
      <c r="A279" s="82"/>
      <c r="B279" s="82"/>
      <c r="C279" s="82"/>
      <c r="D279" s="82"/>
      <c r="E279" s="82"/>
      <c r="F279" s="136"/>
      <c r="G279" s="135"/>
      <c r="H279" s="135"/>
      <c r="I279" s="135"/>
      <c r="J279" s="137"/>
      <c r="K279" s="82"/>
    </row>
    <row r="280">
      <c r="A280" s="82"/>
      <c r="B280" s="82"/>
      <c r="C280" s="82"/>
      <c r="D280" s="82"/>
      <c r="E280" s="82"/>
      <c r="F280" s="136"/>
      <c r="G280" s="135"/>
      <c r="H280" s="135"/>
      <c r="I280" s="135"/>
      <c r="J280" s="137"/>
      <c r="K280" s="82"/>
    </row>
    <row r="281">
      <c r="A281" s="82"/>
      <c r="B281" s="82"/>
      <c r="C281" s="82"/>
      <c r="D281" s="82"/>
      <c r="E281" s="82"/>
      <c r="F281" s="136"/>
      <c r="G281" s="135"/>
      <c r="H281" s="135"/>
      <c r="I281" s="135"/>
      <c r="J281" s="137"/>
      <c r="K281" s="82"/>
    </row>
    <row r="282">
      <c r="A282" s="82"/>
      <c r="B282" s="82"/>
      <c r="C282" s="82"/>
      <c r="D282" s="82"/>
      <c r="E282" s="82"/>
      <c r="F282" s="136"/>
      <c r="G282" s="135"/>
      <c r="H282" s="135"/>
      <c r="I282" s="135"/>
      <c r="J282" s="137"/>
      <c r="K282" s="82"/>
    </row>
    <row r="283">
      <c r="A283" s="82"/>
      <c r="B283" s="82"/>
      <c r="C283" s="82"/>
      <c r="D283" s="82"/>
      <c r="E283" s="82"/>
      <c r="F283" s="136"/>
      <c r="G283" s="135"/>
      <c r="H283" s="135"/>
      <c r="I283" s="135"/>
      <c r="J283" s="137"/>
      <c r="K283" s="82"/>
    </row>
    <row r="284">
      <c r="A284" s="82"/>
      <c r="B284" s="82"/>
      <c r="C284" s="82"/>
      <c r="D284" s="82"/>
      <c r="E284" s="82"/>
      <c r="F284" s="136"/>
      <c r="G284" s="135"/>
      <c r="H284" s="135"/>
      <c r="I284" s="135"/>
      <c r="J284" s="137"/>
      <c r="K284" s="82"/>
    </row>
    <row r="285">
      <c r="A285" s="82"/>
      <c r="B285" s="82"/>
      <c r="C285" s="82"/>
      <c r="D285" s="82"/>
      <c r="E285" s="82"/>
      <c r="F285" s="136"/>
      <c r="G285" s="135"/>
      <c r="H285" s="135"/>
      <c r="I285" s="135"/>
      <c r="J285" s="137"/>
      <c r="K285" s="82"/>
    </row>
    <row r="286">
      <c r="A286" s="82"/>
      <c r="B286" s="82"/>
      <c r="C286" s="82"/>
      <c r="D286" s="82"/>
      <c r="E286" s="82"/>
      <c r="F286" s="136"/>
      <c r="G286" s="135"/>
      <c r="H286" s="135"/>
      <c r="I286" s="135"/>
      <c r="J286" s="137"/>
      <c r="K286" s="82"/>
    </row>
    <row r="287">
      <c r="A287" s="82"/>
      <c r="B287" s="82"/>
      <c r="C287" s="82"/>
      <c r="D287" s="82"/>
      <c r="E287" s="82"/>
      <c r="F287" s="136"/>
      <c r="G287" s="135"/>
      <c r="H287" s="135"/>
      <c r="I287" s="135"/>
      <c r="J287" s="137"/>
      <c r="K287" s="82"/>
    </row>
    <row r="288">
      <c r="A288" s="82"/>
      <c r="B288" s="82"/>
      <c r="C288" s="82"/>
      <c r="D288" s="82"/>
      <c r="E288" s="82"/>
      <c r="F288" s="136"/>
      <c r="G288" s="135"/>
      <c r="H288" s="135"/>
      <c r="I288" s="135"/>
      <c r="J288" s="137"/>
      <c r="K288" s="82"/>
    </row>
    <row r="289">
      <c r="A289" s="82"/>
      <c r="B289" s="82"/>
      <c r="C289" s="82"/>
      <c r="D289" s="82"/>
      <c r="E289" s="82"/>
      <c r="F289" s="136"/>
      <c r="G289" s="135"/>
      <c r="H289" s="135"/>
      <c r="I289" s="135"/>
      <c r="J289" s="137"/>
      <c r="K289" s="82"/>
    </row>
    <row r="290">
      <c r="A290" s="82"/>
      <c r="B290" s="82"/>
      <c r="C290" s="82"/>
      <c r="D290" s="82"/>
      <c r="E290" s="82"/>
      <c r="F290" s="136"/>
      <c r="G290" s="135"/>
      <c r="H290" s="135"/>
      <c r="I290" s="135"/>
      <c r="J290" s="137"/>
      <c r="K290" s="82"/>
    </row>
    <row r="291">
      <c r="A291" s="82"/>
      <c r="B291" s="82"/>
      <c r="C291" s="82"/>
      <c r="D291" s="82"/>
      <c r="E291" s="82"/>
      <c r="F291" s="136"/>
      <c r="G291" s="135"/>
      <c r="H291" s="135"/>
      <c r="I291" s="135"/>
      <c r="J291" s="137"/>
      <c r="K291" s="82"/>
    </row>
    <row r="292">
      <c r="A292" s="82"/>
      <c r="B292" s="82"/>
      <c r="C292" s="82"/>
      <c r="D292" s="82"/>
      <c r="E292" s="82"/>
      <c r="F292" s="136"/>
      <c r="G292" s="135"/>
      <c r="H292" s="135"/>
      <c r="I292" s="135"/>
      <c r="J292" s="137"/>
      <c r="K292" s="82"/>
    </row>
    <row r="293">
      <c r="A293" s="82"/>
      <c r="B293" s="82"/>
      <c r="C293" s="82"/>
      <c r="D293" s="82"/>
      <c r="E293" s="82"/>
      <c r="F293" s="136"/>
      <c r="G293" s="135"/>
      <c r="H293" s="135"/>
      <c r="I293" s="135"/>
      <c r="J293" s="137"/>
      <c r="K293" s="82"/>
    </row>
    <row r="294">
      <c r="A294" s="82"/>
      <c r="B294" s="82"/>
      <c r="C294" s="82"/>
      <c r="D294" s="82"/>
      <c r="E294" s="82"/>
      <c r="F294" s="136"/>
      <c r="G294" s="135"/>
      <c r="H294" s="135"/>
      <c r="I294" s="135"/>
      <c r="J294" s="137"/>
      <c r="K294" s="82"/>
    </row>
    <row r="295">
      <c r="A295" s="82"/>
      <c r="B295" s="82"/>
      <c r="C295" s="82"/>
      <c r="D295" s="82"/>
      <c r="E295" s="82"/>
      <c r="F295" s="136"/>
      <c r="G295" s="135"/>
      <c r="H295" s="135"/>
      <c r="I295" s="135"/>
      <c r="J295" s="137"/>
      <c r="K295" s="82"/>
    </row>
    <row r="296">
      <c r="A296" s="82"/>
      <c r="B296" s="82"/>
      <c r="C296" s="82"/>
      <c r="D296" s="82"/>
      <c r="E296" s="82"/>
      <c r="F296" s="136"/>
      <c r="G296" s="135"/>
      <c r="H296" s="135"/>
      <c r="I296" s="135"/>
      <c r="J296" s="137"/>
      <c r="K296" s="82"/>
    </row>
    <row r="297">
      <c r="A297" s="82"/>
      <c r="B297" s="82"/>
      <c r="C297" s="82"/>
      <c r="D297" s="82"/>
      <c r="E297" s="82"/>
      <c r="F297" s="136"/>
      <c r="G297" s="135"/>
      <c r="H297" s="135"/>
      <c r="I297" s="135"/>
      <c r="J297" s="137"/>
      <c r="K297" s="82"/>
    </row>
    <row r="298">
      <c r="A298" s="82"/>
      <c r="B298" s="82"/>
      <c r="C298" s="82"/>
      <c r="D298" s="82"/>
      <c r="E298" s="82"/>
      <c r="F298" s="136"/>
      <c r="G298" s="135"/>
      <c r="H298" s="135"/>
      <c r="I298" s="135"/>
      <c r="J298" s="137"/>
      <c r="K298" s="82"/>
    </row>
    <row r="299">
      <c r="A299" s="82"/>
      <c r="B299" s="82"/>
      <c r="C299" s="82"/>
      <c r="D299" s="82"/>
      <c r="E299" s="82"/>
      <c r="F299" s="136"/>
      <c r="G299" s="135"/>
      <c r="H299" s="135"/>
      <c r="I299" s="135"/>
      <c r="J299" s="137"/>
      <c r="K299" s="82"/>
    </row>
    <row r="300">
      <c r="A300" s="82"/>
      <c r="B300" s="82"/>
      <c r="C300" s="82"/>
      <c r="D300" s="82"/>
      <c r="E300" s="82"/>
      <c r="F300" s="136"/>
      <c r="G300" s="135"/>
      <c r="H300" s="135"/>
      <c r="I300" s="135"/>
      <c r="J300" s="137"/>
      <c r="K300" s="82"/>
    </row>
    <row r="301">
      <c r="A301" s="82"/>
      <c r="B301" s="82"/>
      <c r="C301" s="82"/>
      <c r="D301" s="82"/>
      <c r="E301" s="82"/>
      <c r="F301" s="136"/>
      <c r="G301" s="135"/>
      <c r="H301" s="135"/>
      <c r="I301" s="135"/>
      <c r="J301" s="137"/>
      <c r="K301" s="82"/>
    </row>
    <row r="302">
      <c r="A302" s="82"/>
      <c r="B302" s="82"/>
      <c r="C302" s="82"/>
      <c r="D302" s="82"/>
      <c r="E302" s="82"/>
      <c r="F302" s="136"/>
      <c r="G302" s="135"/>
      <c r="H302" s="135"/>
      <c r="I302" s="135"/>
      <c r="J302" s="137"/>
      <c r="K302" s="82"/>
    </row>
    <row r="303">
      <c r="A303" s="82"/>
      <c r="B303" s="82"/>
      <c r="C303" s="82"/>
      <c r="D303" s="82"/>
      <c r="E303" s="82"/>
      <c r="F303" s="136"/>
      <c r="G303" s="135"/>
      <c r="H303" s="135"/>
      <c r="I303" s="135"/>
      <c r="J303" s="137"/>
      <c r="K303" s="82"/>
    </row>
    <row r="304">
      <c r="A304" s="82"/>
      <c r="B304" s="82"/>
      <c r="C304" s="82"/>
      <c r="D304" s="82"/>
      <c r="E304" s="82"/>
      <c r="F304" s="136"/>
      <c r="G304" s="135"/>
      <c r="H304" s="135"/>
      <c r="I304" s="135"/>
      <c r="J304" s="137"/>
      <c r="K304" s="82"/>
    </row>
    <row r="305">
      <c r="A305" s="82"/>
      <c r="B305" s="82"/>
      <c r="C305" s="82"/>
      <c r="D305" s="82"/>
      <c r="E305" s="82"/>
      <c r="F305" s="136"/>
      <c r="G305" s="135"/>
      <c r="H305" s="135"/>
      <c r="I305" s="135"/>
      <c r="J305" s="137"/>
      <c r="K305" s="82"/>
    </row>
    <row r="306">
      <c r="A306" s="82"/>
      <c r="B306" s="82"/>
      <c r="C306" s="82"/>
      <c r="D306" s="82"/>
      <c r="E306" s="82"/>
      <c r="F306" s="136"/>
      <c r="G306" s="135"/>
      <c r="H306" s="135"/>
      <c r="I306" s="135"/>
      <c r="J306" s="137"/>
      <c r="K306" s="82"/>
    </row>
    <row r="307">
      <c r="A307" s="82"/>
      <c r="B307" s="82"/>
      <c r="C307" s="82"/>
      <c r="D307" s="82"/>
      <c r="E307" s="82"/>
      <c r="F307" s="136"/>
      <c r="G307" s="135"/>
      <c r="H307" s="135"/>
      <c r="I307" s="135"/>
      <c r="J307" s="137"/>
      <c r="K307" s="82"/>
    </row>
    <row r="308">
      <c r="A308" s="82"/>
      <c r="B308" s="82"/>
      <c r="C308" s="82"/>
      <c r="D308" s="82"/>
      <c r="E308" s="82"/>
      <c r="F308" s="136"/>
      <c r="G308" s="135"/>
      <c r="H308" s="135"/>
      <c r="I308" s="135"/>
      <c r="J308" s="137"/>
      <c r="K308" s="82"/>
    </row>
    <row r="309">
      <c r="A309" s="82"/>
      <c r="B309" s="82"/>
      <c r="C309" s="82"/>
      <c r="D309" s="82"/>
      <c r="E309" s="82"/>
      <c r="F309" s="136"/>
      <c r="G309" s="135"/>
      <c r="H309" s="135"/>
      <c r="I309" s="135"/>
      <c r="J309" s="137"/>
      <c r="K309" s="82"/>
    </row>
    <row r="310">
      <c r="A310" s="82"/>
      <c r="B310" s="82"/>
      <c r="C310" s="82"/>
      <c r="D310" s="82"/>
      <c r="E310" s="82"/>
      <c r="F310" s="136"/>
      <c r="G310" s="135"/>
      <c r="H310" s="135"/>
      <c r="I310" s="135"/>
      <c r="J310" s="137"/>
      <c r="K310" s="82"/>
    </row>
    <row r="311">
      <c r="A311" s="82"/>
      <c r="B311" s="82"/>
      <c r="C311" s="82"/>
      <c r="D311" s="82"/>
      <c r="E311" s="82"/>
      <c r="F311" s="136"/>
      <c r="G311" s="135"/>
      <c r="H311" s="135"/>
      <c r="I311" s="135"/>
      <c r="J311" s="137"/>
      <c r="K311" s="82"/>
    </row>
    <row r="312">
      <c r="A312" s="82"/>
      <c r="B312" s="82"/>
      <c r="C312" s="82"/>
      <c r="D312" s="82"/>
      <c r="E312" s="82"/>
      <c r="F312" s="136"/>
      <c r="G312" s="135"/>
      <c r="H312" s="135"/>
      <c r="I312" s="135"/>
      <c r="J312" s="137"/>
      <c r="K312" s="82"/>
    </row>
    <row r="313">
      <c r="A313" s="82"/>
      <c r="B313" s="82"/>
      <c r="C313" s="82"/>
      <c r="D313" s="82"/>
      <c r="E313" s="82"/>
      <c r="F313" s="136"/>
      <c r="G313" s="135"/>
      <c r="H313" s="135"/>
      <c r="I313" s="135"/>
      <c r="J313" s="137"/>
      <c r="K313" s="82"/>
    </row>
    <row r="314">
      <c r="A314" s="82"/>
      <c r="B314" s="82"/>
      <c r="C314" s="82"/>
      <c r="D314" s="82"/>
      <c r="E314" s="82"/>
      <c r="F314" s="136"/>
      <c r="G314" s="135"/>
      <c r="H314" s="135"/>
      <c r="I314" s="135"/>
      <c r="J314" s="137"/>
      <c r="K314" s="82"/>
    </row>
    <row r="315">
      <c r="A315" s="82"/>
      <c r="B315" s="82"/>
      <c r="C315" s="82"/>
      <c r="D315" s="82"/>
      <c r="E315" s="82"/>
      <c r="F315" s="136"/>
      <c r="G315" s="135"/>
      <c r="H315" s="135"/>
      <c r="I315" s="135"/>
      <c r="J315" s="137"/>
      <c r="K315" s="82"/>
    </row>
    <row r="316">
      <c r="A316" s="82"/>
      <c r="B316" s="82"/>
      <c r="C316" s="82"/>
      <c r="D316" s="82"/>
      <c r="E316" s="82"/>
      <c r="F316" s="136"/>
      <c r="G316" s="135"/>
      <c r="H316" s="135"/>
      <c r="I316" s="135"/>
      <c r="J316" s="137"/>
      <c r="K316" s="82"/>
    </row>
    <row r="317">
      <c r="A317" s="82"/>
      <c r="B317" s="82"/>
      <c r="C317" s="82"/>
      <c r="D317" s="82"/>
      <c r="E317" s="82"/>
      <c r="F317" s="136"/>
      <c r="G317" s="135"/>
      <c r="H317" s="135"/>
      <c r="I317" s="135"/>
      <c r="J317" s="137"/>
      <c r="K317" s="82"/>
    </row>
    <row r="318">
      <c r="A318" s="82"/>
      <c r="B318" s="82"/>
      <c r="C318" s="82"/>
      <c r="D318" s="82"/>
      <c r="E318" s="82"/>
      <c r="F318" s="136"/>
      <c r="G318" s="135"/>
      <c r="H318" s="135"/>
      <c r="I318" s="135"/>
      <c r="J318" s="137"/>
      <c r="K318" s="82"/>
    </row>
    <row r="319">
      <c r="A319" s="82"/>
      <c r="B319" s="82"/>
      <c r="C319" s="82"/>
      <c r="D319" s="82"/>
      <c r="E319" s="82"/>
      <c r="F319" s="136"/>
      <c r="G319" s="135"/>
      <c r="H319" s="135"/>
      <c r="I319" s="135"/>
      <c r="J319" s="137"/>
      <c r="K319" s="82"/>
    </row>
    <row r="320">
      <c r="A320" s="82"/>
      <c r="B320" s="82"/>
      <c r="C320" s="82"/>
      <c r="D320" s="82"/>
      <c r="E320" s="82"/>
      <c r="F320" s="136"/>
      <c r="G320" s="135"/>
      <c r="H320" s="135"/>
      <c r="I320" s="135"/>
      <c r="J320" s="137"/>
      <c r="K320" s="82"/>
    </row>
    <row r="321">
      <c r="A321" s="82"/>
      <c r="B321" s="82"/>
      <c r="C321" s="82"/>
      <c r="D321" s="82"/>
      <c r="E321" s="82"/>
      <c r="F321" s="136"/>
      <c r="G321" s="135"/>
      <c r="H321" s="135"/>
      <c r="I321" s="135"/>
      <c r="J321" s="137"/>
      <c r="K321" s="82"/>
    </row>
    <row r="322">
      <c r="A322" s="82"/>
      <c r="B322" s="82"/>
      <c r="C322" s="82"/>
      <c r="D322" s="82"/>
      <c r="E322" s="82"/>
      <c r="F322" s="136"/>
      <c r="G322" s="135"/>
      <c r="H322" s="135"/>
      <c r="I322" s="135"/>
      <c r="J322" s="137"/>
      <c r="K322" s="82"/>
    </row>
    <row r="323">
      <c r="A323" s="82"/>
      <c r="B323" s="82"/>
      <c r="C323" s="82"/>
      <c r="D323" s="82"/>
      <c r="E323" s="82"/>
      <c r="F323" s="136"/>
      <c r="G323" s="135"/>
      <c r="H323" s="135"/>
      <c r="I323" s="135"/>
      <c r="J323" s="137"/>
      <c r="K323" s="82"/>
    </row>
    <row r="324">
      <c r="A324" s="82"/>
      <c r="B324" s="82"/>
      <c r="C324" s="82"/>
      <c r="D324" s="82"/>
      <c r="E324" s="82"/>
      <c r="F324" s="136"/>
      <c r="G324" s="135"/>
      <c r="H324" s="135"/>
      <c r="I324" s="135"/>
      <c r="J324" s="137"/>
      <c r="K324" s="82"/>
    </row>
    <row r="325">
      <c r="A325" s="82"/>
      <c r="B325" s="82"/>
      <c r="C325" s="82"/>
      <c r="D325" s="82"/>
      <c r="E325" s="82"/>
      <c r="F325" s="136"/>
      <c r="G325" s="135"/>
      <c r="H325" s="135"/>
      <c r="I325" s="135"/>
      <c r="J325" s="137"/>
      <c r="K325" s="82"/>
    </row>
    <row r="326">
      <c r="A326" s="82"/>
      <c r="B326" s="82"/>
      <c r="C326" s="82"/>
      <c r="D326" s="82"/>
      <c r="E326" s="82"/>
      <c r="F326" s="136"/>
      <c r="G326" s="135"/>
      <c r="H326" s="135"/>
      <c r="I326" s="135"/>
      <c r="J326" s="137"/>
      <c r="K326" s="82"/>
    </row>
    <row r="327">
      <c r="A327" s="82"/>
      <c r="B327" s="82"/>
      <c r="C327" s="82"/>
      <c r="D327" s="82"/>
      <c r="E327" s="82"/>
      <c r="F327" s="136"/>
      <c r="G327" s="135"/>
      <c r="H327" s="135"/>
      <c r="I327" s="135"/>
      <c r="J327" s="137"/>
      <c r="K327" s="82"/>
    </row>
    <row r="328">
      <c r="A328" s="82"/>
      <c r="B328" s="82"/>
      <c r="C328" s="82"/>
      <c r="D328" s="82"/>
      <c r="E328" s="82"/>
      <c r="F328" s="136"/>
      <c r="G328" s="135"/>
      <c r="H328" s="135"/>
      <c r="I328" s="135"/>
      <c r="J328" s="137"/>
      <c r="K328" s="82"/>
    </row>
    <row r="329">
      <c r="A329" s="82"/>
      <c r="B329" s="82"/>
      <c r="C329" s="82"/>
      <c r="D329" s="82"/>
      <c r="E329" s="82"/>
      <c r="F329" s="136"/>
      <c r="G329" s="135"/>
      <c r="H329" s="135"/>
      <c r="I329" s="135"/>
      <c r="J329" s="137"/>
      <c r="K329" s="82"/>
    </row>
    <row r="330">
      <c r="A330" s="82"/>
      <c r="B330" s="82"/>
      <c r="C330" s="82"/>
      <c r="D330" s="82"/>
      <c r="E330" s="82"/>
      <c r="F330" s="136"/>
      <c r="G330" s="135"/>
      <c r="H330" s="135"/>
      <c r="I330" s="135"/>
      <c r="J330" s="137"/>
      <c r="K330" s="82"/>
    </row>
    <row r="331">
      <c r="A331" s="82"/>
      <c r="B331" s="82"/>
      <c r="C331" s="82"/>
      <c r="D331" s="82"/>
      <c r="E331" s="82"/>
      <c r="F331" s="136"/>
      <c r="G331" s="135"/>
      <c r="H331" s="135"/>
      <c r="I331" s="135"/>
      <c r="J331" s="137"/>
      <c r="K331" s="82"/>
    </row>
    <row r="332">
      <c r="A332" s="82"/>
      <c r="B332" s="82"/>
      <c r="C332" s="82"/>
      <c r="D332" s="82"/>
      <c r="E332" s="82"/>
      <c r="F332" s="136"/>
      <c r="G332" s="135"/>
      <c r="H332" s="135"/>
      <c r="I332" s="135"/>
      <c r="J332" s="137"/>
      <c r="K332" s="82"/>
    </row>
    <row r="333">
      <c r="A333" s="82"/>
      <c r="B333" s="82"/>
      <c r="C333" s="82"/>
      <c r="D333" s="82"/>
      <c r="E333" s="82"/>
      <c r="F333" s="136"/>
      <c r="G333" s="135"/>
      <c r="H333" s="135"/>
      <c r="I333" s="135"/>
      <c r="J333" s="137"/>
      <c r="K333" s="82"/>
    </row>
    <row r="334">
      <c r="A334" s="82"/>
      <c r="B334" s="82"/>
      <c r="C334" s="82"/>
      <c r="D334" s="82"/>
      <c r="E334" s="82"/>
      <c r="F334" s="136"/>
      <c r="G334" s="135"/>
      <c r="H334" s="135"/>
      <c r="I334" s="135"/>
      <c r="J334" s="137"/>
      <c r="K334" s="82"/>
    </row>
    <row r="335">
      <c r="A335" s="82"/>
      <c r="B335" s="82"/>
      <c r="C335" s="82"/>
      <c r="D335" s="82"/>
      <c r="E335" s="82"/>
      <c r="F335" s="136"/>
      <c r="G335" s="135"/>
      <c r="H335" s="135"/>
      <c r="I335" s="135"/>
      <c r="J335" s="137"/>
      <c r="K335" s="82"/>
    </row>
    <row r="336">
      <c r="A336" s="82"/>
      <c r="B336" s="82"/>
      <c r="C336" s="82"/>
      <c r="D336" s="82"/>
      <c r="E336" s="82"/>
      <c r="F336" s="136"/>
      <c r="G336" s="135"/>
      <c r="H336" s="135"/>
      <c r="I336" s="135"/>
      <c r="J336" s="137"/>
      <c r="K336" s="82"/>
    </row>
    <row r="337">
      <c r="A337" s="82"/>
      <c r="B337" s="82"/>
      <c r="C337" s="82"/>
      <c r="D337" s="82"/>
      <c r="E337" s="82"/>
      <c r="F337" s="136"/>
      <c r="G337" s="135"/>
      <c r="H337" s="135"/>
      <c r="I337" s="135"/>
      <c r="J337" s="137"/>
      <c r="K337" s="82"/>
    </row>
    <row r="338">
      <c r="A338" s="82"/>
      <c r="B338" s="82"/>
      <c r="C338" s="82"/>
      <c r="D338" s="82"/>
      <c r="E338" s="82"/>
      <c r="F338" s="136"/>
      <c r="G338" s="135"/>
      <c r="H338" s="135"/>
      <c r="I338" s="135"/>
      <c r="J338" s="137"/>
      <c r="K338" s="82"/>
    </row>
    <row r="339">
      <c r="A339" s="82"/>
      <c r="B339" s="82"/>
      <c r="C339" s="82"/>
      <c r="D339" s="82"/>
      <c r="E339" s="82"/>
      <c r="F339" s="136"/>
      <c r="G339" s="135"/>
      <c r="H339" s="135"/>
      <c r="I339" s="135"/>
      <c r="J339" s="137"/>
      <c r="K339" s="82"/>
    </row>
    <row r="340">
      <c r="A340" s="82"/>
      <c r="B340" s="82"/>
      <c r="C340" s="82"/>
      <c r="D340" s="82"/>
      <c r="E340" s="82"/>
      <c r="F340" s="136"/>
      <c r="G340" s="135"/>
      <c r="H340" s="135"/>
      <c r="I340" s="135"/>
      <c r="J340" s="137"/>
      <c r="K340" s="82"/>
    </row>
    <row r="341">
      <c r="A341" s="82"/>
      <c r="B341" s="82"/>
      <c r="C341" s="82"/>
      <c r="D341" s="82"/>
      <c r="E341" s="82"/>
      <c r="F341" s="136"/>
      <c r="G341" s="135"/>
      <c r="H341" s="135"/>
      <c r="I341" s="135"/>
      <c r="J341" s="137"/>
      <c r="K341" s="82"/>
    </row>
    <row r="342">
      <c r="A342" s="82"/>
      <c r="B342" s="82"/>
      <c r="C342" s="82"/>
      <c r="D342" s="82"/>
      <c r="E342" s="82"/>
      <c r="F342" s="136"/>
      <c r="G342" s="135"/>
      <c r="H342" s="135"/>
      <c r="I342" s="135"/>
      <c r="J342" s="137"/>
      <c r="K342" s="82"/>
    </row>
    <row r="343">
      <c r="A343" s="82"/>
      <c r="B343" s="82"/>
      <c r="C343" s="82"/>
      <c r="D343" s="82"/>
      <c r="E343" s="82"/>
      <c r="F343" s="136"/>
      <c r="G343" s="135"/>
      <c r="H343" s="135"/>
      <c r="I343" s="135"/>
      <c r="J343" s="137"/>
      <c r="K343" s="82"/>
    </row>
    <row r="344">
      <c r="A344" s="82"/>
      <c r="B344" s="82"/>
      <c r="C344" s="82"/>
      <c r="D344" s="82"/>
      <c r="E344" s="82"/>
      <c r="F344" s="136"/>
      <c r="G344" s="135"/>
      <c r="H344" s="135"/>
      <c r="I344" s="135"/>
      <c r="J344" s="137"/>
      <c r="K344" s="82"/>
    </row>
    <row r="345">
      <c r="A345" s="82"/>
      <c r="B345" s="82"/>
      <c r="C345" s="82"/>
      <c r="D345" s="82"/>
      <c r="E345" s="82"/>
      <c r="F345" s="136"/>
      <c r="G345" s="135"/>
      <c r="H345" s="135"/>
      <c r="I345" s="135"/>
      <c r="J345" s="137"/>
      <c r="K345" s="82"/>
    </row>
    <row r="346">
      <c r="A346" s="82"/>
      <c r="B346" s="82"/>
      <c r="C346" s="82"/>
      <c r="D346" s="82"/>
      <c r="E346" s="82"/>
      <c r="F346" s="136"/>
      <c r="G346" s="135"/>
      <c r="H346" s="135"/>
      <c r="I346" s="135"/>
      <c r="J346" s="137"/>
      <c r="K346" s="82"/>
    </row>
    <row r="347">
      <c r="A347" s="82"/>
      <c r="B347" s="82"/>
      <c r="C347" s="82"/>
      <c r="D347" s="82"/>
      <c r="E347" s="82"/>
      <c r="F347" s="136"/>
      <c r="G347" s="135"/>
      <c r="H347" s="135"/>
      <c r="I347" s="135"/>
      <c r="J347" s="137"/>
      <c r="K347" s="82"/>
    </row>
    <row r="348">
      <c r="A348" s="82"/>
      <c r="B348" s="82"/>
      <c r="C348" s="82"/>
      <c r="D348" s="82"/>
      <c r="E348" s="82"/>
      <c r="F348" s="136"/>
      <c r="G348" s="135"/>
      <c r="H348" s="135"/>
      <c r="I348" s="135"/>
      <c r="J348" s="137"/>
      <c r="K348" s="82"/>
    </row>
    <row r="349">
      <c r="A349" s="82"/>
      <c r="B349" s="82"/>
      <c r="C349" s="82"/>
      <c r="D349" s="82"/>
      <c r="E349" s="82"/>
      <c r="F349" s="136"/>
      <c r="G349" s="135"/>
      <c r="H349" s="135"/>
      <c r="I349" s="135"/>
      <c r="J349" s="137"/>
      <c r="K349" s="82"/>
    </row>
    <row r="350">
      <c r="A350" s="82"/>
      <c r="B350" s="82"/>
      <c r="C350" s="82"/>
      <c r="D350" s="82"/>
      <c r="E350" s="82"/>
      <c r="F350" s="136"/>
      <c r="G350" s="135"/>
      <c r="H350" s="135"/>
      <c r="I350" s="135"/>
      <c r="J350" s="137"/>
      <c r="K350" s="82"/>
    </row>
    <row r="351">
      <c r="A351" s="82"/>
      <c r="B351" s="82"/>
      <c r="C351" s="82"/>
      <c r="D351" s="82"/>
      <c r="E351" s="82"/>
      <c r="F351" s="136"/>
      <c r="G351" s="135"/>
      <c r="H351" s="135"/>
      <c r="I351" s="135"/>
      <c r="J351" s="137"/>
      <c r="K351" s="82"/>
    </row>
    <row r="352">
      <c r="A352" s="82"/>
      <c r="B352" s="82"/>
      <c r="C352" s="82"/>
      <c r="D352" s="82"/>
      <c r="E352" s="82"/>
      <c r="F352" s="136"/>
      <c r="G352" s="135"/>
      <c r="H352" s="135"/>
      <c r="I352" s="135"/>
      <c r="J352" s="137"/>
      <c r="K352" s="82"/>
    </row>
    <row r="353">
      <c r="A353" s="82"/>
      <c r="B353" s="82"/>
      <c r="C353" s="82"/>
      <c r="D353" s="82"/>
      <c r="E353" s="82"/>
      <c r="F353" s="136"/>
      <c r="G353" s="135"/>
      <c r="H353" s="135"/>
      <c r="I353" s="135"/>
      <c r="J353" s="137"/>
      <c r="K353" s="82"/>
    </row>
    <row r="354">
      <c r="A354" s="82"/>
      <c r="B354" s="82"/>
      <c r="C354" s="82"/>
      <c r="D354" s="82"/>
      <c r="E354" s="82"/>
      <c r="F354" s="136"/>
      <c r="G354" s="135"/>
      <c r="H354" s="135"/>
      <c r="I354" s="135"/>
      <c r="J354" s="137"/>
      <c r="K354" s="82"/>
    </row>
    <row r="355">
      <c r="A355" s="82"/>
      <c r="B355" s="82"/>
      <c r="C355" s="82"/>
      <c r="D355" s="82"/>
      <c r="E355" s="82"/>
      <c r="F355" s="136"/>
      <c r="G355" s="135"/>
      <c r="H355" s="135"/>
      <c r="I355" s="135"/>
      <c r="J355" s="137"/>
      <c r="K355" s="82"/>
    </row>
    <row r="356">
      <c r="A356" s="82"/>
      <c r="B356" s="82"/>
      <c r="C356" s="82"/>
      <c r="D356" s="82"/>
      <c r="E356" s="82"/>
      <c r="F356" s="136"/>
      <c r="G356" s="135"/>
      <c r="H356" s="135"/>
      <c r="I356" s="135"/>
      <c r="J356" s="137"/>
      <c r="K356" s="82"/>
    </row>
    <row r="357">
      <c r="A357" s="82"/>
      <c r="B357" s="82"/>
      <c r="C357" s="82"/>
      <c r="D357" s="82"/>
      <c r="E357" s="82"/>
      <c r="F357" s="136"/>
      <c r="G357" s="135"/>
      <c r="H357" s="135"/>
      <c r="I357" s="135"/>
      <c r="J357" s="137"/>
      <c r="K357" s="82"/>
    </row>
    <row r="358">
      <c r="A358" s="82"/>
      <c r="B358" s="82"/>
      <c r="C358" s="82"/>
      <c r="D358" s="82"/>
      <c r="E358" s="82"/>
      <c r="F358" s="136"/>
      <c r="G358" s="135"/>
      <c r="H358" s="135"/>
      <c r="I358" s="135"/>
      <c r="J358" s="137"/>
      <c r="K358" s="82"/>
    </row>
    <row r="359">
      <c r="A359" s="82"/>
      <c r="B359" s="82"/>
      <c r="C359" s="82"/>
      <c r="D359" s="82"/>
      <c r="E359" s="82"/>
      <c r="F359" s="136"/>
      <c r="G359" s="135"/>
      <c r="H359" s="135"/>
      <c r="I359" s="135"/>
      <c r="J359" s="137"/>
      <c r="K359" s="82"/>
    </row>
    <row r="360">
      <c r="A360" s="82"/>
      <c r="B360" s="82"/>
      <c r="C360" s="82"/>
      <c r="D360" s="82"/>
      <c r="E360" s="82"/>
      <c r="F360" s="136"/>
      <c r="G360" s="135"/>
      <c r="H360" s="135"/>
      <c r="I360" s="135"/>
      <c r="J360" s="137"/>
      <c r="K360" s="82"/>
    </row>
    <row r="361">
      <c r="A361" s="82"/>
      <c r="B361" s="82"/>
      <c r="C361" s="82"/>
      <c r="D361" s="82"/>
      <c r="E361" s="82"/>
      <c r="F361" s="136"/>
      <c r="G361" s="135"/>
      <c r="H361" s="135"/>
      <c r="I361" s="135"/>
      <c r="J361" s="137"/>
      <c r="K361" s="82"/>
    </row>
    <row r="362">
      <c r="A362" s="82"/>
      <c r="B362" s="82"/>
      <c r="C362" s="82"/>
      <c r="D362" s="82"/>
      <c r="E362" s="82"/>
      <c r="F362" s="136"/>
      <c r="G362" s="135"/>
      <c r="H362" s="135"/>
      <c r="I362" s="135"/>
      <c r="J362" s="137"/>
      <c r="K362" s="82"/>
    </row>
    <row r="363">
      <c r="A363" s="82"/>
      <c r="B363" s="82"/>
      <c r="C363" s="82"/>
      <c r="D363" s="82"/>
      <c r="E363" s="82"/>
      <c r="F363" s="136"/>
      <c r="G363" s="135"/>
      <c r="H363" s="135"/>
      <c r="I363" s="135"/>
      <c r="J363" s="137"/>
      <c r="K363" s="82"/>
    </row>
    <row r="364">
      <c r="A364" s="82"/>
      <c r="B364" s="82"/>
      <c r="C364" s="82"/>
      <c r="D364" s="82"/>
      <c r="E364" s="82"/>
      <c r="F364" s="136"/>
      <c r="G364" s="135"/>
      <c r="H364" s="135"/>
      <c r="I364" s="135"/>
      <c r="J364" s="137"/>
      <c r="K364" s="82"/>
    </row>
    <row r="365">
      <c r="A365" s="82"/>
      <c r="B365" s="82"/>
      <c r="C365" s="82"/>
      <c r="D365" s="82"/>
      <c r="E365" s="82"/>
      <c r="F365" s="136"/>
      <c r="G365" s="135"/>
      <c r="H365" s="135"/>
      <c r="I365" s="135"/>
      <c r="J365" s="137"/>
      <c r="K365" s="82"/>
    </row>
    <row r="366">
      <c r="A366" s="82"/>
      <c r="B366" s="82"/>
      <c r="C366" s="82"/>
      <c r="D366" s="82"/>
      <c r="E366" s="82"/>
      <c r="F366" s="136"/>
      <c r="G366" s="135"/>
      <c r="H366" s="135"/>
      <c r="I366" s="135"/>
      <c r="J366" s="137"/>
      <c r="K366" s="82"/>
    </row>
    <row r="367">
      <c r="A367" s="82"/>
      <c r="B367" s="82"/>
      <c r="C367" s="82"/>
      <c r="D367" s="82"/>
      <c r="E367" s="82"/>
      <c r="F367" s="136"/>
      <c r="G367" s="135"/>
      <c r="H367" s="135"/>
      <c r="I367" s="135"/>
      <c r="J367" s="137"/>
      <c r="K367" s="82"/>
    </row>
    <row r="368">
      <c r="A368" s="82"/>
      <c r="B368" s="82"/>
      <c r="C368" s="82"/>
      <c r="D368" s="82"/>
      <c r="E368" s="82"/>
      <c r="F368" s="136"/>
      <c r="G368" s="135"/>
      <c r="H368" s="135"/>
      <c r="I368" s="135"/>
      <c r="J368" s="137"/>
      <c r="K368" s="82"/>
    </row>
    <row r="369">
      <c r="A369" s="82"/>
      <c r="B369" s="82"/>
      <c r="C369" s="82"/>
      <c r="D369" s="82"/>
      <c r="E369" s="82"/>
      <c r="F369" s="136"/>
      <c r="G369" s="135"/>
      <c r="H369" s="135"/>
      <c r="I369" s="135"/>
      <c r="J369" s="137"/>
      <c r="K369" s="82"/>
    </row>
    <row r="370">
      <c r="A370" s="82"/>
      <c r="B370" s="82"/>
      <c r="C370" s="82"/>
      <c r="D370" s="82"/>
      <c r="E370" s="82"/>
      <c r="F370" s="136"/>
      <c r="G370" s="135"/>
      <c r="H370" s="135"/>
      <c r="I370" s="135"/>
      <c r="J370" s="137"/>
      <c r="K370" s="82"/>
    </row>
    <row r="371">
      <c r="A371" s="82"/>
      <c r="B371" s="82"/>
      <c r="C371" s="82"/>
      <c r="D371" s="82"/>
      <c r="E371" s="82"/>
      <c r="F371" s="136"/>
      <c r="G371" s="135"/>
      <c r="H371" s="135"/>
      <c r="I371" s="135"/>
      <c r="J371" s="137"/>
      <c r="K371" s="82"/>
    </row>
    <row r="372">
      <c r="A372" s="82"/>
      <c r="B372" s="82"/>
      <c r="C372" s="82"/>
      <c r="D372" s="82"/>
      <c r="E372" s="82"/>
      <c r="F372" s="136"/>
      <c r="G372" s="135"/>
      <c r="H372" s="135"/>
      <c r="I372" s="135"/>
      <c r="J372" s="137"/>
      <c r="K372" s="82"/>
    </row>
    <row r="373">
      <c r="A373" s="82"/>
      <c r="B373" s="82"/>
      <c r="C373" s="82"/>
      <c r="D373" s="82"/>
      <c r="E373" s="82"/>
      <c r="F373" s="136"/>
      <c r="G373" s="135"/>
      <c r="H373" s="135"/>
      <c r="I373" s="135"/>
      <c r="J373" s="137"/>
      <c r="K373" s="82"/>
    </row>
    <row r="374">
      <c r="A374" s="82"/>
      <c r="B374" s="82"/>
      <c r="C374" s="82"/>
      <c r="D374" s="82"/>
      <c r="E374" s="82"/>
      <c r="F374" s="136"/>
      <c r="G374" s="135"/>
      <c r="H374" s="135"/>
      <c r="I374" s="135"/>
      <c r="J374" s="137"/>
      <c r="K374" s="82"/>
    </row>
    <row r="375">
      <c r="A375" s="82"/>
      <c r="B375" s="82"/>
      <c r="C375" s="82"/>
      <c r="D375" s="82"/>
      <c r="E375" s="82"/>
      <c r="F375" s="136"/>
      <c r="G375" s="135"/>
      <c r="H375" s="135"/>
      <c r="I375" s="135"/>
      <c r="J375" s="137"/>
      <c r="K375" s="82"/>
    </row>
    <row r="376">
      <c r="A376" s="82"/>
      <c r="B376" s="82"/>
      <c r="C376" s="82"/>
      <c r="D376" s="82"/>
      <c r="E376" s="82"/>
      <c r="F376" s="136"/>
      <c r="G376" s="135"/>
      <c r="H376" s="135"/>
      <c r="I376" s="135"/>
      <c r="J376" s="137"/>
      <c r="K376" s="82"/>
    </row>
    <row r="377">
      <c r="A377" s="82"/>
      <c r="B377" s="82"/>
      <c r="C377" s="82"/>
      <c r="D377" s="82"/>
      <c r="E377" s="82"/>
      <c r="F377" s="136"/>
      <c r="G377" s="135"/>
      <c r="H377" s="135"/>
      <c r="I377" s="135"/>
      <c r="J377" s="137"/>
      <c r="K377" s="82"/>
    </row>
    <row r="378">
      <c r="A378" s="82"/>
      <c r="B378" s="82"/>
      <c r="C378" s="82"/>
      <c r="D378" s="82"/>
      <c r="E378" s="82"/>
      <c r="F378" s="136"/>
      <c r="G378" s="135"/>
      <c r="H378" s="135"/>
      <c r="I378" s="135"/>
      <c r="J378" s="137"/>
      <c r="K378" s="82"/>
    </row>
    <row r="379">
      <c r="A379" s="82"/>
      <c r="B379" s="82"/>
      <c r="C379" s="82"/>
      <c r="D379" s="82"/>
      <c r="E379" s="82"/>
      <c r="F379" s="136"/>
      <c r="G379" s="135"/>
      <c r="H379" s="135"/>
      <c r="I379" s="135"/>
      <c r="J379" s="137"/>
      <c r="K379" s="82"/>
    </row>
    <row r="380">
      <c r="A380" s="82"/>
      <c r="B380" s="82"/>
      <c r="C380" s="82"/>
      <c r="D380" s="82"/>
      <c r="E380" s="82"/>
      <c r="F380" s="136"/>
      <c r="G380" s="135"/>
      <c r="H380" s="135"/>
      <c r="I380" s="135"/>
      <c r="J380" s="137"/>
      <c r="K380" s="82"/>
    </row>
    <row r="381">
      <c r="A381" s="82"/>
      <c r="B381" s="82"/>
      <c r="C381" s="82"/>
      <c r="D381" s="82"/>
      <c r="E381" s="82"/>
      <c r="F381" s="136"/>
      <c r="G381" s="135"/>
      <c r="H381" s="135"/>
      <c r="I381" s="135"/>
      <c r="J381" s="137"/>
      <c r="K381" s="82"/>
    </row>
    <row r="382">
      <c r="A382" s="82"/>
      <c r="B382" s="82"/>
      <c r="C382" s="82"/>
      <c r="D382" s="82"/>
      <c r="E382" s="82"/>
      <c r="F382" s="136"/>
      <c r="G382" s="135"/>
      <c r="H382" s="135"/>
      <c r="I382" s="135"/>
      <c r="J382" s="137"/>
      <c r="K382" s="82"/>
    </row>
    <row r="383">
      <c r="A383" s="82"/>
      <c r="B383" s="82"/>
      <c r="C383" s="82"/>
      <c r="D383" s="82"/>
      <c r="E383" s="82"/>
      <c r="F383" s="136"/>
      <c r="G383" s="135"/>
      <c r="H383" s="135"/>
      <c r="I383" s="135"/>
      <c r="J383" s="137"/>
      <c r="K383" s="82"/>
    </row>
    <row r="384">
      <c r="A384" s="82"/>
      <c r="B384" s="82"/>
      <c r="C384" s="82"/>
      <c r="D384" s="82"/>
      <c r="E384" s="82"/>
      <c r="F384" s="136"/>
      <c r="G384" s="135"/>
      <c r="H384" s="135"/>
      <c r="I384" s="135"/>
      <c r="J384" s="137"/>
      <c r="K384" s="82"/>
    </row>
    <row r="385">
      <c r="A385" s="82"/>
      <c r="B385" s="82"/>
      <c r="C385" s="82"/>
      <c r="D385" s="82"/>
      <c r="E385" s="82"/>
      <c r="F385" s="136"/>
      <c r="G385" s="135"/>
      <c r="H385" s="135"/>
      <c r="I385" s="135"/>
      <c r="J385" s="137"/>
      <c r="K385" s="82"/>
    </row>
    <row r="386">
      <c r="A386" s="82"/>
      <c r="B386" s="82"/>
      <c r="C386" s="82"/>
      <c r="D386" s="82"/>
      <c r="E386" s="82"/>
      <c r="F386" s="136"/>
      <c r="G386" s="135"/>
      <c r="H386" s="135"/>
      <c r="I386" s="135"/>
      <c r="J386" s="137"/>
      <c r="K386" s="82"/>
    </row>
    <row r="387">
      <c r="A387" s="82"/>
      <c r="B387" s="82"/>
      <c r="C387" s="82"/>
      <c r="D387" s="82"/>
      <c r="E387" s="82"/>
      <c r="F387" s="136"/>
      <c r="G387" s="135"/>
      <c r="H387" s="135"/>
      <c r="I387" s="135"/>
      <c r="J387" s="137"/>
      <c r="K387" s="82"/>
    </row>
    <row r="388">
      <c r="A388" s="82"/>
      <c r="B388" s="82"/>
      <c r="C388" s="82"/>
      <c r="D388" s="82"/>
      <c r="E388" s="82"/>
      <c r="F388" s="136"/>
      <c r="G388" s="135"/>
      <c r="H388" s="135"/>
      <c r="I388" s="135"/>
      <c r="J388" s="137"/>
      <c r="K388" s="82"/>
    </row>
    <row r="389">
      <c r="A389" s="82"/>
      <c r="B389" s="82"/>
      <c r="C389" s="82"/>
      <c r="D389" s="82"/>
      <c r="E389" s="82"/>
      <c r="F389" s="136"/>
      <c r="G389" s="135"/>
      <c r="H389" s="135"/>
      <c r="I389" s="135"/>
      <c r="J389" s="137"/>
      <c r="K389" s="82"/>
    </row>
    <row r="390">
      <c r="A390" s="82"/>
      <c r="B390" s="82"/>
      <c r="C390" s="82"/>
      <c r="D390" s="82"/>
      <c r="E390" s="82"/>
      <c r="F390" s="136"/>
      <c r="G390" s="135"/>
      <c r="H390" s="135"/>
      <c r="I390" s="135"/>
      <c r="J390" s="137"/>
      <c r="K390" s="82"/>
    </row>
    <row r="391">
      <c r="A391" s="82"/>
      <c r="B391" s="82"/>
      <c r="C391" s="82"/>
      <c r="D391" s="82"/>
      <c r="E391" s="82"/>
      <c r="F391" s="136"/>
      <c r="G391" s="135"/>
      <c r="H391" s="135"/>
      <c r="I391" s="135"/>
      <c r="J391" s="137"/>
      <c r="K391" s="82"/>
    </row>
    <row r="392">
      <c r="A392" s="82"/>
      <c r="B392" s="82"/>
      <c r="C392" s="82"/>
      <c r="D392" s="82"/>
      <c r="E392" s="82"/>
      <c r="F392" s="136"/>
      <c r="G392" s="135"/>
      <c r="H392" s="135"/>
      <c r="I392" s="135"/>
      <c r="J392" s="137"/>
      <c r="K392" s="82"/>
    </row>
    <row r="393">
      <c r="A393" s="82"/>
      <c r="B393" s="82"/>
      <c r="C393" s="82"/>
      <c r="D393" s="82"/>
      <c r="E393" s="82"/>
      <c r="F393" s="136"/>
      <c r="G393" s="135"/>
      <c r="H393" s="135"/>
      <c r="I393" s="135"/>
      <c r="J393" s="137"/>
      <c r="K393" s="82"/>
    </row>
    <row r="394">
      <c r="A394" s="82"/>
      <c r="B394" s="82"/>
      <c r="C394" s="82"/>
      <c r="D394" s="82"/>
      <c r="E394" s="82"/>
      <c r="F394" s="136"/>
      <c r="G394" s="135"/>
      <c r="H394" s="135"/>
      <c r="I394" s="135"/>
      <c r="J394" s="137"/>
      <c r="K394" s="82"/>
    </row>
    <row r="395">
      <c r="A395" s="82"/>
      <c r="B395" s="82"/>
      <c r="C395" s="82"/>
      <c r="D395" s="82"/>
      <c r="E395" s="82"/>
      <c r="F395" s="136"/>
      <c r="G395" s="135"/>
      <c r="H395" s="135"/>
      <c r="I395" s="135"/>
      <c r="J395" s="137"/>
      <c r="K395" s="82"/>
    </row>
    <row r="396">
      <c r="A396" s="82"/>
      <c r="B396" s="82"/>
      <c r="C396" s="82"/>
      <c r="D396" s="82"/>
      <c r="E396" s="82"/>
      <c r="F396" s="136"/>
      <c r="G396" s="135"/>
      <c r="H396" s="135"/>
      <c r="I396" s="135"/>
      <c r="J396" s="137"/>
      <c r="K396" s="82"/>
    </row>
    <row r="397">
      <c r="A397" s="82"/>
      <c r="B397" s="82"/>
      <c r="C397" s="82"/>
      <c r="D397" s="82"/>
      <c r="E397" s="82"/>
      <c r="F397" s="136"/>
      <c r="G397" s="135"/>
      <c r="H397" s="135"/>
      <c r="I397" s="135"/>
      <c r="J397" s="137"/>
      <c r="K397" s="82"/>
    </row>
    <row r="398">
      <c r="A398" s="82"/>
      <c r="B398" s="82"/>
      <c r="C398" s="82"/>
      <c r="D398" s="82"/>
      <c r="E398" s="82"/>
      <c r="F398" s="136"/>
      <c r="G398" s="135"/>
      <c r="H398" s="135"/>
      <c r="I398" s="135"/>
      <c r="J398" s="137"/>
      <c r="K398" s="82"/>
    </row>
    <row r="399">
      <c r="A399" s="82"/>
      <c r="B399" s="82"/>
      <c r="C399" s="82"/>
      <c r="D399" s="82"/>
      <c r="E399" s="82"/>
      <c r="F399" s="136"/>
      <c r="G399" s="135"/>
      <c r="H399" s="135"/>
      <c r="I399" s="135"/>
      <c r="J399" s="137"/>
      <c r="K399" s="82"/>
    </row>
    <row r="400">
      <c r="A400" s="82"/>
      <c r="B400" s="82"/>
      <c r="C400" s="82"/>
      <c r="D400" s="82"/>
      <c r="E400" s="82"/>
      <c r="F400" s="136"/>
      <c r="G400" s="135"/>
      <c r="H400" s="135"/>
      <c r="I400" s="135"/>
      <c r="J400" s="137"/>
      <c r="K400" s="82"/>
    </row>
    <row r="401">
      <c r="A401" s="82"/>
      <c r="B401" s="82"/>
      <c r="C401" s="82"/>
      <c r="D401" s="82"/>
      <c r="E401" s="82"/>
      <c r="F401" s="136"/>
      <c r="G401" s="135"/>
      <c r="H401" s="135"/>
      <c r="I401" s="135"/>
      <c r="J401" s="137"/>
      <c r="K401" s="82"/>
    </row>
    <row r="402">
      <c r="A402" s="82"/>
      <c r="B402" s="82"/>
      <c r="C402" s="82"/>
      <c r="D402" s="82"/>
      <c r="E402" s="82"/>
      <c r="F402" s="136"/>
      <c r="G402" s="135"/>
      <c r="H402" s="135"/>
      <c r="I402" s="135"/>
      <c r="J402" s="137"/>
      <c r="K402" s="82"/>
    </row>
    <row r="403">
      <c r="A403" s="82"/>
      <c r="B403" s="82"/>
      <c r="C403" s="82"/>
      <c r="D403" s="82"/>
      <c r="E403" s="82"/>
      <c r="F403" s="136"/>
      <c r="G403" s="135"/>
      <c r="H403" s="135"/>
      <c r="I403" s="135"/>
      <c r="J403" s="137"/>
      <c r="K403" s="82"/>
    </row>
    <row r="404">
      <c r="A404" s="82"/>
      <c r="B404" s="82"/>
      <c r="C404" s="82"/>
      <c r="D404" s="82"/>
      <c r="E404" s="82"/>
      <c r="F404" s="136"/>
      <c r="G404" s="135"/>
      <c r="H404" s="135"/>
      <c r="I404" s="135"/>
      <c r="J404" s="137"/>
      <c r="K404" s="82"/>
    </row>
    <row r="405">
      <c r="A405" s="82"/>
      <c r="B405" s="82"/>
      <c r="C405" s="82"/>
      <c r="D405" s="82"/>
      <c r="E405" s="82"/>
      <c r="F405" s="136"/>
      <c r="G405" s="135"/>
      <c r="H405" s="135"/>
      <c r="I405" s="135"/>
      <c r="J405" s="137"/>
      <c r="K405" s="82"/>
    </row>
    <row r="406">
      <c r="A406" s="82"/>
      <c r="B406" s="82"/>
      <c r="C406" s="82"/>
      <c r="D406" s="82"/>
      <c r="E406" s="82"/>
      <c r="F406" s="136"/>
      <c r="G406" s="135"/>
      <c r="H406" s="135"/>
      <c r="I406" s="135"/>
      <c r="J406" s="137"/>
      <c r="K406" s="82"/>
    </row>
    <row r="407">
      <c r="A407" s="82"/>
      <c r="B407" s="82"/>
      <c r="C407" s="82"/>
      <c r="D407" s="82"/>
      <c r="E407" s="82"/>
      <c r="F407" s="136"/>
      <c r="G407" s="135"/>
      <c r="H407" s="135"/>
      <c r="I407" s="135"/>
      <c r="J407" s="137"/>
      <c r="K407" s="82"/>
    </row>
    <row r="408">
      <c r="A408" s="82"/>
      <c r="B408" s="82"/>
      <c r="C408" s="82"/>
      <c r="D408" s="82"/>
      <c r="E408" s="82"/>
      <c r="F408" s="136"/>
      <c r="G408" s="135"/>
      <c r="H408" s="135"/>
      <c r="I408" s="135"/>
      <c r="J408" s="137"/>
      <c r="K408" s="82"/>
    </row>
    <row r="409">
      <c r="A409" s="82"/>
      <c r="B409" s="82"/>
      <c r="C409" s="82"/>
      <c r="D409" s="82"/>
      <c r="E409" s="82"/>
      <c r="F409" s="136"/>
      <c r="G409" s="135"/>
      <c r="H409" s="135"/>
      <c r="I409" s="135"/>
      <c r="J409" s="137"/>
      <c r="K409" s="82"/>
    </row>
    <row r="410">
      <c r="A410" s="82"/>
      <c r="B410" s="82"/>
      <c r="C410" s="82"/>
      <c r="D410" s="82"/>
      <c r="E410" s="82"/>
      <c r="F410" s="136"/>
      <c r="G410" s="135"/>
      <c r="H410" s="135"/>
      <c r="I410" s="135"/>
      <c r="J410" s="137"/>
      <c r="K410" s="82"/>
    </row>
    <row r="411">
      <c r="A411" s="82"/>
      <c r="B411" s="82"/>
      <c r="C411" s="82"/>
      <c r="D411" s="82"/>
      <c r="E411" s="82"/>
      <c r="F411" s="136"/>
      <c r="G411" s="135"/>
      <c r="H411" s="135"/>
      <c r="I411" s="135"/>
      <c r="J411" s="137"/>
      <c r="K411" s="82"/>
    </row>
    <row r="412">
      <c r="A412" s="82"/>
      <c r="B412" s="82"/>
      <c r="C412" s="82"/>
      <c r="D412" s="82"/>
      <c r="E412" s="82"/>
      <c r="F412" s="136"/>
      <c r="G412" s="135"/>
      <c r="H412" s="135"/>
      <c r="I412" s="135"/>
      <c r="J412" s="137"/>
      <c r="K412" s="82"/>
    </row>
    <row r="413">
      <c r="A413" s="82"/>
      <c r="B413" s="82"/>
      <c r="C413" s="82"/>
      <c r="D413" s="82"/>
      <c r="E413" s="82"/>
      <c r="F413" s="136"/>
      <c r="G413" s="135"/>
      <c r="H413" s="135"/>
      <c r="I413" s="135"/>
      <c r="J413" s="137"/>
      <c r="K413" s="82"/>
    </row>
    <row r="414">
      <c r="A414" s="82"/>
      <c r="B414" s="82"/>
      <c r="C414" s="82"/>
      <c r="D414" s="82"/>
      <c r="E414" s="82"/>
      <c r="F414" s="136"/>
      <c r="G414" s="135"/>
      <c r="H414" s="135"/>
      <c r="I414" s="135"/>
      <c r="J414" s="137"/>
      <c r="K414" s="82"/>
    </row>
    <row r="415">
      <c r="A415" s="82"/>
      <c r="B415" s="82"/>
      <c r="C415" s="82"/>
      <c r="D415" s="82"/>
      <c r="E415" s="82"/>
      <c r="F415" s="136"/>
      <c r="G415" s="135"/>
      <c r="H415" s="135"/>
      <c r="I415" s="135"/>
      <c r="J415" s="137"/>
      <c r="K415" s="82"/>
    </row>
    <row r="416">
      <c r="A416" s="82"/>
      <c r="B416" s="82"/>
      <c r="C416" s="82"/>
      <c r="D416" s="82"/>
      <c r="E416" s="82"/>
      <c r="F416" s="136"/>
      <c r="G416" s="135"/>
      <c r="H416" s="135"/>
      <c r="I416" s="135"/>
      <c r="J416" s="137"/>
      <c r="K416" s="82"/>
    </row>
    <row r="417">
      <c r="A417" s="82"/>
      <c r="B417" s="82"/>
      <c r="C417" s="82"/>
      <c r="D417" s="82"/>
      <c r="E417" s="82"/>
      <c r="F417" s="136"/>
      <c r="G417" s="135"/>
      <c r="H417" s="135"/>
      <c r="I417" s="135"/>
      <c r="J417" s="137"/>
      <c r="K417" s="82"/>
    </row>
    <row r="418">
      <c r="A418" s="82"/>
      <c r="B418" s="82"/>
      <c r="C418" s="82"/>
      <c r="D418" s="82"/>
      <c r="E418" s="82"/>
      <c r="F418" s="136"/>
      <c r="G418" s="135"/>
      <c r="H418" s="135"/>
      <c r="I418" s="135"/>
      <c r="J418" s="137"/>
      <c r="K418" s="82"/>
    </row>
    <row r="419">
      <c r="A419" s="82"/>
      <c r="B419" s="82"/>
      <c r="C419" s="82"/>
      <c r="D419" s="82"/>
      <c r="E419" s="82"/>
      <c r="F419" s="136"/>
      <c r="G419" s="135"/>
      <c r="H419" s="135"/>
      <c r="I419" s="135"/>
      <c r="J419" s="137"/>
      <c r="K419" s="82"/>
    </row>
    <row r="420">
      <c r="A420" s="82"/>
      <c r="B420" s="82"/>
      <c r="C420" s="82"/>
      <c r="D420" s="82"/>
      <c r="E420" s="82"/>
      <c r="F420" s="136"/>
      <c r="G420" s="135"/>
      <c r="H420" s="135"/>
      <c r="I420" s="135"/>
      <c r="J420" s="137"/>
      <c r="K420" s="82"/>
    </row>
    <row r="421">
      <c r="A421" s="82"/>
      <c r="B421" s="82"/>
      <c r="C421" s="82"/>
      <c r="D421" s="82"/>
      <c r="E421" s="82"/>
      <c r="F421" s="136"/>
      <c r="G421" s="135"/>
      <c r="H421" s="135"/>
      <c r="I421" s="135"/>
      <c r="J421" s="137"/>
      <c r="K421" s="82"/>
    </row>
    <row r="422">
      <c r="A422" s="82"/>
      <c r="B422" s="82"/>
      <c r="C422" s="82"/>
      <c r="D422" s="82"/>
      <c r="E422" s="82"/>
      <c r="F422" s="136"/>
      <c r="G422" s="135"/>
      <c r="H422" s="135"/>
      <c r="I422" s="135"/>
      <c r="J422" s="137"/>
      <c r="K422" s="82"/>
    </row>
    <row r="423">
      <c r="A423" s="82"/>
      <c r="B423" s="82"/>
      <c r="C423" s="82"/>
      <c r="D423" s="82"/>
      <c r="E423" s="82"/>
      <c r="F423" s="136"/>
      <c r="G423" s="135"/>
      <c r="H423" s="135"/>
      <c r="I423" s="135"/>
      <c r="J423" s="137"/>
      <c r="K423" s="82"/>
    </row>
    <row r="424">
      <c r="A424" s="82"/>
      <c r="B424" s="82"/>
      <c r="C424" s="82"/>
      <c r="D424" s="82"/>
      <c r="E424" s="82"/>
      <c r="F424" s="136"/>
      <c r="G424" s="135"/>
      <c r="H424" s="135"/>
      <c r="I424" s="135"/>
      <c r="J424" s="137"/>
      <c r="K424" s="82"/>
    </row>
    <row r="425">
      <c r="A425" s="82"/>
      <c r="B425" s="82"/>
      <c r="C425" s="82"/>
      <c r="D425" s="82"/>
      <c r="E425" s="82"/>
      <c r="F425" s="136"/>
      <c r="G425" s="135"/>
      <c r="H425" s="135"/>
      <c r="I425" s="135"/>
      <c r="J425" s="137"/>
      <c r="K425" s="82"/>
    </row>
    <row r="426">
      <c r="A426" s="82"/>
      <c r="B426" s="82"/>
      <c r="C426" s="82"/>
      <c r="D426" s="82"/>
      <c r="E426" s="82"/>
      <c r="F426" s="136"/>
      <c r="G426" s="135"/>
      <c r="H426" s="135"/>
      <c r="I426" s="135"/>
      <c r="J426" s="137"/>
      <c r="K426" s="82"/>
    </row>
    <row r="427">
      <c r="A427" s="82"/>
      <c r="B427" s="82"/>
      <c r="C427" s="82"/>
      <c r="D427" s="82"/>
      <c r="E427" s="82"/>
      <c r="F427" s="136"/>
      <c r="G427" s="135"/>
      <c r="H427" s="135"/>
      <c r="I427" s="135"/>
      <c r="J427" s="137"/>
      <c r="K427" s="82"/>
    </row>
    <row r="428">
      <c r="A428" s="82"/>
      <c r="B428" s="82"/>
      <c r="C428" s="82"/>
      <c r="D428" s="82"/>
      <c r="E428" s="82"/>
      <c r="F428" s="136"/>
      <c r="G428" s="135"/>
      <c r="H428" s="135"/>
      <c r="I428" s="135"/>
      <c r="J428" s="137"/>
      <c r="K428" s="82"/>
    </row>
    <row r="429">
      <c r="A429" s="82"/>
      <c r="B429" s="82"/>
      <c r="C429" s="82"/>
      <c r="D429" s="82"/>
      <c r="E429" s="82"/>
      <c r="F429" s="136"/>
      <c r="G429" s="135"/>
      <c r="H429" s="135"/>
      <c r="I429" s="135"/>
      <c r="J429" s="137"/>
      <c r="K429" s="82"/>
    </row>
    <row r="430">
      <c r="A430" s="82"/>
      <c r="B430" s="82"/>
      <c r="C430" s="82"/>
      <c r="D430" s="82"/>
      <c r="E430" s="82"/>
      <c r="F430" s="136"/>
      <c r="G430" s="135"/>
      <c r="H430" s="135"/>
      <c r="I430" s="135"/>
      <c r="J430" s="137"/>
      <c r="K430" s="82"/>
    </row>
    <row r="431">
      <c r="A431" s="82"/>
      <c r="B431" s="82"/>
      <c r="C431" s="82"/>
      <c r="D431" s="82"/>
      <c r="E431" s="82"/>
      <c r="F431" s="136"/>
      <c r="G431" s="135"/>
      <c r="H431" s="135"/>
      <c r="I431" s="135"/>
      <c r="J431" s="137"/>
      <c r="K431" s="82"/>
    </row>
    <row r="432">
      <c r="A432" s="82"/>
      <c r="B432" s="82"/>
      <c r="C432" s="82"/>
      <c r="D432" s="82"/>
      <c r="E432" s="82"/>
      <c r="F432" s="136"/>
      <c r="G432" s="135"/>
      <c r="H432" s="135"/>
      <c r="I432" s="135"/>
      <c r="J432" s="137"/>
      <c r="K432" s="82"/>
    </row>
    <row r="433">
      <c r="A433" s="82"/>
      <c r="B433" s="82"/>
      <c r="C433" s="82"/>
      <c r="D433" s="82"/>
      <c r="E433" s="82"/>
      <c r="F433" s="136"/>
      <c r="G433" s="135"/>
      <c r="H433" s="135"/>
      <c r="I433" s="135"/>
      <c r="J433" s="137"/>
      <c r="K433" s="82"/>
    </row>
    <row r="434">
      <c r="A434" s="82"/>
      <c r="B434" s="82"/>
      <c r="C434" s="82"/>
      <c r="D434" s="82"/>
      <c r="E434" s="82"/>
      <c r="F434" s="136"/>
      <c r="G434" s="135"/>
      <c r="H434" s="135"/>
      <c r="I434" s="135"/>
      <c r="J434" s="137"/>
      <c r="K434" s="82"/>
    </row>
    <row r="435">
      <c r="A435" s="82"/>
      <c r="B435" s="82"/>
      <c r="C435" s="82"/>
      <c r="D435" s="82"/>
      <c r="E435" s="82"/>
      <c r="F435" s="136"/>
      <c r="G435" s="135"/>
      <c r="H435" s="135"/>
      <c r="I435" s="135"/>
      <c r="J435" s="137"/>
      <c r="K435" s="82"/>
    </row>
    <row r="436">
      <c r="A436" s="82"/>
      <c r="B436" s="82"/>
      <c r="C436" s="82"/>
      <c r="D436" s="82"/>
      <c r="E436" s="82"/>
      <c r="F436" s="136"/>
      <c r="G436" s="135"/>
      <c r="H436" s="135"/>
      <c r="I436" s="135"/>
      <c r="J436" s="137"/>
      <c r="K436" s="82"/>
    </row>
    <row r="437">
      <c r="A437" s="82"/>
      <c r="B437" s="82"/>
      <c r="C437" s="82"/>
      <c r="D437" s="82"/>
      <c r="E437" s="82"/>
      <c r="F437" s="136"/>
      <c r="G437" s="135"/>
      <c r="H437" s="135"/>
      <c r="I437" s="135"/>
      <c r="J437" s="137"/>
      <c r="K437" s="82"/>
    </row>
    <row r="438">
      <c r="A438" s="82"/>
      <c r="B438" s="82"/>
      <c r="C438" s="82"/>
      <c r="D438" s="82"/>
      <c r="E438" s="82"/>
      <c r="F438" s="136"/>
      <c r="G438" s="135"/>
      <c r="H438" s="135"/>
      <c r="I438" s="135"/>
      <c r="J438" s="137"/>
      <c r="K438" s="82"/>
    </row>
    <row r="439">
      <c r="A439" s="82"/>
      <c r="B439" s="82"/>
      <c r="C439" s="82"/>
      <c r="D439" s="82"/>
      <c r="E439" s="82"/>
      <c r="F439" s="136"/>
      <c r="G439" s="135"/>
      <c r="H439" s="135"/>
      <c r="I439" s="135"/>
      <c r="J439" s="137"/>
      <c r="K439" s="82"/>
    </row>
    <row r="440">
      <c r="A440" s="82"/>
      <c r="B440" s="82"/>
      <c r="C440" s="82"/>
      <c r="D440" s="82"/>
      <c r="E440" s="82"/>
      <c r="F440" s="136"/>
      <c r="G440" s="135"/>
      <c r="H440" s="135"/>
      <c r="I440" s="135"/>
      <c r="J440" s="137"/>
      <c r="K440" s="82"/>
    </row>
    <row r="441">
      <c r="A441" s="82"/>
      <c r="B441" s="82"/>
      <c r="C441" s="82"/>
      <c r="D441" s="82"/>
      <c r="E441" s="82"/>
      <c r="F441" s="136"/>
      <c r="G441" s="135"/>
      <c r="H441" s="135"/>
      <c r="I441" s="135"/>
      <c r="J441" s="137"/>
      <c r="K441" s="82"/>
    </row>
    <row r="442">
      <c r="A442" s="82"/>
      <c r="B442" s="82"/>
      <c r="C442" s="82"/>
      <c r="D442" s="82"/>
      <c r="E442" s="82"/>
      <c r="F442" s="136"/>
      <c r="G442" s="135"/>
      <c r="H442" s="135"/>
      <c r="I442" s="135"/>
      <c r="J442" s="137"/>
      <c r="K442" s="82"/>
    </row>
    <row r="443">
      <c r="A443" s="82"/>
      <c r="B443" s="82"/>
      <c r="C443" s="82"/>
      <c r="D443" s="82"/>
      <c r="E443" s="82"/>
      <c r="F443" s="136"/>
      <c r="G443" s="135"/>
      <c r="H443" s="135"/>
      <c r="I443" s="135"/>
      <c r="J443" s="137"/>
      <c r="K443" s="82"/>
    </row>
    <row r="444">
      <c r="A444" s="82"/>
      <c r="B444" s="82"/>
      <c r="C444" s="82"/>
      <c r="D444" s="82"/>
      <c r="E444" s="82"/>
      <c r="F444" s="136"/>
      <c r="G444" s="135"/>
      <c r="H444" s="135"/>
      <c r="I444" s="135"/>
      <c r="J444" s="137"/>
      <c r="K444" s="82"/>
    </row>
    <row r="445">
      <c r="A445" s="82"/>
      <c r="B445" s="82"/>
      <c r="C445" s="82"/>
      <c r="D445" s="82"/>
      <c r="E445" s="82"/>
      <c r="F445" s="136"/>
      <c r="G445" s="135"/>
      <c r="H445" s="135"/>
      <c r="I445" s="135"/>
      <c r="J445" s="137"/>
      <c r="K445" s="82"/>
    </row>
    <row r="446">
      <c r="A446" s="82"/>
      <c r="B446" s="82"/>
      <c r="C446" s="82"/>
      <c r="D446" s="82"/>
      <c r="E446" s="82"/>
      <c r="F446" s="136"/>
      <c r="G446" s="135"/>
      <c r="H446" s="135"/>
      <c r="I446" s="135"/>
      <c r="J446" s="137"/>
      <c r="K446" s="82"/>
    </row>
    <row r="447">
      <c r="A447" s="82"/>
      <c r="B447" s="82"/>
      <c r="C447" s="82"/>
      <c r="D447" s="82"/>
      <c r="E447" s="82"/>
      <c r="F447" s="136"/>
      <c r="G447" s="135"/>
      <c r="H447" s="135"/>
      <c r="I447" s="135"/>
      <c r="J447" s="137"/>
      <c r="K447" s="82"/>
    </row>
    <row r="448">
      <c r="A448" s="82"/>
      <c r="B448" s="82"/>
      <c r="C448" s="82"/>
      <c r="D448" s="82"/>
      <c r="E448" s="82"/>
      <c r="F448" s="136"/>
      <c r="G448" s="135"/>
      <c r="H448" s="135"/>
      <c r="I448" s="135"/>
      <c r="J448" s="137"/>
      <c r="K448" s="82"/>
    </row>
    <row r="449">
      <c r="A449" s="82"/>
      <c r="B449" s="82"/>
      <c r="C449" s="82"/>
      <c r="D449" s="82"/>
      <c r="E449" s="82"/>
      <c r="F449" s="136"/>
      <c r="G449" s="135"/>
      <c r="H449" s="135"/>
      <c r="I449" s="135"/>
      <c r="J449" s="137"/>
      <c r="K449" s="82"/>
    </row>
    <row r="450">
      <c r="A450" s="82"/>
      <c r="B450" s="82"/>
      <c r="C450" s="82"/>
      <c r="D450" s="82"/>
      <c r="E450" s="82"/>
      <c r="F450" s="136"/>
      <c r="G450" s="135"/>
      <c r="H450" s="135"/>
      <c r="I450" s="135"/>
      <c r="J450" s="137"/>
      <c r="K450" s="82"/>
    </row>
    <row r="451">
      <c r="A451" s="82"/>
      <c r="B451" s="82"/>
      <c r="C451" s="82"/>
      <c r="D451" s="82"/>
      <c r="E451" s="82"/>
      <c r="F451" s="136"/>
      <c r="G451" s="135"/>
      <c r="H451" s="135"/>
      <c r="I451" s="135"/>
      <c r="J451" s="137"/>
      <c r="K451" s="82"/>
    </row>
    <row r="452">
      <c r="A452" s="82"/>
      <c r="B452" s="82"/>
      <c r="C452" s="82"/>
      <c r="D452" s="82"/>
      <c r="E452" s="82"/>
      <c r="F452" s="136"/>
      <c r="G452" s="135"/>
      <c r="H452" s="135"/>
      <c r="I452" s="135"/>
      <c r="J452" s="137"/>
      <c r="K452" s="82"/>
    </row>
    <row r="453">
      <c r="A453" s="82"/>
      <c r="B453" s="82"/>
      <c r="C453" s="82"/>
      <c r="D453" s="82"/>
      <c r="E453" s="82"/>
      <c r="F453" s="136"/>
      <c r="G453" s="135"/>
      <c r="H453" s="135"/>
      <c r="I453" s="135"/>
      <c r="J453" s="137"/>
      <c r="K453" s="82"/>
    </row>
    <row r="454">
      <c r="A454" s="82"/>
      <c r="B454" s="82"/>
      <c r="C454" s="82"/>
      <c r="D454" s="82"/>
      <c r="E454" s="82"/>
      <c r="F454" s="136"/>
      <c r="G454" s="135"/>
      <c r="H454" s="135"/>
      <c r="I454" s="135"/>
      <c r="J454" s="137"/>
      <c r="K454" s="82"/>
    </row>
    <row r="455">
      <c r="A455" s="82"/>
      <c r="B455" s="82"/>
      <c r="C455" s="82"/>
      <c r="D455" s="82"/>
      <c r="E455" s="82"/>
      <c r="F455" s="136"/>
      <c r="G455" s="135"/>
      <c r="H455" s="135"/>
      <c r="I455" s="135"/>
      <c r="J455" s="137"/>
      <c r="K455" s="82"/>
    </row>
    <row r="456">
      <c r="A456" s="82"/>
      <c r="B456" s="82"/>
      <c r="C456" s="82"/>
      <c r="D456" s="82"/>
      <c r="E456" s="82"/>
      <c r="F456" s="136"/>
      <c r="G456" s="135"/>
      <c r="H456" s="135"/>
      <c r="I456" s="135"/>
      <c r="J456" s="137"/>
      <c r="K456" s="82"/>
    </row>
    <row r="457">
      <c r="A457" s="82"/>
      <c r="B457" s="82"/>
      <c r="C457" s="82"/>
      <c r="D457" s="82"/>
      <c r="E457" s="82"/>
      <c r="F457" s="136"/>
      <c r="G457" s="135"/>
      <c r="H457" s="135"/>
      <c r="I457" s="135"/>
      <c r="J457" s="137"/>
      <c r="K457" s="82"/>
    </row>
    <row r="458">
      <c r="A458" s="82"/>
      <c r="B458" s="82"/>
      <c r="C458" s="82"/>
      <c r="D458" s="82"/>
      <c r="E458" s="82"/>
      <c r="F458" s="136"/>
      <c r="G458" s="135"/>
      <c r="H458" s="135"/>
      <c r="I458" s="135"/>
      <c r="J458" s="137"/>
      <c r="K458" s="82"/>
    </row>
    <row r="459">
      <c r="A459" s="82"/>
      <c r="B459" s="82"/>
      <c r="C459" s="82"/>
      <c r="D459" s="82"/>
      <c r="E459" s="82"/>
      <c r="F459" s="136"/>
      <c r="G459" s="135"/>
      <c r="H459" s="135"/>
      <c r="I459" s="135"/>
      <c r="J459" s="137"/>
      <c r="K459" s="82"/>
    </row>
    <row r="460">
      <c r="A460" s="82"/>
      <c r="B460" s="82"/>
      <c r="C460" s="82"/>
      <c r="D460" s="82"/>
      <c r="E460" s="82"/>
      <c r="F460" s="136"/>
      <c r="G460" s="135"/>
      <c r="H460" s="135"/>
      <c r="I460" s="135"/>
      <c r="J460" s="137"/>
      <c r="K460" s="82"/>
    </row>
    <row r="461">
      <c r="A461" s="82"/>
      <c r="B461" s="82"/>
      <c r="C461" s="82"/>
      <c r="D461" s="82"/>
      <c r="E461" s="82"/>
      <c r="F461" s="136"/>
      <c r="G461" s="135"/>
      <c r="H461" s="135"/>
      <c r="I461" s="135"/>
      <c r="J461" s="137"/>
      <c r="K461" s="82"/>
    </row>
    <row r="462">
      <c r="A462" s="82"/>
      <c r="B462" s="82"/>
      <c r="C462" s="82"/>
      <c r="D462" s="82"/>
      <c r="E462" s="82"/>
      <c r="F462" s="136"/>
      <c r="G462" s="135"/>
      <c r="H462" s="135"/>
      <c r="I462" s="135"/>
      <c r="J462" s="137"/>
      <c r="K462" s="82"/>
    </row>
    <row r="463">
      <c r="A463" s="82"/>
      <c r="B463" s="82"/>
      <c r="C463" s="82"/>
      <c r="D463" s="82"/>
      <c r="E463" s="82"/>
      <c r="F463" s="136"/>
      <c r="G463" s="135"/>
      <c r="H463" s="135"/>
      <c r="I463" s="135"/>
      <c r="J463" s="137"/>
      <c r="K463" s="82"/>
    </row>
    <row r="464">
      <c r="A464" s="82"/>
      <c r="B464" s="82"/>
      <c r="C464" s="82"/>
      <c r="D464" s="82"/>
      <c r="E464" s="82"/>
      <c r="F464" s="136"/>
      <c r="G464" s="135"/>
      <c r="H464" s="135"/>
      <c r="I464" s="135"/>
      <c r="J464" s="137"/>
      <c r="K464" s="82"/>
    </row>
    <row r="465">
      <c r="A465" s="82"/>
      <c r="B465" s="82"/>
      <c r="C465" s="82"/>
      <c r="D465" s="82"/>
      <c r="E465" s="82"/>
      <c r="F465" s="136"/>
      <c r="G465" s="135"/>
      <c r="H465" s="135"/>
      <c r="I465" s="135"/>
      <c r="J465" s="137"/>
      <c r="K465" s="82"/>
    </row>
    <row r="466">
      <c r="A466" s="82"/>
      <c r="B466" s="82"/>
      <c r="C466" s="82"/>
      <c r="D466" s="82"/>
      <c r="E466" s="82"/>
      <c r="F466" s="136"/>
      <c r="G466" s="135"/>
      <c r="H466" s="135"/>
      <c r="I466" s="135"/>
      <c r="J466" s="137"/>
      <c r="K466" s="82"/>
    </row>
    <row r="467">
      <c r="A467" s="82"/>
      <c r="B467" s="82"/>
      <c r="C467" s="82"/>
      <c r="D467" s="82"/>
      <c r="E467" s="82"/>
      <c r="F467" s="136"/>
      <c r="G467" s="135"/>
      <c r="H467" s="135"/>
      <c r="I467" s="135"/>
      <c r="J467" s="137"/>
      <c r="K467" s="82"/>
    </row>
    <row r="468">
      <c r="A468" s="82"/>
      <c r="B468" s="82"/>
      <c r="C468" s="82"/>
      <c r="D468" s="82"/>
      <c r="E468" s="82"/>
      <c r="F468" s="136"/>
      <c r="G468" s="135"/>
      <c r="H468" s="135"/>
      <c r="I468" s="135"/>
      <c r="J468" s="137"/>
      <c r="K468" s="82"/>
    </row>
    <row r="469">
      <c r="A469" s="82"/>
      <c r="B469" s="82"/>
      <c r="C469" s="82"/>
      <c r="D469" s="82"/>
      <c r="E469" s="82"/>
      <c r="F469" s="136"/>
      <c r="G469" s="135"/>
      <c r="H469" s="135"/>
      <c r="I469" s="135"/>
      <c r="J469" s="137"/>
      <c r="K469" s="82"/>
    </row>
    <row r="470">
      <c r="A470" s="82"/>
      <c r="B470" s="82"/>
      <c r="C470" s="82"/>
      <c r="D470" s="82"/>
      <c r="E470" s="82"/>
      <c r="F470" s="136"/>
      <c r="G470" s="135"/>
      <c r="H470" s="135"/>
      <c r="I470" s="135"/>
      <c r="J470" s="137"/>
      <c r="K470" s="82"/>
    </row>
    <row r="471">
      <c r="A471" s="82"/>
      <c r="B471" s="82"/>
      <c r="C471" s="82"/>
      <c r="D471" s="82"/>
      <c r="E471" s="82"/>
      <c r="F471" s="136"/>
      <c r="G471" s="135"/>
      <c r="H471" s="135"/>
      <c r="I471" s="135"/>
      <c r="J471" s="137"/>
      <c r="K471" s="82"/>
    </row>
    <row r="472">
      <c r="A472" s="82"/>
      <c r="B472" s="82"/>
      <c r="C472" s="82"/>
      <c r="D472" s="82"/>
      <c r="E472" s="82"/>
      <c r="F472" s="136"/>
      <c r="G472" s="135"/>
      <c r="H472" s="135"/>
      <c r="I472" s="135"/>
      <c r="J472" s="137"/>
      <c r="K472" s="82"/>
    </row>
    <row r="473">
      <c r="A473" s="82"/>
      <c r="B473" s="82"/>
      <c r="C473" s="82"/>
      <c r="D473" s="82"/>
      <c r="E473" s="82"/>
      <c r="F473" s="136"/>
      <c r="G473" s="135"/>
      <c r="H473" s="135"/>
      <c r="I473" s="135"/>
      <c r="J473" s="137"/>
      <c r="K473" s="82"/>
    </row>
    <row r="474">
      <c r="A474" s="82"/>
      <c r="B474" s="82"/>
      <c r="C474" s="82"/>
      <c r="D474" s="82"/>
      <c r="E474" s="82"/>
      <c r="F474" s="136"/>
      <c r="G474" s="135"/>
      <c r="H474" s="135"/>
      <c r="I474" s="135"/>
      <c r="J474" s="137"/>
      <c r="K474" s="82"/>
    </row>
    <row r="475">
      <c r="A475" s="82"/>
      <c r="B475" s="82"/>
      <c r="C475" s="82"/>
      <c r="D475" s="82"/>
      <c r="E475" s="82"/>
      <c r="F475" s="136"/>
      <c r="G475" s="135"/>
      <c r="H475" s="135"/>
      <c r="I475" s="135"/>
      <c r="J475" s="137"/>
      <c r="K475" s="82"/>
    </row>
    <row r="476">
      <c r="A476" s="82"/>
      <c r="B476" s="82"/>
      <c r="C476" s="82"/>
      <c r="D476" s="82"/>
      <c r="E476" s="82"/>
      <c r="F476" s="136"/>
      <c r="G476" s="135"/>
      <c r="H476" s="135"/>
      <c r="I476" s="135"/>
      <c r="J476" s="137"/>
      <c r="K476" s="82"/>
    </row>
    <row r="477">
      <c r="A477" s="82"/>
      <c r="B477" s="82"/>
      <c r="C477" s="82"/>
      <c r="D477" s="82"/>
      <c r="E477" s="82"/>
      <c r="F477" s="136"/>
      <c r="G477" s="135"/>
      <c r="H477" s="135"/>
      <c r="I477" s="135"/>
      <c r="J477" s="137"/>
      <c r="K477" s="82"/>
    </row>
    <row r="478">
      <c r="A478" s="82"/>
      <c r="B478" s="82"/>
      <c r="C478" s="82"/>
      <c r="D478" s="82"/>
      <c r="E478" s="82"/>
      <c r="F478" s="136"/>
      <c r="G478" s="135"/>
      <c r="H478" s="135"/>
      <c r="I478" s="135"/>
      <c r="J478" s="137"/>
      <c r="K478" s="82"/>
    </row>
    <row r="479">
      <c r="A479" s="82"/>
      <c r="B479" s="82"/>
      <c r="C479" s="82"/>
      <c r="D479" s="82"/>
      <c r="E479" s="82"/>
      <c r="F479" s="136"/>
      <c r="G479" s="135"/>
      <c r="H479" s="135"/>
      <c r="I479" s="135"/>
      <c r="J479" s="137"/>
      <c r="K479" s="82"/>
    </row>
    <row r="480">
      <c r="A480" s="82"/>
      <c r="B480" s="82"/>
      <c r="C480" s="82"/>
      <c r="D480" s="82"/>
      <c r="E480" s="82"/>
      <c r="F480" s="136"/>
      <c r="G480" s="135"/>
      <c r="H480" s="135"/>
      <c r="I480" s="135"/>
      <c r="J480" s="137"/>
      <c r="K480" s="82"/>
    </row>
    <row r="481">
      <c r="A481" s="82"/>
      <c r="B481" s="82"/>
      <c r="C481" s="82"/>
      <c r="D481" s="82"/>
      <c r="E481" s="82"/>
      <c r="F481" s="136"/>
      <c r="G481" s="135"/>
      <c r="H481" s="135"/>
      <c r="I481" s="135"/>
      <c r="J481" s="137"/>
      <c r="K481" s="82"/>
    </row>
    <row r="482">
      <c r="A482" s="82"/>
      <c r="B482" s="82"/>
      <c r="C482" s="82"/>
      <c r="D482" s="82"/>
      <c r="E482" s="82"/>
      <c r="F482" s="136"/>
      <c r="G482" s="135"/>
      <c r="H482" s="135"/>
      <c r="I482" s="135"/>
      <c r="J482" s="137"/>
      <c r="K482" s="82"/>
    </row>
    <row r="483">
      <c r="A483" s="82"/>
      <c r="B483" s="82"/>
      <c r="C483" s="82"/>
      <c r="D483" s="82"/>
      <c r="E483" s="82"/>
      <c r="F483" s="136"/>
      <c r="G483" s="135"/>
      <c r="H483" s="135"/>
      <c r="I483" s="135"/>
      <c r="J483" s="137"/>
      <c r="K483" s="82"/>
    </row>
    <row r="484">
      <c r="A484" s="82"/>
      <c r="B484" s="82"/>
      <c r="C484" s="82"/>
      <c r="D484" s="82"/>
      <c r="E484" s="82"/>
      <c r="F484" s="136"/>
      <c r="G484" s="135"/>
      <c r="H484" s="135"/>
      <c r="I484" s="135"/>
      <c r="J484" s="137"/>
      <c r="K484" s="82"/>
    </row>
    <row r="485">
      <c r="A485" s="82"/>
      <c r="B485" s="82"/>
      <c r="C485" s="82"/>
      <c r="D485" s="82"/>
      <c r="E485" s="82"/>
      <c r="F485" s="136"/>
      <c r="G485" s="135"/>
      <c r="H485" s="135"/>
      <c r="I485" s="135"/>
      <c r="J485" s="137"/>
      <c r="K485" s="82"/>
    </row>
    <row r="486">
      <c r="A486" s="82"/>
      <c r="B486" s="82"/>
      <c r="C486" s="82"/>
      <c r="D486" s="82"/>
      <c r="E486" s="82"/>
      <c r="F486" s="136"/>
      <c r="G486" s="135"/>
      <c r="H486" s="135"/>
      <c r="I486" s="135"/>
      <c r="J486" s="137"/>
      <c r="K486" s="82"/>
    </row>
    <row r="487">
      <c r="A487" s="82"/>
      <c r="B487" s="82"/>
      <c r="C487" s="82"/>
      <c r="D487" s="82"/>
      <c r="E487" s="82"/>
      <c r="F487" s="136"/>
      <c r="G487" s="135"/>
      <c r="H487" s="135"/>
      <c r="I487" s="135"/>
      <c r="J487" s="137"/>
      <c r="K487" s="82"/>
    </row>
    <row r="488">
      <c r="A488" s="82"/>
      <c r="B488" s="82"/>
      <c r="C488" s="82"/>
      <c r="D488" s="82"/>
      <c r="E488" s="82"/>
      <c r="F488" s="136"/>
      <c r="G488" s="135"/>
      <c r="H488" s="135"/>
      <c r="I488" s="135"/>
      <c r="J488" s="137"/>
      <c r="K488" s="82"/>
    </row>
    <row r="489">
      <c r="A489" s="82"/>
      <c r="B489" s="82"/>
      <c r="C489" s="82"/>
      <c r="D489" s="82"/>
      <c r="E489" s="82"/>
      <c r="F489" s="136"/>
      <c r="G489" s="135"/>
      <c r="H489" s="135"/>
      <c r="I489" s="135"/>
      <c r="J489" s="137"/>
      <c r="K489" s="82"/>
    </row>
    <row r="490">
      <c r="A490" s="82"/>
      <c r="B490" s="82"/>
      <c r="C490" s="82"/>
      <c r="D490" s="82"/>
      <c r="E490" s="82"/>
      <c r="F490" s="136"/>
      <c r="G490" s="135"/>
      <c r="H490" s="135"/>
      <c r="I490" s="135"/>
      <c r="J490" s="137"/>
      <c r="K490" s="82"/>
    </row>
    <row r="491">
      <c r="A491" s="82"/>
      <c r="B491" s="82"/>
      <c r="C491" s="82"/>
      <c r="D491" s="82"/>
      <c r="E491" s="82"/>
      <c r="F491" s="136"/>
      <c r="G491" s="135"/>
      <c r="H491" s="135"/>
      <c r="I491" s="135"/>
      <c r="J491" s="137"/>
      <c r="K491" s="82"/>
    </row>
    <row r="492">
      <c r="A492" s="82"/>
      <c r="B492" s="82"/>
      <c r="C492" s="82"/>
      <c r="D492" s="82"/>
      <c r="E492" s="82"/>
      <c r="F492" s="136"/>
      <c r="G492" s="135"/>
      <c r="H492" s="135"/>
      <c r="I492" s="135"/>
      <c r="J492" s="137"/>
      <c r="K492" s="82"/>
    </row>
    <row r="493">
      <c r="A493" s="82"/>
      <c r="B493" s="82"/>
      <c r="C493" s="82"/>
      <c r="D493" s="82"/>
      <c r="E493" s="82"/>
      <c r="F493" s="136"/>
      <c r="G493" s="135"/>
      <c r="H493" s="135"/>
      <c r="I493" s="135"/>
      <c r="J493" s="137"/>
      <c r="K493" s="82"/>
    </row>
    <row r="494">
      <c r="A494" s="82"/>
      <c r="B494" s="82"/>
      <c r="C494" s="82"/>
      <c r="D494" s="82"/>
      <c r="E494" s="82"/>
      <c r="F494" s="136"/>
      <c r="G494" s="135"/>
      <c r="H494" s="135"/>
      <c r="I494" s="135"/>
      <c r="J494" s="137"/>
      <c r="K494" s="82"/>
    </row>
    <row r="495">
      <c r="A495" s="82"/>
      <c r="B495" s="82"/>
      <c r="C495" s="82"/>
      <c r="D495" s="82"/>
      <c r="E495" s="82"/>
      <c r="F495" s="136"/>
      <c r="G495" s="135"/>
      <c r="H495" s="135"/>
      <c r="I495" s="135"/>
      <c r="J495" s="137"/>
      <c r="K495" s="82"/>
    </row>
    <row r="496">
      <c r="A496" s="82"/>
      <c r="B496" s="82"/>
      <c r="C496" s="82"/>
      <c r="D496" s="82"/>
      <c r="E496" s="82"/>
      <c r="F496" s="136"/>
      <c r="G496" s="135"/>
      <c r="H496" s="135"/>
      <c r="I496" s="135"/>
      <c r="J496" s="137"/>
      <c r="K496" s="82"/>
    </row>
    <row r="497">
      <c r="A497" s="82"/>
      <c r="B497" s="82"/>
      <c r="C497" s="82"/>
      <c r="D497" s="82"/>
      <c r="E497" s="82"/>
      <c r="F497" s="136"/>
      <c r="G497" s="135"/>
      <c r="H497" s="135"/>
      <c r="I497" s="135"/>
      <c r="J497" s="137"/>
      <c r="K497" s="82"/>
    </row>
    <row r="498">
      <c r="A498" s="82"/>
      <c r="B498" s="82"/>
      <c r="C498" s="82"/>
      <c r="D498" s="82"/>
      <c r="E498" s="82"/>
      <c r="F498" s="136"/>
      <c r="G498" s="135"/>
      <c r="H498" s="135"/>
      <c r="I498" s="135"/>
      <c r="J498" s="137"/>
      <c r="K498" s="82"/>
    </row>
    <row r="499">
      <c r="A499" s="82"/>
      <c r="B499" s="82"/>
      <c r="C499" s="82"/>
      <c r="D499" s="82"/>
      <c r="E499" s="82"/>
      <c r="F499" s="136"/>
      <c r="G499" s="135"/>
      <c r="H499" s="135"/>
      <c r="I499" s="135"/>
      <c r="J499" s="137"/>
      <c r="K499" s="82"/>
    </row>
    <row r="500">
      <c r="A500" s="82"/>
      <c r="B500" s="82"/>
      <c r="C500" s="82"/>
      <c r="D500" s="82"/>
      <c r="E500" s="82"/>
      <c r="F500" s="136"/>
      <c r="G500" s="135"/>
      <c r="H500" s="135"/>
      <c r="I500" s="135"/>
      <c r="J500" s="137"/>
      <c r="K500" s="82"/>
    </row>
    <row r="501">
      <c r="A501" s="82"/>
      <c r="B501" s="82"/>
      <c r="C501" s="82"/>
      <c r="D501" s="82"/>
      <c r="E501" s="82"/>
      <c r="F501" s="136"/>
      <c r="G501" s="135"/>
      <c r="H501" s="135"/>
      <c r="I501" s="135"/>
      <c r="J501" s="137"/>
      <c r="K501" s="82"/>
    </row>
    <row r="502">
      <c r="A502" s="82"/>
      <c r="B502" s="82"/>
      <c r="C502" s="82"/>
      <c r="D502" s="82"/>
      <c r="E502" s="82"/>
      <c r="F502" s="136"/>
      <c r="G502" s="135"/>
      <c r="H502" s="135"/>
      <c r="I502" s="135"/>
      <c r="J502" s="137"/>
      <c r="K502" s="82"/>
    </row>
    <row r="503">
      <c r="A503" s="82"/>
      <c r="B503" s="82"/>
      <c r="C503" s="82"/>
      <c r="D503" s="82"/>
      <c r="E503" s="82"/>
      <c r="F503" s="136"/>
      <c r="G503" s="135"/>
      <c r="H503" s="135"/>
      <c r="I503" s="135"/>
      <c r="J503" s="137"/>
      <c r="K503" s="82"/>
    </row>
    <row r="504">
      <c r="A504" s="82"/>
      <c r="B504" s="82"/>
      <c r="C504" s="82"/>
      <c r="D504" s="82"/>
      <c r="E504" s="82"/>
      <c r="F504" s="136"/>
      <c r="G504" s="135"/>
      <c r="H504" s="135"/>
      <c r="I504" s="135"/>
      <c r="J504" s="137"/>
      <c r="K504" s="82"/>
    </row>
    <row r="505">
      <c r="A505" s="82"/>
      <c r="B505" s="82"/>
      <c r="C505" s="82"/>
      <c r="D505" s="82"/>
      <c r="E505" s="82"/>
      <c r="F505" s="136"/>
      <c r="G505" s="135"/>
      <c r="H505" s="135"/>
      <c r="I505" s="135"/>
      <c r="J505" s="137"/>
      <c r="K505" s="82"/>
    </row>
    <row r="506">
      <c r="A506" s="82"/>
      <c r="B506" s="82"/>
      <c r="C506" s="82"/>
      <c r="D506" s="82"/>
      <c r="E506" s="82"/>
      <c r="F506" s="136"/>
      <c r="G506" s="135"/>
      <c r="H506" s="135"/>
      <c r="I506" s="135"/>
      <c r="J506" s="137"/>
      <c r="K506" s="82"/>
    </row>
    <row r="507">
      <c r="A507" s="82"/>
      <c r="B507" s="82"/>
      <c r="C507" s="82"/>
      <c r="D507" s="82"/>
      <c r="E507" s="82"/>
      <c r="F507" s="136"/>
      <c r="G507" s="135"/>
      <c r="H507" s="135"/>
      <c r="I507" s="135"/>
      <c r="J507" s="137"/>
      <c r="K507" s="82"/>
    </row>
    <row r="508">
      <c r="A508" s="82"/>
      <c r="B508" s="82"/>
      <c r="C508" s="82"/>
      <c r="D508" s="82"/>
      <c r="E508" s="82"/>
      <c r="F508" s="136"/>
      <c r="G508" s="135"/>
      <c r="H508" s="135"/>
      <c r="I508" s="135"/>
      <c r="J508" s="137"/>
      <c r="K508" s="82"/>
    </row>
    <row r="509">
      <c r="A509" s="82"/>
      <c r="B509" s="82"/>
      <c r="C509" s="82"/>
      <c r="D509" s="82"/>
      <c r="E509" s="82"/>
      <c r="F509" s="136"/>
      <c r="G509" s="135"/>
      <c r="H509" s="135"/>
      <c r="I509" s="135"/>
      <c r="J509" s="137"/>
      <c r="K509" s="82"/>
    </row>
    <row r="510">
      <c r="A510" s="82"/>
      <c r="B510" s="82"/>
      <c r="C510" s="82"/>
      <c r="D510" s="82"/>
      <c r="E510" s="82"/>
      <c r="F510" s="136"/>
      <c r="G510" s="135"/>
      <c r="H510" s="135"/>
      <c r="I510" s="135"/>
      <c r="J510" s="137"/>
      <c r="K510" s="82"/>
    </row>
    <row r="511">
      <c r="A511" s="82"/>
      <c r="B511" s="82"/>
      <c r="C511" s="82"/>
      <c r="D511" s="82"/>
      <c r="E511" s="82"/>
      <c r="F511" s="136"/>
      <c r="G511" s="135"/>
      <c r="H511" s="135"/>
      <c r="I511" s="135"/>
      <c r="J511" s="137"/>
      <c r="K511" s="82"/>
    </row>
    <row r="512">
      <c r="A512" s="82"/>
      <c r="B512" s="82"/>
      <c r="C512" s="82"/>
      <c r="D512" s="82"/>
      <c r="E512" s="82"/>
      <c r="F512" s="136"/>
      <c r="G512" s="135"/>
      <c r="H512" s="135"/>
      <c r="I512" s="135"/>
      <c r="J512" s="137"/>
      <c r="K512" s="82"/>
    </row>
    <row r="513">
      <c r="A513" s="82"/>
      <c r="B513" s="82"/>
      <c r="C513" s="82"/>
      <c r="D513" s="82"/>
      <c r="E513" s="82"/>
      <c r="F513" s="136"/>
      <c r="G513" s="135"/>
      <c r="H513" s="135"/>
      <c r="I513" s="135"/>
      <c r="J513" s="137"/>
      <c r="K513" s="82"/>
    </row>
    <row r="514">
      <c r="A514" s="82"/>
      <c r="B514" s="82"/>
      <c r="C514" s="82"/>
      <c r="D514" s="82"/>
      <c r="E514" s="82"/>
      <c r="F514" s="136"/>
      <c r="G514" s="135"/>
      <c r="H514" s="135"/>
      <c r="I514" s="135"/>
      <c r="J514" s="137"/>
      <c r="K514" s="82"/>
    </row>
    <row r="515">
      <c r="A515" s="82"/>
      <c r="B515" s="82"/>
      <c r="C515" s="82"/>
      <c r="D515" s="82"/>
      <c r="E515" s="82"/>
      <c r="F515" s="136"/>
      <c r="G515" s="135"/>
      <c r="H515" s="135"/>
      <c r="I515" s="135"/>
      <c r="J515" s="137"/>
      <c r="K515" s="82"/>
    </row>
    <row r="516">
      <c r="A516" s="82"/>
      <c r="B516" s="82"/>
      <c r="C516" s="82"/>
      <c r="D516" s="82"/>
      <c r="E516" s="82"/>
      <c r="F516" s="136"/>
      <c r="G516" s="135"/>
      <c r="H516" s="135"/>
      <c r="I516" s="135"/>
      <c r="J516" s="137"/>
      <c r="K516" s="82"/>
    </row>
    <row r="517">
      <c r="A517" s="82"/>
      <c r="B517" s="82"/>
      <c r="C517" s="82"/>
      <c r="D517" s="82"/>
      <c r="E517" s="82"/>
      <c r="F517" s="136"/>
      <c r="G517" s="135"/>
      <c r="H517" s="135"/>
      <c r="I517" s="135"/>
      <c r="J517" s="137"/>
      <c r="K517" s="82"/>
    </row>
    <row r="518">
      <c r="A518" s="82"/>
      <c r="B518" s="82"/>
      <c r="C518" s="82"/>
      <c r="D518" s="82"/>
      <c r="E518" s="82"/>
      <c r="F518" s="136"/>
      <c r="G518" s="135"/>
      <c r="H518" s="135"/>
      <c r="I518" s="135"/>
      <c r="J518" s="137"/>
      <c r="K518" s="82"/>
    </row>
    <row r="519">
      <c r="A519" s="82"/>
      <c r="B519" s="82"/>
      <c r="C519" s="82"/>
      <c r="D519" s="82"/>
      <c r="E519" s="82"/>
      <c r="F519" s="136"/>
      <c r="G519" s="135"/>
      <c r="H519" s="135"/>
      <c r="I519" s="135"/>
      <c r="J519" s="137"/>
      <c r="K519" s="82"/>
    </row>
    <row r="520">
      <c r="A520" s="82"/>
      <c r="B520" s="82"/>
      <c r="C520" s="82"/>
      <c r="D520" s="82"/>
      <c r="E520" s="82"/>
      <c r="F520" s="136"/>
      <c r="G520" s="135"/>
      <c r="H520" s="135"/>
      <c r="I520" s="135"/>
      <c r="J520" s="137"/>
      <c r="K520" s="82"/>
    </row>
    <row r="521">
      <c r="A521" s="82"/>
      <c r="B521" s="82"/>
      <c r="C521" s="82"/>
      <c r="D521" s="82"/>
      <c r="E521" s="82"/>
      <c r="F521" s="136"/>
      <c r="G521" s="135"/>
      <c r="H521" s="135"/>
      <c r="I521" s="135"/>
      <c r="J521" s="137"/>
      <c r="K521" s="82"/>
    </row>
    <row r="522">
      <c r="A522" s="82"/>
      <c r="B522" s="82"/>
      <c r="C522" s="82"/>
      <c r="D522" s="82"/>
      <c r="E522" s="82"/>
      <c r="F522" s="136"/>
      <c r="G522" s="135"/>
      <c r="H522" s="135"/>
      <c r="I522" s="135"/>
      <c r="J522" s="137"/>
      <c r="K522" s="82"/>
    </row>
    <row r="523">
      <c r="A523" s="82"/>
      <c r="B523" s="82"/>
      <c r="C523" s="82"/>
      <c r="D523" s="82"/>
      <c r="E523" s="82"/>
      <c r="F523" s="136"/>
      <c r="G523" s="135"/>
      <c r="H523" s="135"/>
      <c r="I523" s="135"/>
      <c r="J523" s="137"/>
      <c r="K523" s="82"/>
    </row>
    <row r="524">
      <c r="A524" s="82"/>
      <c r="B524" s="82"/>
      <c r="C524" s="82"/>
      <c r="D524" s="82"/>
      <c r="E524" s="82"/>
      <c r="F524" s="136"/>
      <c r="G524" s="135"/>
      <c r="H524" s="135"/>
      <c r="I524" s="135"/>
      <c r="J524" s="137"/>
      <c r="K524" s="82"/>
    </row>
    <row r="525">
      <c r="A525" s="82"/>
      <c r="B525" s="82"/>
      <c r="C525" s="82"/>
      <c r="D525" s="82"/>
      <c r="E525" s="82"/>
      <c r="F525" s="136"/>
      <c r="G525" s="135"/>
      <c r="H525" s="135"/>
      <c r="I525" s="135"/>
      <c r="J525" s="137"/>
      <c r="K525" s="82"/>
    </row>
    <row r="526">
      <c r="A526" s="82"/>
      <c r="B526" s="82"/>
      <c r="C526" s="82"/>
      <c r="D526" s="82"/>
      <c r="E526" s="82"/>
      <c r="F526" s="136"/>
      <c r="G526" s="135"/>
      <c r="H526" s="135"/>
      <c r="I526" s="135"/>
      <c r="J526" s="137"/>
      <c r="K526" s="82"/>
    </row>
    <row r="527">
      <c r="A527" s="82"/>
      <c r="B527" s="82"/>
      <c r="C527" s="82"/>
      <c r="D527" s="82"/>
      <c r="E527" s="82"/>
      <c r="F527" s="136"/>
      <c r="G527" s="135"/>
      <c r="H527" s="135"/>
      <c r="I527" s="135"/>
      <c r="J527" s="137"/>
      <c r="K527" s="82"/>
    </row>
    <row r="528">
      <c r="A528" s="82"/>
      <c r="B528" s="82"/>
      <c r="C528" s="82"/>
      <c r="D528" s="82"/>
      <c r="E528" s="82"/>
      <c r="F528" s="136"/>
      <c r="G528" s="135"/>
      <c r="H528" s="135"/>
      <c r="I528" s="135"/>
      <c r="J528" s="137"/>
      <c r="K528" s="82"/>
    </row>
    <row r="529">
      <c r="A529" s="82"/>
      <c r="B529" s="82"/>
      <c r="C529" s="82"/>
      <c r="D529" s="82"/>
      <c r="E529" s="82"/>
      <c r="F529" s="136"/>
      <c r="G529" s="135"/>
      <c r="H529" s="135"/>
      <c r="I529" s="135"/>
      <c r="J529" s="137"/>
      <c r="K529" s="82"/>
    </row>
    <row r="530">
      <c r="A530" s="82"/>
      <c r="B530" s="82"/>
      <c r="C530" s="82"/>
      <c r="D530" s="82"/>
      <c r="E530" s="82"/>
      <c r="F530" s="136"/>
      <c r="G530" s="135"/>
      <c r="H530" s="135"/>
      <c r="I530" s="135"/>
      <c r="J530" s="137"/>
      <c r="K530" s="82"/>
    </row>
    <row r="531">
      <c r="A531" s="82"/>
      <c r="B531" s="82"/>
      <c r="C531" s="82"/>
      <c r="D531" s="82"/>
      <c r="E531" s="82"/>
      <c r="F531" s="136"/>
      <c r="G531" s="135"/>
      <c r="H531" s="135"/>
      <c r="I531" s="135"/>
      <c r="J531" s="137"/>
      <c r="K531" s="82"/>
    </row>
    <row r="532">
      <c r="A532" s="82"/>
      <c r="B532" s="82"/>
      <c r="C532" s="82"/>
      <c r="D532" s="82"/>
      <c r="E532" s="82"/>
      <c r="F532" s="136"/>
      <c r="G532" s="135"/>
      <c r="H532" s="135"/>
      <c r="I532" s="135"/>
      <c r="J532" s="137"/>
      <c r="K532" s="82"/>
    </row>
    <row r="533">
      <c r="A533" s="82"/>
      <c r="B533" s="82"/>
      <c r="C533" s="82"/>
      <c r="D533" s="82"/>
      <c r="E533" s="82"/>
      <c r="F533" s="136"/>
      <c r="G533" s="135"/>
      <c r="H533" s="135"/>
      <c r="I533" s="135"/>
      <c r="J533" s="137"/>
      <c r="K533" s="82"/>
    </row>
    <row r="534">
      <c r="A534" s="82"/>
      <c r="B534" s="82"/>
      <c r="C534" s="82"/>
      <c r="D534" s="82"/>
      <c r="E534" s="82"/>
      <c r="F534" s="136"/>
      <c r="G534" s="135"/>
      <c r="H534" s="135"/>
      <c r="I534" s="135"/>
      <c r="J534" s="137"/>
      <c r="K534" s="82"/>
    </row>
    <row r="535">
      <c r="A535" s="82"/>
      <c r="B535" s="82"/>
      <c r="C535" s="82"/>
      <c r="D535" s="82"/>
      <c r="E535" s="82"/>
      <c r="F535" s="136"/>
      <c r="G535" s="135"/>
      <c r="H535" s="135"/>
      <c r="I535" s="135"/>
      <c r="J535" s="137"/>
      <c r="K535" s="82"/>
    </row>
    <row r="536">
      <c r="A536" s="82"/>
      <c r="B536" s="82"/>
      <c r="C536" s="82"/>
      <c r="D536" s="82"/>
      <c r="E536" s="82"/>
      <c r="F536" s="136"/>
      <c r="G536" s="135"/>
      <c r="H536" s="135"/>
      <c r="I536" s="135"/>
      <c r="J536" s="137"/>
      <c r="K536" s="82"/>
    </row>
    <row r="537">
      <c r="A537" s="82"/>
      <c r="B537" s="82"/>
      <c r="C537" s="82"/>
      <c r="D537" s="82"/>
      <c r="E537" s="82"/>
      <c r="F537" s="136"/>
      <c r="G537" s="135"/>
      <c r="H537" s="135"/>
      <c r="I537" s="135"/>
      <c r="J537" s="137"/>
      <c r="K537" s="82"/>
    </row>
    <row r="538">
      <c r="A538" s="82"/>
      <c r="B538" s="82"/>
      <c r="C538" s="82"/>
      <c r="D538" s="82"/>
      <c r="E538" s="82"/>
      <c r="F538" s="136"/>
      <c r="G538" s="135"/>
      <c r="H538" s="135"/>
      <c r="I538" s="135"/>
      <c r="J538" s="137"/>
      <c r="K538" s="82"/>
    </row>
    <row r="539">
      <c r="A539" s="82"/>
      <c r="B539" s="82"/>
      <c r="C539" s="82"/>
      <c r="D539" s="82"/>
      <c r="E539" s="82"/>
      <c r="F539" s="136"/>
      <c r="G539" s="135"/>
      <c r="H539" s="135"/>
      <c r="I539" s="135"/>
      <c r="J539" s="137"/>
      <c r="K539" s="82"/>
    </row>
    <row r="540">
      <c r="A540" s="82"/>
      <c r="B540" s="82"/>
      <c r="C540" s="82"/>
      <c r="D540" s="82"/>
      <c r="E540" s="82"/>
      <c r="F540" s="136"/>
      <c r="G540" s="135"/>
      <c r="H540" s="135"/>
      <c r="I540" s="135"/>
      <c r="J540" s="137"/>
      <c r="K540" s="82"/>
    </row>
    <row r="541">
      <c r="A541" s="82"/>
      <c r="B541" s="82"/>
      <c r="C541" s="82"/>
      <c r="D541" s="82"/>
      <c r="E541" s="82"/>
      <c r="F541" s="136"/>
      <c r="G541" s="135"/>
      <c r="H541" s="135"/>
      <c r="I541" s="135"/>
      <c r="J541" s="137"/>
      <c r="K541" s="82"/>
    </row>
    <row r="542">
      <c r="A542" s="82"/>
      <c r="B542" s="82"/>
      <c r="C542" s="82"/>
      <c r="D542" s="82"/>
      <c r="E542" s="82"/>
      <c r="F542" s="136"/>
      <c r="G542" s="135"/>
      <c r="H542" s="135"/>
      <c r="I542" s="135"/>
      <c r="J542" s="137"/>
      <c r="K542" s="82"/>
    </row>
    <row r="543">
      <c r="A543" s="82"/>
      <c r="B543" s="82"/>
      <c r="C543" s="82"/>
      <c r="D543" s="82"/>
      <c r="E543" s="82"/>
      <c r="F543" s="136"/>
      <c r="G543" s="135"/>
      <c r="H543" s="135"/>
      <c r="I543" s="135"/>
      <c r="J543" s="137"/>
      <c r="K543" s="82"/>
    </row>
    <row r="544">
      <c r="A544" s="82"/>
      <c r="B544" s="82"/>
      <c r="C544" s="82"/>
      <c r="D544" s="82"/>
      <c r="E544" s="82"/>
      <c r="F544" s="136"/>
      <c r="G544" s="135"/>
      <c r="H544" s="135"/>
      <c r="I544" s="135"/>
      <c r="J544" s="137"/>
      <c r="K544" s="82"/>
    </row>
    <row r="545">
      <c r="A545" s="82"/>
      <c r="B545" s="82"/>
      <c r="C545" s="82"/>
      <c r="D545" s="82"/>
      <c r="E545" s="82"/>
      <c r="F545" s="136"/>
      <c r="G545" s="135"/>
      <c r="H545" s="135"/>
      <c r="I545" s="135"/>
      <c r="J545" s="137"/>
      <c r="K545" s="82"/>
    </row>
    <row r="546">
      <c r="A546" s="82"/>
      <c r="B546" s="82"/>
      <c r="C546" s="82"/>
      <c r="D546" s="82"/>
      <c r="E546" s="82"/>
      <c r="F546" s="136"/>
      <c r="G546" s="135"/>
      <c r="H546" s="135"/>
      <c r="I546" s="135"/>
      <c r="J546" s="137"/>
      <c r="K546" s="82"/>
    </row>
    <row r="547">
      <c r="A547" s="82"/>
      <c r="B547" s="82"/>
      <c r="C547" s="82"/>
      <c r="D547" s="82"/>
      <c r="E547" s="82"/>
      <c r="F547" s="136"/>
      <c r="G547" s="135"/>
      <c r="H547" s="135"/>
      <c r="I547" s="135"/>
      <c r="J547" s="137"/>
      <c r="K547" s="82"/>
    </row>
    <row r="548">
      <c r="A548" s="82"/>
      <c r="B548" s="82"/>
      <c r="C548" s="82"/>
      <c r="D548" s="82"/>
      <c r="E548" s="82"/>
      <c r="F548" s="136"/>
      <c r="G548" s="135"/>
      <c r="H548" s="135"/>
      <c r="I548" s="135"/>
      <c r="J548" s="137"/>
      <c r="K548" s="82"/>
    </row>
    <row r="549">
      <c r="A549" s="82"/>
      <c r="B549" s="82"/>
      <c r="C549" s="82"/>
      <c r="D549" s="82"/>
      <c r="E549" s="82"/>
      <c r="F549" s="136"/>
      <c r="G549" s="135"/>
      <c r="H549" s="135"/>
      <c r="I549" s="135"/>
      <c r="J549" s="137"/>
      <c r="K549" s="82"/>
    </row>
    <row r="550">
      <c r="A550" s="82"/>
      <c r="B550" s="82"/>
      <c r="C550" s="82"/>
      <c r="D550" s="82"/>
      <c r="E550" s="82"/>
      <c r="F550" s="136"/>
      <c r="G550" s="135"/>
      <c r="H550" s="135"/>
      <c r="I550" s="135"/>
      <c r="J550" s="137"/>
      <c r="K550" s="82"/>
    </row>
    <row r="551">
      <c r="A551" s="82"/>
      <c r="B551" s="82"/>
      <c r="C551" s="82"/>
      <c r="D551" s="82"/>
      <c r="E551" s="82"/>
      <c r="F551" s="136"/>
      <c r="G551" s="135"/>
      <c r="H551" s="135"/>
      <c r="I551" s="135"/>
      <c r="J551" s="137"/>
      <c r="K551" s="82"/>
    </row>
    <row r="552">
      <c r="A552" s="82"/>
      <c r="B552" s="82"/>
      <c r="C552" s="82"/>
      <c r="D552" s="82"/>
      <c r="E552" s="82"/>
      <c r="F552" s="136"/>
      <c r="G552" s="135"/>
      <c r="H552" s="135"/>
      <c r="I552" s="135"/>
      <c r="J552" s="137"/>
      <c r="K552" s="82"/>
    </row>
    <row r="553">
      <c r="A553" s="82"/>
      <c r="B553" s="82"/>
      <c r="C553" s="82"/>
      <c r="D553" s="82"/>
      <c r="E553" s="82"/>
      <c r="F553" s="136"/>
      <c r="G553" s="135"/>
      <c r="H553" s="135"/>
      <c r="I553" s="135"/>
      <c r="J553" s="137"/>
      <c r="K553" s="82"/>
    </row>
    <row r="554">
      <c r="A554" s="82"/>
      <c r="B554" s="82"/>
      <c r="C554" s="82"/>
      <c r="D554" s="82"/>
      <c r="E554" s="82"/>
      <c r="F554" s="136"/>
      <c r="G554" s="135"/>
      <c r="H554" s="135"/>
      <c r="I554" s="135"/>
      <c r="J554" s="137"/>
      <c r="K554" s="82"/>
    </row>
    <row r="555">
      <c r="A555" s="82"/>
      <c r="B555" s="82"/>
      <c r="C555" s="82"/>
      <c r="D555" s="82"/>
      <c r="E555" s="82"/>
      <c r="F555" s="136"/>
      <c r="G555" s="135"/>
      <c r="H555" s="135"/>
      <c r="I555" s="135"/>
      <c r="J555" s="137"/>
      <c r="K555" s="82"/>
    </row>
    <row r="556">
      <c r="A556" s="82"/>
      <c r="B556" s="82"/>
      <c r="C556" s="82"/>
      <c r="D556" s="82"/>
      <c r="E556" s="82"/>
      <c r="F556" s="136"/>
      <c r="G556" s="135"/>
      <c r="H556" s="135"/>
      <c r="I556" s="135"/>
      <c r="J556" s="137"/>
      <c r="K556" s="82"/>
    </row>
    <row r="557">
      <c r="A557" s="82"/>
      <c r="B557" s="82"/>
      <c r="C557" s="82"/>
      <c r="D557" s="82"/>
      <c r="E557" s="82"/>
      <c r="F557" s="136"/>
      <c r="G557" s="135"/>
      <c r="H557" s="135"/>
      <c r="I557" s="135"/>
      <c r="J557" s="137"/>
      <c r="K557" s="82"/>
    </row>
    <row r="558">
      <c r="A558" s="82"/>
      <c r="B558" s="82"/>
      <c r="C558" s="82"/>
      <c r="D558" s="82"/>
      <c r="E558" s="82"/>
      <c r="F558" s="136"/>
      <c r="G558" s="135"/>
      <c r="H558" s="135"/>
      <c r="I558" s="135"/>
      <c r="J558" s="137"/>
      <c r="K558" s="82"/>
    </row>
    <row r="559">
      <c r="A559" s="82"/>
      <c r="B559" s="82"/>
      <c r="C559" s="82"/>
      <c r="D559" s="82"/>
      <c r="E559" s="82"/>
      <c r="F559" s="136"/>
      <c r="G559" s="135"/>
      <c r="H559" s="135"/>
      <c r="I559" s="135"/>
      <c r="J559" s="137"/>
      <c r="K559" s="82"/>
    </row>
    <row r="560">
      <c r="A560" s="82"/>
      <c r="B560" s="82"/>
      <c r="C560" s="82"/>
      <c r="D560" s="82"/>
      <c r="E560" s="82"/>
      <c r="F560" s="136"/>
      <c r="G560" s="135"/>
      <c r="H560" s="135"/>
      <c r="I560" s="135"/>
      <c r="J560" s="137"/>
      <c r="K560" s="82"/>
    </row>
    <row r="561">
      <c r="A561" s="82"/>
      <c r="B561" s="82"/>
      <c r="C561" s="82"/>
      <c r="D561" s="82"/>
      <c r="E561" s="82"/>
      <c r="F561" s="136"/>
      <c r="G561" s="135"/>
      <c r="H561" s="135"/>
      <c r="I561" s="135"/>
      <c r="J561" s="137"/>
      <c r="K561" s="82"/>
    </row>
    <row r="562">
      <c r="A562" s="82"/>
      <c r="B562" s="82"/>
      <c r="C562" s="82"/>
      <c r="D562" s="82"/>
      <c r="E562" s="82"/>
      <c r="F562" s="136"/>
      <c r="G562" s="135"/>
      <c r="H562" s="135"/>
      <c r="I562" s="135"/>
      <c r="J562" s="137"/>
      <c r="K562" s="82"/>
    </row>
    <row r="563">
      <c r="A563" s="82"/>
      <c r="B563" s="82"/>
      <c r="C563" s="82"/>
      <c r="D563" s="82"/>
      <c r="E563" s="82"/>
      <c r="F563" s="136"/>
      <c r="G563" s="135"/>
      <c r="H563" s="135"/>
      <c r="I563" s="135"/>
      <c r="J563" s="137"/>
      <c r="K563" s="82"/>
    </row>
    <row r="564">
      <c r="A564" s="82"/>
      <c r="B564" s="82"/>
      <c r="C564" s="82"/>
      <c r="D564" s="82"/>
      <c r="E564" s="82"/>
      <c r="F564" s="136"/>
      <c r="G564" s="135"/>
      <c r="H564" s="135"/>
      <c r="I564" s="135"/>
      <c r="J564" s="137"/>
      <c r="K564" s="82"/>
    </row>
    <row r="565">
      <c r="A565" s="82"/>
      <c r="B565" s="82"/>
      <c r="C565" s="82"/>
      <c r="D565" s="82"/>
      <c r="E565" s="82"/>
      <c r="F565" s="136"/>
      <c r="G565" s="135"/>
      <c r="H565" s="135"/>
      <c r="I565" s="135"/>
      <c r="J565" s="137"/>
      <c r="K565" s="82"/>
    </row>
    <row r="566">
      <c r="A566" s="82"/>
      <c r="B566" s="82"/>
      <c r="C566" s="82"/>
      <c r="D566" s="82"/>
      <c r="E566" s="82"/>
      <c r="F566" s="136"/>
      <c r="G566" s="135"/>
      <c r="H566" s="135"/>
      <c r="I566" s="135"/>
      <c r="J566" s="137"/>
      <c r="K566" s="82"/>
    </row>
    <row r="567">
      <c r="A567" s="82"/>
      <c r="B567" s="82"/>
      <c r="C567" s="82"/>
      <c r="D567" s="82"/>
      <c r="E567" s="82"/>
      <c r="F567" s="136"/>
      <c r="G567" s="135"/>
      <c r="H567" s="135"/>
      <c r="I567" s="135"/>
      <c r="J567" s="137"/>
      <c r="K567" s="82"/>
    </row>
    <row r="568">
      <c r="A568" s="82"/>
      <c r="B568" s="82"/>
      <c r="C568" s="82"/>
      <c r="D568" s="82"/>
      <c r="E568" s="82"/>
      <c r="F568" s="136"/>
      <c r="G568" s="135"/>
      <c r="H568" s="135"/>
      <c r="I568" s="135"/>
      <c r="J568" s="137"/>
      <c r="K568" s="82"/>
    </row>
    <row r="569">
      <c r="A569" s="82"/>
      <c r="B569" s="82"/>
      <c r="C569" s="82"/>
      <c r="D569" s="82"/>
      <c r="E569" s="82"/>
      <c r="F569" s="136"/>
      <c r="G569" s="135"/>
      <c r="H569" s="135"/>
      <c r="I569" s="135"/>
      <c r="J569" s="137"/>
      <c r="K569" s="82"/>
    </row>
    <row r="570">
      <c r="A570" s="82"/>
      <c r="B570" s="82"/>
      <c r="C570" s="82"/>
      <c r="D570" s="82"/>
      <c r="E570" s="82"/>
      <c r="F570" s="136"/>
      <c r="G570" s="135"/>
      <c r="H570" s="135"/>
      <c r="I570" s="135"/>
      <c r="J570" s="137"/>
      <c r="K570" s="82"/>
    </row>
    <row r="571">
      <c r="A571" s="82"/>
      <c r="B571" s="82"/>
      <c r="C571" s="82"/>
      <c r="D571" s="82"/>
      <c r="E571" s="82"/>
      <c r="F571" s="136"/>
      <c r="G571" s="135"/>
      <c r="H571" s="135"/>
      <c r="I571" s="135"/>
      <c r="J571" s="137"/>
      <c r="K571" s="82"/>
    </row>
    <row r="572">
      <c r="A572" s="82"/>
      <c r="B572" s="82"/>
      <c r="C572" s="82"/>
      <c r="D572" s="82"/>
      <c r="E572" s="82"/>
      <c r="F572" s="136"/>
      <c r="G572" s="135"/>
      <c r="H572" s="135"/>
      <c r="I572" s="135"/>
      <c r="J572" s="137"/>
      <c r="K572" s="82"/>
    </row>
    <row r="573">
      <c r="A573" s="82"/>
      <c r="B573" s="82"/>
      <c r="C573" s="82"/>
      <c r="D573" s="82"/>
      <c r="E573" s="82"/>
      <c r="F573" s="136"/>
      <c r="G573" s="135"/>
      <c r="H573" s="135"/>
      <c r="I573" s="135"/>
      <c r="J573" s="137"/>
      <c r="K573" s="82"/>
    </row>
    <row r="574">
      <c r="A574" s="82"/>
      <c r="B574" s="82"/>
      <c r="C574" s="82"/>
      <c r="D574" s="82"/>
      <c r="E574" s="82"/>
      <c r="F574" s="136"/>
      <c r="G574" s="135"/>
      <c r="H574" s="135"/>
      <c r="I574" s="135"/>
      <c r="J574" s="137"/>
      <c r="K574" s="82"/>
    </row>
    <row r="575">
      <c r="A575" s="82"/>
      <c r="B575" s="82"/>
      <c r="C575" s="82"/>
      <c r="D575" s="82"/>
      <c r="E575" s="82"/>
      <c r="F575" s="136"/>
      <c r="G575" s="135"/>
      <c r="H575" s="135"/>
      <c r="I575" s="135"/>
      <c r="J575" s="137"/>
      <c r="K575" s="82"/>
    </row>
    <row r="576">
      <c r="A576" s="82"/>
      <c r="B576" s="82"/>
      <c r="C576" s="82"/>
      <c r="D576" s="82"/>
      <c r="E576" s="82"/>
      <c r="F576" s="136"/>
      <c r="G576" s="135"/>
      <c r="H576" s="135"/>
      <c r="I576" s="135"/>
      <c r="J576" s="137"/>
      <c r="K576" s="82"/>
    </row>
    <row r="577">
      <c r="A577" s="82"/>
      <c r="B577" s="82"/>
      <c r="C577" s="82"/>
      <c r="D577" s="82"/>
      <c r="E577" s="82"/>
      <c r="F577" s="136"/>
      <c r="G577" s="135"/>
      <c r="H577" s="135"/>
      <c r="I577" s="135"/>
      <c r="J577" s="137"/>
      <c r="K577" s="82"/>
    </row>
    <row r="578">
      <c r="A578" s="82"/>
      <c r="B578" s="82"/>
      <c r="C578" s="82"/>
      <c r="D578" s="82"/>
      <c r="E578" s="82"/>
      <c r="F578" s="136"/>
      <c r="G578" s="135"/>
      <c r="H578" s="135"/>
      <c r="I578" s="135"/>
      <c r="J578" s="137"/>
      <c r="K578" s="82"/>
    </row>
    <row r="579">
      <c r="A579" s="82"/>
      <c r="B579" s="82"/>
      <c r="C579" s="82"/>
      <c r="D579" s="82"/>
      <c r="E579" s="82"/>
      <c r="F579" s="136"/>
      <c r="G579" s="135"/>
      <c r="H579" s="135"/>
      <c r="I579" s="135"/>
      <c r="J579" s="137"/>
      <c r="K579" s="82"/>
    </row>
    <row r="580">
      <c r="A580" s="82"/>
      <c r="B580" s="82"/>
      <c r="C580" s="82"/>
      <c r="D580" s="82"/>
      <c r="E580" s="82"/>
      <c r="F580" s="136"/>
      <c r="G580" s="135"/>
      <c r="H580" s="135"/>
      <c r="I580" s="135"/>
      <c r="J580" s="137"/>
      <c r="K580" s="82"/>
    </row>
    <row r="581">
      <c r="A581" s="82"/>
      <c r="B581" s="82"/>
      <c r="C581" s="82"/>
      <c r="D581" s="82"/>
      <c r="E581" s="82"/>
      <c r="F581" s="136"/>
      <c r="G581" s="135"/>
      <c r="H581" s="135"/>
      <c r="I581" s="135"/>
      <c r="J581" s="137"/>
      <c r="K581" s="82"/>
    </row>
    <row r="582">
      <c r="A582" s="82"/>
      <c r="B582" s="82"/>
      <c r="C582" s="82"/>
      <c r="D582" s="82"/>
      <c r="E582" s="82"/>
      <c r="F582" s="136"/>
      <c r="G582" s="135"/>
      <c r="H582" s="135"/>
      <c r="I582" s="135"/>
      <c r="J582" s="137"/>
      <c r="K582" s="82"/>
    </row>
    <row r="583">
      <c r="A583" s="82"/>
      <c r="B583" s="82"/>
      <c r="C583" s="82"/>
      <c r="D583" s="82"/>
      <c r="E583" s="82"/>
      <c r="F583" s="136"/>
      <c r="G583" s="135"/>
      <c r="H583" s="135"/>
      <c r="I583" s="135"/>
      <c r="J583" s="137"/>
      <c r="K583" s="82"/>
    </row>
    <row r="584">
      <c r="A584" s="82"/>
      <c r="B584" s="82"/>
      <c r="C584" s="82"/>
      <c r="D584" s="82"/>
      <c r="E584" s="82"/>
      <c r="F584" s="136"/>
      <c r="G584" s="135"/>
      <c r="H584" s="135"/>
      <c r="I584" s="135"/>
      <c r="J584" s="137"/>
      <c r="K584" s="82"/>
    </row>
    <row r="585">
      <c r="A585" s="82"/>
      <c r="B585" s="82"/>
      <c r="C585" s="82"/>
      <c r="D585" s="82"/>
      <c r="E585" s="82"/>
      <c r="F585" s="136"/>
      <c r="G585" s="135"/>
      <c r="H585" s="135"/>
      <c r="I585" s="135"/>
      <c r="J585" s="137"/>
      <c r="K585" s="82"/>
    </row>
    <row r="586">
      <c r="A586" s="82"/>
      <c r="B586" s="82"/>
      <c r="C586" s="82"/>
      <c r="D586" s="82"/>
      <c r="E586" s="82"/>
      <c r="F586" s="136"/>
      <c r="G586" s="135"/>
      <c r="H586" s="135"/>
      <c r="I586" s="135"/>
      <c r="J586" s="137"/>
      <c r="K586" s="82"/>
    </row>
    <row r="587">
      <c r="A587" s="82"/>
      <c r="B587" s="82"/>
      <c r="C587" s="82"/>
      <c r="D587" s="82"/>
      <c r="E587" s="82"/>
      <c r="F587" s="136"/>
      <c r="G587" s="135"/>
      <c r="H587" s="135"/>
      <c r="I587" s="135"/>
      <c r="J587" s="137"/>
      <c r="K587" s="82"/>
    </row>
    <row r="588">
      <c r="A588" s="82"/>
      <c r="B588" s="82"/>
      <c r="C588" s="82"/>
      <c r="D588" s="82"/>
      <c r="E588" s="82"/>
      <c r="F588" s="136"/>
      <c r="G588" s="135"/>
      <c r="H588" s="135"/>
      <c r="I588" s="135"/>
      <c r="J588" s="137"/>
      <c r="K588" s="82"/>
    </row>
    <row r="589">
      <c r="A589" s="82"/>
      <c r="B589" s="82"/>
      <c r="C589" s="82"/>
      <c r="D589" s="82"/>
      <c r="E589" s="82"/>
      <c r="F589" s="136"/>
      <c r="G589" s="135"/>
      <c r="H589" s="135"/>
      <c r="I589" s="135"/>
      <c r="J589" s="137"/>
      <c r="K589" s="82"/>
    </row>
    <row r="590">
      <c r="A590" s="82"/>
      <c r="B590" s="82"/>
      <c r="C590" s="82"/>
      <c r="D590" s="82"/>
      <c r="E590" s="82"/>
      <c r="F590" s="136"/>
      <c r="G590" s="135"/>
      <c r="H590" s="135"/>
      <c r="I590" s="135"/>
      <c r="J590" s="137"/>
      <c r="K590" s="82"/>
    </row>
    <row r="591">
      <c r="A591" s="82"/>
      <c r="B591" s="82"/>
      <c r="C591" s="82"/>
      <c r="D591" s="82"/>
      <c r="E591" s="82"/>
      <c r="F591" s="136"/>
      <c r="G591" s="135"/>
      <c r="H591" s="135"/>
      <c r="I591" s="135"/>
      <c r="J591" s="137"/>
      <c r="K591" s="82"/>
    </row>
    <row r="592">
      <c r="A592" s="82"/>
      <c r="B592" s="82"/>
      <c r="C592" s="82"/>
      <c r="D592" s="82"/>
      <c r="E592" s="82"/>
      <c r="F592" s="136"/>
      <c r="G592" s="135"/>
      <c r="H592" s="135"/>
      <c r="I592" s="135"/>
      <c r="J592" s="137"/>
      <c r="K592" s="82"/>
    </row>
    <row r="593">
      <c r="A593" s="82"/>
      <c r="B593" s="82"/>
      <c r="C593" s="82"/>
      <c r="D593" s="82"/>
      <c r="E593" s="82"/>
      <c r="F593" s="136"/>
      <c r="G593" s="135"/>
      <c r="H593" s="135"/>
      <c r="I593" s="135"/>
      <c r="J593" s="137"/>
      <c r="K593" s="82"/>
    </row>
    <row r="594">
      <c r="A594" s="82"/>
      <c r="B594" s="82"/>
      <c r="C594" s="82"/>
      <c r="D594" s="82"/>
      <c r="E594" s="82"/>
      <c r="F594" s="136"/>
      <c r="G594" s="135"/>
      <c r="H594" s="135"/>
      <c r="I594" s="135"/>
      <c r="J594" s="137"/>
      <c r="K594" s="82"/>
    </row>
    <row r="595">
      <c r="A595" s="82"/>
      <c r="B595" s="82"/>
      <c r="C595" s="82"/>
      <c r="D595" s="82"/>
      <c r="E595" s="82"/>
      <c r="F595" s="136"/>
      <c r="G595" s="135"/>
      <c r="H595" s="135"/>
      <c r="I595" s="135"/>
      <c r="J595" s="137"/>
      <c r="K595" s="82"/>
    </row>
    <row r="596">
      <c r="A596" s="82"/>
      <c r="B596" s="82"/>
      <c r="C596" s="82"/>
      <c r="D596" s="82"/>
      <c r="E596" s="82"/>
      <c r="F596" s="136"/>
      <c r="G596" s="135"/>
      <c r="H596" s="135"/>
      <c r="I596" s="135"/>
      <c r="J596" s="137"/>
      <c r="K596" s="82"/>
    </row>
    <row r="597">
      <c r="A597" s="82"/>
      <c r="B597" s="82"/>
      <c r="C597" s="82"/>
      <c r="D597" s="82"/>
      <c r="E597" s="82"/>
      <c r="F597" s="136"/>
      <c r="G597" s="135"/>
      <c r="H597" s="135"/>
      <c r="I597" s="135"/>
      <c r="J597" s="137"/>
      <c r="K597" s="82"/>
    </row>
    <row r="598">
      <c r="A598" s="82"/>
      <c r="B598" s="82"/>
      <c r="C598" s="82"/>
      <c r="D598" s="82"/>
      <c r="E598" s="82"/>
      <c r="F598" s="136"/>
      <c r="G598" s="135"/>
      <c r="H598" s="135"/>
      <c r="I598" s="135"/>
      <c r="J598" s="137"/>
      <c r="K598" s="82"/>
    </row>
    <row r="599">
      <c r="A599" s="82"/>
      <c r="B599" s="82"/>
      <c r="C599" s="82"/>
      <c r="D599" s="82"/>
      <c r="E599" s="82"/>
      <c r="F599" s="136"/>
      <c r="G599" s="135"/>
      <c r="H599" s="135"/>
      <c r="I599" s="135"/>
      <c r="J599" s="137"/>
      <c r="K599" s="82"/>
    </row>
    <row r="600">
      <c r="A600" s="82"/>
      <c r="B600" s="82"/>
      <c r="C600" s="82"/>
      <c r="D600" s="82"/>
      <c r="E600" s="82"/>
      <c r="F600" s="136"/>
      <c r="G600" s="135"/>
      <c r="H600" s="135"/>
      <c r="I600" s="135"/>
      <c r="J600" s="137"/>
      <c r="K600" s="82"/>
    </row>
    <row r="601">
      <c r="A601" s="82"/>
      <c r="B601" s="82"/>
      <c r="C601" s="82"/>
      <c r="D601" s="82"/>
      <c r="E601" s="82"/>
      <c r="F601" s="136"/>
      <c r="G601" s="135"/>
      <c r="H601" s="135"/>
      <c r="I601" s="135"/>
      <c r="J601" s="137"/>
      <c r="K601" s="82"/>
    </row>
    <row r="602">
      <c r="A602" s="82"/>
      <c r="B602" s="82"/>
      <c r="C602" s="82"/>
      <c r="D602" s="82"/>
      <c r="E602" s="82"/>
      <c r="F602" s="136"/>
      <c r="G602" s="135"/>
      <c r="H602" s="135"/>
      <c r="I602" s="135"/>
      <c r="J602" s="137"/>
      <c r="K602" s="82"/>
    </row>
    <row r="603">
      <c r="A603" s="82"/>
      <c r="B603" s="82"/>
      <c r="C603" s="82"/>
      <c r="D603" s="82"/>
      <c r="E603" s="82"/>
      <c r="F603" s="136"/>
      <c r="G603" s="135"/>
      <c r="H603" s="135"/>
      <c r="I603" s="135"/>
      <c r="J603" s="137"/>
      <c r="K603" s="82"/>
    </row>
    <row r="604">
      <c r="A604" s="82"/>
      <c r="B604" s="82"/>
      <c r="C604" s="82"/>
      <c r="D604" s="82"/>
      <c r="E604" s="82"/>
      <c r="F604" s="136"/>
      <c r="G604" s="135"/>
      <c r="H604" s="135"/>
      <c r="I604" s="135"/>
      <c r="J604" s="137"/>
      <c r="K604" s="82"/>
    </row>
    <row r="605">
      <c r="A605" s="82"/>
      <c r="B605" s="82"/>
      <c r="C605" s="82"/>
      <c r="D605" s="82"/>
      <c r="E605" s="82"/>
      <c r="F605" s="136"/>
      <c r="G605" s="135"/>
      <c r="H605" s="135"/>
      <c r="I605" s="135"/>
      <c r="J605" s="137"/>
      <c r="K605" s="82"/>
    </row>
    <row r="606">
      <c r="A606" s="82"/>
      <c r="B606" s="82"/>
      <c r="C606" s="82"/>
      <c r="D606" s="82"/>
      <c r="E606" s="82"/>
      <c r="F606" s="136"/>
      <c r="G606" s="135"/>
      <c r="H606" s="135"/>
      <c r="I606" s="135"/>
      <c r="J606" s="137"/>
      <c r="K606" s="82"/>
    </row>
    <row r="607">
      <c r="A607" s="82"/>
      <c r="B607" s="82"/>
      <c r="C607" s="82"/>
      <c r="D607" s="82"/>
      <c r="E607" s="82"/>
      <c r="F607" s="136"/>
      <c r="G607" s="135"/>
      <c r="H607" s="135"/>
      <c r="I607" s="135"/>
      <c r="J607" s="137"/>
      <c r="K607" s="82"/>
    </row>
    <row r="608">
      <c r="A608" s="82"/>
      <c r="B608" s="82"/>
      <c r="C608" s="82"/>
      <c r="D608" s="82"/>
      <c r="E608" s="82"/>
      <c r="F608" s="136"/>
      <c r="G608" s="135"/>
      <c r="H608" s="135"/>
      <c r="I608" s="135"/>
      <c r="J608" s="137"/>
      <c r="K608" s="82"/>
    </row>
    <row r="609">
      <c r="A609" s="82"/>
      <c r="B609" s="82"/>
      <c r="C609" s="82"/>
      <c r="D609" s="82"/>
      <c r="E609" s="82"/>
      <c r="F609" s="136"/>
      <c r="G609" s="135"/>
      <c r="H609" s="135"/>
      <c r="I609" s="135"/>
      <c r="J609" s="137"/>
      <c r="K609" s="82"/>
    </row>
    <row r="610">
      <c r="A610" s="82"/>
      <c r="B610" s="82"/>
      <c r="C610" s="82"/>
      <c r="D610" s="82"/>
      <c r="E610" s="82"/>
      <c r="F610" s="136"/>
      <c r="G610" s="135"/>
      <c r="H610" s="135"/>
      <c r="I610" s="135"/>
      <c r="J610" s="137"/>
      <c r="K610" s="82"/>
    </row>
    <row r="611">
      <c r="A611" s="82"/>
      <c r="B611" s="82"/>
      <c r="C611" s="82"/>
      <c r="D611" s="82"/>
      <c r="E611" s="82"/>
      <c r="F611" s="136"/>
      <c r="G611" s="135"/>
      <c r="H611" s="135"/>
      <c r="I611" s="135"/>
      <c r="J611" s="137"/>
      <c r="K611" s="82"/>
    </row>
    <row r="612">
      <c r="A612" s="82"/>
      <c r="B612" s="82"/>
      <c r="C612" s="82"/>
      <c r="D612" s="82"/>
      <c r="E612" s="82"/>
      <c r="F612" s="136"/>
      <c r="G612" s="135"/>
      <c r="H612" s="135"/>
      <c r="I612" s="135"/>
      <c r="J612" s="137"/>
      <c r="K612" s="82"/>
    </row>
    <row r="613">
      <c r="A613" s="82"/>
      <c r="B613" s="82"/>
      <c r="C613" s="82"/>
      <c r="D613" s="82"/>
      <c r="E613" s="82"/>
      <c r="F613" s="136"/>
      <c r="G613" s="135"/>
      <c r="H613" s="135"/>
      <c r="I613" s="135"/>
      <c r="J613" s="137"/>
      <c r="K613" s="82"/>
    </row>
    <row r="614">
      <c r="A614" s="82"/>
      <c r="B614" s="82"/>
      <c r="C614" s="82"/>
      <c r="D614" s="82"/>
      <c r="E614" s="82"/>
      <c r="F614" s="136"/>
      <c r="G614" s="135"/>
      <c r="H614" s="135"/>
      <c r="I614" s="135"/>
      <c r="J614" s="137"/>
      <c r="K614" s="82"/>
    </row>
    <row r="615">
      <c r="A615" s="82"/>
      <c r="B615" s="82"/>
      <c r="C615" s="82"/>
      <c r="D615" s="82"/>
      <c r="E615" s="82"/>
      <c r="F615" s="136"/>
      <c r="G615" s="135"/>
      <c r="H615" s="135"/>
      <c r="I615" s="135"/>
      <c r="J615" s="137"/>
      <c r="K615" s="82"/>
    </row>
    <row r="616">
      <c r="A616" s="82"/>
      <c r="B616" s="82"/>
      <c r="C616" s="82"/>
      <c r="D616" s="82"/>
      <c r="E616" s="82"/>
      <c r="F616" s="136"/>
      <c r="G616" s="135"/>
      <c r="H616" s="135"/>
      <c r="I616" s="135"/>
      <c r="J616" s="137"/>
      <c r="K616" s="82"/>
    </row>
    <row r="617">
      <c r="A617" s="82"/>
      <c r="B617" s="82"/>
      <c r="C617" s="82"/>
      <c r="D617" s="82"/>
      <c r="E617" s="82"/>
      <c r="F617" s="136"/>
      <c r="G617" s="135"/>
      <c r="H617" s="135"/>
      <c r="I617" s="135"/>
      <c r="J617" s="137"/>
      <c r="K617" s="82"/>
    </row>
    <row r="618">
      <c r="A618" s="82"/>
      <c r="B618" s="82"/>
      <c r="C618" s="82"/>
      <c r="D618" s="82"/>
      <c r="E618" s="82"/>
      <c r="F618" s="136"/>
      <c r="G618" s="135"/>
      <c r="H618" s="135"/>
      <c r="I618" s="135"/>
      <c r="J618" s="137"/>
      <c r="K618" s="82"/>
    </row>
    <row r="619">
      <c r="A619" s="82"/>
      <c r="B619" s="82"/>
      <c r="C619" s="82"/>
      <c r="D619" s="82"/>
      <c r="E619" s="82"/>
      <c r="F619" s="136"/>
      <c r="G619" s="135"/>
      <c r="H619" s="135"/>
      <c r="I619" s="135"/>
      <c r="J619" s="137"/>
      <c r="K619" s="82"/>
    </row>
    <row r="620">
      <c r="A620" s="82"/>
      <c r="B620" s="82"/>
      <c r="C620" s="82"/>
      <c r="D620" s="82"/>
      <c r="E620" s="82"/>
      <c r="F620" s="136"/>
      <c r="G620" s="135"/>
      <c r="H620" s="135"/>
      <c r="I620" s="135"/>
      <c r="J620" s="137"/>
      <c r="K620" s="82"/>
    </row>
    <row r="621">
      <c r="A621" s="82"/>
      <c r="B621" s="82"/>
      <c r="C621" s="82"/>
      <c r="D621" s="82"/>
      <c r="E621" s="82"/>
      <c r="F621" s="136"/>
      <c r="G621" s="135"/>
      <c r="H621" s="135"/>
      <c r="I621" s="135"/>
      <c r="J621" s="137"/>
      <c r="K621" s="82"/>
    </row>
    <row r="622">
      <c r="A622" s="82"/>
      <c r="B622" s="82"/>
      <c r="C622" s="82"/>
      <c r="D622" s="82"/>
      <c r="E622" s="82"/>
      <c r="F622" s="136"/>
      <c r="G622" s="135"/>
      <c r="H622" s="135"/>
      <c r="I622" s="135"/>
      <c r="J622" s="137"/>
      <c r="K622" s="82"/>
    </row>
    <row r="623">
      <c r="A623" s="82"/>
      <c r="B623" s="82"/>
      <c r="C623" s="82"/>
      <c r="D623" s="82"/>
      <c r="E623" s="82"/>
      <c r="F623" s="136"/>
      <c r="G623" s="135"/>
      <c r="H623" s="135"/>
      <c r="I623" s="135"/>
      <c r="J623" s="137"/>
      <c r="K623" s="82"/>
    </row>
    <row r="624">
      <c r="A624" s="82"/>
      <c r="B624" s="82"/>
      <c r="C624" s="82"/>
      <c r="D624" s="82"/>
      <c r="E624" s="82"/>
      <c r="F624" s="136"/>
      <c r="G624" s="135"/>
      <c r="H624" s="135"/>
      <c r="I624" s="135"/>
      <c r="J624" s="137"/>
      <c r="K624" s="82"/>
    </row>
    <row r="625">
      <c r="A625" s="82"/>
      <c r="B625" s="82"/>
      <c r="C625" s="82"/>
      <c r="D625" s="82"/>
      <c r="E625" s="82"/>
      <c r="F625" s="136"/>
      <c r="G625" s="135"/>
      <c r="H625" s="135"/>
      <c r="I625" s="135"/>
      <c r="J625" s="137"/>
      <c r="K625" s="82"/>
    </row>
    <row r="626">
      <c r="A626" s="82"/>
      <c r="B626" s="82"/>
      <c r="C626" s="82"/>
      <c r="D626" s="82"/>
      <c r="E626" s="82"/>
      <c r="F626" s="136"/>
      <c r="G626" s="135"/>
      <c r="H626" s="135"/>
      <c r="I626" s="135"/>
      <c r="J626" s="137"/>
      <c r="K626" s="82"/>
    </row>
    <row r="627">
      <c r="A627" s="82"/>
      <c r="B627" s="82"/>
      <c r="C627" s="82"/>
      <c r="D627" s="82"/>
      <c r="E627" s="82"/>
      <c r="F627" s="136"/>
      <c r="G627" s="135"/>
      <c r="H627" s="135"/>
      <c r="I627" s="135"/>
      <c r="J627" s="137"/>
      <c r="K627" s="82"/>
    </row>
    <row r="628">
      <c r="A628" s="82"/>
      <c r="B628" s="82"/>
      <c r="C628" s="82"/>
      <c r="D628" s="82"/>
      <c r="E628" s="82"/>
      <c r="F628" s="136"/>
      <c r="G628" s="135"/>
      <c r="H628" s="135"/>
      <c r="I628" s="135"/>
      <c r="J628" s="137"/>
      <c r="K628" s="82"/>
    </row>
    <row r="629">
      <c r="A629" s="82"/>
      <c r="B629" s="82"/>
      <c r="C629" s="82"/>
      <c r="D629" s="82"/>
      <c r="E629" s="82"/>
      <c r="F629" s="136"/>
      <c r="G629" s="135"/>
      <c r="H629" s="135"/>
      <c r="I629" s="135"/>
      <c r="J629" s="137"/>
      <c r="K629" s="82"/>
    </row>
    <row r="630">
      <c r="A630" s="82"/>
      <c r="B630" s="82"/>
      <c r="C630" s="82"/>
      <c r="D630" s="82"/>
      <c r="E630" s="82"/>
      <c r="F630" s="136"/>
      <c r="G630" s="135"/>
      <c r="H630" s="135"/>
      <c r="I630" s="135"/>
      <c r="J630" s="137"/>
      <c r="K630" s="82"/>
    </row>
    <row r="631">
      <c r="A631" s="82"/>
      <c r="B631" s="82"/>
      <c r="C631" s="82"/>
      <c r="D631" s="82"/>
      <c r="E631" s="82"/>
      <c r="F631" s="136"/>
      <c r="G631" s="135"/>
      <c r="H631" s="135"/>
      <c r="I631" s="135"/>
      <c r="J631" s="137"/>
      <c r="K631" s="82"/>
    </row>
    <row r="632">
      <c r="A632" s="82"/>
      <c r="B632" s="82"/>
      <c r="C632" s="82"/>
      <c r="D632" s="82"/>
      <c r="E632" s="82"/>
      <c r="F632" s="136"/>
      <c r="G632" s="135"/>
      <c r="H632" s="135"/>
      <c r="I632" s="135"/>
      <c r="J632" s="137"/>
      <c r="K632" s="82"/>
    </row>
    <row r="633">
      <c r="A633" s="82"/>
      <c r="B633" s="82"/>
      <c r="C633" s="82"/>
      <c r="D633" s="82"/>
      <c r="E633" s="82"/>
      <c r="F633" s="136"/>
      <c r="G633" s="135"/>
      <c r="H633" s="135"/>
      <c r="I633" s="135"/>
      <c r="J633" s="137"/>
      <c r="K633" s="82"/>
    </row>
    <row r="634">
      <c r="A634" s="82"/>
      <c r="B634" s="82"/>
      <c r="C634" s="82"/>
      <c r="D634" s="82"/>
      <c r="E634" s="82"/>
      <c r="F634" s="136"/>
      <c r="G634" s="135"/>
      <c r="H634" s="135"/>
      <c r="I634" s="135"/>
      <c r="J634" s="137"/>
      <c r="K634" s="82"/>
    </row>
    <row r="635">
      <c r="A635" s="82"/>
      <c r="B635" s="82"/>
      <c r="C635" s="82"/>
      <c r="D635" s="82"/>
      <c r="E635" s="82"/>
      <c r="F635" s="136"/>
      <c r="G635" s="135"/>
      <c r="H635" s="135"/>
      <c r="I635" s="135"/>
      <c r="J635" s="137"/>
      <c r="K635" s="82"/>
    </row>
    <row r="636">
      <c r="A636" s="82"/>
      <c r="B636" s="82"/>
      <c r="C636" s="82"/>
      <c r="D636" s="82"/>
      <c r="E636" s="82"/>
      <c r="F636" s="136"/>
      <c r="G636" s="135"/>
      <c r="H636" s="135"/>
      <c r="I636" s="135"/>
      <c r="J636" s="137"/>
      <c r="K636" s="82"/>
    </row>
    <row r="637">
      <c r="A637" s="82"/>
      <c r="B637" s="82"/>
      <c r="C637" s="82"/>
      <c r="D637" s="82"/>
      <c r="E637" s="82"/>
      <c r="F637" s="136"/>
      <c r="G637" s="135"/>
      <c r="H637" s="135"/>
      <c r="I637" s="135"/>
      <c r="J637" s="137"/>
      <c r="K637" s="82"/>
    </row>
    <row r="638">
      <c r="A638" s="82"/>
      <c r="B638" s="82"/>
      <c r="C638" s="82"/>
      <c r="D638" s="82"/>
      <c r="E638" s="82"/>
      <c r="F638" s="136"/>
      <c r="G638" s="135"/>
      <c r="H638" s="135"/>
      <c r="I638" s="135"/>
      <c r="J638" s="137"/>
      <c r="K638" s="82"/>
    </row>
    <row r="639">
      <c r="A639" s="82"/>
      <c r="B639" s="82"/>
      <c r="C639" s="82"/>
      <c r="D639" s="82"/>
      <c r="E639" s="82"/>
      <c r="F639" s="136"/>
      <c r="G639" s="135"/>
      <c r="H639" s="135"/>
      <c r="I639" s="135"/>
      <c r="J639" s="137"/>
      <c r="K639" s="82"/>
    </row>
    <row r="640">
      <c r="A640" s="82"/>
      <c r="B640" s="82"/>
      <c r="C640" s="82"/>
      <c r="D640" s="82"/>
      <c r="E640" s="82"/>
      <c r="F640" s="136"/>
      <c r="G640" s="135"/>
      <c r="H640" s="135"/>
      <c r="I640" s="135"/>
      <c r="J640" s="137"/>
      <c r="K640" s="82"/>
    </row>
    <row r="641">
      <c r="A641" s="82"/>
      <c r="B641" s="82"/>
      <c r="C641" s="82"/>
      <c r="D641" s="82"/>
      <c r="E641" s="82"/>
      <c r="F641" s="136"/>
      <c r="G641" s="135"/>
      <c r="H641" s="135"/>
      <c r="I641" s="135"/>
      <c r="J641" s="137"/>
      <c r="K641" s="82"/>
    </row>
    <row r="642">
      <c r="A642" s="82"/>
      <c r="B642" s="82"/>
      <c r="C642" s="82"/>
      <c r="D642" s="82"/>
      <c r="E642" s="82"/>
      <c r="F642" s="136"/>
      <c r="G642" s="135"/>
      <c r="H642" s="135"/>
      <c r="I642" s="135"/>
      <c r="J642" s="137"/>
      <c r="K642" s="82"/>
    </row>
    <row r="643">
      <c r="A643" s="82"/>
      <c r="B643" s="82"/>
      <c r="C643" s="82"/>
      <c r="D643" s="82"/>
      <c r="E643" s="82"/>
      <c r="F643" s="136"/>
      <c r="G643" s="135"/>
      <c r="H643" s="135"/>
      <c r="I643" s="135"/>
      <c r="J643" s="137"/>
      <c r="K643" s="82"/>
    </row>
    <row r="644">
      <c r="A644" s="82"/>
      <c r="B644" s="82"/>
      <c r="C644" s="82"/>
      <c r="D644" s="82"/>
      <c r="E644" s="82"/>
      <c r="F644" s="136"/>
      <c r="G644" s="135"/>
      <c r="H644" s="135"/>
      <c r="I644" s="135"/>
      <c r="J644" s="137"/>
      <c r="K644" s="82"/>
    </row>
    <row r="645">
      <c r="A645" s="82"/>
      <c r="B645" s="82"/>
      <c r="C645" s="82"/>
      <c r="D645" s="82"/>
      <c r="E645" s="82"/>
      <c r="F645" s="136"/>
      <c r="G645" s="135"/>
      <c r="H645" s="135"/>
      <c r="I645" s="135"/>
      <c r="J645" s="137"/>
      <c r="K645" s="82"/>
    </row>
    <row r="646">
      <c r="A646" s="82"/>
      <c r="B646" s="82"/>
      <c r="C646" s="82"/>
      <c r="D646" s="82"/>
      <c r="E646" s="82"/>
      <c r="F646" s="136"/>
      <c r="G646" s="135"/>
      <c r="H646" s="135"/>
      <c r="I646" s="135"/>
      <c r="J646" s="137"/>
      <c r="K646" s="82"/>
    </row>
    <row r="647">
      <c r="A647" s="82"/>
      <c r="B647" s="82"/>
      <c r="C647" s="82"/>
      <c r="D647" s="82"/>
      <c r="E647" s="82"/>
      <c r="F647" s="136"/>
      <c r="G647" s="135"/>
      <c r="H647" s="135"/>
      <c r="I647" s="135"/>
      <c r="J647" s="137"/>
      <c r="K647" s="82"/>
    </row>
    <row r="648">
      <c r="A648" s="82"/>
      <c r="B648" s="82"/>
      <c r="C648" s="82"/>
      <c r="D648" s="82"/>
      <c r="E648" s="82"/>
      <c r="F648" s="136"/>
      <c r="G648" s="135"/>
      <c r="H648" s="135"/>
      <c r="I648" s="135"/>
      <c r="J648" s="137"/>
      <c r="K648" s="82"/>
    </row>
    <row r="649">
      <c r="A649" s="82"/>
      <c r="B649" s="82"/>
      <c r="C649" s="82"/>
      <c r="D649" s="82"/>
      <c r="E649" s="82"/>
      <c r="F649" s="136"/>
      <c r="G649" s="135"/>
      <c r="H649" s="135"/>
      <c r="I649" s="135"/>
      <c r="J649" s="137"/>
      <c r="K649" s="82"/>
    </row>
    <row r="650">
      <c r="A650" s="82"/>
      <c r="B650" s="82"/>
      <c r="C650" s="82"/>
      <c r="D650" s="82"/>
      <c r="E650" s="82"/>
      <c r="F650" s="136"/>
      <c r="G650" s="135"/>
      <c r="H650" s="135"/>
      <c r="I650" s="135"/>
      <c r="J650" s="137"/>
      <c r="K650" s="82"/>
    </row>
    <row r="651">
      <c r="A651" s="82"/>
      <c r="B651" s="82"/>
      <c r="C651" s="82"/>
      <c r="D651" s="82"/>
      <c r="E651" s="82"/>
      <c r="F651" s="136"/>
      <c r="G651" s="135"/>
      <c r="H651" s="135"/>
      <c r="I651" s="135"/>
      <c r="J651" s="137"/>
      <c r="K651" s="82"/>
    </row>
    <row r="652">
      <c r="A652" s="82"/>
      <c r="B652" s="82"/>
      <c r="C652" s="82"/>
      <c r="D652" s="82"/>
      <c r="E652" s="82"/>
      <c r="F652" s="136"/>
      <c r="G652" s="135"/>
      <c r="H652" s="135"/>
      <c r="I652" s="135"/>
      <c r="J652" s="137"/>
      <c r="K652" s="82"/>
    </row>
    <row r="653">
      <c r="A653" s="82"/>
      <c r="B653" s="82"/>
      <c r="C653" s="82"/>
      <c r="D653" s="82"/>
      <c r="E653" s="82"/>
      <c r="F653" s="136"/>
      <c r="G653" s="135"/>
      <c r="H653" s="135"/>
      <c r="I653" s="135"/>
      <c r="J653" s="137"/>
      <c r="K653" s="82"/>
    </row>
    <row r="654">
      <c r="A654" s="82"/>
      <c r="B654" s="82"/>
      <c r="C654" s="82"/>
      <c r="D654" s="82"/>
      <c r="E654" s="82"/>
      <c r="F654" s="136"/>
      <c r="G654" s="135"/>
      <c r="H654" s="135"/>
      <c r="I654" s="135"/>
      <c r="J654" s="137"/>
      <c r="K654" s="82"/>
    </row>
    <row r="655">
      <c r="A655" s="82"/>
      <c r="B655" s="82"/>
      <c r="C655" s="82"/>
      <c r="D655" s="82"/>
      <c r="E655" s="82"/>
      <c r="F655" s="136"/>
      <c r="G655" s="135"/>
      <c r="H655" s="135"/>
      <c r="I655" s="135"/>
      <c r="J655" s="137"/>
      <c r="K655" s="82"/>
    </row>
    <row r="656">
      <c r="A656" s="82"/>
      <c r="B656" s="82"/>
      <c r="C656" s="82"/>
      <c r="D656" s="82"/>
      <c r="E656" s="82"/>
      <c r="F656" s="136"/>
      <c r="G656" s="135"/>
      <c r="H656" s="135"/>
      <c r="I656" s="135"/>
      <c r="J656" s="137"/>
      <c r="K656" s="82"/>
    </row>
    <row r="657">
      <c r="A657" s="82"/>
      <c r="B657" s="82"/>
      <c r="C657" s="82"/>
      <c r="D657" s="82"/>
      <c r="E657" s="82"/>
      <c r="F657" s="136"/>
      <c r="G657" s="135"/>
      <c r="H657" s="135"/>
      <c r="I657" s="135"/>
      <c r="J657" s="137"/>
      <c r="K657" s="82"/>
    </row>
    <row r="658">
      <c r="A658" s="82"/>
      <c r="B658" s="82"/>
      <c r="C658" s="82"/>
      <c r="D658" s="82"/>
      <c r="E658" s="82"/>
      <c r="F658" s="136"/>
      <c r="G658" s="135"/>
      <c r="H658" s="135"/>
      <c r="I658" s="135"/>
      <c r="J658" s="137"/>
      <c r="K658" s="82"/>
    </row>
    <row r="659">
      <c r="A659" s="82"/>
      <c r="B659" s="82"/>
      <c r="C659" s="82"/>
      <c r="D659" s="82"/>
      <c r="E659" s="82"/>
      <c r="F659" s="136"/>
      <c r="G659" s="135"/>
      <c r="H659" s="135"/>
      <c r="I659" s="135"/>
      <c r="J659" s="137"/>
      <c r="K659" s="82"/>
    </row>
    <row r="660">
      <c r="A660" s="82"/>
      <c r="B660" s="82"/>
      <c r="C660" s="82"/>
      <c r="D660" s="82"/>
      <c r="E660" s="82"/>
      <c r="F660" s="136"/>
      <c r="G660" s="135"/>
      <c r="H660" s="135"/>
      <c r="I660" s="135"/>
      <c r="J660" s="137"/>
      <c r="K660" s="82"/>
    </row>
    <row r="661">
      <c r="A661" s="82"/>
      <c r="B661" s="82"/>
      <c r="C661" s="82"/>
      <c r="D661" s="82"/>
      <c r="E661" s="82"/>
      <c r="F661" s="136"/>
      <c r="G661" s="135"/>
      <c r="H661" s="135"/>
      <c r="I661" s="135"/>
      <c r="J661" s="137"/>
      <c r="K661" s="82"/>
    </row>
    <row r="662">
      <c r="A662" s="82"/>
      <c r="B662" s="82"/>
      <c r="C662" s="82"/>
      <c r="D662" s="82"/>
      <c r="E662" s="82"/>
      <c r="F662" s="136"/>
      <c r="G662" s="135"/>
      <c r="H662" s="135"/>
      <c r="I662" s="135"/>
      <c r="J662" s="137"/>
      <c r="K662" s="82"/>
    </row>
    <row r="663">
      <c r="A663" s="82"/>
      <c r="B663" s="82"/>
      <c r="C663" s="82"/>
      <c r="D663" s="82"/>
      <c r="E663" s="82"/>
      <c r="F663" s="136"/>
      <c r="G663" s="135"/>
      <c r="H663" s="135"/>
      <c r="I663" s="135"/>
      <c r="J663" s="137"/>
      <c r="K663" s="82"/>
    </row>
    <row r="664">
      <c r="A664" s="82"/>
      <c r="B664" s="82"/>
      <c r="C664" s="82"/>
      <c r="D664" s="82"/>
      <c r="E664" s="82"/>
      <c r="F664" s="136"/>
      <c r="G664" s="135"/>
      <c r="H664" s="135"/>
      <c r="I664" s="135"/>
      <c r="J664" s="137"/>
      <c r="K664" s="82"/>
    </row>
    <row r="665">
      <c r="A665" s="82"/>
      <c r="B665" s="82"/>
      <c r="C665" s="82"/>
      <c r="D665" s="82"/>
      <c r="E665" s="82"/>
      <c r="F665" s="136"/>
      <c r="G665" s="135"/>
      <c r="H665" s="135"/>
      <c r="I665" s="135"/>
      <c r="J665" s="137"/>
      <c r="K665" s="82"/>
    </row>
    <row r="666">
      <c r="A666" s="82"/>
      <c r="B666" s="82"/>
      <c r="C666" s="82"/>
      <c r="D666" s="82"/>
      <c r="E666" s="82"/>
      <c r="F666" s="136"/>
      <c r="G666" s="135"/>
      <c r="H666" s="135"/>
      <c r="I666" s="135"/>
      <c r="J666" s="137"/>
      <c r="K666" s="82"/>
    </row>
    <row r="667">
      <c r="A667" s="82"/>
      <c r="B667" s="82"/>
      <c r="C667" s="82"/>
      <c r="D667" s="82"/>
      <c r="E667" s="82"/>
      <c r="F667" s="136"/>
      <c r="G667" s="135"/>
      <c r="H667" s="135"/>
      <c r="I667" s="135"/>
      <c r="J667" s="137"/>
      <c r="K667" s="82"/>
    </row>
    <row r="668">
      <c r="A668" s="82"/>
      <c r="B668" s="82"/>
      <c r="C668" s="82"/>
      <c r="D668" s="82"/>
      <c r="E668" s="82"/>
      <c r="F668" s="136"/>
      <c r="G668" s="135"/>
      <c r="H668" s="135"/>
      <c r="I668" s="135"/>
      <c r="J668" s="137"/>
      <c r="K668" s="82"/>
    </row>
    <row r="669">
      <c r="A669" s="82"/>
      <c r="B669" s="82"/>
      <c r="C669" s="82"/>
      <c r="D669" s="82"/>
      <c r="E669" s="82"/>
      <c r="F669" s="136"/>
      <c r="G669" s="135"/>
      <c r="H669" s="135"/>
      <c r="I669" s="135"/>
      <c r="J669" s="137"/>
      <c r="K669" s="82"/>
    </row>
    <row r="670">
      <c r="A670" s="82"/>
      <c r="B670" s="82"/>
      <c r="C670" s="82"/>
      <c r="D670" s="82"/>
      <c r="E670" s="82"/>
      <c r="F670" s="136"/>
      <c r="G670" s="135"/>
      <c r="H670" s="135"/>
      <c r="I670" s="135"/>
      <c r="J670" s="137"/>
      <c r="K670" s="82"/>
    </row>
    <row r="671">
      <c r="A671" s="82"/>
      <c r="B671" s="82"/>
      <c r="C671" s="82"/>
      <c r="D671" s="82"/>
      <c r="E671" s="82"/>
      <c r="F671" s="136"/>
      <c r="G671" s="135"/>
      <c r="H671" s="135"/>
      <c r="I671" s="135"/>
      <c r="J671" s="137"/>
      <c r="K671" s="82"/>
    </row>
    <row r="672">
      <c r="A672" s="82"/>
      <c r="B672" s="82"/>
      <c r="C672" s="82"/>
      <c r="D672" s="82"/>
      <c r="E672" s="82"/>
      <c r="F672" s="136"/>
      <c r="G672" s="135"/>
      <c r="H672" s="135"/>
      <c r="I672" s="135"/>
      <c r="J672" s="137"/>
      <c r="K672" s="82"/>
    </row>
    <row r="673">
      <c r="A673" s="82"/>
      <c r="B673" s="82"/>
      <c r="C673" s="82"/>
      <c r="D673" s="82"/>
      <c r="E673" s="82"/>
      <c r="F673" s="136"/>
      <c r="G673" s="135"/>
      <c r="H673" s="135"/>
      <c r="I673" s="135"/>
      <c r="J673" s="137"/>
      <c r="K673" s="82"/>
    </row>
    <row r="674">
      <c r="A674" s="82"/>
      <c r="B674" s="82"/>
      <c r="C674" s="82"/>
      <c r="D674" s="82"/>
      <c r="E674" s="82"/>
      <c r="F674" s="136"/>
      <c r="G674" s="135"/>
      <c r="H674" s="135"/>
      <c r="I674" s="135"/>
      <c r="J674" s="137"/>
      <c r="K674" s="82"/>
    </row>
    <row r="675">
      <c r="A675" s="82"/>
      <c r="B675" s="82"/>
      <c r="C675" s="82"/>
      <c r="D675" s="82"/>
      <c r="E675" s="82"/>
      <c r="F675" s="136"/>
      <c r="G675" s="135"/>
      <c r="H675" s="135"/>
      <c r="I675" s="135"/>
      <c r="J675" s="137"/>
      <c r="K675" s="82"/>
    </row>
    <row r="676">
      <c r="A676" s="82"/>
      <c r="B676" s="82"/>
      <c r="C676" s="82"/>
      <c r="D676" s="82"/>
      <c r="E676" s="82"/>
      <c r="F676" s="136"/>
      <c r="G676" s="135"/>
      <c r="H676" s="135"/>
      <c r="I676" s="135"/>
      <c r="J676" s="137"/>
      <c r="K676" s="82"/>
    </row>
    <row r="677">
      <c r="A677" s="82"/>
      <c r="B677" s="82"/>
      <c r="C677" s="82"/>
      <c r="D677" s="82"/>
      <c r="E677" s="82"/>
      <c r="F677" s="136"/>
      <c r="G677" s="135"/>
      <c r="H677" s="135"/>
      <c r="I677" s="135"/>
      <c r="J677" s="137"/>
      <c r="K677" s="82"/>
    </row>
    <row r="678">
      <c r="A678" s="82"/>
      <c r="B678" s="82"/>
      <c r="C678" s="82"/>
      <c r="D678" s="82"/>
      <c r="E678" s="82"/>
      <c r="F678" s="136"/>
      <c r="G678" s="135"/>
      <c r="H678" s="135"/>
      <c r="I678" s="135"/>
      <c r="J678" s="137"/>
      <c r="K678" s="82"/>
    </row>
    <row r="679">
      <c r="A679" s="82"/>
      <c r="B679" s="82"/>
      <c r="C679" s="82"/>
      <c r="D679" s="82"/>
      <c r="E679" s="82"/>
      <c r="F679" s="136"/>
      <c r="G679" s="135"/>
      <c r="H679" s="135"/>
      <c r="I679" s="135"/>
      <c r="J679" s="137"/>
      <c r="K679" s="82"/>
    </row>
    <row r="680">
      <c r="A680" s="82"/>
      <c r="B680" s="82"/>
      <c r="C680" s="82"/>
      <c r="D680" s="82"/>
      <c r="E680" s="82"/>
      <c r="F680" s="136"/>
      <c r="G680" s="135"/>
      <c r="H680" s="135"/>
      <c r="I680" s="135"/>
      <c r="J680" s="137"/>
      <c r="K680" s="82"/>
    </row>
    <row r="681">
      <c r="A681" s="82"/>
      <c r="B681" s="82"/>
      <c r="C681" s="82"/>
      <c r="D681" s="82"/>
      <c r="E681" s="82"/>
      <c r="F681" s="136"/>
      <c r="G681" s="135"/>
      <c r="H681" s="135"/>
      <c r="I681" s="135"/>
      <c r="J681" s="137"/>
      <c r="K681" s="82"/>
    </row>
    <row r="682">
      <c r="A682" s="82"/>
      <c r="B682" s="82"/>
      <c r="C682" s="82"/>
      <c r="D682" s="82"/>
      <c r="E682" s="82"/>
      <c r="F682" s="136"/>
      <c r="G682" s="135"/>
      <c r="H682" s="135"/>
      <c r="I682" s="135"/>
      <c r="J682" s="137"/>
      <c r="K682" s="82"/>
    </row>
    <row r="683">
      <c r="A683" s="82"/>
      <c r="B683" s="82"/>
      <c r="C683" s="82"/>
      <c r="D683" s="82"/>
      <c r="E683" s="82"/>
      <c r="F683" s="136"/>
      <c r="G683" s="135"/>
      <c r="H683" s="135"/>
      <c r="I683" s="135"/>
      <c r="J683" s="137"/>
      <c r="K683" s="82"/>
    </row>
    <row r="684">
      <c r="A684" s="82"/>
      <c r="B684" s="82"/>
      <c r="C684" s="82"/>
      <c r="D684" s="82"/>
      <c r="E684" s="82"/>
      <c r="F684" s="136"/>
      <c r="G684" s="135"/>
      <c r="H684" s="135"/>
      <c r="I684" s="135"/>
      <c r="J684" s="137"/>
      <c r="K684" s="82"/>
    </row>
    <row r="685">
      <c r="A685" s="82"/>
      <c r="B685" s="82"/>
      <c r="C685" s="82"/>
      <c r="D685" s="82"/>
      <c r="E685" s="82"/>
      <c r="F685" s="136"/>
      <c r="G685" s="135"/>
      <c r="H685" s="135"/>
      <c r="I685" s="135"/>
      <c r="J685" s="137"/>
      <c r="K685" s="82"/>
    </row>
    <row r="686">
      <c r="A686" s="82"/>
      <c r="B686" s="82"/>
      <c r="C686" s="82"/>
      <c r="D686" s="82"/>
      <c r="E686" s="82"/>
      <c r="F686" s="136"/>
      <c r="G686" s="135"/>
      <c r="H686" s="135"/>
      <c r="I686" s="135"/>
      <c r="J686" s="137"/>
      <c r="K686" s="82"/>
    </row>
    <row r="687">
      <c r="A687" s="82"/>
      <c r="B687" s="82"/>
      <c r="C687" s="82"/>
      <c r="D687" s="82"/>
      <c r="E687" s="82"/>
      <c r="F687" s="136"/>
      <c r="G687" s="135"/>
      <c r="H687" s="135"/>
      <c r="I687" s="135"/>
      <c r="J687" s="137"/>
      <c r="K687" s="82"/>
    </row>
    <row r="688">
      <c r="A688" s="82"/>
      <c r="B688" s="82"/>
      <c r="C688" s="82"/>
      <c r="D688" s="82"/>
      <c r="E688" s="82"/>
      <c r="F688" s="136"/>
      <c r="G688" s="135"/>
      <c r="H688" s="135"/>
      <c r="I688" s="135"/>
      <c r="J688" s="137"/>
      <c r="K688" s="82"/>
    </row>
    <row r="689">
      <c r="A689" s="82"/>
      <c r="B689" s="82"/>
      <c r="C689" s="82"/>
      <c r="D689" s="82"/>
      <c r="E689" s="82"/>
      <c r="F689" s="136"/>
      <c r="G689" s="135"/>
      <c r="H689" s="135"/>
      <c r="I689" s="135"/>
      <c r="J689" s="137"/>
      <c r="K689" s="82"/>
    </row>
    <row r="690">
      <c r="A690" s="82"/>
      <c r="B690" s="82"/>
      <c r="C690" s="82"/>
      <c r="D690" s="82"/>
      <c r="E690" s="82"/>
      <c r="F690" s="136"/>
      <c r="G690" s="135"/>
      <c r="H690" s="135"/>
      <c r="I690" s="135"/>
      <c r="J690" s="137"/>
      <c r="K690" s="82"/>
    </row>
    <row r="691">
      <c r="A691" s="82"/>
      <c r="B691" s="82"/>
      <c r="C691" s="82"/>
      <c r="D691" s="82"/>
      <c r="E691" s="82"/>
      <c r="F691" s="136"/>
      <c r="G691" s="135"/>
      <c r="H691" s="135"/>
      <c r="I691" s="135"/>
      <c r="J691" s="137"/>
      <c r="K691" s="82"/>
    </row>
    <row r="692">
      <c r="A692" s="82"/>
      <c r="B692" s="82"/>
      <c r="C692" s="82"/>
      <c r="D692" s="82"/>
      <c r="E692" s="82"/>
      <c r="F692" s="136"/>
      <c r="G692" s="135"/>
      <c r="H692" s="135"/>
      <c r="I692" s="135"/>
      <c r="J692" s="137"/>
      <c r="K692" s="82"/>
    </row>
    <row r="693">
      <c r="A693" s="82"/>
      <c r="B693" s="82"/>
      <c r="C693" s="82"/>
      <c r="D693" s="82"/>
      <c r="E693" s="82"/>
      <c r="F693" s="136"/>
      <c r="G693" s="135"/>
      <c r="H693" s="135"/>
      <c r="I693" s="135"/>
      <c r="J693" s="137"/>
      <c r="K693" s="82"/>
    </row>
    <row r="694">
      <c r="A694" s="82"/>
      <c r="B694" s="82"/>
      <c r="C694" s="82"/>
      <c r="D694" s="82"/>
      <c r="E694" s="82"/>
      <c r="F694" s="136"/>
      <c r="G694" s="135"/>
      <c r="H694" s="135"/>
      <c r="I694" s="135"/>
      <c r="J694" s="137"/>
      <c r="K694" s="82"/>
    </row>
    <row r="695">
      <c r="A695" s="82"/>
      <c r="B695" s="82"/>
      <c r="C695" s="82"/>
      <c r="D695" s="82"/>
      <c r="E695" s="82"/>
      <c r="F695" s="136"/>
      <c r="G695" s="135"/>
      <c r="H695" s="135"/>
      <c r="I695" s="135"/>
      <c r="J695" s="137"/>
      <c r="K695" s="82"/>
    </row>
    <row r="696">
      <c r="A696" s="82"/>
      <c r="B696" s="82"/>
      <c r="C696" s="82"/>
      <c r="D696" s="82"/>
      <c r="E696" s="82"/>
      <c r="F696" s="136"/>
      <c r="G696" s="135"/>
      <c r="H696" s="135"/>
      <c r="I696" s="135"/>
      <c r="J696" s="137"/>
      <c r="K696" s="82"/>
    </row>
    <row r="697">
      <c r="A697" s="82"/>
      <c r="B697" s="82"/>
      <c r="C697" s="82"/>
      <c r="D697" s="82"/>
      <c r="E697" s="82"/>
      <c r="F697" s="136"/>
      <c r="G697" s="135"/>
      <c r="H697" s="135"/>
      <c r="I697" s="135"/>
      <c r="J697" s="137"/>
      <c r="K697" s="82"/>
    </row>
    <row r="698">
      <c r="A698" s="82"/>
      <c r="B698" s="82"/>
      <c r="C698" s="82"/>
      <c r="D698" s="82"/>
      <c r="E698" s="82"/>
      <c r="F698" s="136"/>
      <c r="G698" s="135"/>
      <c r="H698" s="135"/>
      <c r="I698" s="135"/>
      <c r="J698" s="137"/>
      <c r="K698" s="82"/>
    </row>
    <row r="699">
      <c r="A699" s="82"/>
      <c r="B699" s="82"/>
      <c r="C699" s="82"/>
      <c r="D699" s="82"/>
      <c r="E699" s="82"/>
      <c r="F699" s="136"/>
      <c r="G699" s="135"/>
      <c r="H699" s="135"/>
      <c r="I699" s="135"/>
      <c r="J699" s="137"/>
      <c r="K699" s="82"/>
    </row>
    <row r="700">
      <c r="A700" s="82"/>
      <c r="B700" s="82"/>
      <c r="C700" s="82"/>
      <c r="D700" s="82"/>
      <c r="E700" s="82"/>
      <c r="F700" s="136"/>
      <c r="G700" s="135"/>
      <c r="H700" s="135"/>
      <c r="I700" s="135"/>
      <c r="J700" s="137"/>
      <c r="K700" s="82"/>
    </row>
    <row r="701">
      <c r="A701" s="82"/>
      <c r="B701" s="82"/>
      <c r="C701" s="82"/>
      <c r="D701" s="82"/>
      <c r="E701" s="82"/>
      <c r="F701" s="136"/>
      <c r="G701" s="135"/>
      <c r="H701" s="135"/>
      <c r="I701" s="135"/>
      <c r="J701" s="137"/>
      <c r="K701" s="82"/>
    </row>
    <row r="702">
      <c r="A702" s="82"/>
      <c r="B702" s="82"/>
      <c r="C702" s="82"/>
      <c r="D702" s="82"/>
      <c r="E702" s="82"/>
      <c r="F702" s="136"/>
      <c r="G702" s="135"/>
      <c r="H702" s="135"/>
      <c r="I702" s="135"/>
      <c r="J702" s="137"/>
      <c r="K702" s="82"/>
    </row>
    <row r="703">
      <c r="A703" s="82"/>
      <c r="B703" s="82"/>
      <c r="C703" s="82"/>
      <c r="D703" s="82"/>
      <c r="E703" s="82"/>
      <c r="F703" s="136"/>
      <c r="G703" s="135"/>
      <c r="H703" s="135"/>
      <c r="I703" s="135"/>
      <c r="J703" s="137"/>
      <c r="K703" s="82"/>
    </row>
    <row r="704">
      <c r="A704" s="82"/>
      <c r="B704" s="82"/>
      <c r="C704" s="82"/>
      <c r="D704" s="82"/>
      <c r="E704" s="82"/>
      <c r="F704" s="136"/>
      <c r="G704" s="135"/>
      <c r="H704" s="135"/>
      <c r="I704" s="135"/>
      <c r="J704" s="137"/>
      <c r="K704" s="82"/>
    </row>
    <row r="705">
      <c r="A705" s="82"/>
      <c r="B705" s="82"/>
      <c r="C705" s="82"/>
      <c r="D705" s="82"/>
      <c r="E705" s="82"/>
      <c r="F705" s="136"/>
      <c r="G705" s="135"/>
      <c r="H705" s="135"/>
      <c r="I705" s="135"/>
      <c r="J705" s="137"/>
      <c r="K705" s="82"/>
    </row>
    <row r="706">
      <c r="A706" s="82"/>
      <c r="B706" s="82"/>
      <c r="C706" s="82"/>
      <c r="D706" s="82"/>
      <c r="E706" s="82"/>
      <c r="F706" s="136"/>
      <c r="G706" s="135"/>
      <c r="H706" s="135"/>
      <c r="I706" s="135"/>
      <c r="J706" s="137"/>
      <c r="K706" s="82"/>
    </row>
    <row r="707">
      <c r="A707" s="82"/>
      <c r="B707" s="82"/>
      <c r="C707" s="82"/>
      <c r="D707" s="82"/>
      <c r="E707" s="82"/>
      <c r="F707" s="136"/>
      <c r="G707" s="135"/>
      <c r="H707" s="135"/>
      <c r="I707" s="135"/>
      <c r="J707" s="137"/>
      <c r="K707" s="82"/>
    </row>
    <row r="708">
      <c r="A708" s="82"/>
      <c r="B708" s="82"/>
      <c r="C708" s="82"/>
      <c r="D708" s="82"/>
      <c r="E708" s="82"/>
      <c r="F708" s="136"/>
      <c r="G708" s="135"/>
      <c r="H708" s="135"/>
      <c r="I708" s="135"/>
      <c r="J708" s="137"/>
      <c r="K708" s="82"/>
    </row>
    <row r="709">
      <c r="A709" s="82"/>
      <c r="B709" s="82"/>
      <c r="C709" s="82"/>
      <c r="D709" s="82"/>
      <c r="E709" s="82"/>
      <c r="F709" s="136"/>
      <c r="G709" s="135"/>
      <c r="H709" s="135"/>
      <c r="I709" s="135"/>
      <c r="J709" s="137"/>
      <c r="K709" s="82"/>
    </row>
    <row r="710">
      <c r="A710" s="82"/>
      <c r="B710" s="82"/>
      <c r="C710" s="82"/>
      <c r="D710" s="82"/>
      <c r="E710" s="82"/>
      <c r="F710" s="136"/>
      <c r="G710" s="135"/>
      <c r="H710" s="135"/>
      <c r="I710" s="135"/>
      <c r="J710" s="137"/>
      <c r="K710" s="82"/>
    </row>
    <row r="711">
      <c r="A711" s="82"/>
      <c r="B711" s="82"/>
      <c r="C711" s="82"/>
      <c r="D711" s="82"/>
      <c r="E711" s="82"/>
      <c r="F711" s="136"/>
      <c r="G711" s="135"/>
      <c r="H711" s="135"/>
      <c r="I711" s="135"/>
      <c r="J711" s="137"/>
      <c r="K711" s="82"/>
    </row>
    <row r="712">
      <c r="A712" s="82"/>
      <c r="B712" s="82"/>
      <c r="C712" s="82"/>
      <c r="D712" s="82"/>
      <c r="E712" s="82"/>
      <c r="F712" s="136"/>
      <c r="G712" s="135"/>
      <c r="H712" s="135"/>
      <c r="I712" s="135"/>
      <c r="J712" s="137"/>
      <c r="K712" s="82"/>
    </row>
    <row r="713">
      <c r="A713" s="82"/>
      <c r="B713" s="82"/>
      <c r="C713" s="82"/>
      <c r="D713" s="82"/>
      <c r="E713" s="82"/>
      <c r="F713" s="136"/>
      <c r="G713" s="135"/>
      <c r="H713" s="135"/>
      <c r="I713" s="135"/>
      <c r="J713" s="137"/>
      <c r="K713" s="82"/>
    </row>
    <row r="714">
      <c r="A714" s="82"/>
      <c r="B714" s="82"/>
      <c r="C714" s="82"/>
      <c r="D714" s="82"/>
      <c r="E714" s="82"/>
      <c r="F714" s="136"/>
      <c r="G714" s="135"/>
      <c r="H714" s="135"/>
      <c r="I714" s="135"/>
      <c r="J714" s="137"/>
      <c r="K714" s="82"/>
    </row>
    <row r="715">
      <c r="A715" s="82"/>
      <c r="B715" s="82"/>
      <c r="C715" s="82"/>
      <c r="D715" s="82"/>
      <c r="E715" s="82"/>
      <c r="F715" s="136"/>
      <c r="G715" s="135"/>
      <c r="H715" s="135"/>
      <c r="I715" s="135"/>
      <c r="J715" s="137"/>
      <c r="K715" s="82"/>
    </row>
    <row r="716">
      <c r="A716" s="82"/>
      <c r="B716" s="82"/>
      <c r="C716" s="82"/>
      <c r="D716" s="82"/>
      <c r="E716" s="82"/>
      <c r="F716" s="136"/>
      <c r="G716" s="135"/>
      <c r="H716" s="135"/>
      <c r="I716" s="135"/>
      <c r="J716" s="137"/>
      <c r="K716" s="82"/>
    </row>
    <row r="717">
      <c r="A717" s="82"/>
      <c r="B717" s="82"/>
      <c r="C717" s="82"/>
      <c r="D717" s="82"/>
      <c r="E717" s="82"/>
      <c r="F717" s="136"/>
      <c r="G717" s="135"/>
      <c r="H717" s="135"/>
      <c r="I717" s="135"/>
      <c r="J717" s="137"/>
      <c r="K717" s="82"/>
    </row>
    <row r="718">
      <c r="A718" s="82"/>
      <c r="B718" s="82"/>
      <c r="C718" s="82"/>
      <c r="D718" s="82"/>
      <c r="E718" s="82"/>
      <c r="F718" s="136"/>
      <c r="G718" s="135"/>
      <c r="H718" s="135"/>
      <c r="I718" s="135"/>
      <c r="J718" s="137"/>
      <c r="K718" s="82"/>
    </row>
    <row r="719">
      <c r="A719" s="82"/>
      <c r="B719" s="82"/>
      <c r="C719" s="82"/>
      <c r="D719" s="82"/>
      <c r="E719" s="82"/>
      <c r="F719" s="136"/>
      <c r="G719" s="135"/>
      <c r="H719" s="135"/>
      <c r="I719" s="135"/>
      <c r="J719" s="137"/>
      <c r="K719" s="82"/>
    </row>
    <row r="720">
      <c r="A720" s="82"/>
      <c r="B720" s="82"/>
      <c r="C720" s="82"/>
      <c r="D720" s="82"/>
      <c r="E720" s="82"/>
      <c r="F720" s="136"/>
      <c r="G720" s="135"/>
      <c r="H720" s="135"/>
      <c r="I720" s="135"/>
      <c r="J720" s="137"/>
      <c r="K720" s="82"/>
    </row>
    <row r="721">
      <c r="A721" s="82"/>
      <c r="B721" s="82"/>
      <c r="C721" s="82"/>
      <c r="D721" s="82"/>
      <c r="E721" s="82"/>
      <c r="F721" s="136"/>
      <c r="G721" s="135"/>
      <c r="H721" s="135"/>
      <c r="I721" s="135"/>
      <c r="J721" s="137"/>
      <c r="K721" s="82"/>
    </row>
    <row r="722">
      <c r="A722" s="82"/>
      <c r="B722" s="82"/>
      <c r="C722" s="82"/>
      <c r="D722" s="82"/>
      <c r="E722" s="82"/>
      <c r="F722" s="136"/>
      <c r="G722" s="135"/>
      <c r="H722" s="135"/>
      <c r="I722" s="135"/>
      <c r="J722" s="137"/>
      <c r="K722" s="82"/>
    </row>
    <row r="723">
      <c r="A723" s="82"/>
      <c r="B723" s="82"/>
      <c r="C723" s="82"/>
      <c r="D723" s="82"/>
      <c r="E723" s="82"/>
      <c r="F723" s="136"/>
      <c r="G723" s="135"/>
      <c r="H723" s="135"/>
      <c r="I723" s="135"/>
      <c r="J723" s="137"/>
      <c r="K723" s="82"/>
    </row>
    <row r="724">
      <c r="A724" s="82"/>
      <c r="B724" s="82"/>
      <c r="C724" s="82"/>
      <c r="D724" s="82"/>
      <c r="E724" s="82"/>
      <c r="F724" s="136"/>
      <c r="G724" s="135"/>
      <c r="H724" s="135"/>
      <c r="I724" s="135"/>
      <c r="J724" s="137"/>
      <c r="K724" s="82"/>
    </row>
    <row r="725">
      <c r="A725" s="82"/>
      <c r="B725" s="82"/>
      <c r="C725" s="82"/>
      <c r="D725" s="82"/>
      <c r="E725" s="82"/>
      <c r="F725" s="136"/>
      <c r="G725" s="135"/>
      <c r="H725" s="135"/>
      <c r="I725" s="135"/>
      <c r="J725" s="137"/>
      <c r="K725" s="82"/>
    </row>
    <row r="726">
      <c r="A726" s="82"/>
      <c r="B726" s="82"/>
      <c r="C726" s="82"/>
      <c r="D726" s="82"/>
      <c r="E726" s="82"/>
      <c r="F726" s="136"/>
      <c r="G726" s="135"/>
      <c r="H726" s="135"/>
      <c r="I726" s="135"/>
      <c r="J726" s="137"/>
      <c r="K726" s="82"/>
    </row>
    <row r="727">
      <c r="A727" s="82"/>
      <c r="B727" s="82"/>
      <c r="C727" s="82"/>
      <c r="D727" s="82"/>
      <c r="E727" s="82"/>
      <c r="F727" s="136"/>
      <c r="G727" s="135"/>
      <c r="H727" s="135"/>
      <c r="I727" s="135"/>
      <c r="J727" s="137"/>
      <c r="K727" s="82"/>
    </row>
    <row r="728">
      <c r="A728" s="82"/>
      <c r="B728" s="82"/>
      <c r="C728" s="82"/>
      <c r="D728" s="82"/>
      <c r="E728" s="82"/>
      <c r="F728" s="136"/>
      <c r="G728" s="135"/>
      <c r="H728" s="135"/>
      <c r="I728" s="135"/>
      <c r="J728" s="137"/>
      <c r="K728" s="82"/>
    </row>
    <row r="729">
      <c r="A729" s="82"/>
      <c r="B729" s="82"/>
      <c r="C729" s="82"/>
      <c r="D729" s="82"/>
      <c r="E729" s="82"/>
      <c r="F729" s="136"/>
      <c r="G729" s="135"/>
      <c r="H729" s="135"/>
      <c r="I729" s="135"/>
      <c r="J729" s="137"/>
      <c r="K729" s="82"/>
    </row>
    <row r="730">
      <c r="A730" s="82"/>
      <c r="B730" s="82"/>
      <c r="C730" s="82"/>
      <c r="D730" s="82"/>
      <c r="E730" s="82"/>
      <c r="F730" s="136"/>
      <c r="G730" s="135"/>
      <c r="H730" s="135"/>
      <c r="I730" s="135"/>
      <c r="J730" s="137"/>
      <c r="K730" s="82"/>
    </row>
    <row r="731">
      <c r="A731" s="82"/>
      <c r="B731" s="82"/>
      <c r="C731" s="82"/>
      <c r="D731" s="82"/>
      <c r="E731" s="82"/>
      <c r="F731" s="136"/>
      <c r="G731" s="135"/>
      <c r="H731" s="135"/>
      <c r="I731" s="135"/>
      <c r="J731" s="137"/>
      <c r="K731" s="82"/>
    </row>
    <row r="732">
      <c r="A732" s="82"/>
      <c r="B732" s="82"/>
      <c r="C732" s="82"/>
      <c r="D732" s="82"/>
      <c r="E732" s="82"/>
      <c r="F732" s="136"/>
      <c r="G732" s="135"/>
      <c r="H732" s="135"/>
      <c r="I732" s="135"/>
      <c r="J732" s="137"/>
      <c r="K732" s="82"/>
    </row>
    <row r="733">
      <c r="A733" s="82"/>
      <c r="B733" s="82"/>
      <c r="C733" s="82"/>
      <c r="D733" s="82"/>
      <c r="E733" s="82"/>
      <c r="F733" s="136"/>
      <c r="G733" s="135"/>
      <c r="H733" s="135"/>
      <c r="I733" s="135"/>
      <c r="J733" s="137"/>
      <c r="K733" s="82"/>
    </row>
    <row r="734">
      <c r="A734" s="82"/>
      <c r="B734" s="82"/>
      <c r="C734" s="82"/>
      <c r="D734" s="82"/>
      <c r="E734" s="82"/>
      <c r="F734" s="136"/>
      <c r="G734" s="135"/>
      <c r="H734" s="135"/>
      <c r="I734" s="135"/>
      <c r="J734" s="137"/>
      <c r="K734" s="82"/>
    </row>
    <row r="735">
      <c r="A735" s="82"/>
      <c r="B735" s="82"/>
      <c r="C735" s="82"/>
      <c r="D735" s="82"/>
      <c r="E735" s="82"/>
      <c r="F735" s="136"/>
      <c r="G735" s="135"/>
      <c r="H735" s="135"/>
      <c r="I735" s="135"/>
      <c r="J735" s="137"/>
      <c r="K735" s="82"/>
    </row>
    <row r="736">
      <c r="A736" s="82"/>
      <c r="B736" s="82"/>
      <c r="C736" s="82"/>
      <c r="D736" s="82"/>
      <c r="E736" s="82"/>
      <c r="F736" s="136"/>
      <c r="G736" s="135"/>
      <c r="H736" s="135"/>
      <c r="I736" s="135"/>
      <c r="J736" s="137"/>
      <c r="K736" s="82"/>
    </row>
    <row r="737">
      <c r="A737" s="82"/>
      <c r="B737" s="82"/>
      <c r="C737" s="82"/>
      <c r="D737" s="82"/>
      <c r="E737" s="82"/>
      <c r="F737" s="136"/>
      <c r="G737" s="135"/>
      <c r="H737" s="135"/>
      <c r="I737" s="135"/>
      <c r="J737" s="137"/>
      <c r="K737" s="82"/>
    </row>
    <row r="738">
      <c r="A738" s="82"/>
      <c r="B738" s="82"/>
      <c r="C738" s="82"/>
      <c r="D738" s="82"/>
      <c r="E738" s="82"/>
      <c r="F738" s="136"/>
      <c r="G738" s="135"/>
      <c r="H738" s="135"/>
      <c r="I738" s="135"/>
      <c r="J738" s="137"/>
      <c r="K738" s="82"/>
    </row>
    <row r="739">
      <c r="A739" s="82"/>
      <c r="B739" s="82"/>
      <c r="C739" s="82"/>
      <c r="D739" s="82"/>
      <c r="E739" s="82"/>
      <c r="F739" s="136"/>
      <c r="G739" s="135"/>
      <c r="H739" s="135"/>
      <c r="I739" s="135"/>
      <c r="J739" s="137"/>
      <c r="K739" s="82"/>
    </row>
    <row r="740">
      <c r="A740" s="82"/>
      <c r="B740" s="82"/>
      <c r="C740" s="82"/>
      <c r="D740" s="82"/>
      <c r="E740" s="82"/>
      <c r="F740" s="136"/>
      <c r="G740" s="135"/>
      <c r="H740" s="135"/>
      <c r="I740" s="135"/>
      <c r="J740" s="137"/>
      <c r="K740" s="82"/>
    </row>
    <row r="741">
      <c r="A741" s="82"/>
      <c r="B741" s="82"/>
      <c r="C741" s="82"/>
      <c r="D741" s="82"/>
      <c r="E741" s="82"/>
      <c r="F741" s="136"/>
      <c r="G741" s="135"/>
      <c r="H741" s="135"/>
      <c r="I741" s="135"/>
      <c r="J741" s="137"/>
      <c r="K741" s="82"/>
    </row>
    <row r="742">
      <c r="A742" s="82"/>
      <c r="B742" s="82"/>
      <c r="C742" s="82"/>
      <c r="D742" s="82"/>
      <c r="E742" s="82"/>
      <c r="F742" s="136"/>
      <c r="G742" s="135"/>
      <c r="H742" s="135"/>
      <c r="I742" s="135"/>
      <c r="J742" s="137"/>
      <c r="K742" s="82"/>
    </row>
    <row r="743">
      <c r="A743" s="82"/>
      <c r="B743" s="82"/>
      <c r="C743" s="82"/>
      <c r="D743" s="82"/>
      <c r="E743" s="82"/>
      <c r="F743" s="136"/>
      <c r="G743" s="135"/>
      <c r="H743" s="135"/>
      <c r="I743" s="135"/>
      <c r="J743" s="137"/>
      <c r="K743" s="82"/>
    </row>
    <row r="744">
      <c r="A744" s="82"/>
      <c r="B744" s="82"/>
      <c r="C744" s="82"/>
      <c r="D744" s="82"/>
      <c r="E744" s="82"/>
      <c r="F744" s="136"/>
      <c r="G744" s="135"/>
      <c r="H744" s="135"/>
      <c r="I744" s="135"/>
      <c r="J744" s="137"/>
      <c r="K744" s="82"/>
    </row>
    <row r="745">
      <c r="A745" s="82"/>
      <c r="B745" s="82"/>
      <c r="C745" s="82"/>
      <c r="D745" s="82"/>
      <c r="E745" s="82"/>
      <c r="F745" s="136"/>
      <c r="G745" s="135"/>
      <c r="H745" s="135"/>
      <c r="I745" s="135"/>
      <c r="J745" s="137"/>
      <c r="K745" s="82"/>
    </row>
    <row r="746">
      <c r="A746" s="82"/>
      <c r="B746" s="82"/>
      <c r="C746" s="82"/>
      <c r="D746" s="82"/>
      <c r="E746" s="82"/>
      <c r="F746" s="136"/>
      <c r="G746" s="135"/>
      <c r="H746" s="135"/>
      <c r="I746" s="135"/>
      <c r="J746" s="137"/>
      <c r="K746" s="82"/>
    </row>
    <row r="747">
      <c r="A747" s="82"/>
      <c r="B747" s="82"/>
      <c r="C747" s="82"/>
      <c r="D747" s="82"/>
      <c r="E747" s="82"/>
      <c r="F747" s="136"/>
      <c r="G747" s="135"/>
      <c r="H747" s="135"/>
      <c r="I747" s="135"/>
      <c r="J747" s="137"/>
      <c r="K747" s="82"/>
    </row>
    <row r="748">
      <c r="A748" s="82"/>
      <c r="B748" s="82"/>
      <c r="C748" s="82"/>
      <c r="D748" s="82"/>
      <c r="E748" s="82"/>
      <c r="F748" s="136"/>
      <c r="G748" s="135"/>
      <c r="H748" s="135"/>
      <c r="I748" s="135"/>
      <c r="J748" s="137"/>
      <c r="K748" s="82"/>
    </row>
    <row r="749">
      <c r="A749" s="82"/>
      <c r="B749" s="82"/>
      <c r="C749" s="82"/>
      <c r="D749" s="82"/>
      <c r="E749" s="82"/>
      <c r="F749" s="136"/>
      <c r="G749" s="135"/>
      <c r="H749" s="135"/>
      <c r="I749" s="135"/>
      <c r="J749" s="137"/>
      <c r="K749" s="82"/>
    </row>
    <row r="750">
      <c r="A750" s="82"/>
      <c r="B750" s="82"/>
      <c r="C750" s="82"/>
      <c r="D750" s="82"/>
      <c r="E750" s="82"/>
      <c r="F750" s="136"/>
      <c r="G750" s="135"/>
      <c r="H750" s="135"/>
      <c r="I750" s="135"/>
      <c r="J750" s="137"/>
      <c r="K750" s="82"/>
    </row>
    <row r="751">
      <c r="A751" s="82"/>
      <c r="B751" s="82"/>
      <c r="C751" s="82"/>
      <c r="D751" s="82"/>
      <c r="E751" s="82"/>
      <c r="F751" s="136"/>
      <c r="G751" s="135"/>
      <c r="H751" s="135"/>
      <c r="I751" s="135"/>
      <c r="J751" s="137"/>
      <c r="K751" s="82"/>
    </row>
    <row r="752">
      <c r="A752" s="82"/>
      <c r="B752" s="82"/>
      <c r="C752" s="82"/>
      <c r="D752" s="82"/>
      <c r="E752" s="82"/>
      <c r="F752" s="136"/>
      <c r="G752" s="135"/>
      <c r="H752" s="135"/>
      <c r="I752" s="135"/>
      <c r="J752" s="137"/>
      <c r="K752" s="82"/>
    </row>
    <row r="753">
      <c r="A753" s="82"/>
      <c r="B753" s="82"/>
      <c r="C753" s="82"/>
      <c r="D753" s="82"/>
      <c r="E753" s="82"/>
      <c r="F753" s="136"/>
      <c r="G753" s="135"/>
      <c r="H753" s="135"/>
      <c r="I753" s="135"/>
      <c r="J753" s="137"/>
      <c r="K753" s="82"/>
    </row>
    <row r="754">
      <c r="A754" s="82"/>
      <c r="B754" s="82"/>
      <c r="C754" s="82"/>
      <c r="D754" s="82"/>
      <c r="E754" s="82"/>
      <c r="F754" s="136"/>
      <c r="G754" s="135"/>
      <c r="H754" s="135"/>
      <c r="I754" s="135"/>
      <c r="J754" s="137"/>
      <c r="K754" s="82"/>
    </row>
    <row r="755">
      <c r="A755" s="82"/>
      <c r="B755" s="82"/>
      <c r="C755" s="82"/>
      <c r="D755" s="82"/>
      <c r="E755" s="82"/>
      <c r="F755" s="136"/>
      <c r="G755" s="135"/>
      <c r="H755" s="135"/>
      <c r="I755" s="135"/>
      <c r="J755" s="137"/>
      <c r="K755" s="82"/>
    </row>
    <row r="756">
      <c r="A756" s="82"/>
      <c r="B756" s="82"/>
      <c r="C756" s="82"/>
      <c r="D756" s="82"/>
      <c r="E756" s="82"/>
      <c r="F756" s="136"/>
      <c r="G756" s="135"/>
      <c r="H756" s="135"/>
      <c r="I756" s="135"/>
      <c r="J756" s="137"/>
      <c r="K756" s="82"/>
    </row>
    <row r="757">
      <c r="A757" s="82"/>
      <c r="B757" s="82"/>
      <c r="C757" s="82"/>
      <c r="D757" s="82"/>
      <c r="E757" s="82"/>
      <c r="F757" s="136"/>
      <c r="G757" s="135"/>
      <c r="H757" s="135"/>
      <c r="I757" s="135"/>
      <c r="J757" s="137"/>
      <c r="K757" s="82"/>
    </row>
    <row r="758">
      <c r="A758" s="82"/>
      <c r="B758" s="82"/>
      <c r="C758" s="82"/>
      <c r="D758" s="82"/>
      <c r="E758" s="82"/>
      <c r="F758" s="136"/>
      <c r="G758" s="135"/>
      <c r="H758" s="135"/>
      <c r="I758" s="135"/>
      <c r="J758" s="137"/>
      <c r="K758" s="82"/>
    </row>
    <row r="759">
      <c r="A759" s="82"/>
      <c r="B759" s="82"/>
      <c r="C759" s="82"/>
      <c r="D759" s="82"/>
      <c r="E759" s="82"/>
      <c r="F759" s="136"/>
      <c r="G759" s="135"/>
      <c r="H759" s="135"/>
      <c r="I759" s="135"/>
      <c r="J759" s="137"/>
      <c r="K759" s="82"/>
    </row>
    <row r="760">
      <c r="A760" s="82"/>
      <c r="B760" s="82"/>
      <c r="C760" s="82"/>
      <c r="D760" s="82"/>
      <c r="E760" s="82"/>
      <c r="F760" s="136"/>
      <c r="G760" s="135"/>
      <c r="H760" s="135"/>
      <c r="I760" s="135"/>
      <c r="J760" s="137"/>
      <c r="K760" s="82"/>
    </row>
    <row r="761">
      <c r="A761" s="82"/>
      <c r="B761" s="82"/>
      <c r="C761" s="82"/>
      <c r="D761" s="82"/>
      <c r="E761" s="82"/>
      <c r="F761" s="136"/>
      <c r="G761" s="135"/>
      <c r="H761" s="135"/>
      <c r="I761" s="135"/>
      <c r="J761" s="137"/>
      <c r="K761" s="82"/>
    </row>
    <row r="762">
      <c r="A762" s="82"/>
      <c r="B762" s="82"/>
      <c r="C762" s="82"/>
      <c r="D762" s="82"/>
      <c r="E762" s="82"/>
      <c r="F762" s="136"/>
      <c r="G762" s="135"/>
      <c r="H762" s="135"/>
      <c r="I762" s="135"/>
      <c r="J762" s="137"/>
      <c r="K762" s="82"/>
    </row>
    <row r="763">
      <c r="A763" s="82"/>
      <c r="B763" s="82"/>
      <c r="C763" s="82"/>
      <c r="D763" s="82"/>
      <c r="E763" s="82"/>
      <c r="F763" s="136"/>
      <c r="G763" s="135"/>
      <c r="H763" s="135"/>
      <c r="I763" s="135"/>
      <c r="J763" s="137"/>
      <c r="K763" s="82"/>
    </row>
    <row r="764">
      <c r="A764" s="82"/>
      <c r="B764" s="82"/>
      <c r="C764" s="82"/>
      <c r="D764" s="82"/>
      <c r="E764" s="82"/>
      <c r="F764" s="136"/>
      <c r="G764" s="135"/>
      <c r="H764" s="135"/>
      <c r="I764" s="135"/>
      <c r="J764" s="137"/>
      <c r="K764" s="82"/>
    </row>
    <row r="765">
      <c r="A765" s="82"/>
      <c r="B765" s="82"/>
      <c r="C765" s="82"/>
      <c r="D765" s="82"/>
      <c r="E765" s="82"/>
      <c r="F765" s="136"/>
      <c r="G765" s="135"/>
      <c r="H765" s="135"/>
      <c r="I765" s="135"/>
      <c r="J765" s="137"/>
      <c r="K765" s="82"/>
    </row>
    <row r="766">
      <c r="A766" s="82"/>
      <c r="B766" s="82"/>
      <c r="C766" s="82"/>
      <c r="D766" s="82"/>
      <c r="E766" s="82"/>
      <c r="F766" s="136"/>
      <c r="G766" s="135"/>
      <c r="H766" s="135"/>
      <c r="I766" s="135"/>
      <c r="J766" s="137"/>
      <c r="K766" s="82"/>
    </row>
    <row r="767">
      <c r="A767" s="82"/>
      <c r="B767" s="82"/>
      <c r="C767" s="82"/>
      <c r="D767" s="82"/>
      <c r="E767" s="82"/>
      <c r="F767" s="136"/>
      <c r="G767" s="135"/>
      <c r="H767" s="135"/>
      <c r="I767" s="135"/>
      <c r="J767" s="137"/>
      <c r="K767" s="82"/>
    </row>
    <row r="768">
      <c r="A768" s="82"/>
      <c r="B768" s="82"/>
      <c r="C768" s="82"/>
      <c r="D768" s="82"/>
      <c r="E768" s="82"/>
      <c r="F768" s="136"/>
      <c r="G768" s="135"/>
      <c r="H768" s="135"/>
      <c r="I768" s="135"/>
      <c r="J768" s="137"/>
      <c r="K768" s="82"/>
    </row>
    <row r="769">
      <c r="A769" s="82"/>
      <c r="B769" s="82"/>
      <c r="C769" s="82"/>
      <c r="D769" s="82"/>
      <c r="E769" s="82"/>
      <c r="F769" s="136"/>
      <c r="G769" s="135"/>
      <c r="H769" s="135"/>
      <c r="I769" s="135"/>
      <c r="J769" s="137"/>
      <c r="K769" s="82"/>
    </row>
    <row r="770">
      <c r="A770" s="82"/>
      <c r="B770" s="82"/>
      <c r="C770" s="82"/>
      <c r="D770" s="82"/>
      <c r="E770" s="82"/>
      <c r="F770" s="136"/>
      <c r="G770" s="135"/>
      <c r="H770" s="135"/>
      <c r="I770" s="135"/>
      <c r="J770" s="137"/>
      <c r="K770" s="82"/>
    </row>
    <row r="771">
      <c r="A771" s="82"/>
      <c r="B771" s="82"/>
      <c r="C771" s="82"/>
      <c r="D771" s="82"/>
      <c r="E771" s="82"/>
      <c r="F771" s="136"/>
      <c r="G771" s="135"/>
      <c r="H771" s="135"/>
      <c r="I771" s="135"/>
      <c r="J771" s="137"/>
      <c r="K771" s="82"/>
    </row>
    <row r="772">
      <c r="A772" s="82"/>
      <c r="B772" s="82"/>
      <c r="C772" s="82"/>
      <c r="D772" s="82"/>
      <c r="E772" s="82"/>
      <c r="F772" s="136"/>
      <c r="G772" s="135"/>
      <c r="H772" s="135"/>
      <c r="I772" s="135"/>
      <c r="J772" s="137"/>
      <c r="K772" s="82"/>
    </row>
    <row r="773">
      <c r="A773" s="82"/>
      <c r="B773" s="82"/>
      <c r="C773" s="82"/>
      <c r="D773" s="82"/>
      <c r="E773" s="82"/>
      <c r="F773" s="136"/>
      <c r="G773" s="135"/>
      <c r="H773" s="135"/>
      <c r="I773" s="135"/>
      <c r="J773" s="137"/>
      <c r="K773" s="82"/>
    </row>
    <row r="774">
      <c r="A774" s="82"/>
      <c r="B774" s="82"/>
      <c r="C774" s="82"/>
      <c r="D774" s="82"/>
      <c r="E774" s="82"/>
      <c r="F774" s="136"/>
      <c r="G774" s="135"/>
      <c r="H774" s="135"/>
      <c r="I774" s="135"/>
      <c r="J774" s="137"/>
      <c r="K774" s="82"/>
    </row>
    <row r="775">
      <c r="A775" s="82"/>
      <c r="B775" s="82"/>
      <c r="C775" s="82"/>
      <c r="D775" s="82"/>
      <c r="E775" s="82"/>
      <c r="F775" s="136"/>
      <c r="G775" s="135"/>
      <c r="H775" s="135"/>
      <c r="I775" s="135"/>
      <c r="J775" s="137"/>
      <c r="K775" s="82"/>
    </row>
    <row r="776">
      <c r="A776" s="82"/>
      <c r="B776" s="82"/>
      <c r="C776" s="82"/>
      <c r="D776" s="82"/>
      <c r="E776" s="82"/>
      <c r="F776" s="136"/>
      <c r="G776" s="135"/>
      <c r="H776" s="135"/>
      <c r="I776" s="135"/>
      <c r="J776" s="137"/>
      <c r="K776" s="82"/>
    </row>
    <row r="777">
      <c r="A777" s="82"/>
      <c r="B777" s="82"/>
      <c r="C777" s="82"/>
      <c r="D777" s="82"/>
      <c r="E777" s="82"/>
      <c r="F777" s="136"/>
      <c r="G777" s="135"/>
      <c r="H777" s="135"/>
      <c r="I777" s="135"/>
      <c r="J777" s="137"/>
      <c r="K777" s="82"/>
    </row>
    <row r="778">
      <c r="A778" s="82"/>
      <c r="B778" s="82"/>
      <c r="C778" s="82"/>
      <c r="D778" s="82"/>
      <c r="E778" s="82"/>
      <c r="F778" s="136"/>
      <c r="G778" s="135"/>
      <c r="H778" s="135"/>
      <c r="I778" s="135"/>
      <c r="J778" s="137"/>
      <c r="K778" s="82"/>
    </row>
    <row r="779">
      <c r="A779" s="82"/>
      <c r="B779" s="82"/>
      <c r="C779" s="82"/>
      <c r="D779" s="82"/>
      <c r="E779" s="82"/>
      <c r="F779" s="136"/>
      <c r="G779" s="135"/>
      <c r="H779" s="135"/>
      <c r="I779" s="135"/>
      <c r="J779" s="137"/>
      <c r="K779" s="82"/>
    </row>
    <row r="780">
      <c r="A780" s="82"/>
      <c r="B780" s="82"/>
      <c r="C780" s="82"/>
      <c r="D780" s="82"/>
      <c r="E780" s="82"/>
      <c r="F780" s="136"/>
      <c r="G780" s="135"/>
      <c r="H780" s="135"/>
      <c r="I780" s="135"/>
      <c r="J780" s="137"/>
      <c r="K780" s="82"/>
    </row>
    <row r="781">
      <c r="A781" s="82"/>
      <c r="B781" s="82"/>
      <c r="C781" s="82"/>
      <c r="D781" s="82"/>
      <c r="E781" s="82"/>
      <c r="F781" s="136"/>
      <c r="G781" s="135"/>
      <c r="H781" s="135"/>
      <c r="I781" s="135"/>
      <c r="J781" s="137"/>
      <c r="K781" s="82"/>
    </row>
    <row r="782">
      <c r="A782" s="82"/>
      <c r="B782" s="82"/>
      <c r="C782" s="82"/>
      <c r="D782" s="82"/>
      <c r="E782" s="82"/>
      <c r="F782" s="136"/>
      <c r="G782" s="135"/>
      <c r="H782" s="135"/>
      <c r="I782" s="135"/>
      <c r="J782" s="137"/>
      <c r="K782" s="82"/>
    </row>
    <row r="783">
      <c r="A783" s="82"/>
      <c r="B783" s="82"/>
      <c r="C783" s="82"/>
      <c r="D783" s="82"/>
      <c r="E783" s="82"/>
      <c r="F783" s="136"/>
      <c r="G783" s="135"/>
      <c r="H783" s="135"/>
      <c r="I783" s="135"/>
      <c r="J783" s="137"/>
      <c r="K783" s="82"/>
    </row>
    <row r="784">
      <c r="A784" s="82"/>
      <c r="B784" s="82"/>
      <c r="C784" s="82"/>
      <c r="D784" s="82"/>
      <c r="E784" s="82"/>
      <c r="F784" s="136"/>
      <c r="G784" s="135"/>
      <c r="H784" s="135"/>
      <c r="I784" s="135"/>
      <c r="J784" s="137"/>
      <c r="K784" s="82"/>
    </row>
    <row r="785">
      <c r="A785" s="82"/>
      <c r="B785" s="82"/>
      <c r="C785" s="82"/>
      <c r="D785" s="82"/>
      <c r="E785" s="82"/>
      <c r="F785" s="136"/>
      <c r="G785" s="135"/>
      <c r="H785" s="135"/>
      <c r="I785" s="135"/>
      <c r="J785" s="137"/>
      <c r="K785" s="82"/>
    </row>
    <row r="786">
      <c r="A786" s="82"/>
      <c r="B786" s="82"/>
      <c r="C786" s="82"/>
      <c r="D786" s="82"/>
      <c r="E786" s="82"/>
      <c r="F786" s="136"/>
      <c r="G786" s="135"/>
      <c r="H786" s="135"/>
      <c r="I786" s="135"/>
      <c r="J786" s="137"/>
      <c r="K786" s="82"/>
    </row>
    <row r="787">
      <c r="A787" s="82"/>
      <c r="B787" s="82"/>
      <c r="C787" s="82"/>
      <c r="D787" s="82"/>
      <c r="E787" s="82"/>
      <c r="F787" s="136"/>
      <c r="G787" s="135"/>
      <c r="H787" s="135"/>
      <c r="I787" s="135"/>
      <c r="J787" s="137"/>
      <c r="K787" s="82"/>
    </row>
    <row r="788">
      <c r="A788" s="82"/>
      <c r="B788" s="82"/>
      <c r="C788" s="82"/>
      <c r="D788" s="82"/>
      <c r="E788" s="82"/>
      <c r="F788" s="136"/>
      <c r="G788" s="135"/>
      <c r="H788" s="135"/>
      <c r="I788" s="135"/>
      <c r="J788" s="137"/>
      <c r="K788" s="82"/>
    </row>
    <row r="789">
      <c r="A789" s="82"/>
      <c r="B789" s="82"/>
      <c r="C789" s="82"/>
      <c r="D789" s="82"/>
      <c r="E789" s="82"/>
      <c r="F789" s="136"/>
      <c r="G789" s="135"/>
      <c r="H789" s="135"/>
      <c r="I789" s="135"/>
      <c r="J789" s="137"/>
      <c r="K789" s="82"/>
    </row>
    <row r="790">
      <c r="A790" s="82"/>
      <c r="B790" s="82"/>
      <c r="C790" s="82"/>
      <c r="D790" s="82"/>
      <c r="E790" s="82"/>
      <c r="F790" s="136"/>
      <c r="G790" s="135"/>
      <c r="H790" s="135"/>
      <c r="I790" s="135"/>
      <c r="J790" s="137"/>
      <c r="K790" s="82"/>
    </row>
    <row r="791">
      <c r="A791" s="82"/>
      <c r="B791" s="82"/>
      <c r="C791" s="82"/>
      <c r="D791" s="82"/>
      <c r="E791" s="82"/>
      <c r="F791" s="136"/>
      <c r="G791" s="135"/>
      <c r="H791" s="135"/>
      <c r="I791" s="135"/>
      <c r="J791" s="137"/>
      <c r="K791" s="82"/>
    </row>
    <row r="792">
      <c r="A792" s="82"/>
      <c r="B792" s="82"/>
      <c r="C792" s="82"/>
      <c r="D792" s="82"/>
      <c r="E792" s="82"/>
      <c r="F792" s="136"/>
      <c r="G792" s="135"/>
      <c r="H792" s="135"/>
      <c r="I792" s="135"/>
      <c r="J792" s="137"/>
      <c r="K792" s="82"/>
    </row>
    <row r="793">
      <c r="A793" s="82"/>
      <c r="B793" s="82"/>
      <c r="C793" s="82"/>
      <c r="D793" s="82"/>
      <c r="E793" s="82"/>
      <c r="F793" s="136"/>
      <c r="G793" s="135"/>
      <c r="H793" s="135"/>
      <c r="I793" s="135"/>
      <c r="J793" s="137"/>
      <c r="K793" s="82"/>
    </row>
    <row r="794">
      <c r="A794" s="82"/>
      <c r="B794" s="82"/>
      <c r="C794" s="82"/>
      <c r="D794" s="82"/>
      <c r="E794" s="82"/>
      <c r="F794" s="136"/>
      <c r="G794" s="135"/>
      <c r="H794" s="135"/>
      <c r="I794" s="135"/>
      <c r="J794" s="137"/>
      <c r="K794" s="82"/>
    </row>
    <row r="795">
      <c r="A795" s="82"/>
      <c r="B795" s="82"/>
      <c r="C795" s="82"/>
      <c r="D795" s="82"/>
      <c r="E795" s="82"/>
      <c r="F795" s="136"/>
      <c r="G795" s="135"/>
      <c r="H795" s="135"/>
      <c r="I795" s="135"/>
      <c r="J795" s="137"/>
      <c r="K795" s="82"/>
    </row>
    <row r="796">
      <c r="A796" s="82"/>
      <c r="B796" s="82"/>
      <c r="C796" s="82"/>
      <c r="D796" s="82"/>
      <c r="E796" s="82"/>
      <c r="F796" s="136"/>
      <c r="G796" s="135"/>
      <c r="H796" s="135"/>
      <c r="I796" s="135"/>
      <c r="J796" s="137"/>
      <c r="K796" s="82"/>
    </row>
    <row r="797">
      <c r="A797" s="82"/>
      <c r="B797" s="82"/>
      <c r="C797" s="82"/>
      <c r="D797" s="82"/>
      <c r="E797" s="82"/>
      <c r="F797" s="136"/>
      <c r="G797" s="135"/>
      <c r="H797" s="135"/>
      <c r="I797" s="135"/>
      <c r="J797" s="137"/>
      <c r="K797" s="82"/>
    </row>
    <row r="798">
      <c r="A798" s="82"/>
      <c r="B798" s="82"/>
      <c r="C798" s="82"/>
      <c r="D798" s="82"/>
      <c r="E798" s="82"/>
      <c r="F798" s="136"/>
      <c r="G798" s="135"/>
      <c r="H798" s="135"/>
      <c r="I798" s="135"/>
      <c r="J798" s="137"/>
      <c r="K798" s="82"/>
    </row>
    <row r="799">
      <c r="A799" s="82"/>
      <c r="B799" s="82"/>
      <c r="C799" s="82"/>
      <c r="D799" s="82"/>
      <c r="E799" s="82"/>
      <c r="F799" s="136"/>
      <c r="G799" s="135"/>
      <c r="H799" s="135"/>
      <c r="I799" s="135"/>
      <c r="J799" s="137"/>
      <c r="K799" s="82"/>
    </row>
    <row r="800">
      <c r="A800" s="82"/>
      <c r="B800" s="82"/>
      <c r="C800" s="82"/>
      <c r="D800" s="82"/>
      <c r="E800" s="82"/>
      <c r="F800" s="136"/>
      <c r="G800" s="135"/>
      <c r="H800" s="135"/>
      <c r="I800" s="135"/>
      <c r="J800" s="137"/>
      <c r="K800" s="82"/>
    </row>
    <row r="801">
      <c r="A801" s="82"/>
      <c r="B801" s="82"/>
      <c r="C801" s="82"/>
      <c r="D801" s="82"/>
      <c r="E801" s="82"/>
      <c r="F801" s="136"/>
      <c r="G801" s="135"/>
      <c r="H801" s="135"/>
      <c r="I801" s="135"/>
      <c r="J801" s="137"/>
      <c r="K801" s="82"/>
    </row>
    <row r="802">
      <c r="A802" s="82"/>
      <c r="B802" s="82"/>
      <c r="C802" s="82"/>
      <c r="D802" s="82"/>
      <c r="E802" s="82"/>
      <c r="F802" s="136"/>
      <c r="G802" s="135"/>
      <c r="H802" s="135"/>
      <c r="I802" s="135"/>
      <c r="J802" s="137"/>
      <c r="K802" s="82"/>
    </row>
    <row r="803">
      <c r="A803" s="82"/>
      <c r="B803" s="82"/>
      <c r="C803" s="82"/>
      <c r="D803" s="82"/>
      <c r="E803" s="82"/>
      <c r="F803" s="136"/>
      <c r="G803" s="135"/>
      <c r="H803" s="135"/>
      <c r="I803" s="135"/>
      <c r="J803" s="137"/>
      <c r="K803" s="82"/>
    </row>
    <row r="804">
      <c r="A804" s="82"/>
      <c r="B804" s="82"/>
      <c r="C804" s="82"/>
      <c r="D804" s="82"/>
      <c r="E804" s="82"/>
      <c r="F804" s="136"/>
      <c r="G804" s="135"/>
      <c r="H804" s="135"/>
      <c r="I804" s="135"/>
      <c r="J804" s="137"/>
      <c r="K804" s="82"/>
    </row>
    <row r="805">
      <c r="A805" s="82"/>
      <c r="B805" s="82"/>
      <c r="C805" s="82"/>
      <c r="D805" s="82"/>
      <c r="E805" s="82"/>
      <c r="F805" s="136"/>
      <c r="G805" s="135"/>
      <c r="H805" s="135"/>
      <c r="I805" s="135"/>
      <c r="J805" s="137"/>
      <c r="K805" s="82"/>
    </row>
    <row r="806">
      <c r="A806" s="82"/>
      <c r="B806" s="82"/>
      <c r="C806" s="82"/>
      <c r="D806" s="82"/>
      <c r="E806" s="82"/>
      <c r="F806" s="136"/>
      <c r="G806" s="135"/>
      <c r="H806" s="135"/>
      <c r="I806" s="135"/>
      <c r="J806" s="137"/>
      <c r="K806" s="82"/>
    </row>
    <row r="807">
      <c r="A807" s="82"/>
      <c r="B807" s="82"/>
      <c r="C807" s="82"/>
      <c r="D807" s="82"/>
      <c r="E807" s="82"/>
      <c r="F807" s="136"/>
      <c r="G807" s="135"/>
      <c r="H807" s="135"/>
      <c r="I807" s="135"/>
      <c r="J807" s="137"/>
      <c r="K807" s="82"/>
    </row>
    <row r="808">
      <c r="A808" s="82"/>
      <c r="B808" s="82"/>
      <c r="C808" s="82"/>
      <c r="D808" s="82"/>
      <c r="E808" s="82"/>
      <c r="F808" s="136"/>
      <c r="G808" s="135"/>
      <c r="H808" s="135"/>
      <c r="I808" s="135"/>
      <c r="J808" s="137"/>
      <c r="K808" s="82"/>
    </row>
    <row r="809">
      <c r="A809" s="82"/>
      <c r="B809" s="82"/>
      <c r="C809" s="82"/>
      <c r="D809" s="82"/>
      <c r="E809" s="82"/>
      <c r="F809" s="136"/>
      <c r="G809" s="135"/>
      <c r="H809" s="135"/>
      <c r="I809" s="135"/>
      <c r="J809" s="137"/>
      <c r="K809" s="82"/>
    </row>
    <row r="810">
      <c r="A810" s="82"/>
      <c r="B810" s="82"/>
      <c r="C810" s="82"/>
      <c r="D810" s="82"/>
      <c r="E810" s="82"/>
      <c r="F810" s="136"/>
      <c r="G810" s="135"/>
      <c r="H810" s="135"/>
      <c r="I810" s="135"/>
      <c r="J810" s="137"/>
      <c r="K810" s="82"/>
    </row>
    <row r="811">
      <c r="A811" s="82"/>
      <c r="B811" s="82"/>
      <c r="C811" s="82"/>
      <c r="D811" s="82"/>
      <c r="E811" s="82"/>
      <c r="F811" s="136"/>
      <c r="G811" s="135"/>
      <c r="H811" s="135"/>
      <c r="I811" s="135"/>
      <c r="J811" s="137"/>
      <c r="K811" s="82"/>
    </row>
    <row r="812">
      <c r="A812" s="82"/>
      <c r="B812" s="82"/>
      <c r="C812" s="82"/>
      <c r="D812" s="82"/>
      <c r="E812" s="82"/>
      <c r="F812" s="136"/>
      <c r="G812" s="135"/>
      <c r="H812" s="135"/>
      <c r="I812" s="135"/>
      <c r="J812" s="137"/>
      <c r="K812" s="82"/>
    </row>
    <row r="813">
      <c r="A813" s="82"/>
      <c r="B813" s="82"/>
      <c r="C813" s="82"/>
      <c r="D813" s="82"/>
      <c r="E813" s="82"/>
      <c r="F813" s="136"/>
      <c r="G813" s="135"/>
      <c r="H813" s="135"/>
      <c r="I813" s="135"/>
      <c r="J813" s="137"/>
      <c r="K813" s="82"/>
    </row>
    <row r="814">
      <c r="A814" s="82"/>
      <c r="B814" s="82"/>
      <c r="C814" s="82"/>
      <c r="D814" s="82"/>
      <c r="E814" s="82"/>
      <c r="F814" s="136"/>
      <c r="G814" s="135"/>
      <c r="H814" s="135"/>
      <c r="I814" s="135"/>
      <c r="J814" s="137"/>
      <c r="K814" s="82"/>
    </row>
    <row r="815">
      <c r="A815" s="82"/>
      <c r="B815" s="82"/>
      <c r="C815" s="82"/>
      <c r="D815" s="82"/>
      <c r="E815" s="82"/>
      <c r="F815" s="136"/>
      <c r="G815" s="135"/>
      <c r="H815" s="135"/>
      <c r="I815" s="135"/>
      <c r="J815" s="137"/>
      <c r="K815" s="82"/>
    </row>
    <row r="816">
      <c r="A816" s="82"/>
      <c r="B816" s="82"/>
      <c r="C816" s="82"/>
      <c r="D816" s="82"/>
      <c r="E816" s="82"/>
      <c r="F816" s="136"/>
      <c r="G816" s="135"/>
      <c r="H816" s="135"/>
      <c r="I816" s="135"/>
      <c r="J816" s="137"/>
      <c r="K816" s="82"/>
    </row>
    <row r="817">
      <c r="A817" s="82"/>
      <c r="B817" s="82"/>
      <c r="C817" s="82"/>
      <c r="D817" s="82"/>
      <c r="E817" s="82"/>
      <c r="F817" s="136"/>
      <c r="G817" s="135"/>
      <c r="H817" s="135"/>
      <c r="I817" s="135"/>
      <c r="J817" s="137"/>
      <c r="K817" s="82"/>
    </row>
    <row r="818">
      <c r="A818" s="82"/>
      <c r="B818" s="82"/>
      <c r="C818" s="82"/>
      <c r="D818" s="82"/>
      <c r="E818" s="82"/>
      <c r="F818" s="136"/>
      <c r="G818" s="135"/>
      <c r="H818" s="135"/>
      <c r="I818" s="135"/>
      <c r="J818" s="137"/>
      <c r="K818" s="82"/>
    </row>
    <row r="819">
      <c r="A819" s="82"/>
      <c r="B819" s="82"/>
      <c r="C819" s="82"/>
      <c r="D819" s="82"/>
      <c r="E819" s="82"/>
      <c r="F819" s="136"/>
      <c r="G819" s="135"/>
      <c r="H819" s="135"/>
      <c r="I819" s="135"/>
      <c r="J819" s="137"/>
      <c r="K819" s="82"/>
    </row>
    <row r="820">
      <c r="A820" s="82"/>
      <c r="B820" s="82"/>
      <c r="C820" s="82"/>
      <c r="D820" s="82"/>
      <c r="E820" s="82"/>
      <c r="F820" s="136"/>
      <c r="G820" s="135"/>
      <c r="H820" s="135"/>
      <c r="I820" s="135"/>
      <c r="J820" s="137"/>
      <c r="K820" s="82"/>
    </row>
    <row r="821">
      <c r="A821" s="82"/>
      <c r="B821" s="82"/>
      <c r="C821" s="82"/>
      <c r="D821" s="82"/>
      <c r="E821" s="82"/>
      <c r="F821" s="136"/>
      <c r="G821" s="135"/>
      <c r="H821" s="135"/>
      <c r="I821" s="135"/>
      <c r="J821" s="137"/>
      <c r="K821" s="82"/>
    </row>
    <row r="822">
      <c r="A822" s="82"/>
      <c r="B822" s="82"/>
      <c r="C822" s="82"/>
      <c r="D822" s="82"/>
      <c r="E822" s="82"/>
      <c r="F822" s="136"/>
      <c r="G822" s="135"/>
      <c r="H822" s="135"/>
      <c r="I822" s="135"/>
      <c r="J822" s="137"/>
      <c r="K822" s="82"/>
    </row>
    <row r="823">
      <c r="A823" s="82"/>
      <c r="B823" s="82"/>
      <c r="C823" s="82"/>
      <c r="D823" s="82"/>
      <c r="E823" s="82"/>
      <c r="F823" s="136"/>
      <c r="G823" s="135"/>
      <c r="H823" s="135"/>
      <c r="I823" s="135"/>
      <c r="J823" s="137"/>
      <c r="K823" s="82"/>
    </row>
    <row r="824">
      <c r="A824" s="82"/>
      <c r="B824" s="82"/>
      <c r="C824" s="82"/>
      <c r="D824" s="82"/>
      <c r="E824" s="82"/>
      <c r="F824" s="136"/>
      <c r="G824" s="135"/>
      <c r="H824" s="135"/>
      <c r="I824" s="135"/>
      <c r="J824" s="137"/>
      <c r="K824" s="82"/>
    </row>
    <row r="825">
      <c r="A825" s="82"/>
      <c r="B825" s="82"/>
      <c r="C825" s="82"/>
      <c r="D825" s="82"/>
      <c r="E825" s="82"/>
      <c r="F825" s="136"/>
      <c r="G825" s="135"/>
      <c r="H825" s="135"/>
      <c r="I825" s="135"/>
      <c r="J825" s="137"/>
      <c r="K825" s="82"/>
    </row>
    <row r="826">
      <c r="A826" s="82"/>
      <c r="B826" s="82"/>
      <c r="C826" s="82"/>
      <c r="D826" s="82"/>
      <c r="E826" s="82"/>
      <c r="F826" s="136"/>
      <c r="G826" s="135"/>
      <c r="H826" s="135"/>
      <c r="I826" s="135"/>
      <c r="J826" s="137"/>
      <c r="K826" s="82"/>
    </row>
    <row r="827">
      <c r="A827" s="82"/>
      <c r="B827" s="82"/>
      <c r="C827" s="82"/>
      <c r="D827" s="82"/>
      <c r="E827" s="82"/>
      <c r="F827" s="136"/>
      <c r="G827" s="135"/>
      <c r="H827" s="135"/>
      <c r="I827" s="135"/>
      <c r="J827" s="137"/>
      <c r="K827" s="82"/>
    </row>
    <row r="828">
      <c r="A828" s="82"/>
      <c r="B828" s="82"/>
      <c r="C828" s="82"/>
      <c r="D828" s="82"/>
      <c r="E828" s="82"/>
      <c r="F828" s="136"/>
      <c r="G828" s="135"/>
      <c r="H828" s="135"/>
      <c r="I828" s="135"/>
      <c r="J828" s="137"/>
      <c r="K828" s="82"/>
    </row>
    <row r="829">
      <c r="A829" s="82"/>
      <c r="B829" s="82"/>
      <c r="C829" s="82"/>
      <c r="D829" s="82"/>
      <c r="E829" s="82"/>
      <c r="F829" s="136"/>
      <c r="G829" s="135"/>
      <c r="H829" s="135"/>
      <c r="I829" s="135"/>
      <c r="J829" s="137"/>
      <c r="K829" s="82"/>
    </row>
    <row r="830">
      <c r="A830" s="82"/>
      <c r="B830" s="82"/>
      <c r="C830" s="82"/>
      <c r="D830" s="82"/>
      <c r="E830" s="82"/>
      <c r="F830" s="136"/>
      <c r="G830" s="135"/>
      <c r="H830" s="135"/>
      <c r="I830" s="135"/>
      <c r="J830" s="137"/>
      <c r="K830" s="82"/>
    </row>
    <row r="831">
      <c r="A831" s="82"/>
      <c r="B831" s="82"/>
      <c r="C831" s="82"/>
      <c r="D831" s="82"/>
      <c r="E831" s="82"/>
      <c r="F831" s="136"/>
      <c r="G831" s="135"/>
      <c r="H831" s="135"/>
      <c r="I831" s="135"/>
      <c r="J831" s="137"/>
      <c r="K831" s="82"/>
    </row>
    <row r="832">
      <c r="A832" s="82"/>
      <c r="B832" s="82"/>
      <c r="C832" s="82"/>
      <c r="D832" s="82"/>
      <c r="E832" s="82"/>
      <c r="F832" s="136"/>
      <c r="G832" s="135"/>
      <c r="H832" s="135"/>
      <c r="I832" s="135"/>
      <c r="J832" s="137"/>
      <c r="K832" s="82"/>
    </row>
    <row r="833">
      <c r="A833" s="82"/>
      <c r="B833" s="82"/>
      <c r="C833" s="82"/>
      <c r="D833" s="82"/>
      <c r="E833" s="82"/>
      <c r="F833" s="136"/>
      <c r="G833" s="135"/>
      <c r="H833" s="135"/>
      <c r="I833" s="135"/>
      <c r="J833" s="137"/>
      <c r="K833" s="82"/>
    </row>
    <row r="834">
      <c r="A834" s="82"/>
      <c r="B834" s="82"/>
      <c r="C834" s="82"/>
      <c r="D834" s="82"/>
      <c r="E834" s="82"/>
      <c r="F834" s="136"/>
      <c r="G834" s="135"/>
      <c r="H834" s="135"/>
      <c r="I834" s="135"/>
      <c r="J834" s="137"/>
      <c r="K834" s="82"/>
    </row>
    <row r="835">
      <c r="A835" s="82"/>
      <c r="B835" s="82"/>
      <c r="C835" s="82"/>
      <c r="D835" s="82"/>
      <c r="E835" s="82"/>
      <c r="F835" s="136"/>
      <c r="G835" s="135"/>
      <c r="H835" s="135"/>
      <c r="I835" s="135"/>
      <c r="J835" s="137"/>
      <c r="K835" s="82"/>
    </row>
    <row r="836">
      <c r="A836" s="82"/>
      <c r="B836" s="82"/>
      <c r="C836" s="82"/>
      <c r="D836" s="82"/>
      <c r="E836" s="82"/>
      <c r="F836" s="136"/>
      <c r="G836" s="135"/>
      <c r="H836" s="135"/>
      <c r="I836" s="135"/>
      <c r="J836" s="137"/>
      <c r="K836" s="82"/>
    </row>
    <row r="837">
      <c r="A837" s="82"/>
      <c r="B837" s="82"/>
      <c r="C837" s="82"/>
      <c r="D837" s="82"/>
      <c r="E837" s="82"/>
      <c r="F837" s="136"/>
      <c r="G837" s="135"/>
      <c r="H837" s="135"/>
      <c r="I837" s="135"/>
      <c r="J837" s="137"/>
      <c r="K837" s="82"/>
    </row>
    <row r="838">
      <c r="A838" s="82"/>
      <c r="B838" s="82"/>
      <c r="C838" s="82"/>
      <c r="D838" s="82"/>
      <c r="E838" s="82"/>
      <c r="F838" s="136"/>
      <c r="G838" s="135"/>
      <c r="H838" s="135"/>
      <c r="I838" s="135"/>
      <c r="J838" s="137"/>
      <c r="K838" s="82"/>
    </row>
    <row r="839">
      <c r="A839" s="82"/>
      <c r="B839" s="82"/>
      <c r="C839" s="82"/>
      <c r="D839" s="82"/>
      <c r="E839" s="82"/>
      <c r="F839" s="136"/>
      <c r="G839" s="135"/>
      <c r="H839" s="135"/>
      <c r="I839" s="135"/>
      <c r="J839" s="137"/>
      <c r="K839" s="82"/>
    </row>
    <row r="840">
      <c r="A840" s="82"/>
      <c r="B840" s="82"/>
      <c r="C840" s="82"/>
      <c r="D840" s="82"/>
      <c r="E840" s="82"/>
      <c r="F840" s="136"/>
      <c r="G840" s="135"/>
      <c r="H840" s="135"/>
      <c r="I840" s="135"/>
      <c r="J840" s="137"/>
      <c r="K840" s="82"/>
    </row>
    <row r="841">
      <c r="A841" s="82"/>
      <c r="B841" s="82"/>
      <c r="C841" s="82"/>
      <c r="D841" s="82"/>
      <c r="E841" s="82"/>
      <c r="F841" s="136"/>
      <c r="G841" s="135"/>
      <c r="H841" s="135"/>
      <c r="I841" s="135"/>
      <c r="J841" s="137"/>
      <c r="K841" s="82"/>
    </row>
    <row r="842">
      <c r="A842" s="82"/>
      <c r="B842" s="82"/>
      <c r="C842" s="82"/>
      <c r="D842" s="82"/>
      <c r="E842" s="82"/>
      <c r="F842" s="136"/>
      <c r="G842" s="135"/>
      <c r="H842" s="135"/>
      <c r="I842" s="135"/>
      <c r="J842" s="137"/>
      <c r="K842" s="82"/>
    </row>
    <row r="843">
      <c r="A843" s="82"/>
      <c r="B843" s="82"/>
      <c r="C843" s="82"/>
      <c r="D843" s="82"/>
      <c r="E843" s="82"/>
      <c r="F843" s="136"/>
      <c r="G843" s="135"/>
      <c r="H843" s="135"/>
      <c r="I843" s="135"/>
      <c r="J843" s="137"/>
      <c r="K843" s="82"/>
    </row>
    <row r="844">
      <c r="A844" s="82"/>
      <c r="B844" s="82"/>
      <c r="C844" s="82"/>
      <c r="D844" s="82"/>
      <c r="E844" s="82"/>
      <c r="F844" s="136"/>
      <c r="G844" s="135"/>
      <c r="H844" s="135"/>
      <c r="I844" s="135"/>
      <c r="J844" s="137"/>
      <c r="K844" s="82"/>
    </row>
    <row r="845">
      <c r="A845" s="82"/>
      <c r="B845" s="82"/>
      <c r="C845" s="82"/>
      <c r="D845" s="82"/>
      <c r="E845" s="82"/>
      <c r="F845" s="136"/>
      <c r="G845" s="135"/>
      <c r="H845" s="135"/>
      <c r="I845" s="135"/>
      <c r="J845" s="137"/>
      <c r="K845" s="82"/>
    </row>
    <row r="846">
      <c r="A846" s="82"/>
      <c r="B846" s="82"/>
      <c r="C846" s="82"/>
      <c r="D846" s="82"/>
      <c r="E846" s="82"/>
      <c r="F846" s="136"/>
      <c r="G846" s="135"/>
      <c r="H846" s="135"/>
      <c r="I846" s="135"/>
      <c r="J846" s="137"/>
      <c r="K846" s="82"/>
    </row>
    <row r="847">
      <c r="A847" s="82"/>
      <c r="B847" s="82"/>
      <c r="C847" s="82"/>
      <c r="D847" s="82"/>
      <c r="E847" s="82"/>
      <c r="F847" s="136"/>
      <c r="G847" s="135"/>
      <c r="H847" s="135"/>
      <c r="I847" s="135"/>
      <c r="J847" s="137"/>
      <c r="K847" s="82"/>
    </row>
    <row r="848">
      <c r="A848" s="82"/>
      <c r="B848" s="82"/>
      <c r="C848" s="82"/>
      <c r="D848" s="82"/>
      <c r="E848" s="82"/>
      <c r="F848" s="136"/>
      <c r="G848" s="135"/>
      <c r="H848" s="135"/>
      <c r="I848" s="135"/>
      <c r="J848" s="137"/>
      <c r="K848" s="82"/>
    </row>
    <row r="849">
      <c r="A849" s="82"/>
      <c r="B849" s="82"/>
      <c r="C849" s="82"/>
      <c r="D849" s="82"/>
      <c r="E849" s="82"/>
      <c r="F849" s="136"/>
      <c r="G849" s="135"/>
      <c r="H849" s="135"/>
      <c r="I849" s="135"/>
      <c r="J849" s="137"/>
      <c r="K849" s="82"/>
    </row>
    <row r="850">
      <c r="A850" s="82"/>
      <c r="B850" s="82"/>
      <c r="C850" s="82"/>
      <c r="D850" s="82"/>
      <c r="E850" s="82"/>
      <c r="F850" s="136"/>
      <c r="G850" s="135"/>
      <c r="H850" s="135"/>
      <c r="I850" s="135"/>
      <c r="J850" s="137"/>
      <c r="K850" s="82"/>
    </row>
    <row r="851">
      <c r="A851" s="82"/>
      <c r="B851" s="82"/>
      <c r="C851" s="82"/>
      <c r="D851" s="82"/>
      <c r="E851" s="82"/>
      <c r="F851" s="136"/>
      <c r="G851" s="135"/>
      <c r="H851" s="135"/>
      <c r="I851" s="135"/>
      <c r="J851" s="137"/>
      <c r="K851" s="82"/>
    </row>
    <row r="852">
      <c r="A852" s="82"/>
      <c r="B852" s="82"/>
      <c r="C852" s="82"/>
      <c r="D852" s="82"/>
      <c r="E852" s="82"/>
      <c r="F852" s="136"/>
      <c r="G852" s="135"/>
      <c r="H852" s="135"/>
      <c r="I852" s="135"/>
      <c r="J852" s="137"/>
      <c r="K852" s="82"/>
    </row>
    <row r="853">
      <c r="A853" s="82"/>
      <c r="B853" s="82"/>
      <c r="C853" s="82"/>
      <c r="D853" s="82"/>
      <c r="E853" s="82"/>
      <c r="F853" s="136"/>
      <c r="G853" s="135"/>
      <c r="H853" s="135"/>
      <c r="I853" s="135"/>
      <c r="J853" s="137"/>
      <c r="K853" s="82"/>
    </row>
    <row r="854">
      <c r="A854" s="82"/>
      <c r="B854" s="82"/>
      <c r="C854" s="82"/>
      <c r="D854" s="82"/>
      <c r="E854" s="82"/>
      <c r="F854" s="136"/>
      <c r="G854" s="135"/>
      <c r="H854" s="135"/>
      <c r="I854" s="135"/>
      <c r="J854" s="137"/>
      <c r="K854" s="82"/>
    </row>
    <row r="855">
      <c r="A855" s="82"/>
      <c r="B855" s="82"/>
      <c r="C855" s="82"/>
      <c r="D855" s="82"/>
      <c r="E855" s="82"/>
      <c r="F855" s="136"/>
      <c r="G855" s="135"/>
      <c r="H855" s="135"/>
      <c r="I855" s="135"/>
      <c r="J855" s="137"/>
      <c r="K855" s="82"/>
    </row>
    <row r="856">
      <c r="A856" s="82"/>
      <c r="B856" s="82"/>
      <c r="C856" s="82"/>
      <c r="D856" s="82"/>
      <c r="E856" s="82"/>
      <c r="F856" s="136"/>
      <c r="G856" s="135"/>
      <c r="H856" s="135"/>
      <c r="I856" s="135"/>
      <c r="J856" s="137"/>
      <c r="K856" s="82"/>
    </row>
    <row r="857">
      <c r="A857" s="82"/>
      <c r="B857" s="82"/>
      <c r="C857" s="82"/>
      <c r="D857" s="82"/>
      <c r="E857" s="82"/>
      <c r="F857" s="136"/>
      <c r="G857" s="135"/>
      <c r="H857" s="135"/>
      <c r="I857" s="135"/>
      <c r="J857" s="137"/>
      <c r="K857" s="82"/>
    </row>
    <row r="858">
      <c r="A858" s="82"/>
      <c r="B858" s="82"/>
      <c r="C858" s="82"/>
      <c r="D858" s="82"/>
      <c r="E858" s="82"/>
      <c r="F858" s="136"/>
      <c r="G858" s="135"/>
      <c r="H858" s="135"/>
      <c r="I858" s="135"/>
      <c r="J858" s="137"/>
      <c r="K858" s="82"/>
    </row>
    <row r="859">
      <c r="A859" s="82"/>
      <c r="B859" s="82"/>
      <c r="C859" s="82"/>
      <c r="D859" s="82"/>
      <c r="E859" s="82"/>
      <c r="F859" s="136"/>
      <c r="G859" s="135"/>
      <c r="H859" s="135"/>
      <c r="I859" s="135"/>
      <c r="J859" s="137"/>
      <c r="K859" s="82"/>
    </row>
    <row r="860">
      <c r="A860" s="82"/>
      <c r="B860" s="82"/>
      <c r="C860" s="82"/>
      <c r="D860" s="82"/>
      <c r="E860" s="82"/>
      <c r="F860" s="136"/>
      <c r="G860" s="135"/>
      <c r="H860" s="135"/>
      <c r="I860" s="135"/>
      <c r="J860" s="137"/>
      <c r="K860" s="82"/>
    </row>
    <row r="861">
      <c r="A861" s="82"/>
      <c r="B861" s="82"/>
      <c r="C861" s="82"/>
      <c r="D861" s="82"/>
      <c r="E861" s="82"/>
      <c r="F861" s="136"/>
      <c r="G861" s="135"/>
      <c r="H861" s="135"/>
      <c r="I861" s="135"/>
      <c r="J861" s="137"/>
      <c r="K861" s="82"/>
    </row>
    <row r="862">
      <c r="A862" s="82"/>
      <c r="B862" s="82"/>
      <c r="C862" s="82"/>
      <c r="D862" s="82"/>
      <c r="E862" s="82"/>
      <c r="F862" s="136"/>
      <c r="G862" s="135"/>
      <c r="H862" s="135"/>
      <c r="I862" s="135"/>
      <c r="J862" s="137"/>
      <c r="K862" s="82"/>
    </row>
    <row r="863">
      <c r="A863" s="82"/>
      <c r="B863" s="82"/>
      <c r="C863" s="82"/>
      <c r="D863" s="82"/>
      <c r="E863" s="82"/>
      <c r="F863" s="136"/>
      <c r="G863" s="135"/>
      <c r="H863" s="135"/>
      <c r="I863" s="135"/>
      <c r="J863" s="137"/>
      <c r="K863" s="82"/>
    </row>
    <row r="864">
      <c r="A864" s="82"/>
      <c r="B864" s="82"/>
      <c r="C864" s="82"/>
      <c r="D864" s="82"/>
      <c r="E864" s="82"/>
      <c r="F864" s="136"/>
      <c r="G864" s="135"/>
      <c r="H864" s="135"/>
      <c r="I864" s="135"/>
      <c r="J864" s="137"/>
      <c r="K864" s="82"/>
    </row>
    <row r="865">
      <c r="A865" s="82"/>
      <c r="B865" s="82"/>
      <c r="C865" s="82"/>
      <c r="D865" s="82"/>
      <c r="E865" s="82"/>
      <c r="F865" s="136"/>
      <c r="G865" s="135"/>
      <c r="H865" s="135"/>
      <c r="I865" s="135"/>
      <c r="J865" s="137"/>
      <c r="K865" s="82"/>
    </row>
    <row r="866">
      <c r="A866" s="82"/>
      <c r="B866" s="82"/>
      <c r="C866" s="82"/>
      <c r="D866" s="82"/>
      <c r="E866" s="82"/>
      <c r="F866" s="136"/>
      <c r="G866" s="135"/>
      <c r="H866" s="135"/>
      <c r="I866" s="135"/>
      <c r="J866" s="137"/>
      <c r="K866" s="82"/>
    </row>
    <row r="867">
      <c r="A867" s="82"/>
      <c r="B867" s="82"/>
      <c r="C867" s="82"/>
      <c r="D867" s="82"/>
      <c r="E867" s="82"/>
      <c r="F867" s="136"/>
      <c r="G867" s="135"/>
      <c r="H867" s="135"/>
      <c r="I867" s="135"/>
      <c r="J867" s="137"/>
      <c r="K867" s="82"/>
    </row>
    <row r="868">
      <c r="A868" s="82"/>
      <c r="B868" s="82"/>
      <c r="C868" s="82"/>
      <c r="D868" s="82"/>
      <c r="E868" s="82"/>
      <c r="F868" s="136"/>
      <c r="G868" s="135"/>
      <c r="H868" s="135"/>
      <c r="I868" s="135"/>
      <c r="J868" s="137"/>
      <c r="K868" s="82"/>
    </row>
    <row r="869">
      <c r="A869" s="82"/>
      <c r="B869" s="82"/>
      <c r="C869" s="82"/>
      <c r="D869" s="82"/>
      <c r="E869" s="82"/>
      <c r="F869" s="136"/>
      <c r="G869" s="135"/>
      <c r="H869" s="135"/>
      <c r="I869" s="135"/>
      <c r="J869" s="137"/>
      <c r="K869" s="82"/>
    </row>
    <row r="870">
      <c r="A870" s="82"/>
      <c r="B870" s="82"/>
      <c r="C870" s="82"/>
      <c r="D870" s="82"/>
      <c r="E870" s="82"/>
      <c r="F870" s="136"/>
      <c r="G870" s="135"/>
      <c r="H870" s="135"/>
      <c r="I870" s="135"/>
      <c r="J870" s="137"/>
      <c r="K870" s="82"/>
    </row>
    <row r="871">
      <c r="A871" s="82"/>
      <c r="B871" s="82"/>
      <c r="C871" s="82"/>
      <c r="D871" s="82"/>
      <c r="E871" s="82"/>
      <c r="F871" s="136"/>
      <c r="G871" s="135"/>
      <c r="H871" s="135"/>
      <c r="I871" s="135"/>
      <c r="J871" s="137"/>
      <c r="K871" s="82"/>
    </row>
    <row r="872">
      <c r="A872" s="82"/>
      <c r="B872" s="82"/>
      <c r="C872" s="82"/>
      <c r="D872" s="82"/>
      <c r="E872" s="82"/>
      <c r="F872" s="136"/>
      <c r="G872" s="135"/>
      <c r="H872" s="135"/>
      <c r="I872" s="135"/>
      <c r="J872" s="137"/>
      <c r="K872" s="82"/>
    </row>
    <row r="873">
      <c r="A873" s="82"/>
      <c r="B873" s="82"/>
      <c r="C873" s="82"/>
      <c r="D873" s="82"/>
      <c r="E873" s="82"/>
      <c r="F873" s="136"/>
      <c r="G873" s="135"/>
      <c r="H873" s="135"/>
      <c r="I873" s="135"/>
      <c r="J873" s="137"/>
      <c r="K873" s="82"/>
    </row>
    <row r="874">
      <c r="A874" s="82"/>
      <c r="B874" s="82"/>
      <c r="C874" s="82"/>
      <c r="D874" s="82"/>
      <c r="E874" s="82"/>
      <c r="F874" s="136"/>
      <c r="G874" s="135"/>
      <c r="H874" s="135"/>
      <c r="I874" s="135"/>
      <c r="J874" s="137"/>
      <c r="K874" s="82"/>
    </row>
    <row r="875">
      <c r="A875" s="82"/>
      <c r="B875" s="82"/>
      <c r="C875" s="82"/>
      <c r="D875" s="82"/>
      <c r="E875" s="82"/>
      <c r="F875" s="136"/>
      <c r="G875" s="135"/>
      <c r="H875" s="135"/>
      <c r="I875" s="135"/>
      <c r="J875" s="137"/>
      <c r="K875" s="82"/>
    </row>
    <row r="876">
      <c r="A876" s="82"/>
      <c r="B876" s="82"/>
      <c r="C876" s="82"/>
      <c r="D876" s="82"/>
      <c r="E876" s="82"/>
      <c r="F876" s="136"/>
      <c r="G876" s="135"/>
      <c r="H876" s="135"/>
      <c r="I876" s="135"/>
      <c r="J876" s="137"/>
      <c r="K876" s="82"/>
    </row>
    <row r="877">
      <c r="A877" s="82"/>
      <c r="B877" s="82"/>
      <c r="C877" s="82"/>
      <c r="D877" s="82"/>
      <c r="E877" s="82"/>
      <c r="F877" s="136"/>
      <c r="G877" s="135"/>
      <c r="H877" s="135"/>
      <c r="I877" s="135"/>
      <c r="J877" s="137"/>
      <c r="K877" s="82"/>
    </row>
    <row r="878">
      <c r="A878" s="82"/>
      <c r="B878" s="82"/>
      <c r="C878" s="82"/>
      <c r="D878" s="82"/>
      <c r="E878" s="82"/>
      <c r="F878" s="136"/>
      <c r="G878" s="135"/>
      <c r="H878" s="135"/>
      <c r="I878" s="135"/>
      <c r="J878" s="137"/>
      <c r="K878" s="82"/>
    </row>
    <row r="879">
      <c r="A879" s="82"/>
      <c r="B879" s="82"/>
      <c r="C879" s="82"/>
      <c r="D879" s="82"/>
      <c r="E879" s="82"/>
      <c r="F879" s="136"/>
      <c r="G879" s="135"/>
      <c r="H879" s="135"/>
      <c r="I879" s="135"/>
      <c r="J879" s="137"/>
      <c r="K879" s="82"/>
    </row>
    <row r="880">
      <c r="A880" s="82"/>
      <c r="B880" s="82"/>
      <c r="C880" s="82"/>
      <c r="D880" s="82"/>
      <c r="E880" s="82"/>
      <c r="F880" s="136"/>
      <c r="G880" s="135"/>
      <c r="H880" s="135"/>
      <c r="I880" s="135"/>
      <c r="J880" s="137"/>
      <c r="K880" s="82"/>
    </row>
    <row r="881">
      <c r="A881" s="82"/>
      <c r="B881" s="82"/>
      <c r="C881" s="82"/>
      <c r="D881" s="82"/>
      <c r="E881" s="82"/>
      <c r="F881" s="136"/>
      <c r="G881" s="135"/>
      <c r="H881" s="135"/>
      <c r="I881" s="135"/>
      <c r="J881" s="137"/>
      <c r="K881" s="82"/>
    </row>
    <row r="882">
      <c r="A882" s="82"/>
      <c r="B882" s="82"/>
      <c r="C882" s="82"/>
      <c r="D882" s="82"/>
      <c r="E882" s="82"/>
      <c r="F882" s="136"/>
      <c r="G882" s="135"/>
      <c r="H882" s="135"/>
      <c r="I882" s="135"/>
      <c r="J882" s="137"/>
      <c r="K882" s="82"/>
    </row>
    <row r="883">
      <c r="A883" s="82"/>
      <c r="B883" s="82"/>
      <c r="C883" s="82"/>
      <c r="D883" s="82"/>
      <c r="E883" s="82"/>
      <c r="F883" s="136"/>
      <c r="G883" s="135"/>
      <c r="H883" s="135"/>
      <c r="I883" s="135"/>
      <c r="J883" s="137"/>
      <c r="K883" s="82"/>
    </row>
    <row r="884">
      <c r="A884" s="82"/>
      <c r="B884" s="82"/>
      <c r="C884" s="82"/>
      <c r="D884" s="82"/>
      <c r="E884" s="82"/>
      <c r="F884" s="136"/>
      <c r="G884" s="135"/>
      <c r="H884" s="135"/>
      <c r="I884" s="135"/>
      <c r="J884" s="137"/>
      <c r="K884" s="82"/>
    </row>
    <row r="885">
      <c r="A885" s="82"/>
      <c r="B885" s="82"/>
      <c r="C885" s="82"/>
      <c r="D885" s="82"/>
      <c r="E885" s="82"/>
      <c r="F885" s="136"/>
      <c r="G885" s="135"/>
      <c r="H885" s="135"/>
      <c r="I885" s="135"/>
      <c r="J885" s="137"/>
      <c r="K885" s="82"/>
    </row>
    <row r="886">
      <c r="A886" s="82"/>
      <c r="B886" s="82"/>
      <c r="C886" s="82"/>
      <c r="D886" s="82"/>
      <c r="E886" s="82"/>
      <c r="F886" s="136"/>
      <c r="G886" s="135"/>
      <c r="H886" s="135"/>
      <c r="I886" s="135"/>
      <c r="J886" s="137"/>
      <c r="K886" s="82"/>
    </row>
    <row r="887">
      <c r="A887" s="82"/>
      <c r="B887" s="82"/>
      <c r="C887" s="82"/>
      <c r="D887" s="82"/>
      <c r="E887" s="82"/>
      <c r="F887" s="136"/>
      <c r="G887" s="135"/>
      <c r="H887" s="135"/>
      <c r="I887" s="135"/>
      <c r="J887" s="137"/>
      <c r="K887" s="82"/>
    </row>
    <row r="888">
      <c r="A888" s="82"/>
      <c r="B888" s="82"/>
      <c r="C888" s="82"/>
      <c r="D888" s="82"/>
      <c r="E888" s="82"/>
      <c r="F888" s="136"/>
      <c r="G888" s="135"/>
      <c r="H888" s="135"/>
      <c r="I888" s="135"/>
      <c r="J888" s="137"/>
      <c r="K888" s="82"/>
    </row>
    <row r="889">
      <c r="A889" s="82"/>
      <c r="B889" s="82"/>
      <c r="C889" s="82"/>
      <c r="D889" s="82"/>
      <c r="E889" s="82"/>
      <c r="F889" s="136"/>
      <c r="G889" s="135"/>
      <c r="H889" s="135"/>
      <c r="I889" s="135"/>
      <c r="J889" s="137"/>
      <c r="K889" s="82"/>
    </row>
    <row r="890">
      <c r="A890" s="82"/>
      <c r="B890" s="82"/>
      <c r="C890" s="82"/>
      <c r="D890" s="82"/>
      <c r="E890" s="82"/>
      <c r="F890" s="136"/>
      <c r="G890" s="135"/>
      <c r="H890" s="135"/>
      <c r="I890" s="135"/>
      <c r="J890" s="137"/>
      <c r="K890" s="82"/>
    </row>
    <row r="891">
      <c r="A891" s="82"/>
      <c r="B891" s="82"/>
      <c r="C891" s="82"/>
      <c r="D891" s="82"/>
      <c r="E891" s="82"/>
      <c r="F891" s="136"/>
      <c r="G891" s="135"/>
      <c r="H891" s="135"/>
      <c r="I891" s="135"/>
      <c r="J891" s="137"/>
      <c r="K891" s="82"/>
    </row>
    <row r="892">
      <c r="A892" s="82"/>
      <c r="B892" s="82"/>
      <c r="C892" s="82"/>
      <c r="D892" s="82"/>
      <c r="E892" s="82"/>
      <c r="F892" s="136"/>
      <c r="G892" s="135"/>
      <c r="H892" s="135"/>
      <c r="I892" s="135"/>
      <c r="J892" s="137"/>
      <c r="K892" s="82"/>
    </row>
    <row r="893">
      <c r="A893" s="82"/>
      <c r="B893" s="82"/>
      <c r="C893" s="82"/>
      <c r="D893" s="82"/>
      <c r="E893" s="82"/>
      <c r="F893" s="136"/>
      <c r="G893" s="135"/>
      <c r="H893" s="135"/>
      <c r="I893" s="135"/>
      <c r="J893" s="137"/>
      <c r="K893" s="82"/>
    </row>
    <row r="894">
      <c r="A894" s="82"/>
      <c r="B894" s="82"/>
      <c r="C894" s="82"/>
      <c r="D894" s="82"/>
      <c r="E894" s="82"/>
      <c r="F894" s="136"/>
      <c r="G894" s="135"/>
      <c r="H894" s="135"/>
      <c r="I894" s="135"/>
      <c r="J894" s="137"/>
      <c r="K894" s="82"/>
    </row>
    <row r="895">
      <c r="A895" s="82"/>
      <c r="B895" s="82"/>
      <c r="C895" s="82"/>
      <c r="D895" s="82"/>
      <c r="E895" s="82"/>
      <c r="F895" s="136"/>
      <c r="G895" s="135"/>
      <c r="H895" s="135"/>
      <c r="I895" s="135"/>
      <c r="J895" s="137"/>
      <c r="K895" s="82"/>
    </row>
    <row r="896">
      <c r="A896" s="82"/>
      <c r="B896" s="82"/>
      <c r="C896" s="82"/>
      <c r="D896" s="82"/>
      <c r="E896" s="82"/>
      <c r="F896" s="136"/>
      <c r="G896" s="135"/>
      <c r="H896" s="135"/>
      <c r="I896" s="135"/>
      <c r="J896" s="137"/>
      <c r="K896" s="82"/>
    </row>
    <row r="897">
      <c r="A897" s="82"/>
      <c r="B897" s="82"/>
      <c r="C897" s="82"/>
      <c r="D897" s="82"/>
      <c r="E897" s="82"/>
      <c r="F897" s="136"/>
      <c r="G897" s="135"/>
      <c r="H897" s="135"/>
      <c r="I897" s="135"/>
      <c r="J897" s="137"/>
      <c r="K897" s="82"/>
    </row>
    <row r="898">
      <c r="A898" s="82"/>
      <c r="B898" s="82"/>
      <c r="C898" s="82"/>
      <c r="D898" s="82"/>
      <c r="E898" s="82"/>
      <c r="F898" s="136"/>
      <c r="G898" s="135"/>
      <c r="H898" s="135"/>
      <c r="I898" s="135"/>
      <c r="J898" s="137"/>
      <c r="K898" s="82"/>
    </row>
    <row r="899">
      <c r="A899" s="82"/>
      <c r="B899" s="82"/>
      <c r="C899" s="82"/>
      <c r="D899" s="82"/>
      <c r="E899" s="82"/>
      <c r="F899" s="136"/>
      <c r="G899" s="135"/>
      <c r="H899" s="135"/>
      <c r="I899" s="135"/>
      <c r="J899" s="137"/>
      <c r="K899" s="82"/>
    </row>
    <row r="900">
      <c r="A900" s="82"/>
      <c r="B900" s="82"/>
      <c r="C900" s="82"/>
      <c r="D900" s="82"/>
      <c r="E900" s="82"/>
      <c r="F900" s="136"/>
      <c r="G900" s="135"/>
      <c r="H900" s="135"/>
      <c r="I900" s="135"/>
      <c r="J900" s="137"/>
      <c r="K900" s="82"/>
    </row>
    <row r="901">
      <c r="A901" s="82"/>
      <c r="B901" s="82"/>
      <c r="C901" s="82"/>
      <c r="D901" s="82"/>
      <c r="E901" s="82"/>
      <c r="F901" s="136"/>
      <c r="G901" s="135"/>
      <c r="H901" s="135"/>
      <c r="I901" s="135"/>
      <c r="J901" s="137"/>
      <c r="K901" s="82"/>
    </row>
    <row r="902">
      <c r="A902" s="82"/>
      <c r="B902" s="82"/>
      <c r="C902" s="82"/>
      <c r="D902" s="82"/>
      <c r="E902" s="82"/>
      <c r="F902" s="136"/>
      <c r="G902" s="135"/>
      <c r="H902" s="135"/>
      <c r="I902" s="135"/>
      <c r="J902" s="137"/>
      <c r="K902" s="82"/>
    </row>
    <row r="903">
      <c r="A903" s="82"/>
      <c r="B903" s="82"/>
      <c r="C903" s="82"/>
      <c r="D903" s="82"/>
      <c r="E903" s="82"/>
      <c r="F903" s="136"/>
      <c r="G903" s="135"/>
      <c r="H903" s="135"/>
      <c r="I903" s="135"/>
      <c r="J903" s="137"/>
      <c r="K903" s="82"/>
    </row>
    <row r="904">
      <c r="A904" s="82"/>
      <c r="B904" s="82"/>
      <c r="C904" s="82"/>
      <c r="D904" s="82"/>
      <c r="E904" s="82"/>
      <c r="F904" s="136"/>
      <c r="G904" s="135"/>
      <c r="H904" s="135"/>
      <c r="I904" s="135"/>
      <c r="J904" s="137"/>
      <c r="K904" s="82"/>
    </row>
    <row r="905">
      <c r="A905" s="82"/>
      <c r="B905" s="82"/>
      <c r="C905" s="82"/>
      <c r="D905" s="82"/>
      <c r="E905" s="82"/>
      <c r="F905" s="136"/>
      <c r="G905" s="135"/>
      <c r="H905" s="135"/>
      <c r="I905" s="135"/>
      <c r="J905" s="137"/>
      <c r="K905" s="82"/>
    </row>
    <row r="906">
      <c r="A906" s="82"/>
      <c r="B906" s="82"/>
      <c r="C906" s="82"/>
      <c r="D906" s="82"/>
      <c r="E906" s="82"/>
      <c r="F906" s="136"/>
      <c r="G906" s="135"/>
      <c r="H906" s="135"/>
      <c r="I906" s="135"/>
      <c r="J906" s="137"/>
      <c r="K906" s="82"/>
    </row>
    <row r="907">
      <c r="A907" s="82"/>
      <c r="B907" s="82"/>
      <c r="C907" s="82"/>
      <c r="D907" s="82"/>
      <c r="E907" s="82"/>
      <c r="F907" s="136"/>
      <c r="G907" s="135"/>
      <c r="H907" s="135"/>
      <c r="I907" s="135"/>
      <c r="J907" s="137"/>
      <c r="K907" s="82"/>
    </row>
    <row r="908">
      <c r="A908" s="82"/>
      <c r="B908" s="82"/>
      <c r="C908" s="82"/>
      <c r="D908" s="82"/>
      <c r="E908" s="82"/>
      <c r="F908" s="136"/>
      <c r="G908" s="135"/>
      <c r="H908" s="135"/>
      <c r="I908" s="135"/>
      <c r="J908" s="137"/>
      <c r="K908" s="82"/>
    </row>
    <row r="909">
      <c r="A909" s="82"/>
      <c r="B909" s="82"/>
      <c r="C909" s="82"/>
      <c r="D909" s="82"/>
      <c r="E909" s="82"/>
      <c r="F909" s="136"/>
      <c r="G909" s="135"/>
      <c r="H909" s="135"/>
      <c r="I909" s="135"/>
      <c r="J909" s="137"/>
      <c r="K909" s="82"/>
    </row>
    <row r="910">
      <c r="A910" s="82"/>
      <c r="B910" s="82"/>
      <c r="C910" s="82"/>
      <c r="D910" s="82"/>
      <c r="E910" s="82"/>
      <c r="F910" s="136"/>
      <c r="G910" s="135"/>
      <c r="H910" s="135"/>
      <c r="I910" s="135"/>
      <c r="J910" s="137"/>
      <c r="K910" s="82"/>
    </row>
    <row r="911">
      <c r="A911" s="82"/>
      <c r="B911" s="82"/>
      <c r="C911" s="82"/>
      <c r="D911" s="82"/>
      <c r="E911" s="82"/>
      <c r="F911" s="136"/>
      <c r="G911" s="135"/>
      <c r="H911" s="135"/>
      <c r="I911" s="135"/>
      <c r="J911" s="137"/>
      <c r="K911" s="82"/>
    </row>
    <row r="912">
      <c r="A912" s="82"/>
      <c r="B912" s="82"/>
      <c r="C912" s="82"/>
      <c r="D912" s="82"/>
      <c r="E912" s="82"/>
      <c r="F912" s="136"/>
      <c r="G912" s="135"/>
      <c r="H912" s="135"/>
      <c r="I912" s="135"/>
      <c r="J912" s="137"/>
      <c r="K912" s="82"/>
    </row>
    <row r="913">
      <c r="A913" s="82"/>
      <c r="B913" s="82"/>
      <c r="C913" s="82"/>
      <c r="D913" s="82"/>
      <c r="E913" s="82"/>
      <c r="F913" s="136"/>
      <c r="G913" s="135"/>
      <c r="H913" s="135"/>
      <c r="I913" s="135"/>
      <c r="J913" s="137"/>
      <c r="K913" s="82"/>
    </row>
    <row r="914">
      <c r="A914" s="82"/>
      <c r="B914" s="82"/>
      <c r="C914" s="82"/>
      <c r="D914" s="82"/>
      <c r="E914" s="82"/>
      <c r="F914" s="136"/>
      <c r="G914" s="135"/>
      <c r="H914" s="135"/>
      <c r="I914" s="135"/>
      <c r="J914" s="137"/>
      <c r="K914" s="82"/>
    </row>
    <row r="915">
      <c r="A915" s="82"/>
      <c r="B915" s="82"/>
      <c r="C915" s="82"/>
      <c r="D915" s="82"/>
      <c r="E915" s="82"/>
      <c r="F915" s="136"/>
      <c r="G915" s="135"/>
      <c r="H915" s="135"/>
      <c r="I915" s="135"/>
      <c r="J915" s="137"/>
      <c r="K915" s="82"/>
    </row>
    <row r="916">
      <c r="A916" s="82"/>
      <c r="B916" s="82"/>
      <c r="C916" s="82"/>
      <c r="D916" s="82"/>
      <c r="E916" s="82"/>
      <c r="F916" s="136"/>
      <c r="G916" s="135"/>
      <c r="H916" s="135"/>
      <c r="I916" s="135"/>
      <c r="J916" s="137"/>
      <c r="K916" s="82"/>
    </row>
    <row r="917">
      <c r="A917" s="82"/>
      <c r="B917" s="82"/>
      <c r="C917" s="82"/>
      <c r="D917" s="82"/>
      <c r="E917" s="82"/>
      <c r="F917" s="136"/>
      <c r="G917" s="135"/>
      <c r="H917" s="135"/>
      <c r="I917" s="135"/>
      <c r="J917" s="137"/>
      <c r="K917" s="82"/>
    </row>
    <row r="918">
      <c r="A918" s="82"/>
      <c r="B918" s="82"/>
      <c r="C918" s="82"/>
      <c r="D918" s="82"/>
      <c r="E918" s="82"/>
      <c r="F918" s="136"/>
      <c r="G918" s="135"/>
      <c r="H918" s="135"/>
      <c r="I918" s="135"/>
      <c r="J918" s="137"/>
      <c r="K918" s="82"/>
    </row>
    <row r="919">
      <c r="A919" s="82"/>
      <c r="B919" s="82"/>
      <c r="C919" s="82"/>
      <c r="D919" s="82"/>
      <c r="E919" s="82"/>
      <c r="F919" s="136"/>
      <c r="G919" s="135"/>
      <c r="H919" s="135"/>
      <c r="I919" s="135"/>
      <c r="J919" s="137"/>
      <c r="K919" s="82"/>
    </row>
    <row r="920">
      <c r="A920" s="82"/>
      <c r="B920" s="82"/>
      <c r="C920" s="82"/>
      <c r="D920" s="82"/>
      <c r="E920" s="82"/>
      <c r="F920" s="136"/>
      <c r="G920" s="135"/>
      <c r="H920" s="135"/>
      <c r="I920" s="135"/>
      <c r="J920" s="137"/>
      <c r="K920" s="82"/>
    </row>
    <row r="921">
      <c r="A921" s="82"/>
      <c r="B921" s="82"/>
      <c r="C921" s="82"/>
      <c r="D921" s="82"/>
      <c r="E921" s="82"/>
      <c r="F921" s="136"/>
      <c r="G921" s="135"/>
      <c r="H921" s="135"/>
      <c r="I921" s="135"/>
      <c r="J921" s="137"/>
      <c r="K921" s="82"/>
    </row>
    <row r="922">
      <c r="A922" s="82"/>
      <c r="B922" s="82"/>
      <c r="C922" s="82"/>
      <c r="D922" s="82"/>
      <c r="E922" s="82"/>
      <c r="F922" s="136"/>
      <c r="G922" s="135"/>
      <c r="H922" s="135"/>
      <c r="I922" s="135"/>
      <c r="J922" s="137"/>
      <c r="K922" s="82"/>
    </row>
    <row r="923">
      <c r="A923" s="82"/>
      <c r="B923" s="82"/>
      <c r="C923" s="82"/>
      <c r="D923" s="82"/>
      <c r="E923" s="82"/>
      <c r="F923" s="136"/>
      <c r="G923" s="135"/>
      <c r="H923" s="135"/>
      <c r="I923" s="135"/>
      <c r="J923" s="137"/>
      <c r="K923" s="82"/>
    </row>
    <row r="924">
      <c r="A924" s="82"/>
      <c r="B924" s="82"/>
      <c r="C924" s="82"/>
      <c r="D924" s="82"/>
      <c r="E924" s="82"/>
      <c r="F924" s="136"/>
      <c r="G924" s="135"/>
      <c r="H924" s="135"/>
      <c r="I924" s="135"/>
      <c r="J924" s="137"/>
      <c r="K924" s="82"/>
    </row>
    <row r="925">
      <c r="A925" s="82"/>
      <c r="B925" s="82"/>
      <c r="C925" s="82"/>
      <c r="D925" s="82"/>
      <c r="E925" s="82"/>
      <c r="F925" s="136"/>
      <c r="G925" s="135"/>
      <c r="H925" s="135"/>
      <c r="I925" s="135"/>
      <c r="J925" s="137"/>
      <c r="K925" s="82"/>
    </row>
    <row r="926">
      <c r="A926" s="82"/>
      <c r="B926" s="82"/>
      <c r="C926" s="82"/>
      <c r="D926" s="82"/>
      <c r="E926" s="82"/>
      <c r="F926" s="136"/>
      <c r="G926" s="135"/>
      <c r="H926" s="135"/>
      <c r="I926" s="135"/>
      <c r="J926" s="137"/>
      <c r="K926" s="82"/>
    </row>
    <row r="927">
      <c r="A927" s="82"/>
      <c r="B927" s="82"/>
      <c r="C927" s="82"/>
      <c r="D927" s="82"/>
      <c r="E927" s="82"/>
      <c r="F927" s="136"/>
      <c r="G927" s="135"/>
      <c r="H927" s="135"/>
      <c r="I927" s="135"/>
      <c r="J927" s="137"/>
      <c r="K927" s="82"/>
    </row>
    <row r="928">
      <c r="A928" s="82"/>
      <c r="B928" s="82"/>
      <c r="C928" s="82"/>
      <c r="D928" s="82"/>
      <c r="E928" s="82"/>
      <c r="F928" s="136"/>
      <c r="G928" s="135"/>
      <c r="H928" s="135"/>
      <c r="I928" s="135"/>
      <c r="J928" s="137"/>
      <c r="K928" s="82"/>
    </row>
    <row r="929">
      <c r="A929" s="82"/>
      <c r="B929" s="82"/>
      <c r="C929" s="82"/>
      <c r="D929" s="82"/>
      <c r="E929" s="82"/>
      <c r="F929" s="136"/>
      <c r="G929" s="135"/>
      <c r="H929" s="135"/>
      <c r="I929" s="135"/>
      <c r="J929" s="137"/>
      <c r="K929" s="82"/>
    </row>
    <row r="930">
      <c r="A930" s="82"/>
      <c r="B930" s="82"/>
      <c r="C930" s="82"/>
      <c r="D930" s="82"/>
      <c r="E930" s="82"/>
      <c r="F930" s="136"/>
      <c r="G930" s="135"/>
      <c r="H930" s="135"/>
      <c r="I930" s="135"/>
      <c r="J930" s="137"/>
      <c r="K930" s="82"/>
    </row>
    <row r="931">
      <c r="A931" s="82"/>
      <c r="B931" s="82"/>
      <c r="C931" s="82"/>
      <c r="D931" s="82"/>
      <c r="E931" s="82"/>
      <c r="F931" s="136"/>
      <c r="G931" s="135"/>
      <c r="H931" s="135"/>
      <c r="I931" s="135"/>
      <c r="J931" s="137"/>
      <c r="K931" s="82"/>
    </row>
    <row r="932">
      <c r="A932" s="82"/>
      <c r="B932" s="82"/>
      <c r="C932" s="82"/>
      <c r="D932" s="82"/>
      <c r="E932" s="82"/>
      <c r="F932" s="136"/>
      <c r="G932" s="135"/>
      <c r="H932" s="135"/>
      <c r="I932" s="135"/>
      <c r="J932" s="137"/>
      <c r="K932" s="82"/>
    </row>
    <row r="933">
      <c r="A933" s="82"/>
      <c r="B933" s="82"/>
      <c r="C933" s="82"/>
      <c r="D933" s="82"/>
      <c r="E933" s="82"/>
      <c r="F933" s="136"/>
      <c r="G933" s="135"/>
      <c r="H933" s="135"/>
      <c r="I933" s="135"/>
      <c r="J933" s="137"/>
      <c r="K933" s="82"/>
    </row>
    <row r="934">
      <c r="A934" s="82"/>
      <c r="B934" s="82"/>
      <c r="C934" s="82"/>
      <c r="D934" s="82"/>
      <c r="E934" s="82"/>
      <c r="F934" s="136"/>
      <c r="G934" s="135"/>
      <c r="H934" s="135"/>
      <c r="I934" s="135"/>
      <c r="J934" s="137"/>
      <c r="K934" s="82"/>
    </row>
    <row r="935">
      <c r="A935" s="82"/>
      <c r="B935" s="82"/>
      <c r="C935" s="82"/>
      <c r="D935" s="82"/>
      <c r="E935" s="82"/>
      <c r="F935" s="136"/>
      <c r="G935" s="135"/>
      <c r="H935" s="135"/>
      <c r="I935" s="135"/>
      <c r="J935" s="137"/>
      <c r="K935" s="82"/>
    </row>
    <row r="936">
      <c r="A936" s="82"/>
      <c r="B936" s="82"/>
      <c r="C936" s="82"/>
      <c r="D936" s="82"/>
      <c r="E936" s="82"/>
      <c r="F936" s="136"/>
      <c r="G936" s="135"/>
      <c r="H936" s="135"/>
      <c r="I936" s="135"/>
      <c r="J936" s="137"/>
      <c r="K936" s="82"/>
    </row>
    <row r="937">
      <c r="A937" s="82"/>
      <c r="B937" s="82"/>
      <c r="C937" s="82"/>
      <c r="D937" s="82"/>
      <c r="E937" s="82"/>
      <c r="F937" s="136"/>
      <c r="G937" s="135"/>
      <c r="H937" s="135"/>
      <c r="I937" s="135"/>
      <c r="J937" s="137"/>
      <c r="K937" s="82"/>
    </row>
    <row r="938">
      <c r="A938" s="82"/>
      <c r="B938" s="82"/>
      <c r="C938" s="82"/>
      <c r="D938" s="82"/>
      <c r="E938" s="82"/>
      <c r="F938" s="136"/>
      <c r="G938" s="135"/>
      <c r="H938" s="135"/>
      <c r="I938" s="135"/>
      <c r="J938" s="137"/>
      <c r="K938" s="82"/>
    </row>
    <row r="939">
      <c r="A939" s="82"/>
      <c r="B939" s="82"/>
      <c r="C939" s="82"/>
      <c r="D939" s="82"/>
      <c r="E939" s="82"/>
      <c r="F939" s="136"/>
      <c r="G939" s="135"/>
      <c r="H939" s="135"/>
      <c r="I939" s="135"/>
      <c r="J939" s="137"/>
      <c r="K939" s="82"/>
    </row>
    <row r="940">
      <c r="A940" s="82"/>
      <c r="B940" s="82"/>
      <c r="C940" s="82"/>
      <c r="D940" s="82"/>
      <c r="E940" s="82"/>
      <c r="F940" s="136"/>
      <c r="G940" s="135"/>
      <c r="H940" s="135"/>
      <c r="I940" s="135"/>
      <c r="J940" s="137"/>
      <c r="K940" s="82"/>
    </row>
    <row r="941">
      <c r="A941" s="82"/>
      <c r="B941" s="82"/>
      <c r="C941" s="82"/>
      <c r="D941" s="82"/>
      <c r="E941" s="82"/>
      <c r="F941" s="136"/>
      <c r="G941" s="135"/>
      <c r="H941" s="135"/>
      <c r="I941" s="135"/>
      <c r="J941" s="137"/>
      <c r="K941" s="82"/>
    </row>
    <row r="942">
      <c r="A942" s="82"/>
      <c r="B942" s="82"/>
      <c r="C942" s="82"/>
      <c r="D942" s="82"/>
      <c r="E942" s="82"/>
      <c r="F942" s="136"/>
      <c r="G942" s="135"/>
      <c r="H942" s="135"/>
      <c r="I942" s="135"/>
      <c r="J942" s="137"/>
      <c r="K942" s="82"/>
    </row>
    <row r="943">
      <c r="A943" s="82"/>
      <c r="B943" s="82"/>
      <c r="C943" s="82"/>
      <c r="D943" s="82"/>
      <c r="E943" s="82"/>
      <c r="F943" s="136"/>
      <c r="G943" s="135"/>
      <c r="H943" s="135"/>
      <c r="I943" s="135"/>
      <c r="J943" s="137"/>
      <c r="K943" s="82"/>
    </row>
    <row r="944">
      <c r="A944" s="82"/>
      <c r="B944" s="82"/>
      <c r="C944" s="82"/>
      <c r="D944" s="82"/>
      <c r="E944" s="82"/>
      <c r="F944" s="136"/>
      <c r="G944" s="135"/>
      <c r="H944" s="135"/>
      <c r="I944" s="135"/>
      <c r="J944" s="137"/>
      <c r="K944" s="82"/>
    </row>
    <row r="945">
      <c r="A945" s="82"/>
      <c r="B945" s="82"/>
      <c r="C945" s="82"/>
      <c r="D945" s="82"/>
      <c r="E945" s="82"/>
      <c r="F945" s="136"/>
      <c r="G945" s="135"/>
      <c r="H945" s="135"/>
      <c r="I945" s="135"/>
      <c r="J945" s="137"/>
      <c r="K945" s="82"/>
    </row>
    <row r="946">
      <c r="A946" s="82"/>
      <c r="B946" s="82"/>
      <c r="C946" s="82"/>
      <c r="D946" s="82"/>
      <c r="E946" s="82"/>
      <c r="F946" s="136"/>
      <c r="G946" s="135"/>
      <c r="H946" s="135"/>
      <c r="I946" s="135"/>
      <c r="J946" s="137"/>
      <c r="K946" s="82"/>
    </row>
    <row r="947">
      <c r="A947" s="82"/>
      <c r="B947" s="82"/>
      <c r="C947" s="82"/>
      <c r="D947" s="82"/>
      <c r="E947" s="82"/>
      <c r="F947" s="136"/>
      <c r="G947" s="135"/>
      <c r="H947" s="135"/>
      <c r="I947" s="135"/>
      <c r="J947" s="137"/>
      <c r="K947" s="82"/>
    </row>
    <row r="948">
      <c r="A948" s="82"/>
      <c r="B948" s="82"/>
      <c r="C948" s="82"/>
      <c r="D948" s="82"/>
      <c r="E948" s="82"/>
      <c r="F948" s="136"/>
      <c r="G948" s="135"/>
      <c r="H948" s="135"/>
      <c r="I948" s="135"/>
      <c r="J948" s="137"/>
      <c r="K948" s="82"/>
    </row>
    <row r="949">
      <c r="A949" s="82"/>
      <c r="B949" s="82"/>
      <c r="C949" s="82"/>
      <c r="D949" s="82"/>
      <c r="E949" s="82"/>
      <c r="F949" s="136"/>
      <c r="G949" s="135"/>
      <c r="H949" s="135"/>
      <c r="I949" s="135"/>
      <c r="J949" s="137"/>
      <c r="K949" s="82"/>
    </row>
    <row r="950">
      <c r="A950" s="82"/>
      <c r="B950" s="82"/>
      <c r="C950" s="82"/>
      <c r="D950" s="82"/>
      <c r="E950" s="82"/>
      <c r="F950" s="136"/>
      <c r="G950" s="135"/>
      <c r="H950" s="135"/>
      <c r="I950" s="135"/>
      <c r="J950" s="137"/>
      <c r="K950" s="82"/>
    </row>
    <row r="951">
      <c r="A951" s="82"/>
      <c r="B951" s="82"/>
      <c r="C951" s="82"/>
      <c r="D951" s="82"/>
      <c r="E951" s="82"/>
      <c r="F951" s="136"/>
      <c r="G951" s="135"/>
      <c r="H951" s="135"/>
      <c r="I951" s="135"/>
      <c r="J951" s="137"/>
      <c r="K951" s="82"/>
    </row>
    <row r="952">
      <c r="A952" s="82"/>
      <c r="B952" s="82"/>
      <c r="C952" s="82"/>
      <c r="D952" s="82"/>
      <c r="E952" s="82"/>
      <c r="F952" s="136"/>
      <c r="G952" s="135"/>
      <c r="H952" s="135"/>
      <c r="I952" s="135"/>
      <c r="J952" s="137"/>
      <c r="K952" s="82"/>
    </row>
    <row r="953">
      <c r="A953" s="82"/>
      <c r="B953" s="82"/>
      <c r="C953" s="82"/>
      <c r="D953" s="82"/>
      <c r="E953" s="82"/>
      <c r="F953" s="136"/>
      <c r="G953" s="135"/>
      <c r="H953" s="135"/>
      <c r="I953" s="135"/>
      <c r="J953" s="137"/>
      <c r="K953" s="82"/>
    </row>
  </sheetData>
  <mergeCells count="6">
    <mergeCell ref="H1:H2"/>
    <mergeCell ref="B3:C5"/>
    <mergeCell ref="E3:E5"/>
    <mergeCell ref="F3:H4"/>
    <mergeCell ref="J3:J4"/>
    <mergeCell ref="F5:H5"/>
  </mergeCells>
  <conditionalFormatting sqref="B9:H60 I9:I49 J9:J60">
    <cfRule type="expression" dxfId="4" priority="1">
      <formula>$B9="Grand total"</formula>
    </cfRule>
  </conditionalFormatting>
  <conditionalFormatting sqref="C9:I60">
    <cfRule type="expression" dxfId="5" priority="2">
      <formula>right($C9,5)="Total"</formula>
    </cfRule>
  </conditionalFormatting>
  <conditionalFormatting sqref="J9:J60">
    <cfRule type="colorScale" priority="3">
      <colorScale>
        <cfvo type="min"/>
        <cfvo type="percentile" val="50"/>
        <cfvo type="max"/>
        <color rgb="FFEA9999"/>
        <color rgb="FFFFE599"/>
        <color rgb="FFB6D7A8"/>
      </colorScale>
    </cfRule>
  </conditionalFormatting>
  <conditionalFormatting sqref="H1">
    <cfRule type="notContainsBlanks" dxfId="7" priority="4">
      <formula>LEN(TRIM(H1))&gt;0</formula>
    </cfRule>
  </conditionalFormatting>
  <conditionalFormatting sqref="D9:I60">
    <cfRule type="expression" dxfId="6" priority="5">
      <formula>right($D9,5)="Total"</formula>
    </cfRule>
  </conditionalFormatting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.25"/>
    <col customWidth="1" min="2" max="2" width="11.25"/>
    <col customWidth="1" min="3" max="3" width="30.75"/>
    <col customWidth="1" min="4" max="5" width="38.13"/>
    <col hidden="1" min="9" max="9" width="12.63"/>
    <col customWidth="1" min="11" max="11" width="4.25"/>
  </cols>
  <sheetData>
    <row r="1">
      <c r="A1" s="86"/>
      <c r="B1" s="87"/>
      <c r="C1" s="87"/>
      <c r="D1" s="87"/>
      <c r="E1" s="86"/>
      <c r="F1" s="88"/>
      <c r="G1" s="89"/>
      <c r="H1" s="138" t="str">
        <f>if(H8="-","No omits - Hide Col H","")</f>
        <v/>
      </c>
      <c r="I1" s="89"/>
      <c r="J1" s="90"/>
      <c r="K1" s="91"/>
    </row>
    <row r="2">
      <c r="A2" s="86"/>
      <c r="B2" s="87"/>
      <c r="C2" s="87"/>
      <c r="D2" s="87"/>
      <c r="E2" s="86"/>
      <c r="F2" s="88"/>
      <c r="G2" s="89"/>
      <c r="H2" s="108"/>
      <c r="I2" s="89"/>
      <c r="J2" s="90"/>
      <c r="K2" s="91"/>
    </row>
    <row r="3">
      <c r="A3" s="86"/>
      <c r="B3" s="92" t="s">
        <v>350</v>
      </c>
      <c r="C3" s="93"/>
      <c r="D3" s="87"/>
      <c r="E3" s="94" t="str">
        <f>indirect(B9&amp;"!L1")</f>
        <v/>
      </c>
      <c r="F3" s="95" t="str">
        <f>if(J3="","","Reading &amp; Writing:")</f>
        <v/>
      </c>
      <c r="G3" s="139"/>
      <c r="H3" s="93"/>
      <c r="I3" s="96"/>
      <c r="J3" s="97" t="str">
        <f>indirect($B$9&amp;"!G1")</f>
        <v/>
      </c>
      <c r="K3" s="91"/>
    </row>
    <row r="4">
      <c r="A4" s="86"/>
      <c r="B4" s="98"/>
      <c r="C4" s="99"/>
      <c r="D4" s="87"/>
      <c r="E4" s="100"/>
      <c r="F4" s="101"/>
      <c r="G4" s="101"/>
      <c r="H4" s="102"/>
      <c r="I4" s="103"/>
      <c r="J4" s="102"/>
      <c r="K4" s="91"/>
    </row>
    <row r="5">
      <c r="A5" s="86"/>
      <c r="B5" s="107"/>
      <c r="C5" s="102"/>
      <c r="D5" s="87"/>
      <c r="E5" s="108"/>
      <c r="F5" s="109" t="str">
        <f>if(J5="","","Math:")</f>
        <v/>
      </c>
      <c r="G5" s="101"/>
      <c r="H5" s="102"/>
      <c r="I5" s="105"/>
      <c r="J5" s="106" t="str">
        <f>indirect($B$9&amp;"!I1")</f>
        <v/>
      </c>
      <c r="K5" s="91"/>
    </row>
    <row r="6">
      <c r="A6" s="86"/>
      <c r="B6" s="87"/>
      <c r="C6" s="87"/>
      <c r="D6" s="86"/>
      <c r="E6" s="86"/>
      <c r="F6" s="88"/>
      <c r="G6" s="89"/>
      <c r="H6" s="89"/>
      <c r="I6" s="89"/>
      <c r="J6" s="90"/>
      <c r="K6" s="140"/>
    </row>
    <row r="7">
      <c r="A7" s="86"/>
      <c r="G7" s="113"/>
      <c r="H7" s="141"/>
      <c r="I7" s="113"/>
      <c r="J7" s="114"/>
      <c r="K7" s="91"/>
    </row>
    <row r="8">
      <c r="A8" s="115"/>
      <c r="G8" s="119"/>
      <c r="H8" s="144"/>
      <c r="I8" s="119"/>
      <c r="J8" s="120" t="s">
        <v>328</v>
      </c>
      <c r="K8" s="115"/>
    </row>
    <row r="9">
      <c r="A9" s="121"/>
      <c r="G9" s="125"/>
      <c r="H9" s="125"/>
      <c r="I9" s="125"/>
      <c r="J9" s="126">
        <f t="shared" ref="J9:J60" si="1">iferror(if(H$8="BLANK",F9/sum(F9:H9),if(H$8="-",F9/sum(F9:G9),if(or(F$8="YES",F$8="-"),F9/F9,if(F$8="NO",0/F9,"")))))</f>
        <v>1</v>
      </c>
      <c r="K9" s="123"/>
    </row>
    <row r="10">
      <c r="A10" s="127"/>
      <c r="G10" s="131"/>
      <c r="H10" s="125"/>
      <c r="I10" s="125"/>
      <c r="J10" s="126">
        <f t="shared" si="1"/>
        <v>1</v>
      </c>
      <c r="K10" s="129"/>
    </row>
    <row r="11">
      <c r="A11" s="127"/>
      <c r="G11" s="131"/>
      <c r="H11" s="125"/>
      <c r="I11" s="125"/>
      <c r="J11" s="126">
        <f t="shared" si="1"/>
        <v>1</v>
      </c>
      <c r="K11" s="129"/>
    </row>
    <row r="12">
      <c r="A12" s="127"/>
      <c r="G12" s="131"/>
      <c r="H12" s="125"/>
      <c r="I12" s="125"/>
      <c r="J12" s="126">
        <f t="shared" si="1"/>
        <v>1</v>
      </c>
      <c r="K12" s="129"/>
    </row>
    <row r="13">
      <c r="A13" s="127"/>
      <c r="G13" s="131"/>
      <c r="H13" s="125"/>
      <c r="I13" s="125"/>
      <c r="J13" s="126">
        <f t="shared" si="1"/>
        <v>1</v>
      </c>
      <c r="K13" s="129"/>
    </row>
    <row r="14">
      <c r="A14" s="127"/>
      <c r="G14" s="131"/>
      <c r="H14" s="125"/>
      <c r="I14" s="125"/>
      <c r="J14" s="126">
        <f t="shared" si="1"/>
        <v>1</v>
      </c>
      <c r="K14" s="129"/>
    </row>
    <row r="15">
      <c r="A15" s="127"/>
      <c r="G15" s="131"/>
      <c r="H15" s="125"/>
      <c r="I15" s="125"/>
      <c r="J15" s="126">
        <f t="shared" si="1"/>
        <v>1</v>
      </c>
      <c r="K15" s="129"/>
    </row>
    <row r="16">
      <c r="A16" s="127"/>
      <c r="G16" s="131"/>
      <c r="H16" s="125"/>
      <c r="I16" s="125"/>
      <c r="J16" s="126">
        <f t="shared" si="1"/>
        <v>1</v>
      </c>
      <c r="K16" s="129"/>
    </row>
    <row r="17">
      <c r="A17" s="127"/>
      <c r="G17" s="131"/>
      <c r="H17" s="125"/>
      <c r="I17" s="125"/>
      <c r="J17" s="126">
        <f t="shared" si="1"/>
        <v>1</v>
      </c>
      <c r="K17" s="129"/>
    </row>
    <row r="18">
      <c r="A18" s="127"/>
      <c r="G18" s="131"/>
      <c r="H18" s="125"/>
      <c r="I18" s="125"/>
      <c r="J18" s="126">
        <f t="shared" si="1"/>
        <v>1</v>
      </c>
      <c r="K18" s="129"/>
    </row>
    <row r="19">
      <c r="A19" s="127"/>
      <c r="G19" s="131"/>
      <c r="H19" s="125"/>
      <c r="I19" s="125"/>
      <c r="J19" s="126">
        <f t="shared" si="1"/>
        <v>1</v>
      </c>
      <c r="K19" s="129"/>
    </row>
    <row r="20">
      <c r="A20" s="127"/>
      <c r="G20" s="131"/>
      <c r="H20" s="125"/>
      <c r="I20" s="125"/>
      <c r="J20" s="126">
        <f t="shared" si="1"/>
        <v>1</v>
      </c>
      <c r="K20" s="129"/>
    </row>
    <row r="21">
      <c r="A21" s="127"/>
      <c r="G21" s="131"/>
      <c r="H21" s="125"/>
      <c r="I21" s="125"/>
      <c r="J21" s="126">
        <f t="shared" si="1"/>
        <v>1</v>
      </c>
      <c r="K21" s="129"/>
    </row>
    <row r="22">
      <c r="A22" s="127"/>
      <c r="G22" s="131"/>
      <c r="H22" s="125"/>
      <c r="I22" s="125"/>
      <c r="J22" s="126">
        <f t="shared" si="1"/>
        <v>1</v>
      </c>
      <c r="K22" s="129"/>
    </row>
    <row r="23">
      <c r="A23" s="127"/>
      <c r="G23" s="131"/>
      <c r="H23" s="125"/>
      <c r="I23" s="125"/>
      <c r="J23" s="126">
        <f t="shared" si="1"/>
        <v>1</v>
      </c>
      <c r="K23" s="129"/>
    </row>
    <row r="24">
      <c r="A24" s="127"/>
      <c r="G24" s="131"/>
      <c r="H24" s="125"/>
      <c r="I24" s="125"/>
      <c r="J24" s="126">
        <f t="shared" si="1"/>
        <v>1</v>
      </c>
      <c r="K24" s="129"/>
    </row>
    <row r="25">
      <c r="A25" s="127"/>
      <c r="G25" s="131"/>
      <c r="H25" s="125"/>
      <c r="I25" s="125"/>
      <c r="J25" s="126">
        <f t="shared" si="1"/>
        <v>1</v>
      </c>
      <c r="K25" s="129"/>
    </row>
    <row r="26">
      <c r="A26" s="127"/>
      <c r="G26" s="131"/>
      <c r="H26" s="125"/>
      <c r="I26" s="125"/>
      <c r="J26" s="126">
        <f t="shared" si="1"/>
        <v>1</v>
      </c>
      <c r="K26" s="129"/>
    </row>
    <row r="27">
      <c r="A27" s="127"/>
      <c r="G27" s="131"/>
      <c r="H27" s="125"/>
      <c r="I27" s="125"/>
      <c r="J27" s="126">
        <f t="shared" si="1"/>
        <v>1</v>
      </c>
      <c r="K27" s="129"/>
    </row>
    <row r="28">
      <c r="A28" s="127"/>
      <c r="G28" s="131"/>
      <c r="H28" s="125"/>
      <c r="I28" s="125"/>
      <c r="J28" s="126">
        <f t="shared" si="1"/>
        <v>1</v>
      </c>
      <c r="K28" s="129"/>
    </row>
    <row r="29">
      <c r="A29" s="127"/>
      <c r="G29" s="131"/>
      <c r="H29" s="125"/>
      <c r="I29" s="125"/>
      <c r="J29" s="126">
        <f t="shared" si="1"/>
        <v>1</v>
      </c>
      <c r="K29" s="129"/>
    </row>
    <row r="30">
      <c r="A30" s="127"/>
      <c r="G30" s="131"/>
      <c r="H30" s="125"/>
      <c r="I30" s="125"/>
      <c r="J30" s="126">
        <f t="shared" si="1"/>
        <v>1</v>
      </c>
      <c r="K30" s="129"/>
    </row>
    <row r="31">
      <c r="A31" s="127"/>
      <c r="G31" s="131"/>
      <c r="H31" s="125"/>
      <c r="I31" s="125"/>
      <c r="J31" s="126">
        <f t="shared" si="1"/>
        <v>1</v>
      </c>
      <c r="K31" s="129"/>
    </row>
    <row r="32">
      <c r="A32" s="127"/>
      <c r="G32" s="131"/>
      <c r="H32" s="125"/>
      <c r="I32" s="125"/>
      <c r="J32" s="126">
        <f t="shared" si="1"/>
        <v>1</v>
      </c>
      <c r="K32" s="129"/>
    </row>
    <row r="33">
      <c r="A33" s="127"/>
      <c r="G33" s="131"/>
      <c r="H33" s="125"/>
      <c r="I33" s="125"/>
      <c r="J33" s="126">
        <f t="shared" si="1"/>
        <v>1</v>
      </c>
      <c r="K33" s="129"/>
    </row>
    <row r="34">
      <c r="A34" s="127"/>
      <c r="G34" s="131"/>
      <c r="H34" s="125"/>
      <c r="I34" s="125"/>
      <c r="J34" s="126">
        <f t="shared" si="1"/>
        <v>1</v>
      </c>
      <c r="K34" s="129"/>
    </row>
    <row r="35">
      <c r="A35" s="127"/>
      <c r="G35" s="131"/>
      <c r="H35" s="125"/>
      <c r="I35" s="125"/>
      <c r="J35" s="126">
        <f t="shared" si="1"/>
        <v>1</v>
      </c>
      <c r="K35" s="129"/>
    </row>
    <row r="36">
      <c r="A36" s="127"/>
      <c r="G36" s="131"/>
      <c r="H36" s="125"/>
      <c r="I36" s="125"/>
      <c r="J36" s="126">
        <f t="shared" si="1"/>
        <v>1</v>
      </c>
      <c r="K36" s="129"/>
    </row>
    <row r="37">
      <c r="A37" s="127"/>
      <c r="G37" s="131"/>
      <c r="H37" s="125"/>
      <c r="I37" s="125"/>
      <c r="J37" s="126">
        <f t="shared" si="1"/>
        <v>1</v>
      </c>
      <c r="K37" s="129"/>
    </row>
    <row r="38">
      <c r="A38" s="127"/>
      <c r="G38" s="131"/>
      <c r="H38" s="125"/>
      <c r="I38" s="125"/>
      <c r="J38" s="126">
        <f t="shared" si="1"/>
        <v>1</v>
      </c>
      <c r="K38" s="129"/>
    </row>
    <row r="39">
      <c r="A39" s="127"/>
      <c r="G39" s="131"/>
      <c r="H39" s="125"/>
      <c r="I39" s="125"/>
      <c r="J39" s="126">
        <f t="shared" si="1"/>
        <v>1</v>
      </c>
      <c r="K39" s="129"/>
    </row>
    <row r="40">
      <c r="A40" s="127"/>
      <c r="G40" s="131"/>
      <c r="H40" s="125"/>
      <c r="I40" s="125"/>
      <c r="J40" s="126">
        <f t="shared" si="1"/>
        <v>1</v>
      </c>
      <c r="K40" s="129"/>
    </row>
    <row r="41">
      <c r="A41" s="127"/>
      <c r="G41" s="131"/>
      <c r="H41" s="125"/>
      <c r="I41" s="125"/>
      <c r="J41" s="126">
        <f t="shared" si="1"/>
        <v>1</v>
      </c>
      <c r="K41" s="129"/>
    </row>
    <row r="42">
      <c r="A42" s="127"/>
      <c r="G42" s="131"/>
      <c r="H42" s="125"/>
      <c r="I42" s="125"/>
      <c r="J42" s="126">
        <f t="shared" si="1"/>
        <v>1</v>
      </c>
      <c r="K42" s="129"/>
    </row>
    <row r="43">
      <c r="A43" s="127"/>
      <c r="G43" s="131"/>
      <c r="H43" s="125"/>
      <c r="I43" s="125"/>
      <c r="J43" s="126">
        <f t="shared" si="1"/>
        <v>1</v>
      </c>
      <c r="K43" s="129"/>
    </row>
    <row r="44">
      <c r="A44" s="127"/>
      <c r="G44" s="131"/>
      <c r="H44" s="125"/>
      <c r="I44" s="125"/>
      <c r="J44" s="126">
        <f t="shared" si="1"/>
        <v>1</v>
      </c>
      <c r="K44" s="129"/>
    </row>
    <row r="45">
      <c r="A45" s="127"/>
      <c r="G45" s="131"/>
      <c r="H45" s="125"/>
      <c r="I45" s="125"/>
      <c r="J45" s="126">
        <f t="shared" si="1"/>
        <v>1</v>
      </c>
      <c r="K45" s="129"/>
    </row>
    <row r="46">
      <c r="A46" s="127"/>
      <c r="G46" s="131"/>
      <c r="H46" s="125"/>
      <c r="I46" s="125"/>
      <c r="J46" s="126">
        <f t="shared" si="1"/>
        <v>1</v>
      </c>
      <c r="K46" s="129"/>
    </row>
    <row r="47">
      <c r="A47" s="127"/>
      <c r="G47" s="131"/>
      <c r="H47" s="125"/>
      <c r="I47" s="125"/>
      <c r="J47" s="126">
        <f t="shared" si="1"/>
        <v>1</v>
      </c>
      <c r="K47" s="129"/>
    </row>
    <row r="48">
      <c r="A48" s="127"/>
      <c r="B48" s="128"/>
      <c r="C48" s="128"/>
      <c r="D48" s="129"/>
      <c r="E48" s="129"/>
      <c r="F48" s="130"/>
      <c r="G48" s="134"/>
      <c r="H48" s="134"/>
      <c r="I48" s="134"/>
      <c r="J48" s="126" t="str">
        <f t="shared" si="1"/>
        <v/>
      </c>
      <c r="K48" s="129"/>
    </row>
    <row r="49">
      <c r="A49" s="127"/>
      <c r="B49" s="129"/>
      <c r="C49" s="129"/>
      <c r="D49" s="129"/>
      <c r="E49" s="129"/>
      <c r="F49" s="130"/>
      <c r="G49" s="134"/>
      <c r="H49" s="134"/>
      <c r="I49" s="134"/>
      <c r="J49" s="126" t="str">
        <f t="shared" si="1"/>
        <v/>
      </c>
      <c r="K49" s="129"/>
    </row>
    <row r="50">
      <c r="A50" s="127"/>
      <c r="B50" s="129"/>
      <c r="C50" s="129"/>
      <c r="D50" s="129"/>
      <c r="E50" s="129"/>
      <c r="F50" s="130"/>
      <c r="G50" s="134"/>
      <c r="H50" s="134"/>
      <c r="I50" s="135"/>
      <c r="J50" s="126" t="str">
        <f t="shared" si="1"/>
        <v/>
      </c>
      <c r="K50" s="82"/>
    </row>
    <row r="51">
      <c r="A51" s="127"/>
      <c r="B51" s="129"/>
      <c r="C51" s="129"/>
      <c r="D51" s="129"/>
      <c r="E51" s="129"/>
      <c r="F51" s="130"/>
      <c r="G51" s="134"/>
      <c r="H51" s="134"/>
      <c r="I51" s="135"/>
      <c r="J51" s="126" t="str">
        <f t="shared" si="1"/>
        <v/>
      </c>
      <c r="K51" s="82"/>
    </row>
    <row r="52">
      <c r="A52" s="127"/>
      <c r="B52" s="129"/>
      <c r="C52" s="129"/>
      <c r="D52" s="129"/>
      <c r="E52" s="129"/>
      <c r="F52" s="130"/>
      <c r="G52" s="134"/>
      <c r="H52" s="134"/>
      <c r="I52" s="135"/>
      <c r="J52" s="126" t="str">
        <f t="shared" si="1"/>
        <v/>
      </c>
      <c r="K52" s="82"/>
    </row>
    <row r="53">
      <c r="A53" s="127"/>
      <c r="B53" s="129"/>
      <c r="C53" s="129"/>
      <c r="D53" s="129"/>
      <c r="E53" s="129"/>
      <c r="F53" s="130"/>
      <c r="G53" s="134"/>
      <c r="H53" s="134"/>
      <c r="I53" s="135"/>
      <c r="J53" s="126" t="str">
        <f t="shared" si="1"/>
        <v/>
      </c>
      <c r="K53" s="82"/>
    </row>
    <row r="54">
      <c r="A54" s="127"/>
      <c r="B54" s="129"/>
      <c r="C54" s="129"/>
      <c r="D54" s="129"/>
      <c r="E54" s="129"/>
      <c r="F54" s="130"/>
      <c r="G54" s="134"/>
      <c r="H54" s="134"/>
      <c r="I54" s="135"/>
      <c r="J54" s="126" t="str">
        <f t="shared" si="1"/>
        <v/>
      </c>
      <c r="K54" s="82"/>
    </row>
    <row r="55">
      <c r="A55" s="127"/>
      <c r="B55" s="129"/>
      <c r="C55" s="129"/>
      <c r="D55" s="129"/>
      <c r="E55" s="129"/>
      <c r="F55" s="130"/>
      <c r="G55" s="134"/>
      <c r="H55" s="134"/>
      <c r="I55" s="135"/>
      <c r="J55" s="126" t="str">
        <f t="shared" si="1"/>
        <v/>
      </c>
      <c r="K55" s="82"/>
    </row>
    <row r="56">
      <c r="A56" s="127"/>
      <c r="B56" s="129"/>
      <c r="C56" s="129"/>
      <c r="D56" s="129"/>
      <c r="E56" s="129"/>
      <c r="F56" s="130"/>
      <c r="G56" s="134"/>
      <c r="H56" s="134"/>
      <c r="I56" s="135"/>
      <c r="J56" s="126" t="str">
        <f t="shared" si="1"/>
        <v/>
      </c>
      <c r="K56" s="82"/>
    </row>
    <row r="57">
      <c r="A57" s="127"/>
      <c r="B57" s="129"/>
      <c r="C57" s="129"/>
      <c r="D57" s="129"/>
      <c r="E57" s="129"/>
      <c r="F57" s="130"/>
      <c r="G57" s="134"/>
      <c r="H57" s="134"/>
      <c r="I57" s="135"/>
      <c r="J57" s="126" t="str">
        <f t="shared" si="1"/>
        <v/>
      </c>
      <c r="K57" s="82"/>
    </row>
    <row r="58">
      <c r="A58" s="127"/>
      <c r="B58" s="129"/>
      <c r="C58" s="129"/>
      <c r="D58" s="129"/>
      <c r="E58" s="129"/>
      <c r="F58" s="130"/>
      <c r="G58" s="134"/>
      <c r="H58" s="134"/>
      <c r="I58" s="135"/>
      <c r="J58" s="126" t="str">
        <f t="shared" si="1"/>
        <v/>
      </c>
      <c r="K58" s="82"/>
    </row>
    <row r="59">
      <c r="A59" s="127"/>
      <c r="B59" s="129"/>
      <c r="C59" s="129"/>
      <c r="D59" s="129"/>
      <c r="E59" s="129"/>
      <c r="F59" s="130"/>
      <c r="G59" s="134"/>
      <c r="H59" s="134"/>
      <c r="I59" s="135"/>
      <c r="J59" s="126" t="str">
        <f t="shared" si="1"/>
        <v/>
      </c>
      <c r="K59" s="82"/>
    </row>
    <row r="60">
      <c r="A60" s="127"/>
      <c r="B60" s="129"/>
      <c r="C60" s="129"/>
      <c r="D60" s="129"/>
      <c r="E60" s="129"/>
      <c r="F60" s="130"/>
      <c r="G60" s="134"/>
      <c r="H60" s="134"/>
      <c r="I60" s="135"/>
      <c r="J60" s="126" t="str">
        <f t="shared" si="1"/>
        <v/>
      </c>
      <c r="K60" s="82"/>
    </row>
    <row r="61">
      <c r="A61" s="82"/>
      <c r="B61" s="82"/>
      <c r="C61" s="82"/>
      <c r="D61" s="82"/>
      <c r="E61" s="82"/>
      <c r="F61" s="136"/>
      <c r="G61" s="135"/>
      <c r="H61" s="135"/>
      <c r="I61" s="135"/>
      <c r="J61" s="137"/>
      <c r="K61" s="82"/>
    </row>
    <row r="62">
      <c r="A62" s="82"/>
      <c r="B62" s="82"/>
      <c r="C62" s="82"/>
      <c r="D62" s="82"/>
      <c r="E62" s="82"/>
      <c r="F62" s="136"/>
      <c r="G62" s="135"/>
      <c r="H62" s="135"/>
      <c r="I62" s="135"/>
      <c r="J62" s="137"/>
      <c r="K62" s="82"/>
    </row>
    <row r="63">
      <c r="A63" s="82"/>
      <c r="B63" s="82"/>
      <c r="C63" s="82"/>
      <c r="D63" s="82"/>
      <c r="E63" s="82"/>
      <c r="F63" s="136"/>
      <c r="G63" s="135"/>
      <c r="H63" s="135"/>
      <c r="I63" s="135"/>
      <c r="J63" s="137"/>
      <c r="K63" s="82"/>
    </row>
    <row r="64">
      <c r="A64" s="82"/>
      <c r="B64" s="82"/>
      <c r="C64" s="82"/>
      <c r="D64" s="82"/>
      <c r="E64" s="82"/>
      <c r="F64" s="136"/>
      <c r="G64" s="135"/>
      <c r="H64" s="135"/>
      <c r="I64" s="135"/>
      <c r="J64" s="137"/>
      <c r="K64" s="82"/>
    </row>
    <row r="65">
      <c r="A65" s="82"/>
      <c r="B65" s="82"/>
      <c r="C65" s="82"/>
      <c r="D65" s="82"/>
      <c r="E65" s="82"/>
      <c r="F65" s="136"/>
      <c r="G65" s="135"/>
      <c r="H65" s="135"/>
      <c r="I65" s="135"/>
      <c r="J65" s="137"/>
      <c r="K65" s="82"/>
    </row>
    <row r="66">
      <c r="A66" s="82"/>
      <c r="B66" s="82"/>
      <c r="C66" s="82"/>
      <c r="D66" s="82"/>
      <c r="E66" s="82"/>
      <c r="F66" s="136"/>
      <c r="G66" s="135"/>
      <c r="H66" s="135"/>
      <c r="I66" s="135"/>
      <c r="J66" s="137"/>
      <c r="K66" s="82"/>
    </row>
    <row r="67">
      <c r="A67" s="82"/>
      <c r="B67" s="82"/>
      <c r="C67" s="82"/>
      <c r="D67" s="82"/>
      <c r="E67" s="82"/>
      <c r="F67" s="136"/>
      <c r="G67" s="135"/>
      <c r="H67" s="135"/>
      <c r="I67" s="135"/>
      <c r="J67" s="137"/>
      <c r="K67" s="82"/>
    </row>
    <row r="68">
      <c r="A68" s="82"/>
      <c r="B68" s="82"/>
      <c r="C68" s="82"/>
      <c r="D68" s="82"/>
      <c r="E68" s="82"/>
      <c r="F68" s="136"/>
      <c r="G68" s="135"/>
      <c r="H68" s="135"/>
      <c r="I68" s="135"/>
      <c r="J68" s="137"/>
      <c r="K68" s="82"/>
    </row>
    <row r="69">
      <c r="A69" s="82"/>
      <c r="B69" s="82"/>
      <c r="C69" s="82"/>
      <c r="D69" s="82"/>
      <c r="E69" s="82"/>
      <c r="F69" s="136"/>
      <c r="G69" s="135"/>
      <c r="H69" s="135"/>
      <c r="I69" s="135"/>
      <c r="J69" s="137"/>
      <c r="K69" s="82"/>
    </row>
    <row r="70">
      <c r="A70" s="82"/>
      <c r="B70" s="82"/>
      <c r="C70" s="82"/>
      <c r="D70" s="82"/>
      <c r="E70" s="82"/>
      <c r="F70" s="136"/>
      <c r="G70" s="135"/>
      <c r="H70" s="135"/>
      <c r="I70" s="135"/>
      <c r="J70" s="137"/>
      <c r="K70" s="82"/>
    </row>
    <row r="71">
      <c r="A71" s="82"/>
      <c r="B71" s="82"/>
      <c r="C71" s="82"/>
      <c r="D71" s="82"/>
      <c r="E71" s="82"/>
      <c r="F71" s="136"/>
      <c r="G71" s="135"/>
      <c r="H71" s="135"/>
      <c r="I71" s="135"/>
      <c r="J71" s="137"/>
      <c r="K71" s="82"/>
    </row>
    <row r="72">
      <c r="A72" s="82"/>
      <c r="B72" s="82"/>
      <c r="C72" s="82"/>
      <c r="D72" s="82"/>
      <c r="E72" s="82"/>
      <c r="F72" s="136"/>
      <c r="G72" s="135"/>
      <c r="H72" s="135"/>
      <c r="I72" s="135"/>
      <c r="J72" s="137"/>
      <c r="K72" s="82"/>
    </row>
    <row r="73">
      <c r="A73" s="82"/>
      <c r="B73" s="82"/>
      <c r="C73" s="82"/>
      <c r="D73" s="82"/>
      <c r="E73" s="82"/>
      <c r="F73" s="136"/>
      <c r="G73" s="135"/>
      <c r="H73" s="135"/>
      <c r="I73" s="135"/>
      <c r="J73" s="137"/>
      <c r="K73" s="82"/>
    </row>
    <row r="74">
      <c r="A74" s="82"/>
      <c r="B74" s="82"/>
      <c r="C74" s="82"/>
      <c r="D74" s="82"/>
      <c r="E74" s="82"/>
      <c r="F74" s="136"/>
      <c r="G74" s="135"/>
      <c r="H74" s="135"/>
      <c r="I74" s="135"/>
      <c r="J74" s="137"/>
      <c r="K74" s="82"/>
    </row>
    <row r="75">
      <c r="A75" s="82"/>
      <c r="B75" s="82"/>
      <c r="C75" s="82"/>
      <c r="D75" s="82"/>
      <c r="E75" s="82"/>
      <c r="F75" s="136"/>
      <c r="G75" s="135"/>
      <c r="H75" s="135"/>
      <c r="I75" s="135"/>
      <c r="J75" s="137"/>
      <c r="K75" s="82"/>
    </row>
    <row r="76">
      <c r="A76" s="82"/>
      <c r="B76" s="82"/>
      <c r="C76" s="82"/>
      <c r="D76" s="82"/>
      <c r="E76" s="82"/>
      <c r="F76" s="136"/>
      <c r="G76" s="135"/>
      <c r="H76" s="135"/>
      <c r="I76" s="135"/>
      <c r="J76" s="137"/>
      <c r="K76" s="82"/>
    </row>
    <row r="77">
      <c r="A77" s="82"/>
      <c r="B77" s="82"/>
      <c r="C77" s="82"/>
      <c r="D77" s="82"/>
      <c r="E77" s="82"/>
      <c r="F77" s="136"/>
      <c r="G77" s="135"/>
      <c r="H77" s="135"/>
      <c r="I77" s="135"/>
      <c r="J77" s="137"/>
      <c r="K77" s="82"/>
    </row>
    <row r="78">
      <c r="A78" s="82"/>
      <c r="B78" s="82"/>
      <c r="C78" s="82"/>
      <c r="D78" s="82"/>
      <c r="E78" s="82"/>
      <c r="F78" s="136"/>
      <c r="G78" s="135"/>
      <c r="H78" s="135"/>
      <c r="I78" s="135"/>
      <c r="J78" s="137"/>
      <c r="K78" s="82"/>
    </row>
    <row r="79">
      <c r="A79" s="82"/>
      <c r="B79" s="82"/>
      <c r="C79" s="82"/>
      <c r="D79" s="82"/>
      <c r="E79" s="82"/>
      <c r="F79" s="136"/>
      <c r="G79" s="135"/>
      <c r="H79" s="135"/>
      <c r="I79" s="135"/>
      <c r="J79" s="137"/>
      <c r="K79" s="82"/>
    </row>
    <row r="80">
      <c r="A80" s="82"/>
      <c r="B80" s="82"/>
      <c r="C80" s="82"/>
      <c r="D80" s="82"/>
      <c r="E80" s="82"/>
      <c r="F80" s="136"/>
      <c r="G80" s="135"/>
      <c r="H80" s="135"/>
      <c r="I80" s="135"/>
      <c r="J80" s="137"/>
      <c r="K80" s="82"/>
    </row>
    <row r="81">
      <c r="A81" s="82"/>
      <c r="B81" s="82"/>
      <c r="C81" s="82"/>
      <c r="D81" s="82"/>
      <c r="E81" s="82"/>
      <c r="F81" s="136"/>
      <c r="G81" s="135"/>
      <c r="H81" s="135"/>
      <c r="I81" s="135"/>
      <c r="J81" s="137"/>
      <c r="K81" s="82"/>
    </row>
    <row r="82">
      <c r="A82" s="82"/>
      <c r="B82" s="82"/>
      <c r="C82" s="82"/>
      <c r="D82" s="82"/>
      <c r="E82" s="82"/>
      <c r="F82" s="136"/>
      <c r="G82" s="135"/>
      <c r="H82" s="135"/>
      <c r="I82" s="135"/>
      <c r="J82" s="137"/>
      <c r="K82" s="82"/>
    </row>
    <row r="83">
      <c r="A83" s="82"/>
      <c r="B83" s="82"/>
      <c r="C83" s="82"/>
      <c r="D83" s="82"/>
      <c r="E83" s="82"/>
      <c r="F83" s="136"/>
      <c r="G83" s="135"/>
      <c r="H83" s="135"/>
      <c r="I83" s="135"/>
      <c r="J83" s="137"/>
      <c r="K83" s="82"/>
    </row>
    <row r="84">
      <c r="A84" s="82"/>
      <c r="B84" s="82"/>
      <c r="C84" s="82"/>
      <c r="D84" s="82"/>
      <c r="E84" s="82"/>
      <c r="F84" s="136"/>
      <c r="G84" s="135"/>
      <c r="H84" s="135"/>
      <c r="I84" s="135"/>
      <c r="J84" s="137"/>
      <c r="K84" s="82"/>
    </row>
    <row r="85">
      <c r="A85" s="82"/>
      <c r="B85" s="82"/>
      <c r="C85" s="82"/>
      <c r="D85" s="82"/>
      <c r="E85" s="82"/>
      <c r="F85" s="136"/>
      <c r="G85" s="135"/>
      <c r="H85" s="135"/>
      <c r="I85" s="135"/>
      <c r="J85" s="137"/>
      <c r="K85" s="82"/>
    </row>
    <row r="86">
      <c r="A86" s="82"/>
      <c r="B86" s="82"/>
      <c r="C86" s="82"/>
      <c r="D86" s="82"/>
      <c r="E86" s="82"/>
      <c r="F86" s="136"/>
      <c r="G86" s="135"/>
      <c r="H86" s="135"/>
      <c r="I86" s="135"/>
      <c r="J86" s="137"/>
      <c r="K86" s="82"/>
    </row>
    <row r="87">
      <c r="A87" s="82"/>
      <c r="B87" s="82"/>
      <c r="C87" s="82"/>
      <c r="D87" s="82"/>
      <c r="E87" s="82"/>
      <c r="F87" s="136"/>
      <c r="G87" s="135"/>
      <c r="H87" s="135"/>
      <c r="I87" s="135"/>
      <c r="J87" s="137"/>
      <c r="K87" s="82"/>
    </row>
    <row r="88">
      <c r="A88" s="82"/>
      <c r="B88" s="82"/>
      <c r="C88" s="82"/>
      <c r="D88" s="82"/>
      <c r="E88" s="82"/>
      <c r="F88" s="136"/>
      <c r="G88" s="135"/>
      <c r="H88" s="135"/>
      <c r="I88" s="135"/>
      <c r="J88" s="137"/>
      <c r="K88" s="82"/>
    </row>
    <row r="89">
      <c r="A89" s="82"/>
      <c r="B89" s="82"/>
      <c r="C89" s="82"/>
      <c r="D89" s="82"/>
      <c r="E89" s="82"/>
      <c r="F89" s="136"/>
      <c r="G89" s="135"/>
      <c r="H89" s="135"/>
      <c r="I89" s="135"/>
      <c r="J89" s="137"/>
      <c r="K89" s="82"/>
    </row>
    <row r="90">
      <c r="A90" s="82"/>
      <c r="B90" s="82"/>
      <c r="C90" s="82"/>
      <c r="D90" s="82"/>
      <c r="E90" s="82"/>
      <c r="F90" s="136"/>
      <c r="G90" s="135"/>
      <c r="H90" s="135"/>
      <c r="I90" s="135"/>
      <c r="J90" s="137"/>
      <c r="K90" s="82"/>
    </row>
    <row r="91">
      <c r="A91" s="82"/>
      <c r="B91" s="82"/>
      <c r="C91" s="82"/>
      <c r="D91" s="82"/>
      <c r="E91" s="82"/>
      <c r="F91" s="136"/>
      <c r="G91" s="135"/>
      <c r="H91" s="135"/>
      <c r="I91" s="135"/>
      <c r="J91" s="137"/>
      <c r="K91" s="82"/>
    </row>
    <row r="92">
      <c r="A92" s="82"/>
      <c r="B92" s="82"/>
      <c r="C92" s="82"/>
      <c r="D92" s="82"/>
      <c r="E92" s="82"/>
      <c r="F92" s="136"/>
      <c r="G92" s="135"/>
      <c r="H92" s="135"/>
      <c r="I92" s="135"/>
      <c r="J92" s="137"/>
      <c r="K92" s="82"/>
    </row>
    <row r="93">
      <c r="A93" s="82"/>
      <c r="B93" s="82"/>
      <c r="C93" s="82"/>
      <c r="D93" s="82"/>
      <c r="E93" s="82"/>
      <c r="F93" s="136"/>
      <c r="G93" s="135"/>
      <c r="H93" s="135"/>
      <c r="I93" s="135"/>
      <c r="J93" s="137"/>
      <c r="K93" s="82"/>
    </row>
    <row r="94">
      <c r="A94" s="82"/>
      <c r="B94" s="82"/>
      <c r="C94" s="82"/>
      <c r="D94" s="82"/>
      <c r="E94" s="82"/>
      <c r="F94" s="136"/>
      <c r="G94" s="135"/>
      <c r="H94" s="135"/>
      <c r="I94" s="135"/>
      <c r="J94" s="137"/>
      <c r="K94" s="82"/>
    </row>
    <row r="95">
      <c r="A95" s="82"/>
      <c r="B95" s="82"/>
      <c r="C95" s="82"/>
      <c r="D95" s="82"/>
      <c r="E95" s="82"/>
      <c r="F95" s="136"/>
      <c r="G95" s="135"/>
      <c r="H95" s="135"/>
      <c r="I95" s="135"/>
      <c r="J95" s="137"/>
      <c r="K95" s="82"/>
    </row>
    <row r="96">
      <c r="A96" s="82"/>
      <c r="B96" s="82"/>
      <c r="C96" s="82"/>
      <c r="D96" s="82"/>
      <c r="E96" s="82"/>
      <c r="F96" s="136"/>
      <c r="G96" s="135"/>
      <c r="H96" s="135"/>
      <c r="I96" s="135"/>
      <c r="J96" s="137"/>
      <c r="K96" s="82"/>
    </row>
    <row r="97">
      <c r="A97" s="82"/>
      <c r="B97" s="82"/>
      <c r="C97" s="82"/>
      <c r="D97" s="82"/>
      <c r="E97" s="82"/>
      <c r="F97" s="136"/>
      <c r="G97" s="135"/>
      <c r="H97" s="135"/>
      <c r="I97" s="135"/>
      <c r="J97" s="137"/>
      <c r="K97" s="82"/>
    </row>
    <row r="98">
      <c r="A98" s="82"/>
      <c r="B98" s="82"/>
      <c r="C98" s="82"/>
      <c r="D98" s="82"/>
      <c r="E98" s="82"/>
      <c r="F98" s="136"/>
      <c r="G98" s="135"/>
      <c r="H98" s="135"/>
      <c r="I98" s="135"/>
      <c r="J98" s="137"/>
      <c r="K98" s="82"/>
    </row>
    <row r="99">
      <c r="A99" s="82"/>
      <c r="B99" s="82"/>
      <c r="C99" s="82"/>
      <c r="D99" s="82"/>
      <c r="E99" s="82"/>
      <c r="F99" s="136"/>
      <c r="G99" s="135"/>
      <c r="H99" s="135"/>
      <c r="I99" s="135"/>
      <c r="J99" s="137"/>
      <c r="K99" s="82"/>
    </row>
    <row r="100">
      <c r="A100" s="82"/>
      <c r="B100" s="82"/>
      <c r="C100" s="82"/>
      <c r="D100" s="82"/>
      <c r="E100" s="82"/>
      <c r="F100" s="136"/>
      <c r="G100" s="135"/>
      <c r="H100" s="135"/>
      <c r="I100" s="135"/>
      <c r="J100" s="137"/>
      <c r="K100" s="82"/>
    </row>
    <row r="101">
      <c r="A101" s="82"/>
      <c r="B101" s="82"/>
      <c r="C101" s="82"/>
      <c r="D101" s="82"/>
      <c r="E101" s="82"/>
      <c r="F101" s="136"/>
      <c r="G101" s="135"/>
      <c r="H101" s="135"/>
      <c r="I101" s="135"/>
      <c r="J101" s="137"/>
      <c r="K101" s="82"/>
    </row>
    <row r="102">
      <c r="A102" s="82"/>
      <c r="B102" s="82"/>
      <c r="C102" s="82"/>
      <c r="D102" s="82"/>
      <c r="E102" s="82"/>
      <c r="F102" s="136"/>
      <c r="G102" s="135"/>
      <c r="H102" s="135"/>
      <c r="I102" s="135"/>
      <c r="J102" s="137"/>
      <c r="K102" s="82"/>
    </row>
    <row r="103">
      <c r="A103" s="82"/>
      <c r="B103" s="82"/>
      <c r="C103" s="82"/>
      <c r="D103" s="82"/>
      <c r="E103" s="82"/>
      <c r="F103" s="136"/>
      <c r="G103" s="135"/>
      <c r="H103" s="135"/>
      <c r="I103" s="135"/>
      <c r="J103" s="137"/>
      <c r="K103" s="82"/>
    </row>
    <row r="104">
      <c r="A104" s="82"/>
      <c r="B104" s="82"/>
      <c r="C104" s="82"/>
      <c r="D104" s="82"/>
      <c r="E104" s="82"/>
      <c r="F104" s="136"/>
      <c r="G104" s="135"/>
      <c r="H104" s="135"/>
      <c r="I104" s="135"/>
      <c r="J104" s="137"/>
      <c r="K104" s="82"/>
    </row>
    <row r="105">
      <c r="A105" s="82"/>
      <c r="B105" s="82"/>
      <c r="C105" s="82"/>
      <c r="D105" s="82"/>
      <c r="E105" s="82"/>
      <c r="F105" s="136"/>
      <c r="G105" s="135"/>
      <c r="H105" s="135"/>
      <c r="I105" s="135"/>
      <c r="J105" s="137"/>
      <c r="K105" s="82"/>
    </row>
    <row r="106">
      <c r="A106" s="82"/>
      <c r="B106" s="82"/>
      <c r="C106" s="82"/>
      <c r="D106" s="82"/>
      <c r="E106" s="82"/>
      <c r="F106" s="136"/>
      <c r="G106" s="135"/>
      <c r="H106" s="135"/>
      <c r="I106" s="135"/>
      <c r="J106" s="137"/>
      <c r="K106" s="82"/>
    </row>
    <row r="107">
      <c r="A107" s="82"/>
      <c r="B107" s="82"/>
      <c r="C107" s="82"/>
      <c r="D107" s="82"/>
      <c r="E107" s="82"/>
      <c r="F107" s="136"/>
      <c r="G107" s="135"/>
      <c r="H107" s="135"/>
      <c r="I107" s="135"/>
      <c r="J107" s="137"/>
      <c r="K107" s="82"/>
    </row>
    <row r="108">
      <c r="A108" s="82"/>
      <c r="B108" s="82"/>
      <c r="C108" s="82"/>
      <c r="D108" s="82"/>
      <c r="E108" s="82"/>
      <c r="F108" s="136"/>
      <c r="G108" s="135"/>
      <c r="H108" s="135"/>
      <c r="I108" s="135"/>
      <c r="J108" s="137"/>
      <c r="K108" s="82"/>
    </row>
    <row r="109">
      <c r="A109" s="82"/>
      <c r="B109" s="82"/>
      <c r="C109" s="82"/>
      <c r="D109" s="82"/>
      <c r="E109" s="82"/>
      <c r="F109" s="136"/>
      <c r="G109" s="135"/>
      <c r="H109" s="135"/>
      <c r="I109" s="135"/>
      <c r="J109" s="137"/>
      <c r="K109" s="82"/>
    </row>
    <row r="110">
      <c r="A110" s="82"/>
      <c r="B110" s="82"/>
      <c r="C110" s="82"/>
      <c r="D110" s="82"/>
      <c r="E110" s="82"/>
      <c r="F110" s="136"/>
      <c r="G110" s="135"/>
      <c r="H110" s="135"/>
      <c r="I110" s="135"/>
      <c r="J110" s="137"/>
      <c r="K110" s="82"/>
    </row>
    <row r="111">
      <c r="A111" s="82"/>
      <c r="B111" s="82"/>
      <c r="C111" s="82"/>
      <c r="D111" s="82"/>
      <c r="E111" s="82"/>
      <c r="F111" s="136"/>
      <c r="G111" s="135"/>
      <c r="H111" s="135"/>
      <c r="I111" s="135"/>
      <c r="J111" s="137"/>
      <c r="K111" s="82"/>
    </row>
    <row r="112">
      <c r="A112" s="82"/>
      <c r="B112" s="82"/>
      <c r="C112" s="82"/>
      <c r="D112" s="82"/>
      <c r="E112" s="82"/>
      <c r="F112" s="136"/>
      <c r="G112" s="135"/>
      <c r="H112" s="135"/>
      <c r="I112" s="135"/>
      <c r="J112" s="137"/>
      <c r="K112" s="82"/>
    </row>
    <row r="113">
      <c r="A113" s="82"/>
      <c r="B113" s="82"/>
      <c r="C113" s="82"/>
      <c r="D113" s="82"/>
      <c r="E113" s="82"/>
      <c r="F113" s="136"/>
      <c r="G113" s="135"/>
      <c r="H113" s="135"/>
      <c r="I113" s="135"/>
      <c r="J113" s="137"/>
      <c r="K113" s="82"/>
    </row>
    <row r="114">
      <c r="A114" s="82"/>
      <c r="B114" s="82"/>
      <c r="C114" s="82"/>
      <c r="D114" s="82"/>
      <c r="E114" s="82"/>
      <c r="F114" s="136"/>
      <c r="G114" s="135"/>
      <c r="H114" s="135"/>
      <c r="I114" s="135"/>
      <c r="J114" s="137"/>
      <c r="K114" s="82"/>
    </row>
    <row r="115">
      <c r="A115" s="82"/>
      <c r="B115" s="82"/>
      <c r="C115" s="82"/>
      <c r="D115" s="82"/>
      <c r="E115" s="82"/>
      <c r="F115" s="136"/>
      <c r="G115" s="135"/>
      <c r="H115" s="135"/>
      <c r="I115" s="135"/>
      <c r="J115" s="137"/>
      <c r="K115" s="82"/>
    </row>
    <row r="116">
      <c r="A116" s="82"/>
      <c r="B116" s="82"/>
      <c r="C116" s="82"/>
      <c r="D116" s="82"/>
      <c r="E116" s="82"/>
      <c r="F116" s="136"/>
      <c r="G116" s="135"/>
      <c r="H116" s="135"/>
      <c r="I116" s="135"/>
      <c r="J116" s="137"/>
      <c r="K116" s="82"/>
    </row>
    <row r="117">
      <c r="A117" s="82"/>
      <c r="B117" s="82"/>
      <c r="C117" s="82"/>
      <c r="D117" s="82"/>
      <c r="E117" s="82"/>
      <c r="F117" s="136"/>
      <c r="G117" s="135"/>
      <c r="H117" s="135"/>
      <c r="I117" s="135"/>
      <c r="J117" s="137"/>
      <c r="K117" s="82"/>
    </row>
    <row r="118">
      <c r="A118" s="82"/>
      <c r="B118" s="82"/>
      <c r="C118" s="82"/>
      <c r="D118" s="82"/>
      <c r="E118" s="82"/>
      <c r="F118" s="136"/>
      <c r="G118" s="135"/>
      <c r="H118" s="135"/>
      <c r="I118" s="135"/>
      <c r="J118" s="137"/>
      <c r="K118" s="82"/>
    </row>
    <row r="119">
      <c r="A119" s="82"/>
      <c r="B119" s="82"/>
      <c r="C119" s="82"/>
      <c r="D119" s="82"/>
      <c r="E119" s="82"/>
      <c r="F119" s="136"/>
      <c r="G119" s="135"/>
      <c r="H119" s="135"/>
      <c r="I119" s="135"/>
      <c r="J119" s="137"/>
      <c r="K119" s="82"/>
    </row>
    <row r="120">
      <c r="A120" s="82"/>
      <c r="B120" s="82"/>
      <c r="C120" s="82"/>
      <c r="D120" s="82"/>
      <c r="E120" s="82"/>
      <c r="F120" s="136"/>
      <c r="G120" s="135"/>
      <c r="H120" s="135"/>
      <c r="I120" s="135"/>
      <c r="J120" s="137"/>
      <c r="K120" s="82"/>
    </row>
    <row r="121">
      <c r="A121" s="82"/>
      <c r="B121" s="82"/>
      <c r="C121" s="82"/>
      <c r="D121" s="82"/>
      <c r="E121" s="82"/>
      <c r="F121" s="136"/>
      <c r="G121" s="135"/>
      <c r="H121" s="135"/>
      <c r="I121" s="135"/>
      <c r="J121" s="137"/>
      <c r="K121" s="82"/>
    </row>
    <row r="122">
      <c r="A122" s="82"/>
      <c r="B122" s="82"/>
      <c r="C122" s="82"/>
      <c r="D122" s="82"/>
      <c r="E122" s="82"/>
      <c r="F122" s="136"/>
      <c r="G122" s="135"/>
      <c r="H122" s="135"/>
      <c r="I122" s="135"/>
      <c r="J122" s="137"/>
      <c r="K122" s="82"/>
    </row>
    <row r="123">
      <c r="A123" s="82"/>
      <c r="B123" s="82"/>
      <c r="C123" s="82"/>
      <c r="D123" s="82"/>
      <c r="E123" s="82"/>
      <c r="F123" s="136"/>
      <c r="G123" s="135"/>
      <c r="H123" s="135"/>
      <c r="I123" s="135"/>
      <c r="J123" s="137"/>
      <c r="K123" s="82"/>
    </row>
    <row r="124">
      <c r="A124" s="82"/>
      <c r="B124" s="82"/>
      <c r="C124" s="82"/>
      <c r="D124" s="82"/>
      <c r="E124" s="82"/>
      <c r="F124" s="136"/>
      <c r="G124" s="135"/>
      <c r="H124" s="135"/>
      <c r="I124" s="135"/>
      <c r="J124" s="137"/>
      <c r="K124" s="82"/>
    </row>
    <row r="125">
      <c r="A125" s="82"/>
      <c r="B125" s="82"/>
      <c r="C125" s="82"/>
      <c r="D125" s="82"/>
      <c r="E125" s="82"/>
      <c r="F125" s="136"/>
      <c r="G125" s="135"/>
      <c r="H125" s="135"/>
      <c r="I125" s="135"/>
      <c r="J125" s="137"/>
      <c r="K125" s="82"/>
    </row>
    <row r="126">
      <c r="A126" s="82"/>
      <c r="B126" s="82"/>
      <c r="C126" s="82"/>
      <c r="D126" s="82"/>
      <c r="E126" s="82"/>
      <c r="F126" s="136"/>
      <c r="G126" s="135"/>
      <c r="H126" s="135"/>
      <c r="I126" s="135"/>
      <c r="J126" s="137"/>
      <c r="K126" s="82"/>
    </row>
    <row r="127">
      <c r="A127" s="82"/>
      <c r="B127" s="82"/>
      <c r="C127" s="82"/>
      <c r="D127" s="82"/>
      <c r="E127" s="82"/>
      <c r="F127" s="136"/>
      <c r="G127" s="135"/>
      <c r="H127" s="135"/>
      <c r="I127" s="135"/>
      <c r="J127" s="137"/>
      <c r="K127" s="82"/>
    </row>
    <row r="128">
      <c r="A128" s="82"/>
      <c r="B128" s="82"/>
      <c r="C128" s="82"/>
      <c r="D128" s="82"/>
      <c r="E128" s="82"/>
      <c r="F128" s="136"/>
      <c r="G128" s="135"/>
      <c r="H128" s="135"/>
      <c r="I128" s="135"/>
      <c r="J128" s="137"/>
      <c r="K128" s="82"/>
    </row>
    <row r="129">
      <c r="A129" s="82"/>
      <c r="B129" s="82"/>
      <c r="C129" s="82"/>
      <c r="D129" s="82"/>
      <c r="E129" s="82"/>
      <c r="F129" s="136"/>
      <c r="G129" s="135"/>
      <c r="H129" s="135"/>
      <c r="I129" s="135"/>
      <c r="J129" s="137"/>
      <c r="K129" s="82"/>
    </row>
    <row r="130">
      <c r="A130" s="82"/>
      <c r="B130" s="82"/>
      <c r="C130" s="82"/>
      <c r="D130" s="82"/>
      <c r="E130" s="82"/>
      <c r="F130" s="136"/>
      <c r="G130" s="135"/>
      <c r="H130" s="135"/>
      <c r="I130" s="135"/>
      <c r="J130" s="137"/>
      <c r="K130" s="82"/>
    </row>
    <row r="131">
      <c r="A131" s="82"/>
      <c r="B131" s="82"/>
      <c r="C131" s="82"/>
      <c r="D131" s="82"/>
      <c r="E131" s="82"/>
      <c r="F131" s="136"/>
      <c r="G131" s="135"/>
      <c r="H131" s="135"/>
      <c r="I131" s="135"/>
      <c r="J131" s="137"/>
      <c r="K131" s="82"/>
    </row>
    <row r="132">
      <c r="A132" s="82"/>
      <c r="B132" s="82"/>
      <c r="C132" s="82"/>
      <c r="D132" s="82"/>
      <c r="E132" s="82"/>
      <c r="F132" s="136"/>
      <c r="G132" s="135"/>
      <c r="H132" s="135"/>
      <c r="I132" s="135"/>
      <c r="J132" s="137"/>
      <c r="K132" s="82"/>
    </row>
    <row r="133">
      <c r="A133" s="82"/>
      <c r="B133" s="82"/>
      <c r="C133" s="82"/>
      <c r="D133" s="82"/>
      <c r="E133" s="82"/>
      <c r="F133" s="136"/>
      <c r="G133" s="135"/>
      <c r="H133" s="135"/>
      <c r="I133" s="135"/>
      <c r="J133" s="137"/>
      <c r="K133" s="82"/>
    </row>
    <row r="134">
      <c r="A134" s="82"/>
      <c r="B134" s="82"/>
      <c r="C134" s="82"/>
      <c r="D134" s="82"/>
      <c r="E134" s="82"/>
      <c r="F134" s="136"/>
      <c r="G134" s="135"/>
      <c r="H134" s="135"/>
      <c r="I134" s="135"/>
      <c r="J134" s="137"/>
      <c r="K134" s="82"/>
    </row>
    <row r="135">
      <c r="A135" s="82"/>
      <c r="B135" s="82"/>
      <c r="C135" s="82"/>
      <c r="D135" s="82"/>
      <c r="E135" s="82"/>
      <c r="F135" s="136"/>
      <c r="G135" s="135"/>
      <c r="H135" s="135"/>
      <c r="I135" s="135"/>
      <c r="J135" s="137"/>
      <c r="K135" s="82"/>
    </row>
    <row r="136">
      <c r="A136" s="82"/>
      <c r="B136" s="82"/>
      <c r="C136" s="82"/>
      <c r="D136" s="82"/>
      <c r="E136" s="82"/>
      <c r="F136" s="136"/>
      <c r="G136" s="135"/>
      <c r="H136" s="135"/>
      <c r="I136" s="135"/>
      <c r="J136" s="137"/>
      <c r="K136" s="82"/>
    </row>
    <row r="137">
      <c r="A137" s="82"/>
      <c r="B137" s="82"/>
      <c r="C137" s="82"/>
      <c r="D137" s="82"/>
      <c r="E137" s="82"/>
      <c r="F137" s="136"/>
      <c r="G137" s="135"/>
      <c r="H137" s="135"/>
      <c r="I137" s="135"/>
      <c r="J137" s="137"/>
      <c r="K137" s="82"/>
    </row>
    <row r="138">
      <c r="A138" s="82"/>
      <c r="B138" s="82"/>
      <c r="C138" s="82"/>
      <c r="D138" s="82"/>
      <c r="E138" s="82"/>
      <c r="F138" s="136"/>
      <c r="G138" s="135"/>
      <c r="H138" s="135"/>
      <c r="I138" s="135"/>
      <c r="J138" s="137"/>
      <c r="K138" s="82"/>
    </row>
    <row r="139">
      <c r="A139" s="82"/>
      <c r="B139" s="82"/>
      <c r="C139" s="82"/>
      <c r="D139" s="82"/>
      <c r="E139" s="82"/>
      <c r="F139" s="136"/>
      <c r="G139" s="135"/>
      <c r="H139" s="135"/>
      <c r="I139" s="135"/>
      <c r="J139" s="137"/>
      <c r="K139" s="82"/>
    </row>
    <row r="140">
      <c r="A140" s="82"/>
      <c r="B140" s="82"/>
      <c r="C140" s="82"/>
      <c r="D140" s="82"/>
      <c r="E140" s="82"/>
      <c r="F140" s="136"/>
      <c r="G140" s="135"/>
      <c r="H140" s="135"/>
      <c r="I140" s="135"/>
      <c r="J140" s="137"/>
      <c r="K140" s="82"/>
    </row>
    <row r="141">
      <c r="A141" s="82"/>
      <c r="B141" s="82"/>
      <c r="C141" s="82"/>
      <c r="D141" s="82"/>
      <c r="E141" s="82"/>
      <c r="F141" s="136"/>
      <c r="G141" s="135"/>
      <c r="H141" s="135"/>
      <c r="I141" s="135"/>
      <c r="J141" s="137"/>
      <c r="K141" s="82"/>
    </row>
    <row r="142">
      <c r="A142" s="82"/>
      <c r="B142" s="82"/>
      <c r="C142" s="82"/>
      <c r="D142" s="82"/>
      <c r="E142" s="82"/>
      <c r="F142" s="136"/>
      <c r="G142" s="135"/>
      <c r="H142" s="135"/>
      <c r="I142" s="135"/>
      <c r="J142" s="137"/>
      <c r="K142" s="82"/>
    </row>
    <row r="143">
      <c r="A143" s="82"/>
      <c r="B143" s="82"/>
      <c r="C143" s="82"/>
      <c r="D143" s="82"/>
      <c r="E143" s="82"/>
      <c r="F143" s="136"/>
      <c r="G143" s="135"/>
      <c r="H143" s="135"/>
      <c r="I143" s="135"/>
      <c r="J143" s="137"/>
      <c r="K143" s="82"/>
    </row>
    <row r="144">
      <c r="A144" s="82"/>
      <c r="B144" s="82"/>
      <c r="C144" s="82"/>
      <c r="D144" s="82"/>
      <c r="E144" s="82"/>
      <c r="F144" s="136"/>
      <c r="G144" s="135"/>
      <c r="H144" s="135"/>
      <c r="I144" s="135"/>
      <c r="J144" s="137"/>
      <c r="K144" s="82"/>
    </row>
    <row r="145">
      <c r="A145" s="82"/>
      <c r="B145" s="82"/>
      <c r="C145" s="82"/>
      <c r="D145" s="82"/>
      <c r="E145" s="82"/>
      <c r="F145" s="136"/>
      <c r="G145" s="135"/>
      <c r="H145" s="135"/>
      <c r="I145" s="135"/>
      <c r="J145" s="137"/>
      <c r="K145" s="82"/>
    </row>
    <row r="146">
      <c r="A146" s="82"/>
      <c r="B146" s="82"/>
      <c r="C146" s="82"/>
      <c r="D146" s="82"/>
      <c r="E146" s="82"/>
      <c r="F146" s="136"/>
      <c r="G146" s="135"/>
      <c r="H146" s="135"/>
      <c r="I146" s="135"/>
      <c r="J146" s="137"/>
      <c r="K146" s="82"/>
    </row>
    <row r="147">
      <c r="A147" s="82"/>
      <c r="B147" s="82"/>
      <c r="C147" s="82"/>
      <c r="D147" s="82"/>
      <c r="E147" s="82"/>
      <c r="F147" s="136"/>
      <c r="G147" s="135"/>
      <c r="H147" s="135"/>
      <c r="I147" s="135"/>
      <c r="J147" s="137"/>
      <c r="K147" s="82"/>
    </row>
    <row r="148">
      <c r="A148" s="82"/>
      <c r="B148" s="82"/>
      <c r="C148" s="82"/>
      <c r="D148" s="82"/>
      <c r="E148" s="82"/>
      <c r="F148" s="136"/>
      <c r="G148" s="135"/>
      <c r="H148" s="135"/>
      <c r="I148" s="135"/>
      <c r="J148" s="137"/>
      <c r="K148" s="82"/>
    </row>
    <row r="149">
      <c r="A149" s="82"/>
      <c r="B149" s="82"/>
      <c r="C149" s="82"/>
      <c r="D149" s="82"/>
      <c r="E149" s="82"/>
      <c r="F149" s="136"/>
      <c r="G149" s="135"/>
      <c r="H149" s="135"/>
      <c r="I149" s="135"/>
      <c r="J149" s="137"/>
      <c r="K149" s="82"/>
    </row>
    <row r="150">
      <c r="A150" s="82"/>
      <c r="B150" s="82"/>
      <c r="C150" s="82"/>
      <c r="D150" s="82"/>
      <c r="E150" s="82"/>
      <c r="F150" s="136"/>
      <c r="G150" s="135"/>
      <c r="H150" s="135"/>
      <c r="I150" s="135"/>
      <c r="J150" s="137"/>
      <c r="K150" s="82"/>
    </row>
    <row r="151">
      <c r="A151" s="82"/>
      <c r="B151" s="82"/>
      <c r="C151" s="82"/>
      <c r="D151" s="82"/>
      <c r="E151" s="82"/>
      <c r="F151" s="136"/>
      <c r="G151" s="135"/>
      <c r="H151" s="135"/>
      <c r="I151" s="135"/>
      <c r="J151" s="137"/>
      <c r="K151" s="82"/>
    </row>
    <row r="152">
      <c r="A152" s="82"/>
      <c r="B152" s="82"/>
      <c r="C152" s="82"/>
      <c r="D152" s="82"/>
      <c r="E152" s="82"/>
      <c r="F152" s="136"/>
      <c r="G152" s="135"/>
      <c r="H152" s="135"/>
      <c r="I152" s="135"/>
      <c r="J152" s="137"/>
      <c r="K152" s="82"/>
    </row>
    <row r="153">
      <c r="A153" s="82"/>
      <c r="B153" s="82"/>
      <c r="C153" s="82"/>
      <c r="D153" s="82"/>
      <c r="E153" s="82"/>
      <c r="F153" s="136"/>
      <c r="G153" s="135"/>
      <c r="H153" s="135"/>
      <c r="I153" s="135"/>
      <c r="J153" s="137"/>
      <c r="K153" s="82"/>
    </row>
    <row r="154">
      <c r="A154" s="82"/>
      <c r="B154" s="82"/>
      <c r="C154" s="82"/>
      <c r="D154" s="82"/>
      <c r="E154" s="82"/>
      <c r="F154" s="136"/>
      <c r="G154" s="135"/>
      <c r="H154" s="135"/>
      <c r="I154" s="135"/>
      <c r="J154" s="137"/>
      <c r="K154" s="82"/>
    </row>
    <row r="155">
      <c r="A155" s="82"/>
      <c r="B155" s="82"/>
      <c r="C155" s="82"/>
      <c r="D155" s="82"/>
      <c r="E155" s="82"/>
      <c r="F155" s="136"/>
      <c r="G155" s="135"/>
      <c r="H155" s="135"/>
      <c r="I155" s="135"/>
      <c r="J155" s="137"/>
      <c r="K155" s="82"/>
    </row>
    <row r="156">
      <c r="A156" s="82"/>
      <c r="B156" s="82"/>
      <c r="C156" s="82"/>
      <c r="D156" s="82"/>
      <c r="E156" s="82"/>
      <c r="F156" s="136"/>
      <c r="G156" s="135"/>
      <c r="H156" s="135"/>
      <c r="I156" s="135"/>
      <c r="J156" s="137"/>
      <c r="K156" s="82"/>
    </row>
    <row r="157">
      <c r="A157" s="82"/>
      <c r="B157" s="82"/>
      <c r="C157" s="82"/>
      <c r="D157" s="82"/>
      <c r="E157" s="82"/>
      <c r="F157" s="136"/>
      <c r="G157" s="135"/>
      <c r="H157" s="135"/>
      <c r="I157" s="135"/>
      <c r="J157" s="137"/>
      <c r="K157" s="82"/>
    </row>
    <row r="158">
      <c r="A158" s="82"/>
      <c r="B158" s="82"/>
      <c r="C158" s="82"/>
      <c r="D158" s="82"/>
      <c r="E158" s="82"/>
      <c r="F158" s="136"/>
      <c r="G158" s="135"/>
      <c r="H158" s="135"/>
      <c r="I158" s="135"/>
      <c r="J158" s="137"/>
      <c r="K158" s="82"/>
    </row>
    <row r="159">
      <c r="A159" s="82"/>
      <c r="B159" s="82"/>
      <c r="C159" s="82"/>
      <c r="D159" s="82"/>
      <c r="E159" s="82"/>
      <c r="F159" s="136"/>
      <c r="G159" s="135"/>
      <c r="H159" s="135"/>
      <c r="I159" s="135"/>
      <c r="J159" s="137"/>
      <c r="K159" s="82"/>
    </row>
    <row r="160">
      <c r="A160" s="82"/>
      <c r="B160" s="82"/>
      <c r="C160" s="82"/>
      <c r="D160" s="82"/>
      <c r="E160" s="82"/>
      <c r="F160" s="136"/>
      <c r="G160" s="135"/>
      <c r="H160" s="135"/>
      <c r="I160" s="135"/>
      <c r="J160" s="137"/>
      <c r="K160" s="82"/>
    </row>
    <row r="161">
      <c r="A161" s="82"/>
      <c r="B161" s="82"/>
      <c r="C161" s="82"/>
      <c r="D161" s="82"/>
      <c r="E161" s="82"/>
      <c r="F161" s="136"/>
      <c r="G161" s="135"/>
      <c r="H161" s="135"/>
      <c r="I161" s="135"/>
      <c r="J161" s="137"/>
      <c r="K161" s="82"/>
    </row>
    <row r="162">
      <c r="A162" s="82"/>
      <c r="B162" s="82"/>
      <c r="C162" s="82"/>
      <c r="D162" s="82"/>
      <c r="E162" s="82"/>
      <c r="F162" s="136"/>
      <c r="G162" s="135"/>
      <c r="H162" s="135"/>
      <c r="I162" s="135"/>
      <c r="J162" s="137"/>
      <c r="K162" s="82"/>
    </row>
    <row r="163">
      <c r="A163" s="82"/>
      <c r="B163" s="82"/>
      <c r="C163" s="82"/>
      <c r="D163" s="82"/>
      <c r="E163" s="82"/>
      <c r="F163" s="136"/>
      <c r="G163" s="135"/>
      <c r="H163" s="135"/>
      <c r="I163" s="135"/>
      <c r="J163" s="137"/>
      <c r="K163" s="82"/>
    </row>
    <row r="164">
      <c r="A164" s="82"/>
      <c r="B164" s="82"/>
      <c r="C164" s="82"/>
      <c r="D164" s="82"/>
      <c r="E164" s="82"/>
      <c r="F164" s="136"/>
      <c r="G164" s="135"/>
      <c r="H164" s="135"/>
      <c r="I164" s="135"/>
      <c r="J164" s="137"/>
      <c r="K164" s="82"/>
    </row>
    <row r="165">
      <c r="A165" s="82"/>
      <c r="B165" s="82"/>
      <c r="C165" s="82"/>
      <c r="D165" s="82"/>
      <c r="E165" s="82"/>
      <c r="F165" s="136"/>
      <c r="G165" s="135"/>
      <c r="H165" s="135"/>
      <c r="I165" s="135"/>
      <c r="J165" s="137"/>
      <c r="K165" s="82"/>
    </row>
    <row r="166">
      <c r="A166" s="82"/>
      <c r="B166" s="82"/>
      <c r="C166" s="82"/>
      <c r="D166" s="82"/>
      <c r="E166" s="82"/>
      <c r="F166" s="136"/>
      <c r="G166" s="135"/>
      <c r="H166" s="135"/>
      <c r="I166" s="135"/>
      <c r="J166" s="137"/>
      <c r="K166" s="82"/>
    </row>
    <row r="167">
      <c r="A167" s="82"/>
      <c r="B167" s="82"/>
      <c r="C167" s="82"/>
      <c r="D167" s="82"/>
      <c r="E167" s="82"/>
      <c r="F167" s="136"/>
      <c r="G167" s="135"/>
      <c r="H167" s="135"/>
      <c r="I167" s="135"/>
      <c r="J167" s="137"/>
      <c r="K167" s="82"/>
    </row>
    <row r="168">
      <c r="A168" s="82"/>
      <c r="B168" s="82"/>
      <c r="C168" s="82"/>
      <c r="D168" s="82"/>
      <c r="E168" s="82"/>
      <c r="F168" s="136"/>
      <c r="G168" s="135"/>
      <c r="H168" s="135"/>
      <c r="I168" s="135"/>
      <c r="J168" s="137"/>
      <c r="K168" s="82"/>
    </row>
    <row r="169">
      <c r="A169" s="82"/>
      <c r="B169" s="82"/>
      <c r="C169" s="82"/>
      <c r="D169" s="82"/>
      <c r="E169" s="82"/>
      <c r="F169" s="136"/>
      <c r="G169" s="135"/>
      <c r="H169" s="135"/>
      <c r="I169" s="135"/>
      <c r="J169" s="137"/>
      <c r="K169" s="82"/>
    </row>
    <row r="170">
      <c r="A170" s="82"/>
      <c r="B170" s="82"/>
      <c r="C170" s="82"/>
      <c r="D170" s="82"/>
      <c r="E170" s="82"/>
      <c r="F170" s="136"/>
      <c r="G170" s="135"/>
      <c r="H170" s="135"/>
      <c r="I170" s="135"/>
      <c r="J170" s="137"/>
      <c r="K170" s="82"/>
    </row>
    <row r="171">
      <c r="A171" s="82"/>
      <c r="B171" s="82"/>
      <c r="C171" s="82"/>
      <c r="D171" s="82"/>
      <c r="E171" s="82"/>
      <c r="F171" s="136"/>
      <c r="G171" s="135"/>
      <c r="H171" s="135"/>
      <c r="I171" s="135"/>
      <c r="J171" s="137"/>
      <c r="K171" s="82"/>
    </row>
    <row r="172">
      <c r="A172" s="82"/>
      <c r="B172" s="82"/>
      <c r="C172" s="82"/>
      <c r="D172" s="82"/>
      <c r="E172" s="82"/>
      <c r="F172" s="136"/>
      <c r="G172" s="135"/>
      <c r="H172" s="135"/>
      <c r="I172" s="135"/>
      <c r="J172" s="137"/>
      <c r="K172" s="82"/>
    </row>
    <row r="173">
      <c r="A173" s="82"/>
      <c r="B173" s="82"/>
      <c r="C173" s="82"/>
      <c r="D173" s="82"/>
      <c r="E173" s="82"/>
      <c r="F173" s="136"/>
      <c r="G173" s="135"/>
      <c r="H173" s="135"/>
      <c r="I173" s="135"/>
      <c r="J173" s="137"/>
      <c r="K173" s="82"/>
    </row>
    <row r="174">
      <c r="A174" s="82"/>
      <c r="B174" s="82"/>
      <c r="C174" s="82"/>
      <c r="D174" s="82"/>
      <c r="E174" s="82"/>
      <c r="F174" s="136"/>
      <c r="G174" s="135"/>
      <c r="H174" s="135"/>
      <c r="I174" s="135"/>
      <c r="J174" s="137"/>
      <c r="K174" s="82"/>
    </row>
    <row r="175">
      <c r="A175" s="82"/>
      <c r="B175" s="82"/>
      <c r="C175" s="82"/>
      <c r="D175" s="82"/>
      <c r="E175" s="82"/>
      <c r="F175" s="136"/>
      <c r="G175" s="135"/>
      <c r="H175" s="135"/>
      <c r="I175" s="135"/>
      <c r="J175" s="137"/>
      <c r="K175" s="82"/>
    </row>
    <row r="176">
      <c r="A176" s="82"/>
      <c r="B176" s="82"/>
      <c r="C176" s="82"/>
      <c r="D176" s="82"/>
      <c r="E176" s="82"/>
      <c r="F176" s="136"/>
      <c r="G176" s="135"/>
      <c r="H176" s="135"/>
      <c r="I176" s="135"/>
      <c r="J176" s="137"/>
      <c r="K176" s="82"/>
    </row>
    <row r="177">
      <c r="A177" s="82"/>
      <c r="B177" s="82"/>
      <c r="C177" s="82"/>
      <c r="D177" s="82"/>
      <c r="E177" s="82"/>
      <c r="F177" s="136"/>
      <c r="G177" s="135"/>
      <c r="H177" s="135"/>
      <c r="I177" s="135"/>
      <c r="J177" s="137"/>
      <c r="K177" s="82"/>
    </row>
    <row r="178">
      <c r="A178" s="82"/>
      <c r="B178" s="82"/>
      <c r="C178" s="82"/>
      <c r="D178" s="82"/>
      <c r="E178" s="82"/>
      <c r="F178" s="136"/>
      <c r="G178" s="135"/>
      <c r="H178" s="135"/>
      <c r="I178" s="135"/>
      <c r="J178" s="137"/>
      <c r="K178" s="82"/>
    </row>
    <row r="179">
      <c r="A179" s="82"/>
      <c r="B179" s="82"/>
      <c r="C179" s="82"/>
      <c r="D179" s="82"/>
      <c r="E179" s="82"/>
      <c r="F179" s="136"/>
      <c r="G179" s="135"/>
      <c r="H179" s="135"/>
      <c r="I179" s="135"/>
      <c r="J179" s="137"/>
      <c r="K179" s="82"/>
    </row>
    <row r="180">
      <c r="A180" s="82"/>
      <c r="B180" s="82"/>
      <c r="C180" s="82"/>
      <c r="D180" s="82"/>
      <c r="E180" s="82"/>
      <c r="F180" s="136"/>
      <c r="G180" s="135"/>
      <c r="H180" s="135"/>
      <c r="I180" s="135"/>
      <c r="J180" s="137"/>
      <c r="K180" s="82"/>
    </row>
    <row r="181">
      <c r="A181" s="82"/>
      <c r="B181" s="82"/>
      <c r="C181" s="82"/>
      <c r="D181" s="82"/>
      <c r="E181" s="82"/>
      <c r="F181" s="136"/>
      <c r="G181" s="135"/>
      <c r="H181" s="135"/>
      <c r="I181" s="135"/>
      <c r="J181" s="137"/>
      <c r="K181" s="82"/>
    </row>
    <row r="182">
      <c r="A182" s="82"/>
      <c r="B182" s="82"/>
      <c r="C182" s="82"/>
      <c r="D182" s="82"/>
      <c r="E182" s="82"/>
      <c r="F182" s="136"/>
      <c r="G182" s="135"/>
      <c r="H182" s="135"/>
      <c r="I182" s="135"/>
      <c r="J182" s="137"/>
      <c r="K182" s="82"/>
    </row>
    <row r="183">
      <c r="A183" s="82"/>
      <c r="B183" s="82"/>
      <c r="C183" s="82"/>
      <c r="D183" s="82"/>
      <c r="E183" s="82"/>
      <c r="F183" s="136"/>
      <c r="G183" s="135"/>
      <c r="H183" s="135"/>
      <c r="I183" s="135"/>
      <c r="J183" s="137"/>
      <c r="K183" s="82"/>
    </row>
    <row r="184">
      <c r="A184" s="82"/>
      <c r="B184" s="82"/>
      <c r="C184" s="82"/>
      <c r="D184" s="82"/>
      <c r="E184" s="82"/>
      <c r="F184" s="136"/>
      <c r="G184" s="135"/>
      <c r="H184" s="135"/>
      <c r="I184" s="135"/>
      <c r="J184" s="137"/>
      <c r="K184" s="82"/>
    </row>
    <row r="185">
      <c r="A185" s="82"/>
      <c r="B185" s="82"/>
      <c r="C185" s="82"/>
      <c r="D185" s="82"/>
      <c r="E185" s="82"/>
      <c r="F185" s="136"/>
      <c r="G185" s="135"/>
      <c r="H185" s="135"/>
      <c r="I185" s="135"/>
      <c r="J185" s="137"/>
      <c r="K185" s="82"/>
    </row>
    <row r="186">
      <c r="A186" s="82"/>
      <c r="B186" s="82"/>
      <c r="C186" s="82"/>
      <c r="D186" s="82"/>
      <c r="E186" s="82"/>
      <c r="F186" s="136"/>
      <c r="G186" s="135"/>
      <c r="H186" s="135"/>
      <c r="I186" s="135"/>
      <c r="J186" s="137"/>
      <c r="K186" s="82"/>
    </row>
    <row r="187">
      <c r="A187" s="82"/>
      <c r="B187" s="82"/>
      <c r="C187" s="82"/>
      <c r="D187" s="82"/>
      <c r="E187" s="82"/>
      <c r="F187" s="136"/>
      <c r="G187" s="135"/>
      <c r="H187" s="135"/>
      <c r="I187" s="135"/>
      <c r="J187" s="137"/>
      <c r="K187" s="82"/>
    </row>
    <row r="188">
      <c r="A188" s="82"/>
      <c r="B188" s="82"/>
      <c r="C188" s="82"/>
      <c r="D188" s="82"/>
      <c r="E188" s="82"/>
      <c r="F188" s="136"/>
      <c r="G188" s="135"/>
      <c r="H188" s="135"/>
      <c r="I188" s="135"/>
      <c r="J188" s="137"/>
      <c r="K188" s="82"/>
    </row>
    <row r="189">
      <c r="A189" s="82"/>
      <c r="B189" s="82"/>
      <c r="C189" s="82"/>
      <c r="D189" s="82"/>
      <c r="E189" s="82"/>
      <c r="F189" s="136"/>
      <c r="G189" s="135"/>
      <c r="H189" s="135"/>
      <c r="I189" s="135"/>
      <c r="J189" s="137"/>
      <c r="K189" s="82"/>
    </row>
    <row r="190">
      <c r="A190" s="82"/>
      <c r="B190" s="82"/>
      <c r="C190" s="82"/>
      <c r="D190" s="82"/>
      <c r="E190" s="82"/>
      <c r="F190" s="136"/>
      <c r="G190" s="135"/>
      <c r="H190" s="135"/>
      <c r="I190" s="135"/>
      <c r="J190" s="137"/>
      <c r="K190" s="82"/>
    </row>
    <row r="191">
      <c r="A191" s="82"/>
      <c r="B191" s="82"/>
      <c r="C191" s="82"/>
      <c r="D191" s="82"/>
      <c r="E191" s="82"/>
      <c r="F191" s="136"/>
      <c r="G191" s="135"/>
      <c r="H191" s="135"/>
      <c r="I191" s="135"/>
      <c r="J191" s="137"/>
      <c r="K191" s="82"/>
    </row>
    <row r="192">
      <c r="A192" s="82"/>
      <c r="B192" s="82"/>
      <c r="C192" s="82"/>
      <c r="D192" s="82"/>
      <c r="E192" s="82"/>
      <c r="F192" s="136"/>
      <c r="G192" s="135"/>
      <c r="H192" s="135"/>
      <c r="I192" s="135"/>
      <c r="J192" s="137"/>
      <c r="K192" s="82"/>
    </row>
    <row r="193">
      <c r="A193" s="82"/>
      <c r="B193" s="82"/>
      <c r="C193" s="82"/>
      <c r="D193" s="82"/>
      <c r="E193" s="82"/>
      <c r="F193" s="136"/>
      <c r="G193" s="135"/>
      <c r="H193" s="135"/>
      <c r="I193" s="135"/>
      <c r="J193" s="137"/>
      <c r="K193" s="82"/>
    </row>
    <row r="194">
      <c r="A194" s="82"/>
      <c r="B194" s="82"/>
      <c r="C194" s="82"/>
      <c r="D194" s="82"/>
      <c r="E194" s="82"/>
      <c r="F194" s="136"/>
      <c r="G194" s="135"/>
      <c r="H194" s="135"/>
      <c r="I194" s="135"/>
      <c r="J194" s="137"/>
      <c r="K194" s="82"/>
    </row>
    <row r="195">
      <c r="A195" s="82"/>
      <c r="B195" s="82"/>
      <c r="C195" s="82"/>
      <c r="D195" s="82"/>
      <c r="E195" s="82"/>
      <c r="F195" s="136"/>
      <c r="G195" s="135"/>
      <c r="H195" s="135"/>
      <c r="I195" s="135"/>
      <c r="J195" s="137"/>
      <c r="K195" s="82"/>
    </row>
    <row r="196">
      <c r="A196" s="82"/>
      <c r="B196" s="82"/>
      <c r="C196" s="82"/>
      <c r="D196" s="82"/>
      <c r="E196" s="82"/>
      <c r="F196" s="136"/>
      <c r="G196" s="135"/>
      <c r="H196" s="135"/>
      <c r="I196" s="135"/>
      <c r="J196" s="137"/>
      <c r="K196" s="82"/>
    </row>
    <row r="197">
      <c r="A197" s="82"/>
      <c r="B197" s="82"/>
      <c r="C197" s="82"/>
      <c r="D197" s="82"/>
      <c r="E197" s="82"/>
      <c r="F197" s="136"/>
      <c r="G197" s="135"/>
      <c r="H197" s="135"/>
      <c r="I197" s="135"/>
      <c r="J197" s="137"/>
      <c r="K197" s="82"/>
    </row>
    <row r="198">
      <c r="A198" s="82"/>
      <c r="B198" s="82"/>
      <c r="C198" s="82"/>
      <c r="D198" s="82"/>
      <c r="E198" s="82"/>
      <c r="F198" s="136"/>
      <c r="G198" s="135"/>
      <c r="H198" s="135"/>
      <c r="I198" s="135"/>
      <c r="J198" s="137"/>
      <c r="K198" s="82"/>
    </row>
    <row r="199">
      <c r="A199" s="82"/>
      <c r="B199" s="82"/>
      <c r="C199" s="82"/>
      <c r="D199" s="82"/>
      <c r="E199" s="82"/>
      <c r="F199" s="136"/>
      <c r="G199" s="135"/>
      <c r="H199" s="135"/>
      <c r="I199" s="135"/>
      <c r="J199" s="137"/>
      <c r="K199" s="82"/>
    </row>
    <row r="200">
      <c r="A200" s="82"/>
      <c r="B200" s="82"/>
      <c r="C200" s="82"/>
      <c r="D200" s="82"/>
      <c r="E200" s="82"/>
      <c r="F200" s="136"/>
      <c r="G200" s="135"/>
      <c r="H200" s="135"/>
      <c r="I200" s="135"/>
      <c r="J200" s="137"/>
      <c r="K200" s="82"/>
    </row>
    <row r="201">
      <c r="A201" s="82"/>
      <c r="B201" s="82"/>
      <c r="C201" s="82"/>
      <c r="D201" s="82"/>
      <c r="E201" s="82"/>
      <c r="F201" s="136"/>
      <c r="G201" s="135"/>
      <c r="H201" s="135"/>
      <c r="I201" s="135"/>
      <c r="J201" s="137"/>
      <c r="K201" s="82"/>
    </row>
    <row r="202">
      <c r="A202" s="82"/>
      <c r="B202" s="82"/>
      <c r="C202" s="82"/>
      <c r="D202" s="82"/>
      <c r="E202" s="82"/>
      <c r="F202" s="136"/>
      <c r="G202" s="135"/>
      <c r="H202" s="135"/>
      <c r="I202" s="135"/>
      <c r="J202" s="137"/>
      <c r="K202" s="82"/>
    </row>
    <row r="203">
      <c r="A203" s="82"/>
      <c r="B203" s="82"/>
      <c r="C203" s="82"/>
      <c r="D203" s="82"/>
      <c r="E203" s="82"/>
      <c r="F203" s="136"/>
      <c r="G203" s="135"/>
      <c r="H203" s="135"/>
      <c r="I203" s="135"/>
      <c r="J203" s="137"/>
      <c r="K203" s="82"/>
    </row>
    <row r="204">
      <c r="A204" s="82"/>
      <c r="B204" s="82"/>
      <c r="C204" s="82"/>
      <c r="D204" s="82"/>
      <c r="E204" s="82"/>
      <c r="F204" s="136"/>
      <c r="G204" s="135"/>
      <c r="H204" s="135"/>
      <c r="I204" s="135"/>
      <c r="J204" s="137"/>
      <c r="K204" s="82"/>
    </row>
    <row r="205">
      <c r="A205" s="82"/>
      <c r="B205" s="82"/>
      <c r="C205" s="82"/>
      <c r="D205" s="82"/>
      <c r="E205" s="82"/>
      <c r="F205" s="136"/>
      <c r="G205" s="135"/>
      <c r="H205" s="135"/>
      <c r="I205" s="135"/>
      <c r="J205" s="137"/>
      <c r="K205" s="82"/>
    </row>
    <row r="206">
      <c r="A206" s="82"/>
      <c r="B206" s="82"/>
      <c r="C206" s="82"/>
      <c r="D206" s="82"/>
      <c r="E206" s="82"/>
      <c r="F206" s="136"/>
      <c r="G206" s="135"/>
      <c r="H206" s="135"/>
      <c r="I206" s="135"/>
      <c r="J206" s="137"/>
      <c r="K206" s="82"/>
    </row>
    <row r="207">
      <c r="A207" s="82"/>
      <c r="B207" s="82"/>
      <c r="C207" s="82"/>
      <c r="D207" s="82"/>
      <c r="E207" s="82"/>
      <c r="F207" s="136"/>
      <c r="G207" s="135"/>
      <c r="H207" s="135"/>
      <c r="I207" s="135"/>
      <c r="J207" s="137"/>
      <c r="K207" s="82"/>
    </row>
    <row r="208">
      <c r="A208" s="82"/>
      <c r="B208" s="82"/>
      <c r="C208" s="82"/>
      <c r="D208" s="82"/>
      <c r="E208" s="82"/>
      <c r="F208" s="136"/>
      <c r="G208" s="135"/>
      <c r="H208" s="135"/>
      <c r="I208" s="135"/>
      <c r="J208" s="137"/>
      <c r="K208" s="82"/>
    </row>
    <row r="209">
      <c r="A209" s="82"/>
      <c r="B209" s="82"/>
      <c r="C209" s="82"/>
      <c r="D209" s="82"/>
      <c r="E209" s="82"/>
      <c r="F209" s="136"/>
      <c r="G209" s="135"/>
      <c r="H209" s="135"/>
      <c r="I209" s="135"/>
      <c r="J209" s="137"/>
      <c r="K209" s="82"/>
    </row>
    <row r="210">
      <c r="A210" s="82"/>
      <c r="B210" s="82"/>
      <c r="C210" s="82"/>
      <c r="D210" s="82"/>
      <c r="E210" s="82"/>
      <c r="F210" s="136"/>
      <c r="G210" s="135"/>
      <c r="H210" s="135"/>
      <c r="I210" s="135"/>
      <c r="J210" s="137"/>
      <c r="K210" s="82"/>
    </row>
    <row r="211">
      <c r="A211" s="82"/>
      <c r="B211" s="82"/>
      <c r="C211" s="82"/>
      <c r="D211" s="82"/>
      <c r="E211" s="82"/>
      <c r="F211" s="136"/>
      <c r="G211" s="135"/>
      <c r="H211" s="135"/>
      <c r="I211" s="135"/>
      <c r="J211" s="137"/>
      <c r="K211" s="82"/>
    </row>
    <row r="212">
      <c r="A212" s="82"/>
      <c r="B212" s="82"/>
      <c r="C212" s="82"/>
      <c r="D212" s="82"/>
      <c r="E212" s="82"/>
      <c r="F212" s="136"/>
      <c r="G212" s="135"/>
      <c r="H212" s="135"/>
      <c r="I212" s="135"/>
      <c r="J212" s="137"/>
      <c r="K212" s="82"/>
    </row>
    <row r="213">
      <c r="A213" s="82"/>
      <c r="B213" s="82"/>
      <c r="C213" s="82"/>
      <c r="D213" s="82"/>
      <c r="E213" s="82"/>
      <c r="F213" s="136"/>
      <c r="G213" s="135"/>
      <c r="H213" s="135"/>
      <c r="I213" s="135"/>
      <c r="J213" s="137"/>
      <c r="K213" s="82"/>
    </row>
    <row r="214">
      <c r="A214" s="82"/>
      <c r="B214" s="82"/>
      <c r="C214" s="82"/>
      <c r="D214" s="82"/>
      <c r="E214" s="82"/>
      <c r="F214" s="136"/>
      <c r="G214" s="135"/>
      <c r="H214" s="135"/>
      <c r="I214" s="135"/>
      <c r="J214" s="137"/>
      <c r="K214" s="82"/>
    </row>
    <row r="215">
      <c r="A215" s="82"/>
      <c r="B215" s="82"/>
      <c r="C215" s="82"/>
      <c r="D215" s="82"/>
      <c r="E215" s="82"/>
      <c r="F215" s="136"/>
      <c r="G215" s="135"/>
      <c r="H215" s="135"/>
      <c r="I215" s="135"/>
      <c r="J215" s="137"/>
      <c r="K215" s="82"/>
    </row>
    <row r="216">
      <c r="A216" s="82"/>
      <c r="B216" s="82"/>
      <c r="C216" s="82"/>
      <c r="D216" s="82"/>
      <c r="E216" s="82"/>
      <c r="F216" s="136"/>
      <c r="G216" s="135"/>
      <c r="H216" s="135"/>
      <c r="I216" s="135"/>
      <c r="J216" s="137"/>
      <c r="K216" s="82"/>
    </row>
    <row r="217">
      <c r="A217" s="82"/>
      <c r="B217" s="82"/>
      <c r="C217" s="82"/>
      <c r="D217" s="82"/>
      <c r="E217" s="82"/>
      <c r="F217" s="136"/>
      <c r="G217" s="135"/>
      <c r="H217" s="135"/>
      <c r="I217" s="135"/>
      <c r="J217" s="137"/>
      <c r="K217" s="82"/>
    </row>
    <row r="218">
      <c r="A218" s="82"/>
      <c r="B218" s="82"/>
      <c r="C218" s="82"/>
      <c r="D218" s="82"/>
      <c r="E218" s="82"/>
      <c r="F218" s="136"/>
      <c r="G218" s="135"/>
      <c r="H218" s="135"/>
      <c r="I218" s="135"/>
      <c r="J218" s="137"/>
      <c r="K218" s="82"/>
    </row>
    <row r="219">
      <c r="A219" s="82"/>
      <c r="B219" s="82"/>
      <c r="C219" s="82"/>
      <c r="D219" s="82"/>
      <c r="E219" s="82"/>
      <c r="F219" s="136"/>
      <c r="G219" s="135"/>
      <c r="H219" s="135"/>
      <c r="I219" s="135"/>
      <c r="J219" s="137"/>
      <c r="K219" s="82"/>
    </row>
    <row r="220">
      <c r="A220" s="82"/>
      <c r="B220" s="82"/>
      <c r="C220" s="82"/>
      <c r="D220" s="82"/>
      <c r="E220" s="82"/>
      <c r="F220" s="136"/>
      <c r="G220" s="135"/>
      <c r="H220" s="135"/>
      <c r="I220" s="135"/>
      <c r="J220" s="137"/>
      <c r="K220" s="82"/>
    </row>
    <row r="221">
      <c r="A221" s="82"/>
      <c r="B221" s="82"/>
      <c r="C221" s="82"/>
      <c r="D221" s="82"/>
      <c r="E221" s="82"/>
      <c r="F221" s="136"/>
      <c r="G221" s="135"/>
      <c r="H221" s="135"/>
      <c r="I221" s="135"/>
      <c r="J221" s="137"/>
      <c r="K221" s="82"/>
    </row>
    <row r="222">
      <c r="A222" s="82"/>
      <c r="B222" s="82"/>
      <c r="C222" s="82"/>
      <c r="D222" s="82"/>
      <c r="E222" s="82"/>
      <c r="F222" s="136"/>
      <c r="G222" s="135"/>
      <c r="H222" s="135"/>
      <c r="I222" s="135"/>
      <c r="J222" s="137"/>
      <c r="K222" s="82"/>
    </row>
    <row r="223">
      <c r="A223" s="82"/>
      <c r="B223" s="82"/>
      <c r="C223" s="82"/>
      <c r="D223" s="82"/>
      <c r="E223" s="82"/>
      <c r="F223" s="136"/>
      <c r="G223" s="135"/>
      <c r="H223" s="135"/>
      <c r="I223" s="135"/>
      <c r="J223" s="137"/>
      <c r="K223" s="82"/>
    </row>
    <row r="224">
      <c r="A224" s="82"/>
      <c r="B224" s="82"/>
      <c r="C224" s="82"/>
      <c r="D224" s="82"/>
      <c r="E224" s="82"/>
      <c r="F224" s="136"/>
      <c r="G224" s="135"/>
      <c r="H224" s="135"/>
      <c r="I224" s="135"/>
      <c r="J224" s="137"/>
      <c r="K224" s="82"/>
    </row>
    <row r="225">
      <c r="A225" s="82"/>
      <c r="B225" s="82"/>
      <c r="C225" s="82"/>
      <c r="D225" s="82"/>
      <c r="E225" s="82"/>
      <c r="F225" s="136"/>
      <c r="G225" s="135"/>
      <c r="H225" s="135"/>
      <c r="I225" s="135"/>
      <c r="J225" s="137"/>
      <c r="K225" s="82"/>
    </row>
    <row r="226">
      <c r="A226" s="82"/>
      <c r="B226" s="82"/>
      <c r="C226" s="82"/>
      <c r="D226" s="82"/>
      <c r="E226" s="82"/>
      <c r="F226" s="136"/>
      <c r="G226" s="135"/>
      <c r="H226" s="135"/>
      <c r="I226" s="135"/>
      <c r="J226" s="137"/>
      <c r="K226" s="82"/>
    </row>
    <row r="227">
      <c r="A227" s="82"/>
      <c r="B227" s="82"/>
      <c r="C227" s="82"/>
      <c r="D227" s="82"/>
      <c r="E227" s="82"/>
      <c r="F227" s="136"/>
      <c r="G227" s="135"/>
      <c r="H227" s="135"/>
      <c r="I227" s="135"/>
      <c r="J227" s="137"/>
      <c r="K227" s="82"/>
    </row>
    <row r="228">
      <c r="A228" s="82"/>
      <c r="B228" s="82"/>
      <c r="C228" s="82"/>
      <c r="D228" s="82"/>
      <c r="E228" s="82"/>
      <c r="F228" s="136"/>
      <c r="G228" s="135"/>
      <c r="H228" s="135"/>
      <c r="I228" s="135"/>
      <c r="J228" s="137"/>
      <c r="K228" s="82"/>
    </row>
    <row r="229">
      <c r="A229" s="82"/>
      <c r="B229" s="82"/>
      <c r="C229" s="82"/>
      <c r="D229" s="82"/>
      <c r="E229" s="82"/>
      <c r="F229" s="136"/>
      <c r="G229" s="135"/>
      <c r="H229" s="135"/>
      <c r="I229" s="135"/>
      <c r="J229" s="137"/>
      <c r="K229" s="82"/>
    </row>
    <row r="230">
      <c r="A230" s="82"/>
      <c r="B230" s="82"/>
      <c r="C230" s="82"/>
      <c r="D230" s="82"/>
      <c r="E230" s="82"/>
      <c r="F230" s="136"/>
      <c r="G230" s="135"/>
      <c r="H230" s="135"/>
      <c r="I230" s="135"/>
      <c r="J230" s="137"/>
      <c r="K230" s="82"/>
    </row>
    <row r="231">
      <c r="A231" s="82"/>
      <c r="B231" s="82"/>
      <c r="C231" s="82"/>
      <c r="D231" s="82"/>
      <c r="E231" s="82"/>
      <c r="F231" s="136"/>
      <c r="G231" s="135"/>
      <c r="H231" s="135"/>
      <c r="I231" s="135"/>
      <c r="J231" s="137"/>
      <c r="K231" s="82"/>
    </row>
    <row r="232">
      <c r="A232" s="82"/>
      <c r="B232" s="82"/>
      <c r="C232" s="82"/>
      <c r="D232" s="82"/>
      <c r="E232" s="82"/>
      <c r="F232" s="136"/>
      <c r="G232" s="135"/>
      <c r="H232" s="135"/>
      <c r="I232" s="135"/>
      <c r="J232" s="137"/>
      <c r="K232" s="82"/>
    </row>
    <row r="233">
      <c r="A233" s="82"/>
      <c r="B233" s="82"/>
      <c r="C233" s="82"/>
      <c r="D233" s="82"/>
      <c r="E233" s="82"/>
      <c r="F233" s="136"/>
      <c r="G233" s="135"/>
      <c r="H233" s="135"/>
      <c r="I233" s="135"/>
      <c r="J233" s="137"/>
      <c r="K233" s="82"/>
    </row>
    <row r="234">
      <c r="A234" s="82"/>
      <c r="B234" s="82"/>
      <c r="C234" s="82"/>
      <c r="D234" s="82"/>
      <c r="E234" s="82"/>
      <c r="F234" s="136"/>
      <c r="G234" s="135"/>
      <c r="H234" s="135"/>
      <c r="I234" s="135"/>
      <c r="J234" s="137"/>
      <c r="K234" s="82"/>
    </row>
    <row r="235">
      <c r="A235" s="82"/>
      <c r="B235" s="82"/>
      <c r="C235" s="82"/>
      <c r="D235" s="82"/>
      <c r="E235" s="82"/>
      <c r="F235" s="136"/>
      <c r="G235" s="135"/>
      <c r="H235" s="135"/>
      <c r="I235" s="135"/>
      <c r="J235" s="137"/>
      <c r="K235" s="82"/>
    </row>
    <row r="236">
      <c r="A236" s="82"/>
      <c r="B236" s="82"/>
      <c r="C236" s="82"/>
      <c r="D236" s="82"/>
      <c r="E236" s="82"/>
      <c r="F236" s="136"/>
      <c r="G236" s="135"/>
      <c r="H236" s="135"/>
      <c r="I236" s="135"/>
      <c r="J236" s="137"/>
      <c r="K236" s="82"/>
    </row>
    <row r="237">
      <c r="A237" s="82"/>
      <c r="B237" s="82"/>
      <c r="C237" s="82"/>
      <c r="D237" s="82"/>
      <c r="E237" s="82"/>
      <c r="F237" s="136"/>
      <c r="G237" s="135"/>
      <c r="H237" s="135"/>
      <c r="I237" s="135"/>
      <c r="J237" s="137"/>
      <c r="K237" s="82"/>
    </row>
    <row r="238">
      <c r="A238" s="82"/>
      <c r="B238" s="82"/>
      <c r="C238" s="82"/>
      <c r="D238" s="82"/>
      <c r="E238" s="82"/>
      <c r="F238" s="136"/>
      <c r="G238" s="135"/>
      <c r="H238" s="135"/>
      <c r="I238" s="135"/>
      <c r="J238" s="137"/>
      <c r="K238" s="82"/>
    </row>
    <row r="239">
      <c r="A239" s="82"/>
      <c r="B239" s="82"/>
      <c r="C239" s="82"/>
      <c r="D239" s="82"/>
      <c r="E239" s="82"/>
      <c r="F239" s="136"/>
      <c r="G239" s="135"/>
      <c r="H239" s="135"/>
      <c r="I239" s="135"/>
      <c r="J239" s="137"/>
      <c r="K239" s="82"/>
    </row>
    <row r="240">
      <c r="A240" s="82"/>
      <c r="B240" s="82"/>
      <c r="C240" s="82"/>
      <c r="D240" s="82"/>
      <c r="E240" s="82"/>
      <c r="F240" s="136"/>
      <c r="G240" s="135"/>
      <c r="H240" s="135"/>
      <c r="I240" s="135"/>
      <c r="J240" s="137"/>
      <c r="K240" s="82"/>
    </row>
    <row r="241">
      <c r="A241" s="82"/>
      <c r="B241" s="82"/>
      <c r="C241" s="82"/>
      <c r="D241" s="82"/>
      <c r="E241" s="82"/>
      <c r="F241" s="136"/>
      <c r="G241" s="135"/>
      <c r="H241" s="135"/>
      <c r="I241" s="135"/>
      <c r="J241" s="137"/>
      <c r="K241" s="82"/>
    </row>
    <row r="242">
      <c r="A242" s="82"/>
      <c r="B242" s="82"/>
      <c r="C242" s="82"/>
      <c r="D242" s="82"/>
      <c r="E242" s="82"/>
      <c r="F242" s="136"/>
      <c r="G242" s="135"/>
      <c r="H242" s="135"/>
      <c r="I242" s="135"/>
      <c r="J242" s="137"/>
      <c r="K242" s="82"/>
    </row>
    <row r="243">
      <c r="A243" s="82"/>
      <c r="B243" s="82"/>
      <c r="C243" s="82"/>
      <c r="D243" s="82"/>
      <c r="E243" s="82"/>
      <c r="F243" s="136"/>
      <c r="G243" s="135"/>
      <c r="H243" s="135"/>
      <c r="I243" s="135"/>
      <c r="J243" s="137"/>
      <c r="K243" s="82"/>
    </row>
    <row r="244">
      <c r="A244" s="82"/>
      <c r="B244" s="82"/>
      <c r="C244" s="82"/>
      <c r="D244" s="82"/>
      <c r="E244" s="82"/>
      <c r="F244" s="136"/>
      <c r="G244" s="135"/>
      <c r="H244" s="135"/>
      <c r="I244" s="135"/>
      <c r="J244" s="137"/>
      <c r="K244" s="82"/>
    </row>
    <row r="245">
      <c r="A245" s="82"/>
      <c r="B245" s="82"/>
      <c r="C245" s="82"/>
      <c r="D245" s="82"/>
      <c r="E245" s="82"/>
      <c r="F245" s="136"/>
      <c r="G245" s="135"/>
      <c r="H245" s="135"/>
      <c r="I245" s="135"/>
      <c r="J245" s="137"/>
      <c r="K245" s="82"/>
    </row>
    <row r="246">
      <c r="A246" s="82"/>
      <c r="B246" s="82"/>
      <c r="C246" s="82"/>
      <c r="D246" s="82"/>
      <c r="E246" s="82"/>
      <c r="F246" s="136"/>
      <c r="G246" s="135"/>
      <c r="H246" s="135"/>
      <c r="I246" s="135"/>
      <c r="J246" s="137"/>
      <c r="K246" s="82"/>
    </row>
    <row r="247">
      <c r="A247" s="82"/>
      <c r="B247" s="82"/>
      <c r="C247" s="82"/>
      <c r="D247" s="82"/>
      <c r="E247" s="82"/>
      <c r="F247" s="136"/>
      <c r="G247" s="135"/>
      <c r="H247" s="135"/>
      <c r="I247" s="135"/>
      <c r="J247" s="137"/>
      <c r="K247" s="82"/>
    </row>
    <row r="248">
      <c r="A248" s="82"/>
      <c r="B248" s="82"/>
      <c r="C248" s="82"/>
      <c r="D248" s="82"/>
      <c r="E248" s="82"/>
      <c r="F248" s="136"/>
      <c r="G248" s="135"/>
      <c r="H248" s="135"/>
      <c r="I248" s="135"/>
      <c r="J248" s="137"/>
      <c r="K248" s="82"/>
    </row>
    <row r="249">
      <c r="A249" s="82"/>
      <c r="B249" s="82"/>
      <c r="C249" s="82"/>
      <c r="D249" s="82"/>
      <c r="E249" s="82"/>
      <c r="F249" s="136"/>
      <c r="G249" s="135"/>
      <c r="H249" s="135"/>
      <c r="I249" s="135"/>
      <c r="J249" s="137"/>
      <c r="K249" s="82"/>
    </row>
    <row r="250">
      <c r="A250" s="82"/>
      <c r="B250" s="82"/>
      <c r="C250" s="82"/>
      <c r="D250" s="82"/>
      <c r="E250" s="82"/>
      <c r="F250" s="136"/>
      <c r="G250" s="135"/>
      <c r="H250" s="135"/>
      <c r="I250" s="135"/>
      <c r="J250" s="137"/>
      <c r="K250" s="82"/>
    </row>
    <row r="251">
      <c r="A251" s="82"/>
      <c r="B251" s="82"/>
      <c r="C251" s="82"/>
      <c r="D251" s="82"/>
      <c r="E251" s="82"/>
      <c r="F251" s="136"/>
      <c r="G251" s="135"/>
      <c r="H251" s="135"/>
      <c r="I251" s="135"/>
      <c r="J251" s="137"/>
      <c r="K251" s="82"/>
    </row>
    <row r="252">
      <c r="A252" s="82"/>
      <c r="B252" s="82"/>
      <c r="C252" s="82"/>
      <c r="D252" s="82"/>
      <c r="E252" s="82"/>
      <c r="F252" s="136"/>
      <c r="G252" s="135"/>
      <c r="H252" s="135"/>
      <c r="I252" s="135"/>
      <c r="J252" s="137"/>
      <c r="K252" s="82"/>
    </row>
    <row r="253">
      <c r="A253" s="82"/>
      <c r="B253" s="82"/>
      <c r="C253" s="82"/>
      <c r="D253" s="82"/>
      <c r="E253" s="82"/>
      <c r="F253" s="136"/>
      <c r="G253" s="135"/>
      <c r="H253" s="135"/>
      <c r="I253" s="135"/>
      <c r="J253" s="137"/>
      <c r="K253" s="82"/>
    </row>
    <row r="254">
      <c r="A254" s="82"/>
      <c r="B254" s="82"/>
      <c r="C254" s="82"/>
      <c r="D254" s="82"/>
      <c r="E254" s="82"/>
      <c r="F254" s="136"/>
      <c r="G254" s="135"/>
      <c r="H254" s="135"/>
      <c r="I254" s="135"/>
      <c r="J254" s="137"/>
      <c r="K254" s="82"/>
    </row>
    <row r="255">
      <c r="A255" s="82"/>
      <c r="B255" s="82"/>
      <c r="C255" s="82"/>
      <c r="D255" s="82"/>
      <c r="E255" s="82"/>
      <c r="F255" s="136"/>
      <c r="G255" s="135"/>
      <c r="H255" s="135"/>
      <c r="I255" s="135"/>
      <c r="J255" s="137"/>
      <c r="K255" s="82"/>
    </row>
    <row r="256">
      <c r="A256" s="82"/>
      <c r="B256" s="82"/>
      <c r="C256" s="82"/>
      <c r="D256" s="82"/>
      <c r="E256" s="82"/>
      <c r="F256" s="136"/>
      <c r="G256" s="135"/>
      <c r="H256" s="135"/>
      <c r="I256" s="135"/>
      <c r="J256" s="137"/>
      <c r="K256" s="82"/>
    </row>
    <row r="257">
      <c r="A257" s="82"/>
      <c r="B257" s="82"/>
      <c r="C257" s="82"/>
      <c r="D257" s="82"/>
      <c r="E257" s="82"/>
      <c r="F257" s="136"/>
      <c r="G257" s="135"/>
      <c r="H257" s="135"/>
      <c r="I257" s="135"/>
      <c r="J257" s="137"/>
      <c r="K257" s="82"/>
    </row>
    <row r="258">
      <c r="A258" s="82"/>
      <c r="B258" s="82"/>
      <c r="C258" s="82"/>
      <c r="D258" s="82"/>
      <c r="E258" s="82"/>
      <c r="F258" s="136"/>
      <c r="G258" s="135"/>
      <c r="H258" s="135"/>
      <c r="I258" s="135"/>
      <c r="J258" s="137"/>
      <c r="K258" s="82"/>
    </row>
    <row r="259">
      <c r="A259" s="82"/>
      <c r="B259" s="82"/>
      <c r="C259" s="82"/>
      <c r="D259" s="82"/>
      <c r="E259" s="82"/>
      <c r="F259" s="136"/>
      <c r="G259" s="135"/>
      <c r="H259" s="135"/>
      <c r="I259" s="135"/>
      <c r="J259" s="137"/>
      <c r="K259" s="82"/>
    </row>
    <row r="260">
      <c r="A260" s="82"/>
      <c r="B260" s="82"/>
      <c r="C260" s="82"/>
      <c r="D260" s="82"/>
      <c r="E260" s="82"/>
      <c r="F260" s="136"/>
      <c r="G260" s="135"/>
      <c r="H260" s="135"/>
      <c r="I260" s="135"/>
      <c r="J260" s="137"/>
      <c r="K260" s="82"/>
    </row>
    <row r="261">
      <c r="A261" s="82"/>
      <c r="B261" s="82"/>
      <c r="C261" s="82"/>
      <c r="D261" s="82"/>
      <c r="E261" s="82"/>
      <c r="F261" s="136"/>
      <c r="G261" s="135"/>
      <c r="H261" s="135"/>
      <c r="I261" s="135"/>
      <c r="J261" s="137"/>
      <c r="K261" s="82"/>
    </row>
    <row r="262">
      <c r="A262" s="82"/>
      <c r="B262" s="82"/>
      <c r="C262" s="82"/>
      <c r="D262" s="82"/>
      <c r="E262" s="82"/>
      <c r="F262" s="136"/>
      <c r="G262" s="135"/>
      <c r="H262" s="135"/>
      <c r="I262" s="135"/>
      <c r="J262" s="137"/>
      <c r="K262" s="82"/>
    </row>
    <row r="263">
      <c r="A263" s="82"/>
      <c r="B263" s="82"/>
      <c r="C263" s="82"/>
      <c r="D263" s="82"/>
      <c r="E263" s="82"/>
      <c r="F263" s="136"/>
      <c r="G263" s="135"/>
      <c r="H263" s="135"/>
      <c r="I263" s="135"/>
      <c r="J263" s="137"/>
      <c r="K263" s="82"/>
    </row>
    <row r="264">
      <c r="A264" s="82"/>
      <c r="B264" s="82"/>
      <c r="C264" s="82"/>
      <c r="D264" s="82"/>
      <c r="E264" s="82"/>
      <c r="F264" s="136"/>
      <c r="G264" s="135"/>
      <c r="H264" s="135"/>
      <c r="I264" s="135"/>
      <c r="J264" s="137"/>
      <c r="K264" s="82"/>
    </row>
    <row r="265">
      <c r="A265" s="82"/>
      <c r="B265" s="82"/>
      <c r="C265" s="82"/>
      <c r="D265" s="82"/>
      <c r="E265" s="82"/>
      <c r="F265" s="136"/>
      <c r="G265" s="135"/>
      <c r="H265" s="135"/>
      <c r="I265" s="135"/>
      <c r="J265" s="137"/>
      <c r="K265" s="82"/>
    </row>
    <row r="266">
      <c r="A266" s="82"/>
      <c r="B266" s="82"/>
      <c r="C266" s="82"/>
      <c r="D266" s="82"/>
      <c r="E266" s="82"/>
      <c r="F266" s="136"/>
      <c r="G266" s="135"/>
      <c r="H266" s="135"/>
      <c r="I266" s="135"/>
      <c r="J266" s="137"/>
      <c r="K266" s="82"/>
    </row>
    <row r="267">
      <c r="A267" s="82"/>
      <c r="B267" s="82"/>
      <c r="C267" s="82"/>
      <c r="D267" s="82"/>
      <c r="E267" s="82"/>
      <c r="F267" s="136"/>
      <c r="G267" s="135"/>
      <c r="H267" s="135"/>
      <c r="I267" s="135"/>
      <c r="J267" s="137"/>
      <c r="K267" s="82"/>
    </row>
    <row r="268">
      <c r="A268" s="82"/>
      <c r="B268" s="82"/>
      <c r="C268" s="82"/>
      <c r="D268" s="82"/>
      <c r="E268" s="82"/>
      <c r="F268" s="136"/>
      <c r="G268" s="135"/>
      <c r="H268" s="135"/>
      <c r="I268" s="135"/>
      <c r="J268" s="137"/>
      <c r="K268" s="82"/>
    </row>
    <row r="269">
      <c r="A269" s="82"/>
      <c r="B269" s="82"/>
      <c r="C269" s="82"/>
      <c r="D269" s="82"/>
      <c r="E269" s="82"/>
      <c r="F269" s="136"/>
      <c r="G269" s="135"/>
      <c r="H269" s="135"/>
      <c r="I269" s="135"/>
      <c r="J269" s="137"/>
      <c r="K269" s="82"/>
    </row>
    <row r="270">
      <c r="A270" s="82"/>
      <c r="B270" s="82"/>
      <c r="C270" s="82"/>
      <c r="D270" s="82"/>
      <c r="E270" s="82"/>
      <c r="F270" s="136"/>
      <c r="G270" s="135"/>
      <c r="H270" s="135"/>
      <c r="I270" s="135"/>
      <c r="J270" s="137"/>
      <c r="K270" s="82"/>
    </row>
    <row r="271">
      <c r="A271" s="82"/>
      <c r="B271" s="82"/>
      <c r="C271" s="82"/>
      <c r="D271" s="82"/>
      <c r="E271" s="82"/>
      <c r="F271" s="136"/>
      <c r="G271" s="135"/>
      <c r="H271" s="135"/>
      <c r="I271" s="135"/>
      <c r="J271" s="137"/>
      <c r="K271" s="82"/>
    </row>
    <row r="272">
      <c r="A272" s="82"/>
      <c r="B272" s="82"/>
      <c r="C272" s="82"/>
      <c r="D272" s="82"/>
      <c r="E272" s="82"/>
      <c r="F272" s="136"/>
      <c r="G272" s="135"/>
      <c r="H272" s="135"/>
      <c r="I272" s="135"/>
      <c r="J272" s="137"/>
      <c r="K272" s="82"/>
    </row>
    <row r="273">
      <c r="A273" s="82"/>
      <c r="B273" s="82"/>
      <c r="C273" s="82"/>
      <c r="D273" s="82"/>
      <c r="E273" s="82"/>
      <c r="F273" s="136"/>
      <c r="G273" s="135"/>
      <c r="H273" s="135"/>
      <c r="I273" s="135"/>
      <c r="J273" s="137"/>
      <c r="K273" s="82"/>
    </row>
    <row r="274">
      <c r="A274" s="82"/>
      <c r="B274" s="82"/>
      <c r="C274" s="82"/>
      <c r="D274" s="82"/>
      <c r="E274" s="82"/>
      <c r="F274" s="136"/>
      <c r="G274" s="135"/>
      <c r="H274" s="135"/>
      <c r="I274" s="135"/>
      <c r="J274" s="137"/>
      <c r="K274" s="82"/>
    </row>
    <row r="275">
      <c r="A275" s="82"/>
      <c r="B275" s="82"/>
      <c r="C275" s="82"/>
      <c r="D275" s="82"/>
      <c r="E275" s="82"/>
      <c r="F275" s="136"/>
      <c r="G275" s="135"/>
      <c r="H275" s="135"/>
      <c r="I275" s="135"/>
      <c r="J275" s="137"/>
      <c r="K275" s="82"/>
    </row>
    <row r="276">
      <c r="A276" s="82"/>
      <c r="B276" s="82"/>
      <c r="C276" s="82"/>
      <c r="D276" s="82"/>
      <c r="E276" s="82"/>
      <c r="F276" s="136"/>
      <c r="G276" s="135"/>
      <c r="H276" s="135"/>
      <c r="I276" s="135"/>
      <c r="J276" s="137"/>
      <c r="K276" s="82"/>
    </row>
    <row r="277">
      <c r="A277" s="82"/>
      <c r="B277" s="82"/>
      <c r="C277" s="82"/>
      <c r="D277" s="82"/>
      <c r="E277" s="82"/>
      <c r="F277" s="136"/>
      <c r="G277" s="135"/>
      <c r="H277" s="135"/>
      <c r="I277" s="135"/>
      <c r="J277" s="137"/>
      <c r="K277" s="82"/>
    </row>
    <row r="278">
      <c r="A278" s="82"/>
      <c r="B278" s="82"/>
      <c r="C278" s="82"/>
      <c r="D278" s="82"/>
      <c r="E278" s="82"/>
      <c r="F278" s="136"/>
      <c r="G278" s="135"/>
      <c r="H278" s="135"/>
      <c r="I278" s="135"/>
      <c r="J278" s="137"/>
      <c r="K278" s="82"/>
    </row>
    <row r="279">
      <c r="A279" s="82"/>
      <c r="B279" s="82"/>
      <c r="C279" s="82"/>
      <c r="D279" s="82"/>
      <c r="E279" s="82"/>
      <c r="F279" s="136"/>
      <c r="G279" s="135"/>
      <c r="H279" s="135"/>
      <c r="I279" s="135"/>
      <c r="J279" s="137"/>
      <c r="K279" s="82"/>
    </row>
    <row r="280">
      <c r="A280" s="82"/>
      <c r="B280" s="82"/>
      <c r="C280" s="82"/>
      <c r="D280" s="82"/>
      <c r="E280" s="82"/>
      <c r="F280" s="136"/>
      <c r="G280" s="135"/>
      <c r="H280" s="135"/>
      <c r="I280" s="135"/>
      <c r="J280" s="137"/>
      <c r="K280" s="82"/>
    </row>
    <row r="281">
      <c r="A281" s="82"/>
      <c r="B281" s="82"/>
      <c r="C281" s="82"/>
      <c r="D281" s="82"/>
      <c r="E281" s="82"/>
      <c r="F281" s="136"/>
      <c r="G281" s="135"/>
      <c r="H281" s="135"/>
      <c r="I281" s="135"/>
      <c r="J281" s="137"/>
      <c r="K281" s="82"/>
    </row>
    <row r="282">
      <c r="A282" s="82"/>
      <c r="B282" s="82"/>
      <c r="C282" s="82"/>
      <c r="D282" s="82"/>
      <c r="E282" s="82"/>
      <c r="F282" s="136"/>
      <c r="G282" s="135"/>
      <c r="H282" s="135"/>
      <c r="I282" s="135"/>
      <c r="J282" s="137"/>
      <c r="K282" s="82"/>
    </row>
    <row r="283">
      <c r="A283" s="82"/>
      <c r="B283" s="82"/>
      <c r="C283" s="82"/>
      <c r="D283" s="82"/>
      <c r="E283" s="82"/>
      <c r="F283" s="136"/>
      <c r="G283" s="135"/>
      <c r="H283" s="135"/>
      <c r="I283" s="135"/>
      <c r="J283" s="137"/>
      <c r="K283" s="82"/>
    </row>
    <row r="284">
      <c r="A284" s="82"/>
      <c r="B284" s="82"/>
      <c r="C284" s="82"/>
      <c r="D284" s="82"/>
      <c r="E284" s="82"/>
      <c r="F284" s="136"/>
      <c r="G284" s="135"/>
      <c r="H284" s="135"/>
      <c r="I284" s="135"/>
      <c r="J284" s="137"/>
      <c r="K284" s="82"/>
    </row>
    <row r="285">
      <c r="A285" s="82"/>
      <c r="B285" s="82"/>
      <c r="C285" s="82"/>
      <c r="D285" s="82"/>
      <c r="E285" s="82"/>
      <c r="F285" s="136"/>
      <c r="G285" s="135"/>
      <c r="H285" s="135"/>
      <c r="I285" s="135"/>
      <c r="J285" s="137"/>
      <c r="K285" s="82"/>
    </row>
    <row r="286">
      <c r="A286" s="82"/>
      <c r="B286" s="82"/>
      <c r="C286" s="82"/>
      <c r="D286" s="82"/>
      <c r="E286" s="82"/>
      <c r="F286" s="136"/>
      <c r="G286" s="135"/>
      <c r="H286" s="135"/>
      <c r="I286" s="135"/>
      <c r="J286" s="137"/>
      <c r="K286" s="82"/>
    </row>
    <row r="287">
      <c r="A287" s="82"/>
      <c r="B287" s="82"/>
      <c r="C287" s="82"/>
      <c r="D287" s="82"/>
      <c r="E287" s="82"/>
      <c r="F287" s="136"/>
      <c r="G287" s="135"/>
      <c r="H287" s="135"/>
      <c r="I287" s="135"/>
      <c r="J287" s="137"/>
      <c r="K287" s="82"/>
    </row>
    <row r="288">
      <c r="A288" s="82"/>
      <c r="B288" s="82"/>
      <c r="C288" s="82"/>
      <c r="D288" s="82"/>
      <c r="E288" s="82"/>
      <c r="F288" s="136"/>
      <c r="G288" s="135"/>
      <c r="H288" s="135"/>
      <c r="I288" s="135"/>
      <c r="J288" s="137"/>
      <c r="K288" s="82"/>
    </row>
    <row r="289">
      <c r="A289" s="82"/>
      <c r="B289" s="82"/>
      <c r="C289" s="82"/>
      <c r="D289" s="82"/>
      <c r="E289" s="82"/>
      <c r="F289" s="136"/>
      <c r="G289" s="135"/>
      <c r="H289" s="135"/>
      <c r="I289" s="135"/>
      <c r="J289" s="137"/>
      <c r="K289" s="82"/>
    </row>
    <row r="290">
      <c r="A290" s="82"/>
      <c r="B290" s="82"/>
      <c r="C290" s="82"/>
      <c r="D290" s="82"/>
      <c r="E290" s="82"/>
      <c r="F290" s="136"/>
      <c r="G290" s="135"/>
      <c r="H290" s="135"/>
      <c r="I290" s="135"/>
      <c r="J290" s="137"/>
      <c r="K290" s="82"/>
    </row>
    <row r="291">
      <c r="A291" s="82"/>
      <c r="B291" s="82"/>
      <c r="C291" s="82"/>
      <c r="D291" s="82"/>
      <c r="E291" s="82"/>
      <c r="F291" s="136"/>
      <c r="G291" s="135"/>
      <c r="H291" s="135"/>
      <c r="I291" s="135"/>
      <c r="J291" s="137"/>
      <c r="K291" s="82"/>
    </row>
    <row r="292">
      <c r="A292" s="82"/>
      <c r="B292" s="82"/>
      <c r="C292" s="82"/>
      <c r="D292" s="82"/>
      <c r="E292" s="82"/>
      <c r="F292" s="136"/>
      <c r="G292" s="135"/>
      <c r="H292" s="135"/>
      <c r="I292" s="135"/>
      <c r="J292" s="137"/>
      <c r="K292" s="82"/>
    </row>
    <row r="293">
      <c r="A293" s="82"/>
      <c r="B293" s="82"/>
      <c r="C293" s="82"/>
      <c r="D293" s="82"/>
      <c r="E293" s="82"/>
      <c r="F293" s="136"/>
      <c r="G293" s="135"/>
      <c r="H293" s="135"/>
      <c r="I293" s="135"/>
      <c r="J293" s="137"/>
      <c r="K293" s="82"/>
    </row>
    <row r="294">
      <c r="A294" s="82"/>
      <c r="B294" s="82"/>
      <c r="C294" s="82"/>
      <c r="D294" s="82"/>
      <c r="E294" s="82"/>
      <c r="F294" s="136"/>
      <c r="G294" s="135"/>
      <c r="H294" s="135"/>
      <c r="I294" s="135"/>
      <c r="J294" s="137"/>
      <c r="K294" s="82"/>
    </row>
    <row r="295">
      <c r="A295" s="82"/>
      <c r="B295" s="82"/>
      <c r="C295" s="82"/>
      <c r="D295" s="82"/>
      <c r="E295" s="82"/>
      <c r="F295" s="136"/>
      <c r="G295" s="135"/>
      <c r="H295" s="135"/>
      <c r="I295" s="135"/>
      <c r="J295" s="137"/>
      <c r="K295" s="82"/>
    </row>
    <row r="296">
      <c r="A296" s="82"/>
      <c r="B296" s="82"/>
      <c r="C296" s="82"/>
      <c r="D296" s="82"/>
      <c r="E296" s="82"/>
      <c r="F296" s="136"/>
      <c r="G296" s="135"/>
      <c r="H296" s="135"/>
      <c r="I296" s="135"/>
      <c r="J296" s="137"/>
      <c r="K296" s="82"/>
    </row>
    <row r="297">
      <c r="A297" s="82"/>
      <c r="B297" s="82"/>
      <c r="C297" s="82"/>
      <c r="D297" s="82"/>
      <c r="E297" s="82"/>
      <c r="F297" s="136"/>
      <c r="G297" s="135"/>
      <c r="H297" s="135"/>
      <c r="I297" s="135"/>
      <c r="J297" s="137"/>
      <c r="K297" s="82"/>
    </row>
    <row r="298">
      <c r="A298" s="82"/>
      <c r="B298" s="82"/>
      <c r="C298" s="82"/>
      <c r="D298" s="82"/>
      <c r="E298" s="82"/>
      <c r="F298" s="136"/>
      <c r="G298" s="135"/>
      <c r="H298" s="135"/>
      <c r="I298" s="135"/>
      <c r="J298" s="137"/>
      <c r="K298" s="82"/>
    </row>
    <row r="299">
      <c r="A299" s="82"/>
      <c r="B299" s="82"/>
      <c r="C299" s="82"/>
      <c r="D299" s="82"/>
      <c r="E299" s="82"/>
      <c r="F299" s="136"/>
      <c r="G299" s="135"/>
      <c r="H299" s="135"/>
      <c r="I299" s="135"/>
      <c r="J299" s="137"/>
      <c r="K299" s="82"/>
    </row>
    <row r="300">
      <c r="A300" s="82"/>
      <c r="B300" s="82"/>
      <c r="C300" s="82"/>
      <c r="D300" s="82"/>
      <c r="E300" s="82"/>
      <c r="F300" s="136"/>
      <c r="G300" s="135"/>
      <c r="H300" s="135"/>
      <c r="I300" s="135"/>
      <c r="J300" s="137"/>
      <c r="K300" s="82"/>
    </row>
    <row r="301">
      <c r="A301" s="82"/>
      <c r="B301" s="82"/>
      <c r="C301" s="82"/>
      <c r="D301" s="82"/>
      <c r="E301" s="82"/>
      <c r="F301" s="136"/>
      <c r="G301" s="135"/>
      <c r="H301" s="135"/>
      <c r="I301" s="135"/>
      <c r="J301" s="137"/>
      <c r="K301" s="82"/>
    </row>
    <row r="302">
      <c r="A302" s="82"/>
      <c r="B302" s="82"/>
      <c r="C302" s="82"/>
      <c r="D302" s="82"/>
      <c r="E302" s="82"/>
      <c r="F302" s="136"/>
      <c r="G302" s="135"/>
      <c r="H302" s="135"/>
      <c r="I302" s="135"/>
      <c r="J302" s="137"/>
      <c r="K302" s="82"/>
    </row>
    <row r="303">
      <c r="A303" s="82"/>
      <c r="B303" s="82"/>
      <c r="C303" s="82"/>
      <c r="D303" s="82"/>
      <c r="E303" s="82"/>
      <c r="F303" s="136"/>
      <c r="G303" s="135"/>
      <c r="H303" s="135"/>
      <c r="I303" s="135"/>
      <c r="J303" s="137"/>
      <c r="K303" s="82"/>
    </row>
    <row r="304">
      <c r="A304" s="82"/>
      <c r="B304" s="82"/>
      <c r="C304" s="82"/>
      <c r="D304" s="82"/>
      <c r="E304" s="82"/>
      <c r="F304" s="136"/>
      <c r="G304" s="135"/>
      <c r="H304" s="135"/>
      <c r="I304" s="135"/>
      <c r="J304" s="137"/>
      <c r="K304" s="82"/>
    </row>
    <row r="305">
      <c r="A305" s="82"/>
      <c r="B305" s="82"/>
      <c r="C305" s="82"/>
      <c r="D305" s="82"/>
      <c r="E305" s="82"/>
      <c r="F305" s="136"/>
      <c r="G305" s="135"/>
      <c r="H305" s="135"/>
      <c r="I305" s="135"/>
      <c r="J305" s="137"/>
      <c r="K305" s="82"/>
    </row>
    <row r="306">
      <c r="A306" s="82"/>
      <c r="B306" s="82"/>
      <c r="C306" s="82"/>
      <c r="D306" s="82"/>
      <c r="E306" s="82"/>
      <c r="F306" s="136"/>
      <c r="G306" s="135"/>
      <c r="H306" s="135"/>
      <c r="I306" s="135"/>
      <c r="J306" s="137"/>
      <c r="K306" s="82"/>
    </row>
    <row r="307">
      <c r="A307" s="82"/>
      <c r="B307" s="82"/>
      <c r="C307" s="82"/>
      <c r="D307" s="82"/>
      <c r="E307" s="82"/>
      <c r="F307" s="136"/>
      <c r="G307" s="135"/>
      <c r="H307" s="135"/>
      <c r="I307" s="135"/>
      <c r="J307" s="137"/>
      <c r="K307" s="82"/>
    </row>
    <row r="308">
      <c r="A308" s="82"/>
      <c r="B308" s="82"/>
      <c r="C308" s="82"/>
      <c r="D308" s="82"/>
      <c r="E308" s="82"/>
      <c r="F308" s="136"/>
      <c r="G308" s="135"/>
      <c r="H308" s="135"/>
      <c r="I308" s="135"/>
      <c r="J308" s="137"/>
      <c r="K308" s="82"/>
    </row>
    <row r="309">
      <c r="A309" s="82"/>
      <c r="B309" s="82"/>
      <c r="C309" s="82"/>
      <c r="D309" s="82"/>
      <c r="E309" s="82"/>
      <c r="F309" s="136"/>
      <c r="G309" s="135"/>
      <c r="H309" s="135"/>
      <c r="I309" s="135"/>
      <c r="J309" s="137"/>
      <c r="K309" s="82"/>
    </row>
    <row r="310">
      <c r="A310" s="82"/>
      <c r="B310" s="82"/>
      <c r="C310" s="82"/>
      <c r="D310" s="82"/>
      <c r="E310" s="82"/>
      <c r="F310" s="136"/>
      <c r="G310" s="135"/>
      <c r="H310" s="135"/>
      <c r="I310" s="135"/>
      <c r="J310" s="137"/>
      <c r="K310" s="82"/>
    </row>
    <row r="311">
      <c r="A311" s="82"/>
      <c r="B311" s="82"/>
      <c r="C311" s="82"/>
      <c r="D311" s="82"/>
      <c r="E311" s="82"/>
      <c r="F311" s="136"/>
      <c r="G311" s="135"/>
      <c r="H311" s="135"/>
      <c r="I311" s="135"/>
      <c r="J311" s="137"/>
      <c r="K311" s="82"/>
    </row>
    <row r="312">
      <c r="A312" s="82"/>
      <c r="B312" s="82"/>
      <c r="C312" s="82"/>
      <c r="D312" s="82"/>
      <c r="E312" s="82"/>
      <c r="F312" s="136"/>
      <c r="G312" s="135"/>
      <c r="H312" s="135"/>
      <c r="I312" s="135"/>
      <c r="J312" s="137"/>
      <c r="K312" s="82"/>
    </row>
    <row r="313">
      <c r="A313" s="82"/>
      <c r="B313" s="82"/>
      <c r="C313" s="82"/>
      <c r="D313" s="82"/>
      <c r="E313" s="82"/>
      <c r="F313" s="136"/>
      <c r="G313" s="135"/>
      <c r="H313" s="135"/>
      <c r="I313" s="135"/>
      <c r="J313" s="137"/>
      <c r="K313" s="82"/>
    </row>
    <row r="314">
      <c r="A314" s="82"/>
      <c r="B314" s="82"/>
      <c r="C314" s="82"/>
      <c r="D314" s="82"/>
      <c r="E314" s="82"/>
      <c r="F314" s="136"/>
      <c r="G314" s="135"/>
      <c r="H314" s="135"/>
      <c r="I314" s="135"/>
      <c r="J314" s="137"/>
      <c r="K314" s="82"/>
    </row>
    <row r="315">
      <c r="A315" s="82"/>
      <c r="B315" s="82"/>
      <c r="C315" s="82"/>
      <c r="D315" s="82"/>
      <c r="E315" s="82"/>
      <c r="F315" s="136"/>
      <c r="G315" s="135"/>
      <c r="H315" s="135"/>
      <c r="I315" s="135"/>
      <c r="J315" s="137"/>
      <c r="K315" s="82"/>
    </row>
    <row r="316">
      <c r="A316" s="82"/>
      <c r="B316" s="82"/>
      <c r="C316" s="82"/>
      <c r="D316" s="82"/>
      <c r="E316" s="82"/>
      <c r="F316" s="136"/>
      <c r="G316" s="135"/>
      <c r="H316" s="135"/>
      <c r="I316" s="135"/>
      <c r="J316" s="137"/>
      <c r="K316" s="82"/>
    </row>
    <row r="317">
      <c r="A317" s="82"/>
      <c r="B317" s="82"/>
      <c r="C317" s="82"/>
      <c r="D317" s="82"/>
      <c r="E317" s="82"/>
      <c r="F317" s="136"/>
      <c r="G317" s="135"/>
      <c r="H317" s="135"/>
      <c r="I317" s="135"/>
      <c r="J317" s="137"/>
      <c r="K317" s="82"/>
    </row>
    <row r="318">
      <c r="A318" s="82"/>
      <c r="B318" s="82"/>
      <c r="C318" s="82"/>
      <c r="D318" s="82"/>
      <c r="E318" s="82"/>
      <c r="F318" s="136"/>
      <c r="G318" s="135"/>
      <c r="H318" s="135"/>
      <c r="I318" s="135"/>
      <c r="J318" s="137"/>
      <c r="K318" s="82"/>
    </row>
    <row r="319">
      <c r="A319" s="82"/>
      <c r="B319" s="82"/>
      <c r="C319" s="82"/>
      <c r="D319" s="82"/>
      <c r="E319" s="82"/>
      <c r="F319" s="136"/>
      <c r="G319" s="135"/>
      <c r="H319" s="135"/>
      <c r="I319" s="135"/>
      <c r="J319" s="137"/>
      <c r="K319" s="82"/>
    </row>
    <row r="320">
      <c r="A320" s="82"/>
      <c r="B320" s="82"/>
      <c r="C320" s="82"/>
      <c r="D320" s="82"/>
      <c r="E320" s="82"/>
      <c r="F320" s="136"/>
      <c r="G320" s="135"/>
      <c r="H320" s="135"/>
      <c r="I320" s="135"/>
      <c r="J320" s="137"/>
      <c r="K320" s="82"/>
    </row>
    <row r="321">
      <c r="A321" s="82"/>
      <c r="B321" s="82"/>
      <c r="C321" s="82"/>
      <c r="D321" s="82"/>
      <c r="E321" s="82"/>
      <c r="F321" s="136"/>
      <c r="G321" s="135"/>
      <c r="H321" s="135"/>
      <c r="I321" s="135"/>
      <c r="J321" s="137"/>
      <c r="K321" s="82"/>
    </row>
    <row r="322">
      <c r="A322" s="82"/>
      <c r="B322" s="82"/>
      <c r="C322" s="82"/>
      <c r="D322" s="82"/>
      <c r="E322" s="82"/>
      <c r="F322" s="136"/>
      <c r="G322" s="135"/>
      <c r="H322" s="135"/>
      <c r="I322" s="135"/>
      <c r="J322" s="137"/>
      <c r="K322" s="82"/>
    </row>
    <row r="323">
      <c r="A323" s="82"/>
      <c r="B323" s="82"/>
      <c r="C323" s="82"/>
      <c r="D323" s="82"/>
      <c r="E323" s="82"/>
      <c r="F323" s="136"/>
      <c r="G323" s="135"/>
      <c r="H323" s="135"/>
      <c r="I323" s="135"/>
      <c r="J323" s="137"/>
      <c r="K323" s="82"/>
    </row>
    <row r="324">
      <c r="A324" s="82"/>
      <c r="B324" s="82"/>
      <c r="C324" s="82"/>
      <c r="D324" s="82"/>
      <c r="E324" s="82"/>
      <c r="F324" s="136"/>
      <c r="G324" s="135"/>
      <c r="H324" s="135"/>
      <c r="I324" s="135"/>
      <c r="J324" s="137"/>
      <c r="K324" s="82"/>
    </row>
    <row r="325">
      <c r="A325" s="82"/>
      <c r="B325" s="82"/>
      <c r="C325" s="82"/>
      <c r="D325" s="82"/>
      <c r="E325" s="82"/>
      <c r="F325" s="136"/>
      <c r="G325" s="135"/>
      <c r="H325" s="135"/>
      <c r="I325" s="135"/>
      <c r="J325" s="137"/>
      <c r="K325" s="82"/>
    </row>
    <row r="326">
      <c r="A326" s="82"/>
      <c r="B326" s="82"/>
      <c r="C326" s="82"/>
      <c r="D326" s="82"/>
      <c r="E326" s="82"/>
      <c r="F326" s="136"/>
      <c r="G326" s="135"/>
      <c r="H326" s="135"/>
      <c r="I326" s="135"/>
      <c r="J326" s="137"/>
      <c r="K326" s="82"/>
    </row>
    <row r="327">
      <c r="A327" s="82"/>
      <c r="B327" s="82"/>
      <c r="C327" s="82"/>
      <c r="D327" s="82"/>
      <c r="E327" s="82"/>
      <c r="F327" s="136"/>
      <c r="G327" s="135"/>
      <c r="H327" s="135"/>
      <c r="I327" s="135"/>
      <c r="J327" s="137"/>
      <c r="K327" s="82"/>
    </row>
    <row r="328">
      <c r="A328" s="82"/>
      <c r="B328" s="82"/>
      <c r="C328" s="82"/>
      <c r="D328" s="82"/>
      <c r="E328" s="82"/>
      <c r="F328" s="136"/>
      <c r="G328" s="135"/>
      <c r="H328" s="135"/>
      <c r="I328" s="135"/>
      <c r="J328" s="137"/>
      <c r="K328" s="82"/>
    </row>
    <row r="329">
      <c r="A329" s="82"/>
      <c r="B329" s="82"/>
      <c r="C329" s="82"/>
      <c r="D329" s="82"/>
      <c r="E329" s="82"/>
      <c r="F329" s="136"/>
      <c r="G329" s="135"/>
      <c r="H329" s="135"/>
      <c r="I329" s="135"/>
      <c r="J329" s="137"/>
      <c r="K329" s="82"/>
    </row>
    <row r="330">
      <c r="A330" s="82"/>
      <c r="B330" s="82"/>
      <c r="C330" s="82"/>
      <c r="D330" s="82"/>
      <c r="E330" s="82"/>
      <c r="F330" s="136"/>
      <c r="G330" s="135"/>
      <c r="H330" s="135"/>
      <c r="I330" s="135"/>
      <c r="J330" s="137"/>
      <c r="K330" s="82"/>
    </row>
    <row r="331">
      <c r="A331" s="82"/>
      <c r="B331" s="82"/>
      <c r="C331" s="82"/>
      <c r="D331" s="82"/>
      <c r="E331" s="82"/>
      <c r="F331" s="136"/>
      <c r="G331" s="135"/>
      <c r="H331" s="135"/>
      <c r="I331" s="135"/>
      <c r="J331" s="137"/>
      <c r="K331" s="82"/>
    </row>
    <row r="332">
      <c r="A332" s="82"/>
      <c r="B332" s="82"/>
      <c r="C332" s="82"/>
      <c r="D332" s="82"/>
      <c r="E332" s="82"/>
      <c r="F332" s="136"/>
      <c r="G332" s="135"/>
      <c r="H332" s="135"/>
      <c r="I332" s="135"/>
      <c r="J332" s="137"/>
      <c r="K332" s="82"/>
    </row>
    <row r="333">
      <c r="A333" s="82"/>
      <c r="B333" s="82"/>
      <c r="C333" s="82"/>
      <c r="D333" s="82"/>
      <c r="E333" s="82"/>
      <c r="F333" s="136"/>
      <c r="G333" s="135"/>
      <c r="H333" s="135"/>
      <c r="I333" s="135"/>
      <c r="J333" s="137"/>
      <c r="K333" s="82"/>
    </row>
    <row r="334">
      <c r="A334" s="82"/>
      <c r="B334" s="82"/>
      <c r="C334" s="82"/>
      <c r="D334" s="82"/>
      <c r="E334" s="82"/>
      <c r="F334" s="136"/>
      <c r="G334" s="135"/>
      <c r="H334" s="135"/>
      <c r="I334" s="135"/>
      <c r="J334" s="137"/>
      <c r="K334" s="82"/>
    </row>
    <row r="335">
      <c r="A335" s="82"/>
      <c r="B335" s="82"/>
      <c r="C335" s="82"/>
      <c r="D335" s="82"/>
      <c r="E335" s="82"/>
      <c r="F335" s="136"/>
      <c r="G335" s="135"/>
      <c r="H335" s="135"/>
      <c r="I335" s="135"/>
      <c r="J335" s="137"/>
      <c r="K335" s="82"/>
    </row>
    <row r="336">
      <c r="A336" s="82"/>
      <c r="B336" s="82"/>
      <c r="C336" s="82"/>
      <c r="D336" s="82"/>
      <c r="E336" s="82"/>
      <c r="F336" s="136"/>
      <c r="G336" s="135"/>
      <c r="H336" s="135"/>
      <c r="I336" s="135"/>
      <c r="J336" s="137"/>
      <c r="K336" s="82"/>
    </row>
    <row r="337">
      <c r="A337" s="82"/>
      <c r="B337" s="82"/>
      <c r="C337" s="82"/>
      <c r="D337" s="82"/>
      <c r="E337" s="82"/>
      <c r="F337" s="136"/>
      <c r="G337" s="135"/>
      <c r="H337" s="135"/>
      <c r="I337" s="135"/>
      <c r="J337" s="137"/>
      <c r="K337" s="82"/>
    </row>
    <row r="338">
      <c r="A338" s="82"/>
      <c r="B338" s="82"/>
      <c r="C338" s="82"/>
      <c r="D338" s="82"/>
      <c r="E338" s="82"/>
      <c r="F338" s="136"/>
      <c r="G338" s="135"/>
      <c r="H338" s="135"/>
      <c r="I338" s="135"/>
      <c r="J338" s="137"/>
      <c r="K338" s="82"/>
    </row>
    <row r="339">
      <c r="A339" s="82"/>
      <c r="B339" s="82"/>
      <c r="C339" s="82"/>
      <c r="D339" s="82"/>
      <c r="E339" s="82"/>
      <c r="F339" s="136"/>
      <c r="G339" s="135"/>
      <c r="H339" s="135"/>
      <c r="I339" s="135"/>
      <c r="J339" s="137"/>
      <c r="K339" s="82"/>
    </row>
    <row r="340">
      <c r="A340" s="82"/>
      <c r="B340" s="82"/>
      <c r="C340" s="82"/>
      <c r="D340" s="82"/>
      <c r="E340" s="82"/>
      <c r="F340" s="136"/>
      <c r="G340" s="135"/>
      <c r="H340" s="135"/>
      <c r="I340" s="135"/>
      <c r="J340" s="137"/>
      <c r="K340" s="82"/>
    </row>
    <row r="341">
      <c r="A341" s="82"/>
      <c r="B341" s="82"/>
      <c r="C341" s="82"/>
      <c r="D341" s="82"/>
      <c r="E341" s="82"/>
      <c r="F341" s="136"/>
      <c r="G341" s="135"/>
      <c r="H341" s="135"/>
      <c r="I341" s="135"/>
      <c r="J341" s="137"/>
      <c r="K341" s="82"/>
    </row>
    <row r="342">
      <c r="A342" s="82"/>
      <c r="B342" s="82"/>
      <c r="C342" s="82"/>
      <c r="D342" s="82"/>
      <c r="E342" s="82"/>
      <c r="F342" s="136"/>
      <c r="G342" s="135"/>
      <c r="H342" s="135"/>
      <c r="I342" s="135"/>
      <c r="J342" s="137"/>
      <c r="K342" s="82"/>
    </row>
    <row r="343">
      <c r="A343" s="82"/>
      <c r="B343" s="82"/>
      <c r="C343" s="82"/>
      <c r="D343" s="82"/>
      <c r="E343" s="82"/>
      <c r="F343" s="136"/>
      <c r="G343" s="135"/>
      <c r="H343" s="135"/>
      <c r="I343" s="135"/>
      <c r="J343" s="137"/>
      <c r="K343" s="82"/>
    </row>
    <row r="344">
      <c r="A344" s="82"/>
      <c r="B344" s="82"/>
      <c r="C344" s="82"/>
      <c r="D344" s="82"/>
      <c r="E344" s="82"/>
      <c r="F344" s="136"/>
      <c r="G344" s="135"/>
      <c r="H344" s="135"/>
      <c r="I344" s="135"/>
      <c r="J344" s="137"/>
      <c r="K344" s="82"/>
    </row>
    <row r="345">
      <c r="A345" s="82"/>
      <c r="B345" s="82"/>
      <c r="C345" s="82"/>
      <c r="D345" s="82"/>
      <c r="E345" s="82"/>
      <c r="F345" s="136"/>
      <c r="G345" s="135"/>
      <c r="H345" s="135"/>
      <c r="I345" s="135"/>
      <c r="J345" s="137"/>
      <c r="K345" s="82"/>
    </row>
    <row r="346">
      <c r="A346" s="82"/>
      <c r="B346" s="82"/>
      <c r="C346" s="82"/>
      <c r="D346" s="82"/>
      <c r="E346" s="82"/>
      <c r="F346" s="136"/>
      <c r="G346" s="135"/>
      <c r="H346" s="135"/>
      <c r="I346" s="135"/>
      <c r="J346" s="137"/>
      <c r="K346" s="82"/>
    </row>
    <row r="347">
      <c r="A347" s="82"/>
      <c r="B347" s="82"/>
      <c r="C347" s="82"/>
      <c r="D347" s="82"/>
      <c r="E347" s="82"/>
      <c r="F347" s="136"/>
      <c r="G347" s="135"/>
      <c r="H347" s="135"/>
      <c r="I347" s="135"/>
      <c r="J347" s="137"/>
      <c r="K347" s="82"/>
    </row>
    <row r="348">
      <c r="A348" s="82"/>
      <c r="B348" s="82"/>
      <c r="C348" s="82"/>
      <c r="D348" s="82"/>
      <c r="E348" s="82"/>
      <c r="F348" s="136"/>
      <c r="G348" s="135"/>
      <c r="H348" s="135"/>
      <c r="I348" s="135"/>
      <c r="J348" s="137"/>
      <c r="K348" s="82"/>
    </row>
    <row r="349">
      <c r="A349" s="82"/>
      <c r="B349" s="82"/>
      <c r="C349" s="82"/>
      <c r="D349" s="82"/>
      <c r="E349" s="82"/>
      <c r="F349" s="136"/>
      <c r="G349" s="135"/>
      <c r="H349" s="135"/>
      <c r="I349" s="135"/>
      <c r="J349" s="137"/>
      <c r="K349" s="82"/>
    </row>
    <row r="350">
      <c r="A350" s="82"/>
      <c r="B350" s="82"/>
      <c r="C350" s="82"/>
      <c r="D350" s="82"/>
      <c r="E350" s="82"/>
      <c r="F350" s="136"/>
      <c r="G350" s="135"/>
      <c r="H350" s="135"/>
      <c r="I350" s="135"/>
      <c r="J350" s="137"/>
      <c r="K350" s="82"/>
    </row>
    <row r="351">
      <c r="A351" s="82"/>
      <c r="B351" s="82"/>
      <c r="C351" s="82"/>
      <c r="D351" s="82"/>
      <c r="E351" s="82"/>
      <c r="F351" s="136"/>
      <c r="G351" s="135"/>
      <c r="H351" s="135"/>
      <c r="I351" s="135"/>
      <c r="J351" s="137"/>
      <c r="K351" s="82"/>
    </row>
    <row r="352">
      <c r="A352" s="82"/>
      <c r="B352" s="82"/>
      <c r="C352" s="82"/>
      <c r="D352" s="82"/>
      <c r="E352" s="82"/>
      <c r="F352" s="136"/>
      <c r="G352" s="135"/>
      <c r="H352" s="135"/>
      <c r="I352" s="135"/>
      <c r="J352" s="137"/>
      <c r="K352" s="82"/>
    </row>
    <row r="353">
      <c r="A353" s="82"/>
      <c r="B353" s="82"/>
      <c r="C353" s="82"/>
      <c r="D353" s="82"/>
      <c r="E353" s="82"/>
      <c r="F353" s="136"/>
      <c r="G353" s="135"/>
      <c r="H353" s="135"/>
      <c r="I353" s="135"/>
      <c r="J353" s="137"/>
      <c r="K353" s="82"/>
    </row>
    <row r="354">
      <c r="A354" s="82"/>
      <c r="B354" s="82"/>
      <c r="C354" s="82"/>
      <c r="D354" s="82"/>
      <c r="E354" s="82"/>
      <c r="F354" s="136"/>
      <c r="G354" s="135"/>
      <c r="H354" s="135"/>
      <c r="I354" s="135"/>
      <c r="J354" s="137"/>
      <c r="K354" s="82"/>
    </row>
    <row r="355">
      <c r="A355" s="82"/>
      <c r="B355" s="82"/>
      <c r="C355" s="82"/>
      <c r="D355" s="82"/>
      <c r="E355" s="82"/>
      <c r="F355" s="136"/>
      <c r="G355" s="135"/>
      <c r="H355" s="135"/>
      <c r="I355" s="135"/>
      <c r="J355" s="137"/>
      <c r="K355" s="82"/>
    </row>
    <row r="356">
      <c r="A356" s="82"/>
      <c r="B356" s="82"/>
      <c r="C356" s="82"/>
      <c r="D356" s="82"/>
      <c r="E356" s="82"/>
      <c r="F356" s="136"/>
      <c r="G356" s="135"/>
      <c r="H356" s="135"/>
      <c r="I356" s="135"/>
      <c r="J356" s="137"/>
      <c r="K356" s="82"/>
    </row>
    <row r="357">
      <c r="A357" s="82"/>
      <c r="B357" s="82"/>
      <c r="C357" s="82"/>
      <c r="D357" s="82"/>
      <c r="E357" s="82"/>
      <c r="F357" s="136"/>
      <c r="G357" s="135"/>
      <c r="H357" s="135"/>
      <c r="I357" s="135"/>
      <c r="J357" s="137"/>
      <c r="K357" s="82"/>
    </row>
    <row r="358">
      <c r="A358" s="82"/>
      <c r="B358" s="82"/>
      <c r="C358" s="82"/>
      <c r="D358" s="82"/>
      <c r="E358" s="82"/>
      <c r="F358" s="136"/>
      <c r="G358" s="135"/>
      <c r="H358" s="135"/>
      <c r="I358" s="135"/>
      <c r="J358" s="137"/>
      <c r="K358" s="82"/>
    </row>
    <row r="359">
      <c r="A359" s="82"/>
      <c r="B359" s="82"/>
      <c r="C359" s="82"/>
      <c r="D359" s="82"/>
      <c r="E359" s="82"/>
      <c r="F359" s="136"/>
      <c r="G359" s="135"/>
      <c r="H359" s="135"/>
      <c r="I359" s="135"/>
      <c r="J359" s="137"/>
      <c r="K359" s="82"/>
    </row>
    <row r="360">
      <c r="A360" s="82"/>
      <c r="B360" s="82"/>
      <c r="C360" s="82"/>
      <c r="D360" s="82"/>
      <c r="E360" s="82"/>
      <c r="F360" s="136"/>
      <c r="G360" s="135"/>
      <c r="H360" s="135"/>
      <c r="I360" s="135"/>
      <c r="J360" s="137"/>
      <c r="K360" s="82"/>
    </row>
    <row r="361">
      <c r="A361" s="82"/>
      <c r="B361" s="82"/>
      <c r="C361" s="82"/>
      <c r="D361" s="82"/>
      <c r="E361" s="82"/>
      <c r="F361" s="136"/>
      <c r="G361" s="135"/>
      <c r="H361" s="135"/>
      <c r="I361" s="135"/>
      <c r="J361" s="137"/>
      <c r="K361" s="82"/>
    </row>
    <row r="362">
      <c r="A362" s="82"/>
      <c r="B362" s="82"/>
      <c r="C362" s="82"/>
      <c r="D362" s="82"/>
      <c r="E362" s="82"/>
      <c r="F362" s="136"/>
      <c r="G362" s="135"/>
      <c r="H362" s="135"/>
      <c r="I362" s="135"/>
      <c r="J362" s="137"/>
      <c r="K362" s="82"/>
    </row>
    <row r="363">
      <c r="A363" s="82"/>
      <c r="B363" s="82"/>
      <c r="C363" s="82"/>
      <c r="D363" s="82"/>
      <c r="E363" s="82"/>
      <c r="F363" s="136"/>
      <c r="G363" s="135"/>
      <c r="H363" s="135"/>
      <c r="I363" s="135"/>
      <c r="J363" s="137"/>
      <c r="K363" s="82"/>
    </row>
    <row r="364">
      <c r="A364" s="82"/>
      <c r="B364" s="82"/>
      <c r="C364" s="82"/>
      <c r="D364" s="82"/>
      <c r="E364" s="82"/>
      <c r="F364" s="136"/>
      <c r="G364" s="135"/>
      <c r="H364" s="135"/>
      <c r="I364" s="135"/>
      <c r="J364" s="137"/>
      <c r="K364" s="82"/>
    </row>
    <row r="365">
      <c r="A365" s="82"/>
      <c r="B365" s="82"/>
      <c r="C365" s="82"/>
      <c r="D365" s="82"/>
      <c r="E365" s="82"/>
      <c r="F365" s="136"/>
      <c r="G365" s="135"/>
      <c r="H365" s="135"/>
      <c r="I365" s="135"/>
      <c r="J365" s="137"/>
      <c r="K365" s="82"/>
    </row>
    <row r="366">
      <c r="A366" s="82"/>
      <c r="B366" s="82"/>
      <c r="C366" s="82"/>
      <c r="D366" s="82"/>
      <c r="E366" s="82"/>
      <c r="F366" s="136"/>
      <c r="G366" s="135"/>
      <c r="H366" s="135"/>
      <c r="I366" s="135"/>
      <c r="J366" s="137"/>
      <c r="K366" s="82"/>
    </row>
    <row r="367">
      <c r="A367" s="82"/>
      <c r="B367" s="82"/>
      <c r="C367" s="82"/>
      <c r="D367" s="82"/>
      <c r="E367" s="82"/>
      <c r="F367" s="136"/>
      <c r="G367" s="135"/>
      <c r="H367" s="135"/>
      <c r="I367" s="135"/>
      <c r="J367" s="137"/>
      <c r="K367" s="82"/>
    </row>
    <row r="368">
      <c r="A368" s="82"/>
      <c r="B368" s="82"/>
      <c r="C368" s="82"/>
      <c r="D368" s="82"/>
      <c r="E368" s="82"/>
      <c r="F368" s="136"/>
      <c r="G368" s="135"/>
      <c r="H368" s="135"/>
      <c r="I368" s="135"/>
      <c r="J368" s="137"/>
      <c r="K368" s="82"/>
    </row>
    <row r="369">
      <c r="A369" s="82"/>
      <c r="B369" s="82"/>
      <c r="C369" s="82"/>
      <c r="D369" s="82"/>
      <c r="E369" s="82"/>
      <c r="F369" s="136"/>
      <c r="G369" s="135"/>
      <c r="H369" s="135"/>
      <c r="I369" s="135"/>
      <c r="J369" s="137"/>
      <c r="K369" s="82"/>
    </row>
    <row r="370">
      <c r="A370" s="82"/>
      <c r="B370" s="82"/>
      <c r="C370" s="82"/>
      <c r="D370" s="82"/>
      <c r="E370" s="82"/>
      <c r="F370" s="136"/>
      <c r="G370" s="135"/>
      <c r="H370" s="135"/>
      <c r="I370" s="135"/>
      <c r="J370" s="137"/>
      <c r="K370" s="82"/>
    </row>
    <row r="371">
      <c r="A371" s="82"/>
      <c r="B371" s="82"/>
      <c r="C371" s="82"/>
      <c r="D371" s="82"/>
      <c r="E371" s="82"/>
      <c r="F371" s="136"/>
      <c r="G371" s="135"/>
      <c r="H371" s="135"/>
      <c r="I371" s="135"/>
      <c r="J371" s="137"/>
      <c r="K371" s="82"/>
    </row>
    <row r="372">
      <c r="A372" s="82"/>
      <c r="B372" s="82"/>
      <c r="C372" s="82"/>
      <c r="D372" s="82"/>
      <c r="E372" s="82"/>
      <c r="F372" s="136"/>
      <c r="G372" s="135"/>
      <c r="H372" s="135"/>
      <c r="I372" s="135"/>
      <c r="J372" s="137"/>
      <c r="K372" s="82"/>
    </row>
    <row r="373">
      <c r="A373" s="82"/>
      <c r="B373" s="82"/>
      <c r="C373" s="82"/>
      <c r="D373" s="82"/>
      <c r="E373" s="82"/>
      <c r="F373" s="136"/>
      <c r="G373" s="135"/>
      <c r="H373" s="135"/>
      <c r="I373" s="135"/>
      <c r="J373" s="137"/>
      <c r="K373" s="82"/>
    </row>
    <row r="374">
      <c r="A374" s="82"/>
      <c r="B374" s="82"/>
      <c r="C374" s="82"/>
      <c r="D374" s="82"/>
      <c r="E374" s="82"/>
      <c r="F374" s="136"/>
      <c r="G374" s="135"/>
      <c r="H374" s="135"/>
      <c r="I374" s="135"/>
      <c r="J374" s="137"/>
      <c r="K374" s="82"/>
    </row>
    <row r="375">
      <c r="A375" s="82"/>
      <c r="B375" s="82"/>
      <c r="C375" s="82"/>
      <c r="D375" s="82"/>
      <c r="E375" s="82"/>
      <c r="F375" s="136"/>
      <c r="G375" s="135"/>
      <c r="H375" s="135"/>
      <c r="I375" s="135"/>
      <c r="J375" s="137"/>
      <c r="K375" s="82"/>
    </row>
    <row r="376">
      <c r="A376" s="82"/>
      <c r="B376" s="82"/>
      <c r="C376" s="82"/>
      <c r="D376" s="82"/>
      <c r="E376" s="82"/>
      <c r="F376" s="136"/>
      <c r="G376" s="135"/>
      <c r="H376" s="135"/>
      <c r="I376" s="135"/>
      <c r="J376" s="137"/>
      <c r="K376" s="82"/>
    </row>
    <row r="377">
      <c r="A377" s="82"/>
      <c r="B377" s="82"/>
      <c r="C377" s="82"/>
      <c r="D377" s="82"/>
      <c r="E377" s="82"/>
      <c r="F377" s="136"/>
      <c r="G377" s="135"/>
      <c r="H377" s="135"/>
      <c r="I377" s="135"/>
      <c r="J377" s="137"/>
      <c r="K377" s="82"/>
    </row>
    <row r="378">
      <c r="A378" s="82"/>
      <c r="B378" s="82"/>
      <c r="C378" s="82"/>
      <c r="D378" s="82"/>
      <c r="E378" s="82"/>
      <c r="F378" s="136"/>
      <c r="G378" s="135"/>
      <c r="H378" s="135"/>
      <c r="I378" s="135"/>
      <c r="J378" s="137"/>
      <c r="K378" s="82"/>
    </row>
    <row r="379">
      <c r="A379" s="82"/>
      <c r="B379" s="82"/>
      <c r="C379" s="82"/>
      <c r="D379" s="82"/>
      <c r="E379" s="82"/>
      <c r="F379" s="136"/>
      <c r="G379" s="135"/>
      <c r="H379" s="135"/>
      <c r="I379" s="135"/>
      <c r="J379" s="137"/>
      <c r="K379" s="82"/>
    </row>
    <row r="380">
      <c r="A380" s="82"/>
      <c r="B380" s="82"/>
      <c r="C380" s="82"/>
      <c r="D380" s="82"/>
      <c r="E380" s="82"/>
      <c r="F380" s="136"/>
      <c r="G380" s="135"/>
      <c r="H380" s="135"/>
      <c r="I380" s="135"/>
      <c r="J380" s="137"/>
      <c r="K380" s="82"/>
    </row>
    <row r="381">
      <c r="A381" s="82"/>
      <c r="B381" s="82"/>
      <c r="C381" s="82"/>
      <c r="D381" s="82"/>
      <c r="E381" s="82"/>
      <c r="F381" s="136"/>
      <c r="G381" s="135"/>
      <c r="H381" s="135"/>
      <c r="I381" s="135"/>
      <c r="J381" s="137"/>
      <c r="K381" s="82"/>
    </row>
    <row r="382">
      <c r="A382" s="82"/>
      <c r="B382" s="82"/>
      <c r="C382" s="82"/>
      <c r="D382" s="82"/>
      <c r="E382" s="82"/>
      <c r="F382" s="136"/>
      <c r="G382" s="135"/>
      <c r="H382" s="135"/>
      <c r="I382" s="135"/>
      <c r="J382" s="137"/>
      <c r="K382" s="82"/>
    </row>
    <row r="383">
      <c r="A383" s="82"/>
      <c r="B383" s="82"/>
      <c r="C383" s="82"/>
      <c r="D383" s="82"/>
      <c r="E383" s="82"/>
      <c r="F383" s="136"/>
      <c r="G383" s="135"/>
      <c r="H383" s="135"/>
      <c r="I383" s="135"/>
      <c r="J383" s="137"/>
      <c r="K383" s="82"/>
    </row>
    <row r="384">
      <c r="A384" s="82"/>
      <c r="B384" s="82"/>
      <c r="C384" s="82"/>
      <c r="D384" s="82"/>
      <c r="E384" s="82"/>
      <c r="F384" s="136"/>
      <c r="G384" s="135"/>
      <c r="H384" s="135"/>
      <c r="I384" s="135"/>
      <c r="J384" s="137"/>
      <c r="K384" s="82"/>
    </row>
    <row r="385">
      <c r="A385" s="82"/>
      <c r="B385" s="82"/>
      <c r="C385" s="82"/>
      <c r="D385" s="82"/>
      <c r="E385" s="82"/>
      <c r="F385" s="136"/>
      <c r="G385" s="135"/>
      <c r="H385" s="135"/>
      <c r="I385" s="135"/>
      <c r="J385" s="137"/>
      <c r="K385" s="82"/>
    </row>
    <row r="386">
      <c r="A386" s="82"/>
      <c r="B386" s="82"/>
      <c r="C386" s="82"/>
      <c r="D386" s="82"/>
      <c r="E386" s="82"/>
      <c r="F386" s="136"/>
      <c r="G386" s="135"/>
      <c r="H386" s="135"/>
      <c r="I386" s="135"/>
      <c r="J386" s="137"/>
      <c r="K386" s="82"/>
    </row>
    <row r="387">
      <c r="A387" s="82"/>
      <c r="B387" s="82"/>
      <c r="C387" s="82"/>
      <c r="D387" s="82"/>
      <c r="E387" s="82"/>
      <c r="F387" s="136"/>
      <c r="G387" s="135"/>
      <c r="H387" s="135"/>
      <c r="I387" s="135"/>
      <c r="J387" s="137"/>
      <c r="K387" s="82"/>
    </row>
    <row r="388">
      <c r="A388" s="82"/>
      <c r="B388" s="82"/>
      <c r="C388" s="82"/>
      <c r="D388" s="82"/>
      <c r="E388" s="82"/>
      <c r="F388" s="136"/>
      <c r="G388" s="135"/>
      <c r="H388" s="135"/>
      <c r="I388" s="135"/>
      <c r="J388" s="137"/>
      <c r="K388" s="82"/>
    </row>
    <row r="389">
      <c r="A389" s="82"/>
      <c r="B389" s="82"/>
      <c r="C389" s="82"/>
      <c r="D389" s="82"/>
      <c r="E389" s="82"/>
      <c r="F389" s="136"/>
      <c r="G389" s="135"/>
      <c r="H389" s="135"/>
      <c r="I389" s="135"/>
      <c r="J389" s="137"/>
      <c r="K389" s="82"/>
    </row>
    <row r="390">
      <c r="A390" s="82"/>
      <c r="B390" s="82"/>
      <c r="C390" s="82"/>
      <c r="D390" s="82"/>
      <c r="E390" s="82"/>
      <c r="F390" s="136"/>
      <c r="G390" s="135"/>
      <c r="H390" s="135"/>
      <c r="I390" s="135"/>
      <c r="J390" s="137"/>
      <c r="K390" s="82"/>
    </row>
    <row r="391">
      <c r="A391" s="82"/>
      <c r="B391" s="82"/>
      <c r="C391" s="82"/>
      <c r="D391" s="82"/>
      <c r="E391" s="82"/>
      <c r="F391" s="136"/>
      <c r="G391" s="135"/>
      <c r="H391" s="135"/>
      <c r="I391" s="135"/>
      <c r="J391" s="137"/>
      <c r="K391" s="82"/>
    </row>
    <row r="392">
      <c r="A392" s="82"/>
      <c r="B392" s="82"/>
      <c r="C392" s="82"/>
      <c r="D392" s="82"/>
      <c r="E392" s="82"/>
      <c r="F392" s="136"/>
      <c r="G392" s="135"/>
      <c r="H392" s="135"/>
      <c r="I392" s="135"/>
      <c r="J392" s="137"/>
      <c r="K392" s="82"/>
    </row>
    <row r="393">
      <c r="A393" s="82"/>
      <c r="B393" s="82"/>
      <c r="C393" s="82"/>
      <c r="D393" s="82"/>
      <c r="E393" s="82"/>
      <c r="F393" s="136"/>
      <c r="G393" s="135"/>
      <c r="H393" s="135"/>
      <c r="I393" s="135"/>
      <c r="J393" s="137"/>
      <c r="K393" s="82"/>
    </row>
    <row r="394">
      <c r="A394" s="82"/>
      <c r="B394" s="82"/>
      <c r="C394" s="82"/>
      <c r="D394" s="82"/>
      <c r="E394" s="82"/>
      <c r="F394" s="136"/>
      <c r="G394" s="135"/>
      <c r="H394" s="135"/>
      <c r="I394" s="135"/>
      <c r="J394" s="137"/>
      <c r="K394" s="82"/>
    </row>
    <row r="395">
      <c r="A395" s="82"/>
      <c r="B395" s="82"/>
      <c r="C395" s="82"/>
      <c r="D395" s="82"/>
      <c r="E395" s="82"/>
      <c r="F395" s="136"/>
      <c r="G395" s="135"/>
      <c r="H395" s="135"/>
      <c r="I395" s="135"/>
      <c r="J395" s="137"/>
      <c r="K395" s="82"/>
    </row>
    <row r="396">
      <c r="A396" s="82"/>
      <c r="B396" s="82"/>
      <c r="C396" s="82"/>
      <c r="D396" s="82"/>
      <c r="E396" s="82"/>
      <c r="F396" s="136"/>
      <c r="G396" s="135"/>
      <c r="H396" s="135"/>
      <c r="I396" s="135"/>
      <c r="J396" s="137"/>
      <c r="K396" s="82"/>
    </row>
    <row r="397">
      <c r="A397" s="82"/>
      <c r="B397" s="82"/>
      <c r="C397" s="82"/>
      <c r="D397" s="82"/>
      <c r="E397" s="82"/>
      <c r="F397" s="136"/>
      <c r="G397" s="135"/>
      <c r="H397" s="135"/>
      <c r="I397" s="135"/>
      <c r="J397" s="137"/>
      <c r="K397" s="82"/>
    </row>
    <row r="398">
      <c r="A398" s="82"/>
      <c r="B398" s="82"/>
      <c r="C398" s="82"/>
      <c r="D398" s="82"/>
      <c r="E398" s="82"/>
      <c r="F398" s="136"/>
      <c r="G398" s="135"/>
      <c r="H398" s="135"/>
      <c r="I398" s="135"/>
      <c r="J398" s="137"/>
      <c r="K398" s="82"/>
    </row>
    <row r="399">
      <c r="A399" s="82"/>
      <c r="B399" s="82"/>
      <c r="C399" s="82"/>
      <c r="D399" s="82"/>
      <c r="E399" s="82"/>
      <c r="F399" s="136"/>
      <c r="G399" s="135"/>
      <c r="H399" s="135"/>
      <c r="I399" s="135"/>
      <c r="J399" s="137"/>
      <c r="K399" s="82"/>
    </row>
    <row r="400">
      <c r="A400" s="82"/>
      <c r="B400" s="82"/>
      <c r="C400" s="82"/>
      <c r="D400" s="82"/>
      <c r="E400" s="82"/>
      <c r="F400" s="136"/>
      <c r="G400" s="135"/>
      <c r="H400" s="135"/>
      <c r="I400" s="135"/>
      <c r="J400" s="137"/>
      <c r="K400" s="82"/>
    </row>
    <row r="401">
      <c r="A401" s="82"/>
      <c r="B401" s="82"/>
      <c r="C401" s="82"/>
      <c r="D401" s="82"/>
      <c r="E401" s="82"/>
      <c r="F401" s="136"/>
      <c r="G401" s="135"/>
      <c r="H401" s="135"/>
      <c r="I401" s="135"/>
      <c r="J401" s="137"/>
      <c r="K401" s="82"/>
    </row>
    <row r="402">
      <c r="A402" s="82"/>
      <c r="B402" s="82"/>
      <c r="C402" s="82"/>
      <c r="D402" s="82"/>
      <c r="E402" s="82"/>
      <c r="F402" s="136"/>
      <c r="G402" s="135"/>
      <c r="H402" s="135"/>
      <c r="I402" s="135"/>
      <c r="J402" s="137"/>
      <c r="K402" s="82"/>
    </row>
    <row r="403">
      <c r="A403" s="82"/>
      <c r="B403" s="82"/>
      <c r="C403" s="82"/>
      <c r="D403" s="82"/>
      <c r="E403" s="82"/>
      <c r="F403" s="136"/>
      <c r="G403" s="135"/>
      <c r="H403" s="135"/>
      <c r="I403" s="135"/>
      <c r="J403" s="137"/>
      <c r="K403" s="82"/>
    </row>
    <row r="404">
      <c r="A404" s="82"/>
      <c r="B404" s="82"/>
      <c r="C404" s="82"/>
      <c r="D404" s="82"/>
      <c r="E404" s="82"/>
      <c r="F404" s="136"/>
      <c r="G404" s="135"/>
      <c r="H404" s="135"/>
      <c r="I404" s="135"/>
      <c r="J404" s="137"/>
      <c r="K404" s="82"/>
    </row>
    <row r="405">
      <c r="A405" s="82"/>
      <c r="B405" s="82"/>
      <c r="C405" s="82"/>
      <c r="D405" s="82"/>
      <c r="E405" s="82"/>
      <c r="F405" s="136"/>
      <c r="G405" s="135"/>
      <c r="H405" s="135"/>
      <c r="I405" s="135"/>
      <c r="J405" s="137"/>
      <c r="K405" s="82"/>
    </row>
    <row r="406">
      <c r="A406" s="82"/>
      <c r="B406" s="82"/>
      <c r="C406" s="82"/>
      <c r="D406" s="82"/>
      <c r="E406" s="82"/>
      <c r="F406" s="136"/>
      <c r="G406" s="135"/>
      <c r="H406" s="135"/>
      <c r="I406" s="135"/>
      <c r="J406" s="137"/>
      <c r="K406" s="82"/>
    </row>
    <row r="407">
      <c r="A407" s="82"/>
      <c r="B407" s="82"/>
      <c r="C407" s="82"/>
      <c r="D407" s="82"/>
      <c r="E407" s="82"/>
      <c r="F407" s="136"/>
      <c r="G407" s="135"/>
      <c r="H407" s="135"/>
      <c r="I407" s="135"/>
      <c r="J407" s="137"/>
      <c r="K407" s="82"/>
    </row>
    <row r="408">
      <c r="A408" s="82"/>
      <c r="B408" s="82"/>
      <c r="C408" s="82"/>
      <c r="D408" s="82"/>
      <c r="E408" s="82"/>
      <c r="F408" s="136"/>
      <c r="G408" s="135"/>
      <c r="H408" s="135"/>
      <c r="I408" s="135"/>
      <c r="J408" s="137"/>
      <c r="K408" s="82"/>
    </row>
    <row r="409">
      <c r="A409" s="82"/>
      <c r="B409" s="82"/>
      <c r="C409" s="82"/>
      <c r="D409" s="82"/>
      <c r="E409" s="82"/>
      <c r="F409" s="136"/>
      <c r="G409" s="135"/>
      <c r="H409" s="135"/>
      <c r="I409" s="135"/>
      <c r="J409" s="137"/>
      <c r="K409" s="82"/>
    </row>
    <row r="410">
      <c r="A410" s="82"/>
      <c r="B410" s="82"/>
      <c r="C410" s="82"/>
      <c r="D410" s="82"/>
      <c r="E410" s="82"/>
      <c r="F410" s="136"/>
      <c r="G410" s="135"/>
      <c r="H410" s="135"/>
      <c r="I410" s="135"/>
      <c r="J410" s="137"/>
      <c r="K410" s="82"/>
    </row>
    <row r="411">
      <c r="A411" s="82"/>
      <c r="B411" s="82"/>
      <c r="C411" s="82"/>
      <c r="D411" s="82"/>
      <c r="E411" s="82"/>
      <c r="F411" s="136"/>
      <c r="G411" s="135"/>
      <c r="H411" s="135"/>
      <c r="I411" s="135"/>
      <c r="J411" s="137"/>
      <c r="K411" s="82"/>
    </row>
    <row r="412">
      <c r="A412" s="82"/>
      <c r="B412" s="82"/>
      <c r="C412" s="82"/>
      <c r="D412" s="82"/>
      <c r="E412" s="82"/>
      <c r="F412" s="136"/>
      <c r="G412" s="135"/>
      <c r="H412" s="135"/>
      <c r="I412" s="135"/>
      <c r="J412" s="137"/>
      <c r="K412" s="82"/>
    </row>
    <row r="413">
      <c r="A413" s="82"/>
      <c r="B413" s="82"/>
      <c r="C413" s="82"/>
      <c r="D413" s="82"/>
      <c r="E413" s="82"/>
      <c r="F413" s="136"/>
      <c r="G413" s="135"/>
      <c r="H413" s="135"/>
      <c r="I413" s="135"/>
      <c r="J413" s="137"/>
      <c r="K413" s="82"/>
    </row>
    <row r="414">
      <c r="A414" s="82"/>
      <c r="B414" s="82"/>
      <c r="C414" s="82"/>
      <c r="D414" s="82"/>
      <c r="E414" s="82"/>
      <c r="F414" s="136"/>
      <c r="G414" s="135"/>
      <c r="H414" s="135"/>
      <c r="I414" s="135"/>
      <c r="J414" s="137"/>
      <c r="K414" s="82"/>
    </row>
    <row r="415">
      <c r="A415" s="82"/>
      <c r="B415" s="82"/>
      <c r="C415" s="82"/>
      <c r="D415" s="82"/>
      <c r="E415" s="82"/>
      <c r="F415" s="136"/>
      <c r="G415" s="135"/>
      <c r="H415" s="135"/>
      <c r="I415" s="135"/>
      <c r="J415" s="137"/>
      <c r="K415" s="82"/>
    </row>
    <row r="416">
      <c r="A416" s="82"/>
      <c r="B416" s="82"/>
      <c r="C416" s="82"/>
      <c r="D416" s="82"/>
      <c r="E416" s="82"/>
      <c r="F416" s="136"/>
      <c r="G416" s="135"/>
      <c r="H416" s="135"/>
      <c r="I416" s="135"/>
      <c r="J416" s="137"/>
      <c r="K416" s="82"/>
    </row>
    <row r="417">
      <c r="A417" s="82"/>
      <c r="B417" s="82"/>
      <c r="C417" s="82"/>
      <c r="D417" s="82"/>
      <c r="E417" s="82"/>
      <c r="F417" s="136"/>
      <c r="G417" s="135"/>
      <c r="H417" s="135"/>
      <c r="I417" s="135"/>
      <c r="J417" s="137"/>
      <c r="K417" s="82"/>
    </row>
    <row r="418">
      <c r="A418" s="82"/>
      <c r="B418" s="82"/>
      <c r="C418" s="82"/>
      <c r="D418" s="82"/>
      <c r="E418" s="82"/>
      <c r="F418" s="136"/>
      <c r="G418" s="135"/>
      <c r="H418" s="135"/>
      <c r="I418" s="135"/>
      <c r="J418" s="137"/>
      <c r="K418" s="82"/>
    </row>
    <row r="419">
      <c r="A419" s="82"/>
      <c r="B419" s="82"/>
      <c r="C419" s="82"/>
      <c r="D419" s="82"/>
      <c r="E419" s="82"/>
      <c r="F419" s="136"/>
      <c r="G419" s="135"/>
      <c r="H419" s="135"/>
      <c r="I419" s="135"/>
      <c r="J419" s="137"/>
      <c r="K419" s="82"/>
    </row>
    <row r="420">
      <c r="A420" s="82"/>
      <c r="B420" s="82"/>
      <c r="C420" s="82"/>
      <c r="D420" s="82"/>
      <c r="E420" s="82"/>
      <c r="F420" s="136"/>
      <c r="G420" s="135"/>
      <c r="H420" s="135"/>
      <c r="I420" s="135"/>
      <c r="J420" s="137"/>
      <c r="K420" s="82"/>
    </row>
    <row r="421">
      <c r="A421" s="82"/>
      <c r="B421" s="82"/>
      <c r="C421" s="82"/>
      <c r="D421" s="82"/>
      <c r="E421" s="82"/>
      <c r="F421" s="136"/>
      <c r="G421" s="135"/>
      <c r="H421" s="135"/>
      <c r="I421" s="135"/>
      <c r="J421" s="137"/>
      <c r="K421" s="82"/>
    </row>
    <row r="422">
      <c r="A422" s="82"/>
      <c r="B422" s="82"/>
      <c r="C422" s="82"/>
      <c r="D422" s="82"/>
      <c r="E422" s="82"/>
      <c r="F422" s="136"/>
      <c r="G422" s="135"/>
      <c r="H422" s="135"/>
      <c r="I422" s="135"/>
      <c r="J422" s="137"/>
      <c r="K422" s="82"/>
    </row>
    <row r="423">
      <c r="A423" s="82"/>
      <c r="B423" s="82"/>
      <c r="C423" s="82"/>
      <c r="D423" s="82"/>
      <c r="E423" s="82"/>
      <c r="F423" s="136"/>
      <c r="G423" s="135"/>
      <c r="H423" s="135"/>
      <c r="I423" s="135"/>
      <c r="J423" s="137"/>
      <c r="K423" s="82"/>
    </row>
    <row r="424">
      <c r="A424" s="82"/>
      <c r="B424" s="82"/>
      <c r="C424" s="82"/>
      <c r="D424" s="82"/>
      <c r="E424" s="82"/>
      <c r="F424" s="136"/>
      <c r="G424" s="135"/>
      <c r="H424" s="135"/>
      <c r="I424" s="135"/>
      <c r="J424" s="137"/>
      <c r="K424" s="82"/>
    </row>
    <row r="425">
      <c r="A425" s="82"/>
      <c r="B425" s="82"/>
      <c r="C425" s="82"/>
      <c r="D425" s="82"/>
      <c r="E425" s="82"/>
      <c r="F425" s="136"/>
      <c r="G425" s="135"/>
      <c r="H425" s="135"/>
      <c r="I425" s="135"/>
      <c r="J425" s="137"/>
      <c r="K425" s="82"/>
    </row>
    <row r="426">
      <c r="A426" s="82"/>
      <c r="B426" s="82"/>
      <c r="C426" s="82"/>
      <c r="D426" s="82"/>
      <c r="E426" s="82"/>
      <c r="F426" s="136"/>
      <c r="G426" s="135"/>
      <c r="H426" s="135"/>
      <c r="I426" s="135"/>
      <c r="J426" s="137"/>
      <c r="K426" s="82"/>
    </row>
    <row r="427">
      <c r="A427" s="82"/>
      <c r="B427" s="82"/>
      <c r="C427" s="82"/>
      <c r="D427" s="82"/>
      <c r="E427" s="82"/>
      <c r="F427" s="136"/>
      <c r="G427" s="135"/>
      <c r="H427" s="135"/>
      <c r="I427" s="135"/>
      <c r="J427" s="137"/>
      <c r="K427" s="82"/>
    </row>
    <row r="428">
      <c r="A428" s="82"/>
      <c r="B428" s="82"/>
      <c r="C428" s="82"/>
      <c r="D428" s="82"/>
      <c r="E428" s="82"/>
      <c r="F428" s="136"/>
      <c r="G428" s="135"/>
      <c r="H428" s="135"/>
      <c r="I428" s="135"/>
      <c r="J428" s="137"/>
      <c r="K428" s="82"/>
    </row>
    <row r="429">
      <c r="A429" s="82"/>
      <c r="B429" s="82"/>
      <c r="C429" s="82"/>
      <c r="D429" s="82"/>
      <c r="E429" s="82"/>
      <c r="F429" s="136"/>
      <c r="G429" s="135"/>
      <c r="H429" s="135"/>
      <c r="I429" s="135"/>
      <c r="J429" s="137"/>
      <c r="K429" s="82"/>
    </row>
    <row r="430">
      <c r="A430" s="82"/>
      <c r="B430" s="82"/>
      <c r="C430" s="82"/>
      <c r="D430" s="82"/>
      <c r="E430" s="82"/>
      <c r="F430" s="136"/>
      <c r="G430" s="135"/>
      <c r="H430" s="135"/>
      <c r="I430" s="135"/>
      <c r="J430" s="137"/>
      <c r="K430" s="82"/>
    </row>
    <row r="431">
      <c r="A431" s="82"/>
      <c r="B431" s="82"/>
      <c r="C431" s="82"/>
      <c r="D431" s="82"/>
      <c r="E431" s="82"/>
      <c r="F431" s="136"/>
      <c r="G431" s="135"/>
      <c r="H431" s="135"/>
      <c r="I431" s="135"/>
      <c r="J431" s="137"/>
      <c r="K431" s="82"/>
    </row>
    <row r="432">
      <c r="A432" s="82"/>
      <c r="B432" s="82"/>
      <c r="C432" s="82"/>
      <c r="D432" s="82"/>
      <c r="E432" s="82"/>
      <c r="F432" s="136"/>
      <c r="G432" s="135"/>
      <c r="H432" s="135"/>
      <c r="I432" s="135"/>
      <c r="J432" s="137"/>
      <c r="K432" s="82"/>
    </row>
    <row r="433">
      <c r="A433" s="82"/>
      <c r="B433" s="82"/>
      <c r="C433" s="82"/>
      <c r="D433" s="82"/>
      <c r="E433" s="82"/>
      <c r="F433" s="136"/>
      <c r="G433" s="135"/>
      <c r="H433" s="135"/>
      <c r="I433" s="135"/>
      <c r="J433" s="137"/>
      <c r="K433" s="82"/>
    </row>
    <row r="434">
      <c r="A434" s="82"/>
      <c r="B434" s="82"/>
      <c r="C434" s="82"/>
      <c r="D434" s="82"/>
      <c r="E434" s="82"/>
      <c r="F434" s="136"/>
      <c r="G434" s="135"/>
      <c r="H434" s="135"/>
      <c r="I434" s="135"/>
      <c r="J434" s="137"/>
      <c r="K434" s="82"/>
    </row>
    <row r="435">
      <c r="A435" s="82"/>
      <c r="B435" s="82"/>
      <c r="C435" s="82"/>
      <c r="D435" s="82"/>
      <c r="E435" s="82"/>
      <c r="F435" s="136"/>
      <c r="G435" s="135"/>
      <c r="H435" s="135"/>
      <c r="I435" s="135"/>
      <c r="J435" s="137"/>
      <c r="K435" s="82"/>
    </row>
    <row r="436">
      <c r="A436" s="82"/>
      <c r="B436" s="82"/>
      <c r="C436" s="82"/>
      <c r="D436" s="82"/>
      <c r="E436" s="82"/>
      <c r="F436" s="136"/>
      <c r="G436" s="135"/>
      <c r="H436" s="135"/>
      <c r="I436" s="135"/>
      <c r="J436" s="137"/>
      <c r="K436" s="82"/>
    </row>
    <row r="437">
      <c r="A437" s="82"/>
      <c r="B437" s="82"/>
      <c r="C437" s="82"/>
      <c r="D437" s="82"/>
      <c r="E437" s="82"/>
      <c r="F437" s="136"/>
      <c r="G437" s="135"/>
      <c r="H437" s="135"/>
      <c r="I437" s="135"/>
      <c r="J437" s="137"/>
      <c r="K437" s="82"/>
    </row>
    <row r="438">
      <c r="A438" s="82"/>
      <c r="B438" s="82"/>
      <c r="C438" s="82"/>
      <c r="D438" s="82"/>
      <c r="E438" s="82"/>
      <c r="F438" s="136"/>
      <c r="G438" s="135"/>
      <c r="H438" s="135"/>
      <c r="I438" s="135"/>
      <c r="J438" s="137"/>
      <c r="K438" s="82"/>
    </row>
    <row r="439">
      <c r="A439" s="82"/>
      <c r="B439" s="82"/>
      <c r="C439" s="82"/>
      <c r="D439" s="82"/>
      <c r="E439" s="82"/>
      <c r="F439" s="136"/>
      <c r="G439" s="135"/>
      <c r="H439" s="135"/>
      <c r="I439" s="135"/>
      <c r="J439" s="137"/>
      <c r="K439" s="82"/>
    </row>
    <row r="440">
      <c r="A440" s="82"/>
      <c r="B440" s="82"/>
      <c r="C440" s="82"/>
      <c r="D440" s="82"/>
      <c r="E440" s="82"/>
      <c r="F440" s="136"/>
      <c r="G440" s="135"/>
      <c r="H440" s="135"/>
      <c r="I440" s="135"/>
      <c r="J440" s="137"/>
      <c r="K440" s="82"/>
    </row>
    <row r="441">
      <c r="A441" s="82"/>
      <c r="B441" s="82"/>
      <c r="C441" s="82"/>
      <c r="D441" s="82"/>
      <c r="E441" s="82"/>
      <c r="F441" s="136"/>
      <c r="G441" s="135"/>
      <c r="H441" s="135"/>
      <c r="I441" s="135"/>
      <c r="J441" s="137"/>
      <c r="K441" s="82"/>
    </row>
    <row r="442">
      <c r="A442" s="82"/>
      <c r="B442" s="82"/>
      <c r="C442" s="82"/>
      <c r="D442" s="82"/>
      <c r="E442" s="82"/>
      <c r="F442" s="136"/>
      <c r="G442" s="135"/>
      <c r="H442" s="135"/>
      <c r="I442" s="135"/>
      <c r="J442" s="137"/>
      <c r="K442" s="82"/>
    </row>
    <row r="443">
      <c r="A443" s="82"/>
      <c r="B443" s="82"/>
      <c r="C443" s="82"/>
      <c r="D443" s="82"/>
      <c r="E443" s="82"/>
      <c r="F443" s="136"/>
      <c r="G443" s="135"/>
      <c r="H443" s="135"/>
      <c r="I443" s="135"/>
      <c r="J443" s="137"/>
      <c r="K443" s="82"/>
    </row>
    <row r="444">
      <c r="A444" s="82"/>
      <c r="B444" s="82"/>
      <c r="C444" s="82"/>
      <c r="D444" s="82"/>
      <c r="E444" s="82"/>
      <c r="F444" s="136"/>
      <c r="G444" s="135"/>
      <c r="H444" s="135"/>
      <c r="I444" s="135"/>
      <c r="J444" s="137"/>
      <c r="K444" s="82"/>
    </row>
    <row r="445">
      <c r="A445" s="82"/>
      <c r="B445" s="82"/>
      <c r="C445" s="82"/>
      <c r="D445" s="82"/>
      <c r="E445" s="82"/>
      <c r="F445" s="136"/>
      <c r="G445" s="135"/>
      <c r="H445" s="135"/>
      <c r="I445" s="135"/>
      <c r="J445" s="137"/>
      <c r="K445" s="82"/>
    </row>
    <row r="446">
      <c r="A446" s="82"/>
      <c r="B446" s="82"/>
      <c r="C446" s="82"/>
      <c r="D446" s="82"/>
      <c r="E446" s="82"/>
      <c r="F446" s="136"/>
      <c r="G446" s="135"/>
      <c r="H446" s="135"/>
      <c r="I446" s="135"/>
      <c r="J446" s="137"/>
      <c r="K446" s="82"/>
    </row>
    <row r="447">
      <c r="A447" s="82"/>
      <c r="B447" s="82"/>
      <c r="C447" s="82"/>
      <c r="D447" s="82"/>
      <c r="E447" s="82"/>
      <c r="F447" s="136"/>
      <c r="G447" s="135"/>
      <c r="H447" s="135"/>
      <c r="I447" s="135"/>
      <c r="J447" s="137"/>
      <c r="K447" s="82"/>
    </row>
    <row r="448">
      <c r="A448" s="82"/>
      <c r="B448" s="82"/>
      <c r="C448" s="82"/>
      <c r="D448" s="82"/>
      <c r="E448" s="82"/>
      <c r="F448" s="136"/>
      <c r="G448" s="135"/>
      <c r="H448" s="135"/>
      <c r="I448" s="135"/>
      <c r="J448" s="137"/>
      <c r="K448" s="82"/>
    </row>
    <row r="449">
      <c r="A449" s="82"/>
      <c r="B449" s="82"/>
      <c r="C449" s="82"/>
      <c r="D449" s="82"/>
      <c r="E449" s="82"/>
      <c r="F449" s="136"/>
      <c r="G449" s="135"/>
      <c r="H449" s="135"/>
      <c r="I449" s="135"/>
      <c r="J449" s="137"/>
      <c r="K449" s="82"/>
    </row>
    <row r="450">
      <c r="A450" s="82"/>
      <c r="B450" s="82"/>
      <c r="C450" s="82"/>
      <c r="D450" s="82"/>
      <c r="E450" s="82"/>
      <c r="F450" s="136"/>
      <c r="G450" s="135"/>
      <c r="H450" s="135"/>
      <c r="I450" s="135"/>
      <c r="J450" s="137"/>
      <c r="K450" s="82"/>
    </row>
    <row r="451">
      <c r="A451" s="82"/>
      <c r="B451" s="82"/>
      <c r="C451" s="82"/>
      <c r="D451" s="82"/>
      <c r="E451" s="82"/>
      <c r="F451" s="136"/>
      <c r="G451" s="135"/>
      <c r="H451" s="135"/>
      <c r="I451" s="135"/>
      <c r="J451" s="137"/>
      <c r="K451" s="82"/>
    </row>
    <row r="452">
      <c r="A452" s="82"/>
      <c r="B452" s="82"/>
      <c r="C452" s="82"/>
      <c r="D452" s="82"/>
      <c r="E452" s="82"/>
      <c r="F452" s="136"/>
      <c r="G452" s="135"/>
      <c r="H452" s="135"/>
      <c r="I452" s="135"/>
      <c r="J452" s="137"/>
      <c r="K452" s="82"/>
    </row>
    <row r="453">
      <c r="A453" s="82"/>
      <c r="B453" s="82"/>
      <c r="C453" s="82"/>
      <c r="D453" s="82"/>
      <c r="E453" s="82"/>
      <c r="F453" s="136"/>
      <c r="G453" s="135"/>
      <c r="H453" s="135"/>
      <c r="I453" s="135"/>
      <c r="J453" s="137"/>
      <c r="K453" s="82"/>
    </row>
    <row r="454">
      <c r="A454" s="82"/>
      <c r="B454" s="82"/>
      <c r="C454" s="82"/>
      <c r="D454" s="82"/>
      <c r="E454" s="82"/>
      <c r="F454" s="136"/>
      <c r="G454" s="135"/>
      <c r="H454" s="135"/>
      <c r="I454" s="135"/>
      <c r="J454" s="137"/>
      <c r="K454" s="82"/>
    </row>
    <row r="455">
      <c r="A455" s="82"/>
      <c r="B455" s="82"/>
      <c r="C455" s="82"/>
      <c r="D455" s="82"/>
      <c r="E455" s="82"/>
      <c r="F455" s="136"/>
      <c r="G455" s="135"/>
      <c r="H455" s="135"/>
      <c r="I455" s="135"/>
      <c r="J455" s="137"/>
      <c r="K455" s="82"/>
    </row>
    <row r="456">
      <c r="A456" s="82"/>
      <c r="B456" s="82"/>
      <c r="C456" s="82"/>
      <c r="D456" s="82"/>
      <c r="E456" s="82"/>
      <c r="F456" s="136"/>
      <c r="G456" s="135"/>
      <c r="H456" s="135"/>
      <c r="I456" s="135"/>
      <c r="J456" s="137"/>
      <c r="K456" s="82"/>
    </row>
    <row r="457">
      <c r="A457" s="82"/>
      <c r="B457" s="82"/>
      <c r="C457" s="82"/>
      <c r="D457" s="82"/>
      <c r="E457" s="82"/>
      <c r="F457" s="136"/>
      <c r="G457" s="135"/>
      <c r="H457" s="135"/>
      <c r="I457" s="135"/>
      <c r="J457" s="137"/>
      <c r="K457" s="82"/>
    </row>
    <row r="458">
      <c r="A458" s="82"/>
      <c r="B458" s="82"/>
      <c r="C458" s="82"/>
      <c r="D458" s="82"/>
      <c r="E458" s="82"/>
      <c r="F458" s="136"/>
      <c r="G458" s="135"/>
      <c r="H458" s="135"/>
      <c r="I458" s="135"/>
      <c r="J458" s="137"/>
      <c r="K458" s="82"/>
    </row>
    <row r="459">
      <c r="A459" s="82"/>
      <c r="B459" s="82"/>
      <c r="C459" s="82"/>
      <c r="D459" s="82"/>
      <c r="E459" s="82"/>
      <c r="F459" s="136"/>
      <c r="G459" s="135"/>
      <c r="H459" s="135"/>
      <c r="I459" s="135"/>
      <c r="J459" s="137"/>
      <c r="K459" s="82"/>
    </row>
    <row r="460">
      <c r="A460" s="82"/>
      <c r="B460" s="82"/>
      <c r="C460" s="82"/>
      <c r="D460" s="82"/>
      <c r="E460" s="82"/>
      <c r="F460" s="136"/>
      <c r="G460" s="135"/>
      <c r="H460" s="135"/>
      <c r="I460" s="135"/>
      <c r="J460" s="137"/>
      <c r="K460" s="82"/>
    </row>
    <row r="461">
      <c r="A461" s="82"/>
      <c r="B461" s="82"/>
      <c r="C461" s="82"/>
      <c r="D461" s="82"/>
      <c r="E461" s="82"/>
      <c r="F461" s="136"/>
      <c r="G461" s="135"/>
      <c r="H461" s="135"/>
      <c r="I461" s="135"/>
      <c r="J461" s="137"/>
      <c r="K461" s="82"/>
    </row>
    <row r="462">
      <c r="A462" s="82"/>
      <c r="B462" s="82"/>
      <c r="C462" s="82"/>
      <c r="D462" s="82"/>
      <c r="E462" s="82"/>
      <c r="F462" s="136"/>
      <c r="G462" s="135"/>
      <c r="H462" s="135"/>
      <c r="I462" s="135"/>
      <c r="J462" s="137"/>
      <c r="K462" s="82"/>
    </row>
    <row r="463">
      <c r="A463" s="82"/>
      <c r="B463" s="82"/>
      <c r="C463" s="82"/>
      <c r="D463" s="82"/>
      <c r="E463" s="82"/>
      <c r="F463" s="136"/>
      <c r="G463" s="135"/>
      <c r="H463" s="135"/>
      <c r="I463" s="135"/>
      <c r="J463" s="137"/>
      <c r="K463" s="82"/>
    </row>
    <row r="464">
      <c r="A464" s="82"/>
      <c r="B464" s="82"/>
      <c r="C464" s="82"/>
      <c r="D464" s="82"/>
      <c r="E464" s="82"/>
      <c r="F464" s="136"/>
      <c r="G464" s="135"/>
      <c r="H464" s="135"/>
      <c r="I464" s="135"/>
      <c r="J464" s="137"/>
      <c r="K464" s="82"/>
    </row>
    <row r="465">
      <c r="A465" s="82"/>
      <c r="B465" s="82"/>
      <c r="C465" s="82"/>
      <c r="D465" s="82"/>
      <c r="E465" s="82"/>
      <c r="F465" s="136"/>
      <c r="G465" s="135"/>
      <c r="H465" s="135"/>
      <c r="I465" s="135"/>
      <c r="J465" s="137"/>
      <c r="K465" s="82"/>
    </row>
    <row r="466">
      <c r="A466" s="82"/>
      <c r="B466" s="82"/>
      <c r="C466" s="82"/>
      <c r="D466" s="82"/>
      <c r="E466" s="82"/>
      <c r="F466" s="136"/>
      <c r="G466" s="135"/>
      <c r="H466" s="135"/>
      <c r="I466" s="135"/>
      <c r="J466" s="137"/>
      <c r="K466" s="82"/>
    </row>
    <row r="467">
      <c r="A467" s="82"/>
      <c r="B467" s="82"/>
      <c r="C467" s="82"/>
      <c r="D467" s="82"/>
      <c r="E467" s="82"/>
      <c r="F467" s="136"/>
      <c r="G467" s="135"/>
      <c r="H467" s="135"/>
      <c r="I467" s="135"/>
      <c r="J467" s="137"/>
      <c r="K467" s="82"/>
    </row>
    <row r="468">
      <c r="A468" s="82"/>
      <c r="B468" s="82"/>
      <c r="C468" s="82"/>
      <c r="D468" s="82"/>
      <c r="E468" s="82"/>
      <c r="F468" s="136"/>
      <c r="G468" s="135"/>
      <c r="H468" s="135"/>
      <c r="I468" s="135"/>
      <c r="J468" s="137"/>
      <c r="K468" s="82"/>
    </row>
    <row r="469">
      <c r="A469" s="82"/>
      <c r="B469" s="82"/>
      <c r="C469" s="82"/>
      <c r="D469" s="82"/>
      <c r="E469" s="82"/>
      <c r="F469" s="136"/>
      <c r="G469" s="135"/>
      <c r="H469" s="135"/>
      <c r="I469" s="135"/>
      <c r="J469" s="137"/>
      <c r="K469" s="82"/>
    </row>
    <row r="470">
      <c r="A470" s="82"/>
      <c r="B470" s="82"/>
      <c r="C470" s="82"/>
      <c r="D470" s="82"/>
      <c r="E470" s="82"/>
      <c r="F470" s="136"/>
      <c r="G470" s="135"/>
      <c r="H470" s="135"/>
      <c r="I470" s="135"/>
      <c r="J470" s="137"/>
      <c r="K470" s="82"/>
    </row>
    <row r="471">
      <c r="A471" s="82"/>
      <c r="B471" s="82"/>
      <c r="C471" s="82"/>
      <c r="D471" s="82"/>
      <c r="E471" s="82"/>
      <c r="F471" s="136"/>
      <c r="G471" s="135"/>
      <c r="H471" s="135"/>
      <c r="I471" s="135"/>
      <c r="J471" s="137"/>
      <c r="K471" s="82"/>
    </row>
    <row r="472">
      <c r="A472" s="82"/>
      <c r="B472" s="82"/>
      <c r="C472" s="82"/>
      <c r="D472" s="82"/>
      <c r="E472" s="82"/>
      <c r="F472" s="136"/>
      <c r="G472" s="135"/>
      <c r="H472" s="135"/>
      <c r="I472" s="135"/>
      <c r="J472" s="137"/>
      <c r="K472" s="82"/>
    </row>
    <row r="473">
      <c r="A473" s="82"/>
      <c r="B473" s="82"/>
      <c r="C473" s="82"/>
      <c r="D473" s="82"/>
      <c r="E473" s="82"/>
      <c r="F473" s="136"/>
      <c r="G473" s="135"/>
      <c r="H473" s="135"/>
      <c r="I473" s="135"/>
      <c r="J473" s="137"/>
      <c r="K473" s="82"/>
    </row>
    <row r="474">
      <c r="A474" s="82"/>
      <c r="B474" s="82"/>
      <c r="C474" s="82"/>
      <c r="D474" s="82"/>
      <c r="E474" s="82"/>
      <c r="F474" s="136"/>
      <c r="G474" s="135"/>
      <c r="H474" s="135"/>
      <c r="I474" s="135"/>
      <c r="J474" s="137"/>
      <c r="K474" s="82"/>
    </row>
    <row r="475">
      <c r="A475" s="82"/>
      <c r="B475" s="82"/>
      <c r="C475" s="82"/>
      <c r="D475" s="82"/>
      <c r="E475" s="82"/>
      <c r="F475" s="136"/>
      <c r="G475" s="135"/>
      <c r="H475" s="135"/>
      <c r="I475" s="135"/>
      <c r="J475" s="137"/>
      <c r="K475" s="82"/>
    </row>
    <row r="476">
      <c r="A476" s="82"/>
      <c r="B476" s="82"/>
      <c r="C476" s="82"/>
      <c r="D476" s="82"/>
      <c r="E476" s="82"/>
      <c r="F476" s="136"/>
      <c r="G476" s="135"/>
      <c r="H476" s="135"/>
      <c r="I476" s="135"/>
      <c r="J476" s="137"/>
      <c r="K476" s="82"/>
    </row>
    <row r="477">
      <c r="A477" s="82"/>
      <c r="B477" s="82"/>
      <c r="C477" s="82"/>
      <c r="D477" s="82"/>
      <c r="E477" s="82"/>
      <c r="F477" s="136"/>
      <c r="G477" s="135"/>
      <c r="H477" s="135"/>
      <c r="I477" s="135"/>
      <c r="J477" s="137"/>
      <c r="K477" s="82"/>
    </row>
    <row r="478">
      <c r="A478" s="82"/>
      <c r="B478" s="82"/>
      <c r="C478" s="82"/>
      <c r="D478" s="82"/>
      <c r="E478" s="82"/>
      <c r="F478" s="136"/>
      <c r="G478" s="135"/>
      <c r="H478" s="135"/>
      <c r="I478" s="135"/>
      <c r="J478" s="137"/>
      <c r="K478" s="82"/>
    </row>
    <row r="479">
      <c r="A479" s="82"/>
      <c r="B479" s="82"/>
      <c r="C479" s="82"/>
      <c r="D479" s="82"/>
      <c r="E479" s="82"/>
      <c r="F479" s="136"/>
      <c r="G479" s="135"/>
      <c r="H479" s="135"/>
      <c r="I479" s="135"/>
      <c r="J479" s="137"/>
      <c r="K479" s="82"/>
    </row>
    <row r="480">
      <c r="A480" s="82"/>
      <c r="B480" s="82"/>
      <c r="C480" s="82"/>
      <c r="D480" s="82"/>
      <c r="E480" s="82"/>
      <c r="F480" s="136"/>
      <c r="G480" s="135"/>
      <c r="H480" s="135"/>
      <c r="I480" s="135"/>
      <c r="J480" s="137"/>
      <c r="K480" s="82"/>
    </row>
    <row r="481">
      <c r="A481" s="82"/>
      <c r="B481" s="82"/>
      <c r="C481" s="82"/>
      <c r="D481" s="82"/>
      <c r="E481" s="82"/>
      <c r="F481" s="136"/>
      <c r="G481" s="135"/>
      <c r="H481" s="135"/>
      <c r="I481" s="135"/>
      <c r="J481" s="137"/>
      <c r="K481" s="82"/>
    </row>
    <row r="482">
      <c r="A482" s="82"/>
      <c r="B482" s="82"/>
      <c r="C482" s="82"/>
      <c r="D482" s="82"/>
      <c r="E482" s="82"/>
      <c r="F482" s="136"/>
      <c r="G482" s="135"/>
      <c r="H482" s="135"/>
      <c r="I482" s="135"/>
      <c r="J482" s="137"/>
      <c r="K482" s="82"/>
    </row>
    <row r="483">
      <c r="A483" s="82"/>
      <c r="B483" s="82"/>
      <c r="C483" s="82"/>
      <c r="D483" s="82"/>
      <c r="E483" s="82"/>
      <c r="F483" s="136"/>
      <c r="G483" s="135"/>
      <c r="H483" s="135"/>
      <c r="I483" s="135"/>
      <c r="J483" s="137"/>
      <c r="K483" s="82"/>
    </row>
    <row r="484">
      <c r="A484" s="82"/>
      <c r="B484" s="82"/>
      <c r="C484" s="82"/>
      <c r="D484" s="82"/>
      <c r="E484" s="82"/>
      <c r="F484" s="136"/>
      <c r="G484" s="135"/>
      <c r="H484" s="135"/>
      <c r="I484" s="135"/>
      <c r="J484" s="137"/>
      <c r="K484" s="82"/>
    </row>
    <row r="485">
      <c r="A485" s="82"/>
      <c r="B485" s="82"/>
      <c r="C485" s="82"/>
      <c r="D485" s="82"/>
      <c r="E485" s="82"/>
      <c r="F485" s="136"/>
      <c r="G485" s="135"/>
      <c r="H485" s="135"/>
      <c r="I485" s="135"/>
      <c r="J485" s="137"/>
      <c r="K485" s="82"/>
    </row>
    <row r="486">
      <c r="A486" s="82"/>
      <c r="B486" s="82"/>
      <c r="C486" s="82"/>
      <c r="D486" s="82"/>
      <c r="E486" s="82"/>
      <c r="F486" s="136"/>
      <c r="G486" s="135"/>
      <c r="H486" s="135"/>
      <c r="I486" s="135"/>
      <c r="J486" s="137"/>
      <c r="K486" s="82"/>
    </row>
    <row r="487">
      <c r="A487" s="82"/>
      <c r="B487" s="82"/>
      <c r="C487" s="82"/>
      <c r="D487" s="82"/>
      <c r="E487" s="82"/>
      <c r="F487" s="136"/>
      <c r="G487" s="135"/>
      <c r="H487" s="135"/>
      <c r="I487" s="135"/>
      <c r="J487" s="137"/>
      <c r="K487" s="82"/>
    </row>
    <row r="488">
      <c r="A488" s="82"/>
      <c r="B488" s="82"/>
      <c r="C488" s="82"/>
      <c r="D488" s="82"/>
      <c r="E488" s="82"/>
      <c r="F488" s="136"/>
      <c r="G488" s="135"/>
      <c r="H488" s="135"/>
      <c r="I488" s="135"/>
      <c r="J488" s="137"/>
      <c r="K488" s="82"/>
    </row>
    <row r="489">
      <c r="A489" s="82"/>
      <c r="B489" s="82"/>
      <c r="C489" s="82"/>
      <c r="D489" s="82"/>
      <c r="E489" s="82"/>
      <c r="F489" s="136"/>
      <c r="G489" s="135"/>
      <c r="H489" s="135"/>
      <c r="I489" s="135"/>
      <c r="J489" s="137"/>
      <c r="K489" s="82"/>
    </row>
    <row r="490">
      <c r="A490" s="82"/>
      <c r="B490" s="82"/>
      <c r="C490" s="82"/>
      <c r="D490" s="82"/>
      <c r="E490" s="82"/>
      <c r="F490" s="136"/>
      <c r="G490" s="135"/>
      <c r="H490" s="135"/>
      <c r="I490" s="135"/>
      <c r="J490" s="137"/>
      <c r="K490" s="82"/>
    </row>
    <row r="491">
      <c r="A491" s="82"/>
      <c r="B491" s="82"/>
      <c r="C491" s="82"/>
      <c r="D491" s="82"/>
      <c r="E491" s="82"/>
      <c r="F491" s="136"/>
      <c r="G491" s="135"/>
      <c r="H491" s="135"/>
      <c r="I491" s="135"/>
      <c r="J491" s="137"/>
      <c r="K491" s="82"/>
    </row>
    <row r="492">
      <c r="A492" s="82"/>
      <c r="B492" s="82"/>
      <c r="C492" s="82"/>
      <c r="D492" s="82"/>
      <c r="E492" s="82"/>
      <c r="F492" s="136"/>
      <c r="G492" s="135"/>
      <c r="H492" s="135"/>
      <c r="I492" s="135"/>
      <c r="J492" s="137"/>
      <c r="K492" s="82"/>
    </row>
    <row r="493">
      <c r="A493" s="82"/>
      <c r="B493" s="82"/>
      <c r="C493" s="82"/>
      <c r="D493" s="82"/>
      <c r="E493" s="82"/>
      <c r="F493" s="136"/>
      <c r="G493" s="135"/>
      <c r="H493" s="135"/>
      <c r="I493" s="135"/>
      <c r="J493" s="137"/>
      <c r="K493" s="82"/>
    </row>
    <row r="494">
      <c r="A494" s="82"/>
      <c r="B494" s="82"/>
      <c r="C494" s="82"/>
      <c r="D494" s="82"/>
      <c r="E494" s="82"/>
      <c r="F494" s="136"/>
      <c r="G494" s="135"/>
      <c r="H494" s="135"/>
      <c r="I494" s="135"/>
      <c r="J494" s="137"/>
      <c r="K494" s="82"/>
    </row>
    <row r="495">
      <c r="A495" s="82"/>
      <c r="B495" s="82"/>
      <c r="C495" s="82"/>
      <c r="D495" s="82"/>
      <c r="E495" s="82"/>
      <c r="F495" s="136"/>
      <c r="G495" s="135"/>
      <c r="H495" s="135"/>
      <c r="I495" s="135"/>
      <c r="J495" s="137"/>
      <c r="K495" s="82"/>
    </row>
    <row r="496">
      <c r="A496" s="82"/>
      <c r="B496" s="82"/>
      <c r="C496" s="82"/>
      <c r="D496" s="82"/>
      <c r="E496" s="82"/>
      <c r="F496" s="136"/>
      <c r="G496" s="135"/>
      <c r="H496" s="135"/>
      <c r="I496" s="135"/>
      <c r="J496" s="137"/>
      <c r="K496" s="82"/>
    </row>
    <row r="497">
      <c r="A497" s="82"/>
      <c r="B497" s="82"/>
      <c r="C497" s="82"/>
      <c r="D497" s="82"/>
      <c r="E497" s="82"/>
      <c r="F497" s="136"/>
      <c r="G497" s="135"/>
      <c r="H497" s="135"/>
      <c r="I497" s="135"/>
      <c r="J497" s="137"/>
      <c r="K497" s="82"/>
    </row>
    <row r="498">
      <c r="A498" s="82"/>
      <c r="B498" s="82"/>
      <c r="C498" s="82"/>
      <c r="D498" s="82"/>
      <c r="E498" s="82"/>
      <c r="F498" s="136"/>
      <c r="G498" s="135"/>
      <c r="H498" s="135"/>
      <c r="I498" s="135"/>
      <c r="J498" s="137"/>
      <c r="K498" s="82"/>
    </row>
    <row r="499">
      <c r="A499" s="82"/>
      <c r="B499" s="82"/>
      <c r="C499" s="82"/>
      <c r="D499" s="82"/>
      <c r="E499" s="82"/>
      <c r="F499" s="136"/>
      <c r="G499" s="135"/>
      <c r="H499" s="135"/>
      <c r="I499" s="135"/>
      <c r="J499" s="137"/>
      <c r="K499" s="82"/>
    </row>
    <row r="500">
      <c r="A500" s="82"/>
      <c r="B500" s="82"/>
      <c r="C500" s="82"/>
      <c r="D500" s="82"/>
      <c r="E500" s="82"/>
      <c r="F500" s="136"/>
      <c r="G500" s="135"/>
      <c r="H500" s="135"/>
      <c r="I500" s="135"/>
      <c r="J500" s="137"/>
      <c r="K500" s="82"/>
    </row>
    <row r="501">
      <c r="A501" s="82"/>
      <c r="B501" s="82"/>
      <c r="C501" s="82"/>
      <c r="D501" s="82"/>
      <c r="E501" s="82"/>
      <c r="F501" s="136"/>
      <c r="G501" s="135"/>
      <c r="H501" s="135"/>
      <c r="I501" s="135"/>
      <c r="J501" s="137"/>
      <c r="K501" s="82"/>
    </row>
    <row r="502">
      <c r="A502" s="82"/>
      <c r="B502" s="82"/>
      <c r="C502" s="82"/>
      <c r="D502" s="82"/>
      <c r="E502" s="82"/>
      <c r="F502" s="136"/>
      <c r="G502" s="135"/>
      <c r="H502" s="135"/>
      <c r="I502" s="135"/>
      <c r="J502" s="137"/>
      <c r="K502" s="82"/>
    </row>
    <row r="503">
      <c r="A503" s="82"/>
      <c r="B503" s="82"/>
      <c r="C503" s="82"/>
      <c r="D503" s="82"/>
      <c r="E503" s="82"/>
      <c r="F503" s="136"/>
      <c r="G503" s="135"/>
      <c r="H503" s="135"/>
      <c r="I503" s="135"/>
      <c r="J503" s="137"/>
      <c r="K503" s="82"/>
    </row>
    <row r="504">
      <c r="A504" s="82"/>
      <c r="B504" s="82"/>
      <c r="C504" s="82"/>
      <c r="D504" s="82"/>
      <c r="E504" s="82"/>
      <c r="F504" s="136"/>
      <c r="G504" s="135"/>
      <c r="H504" s="135"/>
      <c r="I504" s="135"/>
      <c r="J504" s="137"/>
      <c r="K504" s="82"/>
    </row>
    <row r="505">
      <c r="A505" s="82"/>
      <c r="B505" s="82"/>
      <c r="C505" s="82"/>
      <c r="D505" s="82"/>
      <c r="E505" s="82"/>
      <c r="F505" s="136"/>
      <c r="G505" s="135"/>
      <c r="H505" s="135"/>
      <c r="I505" s="135"/>
      <c r="J505" s="137"/>
      <c r="K505" s="82"/>
    </row>
    <row r="506">
      <c r="A506" s="82"/>
      <c r="B506" s="82"/>
      <c r="C506" s="82"/>
      <c r="D506" s="82"/>
      <c r="E506" s="82"/>
      <c r="F506" s="136"/>
      <c r="G506" s="135"/>
      <c r="H506" s="135"/>
      <c r="I506" s="135"/>
      <c r="J506" s="137"/>
      <c r="K506" s="82"/>
    </row>
    <row r="507">
      <c r="A507" s="82"/>
      <c r="B507" s="82"/>
      <c r="C507" s="82"/>
      <c r="D507" s="82"/>
      <c r="E507" s="82"/>
      <c r="F507" s="136"/>
      <c r="G507" s="135"/>
      <c r="H507" s="135"/>
      <c r="I507" s="135"/>
      <c r="J507" s="137"/>
      <c r="K507" s="82"/>
    </row>
    <row r="508">
      <c r="A508" s="82"/>
      <c r="B508" s="82"/>
      <c r="C508" s="82"/>
      <c r="D508" s="82"/>
      <c r="E508" s="82"/>
      <c r="F508" s="136"/>
      <c r="G508" s="135"/>
      <c r="H508" s="135"/>
      <c r="I508" s="135"/>
      <c r="J508" s="137"/>
      <c r="K508" s="82"/>
    </row>
    <row r="509">
      <c r="A509" s="82"/>
      <c r="B509" s="82"/>
      <c r="C509" s="82"/>
      <c r="D509" s="82"/>
      <c r="E509" s="82"/>
      <c r="F509" s="136"/>
      <c r="G509" s="135"/>
      <c r="H509" s="135"/>
      <c r="I509" s="135"/>
      <c r="J509" s="137"/>
      <c r="K509" s="82"/>
    </row>
    <row r="510">
      <c r="A510" s="82"/>
      <c r="B510" s="82"/>
      <c r="C510" s="82"/>
      <c r="D510" s="82"/>
      <c r="E510" s="82"/>
      <c r="F510" s="136"/>
      <c r="G510" s="135"/>
      <c r="H510" s="135"/>
      <c r="I510" s="135"/>
      <c r="J510" s="137"/>
      <c r="K510" s="82"/>
    </row>
    <row r="511">
      <c r="A511" s="82"/>
      <c r="B511" s="82"/>
      <c r="C511" s="82"/>
      <c r="D511" s="82"/>
      <c r="E511" s="82"/>
      <c r="F511" s="136"/>
      <c r="G511" s="135"/>
      <c r="H511" s="135"/>
      <c r="I511" s="135"/>
      <c r="J511" s="137"/>
      <c r="K511" s="82"/>
    </row>
    <row r="512">
      <c r="A512" s="82"/>
      <c r="B512" s="82"/>
      <c r="C512" s="82"/>
      <c r="D512" s="82"/>
      <c r="E512" s="82"/>
      <c r="F512" s="136"/>
      <c r="G512" s="135"/>
      <c r="H512" s="135"/>
      <c r="I512" s="135"/>
      <c r="J512" s="137"/>
      <c r="K512" s="82"/>
    </row>
    <row r="513">
      <c r="A513" s="82"/>
      <c r="B513" s="82"/>
      <c r="C513" s="82"/>
      <c r="D513" s="82"/>
      <c r="E513" s="82"/>
      <c r="F513" s="136"/>
      <c r="G513" s="135"/>
      <c r="H513" s="135"/>
      <c r="I513" s="135"/>
      <c r="J513" s="137"/>
      <c r="K513" s="82"/>
    </row>
    <row r="514">
      <c r="A514" s="82"/>
      <c r="B514" s="82"/>
      <c r="C514" s="82"/>
      <c r="D514" s="82"/>
      <c r="E514" s="82"/>
      <c r="F514" s="136"/>
      <c r="G514" s="135"/>
      <c r="H514" s="135"/>
      <c r="I514" s="135"/>
      <c r="J514" s="137"/>
      <c r="K514" s="82"/>
    </row>
    <row r="515">
      <c r="A515" s="82"/>
      <c r="B515" s="82"/>
      <c r="C515" s="82"/>
      <c r="D515" s="82"/>
      <c r="E515" s="82"/>
      <c r="F515" s="136"/>
      <c r="G515" s="135"/>
      <c r="H515" s="135"/>
      <c r="I515" s="135"/>
      <c r="J515" s="137"/>
      <c r="K515" s="82"/>
    </row>
    <row r="516">
      <c r="A516" s="82"/>
      <c r="B516" s="82"/>
      <c r="C516" s="82"/>
      <c r="D516" s="82"/>
      <c r="E516" s="82"/>
      <c r="F516" s="136"/>
      <c r="G516" s="135"/>
      <c r="H516" s="135"/>
      <c r="I516" s="135"/>
      <c r="J516" s="137"/>
      <c r="K516" s="82"/>
    </row>
    <row r="517">
      <c r="A517" s="82"/>
      <c r="B517" s="82"/>
      <c r="C517" s="82"/>
      <c r="D517" s="82"/>
      <c r="E517" s="82"/>
      <c r="F517" s="136"/>
      <c r="G517" s="135"/>
      <c r="H517" s="135"/>
      <c r="I517" s="135"/>
      <c r="J517" s="137"/>
      <c r="K517" s="82"/>
    </row>
    <row r="518">
      <c r="A518" s="82"/>
      <c r="B518" s="82"/>
      <c r="C518" s="82"/>
      <c r="D518" s="82"/>
      <c r="E518" s="82"/>
      <c r="F518" s="136"/>
      <c r="G518" s="135"/>
      <c r="H518" s="135"/>
      <c r="I518" s="135"/>
      <c r="J518" s="137"/>
      <c r="K518" s="82"/>
    </row>
    <row r="519">
      <c r="A519" s="82"/>
      <c r="B519" s="82"/>
      <c r="C519" s="82"/>
      <c r="D519" s="82"/>
      <c r="E519" s="82"/>
      <c r="F519" s="136"/>
      <c r="G519" s="135"/>
      <c r="H519" s="135"/>
      <c r="I519" s="135"/>
      <c r="J519" s="137"/>
      <c r="K519" s="82"/>
    </row>
    <row r="520">
      <c r="A520" s="82"/>
      <c r="B520" s="82"/>
      <c r="C520" s="82"/>
      <c r="D520" s="82"/>
      <c r="E520" s="82"/>
      <c r="F520" s="136"/>
      <c r="G520" s="135"/>
      <c r="H520" s="135"/>
      <c r="I520" s="135"/>
      <c r="J520" s="137"/>
      <c r="K520" s="82"/>
    </row>
    <row r="521">
      <c r="A521" s="82"/>
      <c r="B521" s="82"/>
      <c r="C521" s="82"/>
      <c r="D521" s="82"/>
      <c r="E521" s="82"/>
      <c r="F521" s="136"/>
      <c r="G521" s="135"/>
      <c r="H521" s="135"/>
      <c r="I521" s="135"/>
      <c r="J521" s="137"/>
      <c r="K521" s="82"/>
    </row>
    <row r="522">
      <c r="A522" s="82"/>
      <c r="B522" s="82"/>
      <c r="C522" s="82"/>
      <c r="D522" s="82"/>
      <c r="E522" s="82"/>
      <c r="F522" s="136"/>
      <c r="G522" s="135"/>
      <c r="H522" s="135"/>
      <c r="I522" s="135"/>
      <c r="J522" s="137"/>
      <c r="K522" s="82"/>
    </row>
    <row r="523">
      <c r="A523" s="82"/>
      <c r="B523" s="82"/>
      <c r="C523" s="82"/>
      <c r="D523" s="82"/>
      <c r="E523" s="82"/>
      <c r="F523" s="136"/>
      <c r="G523" s="135"/>
      <c r="H523" s="135"/>
      <c r="I523" s="135"/>
      <c r="J523" s="137"/>
      <c r="K523" s="82"/>
    </row>
    <row r="524">
      <c r="A524" s="82"/>
      <c r="B524" s="82"/>
      <c r="C524" s="82"/>
      <c r="D524" s="82"/>
      <c r="E524" s="82"/>
      <c r="F524" s="136"/>
      <c r="G524" s="135"/>
      <c r="H524" s="135"/>
      <c r="I524" s="135"/>
      <c r="J524" s="137"/>
      <c r="K524" s="82"/>
    </row>
    <row r="525">
      <c r="A525" s="82"/>
      <c r="B525" s="82"/>
      <c r="C525" s="82"/>
      <c r="D525" s="82"/>
      <c r="E525" s="82"/>
      <c r="F525" s="136"/>
      <c r="G525" s="135"/>
      <c r="H525" s="135"/>
      <c r="I525" s="135"/>
      <c r="J525" s="137"/>
      <c r="K525" s="82"/>
    </row>
    <row r="526">
      <c r="A526" s="82"/>
      <c r="B526" s="82"/>
      <c r="C526" s="82"/>
      <c r="D526" s="82"/>
      <c r="E526" s="82"/>
      <c r="F526" s="136"/>
      <c r="G526" s="135"/>
      <c r="H526" s="135"/>
      <c r="I526" s="135"/>
      <c r="J526" s="137"/>
      <c r="K526" s="82"/>
    </row>
    <row r="527">
      <c r="A527" s="82"/>
      <c r="B527" s="82"/>
      <c r="C527" s="82"/>
      <c r="D527" s="82"/>
      <c r="E527" s="82"/>
      <c r="F527" s="136"/>
      <c r="G527" s="135"/>
      <c r="H527" s="135"/>
      <c r="I527" s="135"/>
      <c r="J527" s="137"/>
      <c r="K527" s="82"/>
    </row>
    <row r="528">
      <c r="A528" s="82"/>
      <c r="B528" s="82"/>
      <c r="C528" s="82"/>
      <c r="D528" s="82"/>
      <c r="E528" s="82"/>
      <c r="F528" s="136"/>
      <c r="G528" s="135"/>
      <c r="H528" s="135"/>
      <c r="I528" s="135"/>
      <c r="J528" s="137"/>
      <c r="K528" s="82"/>
    </row>
    <row r="529">
      <c r="A529" s="82"/>
      <c r="B529" s="82"/>
      <c r="C529" s="82"/>
      <c r="D529" s="82"/>
      <c r="E529" s="82"/>
      <c r="F529" s="136"/>
      <c r="G529" s="135"/>
      <c r="H529" s="135"/>
      <c r="I529" s="135"/>
      <c r="J529" s="137"/>
      <c r="K529" s="82"/>
    </row>
    <row r="530">
      <c r="A530" s="82"/>
      <c r="B530" s="82"/>
      <c r="C530" s="82"/>
      <c r="D530" s="82"/>
      <c r="E530" s="82"/>
      <c r="F530" s="136"/>
      <c r="G530" s="135"/>
      <c r="H530" s="135"/>
      <c r="I530" s="135"/>
      <c r="J530" s="137"/>
      <c r="K530" s="82"/>
    </row>
    <row r="531">
      <c r="A531" s="82"/>
      <c r="B531" s="82"/>
      <c r="C531" s="82"/>
      <c r="D531" s="82"/>
      <c r="E531" s="82"/>
      <c r="F531" s="136"/>
      <c r="G531" s="135"/>
      <c r="H531" s="135"/>
      <c r="I531" s="135"/>
      <c r="J531" s="137"/>
      <c r="K531" s="82"/>
    </row>
    <row r="532">
      <c r="A532" s="82"/>
      <c r="B532" s="82"/>
      <c r="C532" s="82"/>
      <c r="D532" s="82"/>
      <c r="E532" s="82"/>
      <c r="F532" s="136"/>
      <c r="G532" s="135"/>
      <c r="H532" s="135"/>
      <c r="I532" s="135"/>
      <c r="J532" s="137"/>
      <c r="K532" s="82"/>
    </row>
    <row r="533">
      <c r="A533" s="82"/>
      <c r="B533" s="82"/>
      <c r="C533" s="82"/>
      <c r="D533" s="82"/>
      <c r="E533" s="82"/>
      <c r="F533" s="136"/>
      <c r="G533" s="135"/>
      <c r="H533" s="135"/>
      <c r="I533" s="135"/>
      <c r="J533" s="137"/>
      <c r="K533" s="82"/>
    </row>
    <row r="534">
      <c r="A534" s="82"/>
      <c r="B534" s="82"/>
      <c r="C534" s="82"/>
      <c r="D534" s="82"/>
      <c r="E534" s="82"/>
      <c r="F534" s="136"/>
      <c r="G534" s="135"/>
      <c r="H534" s="135"/>
      <c r="I534" s="135"/>
      <c r="J534" s="137"/>
      <c r="K534" s="82"/>
    </row>
    <row r="535">
      <c r="A535" s="82"/>
      <c r="B535" s="82"/>
      <c r="C535" s="82"/>
      <c r="D535" s="82"/>
      <c r="E535" s="82"/>
      <c r="F535" s="136"/>
      <c r="G535" s="135"/>
      <c r="H535" s="135"/>
      <c r="I535" s="135"/>
      <c r="J535" s="137"/>
      <c r="K535" s="82"/>
    </row>
    <row r="536">
      <c r="A536" s="82"/>
      <c r="B536" s="82"/>
      <c r="C536" s="82"/>
      <c r="D536" s="82"/>
      <c r="E536" s="82"/>
      <c r="F536" s="136"/>
      <c r="G536" s="135"/>
      <c r="H536" s="135"/>
      <c r="I536" s="135"/>
      <c r="J536" s="137"/>
      <c r="K536" s="82"/>
    </row>
    <row r="537">
      <c r="A537" s="82"/>
      <c r="B537" s="82"/>
      <c r="C537" s="82"/>
      <c r="D537" s="82"/>
      <c r="E537" s="82"/>
      <c r="F537" s="136"/>
      <c r="G537" s="135"/>
      <c r="H537" s="135"/>
      <c r="I537" s="135"/>
      <c r="J537" s="137"/>
      <c r="K537" s="82"/>
    </row>
    <row r="538">
      <c r="A538" s="82"/>
      <c r="B538" s="82"/>
      <c r="C538" s="82"/>
      <c r="D538" s="82"/>
      <c r="E538" s="82"/>
      <c r="F538" s="136"/>
      <c r="G538" s="135"/>
      <c r="H538" s="135"/>
      <c r="I538" s="135"/>
      <c r="J538" s="137"/>
      <c r="K538" s="82"/>
    </row>
    <row r="539">
      <c r="A539" s="82"/>
      <c r="B539" s="82"/>
      <c r="C539" s="82"/>
      <c r="D539" s="82"/>
      <c r="E539" s="82"/>
      <c r="F539" s="136"/>
      <c r="G539" s="135"/>
      <c r="H539" s="135"/>
      <c r="I539" s="135"/>
      <c r="J539" s="137"/>
      <c r="K539" s="82"/>
    </row>
    <row r="540">
      <c r="A540" s="82"/>
      <c r="B540" s="82"/>
      <c r="C540" s="82"/>
      <c r="D540" s="82"/>
      <c r="E540" s="82"/>
      <c r="F540" s="136"/>
      <c r="G540" s="135"/>
      <c r="H540" s="135"/>
      <c r="I540" s="135"/>
      <c r="J540" s="137"/>
      <c r="K540" s="82"/>
    </row>
    <row r="541">
      <c r="A541" s="82"/>
      <c r="B541" s="82"/>
      <c r="C541" s="82"/>
      <c r="D541" s="82"/>
      <c r="E541" s="82"/>
      <c r="F541" s="136"/>
      <c r="G541" s="135"/>
      <c r="H541" s="135"/>
      <c r="I541" s="135"/>
      <c r="J541" s="137"/>
      <c r="K541" s="82"/>
    </row>
    <row r="542">
      <c r="A542" s="82"/>
      <c r="B542" s="82"/>
      <c r="C542" s="82"/>
      <c r="D542" s="82"/>
      <c r="E542" s="82"/>
      <c r="F542" s="136"/>
      <c r="G542" s="135"/>
      <c r="H542" s="135"/>
      <c r="I542" s="135"/>
      <c r="J542" s="137"/>
      <c r="K542" s="82"/>
    </row>
    <row r="543">
      <c r="A543" s="82"/>
      <c r="B543" s="82"/>
      <c r="C543" s="82"/>
      <c r="D543" s="82"/>
      <c r="E543" s="82"/>
      <c r="F543" s="136"/>
      <c r="G543" s="135"/>
      <c r="H543" s="135"/>
      <c r="I543" s="135"/>
      <c r="J543" s="137"/>
      <c r="K543" s="82"/>
    </row>
    <row r="544">
      <c r="A544" s="82"/>
      <c r="B544" s="82"/>
      <c r="C544" s="82"/>
      <c r="D544" s="82"/>
      <c r="E544" s="82"/>
      <c r="F544" s="136"/>
      <c r="G544" s="135"/>
      <c r="H544" s="135"/>
      <c r="I544" s="135"/>
      <c r="J544" s="137"/>
      <c r="K544" s="82"/>
    </row>
    <row r="545">
      <c r="A545" s="82"/>
      <c r="B545" s="82"/>
      <c r="C545" s="82"/>
      <c r="D545" s="82"/>
      <c r="E545" s="82"/>
      <c r="F545" s="136"/>
      <c r="G545" s="135"/>
      <c r="H545" s="135"/>
      <c r="I545" s="135"/>
      <c r="J545" s="137"/>
      <c r="K545" s="82"/>
    </row>
    <row r="546">
      <c r="A546" s="82"/>
      <c r="B546" s="82"/>
      <c r="C546" s="82"/>
      <c r="D546" s="82"/>
      <c r="E546" s="82"/>
      <c r="F546" s="136"/>
      <c r="G546" s="135"/>
      <c r="H546" s="135"/>
      <c r="I546" s="135"/>
      <c r="J546" s="137"/>
      <c r="K546" s="82"/>
    </row>
    <row r="547">
      <c r="A547" s="82"/>
      <c r="B547" s="82"/>
      <c r="C547" s="82"/>
      <c r="D547" s="82"/>
      <c r="E547" s="82"/>
      <c r="F547" s="136"/>
      <c r="G547" s="135"/>
      <c r="H547" s="135"/>
      <c r="I547" s="135"/>
      <c r="J547" s="137"/>
      <c r="K547" s="82"/>
    </row>
    <row r="548">
      <c r="A548" s="82"/>
      <c r="B548" s="82"/>
      <c r="C548" s="82"/>
      <c r="D548" s="82"/>
      <c r="E548" s="82"/>
      <c r="F548" s="136"/>
      <c r="G548" s="135"/>
      <c r="H548" s="135"/>
      <c r="I548" s="135"/>
      <c r="J548" s="137"/>
      <c r="K548" s="82"/>
    </row>
    <row r="549">
      <c r="A549" s="82"/>
      <c r="B549" s="82"/>
      <c r="C549" s="82"/>
      <c r="D549" s="82"/>
      <c r="E549" s="82"/>
      <c r="F549" s="136"/>
      <c r="G549" s="135"/>
      <c r="H549" s="135"/>
      <c r="I549" s="135"/>
      <c r="J549" s="137"/>
      <c r="K549" s="82"/>
    </row>
    <row r="550">
      <c r="A550" s="82"/>
      <c r="B550" s="82"/>
      <c r="C550" s="82"/>
      <c r="D550" s="82"/>
      <c r="E550" s="82"/>
      <c r="F550" s="136"/>
      <c r="G550" s="135"/>
      <c r="H550" s="135"/>
      <c r="I550" s="135"/>
      <c r="J550" s="137"/>
      <c r="K550" s="82"/>
    </row>
    <row r="551">
      <c r="A551" s="82"/>
      <c r="B551" s="82"/>
      <c r="C551" s="82"/>
      <c r="D551" s="82"/>
      <c r="E551" s="82"/>
      <c r="F551" s="136"/>
      <c r="G551" s="135"/>
      <c r="H551" s="135"/>
      <c r="I551" s="135"/>
      <c r="J551" s="137"/>
      <c r="K551" s="82"/>
    </row>
    <row r="552">
      <c r="A552" s="82"/>
      <c r="B552" s="82"/>
      <c r="C552" s="82"/>
      <c r="D552" s="82"/>
      <c r="E552" s="82"/>
      <c r="F552" s="136"/>
      <c r="G552" s="135"/>
      <c r="H552" s="135"/>
      <c r="I552" s="135"/>
      <c r="J552" s="137"/>
      <c r="K552" s="82"/>
    </row>
    <row r="553">
      <c r="A553" s="82"/>
      <c r="B553" s="82"/>
      <c r="C553" s="82"/>
      <c r="D553" s="82"/>
      <c r="E553" s="82"/>
      <c r="F553" s="136"/>
      <c r="G553" s="135"/>
      <c r="H553" s="135"/>
      <c r="I553" s="135"/>
      <c r="J553" s="137"/>
      <c r="K553" s="82"/>
    </row>
    <row r="554">
      <c r="A554" s="82"/>
      <c r="B554" s="82"/>
      <c r="C554" s="82"/>
      <c r="D554" s="82"/>
      <c r="E554" s="82"/>
      <c r="F554" s="136"/>
      <c r="G554" s="135"/>
      <c r="H554" s="135"/>
      <c r="I554" s="135"/>
      <c r="J554" s="137"/>
      <c r="K554" s="82"/>
    </row>
    <row r="555">
      <c r="A555" s="82"/>
      <c r="B555" s="82"/>
      <c r="C555" s="82"/>
      <c r="D555" s="82"/>
      <c r="E555" s="82"/>
      <c r="F555" s="136"/>
      <c r="G555" s="135"/>
      <c r="H555" s="135"/>
      <c r="I555" s="135"/>
      <c r="J555" s="137"/>
      <c r="K555" s="82"/>
    </row>
    <row r="556">
      <c r="A556" s="82"/>
      <c r="B556" s="82"/>
      <c r="C556" s="82"/>
      <c r="D556" s="82"/>
      <c r="E556" s="82"/>
      <c r="F556" s="136"/>
      <c r="G556" s="135"/>
      <c r="H556" s="135"/>
      <c r="I556" s="135"/>
      <c r="J556" s="137"/>
      <c r="K556" s="82"/>
    </row>
    <row r="557">
      <c r="A557" s="82"/>
      <c r="B557" s="82"/>
      <c r="C557" s="82"/>
      <c r="D557" s="82"/>
      <c r="E557" s="82"/>
      <c r="F557" s="136"/>
      <c r="G557" s="135"/>
      <c r="H557" s="135"/>
      <c r="I557" s="135"/>
      <c r="J557" s="137"/>
      <c r="K557" s="82"/>
    </row>
    <row r="558">
      <c r="A558" s="82"/>
      <c r="B558" s="82"/>
      <c r="C558" s="82"/>
      <c r="D558" s="82"/>
      <c r="E558" s="82"/>
      <c r="F558" s="136"/>
      <c r="G558" s="135"/>
      <c r="H558" s="135"/>
      <c r="I558" s="135"/>
      <c r="J558" s="137"/>
      <c r="K558" s="82"/>
    </row>
    <row r="559">
      <c r="A559" s="82"/>
      <c r="B559" s="82"/>
      <c r="C559" s="82"/>
      <c r="D559" s="82"/>
      <c r="E559" s="82"/>
      <c r="F559" s="136"/>
      <c r="G559" s="135"/>
      <c r="H559" s="135"/>
      <c r="I559" s="135"/>
      <c r="J559" s="137"/>
      <c r="K559" s="82"/>
    </row>
    <row r="560">
      <c r="A560" s="82"/>
      <c r="B560" s="82"/>
      <c r="C560" s="82"/>
      <c r="D560" s="82"/>
      <c r="E560" s="82"/>
      <c r="F560" s="136"/>
      <c r="G560" s="135"/>
      <c r="H560" s="135"/>
      <c r="I560" s="135"/>
      <c r="J560" s="137"/>
      <c r="K560" s="82"/>
    </row>
    <row r="561">
      <c r="A561" s="82"/>
      <c r="B561" s="82"/>
      <c r="C561" s="82"/>
      <c r="D561" s="82"/>
      <c r="E561" s="82"/>
      <c r="F561" s="136"/>
      <c r="G561" s="135"/>
      <c r="H561" s="135"/>
      <c r="I561" s="135"/>
      <c r="J561" s="137"/>
      <c r="K561" s="82"/>
    </row>
    <row r="562">
      <c r="A562" s="82"/>
      <c r="B562" s="82"/>
      <c r="C562" s="82"/>
      <c r="D562" s="82"/>
      <c r="E562" s="82"/>
      <c r="F562" s="136"/>
      <c r="G562" s="135"/>
      <c r="H562" s="135"/>
      <c r="I562" s="135"/>
      <c r="J562" s="137"/>
      <c r="K562" s="82"/>
    </row>
    <row r="563">
      <c r="A563" s="82"/>
      <c r="B563" s="82"/>
      <c r="C563" s="82"/>
      <c r="D563" s="82"/>
      <c r="E563" s="82"/>
      <c r="F563" s="136"/>
      <c r="G563" s="135"/>
      <c r="H563" s="135"/>
      <c r="I563" s="135"/>
      <c r="J563" s="137"/>
      <c r="K563" s="82"/>
    </row>
    <row r="564">
      <c r="A564" s="82"/>
      <c r="B564" s="82"/>
      <c r="C564" s="82"/>
      <c r="D564" s="82"/>
      <c r="E564" s="82"/>
      <c r="F564" s="136"/>
      <c r="G564" s="135"/>
      <c r="H564" s="135"/>
      <c r="I564" s="135"/>
      <c r="J564" s="137"/>
      <c r="K564" s="82"/>
    </row>
    <row r="565">
      <c r="A565" s="82"/>
      <c r="B565" s="82"/>
      <c r="C565" s="82"/>
      <c r="D565" s="82"/>
      <c r="E565" s="82"/>
      <c r="F565" s="136"/>
      <c r="G565" s="135"/>
      <c r="H565" s="135"/>
      <c r="I565" s="135"/>
      <c r="J565" s="137"/>
      <c r="K565" s="82"/>
    </row>
    <row r="566">
      <c r="A566" s="82"/>
      <c r="B566" s="82"/>
      <c r="C566" s="82"/>
      <c r="D566" s="82"/>
      <c r="E566" s="82"/>
      <c r="F566" s="136"/>
      <c r="G566" s="135"/>
      <c r="H566" s="135"/>
      <c r="I566" s="135"/>
      <c r="J566" s="137"/>
      <c r="K566" s="82"/>
    </row>
    <row r="567">
      <c r="A567" s="82"/>
      <c r="B567" s="82"/>
      <c r="C567" s="82"/>
      <c r="D567" s="82"/>
      <c r="E567" s="82"/>
      <c r="F567" s="136"/>
      <c r="G567" s="135"/>
      <c r="H567" s="135"/>
      <c r="I567" s="135"/>
      <c r="J567" s="137"/>
      <c r="K567" s="82"/>
    </row>
    <row r="568">
      <c r="A568" s="82"/>
      <c r="B568" s="82"/>
      <c r="C568" s="82"/>
      <c r="D568" s="82"/>
      <c r="E568" s="82"/>
      <c r="F568" s="136"/>
      <c r="G568" s="135"/>
      <c r="H568" s="135"/>
      <c r="I568" s="135"/>
      <c r="J568" s="137"/>
      <c r="K568" s="82"/>
    </row>
    <row r="569">
      <c r="A569" s="82"/>
      <c r="B569" s="82"/>
      <c r="C569" s="82"/>
      <c r="D569" s="82"/>
      <c r="E569" s="82"/>
      <c r="F569" s="136"/>
      <c r="G569" s="135"/>
      <c r="H569" s="135"/>
      <c r="I569" s="135"/>
      <c r="J569" s="137"/>
      <c r="K569" s="82"/>
    </row>
    <row r="570">
      <c r="A570" s="82"/>
      <c r="B570" s="82"/>
      <c r="C570" s="82"/>
      <c r="D570" s="82"/>
      <c r="E570" s="82"/>
      <c r="F570" s="136"/>
      <c r="G570" s="135"/>
      <c r="H570" s="135"/>
      <c r="I570" s="135"/>
      <c r="J570" s="137"/>
      <c r="K570" s="82"/>
    </row>
    <row r="571">
      <c r="A571" s="82"/>
      <c r="B571" s="82"/>
      <c r="C571" s="82"/>
      <c r="D571" s="82"/>
      <c r="E571" s="82"/>
      <c r="F571" s="136"/>
      <c r="G571" s="135"/>
      <c r="H571" s="135"/>
      <c r="I571" s="135"/>
      <c r="J571" s="137"/>
      <c r="K571" s="82"/>
    </row>
    <row r="572">
      <c r="A572" s="82"/>
      <c r="B572" s="82"/>
      <c r="C572" s="82"/>
      <c r="D572" s="82"/>
      <c r="E572" s="82"/>
      <c r="F572" s="136"/>
      <c r="G572" s="135"/>
      <c r="H572" s="135"/>
      <c r="I572" s="135"/>
      <c r="J572" s="137"/>
      <c r="K572" s="82"/>
    </row>
    <row r="573">
      <c r="A573" s="82"/>
      <c r="B573" s="82"/>
      <c r="C573" s="82"/>
      <c r="D573" s="82"/>
      <c r="E573" s="82"/>
      <c r="F573" s="136"/>
      <c r="G573" s="135"/>
      <c r="H573" s="135"/>
      <c r="I573" s="135"/>
      <c r="J573" s="137"/>
      <c r="K573" s="82"/>
    </row>
    <row r="574">
      <c r="A574" s="82"/>
      <c r="B574" s="82"/>
      <c r="C574" s="82"/>
      <c r="D574" s="82"/>
      <c r="E574" s="82"/>
      <c r="F574" s="136"/>
      <c r="G574" s="135"/>
      <c r="H574" s="135"/>
      <c r="I574" s="135"/>
      <c r="J574" s="137"/>
      <c r="K574" s="82"/>
    </row>
    <row r="575">
      <c r="A575" s="82"/>
      <c r="B575" s="82"/>
      <c r="C575" s="82"/>
      <c r="D575" s="82"/>
      <c r="E575" s="82"/>
      <c r="F575" s="136"/>
      <c r="G575" s="135"/>
      <c r="H575" s="135"/>
      <c r="I575" s="135"/>
      <c r="J575" s="137"/>
      <c r="K575" s="82"/>
    </row>
    <row r="576">
      <c r="A576" s="82"/>
      <c r="B576" s="82"/>
      <c r="C576" s="82"/>
      <c r="D576" s="82"/>
      <c r="E576" s="82"/>
      <c r="F576" s="136"/>
      <c r="G576" s="135"/>
      <c r="H576" s="135"/>
      <c r="I576" s="135"/>
      <c r="J576" s="137"/>
      <c r="K576" s="82"/>
    </row>
    <row r="577">
      <c r="A577" s="82"/>
      <c r="B577" s="82"/>
      <c r="C577" s="82"/>
      <c r="D577" s="82"/>
      <c r="E577" s="82"/>
      <c r="F577" s="136"/>
      <c r="G577" s="135"/>
      <c r="H577" s="135"/>
      <c r="I577" s="135"/>
      <c r="J577" s="137"/>
      <c r="K577" s="82"/>
    </row>
    <row r="578">
      <c r="A578" s="82"/>
      <c r="B578" s="82"/>
      <c r="C578" s="82"/>
      <c r="D578" s="82"/>
      <c r="E578" s="82"/>
      <c r="F578" s="136"/>
      <c r="G578" s="135"/>
      <c r="H578" s="135"/>
      <c r="I578" s="135"/>
      <c r="J578" s="137"/>
      <c r="K578" s="82"/>
    </row>
    <row r="579">
      <c r="A579" s="82"/>
      <c r="B579" s="82"/>
      <c r="C579" s="82"/>
      <c r="D579" s="82"/>
      <c r="E579" s="82"/>
      <c r="F579" s="136"/>
      <c r="G579" s="135"/>
      <c r="H579" s="135"/>
      <c r="I579" s="135"/>
      <c r="J579" s="137"/>
      <c r="K579" s="82"/>
    </row>
    <row r="580">
      <c r="A580" s="82"/>
      <c r="B580" s="82"/>
      <c r="C580" s="82"/>
      <c r="D580" s="82"/>
      <c r="E580" s="82"/>
      <c r="F580" s="136"/>
      <c r="G580" s="135"/>
      <c r="H580" s="135"/>
      <c r="I580" s="135"/>
      <c r="J580" s="137"/>
      <c r="K580" s="82"/>
    </row>
    <row r="581">
      <c r="A581" s="82"/>
      <c r="B581" s="82"/>
      <c r="C581" s="82"/>
      <c r="D581" s="82"/>
      <c r="E581" s="82"/>
      <c r="F581" s="136"/>
      <c r="G581" s="135"/>
      <c r="H581" s="135"/>
      <c r="I581" s="135"/>
      <c r="J581" s="137"/>
      <c r="K581" s="82"/>
    </row>
    <row r="582">
      <c r="A582" s="82"/>
      <c r="B582" s="82"/>
      <c r="C582" s="82"/>
      <c r="D582" s="82"/>
      <c r="E582" s="82"/>
      <c r="F582" s="136"/>
      <c r="G582" s="135"/>
      <c r="H582" s="135"/>
      <c r="I582" s="135"/>
      <c r="J582" s="137"/>
      <c r="K582" s="82"/>
    </row>
    <row r="583">
      <c r="A583" s="82"/>
      <c r="B583" s="82"/>
      <c r="C583" s="82"/>
      <c r="D583" s="82"/>
      <c r="E583" s="82"/>
      <c r="F583" s="136"/>
      <c r="G583" s="135"/>
      <c r="H583" s="135"/>
      <c r="I583" s="135"/>
      <c r="J583" s="137"/>
      <c r="K583" s="82"/>
    </row>
    <row r="584">
      <c r="A584" s="82"/>
      <c r="B584" s="82"/>
      <c r="C584" s="82"/>
      <c r="D584" s="82"/>
      <c r="E584" s="82"/>
      <c r="F584" s="136"/>
      <c r="G584" s="135"/>
      <c r="H584" s="135"/>
      <c r="I584" s="135"/>
      <c r="J584" s="137"/>
      <c r="K584" s="82"/>
    </row>
    <row r="585">
      <c r="A585" s="82"/>
      <c r="B585" s="82"/>
      <c r="C585" s="82"/>
      <c r="D585" s="82"/>
      <c r="E585" s="82"/>
      <c r="F585" s="136"/>
      <c r="G585" s="135"/>
      <c r="H585" s="135"/>
      <c r="I585" s="135"/>
      <c r="J585" s="137"/>
      <c r="K585" s="82"/>
    </row>
    <row r="586">
      <c r="A586" s="82"/>
      <c r="B586" s="82"/>
      <c r="C586" s="82"/>
      <c r="D586" s="82"/>
      <c r="E586" s="82"/>
      <c r="F586" s="136"/>
      <c r="G586" s="135"/>
      <c r="H586" s="135"/>
      <c r="I586" s="135"/>
      <c r="J586" s="137"/>
      <c r="K586" s="82"/>
    </row>
    <row r="587">
      <c r="A587" s="82"/>
      <c r="B587" s="82"/>
      <c r="C587" s="82"/>
      <c r="D587" s="82"/>
      <c r="E587" s="82"/>
      <c r="F587" s="136"/>
      <c r="G587" s="135"/>
      <c r="H587" s="135"/>
      <c r="I587" s="135"/>
      <c r="J587" s="137"/>
      <c r="K587" s="82"/>
    </row>
    <row r="588">
      <c r="A588" s="82"/>
      <c r="B588" s="82"/>
      <c r="C588" s="82"/>
      <c r="D588" s="82"/>
      <c r="E588" s="82"/>
      <c r="F588" s="136"/>
      <c r="G588" s="135"/>
      <c r="H588" s="135"/>
      <c r="I588" s="135"/>
      <c r="J588" s="137"/>
      <c r="K588" s="82"/>
    </row>
    <row r="589">
      <c r="A589" s="82"/>
      <c r="B589" s="82"/>
      <c r="C589" s="82"/>
      <c r="D589" s="82"/>
      <c r="E589" s="82"/>
      <c r="F589" s="136"/>
      <c r="G589" s="135"/>
      <c r="H589" s="135"/>
      <c r="I589" s="135"/>
      <c r="J589" s="137"/>
      <c r="K589" s="82"/>
    </row>
    <row r="590">
      <c r="A590" s="82"/>
      <c r="B590" s="82"/>
      <c r="C590" s="82"/>
      <c r="D590" s="82"/>
      <c r="E590" s="82"/>
      <c r="F590" s="136"/>
      <c r="G590" s="135"/>
      <c r="H590" s="135"/>
      <c r="I590" s="135"/>
      <c r="J590" s="137"/>
      <c r="K590" s="82"/>
    </row>
    <row r="591">
      <c r="A591" s="82"/>
      <c r="B591" s="82"/>
      <c r="C591" s="82"/>
      <c r="D591" s="82"/>
      <c r="E591" s="82"/>
      <c r="F591" s="136"/>
      <c r="G591" s="135"/>
      <c r="H591" s="135"/>
      <c r="I591" s="135"/>
      <c r="J591" s="137"/>
      <c r="K591" s="82"/>
    </row>
    <row r="592">
      <c r="A592" s="82"/>
      <c r="B592" s="82"/>
      <c r="C592" s="82"/>
      <c r="D592" s="82"/>
      <c r="E592" s="82"/>
      <c r="F592" s="136"/>
      <c r="G592" s="135"/>
      <c r="H592" s="135"/>
      <c r="I592" s="135"/>
      <c r="J592" s="137"/>
      <c r="K592" s="82"/>
    </row>
    <row r="593">
      <c r="A593" s="82"/>
      <c r="B593" s="82"/>
      <c r="C593" s="82"/>
      <c r="D593" s="82"/>
      <c r="E593" s="82"/>
      <c r="F593" s="136"/>
      <c r="G593" s="135"/>
      <c r="H593" s="135"/>
      <c r="I593" s="135"/>
      <c r="J593" s="137"/>
      <c r="K593" s="82"/>
    </row>
    <row r="594">
      <c r="A594" s="82"/>
      <c r="B594" s="82"/>
      <c r="C594" s="82"/>
      <c r="D594" s="82"/>
      <c r="E594" s="82"/>
      <c r="F594" s="136"/>
      <c r="G594" s="135"/>
      <c r="H594" s="135"/>
      <c r="I594" s="135"/>
      <c r="J594" s="137"/>
      <c r="K594" s="82"/>
    </row>
    <row r="595">
      <c r="A595" s="82"/>
      <c r="B595" s="82"/>
      <c r="C595" s="82"/>
      <c r="D595" s="82"/>
      <c r="E595" s="82"/>
      <c r="F595" s="136"/>
      <c r="G595" s="135"/>
      <c r="H595" s="135"/>
      <c r="I595" s="135"/>
      <c r="J595" s="137"/>
      <c r="K595" s="82"/>
    </row>
    <row r="596">
      <c r="A596" s="82"/>
      <c r="B596" s="82"/>
      <c r="C596" s="82"/>
      <c r="D596" s="82"/>
      <c r="E596" s="82"/>
      <c r="F596" s="136"/>
      <c r="G596" s="135"/>
      <c r="H596" s="135"/>
      <c r="I596" s="135"/>
      <c r="J596" s="137"/>
      <c r="K596" s="82"/>
    </row>
    <row r="597">
      <c r="A597" s="82"/>
      <c r="B597" s="82"/>
      <c r="C597" s="82"/>
      <c r="D597" s="82"/>
      <c r="E597" s="82"/>
      <c r="F597" s="136"/>
      <c r="G597" s="135"/>
      <c r="H597" s="135"/>
      <c r="I597" s="135"/>
      <c r="J597" s="137"/>
      <c r="K597" s="82"/>
    </row>
    <row r="598">
      <c r="A598" s="82"/>
      <c r="B598" s="82"/>
      <c r="C598" s="82"/>
      <c r="D598" s="82"/>
      <c r="E598" s="82"/>
      <c r="F598" s="136"/>
      <c r="G598" s="135"/>
      <c r="H598" s="135"/>
      <c r="I598" s="135"/>
      <c r="J598" s="137"/>
      <c r="K598" s="82"/>
    </row>
    <row r="599">
      <c r="A599" s="82"/>
      <c r="B599" s="82"/>
      <c r="C599" s="82"/>
      <c r="D599" s="82"/>
      <c r="E599" s="82"/>
      <c r="F599" s="136"/>
      <c r="G599" s="135"/>
      <c r="H599" s="135"/>
      <c r="I599" s="135"/>
      <c r="J599" s="137"/>
      <c r="K599" s="82"/>
    </row>
    <row r="600">
      <c r="A600" s="82"/>
      <c r="B600" s="82"/>
      <c r="C600" s="82"/>
      <c r="D600" s="82"/>
      <c r="E600" s="82"/>
      <c r="F600" s="136"/>
      <c r="G600" s="135"/>
      <c r="H600" s="135"/>
      <c r="I600" s="135"/>
      <c r="J600" s="137"/>
      <c r="K600" s="82"/>
    </row>
    <row r="601">
      <c r="A601" s="82"/>
      <c r="B601" s="82"/>
      <c r="C601" s="82"/>
      <c r="D601" s="82"/>
      <c r="E601" s="82"/>
      <c r="F601" s="136"/>
      <c r="G601" s="135"/>
      <c r="H601" s="135"/>
      <c r="I601" s="135"/>
      <c r="J601" s="137"/>
      <c r="K601" s="82"/>
    </row>
    <row r="602">
      <c r="A602" s="82"/>
      <c r="B602" s="82"/>
      <c r="C602" s="82"/>
      <c r="D602" s="82"/>
      <c r="E602" s="82"/>
      <c r="F602" s="136"/>
      <c r="G602" s="135"/>
      <c r="H602" s="135"/>
      <c r="I602" s="135"/>
      <c r="J602" s="137"/>
      <c r="K602" s="82"/>
    </row>
    <row r="603">
      <c r="A603" s="82"/>
      <c r="B603" s="82"/>
      <c r="C603" s="82"/>
      <c r="D603" s="82"/>
      <c r="E603" s="82"/>
      <c r="F603" s="136"/>
      <c r="G603" s="135"/>
      <c r="H603" s="135"/>
      <c r="I603" s="135"/>
      <c r="J603" s="137"/>
      <c r="K603" s="82"/>
    </row>
    <row r="604">
      <c r="A604" s="82"/>
      <c r="B604" s="82"/>
      <c r="C604" s="82"/>
      <c r="D604" s="82"/>
      <c r="E604" s="82"/>
      <c r="F604" s="136"/>
      <c r="G604" s="135"/>
      <c r="H604" s="135"/>
      <c r="I604" s="135"/>
      <c r="J604" s="137"/>
      <c r="K604" s="82"/>
    </row>
    <row r="605">
      <c r="A605" s="82"/>
      <c r="B605" s="82"/>
      <c r="C605" s="82"/>
      <c r="D605" s="82"/>
      <c r="E605" s="82"/>
      <c r="F605" s="136"/>
      <c r="G605" s="135"/>
      <c r="H605" s="135"/>
      <c r="I605" s="135"/>
      <c r="J605" s="137"/>
      <c r="K605" s="82"/>
    </row>
    <row r="606">
      <c r="A606" s="82"/>
      <c r="B606" s="82"/>
      <c r="C606" s="82"/>
      <c r="D606" s="82"/>
      <c r="E606" s="82"/>
      <c r="F606" s="136"/>
      <c r="G606" s="135"/>
      <c r="H606" s="135"/>
      <c r="I606" s="135"/>
      <c r="J606" s="137"/>
      <c r="K606" s="82"/>
    </row>
    <row r="607">
      <c r="A607" s="82"/>
      <c r="B607" s="82"/>
      <c r="C607" s="82"/>
      <c r="D607" s="82"/>
      <c r="E607" s="82"/>
      <c r="F607" s="136"/>
      <c r="G607" s="135"/>
      <c r="H607" s="135"/>
      <c r="I607" s="135"/>
      <c r="J607" s="137"/>
      <c r="K607" s="82"/>
    </row>
    <row r="608">
      <c r="A608" s="82"/>
      <c r="B608" s="82"/>
      <c r="C608" s="82"/>
      <c r="D608" s="82"/>
      <c r="E608" s="82"/>
      <c r="F608" s="136"/>
      <c r="G608" s="135"/>
      <c r="H608" s="135"/>
      <c r="I608" s="135"/>
      <c r="J608" s="137"/>
      <c r="K608" s="82"/>
    </row>
    <row r="609">
      <c r="A609" s="82"/>
      <c r="B609" s="82"/>
      <c r="C609" s="82"/>
      <c r="D609" s="82"/>
      <c r="E609" s="82"/>
      <c r="F609" s="136"/>
      <c r="G609" s="135"/>
      <c r="H609" s="135"/>
      <c r="I609" s="135"/>
      <c r="J609" s="137"/>
      <c r="K609" s="82"/>
    </row>
    <row r="610">
      <c r="A610" s="82"/>
      <c r="B610" s="82"/>
      <c r="C610" s="82"/>
      <c r="D610" s="82"/>
      <c r="E610" s="82"/>
      <c r="F610" s="136"/>
      <c r="G610" s="135"/>
      <c r="H610" s="135"/>
      <c r="I610" s="135"/>
      <c r="J610" s="137"/>
      <c r="K610" s="82"/>
    </row>
    <row r="611">
      <c r="A611" s="82"/>
      <c r="B611" s="82"/>
      <c r="C611" s="82"/>
      <c r="D611" s="82"/>
      <c r="E611" s="82"/>
      <c r="F611" s="136"/>
      <c r="G611" s="135"/>
      <c r="H611" s="135"/>
      <c r="I611" s="135"/>
      <c r="J611" s="137"/>
      <c r="K611" s="82"/>
    </row>
    <row r="612">
      <c r="A612" s="82"/>
      <c r="B612" s="82"/>
      <c r="C612" s="82"/>
      <c r="D612" s="82"/>
      <c r="E612" s="82"/>
      <c r="F612" s="136"/>
      <c r="G612" s="135"/>
      <c r="H612" s="135"/>
      <c r="I612" s="135"/>
      <c r="J612" s="137"/>
      <c r="K612" s="82"/>
    </row>
    <row r="613">
      <c r="A613" s="82"/>
      <c r="B613" s="82"/>
      <c r="C613" s="82"/>
      <c r="D613" s="82"/>
      <c r="E613" s="82"/>
      <c r="F613" s="136"/>
      <c r="G613" s="135"/>
      <c r="H613" s="135"/>
      <c r="I613" s="135"/>
      <c r="J613" s="137"/>
      <c r="K613" s="82"/>
    </row>
    <row r="614">
      <c r="A614" s="82"/>
      <c r="B614" s="82"/>
      <c r="C614" s="82"/>
      <c r="D614" s="82"/>
      <c r="E614" s="82"/>
      <c r="F614" s="136"/>
      <c r="G614" s="135"/>
      <c r="H614" s="135"/>
      <c r="I614" s="135"/>
      <c r="J614" s="137"/>
      <c r="K614" s="82"/>
    </row>
    <row r="615">
      <c r="A615" s="82"/>
      <c r="B615" s="82"/>
      <c r="C615" s="82"/>
      <c r="D615" s="82"/>
      <c r="E615" s="82"/>
      <c r="F615" s="136"/>
      <c r="G615" s="135"/>
      <c r="H615" s="135"/>
      <c r="I615" s="135"/>
      <c r="J615" s="137"/>
      <c r="K615" s="82"/>
    </row>
    <row r="616">
      <c r="A616" s="82"/>
      <c r="B616" s="82"/>
      <c r="C616" s="82"/>
      <c r="D616" s="82"/>
      <c r="E616" s="82"/>
      <c r="F616" s="136"/>
      <c r="G616" s="135"/>
      <c r="H616" s="135"/>
      <c r="I616" s="135"/>
      <c r="J616" s="137"/>
      <c r="K616" s="82"/>
    </row>
    <row r="617">
      <c r="A617" s="82"/>
      <c r="B617" s="82"/>
      <c r="C617" s="82"/>
      <c r="D617" s="82"/>
      <c r="E617" s="82"/>
      <c r="F617" s="136"/>
      <c r="G617" s="135"/>
      <c r="H617" s="135"/>
      <c r="I617" s="135"/>
      <c r="J617" s="137"/>
      <c r="K617" s="82"/>
    </row>
    <row r="618">
      <c r="A618" s="82"/>
      <c r="B618" s="82"/>
      <c r="C618" s="82"/>
      <c r="D618" s="82"/>
      <c r="E618" s="82"/>
      <c r="F618" s="136"/>
      <c r="G618" s="135"/>
      <c r="H618" s="135"/>
      <c r="I618" s="135"/>
      <c r="J618" s="137"/>
      <c r="K618" s="82"/>
    </row>
    <row r="619">
      <c r="A619" s="82"/>
      <c r="B619" s="82"/>
      <c r="C619" s="82"/>
      <c r="D619" s="82"/>
      <c r="E619" s="82"/>
      <c r="F619" s="136"/>
      <c r="G619" s="135"/>
      <c r="H619" s="135"/>
      <c r="I619" s="135"/>
      <c r="J619" s="137"/>
      <c r="K619" s="82"/>
    </row>
    <row r="620">
      <c r="A620" s="82"/>
      <c r="B620" s="82"/>
      <c r="C620" s="82"/>
      <c r="D620" s="82"/>
      <c r="E620" s="82"/>
      <c r="F620" s="136"/>
      <c r="G620" s="135"/>
      <c r="H620" s="135"/>
      <c r="I620" s="135"/>
      <c r="J620" s="137"/>
      <c r="K620" s="82"/>
    </row>
    <row r="621">
      <c r="A621" s="82"/>
      <c r="B621" s="82"/>
      <c r="C621" s="82"/>
      <c r="D621" s="82"/>
      <c r="E621" s="82"/>
      <c r="F621" s="136"/>
      <c r="G621" s="135"/>
      <c r="H621" s="135"/>
      <c r="I621" s="135"/>
      <c r="J621" s="137"/>
      <c r="K621" s="82"/>
    </row>
    <row r="622">
      <c r="A622" s="82"/>
      <c r="B622" s="82"/>
      <c r="C622" s="82"/>
      <c r="D622" s="82"/>
      <c r="E622" s="82"/>
      <c r="F622" s="136"/>
      <c r="G622" s="135"/>
      <c r="H622" s="135"/>
      <c r="I622" s="135"/>
      <c r="J622" s="137"/>
      <c r="K622" s="82"/>
    </row>
    <row r="623">
      <c r="A623" s="82"/>
      <c r="B623" s="82"/>
      <c r="C623" s="82"/>
      <c r="D623" s="82"/>
      <c r="E623" s="82"/>
      <c r="F623" s="136"/>
      <c r="G623" s="135"/>
      <c r="H623" s="135"/>
      <c r="I623" s="135"/>
      <c r="J623" s="137"/>
      <c r="K623" s="82"/>
    </row>
    <row r="624">
      <c r="A624" s="82"/>
      <c r="B624" s="82"/>
      <c r="C624" s="82"/>
      <c r="D624" s="82"/>
      <c r="E624" s="82"/>
      <c r="F624" s="136"/>
      <c r="G624" s="135"/>
      <c r="H624" s="135"/>
      <c r="I624" s="135"/>
      <c r="J624" s="137"/>
      <c r="K624" s="82"/>
    </row>
    <row r="625">
      <c r="A625" s="82"/>
      <c r="B625" s="82"/>
      <c r="C625" s="82"/>
      <c r="D625" s="82"/>
      <c r="E625" s="82"/>
      <c r="F625" s="136"/>
      <c r="G625" s="135"/>
      <c r="H625" s="135"/>
      <c r="I625" s="135"/>
      <c r="J625" s="137"/>
      <c r="K625" s="82"/>
    </row>
    <row r="626">
      <c r="A626" s="82"/>
      <c r="B626" s="82"/>
      <c r="C626" s="82"/>
      <c r="D626" s="82"/>
      <c r="E626" s="82"/>
      <c r="F626" s="136"/>
      <c r="G626" s="135"/>
      <c r="H626" s="135"/>
      <c r="I626" s="135"/>
      <c r="J626" s="137"/>
      <c r="K626" s="82"/>
    </row>
    <row r="627">
      <c r="A627" s="82"/>
      <c r="B627" s="82"/>
      <c r="C627" s="82"/>
      <c r="D627" s="82"/>
      <c r="E627" s="82"/>
      <c r="F627" s="136"/>
      <c r="G627" s="135"/>
      <c r="H627" s="135"/>
      <c r="I627" s="135"/>
      <c r="J627" s="137"/>
      <c r="K627" s="82"/>
    </row>
    <row r="628">
      <c r="A628" s="82"/>
      <c r="B628" s="82"/>
      <c r="C628" s="82"/>
      <c r="D628" s="82"/>
      <c r="E628" s="82"/>
      <c r="F628" s="136"/>
      <c r="G628" s="135"/>
      <c r="H628" s="135"/>
      <c r="I628" s="135"/>
      <c r="J628" s="137"/>
      <c r="K628" s="82"/>
    </row>
    <row r="629">
      <c r="A629" s="82"/>
      <c r="B629" s="82"/>
      <c r="C629" s="82"/>
      <c r="D629" s="82"/>
      <c r="E629" s="82"/>
      <c r="F629" s="136"/>
      <c r="G629" s="135"/>
      <c r="H629" s="135"/>
      <c r="I629" s="135"/>
      <c r="J629" s="137"/>
      <c r="K629" s="82"/>
    </row>
    <row r="630">
      <c r="A630" s="82"/>
      <c r="B630" s="82"/>
      <c r="C630" s="82"/>
      <c r="D630" s="82"/>
      <c r="E630" s="82"/>
      <c r="F630" s="136"/>
      <c r="G630" s="135"/>
      <c r="H630" s="135"/>
      <c r="I630" s="135"/>
      <c r="J630" s="137"/>
      <c r="K630" s="82"/>
    </row>
    <row r="631">
      <c r="A631" s="82"/>
      <c r="B631" s="82"/>
      <c r="C631" s="82"/>
      <c r="D631" s="82"/>
      <c r="E631" s="82"/>
      <c r="F631" s="136"/>
      <c r="G631" s="135"/>
      <c r="H631" s="135"/>
      <c r="I631" s="135"/>
      <c r="J631" s="137"/>
      <c r="K631" s="82"/>
    </row>
    <row r="632">
      <c r="A632" s="82"/>
      <c r="B632" s="82"/>
      <c r="C632" s="82"/>
      <c r="D632" s="82"/>
      <c r="E632" s="82"/>
      <c r="F632" s="136"/>
      <c r="G632" s="135"/>
      <c r="H632" s="135"/>
      <c r="I632" s="135"/>
      <c r="J632" s="137"/>
      <c r="K632" s="82"/>
    </row>
    <row r="633">
      <c r="A633" s="82"/>
      <c r="B633" s="82"/>
      <c r="C633" s="82"/>
      <c r="D633" s="82"/>
      <c r="E633" s="82"/>
      <c r="F633" s="136"/>
      <c r="G633" s="135"/>
      <c r="H633" s="135"/>
      <c r="I633" s="135"/>
      <c r="J633" s="137"/>
      <c r="K633" s="82"/>
    </row>
    <row r="634">
      <c r="A634" s="82"/>
      <c r="B634" s="82"/>
      <c r="C634" s="82"/>
      <c r="D634" s="82"/>
      <c r="E634" s="82"/>
      <c r="F634" s="136"/>
      <c r="G634" s="135"/>
      <c r="H634" s="135"/>
      <c r="I634" s="135"/>
      <c r="J634" s="137"/>
      <c r="K634" s="82"/>
    </row>
    <row r="635">
      <c r="A635" s="82"/>
      <c r="B635" s="82"/>
      <c r="C635" s="82"/>
      <c r="D635" s="82"/>
      <c r="E635" s="82"/>
      <c r="F635" s="136"/>
      <c r="G635" s="135"/>
      <c r="H635" s="135"/>
      <c r="I635" s="135"/>
      <c r="J635" s="137"/>
      <c r="K635" s="82"/>
    </row>
    <row r="636">
      <c r="A636" s="82"/>
      <c r="B636" s="82"/>
      <c r="C636" s="82"/>
      <c r="D636" s="82"/>
      <c r="E636" s="82"/>
      <c r="F636" s="136"/>
      <c r="G636" s="135"/>
      <c r="H636" s="135"/>
      <c r="I636" s="135"/>
      <c r="J636" s="137"/>
      <c r="K636" s="82"/>
    </row>
    <row r="637">
      <c r="A637" s="82"/>
      <c r="B637" s="82"/>
      <c r="C637" s="82"/>
      <c r="D637" s="82"/>
      <c r="E637" s="82"/>
      <c r="F637" s="136"/>
      <c r="G637" s="135"/>
      <c r="H637" s="135"/>
      <c r="I637" s="135"/>
      <c r="J637" s="137"/>
      <c r="K637" s="82"/>
    </row>
    <row r="638">
      <c r="A638" s="82"/>
      <c r="B638" s="82"/>
      <c r="C638" s="82"/>
      <c r="D638" s="82"/>
      <c r="E638" s="82"/>
      <c r="F638" s="136"/>
      <c r="G638" s="135"/>
      <c r="H638" s="135"/>
      <c r="I638" s="135"/>
      <c r="J638" s="137"/>
      <c r="K638" s="82"/>
    </row>
    <row r="639">
      <c r="A639" s="82"/>
      <c r="B639" s="82"/>
      <c r="C639" s="82"/>
      <c r="D639" s="82"/>
      <c r="E639" s="82"/>
      <c r="F639" s="136"/>
      <c r="G639" s="135"/>
      <c r="H639" s="135"/>
      <c r="I639" s="135"/>
      <c r="J639" s="137"/>
      <c r="K639" s="82"/>
    </row>
    <row r="640">
      <c r="A640" s="82"/>
      <c r="B640" s="82"/>
      <c r="C640" s="82"/>
      <c r="D640" s="82"/>
      <c r="E640" s="82"/>
      <c r="F640" s="136"/>
      <c r="G640" s="135"/>
      <c r="H640" s="135"/>
      <c r="I640" s="135"/>
      <c r="J640" s="137"/>
      <c r="K640" s="82"/>
    </row>
    <row r="641">
      <c r="A641" s="82"/>
      <c r="B641" s="82"/>
      <c r="C641" s="82"/>
      <c r="D641" s="82"/>
      <c r="E641" s="82"/>
      <c r="F641" s="136"/>
      <c r="G641" s="135"/>
      <c r="H641" s="135"/>
      <c r="I641" s="135"/>
      <c r="J641" s="137"/>
      <c r="K641" s="82"/>
    </row>
    <row r="642">
      <c r="A642" s="82"/>
      <c r="B642" s="82"/>
      <c r="C642" s="82"/>
      <c r="D642" s="82"/>
      <c r="E642" s="82"/>
      <c r="F642" s="136"/>
      <c r="G642" s="135"/>
      <c r="H642" s="135"/>
      <c r="I642" s="135"/>
      <c r="J642" s="137"/>
      <c r="K642" s="82"/>
    </row>
    <row r="643">
      <c r="A643" s="82"/>
      <c r="B643" s="82"/>
      <c r="C643" s="82"/>
      <c r="D643" s="82"/>
      <c r="E643" s="82"/>
      <c r="F643" s="136"/>
      <c r="G643" s="135"/>
      <c r="H643" s="135"/>
      <c r="I643" s="135"/>
      <c r="J643" s="137"/>
      <c r="K643" s="82"/>
    </row>
    <row r="644">
      <c r="A644" s="82"/>
      <c r="B644" s="82"/>
      <c r="C644" s="82"/>
      <c r="D644" s="82"/>
      <c r="E644" s="82"/>
      <c r="F644" s="136"/>
      <c r="G644" s="135"/>
      <c r="H644" s="135"/>
      <c r="I644" s="135"/>
      <c r="J644" s="137"/>
      <c r="K644" s="82"/>
    </row>
    <row r="645">
      <c r="A645" s="82"/>
      <c r="B645" s="82"/>
      <c r="C645" s="82"/>
      <c r="D645" s="82"/>
      <c r="E645" s="82"/>
      <c r="F645" s="136"/>
      <c r="G645" s="135"/>
      <c r="H645" s="135"/>
      <c r="I645" s="135"/>
      <c r="J645" s="137"/>
      <c r="K645" s="82"/>
    </row>
    <row r="646">
      <c r="A646" s="82"/>
      <c r="B646" s="82"/>
      <c r="C646" s="82"/>
      <c r="D646" s="82"/>
      <c r="E646" s="82"/>
      <c r="F646" s="136"/>
      <c r="G646" s="135"/>
      <c r="H646" s="135"/>
      <c r="I646" s="135"/>
      <c r="J646" s="137"/>
      <c r="K646" s="82"/>
    </row>
    <row r="647">
      <c r="A647" s="82"/>
      <c r="B647" s="82"/>
      <c r="C647" s="82"/>
      <c r="D647" s="82"/>
      <c r="E647" s="82"/>
      <c r="F647" s="136"/>
      <c r="G647" s="135"/>
      <c r="H647" s="135"/>
      <c r="I647" s="135"/>
      <c r="J647" s="137"/>
      <c r="K647" s="82"/>
    </row>
    <row r="648">
      <c r="A648" s="82"/>
      <c r="B648" s="82"/>
      <c r="C648" s="82"/>
      <c r="D648" s="82"/>
      <c r="E648" s="82"/>
      <c r="F648" s="136"/>
      <c r="G648" s="135"/>
      <c r="H648" s="135"/>
      <c r="I648" s="135"/>
      <c r="J648" s="137"/>
      <c r="K648" s="82"/>
    </row>
    <row r="649">
      <c r="A649" s="82"/>
      <c r="B649" s="82"/>
      <c r="C649" s="82"/>
      <c r="D649" s="82"/>
      <c r="E649" s="82"/>
      <c r="F649" s="136"/>
      <c r="G649" s="135"/>
      <c r="H649" s="135"/>
      <c r="I649" s="135"/>
      <c r="J649" s="137"/>
      <c r="K649" s="82"/>
    </row>
    <row r="650">
      <c r="A650" s="82"/>
      <c r="B650" s="82"/>
      <c r="C650" s="82"/>
      <c r="D650" s="82"/>
      <c r="E650" s="82"/>
      <c r="F650" s="136"/>
      <c r="G650" s="135"/>
      <c r="H650" s="135"/>
      <c r="I650" s="135"/>
      <c r="J650" s="137"/>
      <c r="K650" s="82"/>
    </row>
    <row r="651">
      <c r="A651" s="82"/>
      <c r="B651" s="82"/>
      <c r="C651" s="82"/>
      <c r="D651" s="82"/>
      <c r="E651" s="82"/>
      <c r="F651" s="136"/>
      <c r="G651" s="135"/>
      <c r="H651" s="135"/>
      <c r="I651" s="135"/>
      <c r="J651" s="137"/>
      <c r="K651" s="82"/>
    </row>
    <row r="652">
      <c r="A652" s="82"/>
      <c r="B652" s="82"/>
      <c r="C652" s="82"/>
      <c r="D652" s="82"/>
      <c r="E652" s="82"/>
      <c r="F652" s="136"/>
      <c r="G652" s="135"/>
      <c r="H652" s="135"/>
      <c r="I652" s="135"/>
      <c r="J652" s="137"/>
      <c r="K652" s="82"/>
    </row>
    <row r="653">
      <c r="A653" s="82"/>
      <c r="B653" s="82"/>
      <c r="C653" s="82"/>
      <c r="D653" s="82"/>
      <c r="E653" s="82"/>
      <c r="F653" s="136"/>
      <c r="G653" s="135"/>
      <c r="H653" s="135"/>
      <c r="I653" s="135"/>
      <c r="J653" s="137"/>
      <c r="K653" s="82"/>
    </row>
    <row r="654">
      <c r="A654" s="82"/>
      <c r="B654" s="82"/>
      <c r="C654" s="82"/>
      <c r="D654" s="82"/>
      <c r="E654" s="82"/>
      <c r="F654" s="136"/>
      <c r="G654" s="135"/>
      <c r="H654" s="135"/>
      <c r="I654" s="135"/>
      <c r="J654" s="137"/>
      <c r="K654" s="82"/>
    </row>
    <row r="655">
      <c r="A655" s="82"/>
      <c r="B655" s="82"/>
      <c r="C655" s="82"/>
      <c r="D655" s="82"/>
      <c r="E655" s="82"/>
      <c r="F655" s="136"/>
      <c r="G655" s="135"/>
      <c r="H655" s="135"/>
      <c r="I655" s="135"/>
      <c r="J655" s="137"/>
      <c r="K655" s="82"/>
    </row>
    <row r="656">
      <c r="A656" s="82"/>
      <c r="B656" s="82"/>
      <c r="C656" s="82"/>
      <c r="D656" s="82"/>
      <c r="E656" s="82"/>
      <c r="F656" s="136"/>
      <c r="G656" s="135"/>
      <c r="H656" s="135"/>
      <c r="I656" s="135"/>
      <c r="J656" s="137"/>
      <c r="K656" s="82"/>
    </row>
    <row r="657">
      <c r="A657" s="82"/>
      <c r="B657" s="82"/>
      <c r="C657" s="82"/>
      <c r="D657" s="82"/>
      <c r="E657" s="82"/>
      <c r="F657" s="136"/>
      <c r="G657" s="135"/>
      <c r="H657" s="135"/>
      <c r="I657" s="135"/>
      <c r="J657" s="137"/>
      <c r="K657" s="82"/>
    </row>
    <row r="658">
      <c r="A658" s="82"/>
      <c r="B658" s="82"/>
      <c r="C658" s="82"/>
      <c r="D658" s="82"/>
      <c r="E658" s="82"/>
      <c r="F658" s="136"/>
      <c r="G658" s="135"/>
      <c r="H658" s="135"/>
      <c r="I658" s="135"/>
      <c r="J658" s="137"/>
      <c r="K658" s="82"/>
    </row>
    <row r="659">
      <c r="A659" s="82"/>
      <c r="B659" s="82"/>
      <c r="C659" s="82"/>
      <c r="D659" s="82"/>
      <c r="E659" s="82"/>
      <c r="F659" s="136"/>
      <c r="G659" s="135"/>
      <c r="H659" s="135"/>
      <c r="I659" s="135"/>
      <c r="J659" s="137"/>
      <c r="K659" s="82"/>
    </row>
    <row r="660">
      <c r="A660" s="82"/>
      <c r="B660" s="82"/>
      <c r="C660" s="82"/>
      <c r="D660" s="82"/>
      <c r="E660" s="82"/>
      <c r="F660" s="136"/>
      <c r="G660" s="135"/>
      <c r="H660" s="135"/>
      <c r="I660" s="135"/>
      <c r="J660" s="137"/>
      <c r="K660" s="82"/>
    </row>
    <row r="661">
      <c r="A661" s="82"/>
      <c r="B661" s="82"/>
      <c r="C661" s="82"/>
      <c r="D661" s="82"/>
      <c r="E661" s="82"/>
      <c r="F661" s="136"/>
      <c r="G661" s="135"/>
      <c r="H661" s="135"/>
      <c r="I661" s="135"/>
      <c r="J661" s="137"/>
      <c r="K661" s="82"/>
    </row>
    <row r="662">
      <c r="A662" s="82"/>
      <c r="B662" s="82"/>
      <c r="C662" s="82"/>
      <c r="D662" s="82"/>
      <c r="E662" s="82"/>
      <c r="F662" s="136"/>
      <c r="G662" s="135"/>
      <c r="H662" s="135"/>
      <c r="I662" s="135"/>
      <c r="J662" s="137"/>
      <c r="K662" s="82"/>
    </row>
    <row r="663">
      <c r="A663" s="82"/>
      <c r="B663" s="82"/>
      <c r="C663" s="82"/>
      <c r="D663" s="82"/>
      <c r="E663" s="82"/>
      <c r="F663" s="136"/>
      <c r="G663" s="135"/>
      <c r="H663" s="135"/>
      <c r="I663" s="135"/>
      <c r="J663" s="137"/>
      <c r="K663" s="82"/>
    </row>
    <row r="664">
      <c r="A664" s="82"/>
      <c r="B664" s="82"/>
      <c r="C664" s="82"/>
      <c r="D664" s="82"/>
      <c r="E664" s="82"/>
      <c r="F664" s="136"/>
      <c r="G664" s="135"/>
      <c r="H664" s="135"/>
      <c r="I664" s="135"/>
      <c r="J664" s="137"/>
      <c r="K664" s="82"/>
    </row>
    <row r="665">
      <c r="A665" s="82"/>
      <c r="B665" s="82"/>
      <c r="C665" s="82"/>
      <c r="D665" s="82"/>
      <c r="E665" s="82"/>
      <c r="F665" s="136"/>
      <c r="G665" s="135"/>
      <c r="H665" s="135"/>
      <c r="I665" s="135"/>
      <c r="J665" s="137"/>
      <c r="K665" s="82"/>
    </row>
    <row r="666">
      <c r="A666" s="82"/>
      <c r="B666" s="82"/>
      <c r="C666" s="82"/>
      <c r="D666" s="82"/>
      <c r="E666" s="82"/>
      <c r="F666" s="136"/>
      <c r="G666" s="135"/>
      <c r="H666" s="135"/>
      <c r="I666" s="135"/>
      <c r="J666" s="137"/>
      <c r="K666" s="82"/>
    </row>
    <row r="667">
      <c r="A667" s="82"/>
      <c r="B667" s="82"/>
      <c r="C667" s="82"/>
      <c r="D667" s="82"/>
      <c r="E667" s="82"/>
      <c r="F667" s="136"/>
      <c r="G667" s="135"/>
      <c r="H667" s="135"/>
      <c r="I667" s="135"/>
      <c r="J667" s="137"/>
      <c r="K667" s="82"/>
    </row>
    <row r="668">
      <c r="A668" s="82"/>
      <c r="B668" s="82"/>
      <c r="C668" s="82"/>
      <c r="D668" s="82"/>
      <c r="E668" s="82"/>
      <c r="F668" s="136"/>
      <c r="G668" s="135"/>
      <c r="H668" s="135"/>
      <c r="I668" s="135"/>
      <c r="J668" s="137"/>
      <c r="K668" s="82"/>
    </row>
    <row r="669">
      <c r="A669" s="82"/>
      <c r="B669" s="82"/>
      <c r="C669" s="82"/>
      <c r="D669" s="82"/>
      <c r="E669" s="82"/>
      <c r="F669" s="136"/>
      <c r="G669" s="135"/>
      <c r="H669" s="135"/>
      <c r="I669" s="135"/>
      <c r="J669" s="137"/>
      <c r="K669" s="82"/>
    </row>
    <row r="670">
      <c r="A670" s="82"/>
      <c r="B670" s="82"/>
      <c r="C670" s="82"/>
      <c r="D670" s="82"/>
      <c r="E670" s="82"/>
      <c r="F670" s="136"/>
      <c r="G670" s="135"/>
      <c r="H670" s="135"/>
      <c r="I670" s="135"/>
      <c r="J670" s="137"/>
      <c r="K670" s="82"/>
    </row>
    <row r="671">
      <c r="A671" s="82"/>
      <c r="B671" s="82"/>
      <c r="C671" s="82"/>
      <c r="D671" s="82"/>
      <c r="E671" s="82"/>
      <c r="F671" s="136"/>
      <c r="G671" s="135"/>
      <c r="H671" s="135"/>
      <c r="I671" s="135"/>
      <c r="J671" s="137"/>
      <c r="K671" s="82"/>
    </row>
    <row r="672">
      <c r="A672" s="82"/>
      <c r="B672" s="82"/>
      <c r="C672" s="82"/>
      <c r="D672" s="82"/>
      <c r="E672" s="82"/>
      <c r="F672" s="136"/>
      <c r="G672" s="135"/>
      <c r="H672" s="135"/>
      <c r="I672" s="135"/>
      <c r="J672" s="137"/>
      <c r="K672" s="82"/>
    </row>
    <row r="673">
      <c r="A673" s="82"/>
      <c r="B673" s="82"/>
      <c r="C673" s="82"/>
      <c r="D673" s="82"/>
      <c r="E673" s="82"/>
      <c r="F673" s="136"/>
      <c r="G673" s="135"/>
      <c r="H673" s="135"/>
      <c r="I673" s="135"/>
      <c r="J673" s="137"/>
      <c r="K673" s="82"/>
    </row>
    <row r="674">
      <c r="A674" s="82"/>
      <c r="B674" s="82"/>
      <c r="C674" s="82"/>
      <c r="D674" s="82"/>
      <c r="E674" s="82"/>
      <c r="F674" s="136"/>
      <c r="G674" s="135"/>
      <c r="H674" s="135"/>
      <c r="I674" s="135"/>
      <c r="J674" s="137"/>
      <c r="K674" s="82"/>
    </row>
    <row r="675">
      <c r="A675" s="82"/>
      <c r="B675" s="82"/>
      <c r="C675" s="82"/>
      <c r="D675" s="82"/>
      <c r="E675" s="82"/>
      <c r="F675" s="136"/>
      <c r="G675" s="135"/>
      <c r="H675" s="135"/>
      <c r="I675" s="135"/>
      <c r="J675" s="137"/>
      <c r="K675" s="82"/>
    </row>
    <row r="676">
      <c r="A676" s="82"/>
      <c r="B676" s="82"/>
      <c r="C676" s="82"/>
      <c r="D676" s="82"/>
      <c r="E676" s="82"/>
      <c r="F676" s="136"/>
      <c r="G676" s="135"/>
      <c r="H676" s="135"/>
      <c r="I676" s="135"/>
      <c r="J676" s="137"/>
      <c r="K676" s="82"/>
    </row>
    <row r="677">
      <c r="A677" s="82"/>
      <c r="B677" s="82"/>
      <c r="C677" s="82"/>
      <c r="D677" s="82"/>
      <c r="E677" s="82"/>
      <c r="F677" s="136"/>
      <c r="G677" s="135"/>
      <c r="H677" s="135"/>
      <c r="I677" s="135"/>
      <c r="J677" s="137"/>
      <c r="K677" s="82"/>
    </row>
    <row r="678">
      <c r="A678" s="82"/>
      <c r="B678" s="82"/>
      <c r="C678" s="82"/>
      <c r="D678" s="82"/>
      <c r="E678" s="82"/>
      <c r="F678" s="136"/>
      <c r="G678" s="135"/>
      <c r="H678" s="135"/>
      <c r="I678" s="135"/>
      <c r="J678" s="137"/>
      <c r="K678" s="82"/>
    </row>
    <row r="679">
      <c r="A679" s="82"/>
      <c r="B679" s="82"/>
      <c r="C679" s="82"/>
      <c r="D679" s="82"/>
      <c r="E679" s="82"/>
      <c r="F679" s="136"/>
      <c r="G679" s="135"/>
      <c r="H679" s="135"/>
      <c r="I679" s="135"/>
      <c r="J679" s="137"/>
      <c r="K679" s="82"/>
    </row>
    <row r="680">
      <c r="A680" s="82"/>
      <c r="B680" s="82"/>
      <c r="C680" s="82"/>
      <c r="D680" s="82"/>
      <c r="E680" s="82"/>
      <c r="F680" s="136"/>
      <c r="G680" s="135"/>
      <c r="H680" s="135"/>
      <c r="I680" s="135"/>
      <c r="J680" s="137"/>
      <c r="K680" s="82"/>
    </row>
    <row r="681">
      <c r="A681" s="82"/>
      <c r="B681" s="82"/>
      <c r="C681" s="82"/>
      <c r="D681" s="82"/>
      <c r="E681" s="82"/>
      <c r="F681" s="136"/>
      <c r="G681" s="135"/>
      <c r="H681" s="135"/>
      <c r="I681" s="135"/>
      <c r="J681" s="137"/>
      <c r="K681" s="82"/>
    </row>
    <row r="682">
      <c r="A682" s="82"/>
      <c r="B682" s="82"/>
      <c r="C682" s="82"/>
      <c r="D682" s="82"/>
      <c r="E682" s="82"/>
      <c r="F682" s="136"/>
      <c r="G682" s="135"/>
      <c r="H682" s="135"/>
      <c r="I682" s="135"/>
      <c r="J682" s="137"/>
      <c r="K682" s="82"/>
    </row>
    <row r="683">
      <c r="A683" s="82"/>
      <c r="B683" s="82"/>
      <c r="C683" s="82"/>
      <c r="D683" s="82"/>
      <c r="E683" s="82"/>
      <c r="F683" s="136"/>
      <c r="G683" s="135"/>
      <c r="H683" s="135"/>
      <c r="I683" s="135"/>
      <c r="J683" s="137"/>
      <c r="K683" s="82"/>
    </row>
    <row r="684">
      <c r="A684" s="82"/>
      <c r="B684" s="82"/>
      <c r="C684" s="82"/>
      <c r="D684" s="82"/>
      <c r="E684" s="82"/>
      <c r="F684" s="136"/>
      <c r="G684" s="135"/>
      <c r="H684" s="135"/>
      <c r="I684" s="135"/>
      <c r="J684" s="137"/>
      <c r="K684" s="82"/>
    </row>
    <row r="685">
      <c r="A685" s="82"/>
      <c r="B685" s="82"/>
      <c r="C685" s="82"/>
      <c r="D685" s="82"/>
      <c r="E685" s="82"/>
      <c r="F685" s="136"/>
      <c r="G685" s="135"/>
      <c r="H685" s="135"/>
      <c r="I685" s="135"/>
      <c r="J685" s="137"/>
      <c r="K685" s="82"/>
    </row>
    <row r="686">
      <c r="A686" s="82"/>
      <c r="B686" s="82"/>
      <c r="C686" s="82"/>
      <c r="D686" s="82"/>
      <c r="E686" s="82"/>
      <c r="F686" s="136"/>
      <c r="G686" s="135"/>
      <c r="H686" s="135"/>
      <c r="I686" s="135"/>
      <c r="J686" s="137"/>
      <c r="K686" s="82"/>
    </row>
    <row r="687">
      <c r="A687" s="82"/>
      <c r="B687" s="82"/>
      <c r="C687" s="82"/>
      <c r="D687" s="82"/>
      <c r="E687" s="82"/>
      <c r="F687" s="136"/>
      <c r="G687" s="135"/>
      <c r="H687" s="135"/>
      <c r="I687" s="135"/>
      <c r="J687" s="137"/>
      <c r="K687" s="82"/>
    </row>
    <row r="688">
      <c r="A688" s="82"/>
      <c r="B688" s="82"/>
      <c r="C688" s="82"/>
      <c r="D688" s="82"/>
      <c r="E688" s="82"/>
      <c r="F688" s="136"/>
      <c r="G688" s="135"/>
      <c r="H688" s="135"/>
      <c r="I688" s="135"/>
      <c r="J688" s="137"/>
      <c r="K688" s="82"/>
    </row>
    <row r="689">
      <c r="A689" s="82"/>
      <c r="B689" s="82"/>
      <c r="C689" s="82"/>
      <c r="D689" s="82"/>
      <c r="E689" s="82"/>
      <c r="F689" s="136"/>
      <c r="G689" s="135"/>
      <c r="H689" s="135"/>
      <c r="I689" s="135"/>
      <c r="J689" s="137"/>
      <c r="K689" s="82"/>
    </row>
    <row r="690">
      <c r="A690" s="82"/>
      <c r="B690" s="82"/>
      <c r="C690" s="82"/>
      <c r="D690" s="82"/>
      <c r="E690" s="82"/>
      <c r="F690" s="136"/>
      <c r="G690" s="135"/>
      <c r="H690" s="135"/>
      <c r="I690" s="135"/>
      <c r="J690" s="137"/>
      <c r="K690" s="82"/>
    </row>
    <row r="691">
      <c r="A691" s="82"/>
      <c r="B691" s="82"/>
      <c r="C691" s="82"/>
      <c r="D691" s="82"/>
      <c r="E691" s="82"/>
      <c r="F691" s="136"/>
      <c r="G691" s="135"/>
      <c r="H691" s="135"/>
      <c r="I691" s="135"/>
      <c r="J691" s="137"/>
      <c r="K691" s="82"/>
    </row>
    <row r="692">
      <c r="A692" s="82"/>
      <c r="B692" s="82"/>
      <c r="C692" s="82"/>
      <c r="D692" s="82"/>
      <c r="E692" s="82"/>
      <c r="F692" s="136"/>
      <c r="G692" s="135"/>
      <c r="H692" s="135"/>
      <c r="I692" s="135"/>
      <c r="J692" s="137"/>
      <c r="K692" s="82"/>
    </row>
    <row r="693">
      <c r="A693" s="82"/>
      <c r="B693" s="82"/>
      <c r="C693" s="82"/>
      <c r="D693" s="82"/>
      <c r="E693" s="82"/>
      <c r="F693" s="136"/>
      <c r="G693" s="135"/>
      <c r="H693" s="135"/>
      <c r="I693" s="135"/>
      <c r="J693" s="137"/>
      <c r="K693" s="82"/>
    </row>
    <row r="694">
      <c r="A694" s="82"/>
      <c r="B694" s="82"/>
      <c r="C694" s="82"/>
      <c r="D694" s="82"/>
      <c r="E694" s="82"/>
      <c r="F694" s="136"/>
      <c r="G694" s="135"/>
      <c r="H694" s="135"/>
      <c r="I694" s="135"/>
      <c r="J694" s="137"/>
      <c r="K694" s="82"/>
    </row>
    <row r="695">
      <c r="A695" s="82"/>
      <c r="B695" s="82"/>
      <c r="C695" s="82"/>
      <c r="D695" s="82"/>
      <c r="E695" s="82"/>
      <c r="F695" s="136"/>
      <c r="G695" s="135"/>
      <c r="H695" s="135"/>
      <c r="I695" s="135"/>
      <c r="J695" s="137"/>
      <c r="K695" s="82"/>
    </row>
    <row r="696">
      <c r="A696" s="82"/>
      <c r="B696" s="82"/>
      <c r="C696" s="82"/>
      <c r="D696" s="82"/>
      <c r="E696" s="82"/>
      <c r="F696" s="136"/>
      <c r="G696" s="135"/>
      <c r="H696" s="135"/>
      <c r="I696" s="135"/>
      <c r="J696" s="137"/>
      <c r="K696" s="82"/>
    </row>
    <row r="697">
      <c r="A697" s="82"/>
      <c r="B697" s="82"/>
      <c r="C697" s="82"/>
      <c r="D697" s="82"/>
      <c r="E697" s="82"/>
      <c r="F697" s="136"/>
      <c r="G697" s="135"/>
      <c r="H697" s="135"/>
      <c r="I697" s="135"/>
      <c r="J697" s="137"/>
      <c r="K697" s="82"/>
    </row>
    <row r="698">
      <c r="A698" s="82"/>
      <c r="B698" s="82"/>
      <c r="C698" s="82"/>
      <c r="D698" s="82"/>
      <c r="E698" s="82"/>
      <c r="F698" s="136"/>
      <c r="G698" s="135"/>
      <c r="H698" s="135"/>
      <c r="I698" s="135"/>
      <c r="J698" s="137"/>
      <c r="K698" s="82"/>
    </row>
    <row r="699">
      <c r="A699" s="82"/>
      <c r="B699" s="82"/>
      <c r="C699" s="82"/>
      <c r="D699" s="82"/>
      <c r="E699" s="82"/>
      <c r="F699" s="136"/>
      <c r="G699" s="135"/>
      <c r="H699" s="135"/>
      <c r="I699" s="135"/>
      <c r="J699" s="137"/>
      <c r="K699" s="82"/>
    </row>
    <row r="700">
      <c r="A700" s="82"/>
      <c r="B700" s="82"/>
      <c r="C700" s="82"/>
      <c r="D700" s="82"/>
      <c r="E700" s="82"/>
      <c r="F700" s="136"/>
      <c r="G700" s="135"/>
      <c r="H700" s="135"/>
      <c r="I700" s="135"/>
      <c r="J700" s="137"/>
      <c r="K700" s="82"/>
    </row>
    <row r="701">
      <c r="A701" s="82"/>
      <c r="B701" s="82"/>
      <c r="C701" s="82"/>
      <c r="D701" s="82"/>
      <c r="E701" s="82"/>
      <c r="F701" s="136"/>
      <c r="G701" s="135"/>
      <c r="H701" s="135"/>
      <c r="I701" s="135"/>
      <c r="J701" s="137"/>
      <c r="K701" s="82"/>
    </row>
    <row r="702">
      <c r="A702" s="82"/>
      <c r="B702" s="82"/>
      <c r="C702" s="82"/>
      <c r="D702" s="82"/>
      <c r="E702" s="82"/>
      <c r="F702" s="136"/>
      <c r="G702" s="135"/>
      <c r="H702" s="135"/>
      <c r="I702" s="135"/>
      <c r="J702" s="137"/>
      <c r="K702" s="82"/>
    </row>
    <row r="703">
      <c r="A703" s="82"/>
      <c r="B703" s="82"/>
      <c r="C703" s="82"/>
      <c r="D703" s="82"/>
      <c r="E703" s="82"/>
      <c r="F703" s="136"/>
      <c r="G703" s="135"/>
      <c r="H703" s="135"/>
      <c r="I703" s="135"/>
      <c r="J703" s="137"/>
      <c r="K703" s="82"/>
    </row>
    <row r="704">
      <c r="A704" s="82"/>
      <c r="B704" s="82"/>
      <c r="C704" s="82"/>
      <c r="D704" s="82"/>
      <c r="E704" s="82"/>
      <c r="F704" s="136"/>
      <c r="G704" s="135"/>
      <c r="H704" s="135"/>
      <c r="I704" s="135"/>
      <c r="J704" s="137"/>
      <c r="K704" s="82"/>
    </row>
    <row r="705">
      <c r="A705" s="82"/>
      <c r="B705" s="82"/>
      <c r="C705" s="82"/>
      <c r="D705" s="82"/>
      <c r="E705" s="82"/>
      <c r="F705" s="136"/>
      <c r="G705" s="135"/>
      <c r="H705" s="135"/>
      <c r="I705" s="135"/>
      <c r="J705" s="137"/>
      <c r="K705" s="82"/>
    </row>
    <row r="706">
      <c r="A706" s="82"/>
      <c r="B706" s="82"/>
      <c r="C706" s="82"/>
      <c r="D706" s="82"/>
      <c r="E706" s="82"/>
      <c r="F706" s="136"/>
      <c r="G706" s="135"/>
      <c r="H706" s="135"/>
      <c r="I706" s="135"/>
      <c r="J706" s="137"/>
      <c r="K706" s="82"/>
    </row>
    <row r="707">
      <c r="A707" s="82"/>
      <c r="B707" s="82"/>
      <c r="C707" s="82"/>
      <c r="D707" s="82"/>
      <c r="E707" s="82"/>
      <c r="F707" s="136"/>
      <c r="G707" s="135"/>
      <c r="H707" s="135"/>
      <c r="I707" s="135"/>
      <c r="J707" s="137"/>
      <c r="K707" s="82"/>
    </row>
    <row r="708">
      <c r="A708" s="82"/>
      <c r="B708" s="82"/>
      <c r="C708" s="82"/>
      <c r="D708" s="82"/>
      <c r="E708" s="82"/>
      <c r="F708" s="136"/>
      <c r="G708" s="135"/>
      <c r="H708" s="135"/>
      <c r="I708" s="135"/>
      <c r="J708" s="137"/>
      <c r="K708" s="82"/>
    </row>
    <row r="709">
      <c r="A709" s="82"/>
      <c r="B709" s="82"/>
      <c r="C709" s="82"/>
      <c r="D709" s="82"/>
      <c r="E709" s="82"/>
      <c r="F709" s="136"/>
      <c r="G709" s="135"/>
      <c r="H709" s="135"/>
      <c r="I709" s="135"/>
      <c r="J709" s="137"/>
      <c r="K709" s="82"/>
    </row>
    <row r="710">
      <c r="A710" s="82"/>
      <c r="B710" s="82"/>
      <c r="C710" s="82"/>
      <c r="D710" s="82"/>
      <c r="E710" s="82"/>
      <c r="F710" s="136"/>
      <c r="G710" s="135"/>
      <c r="H710" s="135"/>
      <c r="I710" s="135"/>
      <c r="J710" s="137"/>
      <c r="K710" s="82"/>
    </row>
    <row r="711">
      <c r="A711" s="82"/>
      <c r="B711" s="82"/>
      <c r="C711" s="82"/>
      <c r="D711" s="82"/>
      <c r="E711" s="82"/>
      <c r="F711" s="136"/>
      <c r="G711" s="135"/>
      <c r="H711" s="135"/>
      <c r="I711" s="135"/>
      <c r="J711" s="137"/>
      <c r="K711" s="82"/>
    </row>
    <row r="712">
      <c r="A712" s="82"/>
      <c r="B712" s="82"/>
      <c r="C712" s="82"/>
      <c r="D712" s="82"/>
      <c r="E712" s="82"/>
      <c r="F712" s="136"/>
      <c r="G712" s="135"/>
      <c r="H712" s="135"/>
      <c r="I712" s="135"/>
      <c r="J712" s="137"/>
      <c r="K712" s="82"/>
    </row>
    <row r="713">
      <c r="A713" s="82"/>
      <c r="B713" s="82"/>
      <c r="C713" s="82"/>
      <c r="D713" s="82"/>
      <c r="E713" s="82"/>
      <c r="F713" s="136"/>
      <c r="G713" s="135"/>
      <c r="H713" s="135"/>
      <c r="I713" s="135"/>
      <c r="J713" s="137"/>
      <c r="K713" s="82"/>
    </row>
    <row r="714">
      <c r="A714" s="82"/>
      <c r="B714" s="82"/>
      <c r="C714" s="82"/>
      <c r="D714" s="82"/>
      <c r="E714" s="82"/>
      <c r="F714" s="136"/>
      <c r="G714" s="135"/>
      <c r="H714" s="135"/>
      <c r="I714" s="135"/>
      <c r="J714" s="137"/>
      <c r="K714" s="82"/>
    </row>
    <row r="715">
      <c r="A715" s="82"/>
      <c r="B715" s="82"/>
      <c r="C715" s="82"/>
      <c r="D715" s="82"/>
      <c r="E715" s="82"/>
      <c r="F715" s="136"/>
      <c r="G715" s="135"/>
      <c r="H715" s="135"/>
      <c r="I715" s="135"/>
      <c r="J715" s="137"/>
      <c r="K715" s="82"/>
    </row>
    <row r="716">
      <c r="A716" s="82"/>
      <c r="B716" s="82"/>
      <c r="C716" s="82"/>
      <c r="D716" s="82"/>
      <c r="E716" s="82"/>
      <c r="F716" s="136"/>
      <c r="G716" s="135"/>
      <c r="H716" s="135"/>
      <c r="I716" s="135"/>
      <c r="J716" s="137"/>
      <c r="K716" s="82"/>
    </row>
    <row r="717">
      <c r="A717" s="82"/>
      <c r="B717" s="82"/>
      <c r="C717" s="82"/>
      <c r="D717" s="82"/>
      <c r="E717" s="82"/>
      <c r="F717" s="136"/>
      <c r="G717" s="135"/>
      <c r="H717" s="135"/>
      <c r="I717" s="135"/>
      <c r="J717" s="137"/>
      <c r="K717" s="82"/>
    </row>
    <row r="718">
      <c r="A718" s="82"/>
      <c r="B718" s="82"/>
      <c r="C718" s="82"/>
      <c r="D718" s="82"/>
      <c r="E718" s="82"/>
      <c r="F718" s="136"/>
      <c r="G718" s="135"/>
      <c r="H718" s="135"/>
      <c r="I718" s="135"/>
      <c r="J718" s="137"/>
      <c r="K718" s="82"/>
    </row>
    <row r="719">
      <c r="A719" s="82"/>
      <c r="B719" s="82"/>
      <c r="C719" s="82"/>
      <c r="D719" s="82"/>
      <c r="E719" s="82"/>
      <c r="F719" s="136"/>
      <c r="G719" s="135"/>
      <c r="H719" s="135"/>
      <c r="I719" s="135"/>
      <c r="J719" s="137"/>
      <c r="K719" s="82"/>
    </row>
    <row r="720">
      <c r="A720" s="82"/>
      <c r="B720" s="82"/>
      <c r="C720" s="82"/>
      <c r="D720" s="82"/>
      <c r="E720" s="82"/>
      <c r="F720" s="136"/>
      <c r="G720" s="135"/>
      <c r="H720" s="135"/>
      <c r="I720" s="135"/>
      <c r="J720" s="137"/>
      <c r="K720" s="82"/>
    </row>
    <row r="721">
      <c r="A721" s="82"/>
      <c r="B721" s="82"/>
      <c r="C721" s="82"/>
      <c r="D721" s="82"/>
      <c r="E721" s="82"/>
      <c r="F721" s="136"/>
      <c r="G721" s="135"/>
      <c r="H721" s="135"/>
      <c r="I721" s="135"/>
      <c r="J721" s="137"/>
      <c r="K721" s="82"/>
    </row>
    <row r="722">
      <c r="A722" s="82"/>
      <c r="B722" s="82"/>
      <c r="C722" s="82"/>
      <c r="D722" s="82"/>
      <c r="E722" s="82"/>
      <c r="F722" s="136"/>
      <c r="G722" s="135"/>
      <c r="H722" s="135"/>
      <c r="I722" s="135"/>
      <c r="J722" s="137"/>
      <c r="K722" s="82"/>
    </row>
    <row r="723">
      <c r="A723" s="82"/>
      <c r="B723" s="82"/>
      <c r="C723" s="82"/>
      <c r="D723" s="82"/>
      <c r="E723" s="82"/>
      <c r="F723" s="136"/>
      <c r="G723" s="135"/>
      <c r="H723" s="135"/>
      <c r="I723" s="135"/>
      <c r="J723" s="137"/>
      <c r="K723" s="82"/>
    </row>
    <row r="724">
      <c r="A724" s="82"/>
      <c r="B724" s="82"/>
      <c r="C724" s="82"/>
      <c r="D724" s="82"/>
      <c r="E724" s="82"/>
      <c r="F724" s="136"/>
      <c r="G724" s="135"/>
      <c r="H724" s="135"/>
      <c r="I724" s="135"/>
      <c r="J724" s="137"/>
      <c r="K724" s="82"/>
    </row>
    <row r="725">
      <c r="A725" s="82"/>
      <c r="B725" s="82"/>
      <c r="C725" s="82"/>
      <c r="D725" s="82"/>
      <c r="E725" s="82"/>
      <c r="F725" s="136"/>
      <c r="G725" s="135"/>
      <c r="H725" s="135"/>
      <c r="I725" s="135"/>
      <c r="J725" s="137"/>
      <c r="K725" s="82"/>
    </row>
    <row r="726">
      <c r="A726" s="82"/>
      <c r="B726" s="82"/>
      <c r="C726" s="82"/>
      <c r="D726" s="82"/>
      <c r="E726" s="82"/>
      <c r="F726" s="136"/>
      <c r="G726" s="135"/>
      <c r="H726" s="135"/>
      <c r="I726" s="135"/>
      <c r="J726" s="137"/>
      <c r="K726" s="82"/>
    </row>
    <row r="727">
      <c r="A727" s="82"/>
      <c r="B727" s="82"/>
      <c r="C727" s="82"/>
      <c r="D727" s="82"/>
      <c r="E727" s="82"/>
      <c r="F727" s="136"/>
      <c r="G727" s="135"/>
      <c r="H727" s="135"/>
      <c r="I727" s="135"/>
      <c r="J727" s="137"/>
      <c r="K727" s="82"/>
    </row>
    <row r="728">
      <c r="A728" s="82"/>
      <c r="B728" s="82"/>
      <c r="C728" s="82"/>
      <c r="D728" s="82"/>
      <c r="E728" s="82"/>
      <c r="F728" s="136"/>
      <c r="G728" s="135"/>
      <c r="H728" s="135"/>
      <c r="I728" s="135"/>
      <c r="J728" s="137"/>
      <c r="K728" s="82"/>
    </row>
    <row r="729">
      <c r="A729" s="82"/>
      <c r="B729" s="82"/>
      <c r="C729" s="82"/>
      <c r="D729" s="82"/>
      <c r="E729" s="82"/>
      <c r="F729" s="136"/>
      <c r="G729" s="135"/>
      <c r="H729" s="135"/>
      <c r="I729" s="135"/>
      <c r="J729" s="137"/>
      <c r="K729" s="82"/>
    </row>
    <row r="730">
      <c r="A730" s="82"/>
      <c r="B730" s="82"/>
      <c r="C730" s="82"/>
      <c r="D730" s="82"/>
      <c r="E730" s="82"/>
      <c r="F730" s="136"/>
      <c r="G730" s="135"/>
      <c r="H730" s="135"/>
      <c r="I730" s="135"/>
      <c r="J730" s="137"/>
      <c r="K730" s="82"/>
    </row>
    <row r="731">
      <c r="A731" s="82"/>
      <c r="B731" s="82"/>
      <c r="C731" s="82"/>
      <c r="D731" s="82"/>
      <c r="E731" s="82"/>
      <c r="F731" s="136"/>
      <c r="G731" s="135"/>
      <c r="H731" s="135"/>
      <c r="I731" s="135"/>
      <c r="J731" s="137"/>
      <c r="K731" s="82"/>
    </row>
    <row r="732">
      <c r="A732" s="82"/>
      <c r="B732" s="82"/>
      <c r="C732" s="82"/>
      <c r="D732" s="82"/>
      <c r="E732" s="82"/>
      <c r="F732" s="136"/>
      <c r="G732" s="135"/>
      <c r="H732" s="135"/>
      <c r="I732" s="135"/>
      <c r="J732" s="137"/>
      <c r="K732" s="82"/>
    </row>
    <row r="733">
      <c r="A733" s="82"/>
      <c r="B733" s="82"/>
      <c r="C733" s="82"/>
      <c r="D733" s="82"/>
      <c r="E733" s="82"/>
      <c r="F733" s="136"/>
      <c r="G733" s="135"/>
      <c r="H733" s="135"/>
      <c r="I733" s="135"/>
      <c r="J733" s="137"/>
      <c r="K733" s="82"/>
    </row>
    <row r="734">
      <c r="A734" s="82"/>
      <c r="B734" s="82"/>
      <c r="C734" s="82"/>
      <c r="D734" s="82"/>
      <c r="E734" s="82"/>
      <c r="F734" s="136"/>
      <c r="G734" s="135"/>
      <c r="H734" s="135"/>
      <c r="I734" s="135"/>
      <c r="J734" s="137"/>
      <c r="K734" s="82"/>
    </row>
    <row r="735">
      <c r="A735" s="82"/>
      <c r="B735" s="82"/>
      <c r="C735" s="82"/>
      <c r="D735" s="82"/>
      <c r="E735" s="82"/>
      <c r="F735" s="136"/>
      <c r="G735" s="135"/>
      <c r="H735" s="135"/>
      <c r="I735" s="135"/>
      <c r="J735" s="137"/>
      <c r="K735" s="82"/>
    </row>
    <row r="736">
      <c r="A736" s="82"/>
      <c r="B736" s="82"/>
      <c r="C736" s="82"/>
      <c r="D736" s="82"/>
      <c r="E736" s="82"/>
      <c r="F736" s="136"/>
      <c r="G736" s="135"/>
      <c r="H736" s="135"/>
      <c r="I736" s="135"/>
      <c r="J736" s="137"/>
      <c r="K736" s="82"/>
    </row>
    <row r="737">
      <c r="A737" s="82"/>
      <c r="B737" s="82"/>
      <c r="C737" s="82"/>
      <c r="D737" s="82"/>
      <c r="E737" s="82"/>
      <c r="F737" s="136"/>
      <c r="G737" s="135"/>
      <c r="H737" s="135"/>
      <c r="I737" s="135"/>
      <c r="J737" s="137"/>
      <c r="K737" s="82"/>
    </row>
    <row r="738">
      <c r="A738" s="82"/>
      <c r="B738" s="82"/>
      <c r="C738" s="82"/>
      <c r="D738" s="82"/>
      <c r="E738" s="82"/>
      <c r="F738" s="136"/>
      <c r="G738" s="135"/>
      <c r="H738" s="135"/>
      <c r="I738" s="135"/>
      <c r="J738" s="137"/>
      <c r="K738" s="82"/>
    </row>
    <row r="739">
      <c r="A739" s="82"/>
      <c r="B739" s="82"/>
      <c r="C739" s="82"/>
      <c r="D739" s="82"/>
      <c r="E739" s="82"/>
      <c r="F739" s="136"/>
      <c r="G739" s="135"/>
      <c r="H739" s="135"/>
      <c r="I739" s="135"/>
      <c r="J739" s="137"/>
      <c r="K739" s="82"/>
    </row>
    <row r="740">
      <c r="A740" s="82"/>
      <c r="B740" s="82"/>
      <c r="C740" s="82"/>
      <c r="D740" s="82"/>
      <c r="E740" s="82"/>
      <c r="F740" s="136"/>
      <c r="G740" s="135"/>
      <c r="H740" s="135"/>
      <c r="I740" s="135"/>
      <c r="J740" s="137"/>
      <c r="K740" s="82"/>
    </row>
    <row r="741">
      <c r="A741" s="82"/>
      <c r="B741" s="82"/>
      <c r="C741" s="82"/>
      <c r="D741" s="82"/>
      <c r="E741" s="82"/>
      <c r="F741" s="136"/>
      <c r="G741" s="135"/>
      <c r="H741" s="135"/>
      <c r="I741" s="135"/>
      <c r="J741" s="137"/>
      <c r="K741" s="82"/>
    </row>
    <row r="742">
      <c r="A742" s="82"/>
      <c r="B742" s="82"/>
      <c r="C742" s="82"/>
      <c r="D742" s="82"/>
      <c r="E742" s="82"/>
      <c r="F742" s="136"/>
      <c r="G742" s="135"/>
      <c r="H742" s="135"/>
      <c r="I742" s="135"/>
      <c r="J742" s="137"/>
      <c r="K742" s="82"/>
    </row>
    <row r="743">
      <c r="A743" s="82"/>
      <c r="B743" s="82"/>
      <c r="C743" s="82"/>
      <c r="D743" s="82"/>
      <c r="E743" s="82"/>
      <c r="F743" s="136"/>
      <c r="G743" s="135"/>
      <c r="H743" s="135"/>
      <c r="I743" s="135"/>
      <c r="J743" s="137"/>
      <c r="K743" s="82"/>
    </row>
    <row r="744">
      <c r="A744" s="82"/>
      <c r="B744" s="82"/>
      <c r="C744" s="82"/>
      <c r="D744" s="82"/>
      <c r="E744" s="82"/>
      <c r="F744" s="136"/>
      <c r="G744" s="135"/>
      <c r="H744" s="135"/>
      <c r="I744" s="135"/>
      <c r="J744" s="137"/>
      <c r="K744" s="82"/>
    </row>
    <row r="745">
      <c r="A745" s="82"/>
      <c r="B745" s="82"/>
      <c r="C745" s="82"/>
      <c r="D745" s="82"/>
      <c r="E745" s="82"/>
      <c r="F745" s="136"/>
      <c r="G745" s="135"/>
      <c r="H745" s="135"/>
      <c r="I745" s="135"/>
      <c r="J745" s="137"/>
      <c r="K745" s="82"/>
    </row>
    <row r="746">
      <c r="A746" s="82"/>
      <c r="B746" s="82"/>
      <c r="C746" s="82"/>
      <c r="D746" s="82"/>
      <c r="E746" s="82"/>
      <c r="F746" s="136"/>
      <c r="G746" s="135"/>
      <c r="H746" s="135"/>
      <c r="I746" s="135"/>
      <c r="J746" s="137"/>
      <c r="K746" s="82"/>
    </row>
    <row r="747">
      <c r="A747" s="82"/>
      <c r="B747" s="82"/>
      <c r="C747" s="82"/>
      <c r="D747" s="82"/>
      <c r="E747" s="82"/>
      <c r="F747" s="136"/>
      <c r="G747" s="135"/>
      <c r="H747" s="135"/>
      <c r="I747" s="135"/>
      <c r="J747" s="137"/>
      <c r="K747" s="82"/>
    </row>
    <row r="748">
      <c r="A748" s="82"/>
      <c r="B748" s="82"/>
      <c r="C748" s="82"/>
      <c r="D748" s="82"/>
      <c r="E748" s="82"/>
      <c r="F748" s="136"/>
      <c r="G748" s="135"/>
      <c r="H748" s="135"/>
      <c r="I748" s="135"/>
      <c r="J748" s="137"/>
      <c r="K748" s="82"/>
    </row>
    <row r="749">
      <c r="A749" s="82"/>
      <c r="B749" s="82"/>
      <c r="C749" s="82"/>
      <c r="D749" s="82"/>
      <c r="E749" s="82"/>
      <c r="F749" s="136"/>
      <c r="G749" s="135"/>
      <c r="H749" s="135"/>
      <c r="I749" s="135"/>
      <c r="J749" s="137"/>
      <c r="K749" s="82"/>
    </row>
    <row r="750">
      <c r="A750" s="82"/>
      <c r="B750" s="82"/>
      <c r="C750" s="82"/>
      <c r="D750" s="82"/>
      <c r="E750" s="82"/>
      <c r="F750" s="136"/>
      <c r="G750" s="135"/>
      <c r="H750" s="135"/>
      <c r="I750" s="135"/>
      <c r="J750" s="137"/>
      <c r="K750" s="82"/>
    </row>
    <row r="751">
      <c r="A751" s="82"/>
      <c r="B751" s="82"/>
      <c r="C751" s="82"/>
      <c r="D751" s="82"/>
      <c r="E751" s="82"/>
      <c r="F751" s="136"/>
      <c r="G751" s="135"/>
      <c r="H751" s="135"/>
      <c r="I751" s="135"/>
      <c r="J751" s="137"/>
      <c r="K751" s="82"/>
    </row>
    <row r="752">
      <c r="A752" s="82"/>
      <c r="B752" s="82"/>
      <c r="C752" s="82"/>
      <c r="D752" s="82"/>
      <c r="E752" s="82"/>
      <c r="F752" s="136"/>
      <c r="G752" s="135"/>
      <c r="H752" s="135"/>
      <c r="I752" s="135"/>
      <c r="J752" s="137"/>
      <c r="K752" s="82"/>
    </row>
    <row r="753">
      <c r="A753" s="82"/>
      <c r="B753" s="82"/>
      <c r="C753" s="82"/>
      <c r="D753" s="82"/>
      <c r="E753" s="82"/>
      <c r="F753" s="136"/>
      <c r="G753" s="135"/>
      <c r="H753" s="135"/>
      <c r="I753" s="135"/>
      <c r="J753" s="137"/>
      <c r="K753" s="82"/>
    </row>
    <row r="754">
      <c r="A754" s="82"/>
      <c r="B754" s="82"/>
      <c r="C754" s="82"/>
      <c r="D754" s="82"/>
      <c r="E754" s="82"/>
      <c r="F754" s="136"/>
      <c r="G754" s="135"/>
      <c r="H754" s="135"/>
      <c r="I754" s="135"/>
      <c r="J754" s="137"/>
      <c r="K754" s="82"/>
    </row>
    <row r="755">
      <c r="A755" s="82"/>
      <c r="B755" s="82"/>
      <c r="C755" s="82"/>
      <c r="D755" s="82"/>
      <c r="E755" s="82"/>
      <c r="F755" s="136"/>
      <c r="G755" s="135"/>
      <c r="H755" s="135"/>
      <c r="I755" s="135"/>
      <c r="J755" s="137"/>
      <c r="K755" s="82"/>
    </row>
    <row r="756">
      <c r="A756" s="82"/>
      <c r="B756" s="82"/>
      <c r="C756" s="82"/>
      <c r="D756" s="82"/>
      <c r="E756" s="82"/>
      <c r="F756" s="136"/>
      <c r="G756" s="135"/>
      <c r="H756" s="135"/>
      <c r="I756" s="135"/>
      <c r="J756" s="137"/>
      <c r="K756" s="82"/>
    </row>
    <row r="757">
      <c r="A757" s="82"/>
      <c r="B757" s="82"/>
      <c r="C757" s="82"/>
      <c r="D757" s="82"/>
      <c r="E757" s="82"/>
      <c r="F757" s="136"/>
      <c r="G757" s="135"/>
      <c r="H757" s="135"/>
      <c r="I757" s="135"/>
      <c r="J757" s="137"/>
      <c r="K757" s="82"/>
    </row>
    <row r="758">
      <c r="A758" s="82"/>
      <c r="B758" s="82"/>
      <c r="C758" s="82"/>
      <c r="D758" s="82"/>
      <c r="E758" s="82"/>
      <c r="F758" s="136"/>
      <c r="G758" s="135"/>
      <c r="H758" s="135"/>
      <c r="I758" s="135"/>
      <c r="J758" s="137"/>
      <c r="K758" s="82"/>
    </row>
    <row r="759">
      <c r="A759" s="82"/>
      <c r="B759" s="82"/>
      <c r="C759" s="82"/>
      <c r="D759" s="82"/>
      <c r="E759" s="82"/>
      <c r="F759" s="136"/>
      <c r="G759" s="135"/>
      <c r="H759" s="135"/>
      <c r="I759" s="135"/>
      <c r="J759" s="137"/>
      <c r="K759" s="82"/>
    </row>
    <row r="760">
      <c r="A760" s="82"/>
      <c r="B760" s="82"/>
      <c r="C760" s="82"/>
      <c r="D760" s="82"/>
      <c r="E760" s="82"/>
      <c r="F760" s="136"/>
      <c r="G760" s="135"/>
      <c r="H760" s="135"/>
      <c r="I760" s="135"/>
      <c r="J760" s="137"/>
      <c r="K760" s="82"/>
    </row>
    <row r="761">
      <c r="A761" s="82"/>
      <c r="B761" s="82"/>
      <c r="C761" s="82"/>
      <c r="D761" s="82"/>
      <c r="E761" s="82"/>
      <c r="F761" s="136"/>
      <c r="G761" s="135"/>
      <c r="H761" s="135"/>
      <c r="I761" s="135"/>
      <c r="J761" s="137"/>
      <c r="K761" s="82"/>
    </row>
    <row r="762">
      <c r="A762" s="82"/>
      <c r="B762" s="82"/>
      <c r="C762" s="82"/>
      <c r="D762" s="82"/>
      <c r="E762" s="82"/>
      <c r="F762" s="136"/>
      <c r="G762" s="135"/>
      <c r="H762" s="135"/>
      <c r="I762" s="135"/>
      <c r="J762" s="137"/>
      <c r="K762" s="82"/>
    </row>
    <row r="763">
      <c r="A763" s="82"/>
      <c r="B763" s="82"/>
      <c r="C763" s="82"/>
      <c r="D763" s="82"/>
      <c r="E763" s="82"/>
      <c r="F763" s="136"/>
      <c r="G763" s="135"/>
      <c r="H763" s="135"/>
      <c r="I763" s="135"/>
      <c r="J763" s="137"/>
      <c r="K763" s="82"/>
    </row>
    <row r="764">
      <c r="A764" s="82"/>
      <c r="B764" s="82"/>
      <c r="C764" s="82"/>
      <c r="D764" s="82"/>
      <c r="E764" s="82"/>
      <c r="F764" s="136"/>
      <c r="G764" s="135"/>
      <c r="H764" s="135"/>
      <c r="I764" s="135"/>
      <c r="J764" s="137"/>
      <c r="K764" s="82"/>
    </row>
    <row r="765">
      <c r="A765" s="82"/>
      <c r="B765" s="82"/>
      <c r="C765" s="82"/>
      <c r="D765" s="82"/>
      <c r="E765" s="82"/>
      <c r="F765" s="136"/>
      <c r="G765" s="135"/>
      <c r="H765" s="135"/>
      <c r="I765" s="135"/>
      <c r="J765" s="137"/>
      <c r="K765" s="82"/>
    </row>
    <row r="766">
      <c r="A766" s="82"/>
      <c r="B766" s="82"/>
      <c r="C766" s="82"/>
      <c r="D766" s="82"/>
      <c r="E766" s="82"/>
      <c r="F766" s="136"/>
      <c r="G766" s="135"/>
      <c r="H766" s="135"/>
      <c r="I766" s="135"/>
      <c r="J766" s="137"/>
      <c r="K766" s="82"/>
    </row>
    <row r="767">
      <c r="A767" s="82"/>
      <c r="B767" s="82"/>
      <c r="C767" s="82"/>
      <c r="D767" s="82"/>
      <c r="E767" s="82"/>
      <c r="F767" s="136"/>
      <c r="G767" s="135"/>
      <c r="H767" s="135"/>
      <c r="I767" s="135"/>
      <c r="J767" s="137"/>
      <c r="K767" s="82"/>
    </row>
    <row r="768">
      <c r="A768" s="82"/>
      <c r="B768" s="82"/>
      <c r="C768" s="82"/>
      <c r="D768" s="82"/>
      <c r="E768" s="82"/>
      <c r="F768" s="136"/>
      <c r="G768" s="135"/>
      <c r="H768" s="135"/>
      <c r="I768" s="135"/>
      <c r="J768" s="137"/>
      <c r="K768" s="82"/>
    </row>
    <row r="769">
      <c r="A769" s="82"/>
      <c r="B769" s="82"/>
      <c r="C769" s="82"/>
      <c r="D769" s="82"/>
      <c r="E769" s="82"/>
      <c r="F769" s="136"/>
      <c r="G769" s="135"/>
      <c r="H769" s="135"/>
      <c r="I769" s="135"/>
      <c r="J769" s="137"/>
      <c r="K769" s="82"/>
    </row>
    <row r="770">
      <c r="A770" s="82"/>
      <c r="B770" s="82"/>
      <c r="C770" s="82"/>
      <c r="D770" s="82"/>
      <c r="E770" s="82"/>
      <c r="F770" s="136"/>
      <c r="G770" s="135"/>
      <c r="H770" s="135"/>
      <c r="I770" s="135"/>
      <c r="J770" s="137"/>
      <c r="K770" s="82"/>
    </row>
    <row r="771">
      <c r="A771" s="82"/>
      <c r="B771" s="82"/>
      <c r="C771" s="82"/>
      <c r="D771" s="82"/>
      <c r="E771" s="82"/>
      <c r="F771" s="136"/>
      <c r="G771" s="135"/>
      <c r="H771" s="135"/>
      <c r="I771" s="135"/>
      <c r="J771" s="137"/>
      <c r="K771" s="82"/>
    </row>
    <row r="772">
      <c r="A772" s="82"/>
      <c r="B772" s="82"/>
      <c r="C772" s="82"/>
      <c r="D772" s="82"/>
      <c r="E772" s="82"/>
      <c r="F772" s="136"/>
      <c r="G772" s="135"/>
      <c r="H772" s="135"/>
      <c r="I772" s="135"/>
      <c r="J772" s="137"/>
      <c r="K772" s="82"/>
    </row>
    <row r="773">
      <c r="A773" s="82"/>
      <c r="B773" s="82"/>
      <c r="C773" s="82"/>
      <c r="D773" s="82"/>
      <c r="E773" s="82"/>
      <c r="F773" s="136"/>
      <c r="G773" s="135"/>
      <c r="H773" s="135"/>
      <c r="I773" s="135"/>
      <c r="J773" s="137"/>
      <c r="K773" s="82"/>
    </row>
    <row r="774">
      <c r="A774" s="82"/>
      <c r="B774" s="82"/>
      <c r="C774" s="82"/>
      <c r="D774" s="82"/>
      <c r="E774" s="82"/>
      <c r="F774" s="136"/>
      <c r="G774" s="135"/>
      <c r="H774" s="135"/>
      <c r="I774" s="135"/>
      <c r="J774" s="137"/>
      <c r="K774" s="82"/>
    </row>
    <row r="775">
      <c r="A775" s="82"/>
      <c r="B775" s="82"/>
      <c r="C775" s="82"/>
      <c r="D775" s="82"/>
      <c r="E775" s="82"/>
      <c r="F775" s="136"/>
      <c r="G775" s="135"/>
      <c r="H775" s="135"/>
      <c r="I775" s="135"/>
      <c r="J775" s="137"/>
      <c r="K775" s="82"/>
    </row>
    <row r="776">
      <c r="A776" s="82"/>
      <c r="B776" s="82"/>
      <c r="C776" s="82"/>
      <c r="D776" s="82"/>
      <c r="E776" s="82"/>
      <c r="F776" s="136"/>
      <c r="G776" s="135"/>
      <c r="H776" s="135"/>
      <c r="I776" s="135"/>
      <c r="J776" s="137"/>
      <c r="K776" s="82"/>
    </row>
    <row r="777">
      <c r="A777" s="82"/>
      <c r="B777" s="82"/>
      <c r="C777" s="82"/>
      <c r="D777" s="82"/>
      <c r="E777" s="82"/>
      <c r="F777" s="136"/>
      <c r="G777" s="135"/>
      <c r="H777" s="135"/>
      <c r="I777" s="135"/>
      <c r="J777" s="137"/>
      <c r="K777" s="82"/>
    </row>
    <row r="778">
      <c r="A778" s="82"/>
      <c r="B778" s="82"/>
      <c r="C778" s="82"/>
      <c r="D778" s="82"/>
      <c r="E778" s="82"/>
      <c r="F778" s="136"/>
      <c r="G778" s="135"/>
      <c r="H778" s="135"/>
      <c r="I778" s="135"/>
      <c r="J778" s="137"/>
      <c r="K778" s="82"/>
    </row>
    <row r="779">
      <c r="A779" s="82"/>
      <c r="B779" s="82"/>
      <c r="C779" s="82"/>
      <c r="D779" s="82"/>
      <c r="E779" s="82"/>
      <c r="F779" s="136"/>
      <c r="G779" s="135"/>
      <c r="H779" s="135"/>
      <c r="I779" s="135"/>
      <c r="J779" s="137"/>
      <c r="K779" s="82"/>
    </row>
    <row r="780">
      <c r="A780" s="82"/>
      <c r="B780" s="82"/>
      <c r="C780" s="82"/>
      <c r="D780" s="82"/>
      <c r="E780" s="82"/>
      <c r="F780" s="136"/>
      <c r="G780" s="135"/>
      <c r="H780" s="135"/>
      <c r="I780" s="135"/>
      <c r="J780" s="137"/>
      <c r="K780" s="82"/>
    </row>
    <row r="781">
      <c r="A781" s="82"/>
      <c r="B781" s="82"/>
      <c r="C781" s="82"/>
      <c r="D781" s="82"/>
      <c r="E781" s="82"/>
      <c r="F781" s="136"/>
      <c r="G781" s="135"/>
      <c r="H781" s="135"/>
      <c r="I781" s="135"/>
      <c r="J781" s="137"/>
      <c r="K781" s="82"/>
    </row>
    <row r="782">
      <c r="A782" s="82"/>
      <c r="B782" s="82"/>
      <c r="C782" s="82"/>
      <c r="D782" s="82"/>
      <c r="E782" s="82"/>
      <c r="F782" s="136"/>
      <c r="G782" s="135"/>
      <c r="H782" s="135"/>
      <c r="I782" s="135"/>
      <c r="J782" s="137"/>
      <c r="K782" s="82"/>
    </row>
    <row r="783">
      <c r="A783" s="82"/>
      <c r="B783" s="82"/>
      <c r="C783" s="82"/>
      <c r="D783" s="82"/>
      <c r="E783" s="82"/>
      <c r="F783" s="136"/>
      <c r="G783" s="135"/>
      <c r="H783" s="135"/>
      <c r="I783" s="135"/>
      <c r="J783" s="137"/>
      <c r="K783" s="82"/>
    </row>
    <row r="784">
      <c r="A784" s="82"/>
      <c r="B784" s="82"/>
      <c r="C784" s="82"/>
      <c r="D784" s="82"/>
      <c r="E784" s="82"/>
      <c r="F784" s="136"/>
      <c r="G784" s="135"/>
      <c r="H784" s="135"/>
      <c r="I784" s="135"/>
      <c r="J784" s="137"/>
      <c r="K784" s="82"/>
    </row>
    <row r="785">
      <c r="A785" s="82"/>
      <c r="B785" s="82"/>
      <c r="C785" s="82"/>
      <c r="D785" s="82"/>
      <c r="E785" s="82"/>
      <c r="F785" s="136"/>
      <c r="G785" s="135"/>
      <c r="H785" s="135"/>
      <c r="I785" s="135"/>
      <c r="J785" s="137"/>
      <c r="K785" s="82"/>
    </row>
    <row r="786">
      <c r="A786" s="82"/>
      <c r="B786" s="82"/>
      <c r="C786" s="82"/>
      <c r="D786" s="82"/>
      <c r="E786" s="82"/>
      <c r="F786" s="136"/>
      <c r="G786" s="135"/>
      <c r="H786" s="135"/>
      <c r="I786" s="135"/>
      <c r="J786" s="137"/>
      <c r="K786" s="82"/>
    </row>
    <row r="787">
      <c r="A787" s="82"/>
      <c r="B787" s="82"/>
      <c r="C787" s="82"/>
      <c r="D787" s="82"/>
      <c r="E787" s="82"/>
      <c r="F787" s="136"/>
      <c r="G787" s="135"/>
      <c r="H787" s="135"/>
      <c r="I787" s="135"/>
      <c r="J787" s="137"/>
      <c r="K787" s="82"/>
    </row>
    <row r="788">
      <c r="A788" s="82"/>
      <c r="B788" s="82"/>
      <c r="C788" s="82"/>
      <c r="D788" s="82"/>
      <c r="E788" s="82"/>
      <c r="F788" s="136"/>
      <c r="G788" s="135"/>
      <c r="H788" s="135"/>
      <c r="I788" s="135"/>
      <c r="J788" s="137"/>
      <c r="K788" s="82"/>
    </row>
    <row r="789">
      <c r="A789" s="82"/>
      <c r="B789" s="82"/>
      <c r="C789" s="82"/>
      <c r="D789" s="82"/>
      <c r="E789" s="82"/>
      <c r="F789" s="136"/>
      <c r="G789" s="135"/>
      <c r="H789" s="135"/>
      <c r="I789" s="135"/>
      <c r="J789" s="137"/>
      <c r="K789" s="82"/>
    </row>
    <row r="790">
      <c r="A790" s="82"/>
      <c r="B790" s="82"/>
      <c r="C790" s="82"/>
      <c r="D790" s="82"/>
      <c r="E790" s="82"/>
      <c r="F790" s="136"/>
      <c r="G790" s="135"/>
      <c r="H790" s="135"/>
      <c r="I790" s="135"/>
      <c r="J790" s="137"/>
      <c r="K790" s="82"/>
    </row>
    <row r="791">
      <c r="A791" s="82"/>
      <c r="B791" s="82"/>
      <c r="C791" s="82"/>
      <c r="D791" s="82"/>
      <c r="E791" s="82"/>
      <c r="F791" s="136"/>
      <c r="G791" s="135"/>
      <c r="H791" s="135"/>
      <c r="I791" s="135"/>
      <c r="J791" s="137"/>
      <c r="K791" s="82"/>
    </row>
    <row r="792">
      <c r="A792" s="82"/>
      <c r="B792" s="82"/>
      <c r="C792" s="82"/>
      <c r="D792" s="82"/>
      <c r="E792" s="82"/>
      <c r="F792" s="136"/>
      <c r="G792" s="135"/>
      <c r="H792" s="135"/>
      <c r="I792" s="135"/>
      <c r="J792" s="137"/>
      <c r="K792" s="82"/>
    </row>
    <row r="793">
      <c r="A793" s="82"/>
      <c r="B793" s="82"/>
      <c r="C793" s="82"/>
      <c r="D793" s="82"/>
      <c r="E793" s="82"/>
      <c r="F793" s="136"/>
      <c r="G793" s="135"/>
      <c r="H793" s="135"/>
      <c r="I793" s="135"/>
      <c r="J793" s="137"/>
      <c r="K793" s="82"/>
    </row>
    <row r="794">
      <c r="A794" s="82"/>
      <c r="B794" s="82"/>
      <c r="C794" s="82"/>
      <c r="D794" s="82"/>
      <c r="E794" s="82"/>
      <c r="F794" s="136"/>
      <c r="G794" s="135"/>
      <c r="H794" s="135"/>
      <c r="I794" s="135"/>
      <c r="J794" s="137"/>
      <c r="K794" s="82"/>
    </row>
    <row r="795">
      <c r="A795" s="82"/>
      <c r="B795" s="82"/>
      <c r="C795" s="82"/>
      <c r="D795" s="82"/>
      <c r="E795" s="82"/>
      <c r="F795" s="136"/>
      <c r="G795" s="135"/>
      <c r="H795" s="135"/>
      <c r="I795" s="135"/>
      <c r="J795" s="137"/>
      <c r="K795" s="82"/>
    </row>
    <row r="796">
      <c r="A796" s="82"/>
      <c r="B796" s="82"/>
      <c r="C796" s="82"/>
      <c r="D796" s="82"/>
      <c r="E796" s="82"/>
      <c r="F796" s="136"/>
      <c r="G796" s="135"/>
      <c r="H796" s="135"/>
      <c r="I796" s="135"/>
      <c r="J796" s="137"/>
      <c r="K796" s="82"/>
    </row>
    <row r="797">
      <c r="A797" s="82"/>
      <c r="B797" s="82"/>
      <c r="C797" s="82"/>
      <c r="D797" s="82"/>
      <c r="E797" s="82"/>
      <c r="F797" s="136"/>
      <c r="G797" s="135"/>
      <c r="H797" s="135"/>
      <c r="I797" s="135"/>
      <c r="J797" s="137"/>
      <c r="K797" s="82"/>
    </row>
    <row r="798">
      <c r="A798" s="82"/>
      <c r="B798" s="82"/>
      <c r="C798" s="82"/>
      <c r="D798" s="82"/>
      <c r="E798" s="82"/>
      <c r="F798" s="136"/>
      <c r="G798" s="135"/>
      <c r="H798" s="135"/>
      <c r="I798" s="135"/>
      <c r="J798" s="137"/>
      <c r="K798" s="82"/>
    </row>
    <row r="799">
      <c r="A799" s="82"/>
      <c r="B799" s="82"/>
      <c r="C799" s="82"/>
      <c r="D799" s="82"/>
      <c r="E799" s="82"/>
      <c r="F799" s="136"/>
      <c r="G799" s="135"/>
      <c r="H799" s="135"/>
      <c r="I799" s="135"/>
      <c r="J799" s="137"/>
      <c r="K799" s="82"/>
    </row>
    <row r="800">
      <c r="A800" s="82"/>
      <c r="B800" s="82"/>
      <c r="C800" s="82"/>
      <c r="D800" s="82"/>
      <c r="E800" s="82"/>
      <c r="F800" s="136"/>
      <c r="G800" s="135"/>
      <c r="H800" s="135"/>
      <c r="I800" s="135"/>
      <c r="J800" s="137"/>
      <c r="K800" s="82"/>
    </row>
    <row r="801">
      <c r="A801" s="82"/>
      <c r="B801" s="82"/>
      <c r="C801" s="82"/>
      <c r="D801" s="82"/>
      <c r="E801" s="82"/>
      <c r="F801" s="136"/>
      <c r="G801" s="135"/>
      <c r="H801" s="135"/>
      <c r="I801" s="135"/>
      <c r="J801" s="137"/>
      <c r="K801" s="82"/>
    </row>
    <row r="802">
      <c r="A802" s="82"/>
      <c r="B802" s="82"/>
      <c r="C802" s="82"/>
      <c r="D802" s="82"/>
      <c r="E802" s="82"/>
      <c r="F802" s="136"/>
      <c r="G802" s="135"/>
      <c r="H802" s="135"/>
      <c r="I802" s="135"/>
      <c r="J802" s="137"/>
      <c r="K802" s="82"/>
    </row>
    <row r="803">
      <c r="A803" s="82"/>
      <c r="B803" s="82"/>
      <c r="C803" s="82"/>
      <c r="D803" s="82"/>
      <c r="E803" s="82"/>
      <c r="F803" s="136"/>
      <c r="G803" s="135"/>
      <c r="H803" s="135"/>
      <c r="I803" s="135"/>
      <c r="J803" s="137"/>
      <c r="K803" s="82"/>
    </row>
    <row r="804">
      <c r="A804" s="82"/>
      <c r="B804" s="82"/>
      <c r="C804" s="82"/>
      <c r="D804" s="82"/>
      <c r="E804" s="82"/>
      <c r="F804" s="136"/>
      <c r="G804" s="135"/>
      <c r="H804" s="135"/>
      <c r="I804" s="135"/>
      <c r="J804" s="137"/>
      <c r="K804" s="82"/>
    </row>
    <row r="805">
      <c r="A805" s="82"/>
      <c r="B805" s="82"/>
      <c r="C805" s="82"/>
      <c r="D805" s="82"/>
      <c r="E805" s="82"/>
      <c r="F805" s="136"/>
      <c r="G805" s="135"/>
      <c r="H805" s="135"/>
      <c r="I805" s="135"/>
      <c r="J805" s="137"/>
      <c r="K805" s="82"/>
    </row>
    <row r="806">
      <c r="A806" s="82"/>
      <c r="B806" s="82"/>
      <c r="C806" s="82"/>
      <c r="D806" s="82"/>
      <c r="E806" s="82"/>
      <c r="F806" s="136"/>
      <c r="G806" s="135"/>
      <c r="H806" s="135"/>
      <c r="I806" s="135"/>
      <c r="J806" s="137"/>
      <c r="K806" s="82"/>
    </row>
    <row r="807">
      <c r="A807" s="82"/>
      <c r="B807" s="82"/>
      <c r="C807" s="82"/>
      <c r="D807" s="82"/>
      <c r="E807" s="82"/>
      <c r="F807" s="136"/>
      <c r="G807" s="135"/>
      <c r="H807" s="135"/>
      <c r="I807" s="135"/>
      <c r="J807" s="137"/>
      <c r="K807" s="82"/>
    </row>
    <row r="808">
      <c r="A808" s="82"/>
      <c r="B808" s="82"/>
      <c r="C808" s="82"/>
      <c r="D808" s="82"/>
      <c r="E808" s="82"/>
      <c r="F808" s="136"/>
      <c r="G808" s="135"/>
      <c r="H808" s="135"/>
      <c r="I808" s="135"/>
      <c r="J808" s="137"/>
      <c r="K808" s="82"/>
    </row>
    <row r="809">
      <c r="A809" s="82"/>
      <c r="B809" s="82"/>
      <c r="C809" s="82"/>
      <c r="D809" s="82"/>
      <c r="E809" s="82"/>
      <c r="F809" s="136"/>
      <c r="G809" s="135"/>
      <c r="H809" s="135"/>
      <c r="I809" s="135"/>
      <c r="J809" s="137"/>
      <c r="K809" s="82"/>
    </row>
    <row r="810">
      <c r="A810" s="82"/>
      <c r="B810" s="82"/>
      <c r="C810" s="82"/>
      <c r="D810" s="82"/>
      <c r="E810" s="82"/>
      <c r="F810" s="136"/>
      <c r="G810" s="135"/>
      <c r="H810" s="135"/>
      <c r="I810" s="135"/>
      <c r="J810" s="137"/>
      <c r="K810" s="82"/>
    </row>
    <row r="811">
      <c r="A811" s="82"/>
      <c r="B811" s="82"/>
      <c r="C811" s="82"/>
      <c r="D811" s="82"/>
      <c r="E811" s="82"/>
      <c r="F811" s="136"/>
      <c r="G811" s="135"/>
      <c r="H811" s="135"/>
      <c r="I811" s="135"/>
      <c r="J811" s="137"/>
      <c r="K811" s="82"/>
    </row>
    <row r="812">
      <c r="A812" s="82"/>
      <c r="B812" s="82"/>
      <c r="C812" s="82"/>
      <c r="D812" s="82"/>
      <c r="E812" s="82"/>
      <c r="F812" s="136"/>
      <c r="G812" s="135"/>
      <c r="H812" s="135"/>
      <c r="I812" s="135"/>
      <c r="J812" s="137"/>
      <c r="K812" s="82"/>
    </row>
    <row r="813">
      <c r="A813" s="82"/>
      <c r="B813" s="82"/>
      <c r="C813" s="82"/>
      <c r="D813" s="82"/>
      <c r="E813" s="82"/>
      <c r="F813" s="136"/>
      <c r="G813" s="135"/>
      <c r="H813" s="135"/>
      <c r="I813" s="135"/>
      <c r="J813" s="137"/>
      <c r="K813" s="82"/>
    </row>
    <row r="814">
      <c r="A814" s="82"/>
      <c r="B814" s="82"/>
      <c r="C814" s="82"/>
      <c r="D814" s="82"/>
      <c r="E814" s="82"/>
      <c r="F814" s="136"/>
      <c r="G814" s="135"/>
      <c r="H814" s="135"/>
      <c r="I814" s="135"/>
      <c r="J814" s="137"/>
      <c r="K814" s="82"/>
    </row>
    <row r="815">
      <c r="A815" s="82"/>
      <c r="B815" s="82"/>
      <c r="C815" s="82"/>
      <c r="D815" s="82"/>
      <c r="E815" s="82"/>
      <c r="F815" s="136"/>
      <c r="G815" s="135"/>
      <c r="H815" s="135"/>
      <c r="I815" s="135"/>
      <c r="J815" s="137"/>
      <c r="K815" s="82"/>
    </row>
    <row r="816">
      <c r="A816" s="82"/>
      <c r="B816" s="82"/>
      <c r="C816" s="82"/>
      <c r="D816" s="82"/>
      <c r="E816" s="82"/>
      <c r="F816" s="136"/>
      <c r="G816" s="135"/>
      <c r="H816" s="135"/>
      <c r="I816" s="135"/>
      <c r="J816" s="137"/>
      <c r="K816" s="82"/>
    </row>
    <row r="817">
      <c r="A817" s="82"/>
      <c r="B817" s="82"/>
      <c r="C817" s="82"/>
      <c r="D817" s="82"/>
      <c r="E817" s="82"/>
      <c r="F817" s="136"/>
      <c r="G817" s="135"/>
      <c r="H817" s="135"/>
      <c r="I817" s="135"/>
      <c r="J817" s="137"/>
      <c r="K817" s="82"/>
    </row>
    <row r="818">
      <c r="A818" s="82"/>
      <c r="B818" s="82"/>
      <c r="C818" s="82"/>
      <c r="D818" s="82"/>
      <c r="E818" s="82"/>
      <c r="F818" s="136"/>
      <c r="G818" s="135"/>
      <c r="H818" s="135"/>
      <c r="I818" s="135"/>
      <c r="J818" s="137"/>
      <c r="K818" s="82"/>
    </row>
    <row r="819">
      <c r="A819" s="82"/>
      <c r="B819" s="82"/>
      <c r="C819" s="82"/>
      <c r="D819" s="82"/>
      <c r="E819" s="82"/>
      <c r="F819" s="136"/>
      <c r="G819" s="135"/>
      <c r="H819" s="135"/>
      <c r="I819" s="135"/>
      <c r="J819" s="137"/>
      <c r="K819" s="82"/>
    </row>
    <row r="820">
      <c r="A820" s="82"/>
      <c r="B820" s="82"/>
      <c r="C820" s="82"/>
      <c r="D820" s="82"/>
      <c r="E820" s="82"/>
      <c r="F820" s="136"/>
      <c r="G820" s="135"/>
      <c r="H820" s="135"/>
      <c r="I820" s="135"/>
      <c r="J820" s="137"/>
      <c r="K820" s="82"/>
    </row>
    <row r="821">
      <c r="A821" s="82"/>
      <c r="B821" s="82"/>
      <c r="C821" s="82"/>
      <c r="D821" s="82"/>
      <c r="E821" s="82"/>
      <c r="F821" s="136"/>
      <c r="G821" s="135"/>
      <c r="H821" s="135"/>
      <c r="I821" s="135"/>
      <c r="J821" s="137"/>
      <c r="K821" s="82"/>
    </row>
    <row r="822">
      <c r="A822" s="82"/>
      <c r="B822" s="82"/>
      <c r="C822" s="82"/>
      <c r="D822" s="82"/>
      <c r="E822" s="82"/>
      <c r="F822" s="136"/>
      <c r="G822" s="135"/>
      <c r="H822" s="135"/>
      <c r="I822" s="135"/>
      <c r="J822" s="137"/>
      <c r="K822" s="82"/>
    </row>
    <row r="823">
      <c r="A823" s="82"/>
      <c r="B823" s="82"/>
      <c r="C823" s="82"/>
      <c r="D823" s="82"/>
      <c r="E823" s="82"/>
      <c r="F823" s="136"/>
      <c r="G823" s="135"/>
      <c r="H823" s="135"/>
      <c r="I823" s="135"/>
      <c r="J823" s="137"/>
      <c r="K823" s="82"/>
    </row>
    <row r="824">
      <c r="A824" s="82"/>
      <c r="B824" s="82"/>
      <c r="C824" s="82"/>
      <c r="D824" s="82"/>
      <c r="E824" s="82"/>
      <c r="F824" s="136"/>
      <c r="G824" s="135"/>
      <c r="H824" s="135"/>
      <c r="I824" s="135"/>
      <c r="J824" s="137"/>
      <c r="K824" s="82"/>
    </row>
    <row r="825">
      <c r="A825" s="82"/>
      <c r="B825" s="82"/>
      <c r="C825" s="82"/>
      <c r="D825" s="82"/>
      <c r="E825" s="82"/>
      <c r="F825" s="136"/>
      <c r="G825" s="135"/>
      <c r="H825" s="135"/>
      <c r="I825" s="135"/>
      <c r="J825" s="137"/>
      <c r="K825" s="82"/>
    </row>
    <row r="826">
      <c r="A826" s="82"/>
      <c r="B826" s="82"/>
      <c r="C826" s="82"/>
      <c r="D826" s="82"/>
      <c r="E826" s="82"/>
      <c r="F826" s="136"/>
      <c r="G826" s="135"/>
      <c r="H826" s="135"/>
      <c r="I826" s="135"/>
      <c r="J826" s="137"/>
      <c r="K826" s="82"/>
    </row>
    <row r="827">
      <c r="A827" s="82"/>
      <c r="B827" s="82"/>
      <c r="C827" s="82"/>
      <c r="D827" s="82"/>
      <c r="E827" s="82"/>
      <c r="F827" s="136"/>
      <c r="G827" s="135"/>
      <c r="H827" s="135"/>
      <c r="I827" s="135"/>
      <c r="J827" s="137"/>
      <c r="K827" s="82"/>
    </row>
    <row r="828">
      <c r="A828" s="82"/>
      <c r="B828" s="82"/>
      <c r="C828" s="82"/>
      <c r="D828" s="82"/>
      <c r="E828" s="82"/>
      <c r="F828" s="136"/>
      <c r="G828" s="135"/>
      <c r="H828" s="135"/>
      <c r="I828" s="135"/>
      <c r="J828" s="137"/>
      <c r="K828" s="82"/>
    </row>
    <row r="829">
      <c r="A829" s="82"/>
      <c r="B829" s="82"/>
      <c r="C829" s="82"/>
      <c r="D829" s="82"/>
      <c r="E829" s="82"/>
      <c r="F829" s="136"/>
      <c r="G829" s="135"/>
      <c r="H829" s="135"/>
      <c r="I829" s="135"/>
      <c r="J829" s="137"/>
      <c r="K829" s="82"/>
    </row>
    <row r="830">
      <c r="A830" s="82"/>
      <c r="B830" s="82"/>
      <c r="C830" s="82"/>
      <c r="D830" s="82"/>
      <c r="E830" s="82"/>
      <c r="F830" s="136"/>
      <c r="G830" s="135"/>
      <c r="H830" s="135"/>
      <c r="I830" s="135"/>
      <c r="J830" s="137"/>
      <c r="K830" s="82"/>
    </row>
    <row r="831">
      <c r="A831" s="82"/>
      <c r="B831" s="82"/>
      <c r="C831" s="82"/>
      <c r="D831" s="82"/>
      <c r="E831" s="82"/>
      <c r="F831" s="136"/>
      <c r="G831" s="135"/>
      <c r="H831" s="135"/>
      <c r="I831" s="135"/>
      <c r="J831" s="137"/>
      <c r="K831" s="82"/>
    </row>
    <row r="832">
      <c r="A832" s="82"/>
      <c r="B832" s="82"/>
      <c r="C832" s="82"/>
      <c r="D832" s="82"/>
      <c r="E832" s="82"/>
      <c r="F832" s="136"/>
      <c r="G832" s="135"/>
      <c r="H832" s="135"/>
      <c r="I832" s="135"/>
      <c r="J832" s="137"/>
      <c r="K832" s="82"/>
    </row>
    <row r="833">
      <c r="A833" s="82"/>
      <c r="B833" s="82"/>
      <c r="C833" s="82"/>
      <c r="D833" s="82"/>
      <c r="E833" s="82"/>
      <c r="F833" s="136"/>
      <c r="G833" s="135"/>
      <c r="H833" s="135"/>
      <c r="I833" s="135"/>
      <c r="J833" s="137"/>
      <c r="K833" s="82"/>
    </row>
    <row r="834">
      <c r="A834" s="82"/>
      <c r="B834" s="82"/>
      <c r="C834" s="82"/>
      <c r="D834" s="82"/>
      <c r="E834" s="82"/>
      <c r="F834" s="136"/>
      <c r="G834" s="135"/>
      <c r="H834" s="135"/>
      <c r="I834" s="135"/>
      <c r="J834" s="137"/>
      <c r="K834" s="82"/>
    </row>
    <row r="835">
      <c r="A835" s="82"/>
      <c r="B835" s="82"/>
      <c r="C835" s="82"/>
      <c r="D835" s="82"/>
      <c r="E835" s="82"/>
      <c r="F835" s="136"/>
      <c r="G835" s="135"/>
      <c r="H835" s="135"/>
      <c r="I835" s="135"/>
      <c r="J835" s="137"/>
      <c r="K835" s="82"/>
    </row>
    <row r="836">
      <c r="A836" s="82"/>
      <c r="B836" s="82"/>
      <c r="C836" s="82"/>
      <c r="D836" s="82"/>
      <c r="E836" s="82"/>
      <c r="F836" s="136"/>
      <c r="G836" s="135"/>
      <c r="H836" s="135"/>
      <c r="I836" s="135"/>
      <c r="J836" s="137"/>
      <c r="K836" s="82"/>
    </row>
    <row r="837">
      <c r="A837" s="82"/>
      <c r="B837" s="82"/>
      <c r="C837" s="82"/>
      <c r="D837" s="82"/>
      <c r="E837" s="82"/>
      <c r="F837" s="136"/>
      <c r="G837" s="135"/>
      <c r="H837" s="135"/>
      <c r="I837" s="135"/>
      <c r="J837" s="137"/>
      <c r="K837" s="82"/>
    </row>
    <row r="838">
      <c r="A838" s="82"/>
      <c r="B838" s="82"/>
      <c r="C838" s="82"/>
      <c r="D838" s="82"/>
      <c r="E838" s="82"/>
      <c r="F838" s="136"/>
      <c r="G838" s="135"/>
      <c r="H838" s="135"/>
      <c r="I838" s="135"/>
      <c r="J838" s="137"/>
      <c r="K838" s="82"/>
    </row>
    <row r="839">
      <c r="A839" s="82"/>
      <c r="B839" s="82"/>
      <c r="C839" s="82"/>
      <c r="D839" s="82"/>
      <c r="E839" s="82"/>
      <c r="F839" s="136"/>
      <c r="G839" s="135"/>
      <c r="H839" s="135"/>
      <c r="I839" s="135"/>
      <c r="J839" s="137"/>
      <c r="K839" s="82"/>
    </row>
    <row r="840">
      <c r="A840" s="82"/>
      <c r="B840" s="82"/>
      <c r="C840" s="82"/>
      <c r="D840" s="82"/>
      <c r="E840" s="82"/>
      <c r="F840" s="136"/>
      <c r="G840" s="135"/>
      <c r="H840" s="135"/>
      <c r="I840" s="135"/>
      <c r="J840" s="137"/>
      <c r="K840" s="82"/>
    </row>
    <row r="841">
      <c r="A841" s="82"/>
      <c r="B841" s="82"/>
      <c r="C841" s="82"/>
      <c r="D841" s="82"/>
      <c r="E841" s="82"/>
      <c r="F841" s="136"/>
      <c r="G841" s="135"/>
      <c r="H841" s="135"/>
      <c r="I841" s="135"/>
      <c r="J841" s="137"/>
      <c r="K841" s="82"/>
    </row>
    <row r="842">
      <c r="A842" s="82"/>
      <c r="B842" s="82"/>
      <c r="C842" s="82"/>
      <c r="D842" s="82"/>
      <c r="E842" s="82"/>
      <c r="F842" s="136"/>
      <c r="G842" s="135"/>
      <c r="H842" s="135"/>
      <c r="I842" s="135"/>
      <c r="J842" s="137"/>
      <c r="K842" s="82"/>
    </row>
    <row r="843">
      <c r="A843" s="82"/>
      <c r="B843" s="82"/>
      <c r="C843" s="82"/>
      <c r="D843" s="82"/>
      <c r="E843" s="82"/>
      <c r="F843" s="136"/>
      <c r="G843" s="135"/>
      <c r="H843" s="135"/>
      <c r="I843" s="135"/>
      <c r="J843" s="137"/>
      <c r="K843" s="82"/>
    </row>
    <row r="844">
      <c r="A844" s="82"/>
      <c r="B844" s="82"/>
      <c r="C844" s="82"/>
      <c r="D844" s="82"/>
      <c r="E844" s="82"/>
      <c r="F844" s="136"/>
      <c r="G844" s="135"/>
      <c r="H844" s="135"/>
      <c r="I844" s="135"/>
      <c r="J844" s="137"/>
      <c r="K844" s="82"/>
    </row>
    <row r="845">
      <c r="A845" s="82"/>
      <c r="B845" s="82"/>
      <c r="C845" s="82"/>
      <c r="D845" s="82"/>
      <c r="E845" s="82"/>
      <c r="F845" s="136"/>
      <c r="G845" s="135"/>
      <c r="H845" s="135"/>
      <c r="I845" s="135"/>
      <c r="J845" s="137"/>
      <c r="K845" s="82"/>
    </row>
    <row r="846">
      <c r="A846" s="82"/>
      <c r="B846" s="82"/>
      <c r="C846" s="82"/>
      <c r="D846" s="82"/>
      <c r="E846" s="82"/>
      <c r="F846" s="136"/>
      <c r="G846" s="135"/>
      <c r="H846" s="135"/>
      <c r="I846" s="135"/>
      <c r="J846" s="137"/>
      <c r="K846" s="82"/>
    </row>
    <row r="847">
      <c r="A847" s="82"/>
      <c r="B847" s="82"/>
      <c r="C847" s="82"/>
      <c r="D847" s="82"/>
      <c r="E847" s="82"/>
      <c r="F847" s="136"/>
      <c r="G847" s="135"/>
      <c r="H847" s="135"/>
      <c r="I847" s="135"/>
      <c r="J847" s="137"/>
      <c r="K847" s="82"/>
    </row>
    <row r="848">
      <c r="A848" s="82"/>
      <c r="B848" s="82"/>
      <c r="C848" s="82"/>
      <c r="D848" s="82"/>
      <c r="E848" s="82"/>
      <c r="F848" s="136"/>
      <c r="G848" s="135"/>
      <c r="H848" s="135"/>
      <c r="I848" s="135"/>
      <c r="J848" s="137"/>
      <c r="K848" s="82"/>
    </row>
    <row r="849">
      <c r="A849" s="82"/>
      <c r="B849" s="82"/>
      <c r="C849" s="82"/>
      <c r="D849" s="82"/>
      <c r="E849" s="82"/>
      <c r="F849" s="136"/>
      <c r="G849" s="135"/>
      <c r="H849" s="135"/>
      <c r="I849" s="135"/>
      <c r="J849" s="137"/>
      <c r="K849" s="82"/>
    </row>
    <row r="850">
      <c r="A850" s="82"/>
      <c r="B850" s="82"/>
      <c r="C850" s="82"/>
      <c r="D850" s="82"/>
      <c r="E850" s="82"/>
      <c r="F850" s="136"/>
      <c r="G850" s="135"/>
      <c r="H850" s="135"/>
      <c r="I850" s="135"/>
      <c r="J850" s="137"/>
      <c r="K850" s="82"/>
    </row>
    <row r="851">
      <c r="A851" s="82"/>
      <c r="B851" s="82"/>
      <c r="C851" s="82"/>
      <c r="D851" s="82"/>
      <c r="E851" s="82"/>
      <c r="F851" s="136"/>
      <c r="G851" s="135"/>
      <c r="H851" s="135"/>
      <c r="I851" s="135"/>
      <c r="J851" s="137"/>
      <c r="K851" s="82"/>
    </row>
    <row r="852">
      <c r="A852" s="82"/>
      <c r="B852" s="82"/>
      <c r="C852" s="82"/>
      <c r="D852" s="82"/>
      <c r="E852" s="82"/>
      <c r="F852" s="136"/>
      <c r="G852" s="135"/>
      <c r="H852" s="135"/>
      <c r="I852" s="135"/>
      <c r="J852" s="137"/>
      <c r="K852" s="82"/>
    </row>
    <row r="853">
      <c r="A853" s="82"/>
      <c r="B853" s="82"/>
      <c r="C853" s="82"/>
      <c r="D853" s="82"/>
      <c r="E853" s="82"/>
      <c r="F853" s="136"/>
      <c r="G853" s="135"/>
      <c r="H853" s="135"/>
      <c r="I853" s="135"/>
      <c r="J853" s="137"/>
      <c r="K853" s="82"/>
    </row>
    <row r="854">
      <c r="A854" s="82"/>
      <c r="B854" s="82"/>
      <c r="C854" s="82"/>
      <c r="D854" s="82"/>
      <c r="E854" s="82"/>
      <c r="F854" s="136"/>
      <c r="G854" s="135"/>
      <c r="H854" s="135"/>
      <c r="I854" s="135"/>
      <c r="J854" s="137"/>
      <c r="K854" s="82"/>
    </row>
    <row r="855">
      <c r="A855" s="82"/>
      <c r="B855" s="82"/>
      <c r="C855" s="82"/>
      <c r="D855" s="82"/>
      <c r="E855" s="82"/>
      <c r="F855" s="136"/>
      <c r="G855" s="135"/>
      <c r="H855" s="135"/>
      <c r="I855" s="135"/>
      <c r="J855" s="137"/>
      <c r="K855" s="82"/>
    </row>
    <row r="856">
      <c r="A856" s="82"/>
      <c r="B856" s="82"/>
      <c r="C856" s="82"/>
      <c r="D856" s="82"/>
      <c r="E856" s="82"/>
      <c r="F856" s="136"/>
      <c r="G856" s="135"/>
      <c r="H856" s="135"/>
      <c r="I856" s="135"/>
      <c r="J856" s="137"/>
      <c r="K856" s="82"/>
    </row>
    <row r="857">
      <c r="A857" s="82"/>
      <c r="B857" s="82"/>
      <c r="C857" s="82"/>
      <c r="D857" s="82"/>
      <c r="E857" s="82"/>
      <c r="F857" s="136"/>
      <c r="G857" s="135"/>
      <c r="H857" s="135"/>
      <c r="I857" s="135"/>
      <c r="J857" s="137"/>
      <c r="K857" s="82"/>
    </row>
    <row r="858">
      <c r="A858" s="82"/>
      <c r="B858" s="82"/>
      <c r="C858" s="82"/>
      <c r="D858" s="82"/>
      <c r="E858" s="82"/>
      <c r="F858" s="136"/>
      <c r="G858" s="135"/>
      <c r="H858" s="135"/>
      <c r="I858" s="135"/>
      <c r="J858" s="137"/>
      <c r="K858" s="82"/>
    </row>
    <row r="859">
      <c r="A859" s="82"/>
      <c r="B859" s="82"/>
      <c r="C859" s="82"/>
      <c r="D859" s="82"/>
      <c r="E859" s="82"/>
      <c r="F859" s="136"/>
      <c r="G859" s="135"/>
      <c r="H859" s="135"/>
      <c r="I859" s="135"/>
      <c r="J859" s="137"/>
      <c r="K859" s="82"/>
    </row>
    <row r="860">
      <c r="A860" s="82"/>
      <c r="B860" s="82"/>
      <c r="C860" s="82"/>
      <c r="D860" s="82"/>
      <c r="E860" s="82"/>
      <c r="F860" s="136"/>
      <c r="G860" s="135"/>
      <c r="H860" s="135"/>
      <c r="I860" s="135"/>
      <c r="J860" s="137"/>
      <c r="K860" s="82"/>
    </row>
    <row r="861">
      <c r="A861" s="82"/>
      <c r="B861" s="82"/>
      <c r="C861" s="82"/>
      <c r="D861" s="82"/>
      <c r="E861" s="82"/>
      <c r="F861" s="136"/>
      <c r="G861" s="135"/>
      <c r="H861" s="135"/>
      <c r="I861" s="135"/>
      <c r="J861" s="137"/>
      <c r="K861" s="82"/>
    </row>
    <row r="862">
      <c r="A862" s="82"/>
      <c r="B862" s="82"/>
      <c r="C862" s="82"/>
      <c r="D862" s="82"/>
      <c r="E862" s="82"/>
      <c r="F862" s="136"/>
      <c r="G862" s="135"/>
      <c r="H862" s="135"/>
      <c r="I862" s="135"/>
      <c r="J862" s="137"/>
      <c r="K862" s="82"/>
    </row>
    <row r="863">
      <c r="A863" s="82"/>
      <c r="B863" s="82"/>
      <c r="C863" s="82"/>
      <c r="D863" s="82"/>
      <c r="E863" s="82"/>
      <c r="F863" s="136"/>
      <c r="G863" s="135"/>
      <c r="H863" s="135"/>
      <c r="I863" s="135"/>
      <c r="J863" s="137"/>
      <c r="K863" s="82"/>
    </row>
    <row r="864">
      <c r="A864" s="82"/>
      <c r="B864" s="82"/>
      <c r="C864" s="82"/>
      <c r="D864" s="82"/>
      <c r="E864" s="82"/>
      <c r="F864" s="136"/>
      <c r="G864" s="135"/>
      <c r="H864" s="135"/>
      <c r="I864" s="135"/>
      <c r="J864" s="137"/>
      <c r="K864" s="82"/>
    </row>
    <row r="865">
      <c r="A865" s="82"/>
      <c r="B865" s="82"/>
      <c r="C865" s="82"/>
      <c r="D865" s="82"/>
      <c r="E865" s="82"/>
      <c r="F865" s="136"/>
      <c r="G865" s="135"/>
      <c r="H865" s="135"/>
      <c r="I865" s="135"/>
      <c r="J865" s="137"/>
      <c r="K865" s="82"/>
    </row>
    <row r="866">
      <c r="A866" s="82"/>
      <c r="B866" s="82"/>
      <c r="C866" s="82"/>
      <c r="D866" s="82"/>
      <c r="E866" s="82"/>
      <c r="F866" s="136"/>
      <c r="G866" s="135"/>
      <c r="H866" s="135"/>
      <c r="I866" s="135"/>
      <c r="J866" s="137"/>
      <c r="K866" s="82"/>
    </row>
    <row r="867">
      <c r="A867" s="82"/>
      <c r="B867" s="82"/>
      <c r="C867" s="82"/>
      <c r="D867" s="82"/>
      <c r="E867" s="82"/>
      <c r="F867" s="136"/>
      <c r="G867" s="135"/>
      <c r="H867" s="135"/>
      <c r="I867" s="135"/>
      <c r="J867" s="137"/>
      <c r="K867" s="82"/>
    </row>
    <row r="868">
      <c r="A868" s="82"/>
      <c r="B868" s="82"/>
      <c r="C868" s="82"/>
      <c r="D868" s="82"/>
      <c r="E868" s="82"/>
      <c r="F868" s="136"/>
      <c r="G868" s="135"/>
      <c r="H868" s="135"/>
      <c r="I868" s="135"/>
      <c r="J868" s="137"/>
      <c r="K868" s="82"/>
    </row>
    <row r="869">
      <c r="A869" s="82"/>
      <c r="B869" s="82"/>
      <c r="C869" s="82"/>
      <c r="D869" s="82"/>
      <c r="E869" s="82"/>
      <c r="F869" s="136"/>
      <c r="G869" s="135"/>
      <c r="H869" s="135"/>
      <c r="I869" s="135"/>
      <c r="J869" s="137"/>
      <c r="K869" s="82"/>
    </row>
    <row r="870">
      <c r="A870" s="82"/>
      <c r="B870" s="82"/>
      <c r="C870" s="82"/>
      <c r="D870" s="82"/>
      <c r="E870" s="82"/>
      <c r="F870" s="136"/>
      <c r="G870" s="135"/>
      <c r="H870" s="135"/>
      <c r="I870" s="135"/>
      <c r="J870" s="137"/>
      <c r="K870" s="82"/>
    </row>
    <row r="871">
      <c r="A871" s="82"/>
      <c r="B871" s="82"/>
      <c r="C871" s="82"/>
      <c r="D871" s="82"/>
      <c r="E871" s="82"/>
      <c r="F871" s="136"/>
      <c r="G871" s="135"/>
      <c r="H871" s="135"/>
      <c r="I871" s="135"/>
      <c r="J871" s="137"/>
      <c r="K871" s="82"/>
    </row>
    <row r="872">
      <c r="A872" s="82"/>
      <c r="B872" s="82"/>
      <c r="C872" s="82"/>
      <c r="D872" s="82"/>
      <c r="E872" s="82"/>
      <c r="F872" s="136"/>
      <c r="G872" s="135"/>
      <c r="H872" s="135"/>
      <c r="I872" s="135"/>
      <c r="J872" s="137"/>
      <c r="K872" s="82"/>
    </row>
    <row r="873">
      <c r="A873" s="82"/>
      <c r="B873" s="82"/>
      <c r="C873" s="82"/>
      <c r="D873" s="82"/>
      <c r="E873" s="82"/>
      <c r="F873" s="136"/>
      <c r="G873" s="135"/>
      <c r="H873" s="135"/>
      <c r="I873" s="135"/>
      <c r="J873" s="137"/>
      <c r="K873" s="82"/>
    </row>
    <row r="874">
      <c r="A874" s="82"/>
      <c r="B874" s="82"/>
      <c r="C874" s="82"/>
      <c r="D874" s="82"/>
      <c r="E874" s="82"/>
      <c r="F874" s="136"/>
      <c r="G874" s="135"/>
      <c r="H874" s="135"/>
      <c r="I874" s="135"/>
      <c r="J874" s="137"/>
      <c r="K874" s="82"/>
    </row>
    <row r="875">
      <c r="A875" s="82"/>
      <c r="B875" s="82"/>
      <c r="C875" s="82"/>
      <c r="D875" s="82"/>
      <c r="E875" s="82"/>
      <c r="F875" s="136"/>
      <c r="G875" s="135"/>
      <c r="H875" s="135"/>
      <c r="I875" s="135"/>
      <c r="J875" s="137"/>
      <c r="K875" s="82"/>
    </row>
    <row r="876">
      <c r="A876" s="82"/>
      <c r="B876" s="82"/>
      <c r="C876" s="82"/>
      <c r="D876" s="82"/>
      <c r="E876" s="82"/>
      <c r="F876" s="136"/>
      <c r="G876" s="135"/>
      <c r="H876" s="135"/>
      <c r="I876" s="135"/>
      <c r="J876" s="137"/>
      <c r="K876" s="82"/>
    </row>
    <row r="877">
      <c r="A877" s="82"/>
      <c r="B877" s="82"/>
      <c r="C877" s="82"/>
      <c r="D877" s="82"/>
      <c r="E877" s="82"/>
      <c r="F877" s="136"/>
      <c r="G877" s="135"/>
      <c r="H877" s="135"/>
      <c r="I877" s="135"/>
      <c r="J877" s="137"/>
      <c r="K877" s="82"/>
    </row>
    <row r="878">
      <c r="A878" s="82"/>
      <c r="B878" s="82"/>
      <c r="C878" s="82"/>
      <c r="D878" s="82"/>
      <c r="E878" s="82"/>
      <c r="F878" s="136"/>
      <c r="G878" s="135"/>
      <c r="H878" s="135"/>
      <c r="I878" s="135"/>
      <c r="J878" s="137"/>
      <c r="K878" s="82"/>
    </row>
    <row r="879">
      <c r="A879" s="82"/>
      <c r="B879" s="82"/>
      <c r="C879" s="82"/>
      <c r="D879" s="82"/>
      <c r="E879" s="82"/>
      <c r="F879" s="136"/>
      <c r="G879" s="135"/>
      <c r="H879" s="135"/>
      <c r="I879" s="135"/>
      <c r="J879" s="137"/>
      <c r="K879" s="82"/>
    </row>
    <row r="880">
      <c r="A880" s="82"/>
      <c r="B880" s="82"/>
      <c r="C880" s="82"/>
      <c r="D880" s="82"/>
      <c r="E880" s="82"/>
      <c r="F880" s="136"/>
      <c r="G880" s="135"/>
      <c r="H880" s="135"/>
      <c r="I880" s="135"/>
      <c r="J880" s="137"/>
      <c r="K880" s="82"/>
    </row>
    <row r="881">
      <c r="A881" s="82"/>
      <c r="B881" s="82"/>
      <c r="C881" s="82"/>
      <c r="D881" s="82"/>
      <c r="E881" s="82"/>
      <c r="F881" s="136"/>
      <c r="G881" s="135"/>
      <c r="H881" s="135"/>
      <c r="I881" s="135"/>
      <c r="J881" s="137"/>
      <c r="K881" s="82"/>
    </row>
    <row r="882">
      <c r="A882" s="82"/>
      <c r="B882" s="82"/>
      <c r="C882" s="82"/>
      <c r="D882" s="82"/>
      <c r="E882" s="82"/>
      <c r="F882" s="136"/>
      <c r="G882" s="135"/>
      <c r="H882" s="135"/>
      <c r="I882" s="135"/>
      <c r="J882" s="137"/>
      <c r="K882" s="82"/>
    </row>
    <row r="883">
      <c r="A883" s="82"/>
      <c r="B883" s="82"/>
      <c r="C883" s="82"/>
      <c r="D883" s="82"/>
      <c r="E883" s="82"/>
      <c r="F883" s="136"/>
      <c r="G883" s="135"/>
      <c r="H883" s="135"/>
      <c r="I883" s="135"/>
      <c r="J883" s="137"/>
      <c r="K883" s="82"/>
    </row>
    <row r="884">
      <c r="A884" s="82"/>
      <c r="B884" s="82"/>
      <c r="C884" s="82"/>
      <c r="D884" s="82"/>
      <c r="E884" s="82"/>
      <c r="F884" s="136"/>
      <c r="G884" s="135"/>
      <c r="H884" s="135"/>
      <c r="I884" s="135"/>
      <c r="J884" s="137"/>
      <c r="K884" s="82"/>
    </row>
    <row r="885">
      <c r="A885" s="82"/>
      <c r="B885" s="82"/>
      <c r="C885" s="82"/>
      <c r="D885" s="82"/>
      <c r="E885" s="82"/>
      <c r="F885" s="136"/>
      <c r="G885" s="135"/>
      <c r="H885" s="135"/>
      <c r="I885" s="135"/>
      <c r="J885" s="137"/>
      <c r="K885" s="82"/>
    </row>
    <row r="886">
      <c r="A886" s="82"/>
      <c r="B886" s="82"/>
      <c r="C886" s="82"/>
      <c r="D886" s="82"/>
      <c r="E886" s="82"/>
      <c r="F886" s="136"/>
      <c r="G886" s="135"/>
      <c r="H886" s="135"/>
      <c r="I886" s="135"/>
      <c r="J886" s="137"/>
      <c r="K886" s="82"/>
    </row>
    <row r="887">
      <c r="A887" s="82"/>
      <c r="B887" s="82"/>
      <c r="C887" s="82"/>
      <c r="D887" s="82"/>
      <c r="E887" s="82"/>
      <c r="F887" s="136"/>
      <c r="G887" s="135"/>
      <c r="H887" s="135"/>
      <c r="I887" s="135"/>
      <c r="J887" s="137"/>
      <c r="K887" s="82"/>
    </row>
    <row r="888">
      <c r="A888" s="82"/>
      <c r="B888" s="82"/>
      <c r="C888" s="82"/>
      <c r="D888" s="82"/>
      <c r="E888" s="82"/>
      <c r="F888" s="136"/>
      <c r="G888" s="135"/>
      <c r="H888" s="135"/>
      <c r="I888" s="135"/>
      <c r="J888" s="137"/>
      <c r="K888" s="82"/>
    </row>
    <row r="889">
      <c r="A889" s="82"/>
      <c r="B889" s="82"/>
      <c r="C889" s="82"/>
      <c r="D889" s="82"/>
      <c r="E889" s="82"/>
      <c r="F889" s="136"/>
      <c r="G889" s="135"/>
      <c r="H889" s="135"/>
      <c r="I889" s="135"/>
      <c r="J889" s="137"/>
      <c r="K889" s="82"/>
    </row>
    <row r="890">
      <c r="A890" s="82"/>
      <c r="B890" s="82"/>
      <c r="C890" s="82"/>
      <c r="D890" s="82"/>
      <c r="E890" s="82"/>
      <c r="F890" s="136"/>
      <c r="G890" s="135"/>
      <c r="H890" s="135"/>
      <c r="I890" s="135"/>
      <c r="J890" s="137"/>
      <c r="K890" s="82"/>
    </row>
    <row r="891">
      <c r="A891" s="82"/>
      <c r="B891" s="82"/>
      <c r="C891" s="82"/>
      <c r="D891" s="82"/>
      <c r="E891" s="82"/>
      <c r="F891" s="136"/>
      <c r="G891" s="135"/>
      <c r="H891" s="135"/>
      <c r="I891" s="135"/>
      <c r="J891" s="137"/>
      <c r="K891" s="82"/>
    </row>
    <row r="892">
      <c r="A892" s="82"/>
      <c r="B892" s="82"/>
      <c r="C892" s="82"/>
      <c r="D892" s="82"/>
      <c r="E892" s="82"/>
      <c r="F892" s="136"/>
      <c r="G892" s="135"/>
      <c r="H892" s="135"/>
      <c r="I892" s="135"/>
      <c r="J892" s="137"/>
      <c r="K892" s="82"/>
    </row>
    <row r="893">
      <c r="A893" s="82"/>
      <c r="B893" s="82"/>
      <c r="C893" s="82"/>
      <c r="D893" s="82"/>
      <c r="E893" s="82"/>
      <c r="F893" s="136"/>
      <c r="G893" s="135"/>
      <c r="H893" s="135"/>
      <c r="I893" s="135"/>
      <c r="J893" s="137"/>
      <c r="K893" s="82"/>
    </row>
    <row r="894">
      <c r="A894" s="82"/>
      <c r="B894" s="82"/>
      <c r="C894" s="82"/>
      <c r="D894" s="82"/>
      <c r="E894" s="82"/>
      <c r="F894" s="136"/>
      <c r="G894" s="135"/>
      <c r="H894" s="135"/>
      <c r="I894" s="135"/>
      <c r="J894" s="137"/>
      <c r="K894" s="82"/>
    </row>
    <row r="895">
      <c r="A895" s="82"/>
      <c r="B895" s="82"/>
      <c r="C895" s="82"/>
      <c r="D895" s="82"/>
      <c r="E895" s="82"/>
      <c r="F895" s="136"/>
      <c r="G895" s="135"/>
      <c r="H895" s="135"/>
      <c r="I895" s="135"/>
      <c r="J895" s="137"/>
      <c r="K895" s="82"/>
    </row>
    <row r="896">
      <c r="A896" s="82"/>
      <c r="B896" s="82"/>
      <c r="C896" s="82"/>
      <c r="D896" s="82"/>
      <c r="E896" s="82"/>
      <c r="F896" s="136"/>
      <c r="G896" s="135"/>
      <c r="H896" s="135"/>
      <c r="I896" s="135"/>
      <c r="J896" s="137"/>
      <c r="K896" s="82"/>
    </row>
    <row r="897">
      <c r="A897" s="82"/>
      <c r="B897" s="82"/>
      <c r="C897" s="82"/>
      <c r="D897" s="82"/>
      <c r="E897" s="82"/>
      <c r="F897" s="136"/>
      <c r="G897" s="135"/>
      <c r="H897" s="135"/>
      <c r="I897" s="135"/>
      <c r="J897" s="137"/>
      <c r="K897" s="82"/>
    </row>
    <row r="898">
      <c r="A898" s="82"/>
      <c r="B898" s="82"/>
      <c r="C898" s="82"/>
      <c r="D898" s="82"/>
      <c r="E898" s="82"/>
      <c r="F898" s="136"/>
      <c r="G898" s="135"/>
      <c r="H898" s="135"/>
      <c r="I898" s="135"/>
      <c r="J898" s="137"/>
      <c r="K898" s="82"/>
    </row>
    <row r="899">
      <c r="A899" s="82"/>
      <c r="B899" s="82"/>
      <c r="C899" s="82"/>
      <c r="D899" s="82"/>
      <c r="E899" s="82"/>
      <c r="F899" s="136"/>
      <c r="G899" s="135"/>
      <c r="H899" s="135"/>
      <c r="I899" s="135"/>
      <c r="J899" s="137"/>
      <c r="K899" s="82"/>
    </row>
    <row r="900">
      <c r="A900" s="82"/>
      <c r="B900" s="82"/>
      <c r="C900" s="82"/>
      <c r="D900" s="82"/>
      <c r="E900" s="82"/>
      <c r="F900" s="136"/>
      <c r="G900" s="135"/>
      <c r="H900" s="135"/>
      <c r="I900" s="135"/>
      <c r="J900" s="137"/>
      <c r="K900" s="82"/>
    </row>
    <row r="901">
      <c r="A901" s="82"/>
      <c r="B901" s="82"/>
      <c r="C901" s="82"/>
      <c r="D901" s="82"/>
      <c r="E901" s="82"/>
      <c r="F901" s="136"/>
      <c r="G901" s="135"/>
      <c r="H901" s="135"/>
      <c r="I901" s="135"/>
      <c r="J901" s="137"/>
      <c r="K901" s="82"/>
    </row>
    <row r="902">
      <c r="A902" s="82"/>
      <c r="B902" s="82"/>
      <c r="C902" s="82"/>
      <c r="D902" s="82"/>
      <c r="E902" s="82"/>
      <c r="F902" s="136"/>
      <c r="G902" s="135"/>
      <c r="H902" s="135"/>
      <c r="I902" s="135"/>
      <c r="J902" s="137"/>
      <c r="K902" s="82"/>
    </row>
    <row r="903">
      <c r="A903" s="82"/>
      <c r="B903" s="82"/>
      <c r="C903" s="82"/>
      <c r="D903" s="82"/>
      <c r="E903" s="82"/>
      <c r="F903" s="136"/>
      <c r="G903" s="135"/>
      <c r="H903" s="135"/>
      <c r="I903" s="135"/>
      <c r="J903" s="137"/>
      <c r="K903" s="82"/>
    </row>
    <row r="904">
      <c r="A904" s="82"/>
      <c r="B904" s="82"/>
      <c r="C904" s="82"/>
      <c r="D904" s="82"/>
      <c r="E904" s="82"/>
      <c r="F904" s="136"/>
      <c r="G904" s="135"/>
      <c r="H904" s="135"/>
      <c r="I904" s="135"/>
      <c r="J904" s="137"/>
      <c r="K904" s="82"/>
    </row>
    <row r="905">
      <c r="A905" s="82"/>
      <c r="B905" s="82"/>
      <c r="C905" s="82"/>
      <c r="D905" s="82"/>
      <c r="E905" s="82"/>
      <c r="F905" s="136"/>
      <c r="G905" s="135"/>
      <c r="H905" s="135"/>
      <c r="I905" s="135"/>
      <c r="J905" s="137"/>
      <c r="K905" s="82"/>
    </row>
    <row r="906">
      <c r="A906" s="82"/>
      <c r="B906" s="82"/>
      <c r="C906" s="82"/>
      <c r="D906" s="82"/>
      <c r="E906" s="82"/>
      <c r="F906" s="136"/>
      <c r="G906" s="135"/>
      <c r="H906" s="135"/>
      <c r="I906" s="135"/>
      <c r="J906" s="137"/>
      <c r="K906" s="82"/>
    </row>
    <row r="907">
      <c r="A907" s="82"/>
      <c r="B907" s="82"/>
      <c r="C907" s="82"/>
      <c r="D907" s="82"/>
      <c r="E907" s="82"/>
      <c r="F907" s="136"/>
      <c r="G907" s="135"/>
      <c r="H907" s="135"/>
      <c r="I907" s="135"/>
      <c r="J907" s="137"/>
      <c r="K907" s="82"/>
    </row>
    <row r="908">
      <c r="A908" s="82"/>
      <c r="B908" s="82"/>
      <c r="C908" s="82"/>
      <c r="D908" s="82"/>
      <c r="E908" s="82"/>
      <c r="F908" s="136"/>
      <c r="G908" s="135"/>
      <c r="H908" s="135"/>
      <c r="I908" s="135"/>
      <c r="J908" s="137"/>
      <c r="K908" s="82"/>
    </row>
    <row r="909">
      <c r="A909" s="82"/>
      <c r="B909" s="82"/>
      <c r="C909" s="82"/>
      <c r="D909" s="82"/>
      <c r="E909" s="82"/>
      <c r="F909" s="136"/>
      <c r="G909" s="135"/>
      <c r="H909" s="135"/>
      <c r="I909" s="135"/>
      <c r="J909" s="137"/>
      <c r="K909" s="82"/>
    </row>
    <row r="910">
      <c r="A910" s="82"/>
      <c r="B910" s="82"/>
      <c r="C910" s="82"/>
      <c r="D910" s="82"/>
      <c r="E910" s="82"/>
      <c r="F910" s="136"/>
      <c r="G910" s="135"/>
      <c r="H910" s="135"/>
      <c r="I910" s="135"/>
      <c r="J910" s="137"/>
      <c r="K910" s="82"/>
    </row>
    <row r="911">
      <c r="A911" s="82"/>
      <c r="B911" s="82"/>
      <c r="C911" s="82"/>
      <c r="D911" s="82"/>
      <c r="E911" s="82"/>
      <c r="F911" s="136"/>
      <c r="G911" s="135"/>
      <c r="H911" s="135"/>
      <c r="I911" s="135"/>
      <c r="J911" s="137"/>
      <c r="K911" s="82"/>
    </row>
    <row r="912">
      <c r="A912" s="82"/>
      <c r="B912" s="82"/>
      <c r="C912" s="82"/>
      <c r="D912" s="82"/>
      <c r="E912" s="82"/>
      <c r="F912" s="136"/>
      <c r="G912" s="135"/>
      <c r="H912" s="135"/>
      <c r="I912" s="135"/>
      <c r="J912" s="137"/>
      <c r="K912" s="82"/>
    </row>
    <row r="913">
      <c r="A913" s="82"/>
      <c r="B913" s="82"/>
      <c r="C913" s="82"/>
      <c r="D913" s="82"/>
      <c r="E913" s="82"/>
      <c r="F913" s="136"/>
      <c r="G913" s="135"/>
      <c r="H913" s="135"/>
      <c r="I913" s="135"/>
      <c r="J913" s="137"/>
      <c r="K913" s="82"/>
    </row>
    <row r="914">
      <c r="A914" s="82"/>
      <c r="B914" s="82"/>
      <c r="C914" s="82"/>
      <c r="D914" s="82"/>
      <c r="E914" s="82"/>
      <c r="F914" s="136"/>
      <c r="G914" s="135"/>
      <c r="H914" s="135"/>
      <c r="I914" s="135"/>
      <c r="J914" s="137"/>
      <c r="K914" s="82"/>
    </row>
    <row r="915">
      <c r="A915" s="82"/>
      <c r="B915" s="82"/>
      <c r="C915" s="82"/>
      <c r="D915" s="82"/>
      <c r="E915" s="82"/>
      <c r="F915" s="136"/>
      <c r="G915" s="135"/>
      <c r="H915" s="135"/>
      <c r="I915" s="135"/>
      <c r="J915" s="137"/>
      <c r="K915" s="82"/>
    </row>
    <row r="916">
      <c r="A916" s="82"/>
      <c r="B916" s="82"/>
      <c r="C916" s="82"/>
      <c r="D916" s="82"/>
      <c r="E916" s="82"/>
      <c r="F916" s="136"/>
      <c r="G916" s="135"/>
      <c r="H916" s="135"/>
      <c r="I916" s="135"/>
      <c r="J916" s="137"/>
      <c r="K916" s="82"/>
    </row>
    <row r="917">
      <c r="A917" s="82"/>
      <c r="B917" s="82"/>
      <c r="C917" s="82"/>
      <c r="D917" s="82"/>
      <c r="E917" s="82"/>
      <c r="F917" s="136"/>
      <c r="G917" s="135"/>
      <c r="H917" s="135"/>
      <c r="I917" s="135"/>
      <c r="J917" s="137"/>
      <c r="K917" s="82"/>
    </row>
    <row r="918">
      <c r="A918" s="82"/>
      <c r="B918" s="82"/>
      <c r="C918" s="82"/>
      <c r="D918" s="82"/>
      <c r="E918" s="82"/>
      <c r="F918" s="136"/>
      <c r="G918" s="135"/>
      <c r="H918" s="135"/>
      <c r="I918" s="135"/>
      <c r="J918" s="137"/>
      <c r="K918" s="82"/>
    </row>
    <row r="919">
      <c r="A919" s="82"/>
      <c r="B919" s="82"/>
      <c r="C919" s="82"/>
      <c r="D919" s="82"/>
      <c r="E919" s="82"/>
      <c r="F919" s="136"/>
      <c r="G919" s="135"/>
      <c r="H919" s="135"/>
      <c r="I919" s="135"/>
      <c r="J919" s="137"/>
      <c r="K919" s="82"/>
    </row>
    <row r="920">
      <c r="A920" s="82"/>
      <c r="B920" s="82"/>
      <c r="C920" s="82"/>
      <c r="D920" s="82"/>
      <c r="E920" s="82"/>
      <c r="F920" s="136"/>
      <c r="G920" s="135"/>
      <c r="H920" s="135"/>
      <c r="I920" s="135"/>
      <c r="J920" s="137"/>
      <c r="K920" s="82"/>
    </row>
    <row r="921">
      <c r="A921" s="82"/>
      <c r="B921" s="82"/>
      <c r="C921" s="82"/>
      <c r="D921" s="82"/>
      <c r="E921" s="82"/>
      <c r="F921" s="136"/>
      <c r="G921" s="135"/>
      <c r="H921" s="135"/>
      <c r="I921" s="135"/>
      <c r="J921" s="137"/>
      <c r="K921" s="82"/>
    </row>
    <row r="922">
      <c r="A922" s="82"/>
      <c r="B922" s="82"/>
      <c r="C922" s="82"/>
      <c r="D922" s="82"/>
      <c r="E922" s="82"/>
      <c r="F922" s="136"/>
      <c r="G922" s="135"/>
      <c r="H922" s="135"/>
      <c r="I922" s="135"/>
      <c r="J922" s="137"/>
      <c r="K922" s="82"/>
    </row>
    <row r="923">
      <c r="A923" s="82"/>
      <c r="B923" s="82"/>
      <c r="C923" s="82"/>
      <c r="D923" s="82"/>
      <c r="E923" s="82"/>
      <c r="F923" s="136"/>
      <c r="G923" s="135"/>
      <c r="H923" s="135"/>
      <c r="I923" s="135"/>
      <c r="J923" s="137"/>
      <c r="K923" s="82"/>
    </row>
    <row r="924">
      <c r="A924" s="82"/>
      <c r="B924" s="82"/>
      <c r="C924" s="82"/>
      <c r="D924" s="82"/>
      <c r="E924" s="82"/>
      <c r="F924" s="136"/>
      <c r="G924" s="135"/>
      <c r="H924" s="135"/>
      <c r="I924" s="135"/>
      <c r="J924" s="137"/>
      <c r="K924" s="82"/>
    </row>
    <row r="925">
      <c r="A925" s="82"/>
      <c r="B925" s="82"/>
      <c r="C925" s="82"/>
      <c r="D925" s="82"/>
      <c r="E925" s="82"/>
      <c r="F925" s="136"/>
      <c r="G925" s="135"/>
      <c r="H925" s="135"/>
      <c r="I925" s="135"/>
      <c r="J925" s="137"/>
      <c r="K925" s="82"/>
    </row>
    <row r="926">
      <c r="A926" s="82"/>
      <c r="B926" s="82"/>
      <c r="C926" s="82"/>
      <c r="D926" s="82"/>
      <c r="E926" s="82"/>
      <c r="F926" s="136"/>
      <c r="G926" s="135"/>
      <c r="H926" s="135"/>
      <c r="I926" s="135"/>
      <c r="J926" s="137"/>
      <c r="K926" s="82"/>
    </row>
    <row r="927">
      <c r="A927" s="82"/>
      <c r="B927" s="82"/>
      <c r="C927" s="82"/>
      <c r="D927" s="82"/>
      <c r="E927" s="82"/>
      <c r="F927" s="136"/>
      <c r="G927" s="135"/>
      <c r="H927" s="135"/>
      <c r="I927" s="135"/>
      <c r="J927" s="137"/>
      <c r="K927" s="82"/>
    </row>
    <row r="928">
      <c r="A928" s="82"/>
      <c r="B928" s="82"/>
      <c r="C928" s="82"/>
      <c r="D928" s="82"/>
      <c r="E928" s="82"/>
      <c r="F928" s="136"/>
      <c r="G928" s="135"/>
      <c r="H928" s="135"/>
      <c r="I928" s="135"/>
      <c r="J928" s="137"/>
      <c r="K928" s="82"/>
    </row>
    <row r="929">
      <c r="A929" s="82"/>
      <c r="B929" s="82"/>
      <c r="C929" s="82"/>
      <c r="D929" s="82"/>
      <c r="E929" s="82"/>
      <c r="F929" s="136"/>
      <c r="G929" s="135"/>
      <c r="H929" s="135"/>
      <c r="I929" s="135"/>
      <c r="J929" s="137"/>
      <c r="K929" s="82"/>
    </row>
    <row r="930">
      <c r="A930" s="82"/>
      <c r="B930" s="82"/>
      <c r="C930" s="82"/>
      <c r="D930" s="82"/>
      <c r="E930" s="82"/>
      <c r="F930" s="136"/>
      <c r="G930" s="135"/>
      <c r="H930" s="135"/>
      <c r="I930" s="135"/>
      <c r="J930" s="137"/>
      <c r="K930" s="82"/>
    </row>
    <row r="931">
      <c r="A931" s="82"/>
      <c r="B931" s="82"/>
      <c r="C931" s="82"/>
      <c r="D931" s="82"/>
      <c r="E931" s="82"/>
      <c r="F931" s="136"/>
      <c r="G931" s="135"/>
      <c r="H931" s="135"/>
      <c r="I931" s="135"/>
      <c r="J931" s="137"/>
      <c r="K931" s="82"/>
    </row>
    <row r="932">
      <c r="A932" s="82"/>
      <c r="B932" s="82"/>
      <c r="C932" s="82"/>
      <c r="D932" s="82"/>
      <c r="E932" s="82"/>
      <c r="F932" s="136"/>
      <c r="G932" s="135"/>
      <c r="H932" s="135"/>
      <c r="I932" s="135"/>
      <c r="J932" s="137"/>
      <c r="K932" s="82"/>
    </row>
    <row r="933">
      <c r="A933" s="82"/>
      <c r="B933" s="82"/>
      <c r="C933" s="82"/>
      <c r="D933" s="82"/>
      <c r="E933" s="82"/>
      <c r="F933" s="136"/>
      <c r="G933" s="135"/>
      <c r="H933" s="135"/>
      <c r="I933" s="135"/>
      <c r="J933" s="137"/>
      <c r="K933" s="82"/>
    </row>
    <row r="934">
      <c r="A934" s="82"/>
      <c r="B934" s="82"/>
      <c r="C934" s="82"/>
      <c r="D934" s="82"/>
      <c r="E934" s="82"/>
      <c r="F934" s="136"/>
      <c r="G934" s="135"/>
      <c r="H934" s="135"/>
      <c r="I934" s="135"/>
      <c r="J934" s="137"/>
      <c r="K934" s="82"/>
    </row>
    <row r="935">
      <c r="A935" s="82"/>
      <c r="B935" s="82"/>
      <c r="C935" s="82"/>
      <c r="D935" s="82"/>
      <c r="E935" s="82"/>
      <c r="F935" s="136"/>
      <c r="G935" s="135"/>
      <c r="H935" s="135"/>
      <c r="I935" s="135"/>
      <c r="J935" s="137"/>
      <c r="K935" s="82"/>
    </row>
    <row r="936">
      <c r="A936" s="82"/>
      <c r="B936" s="82"/>
      <c r="C936" s="82"/>
      <c r="D936" s="82"/>
      <c r="E936" s="82"/>
      <c r="F936" s="136"/>
      <c r="G936" s="135"/>
      <c r="H936" s="135"/>
      <c r="I936" s="135"/>
      <c r="J936" s="137"/>
      <c r="K936" s="82"/>
    </row>
    <row r="937">
      <c r="A937" s="82"/>
      <c r="B937" s="82"/>
      <c r="C937" s="82"/>
      <c r="D937" s="82"/>
      <c r="E937" s="82"/>
      <c r="F937" s="136"/>
      <c r="G937" s="135"/>
      <c r="H937" s="135"/>
      <c r="I937" s="135"/>
      <c r="J937" s="137"/>
      <c r="K937" s="82"/>
    </row>
    <row r="938">
      <c r="A938" s="82"/>
      <c r="B938" s="82"/>
      <c r="C938" s="82"/>
      <c r="D938" s="82"/>
      <c r="E938" s="82"/>
      <c r="F938" s="136"/>
      <c r="G938" s="135"/>
      <c r="H938" s="135"/>
      <c r="I938" s="135"/>
      <c r="J938" s="137"/>
      <c r="K938" s="82"/>
    </row>
    <row r="939">
      <c r="A939" s="82"/>
      <c r="B939" s="82"/>
      <c r="C939" s="82"/>
      <c r="D939" s="82"/>
      <c r="E939" s="82"/>
      <c r="F939" s="136"/>
      <c r="G939" s="135"/>
      <c r="H939" s="135"/>
      <c r="I939" s="135"/>
      <c r="J939" s="137"/>
      <c r="K939" s="82"/>
    </row>
    <row r="940">
      <c r="A940" s="82"/>
      <c r="B940" s="82"/>
      <c r="C940" s="82"/>
      <c r="D940" s="82"/>
      <c r="E940" s="82"/>
      <c r="F940" s="136"/>
      <c r="G940" s="135"/>
      <c r="H940" s="135"/>
      <c r="I940" s="135"/>
      <c r="J940" s="137"/>
      <c r="K940" s="82"/>
    </row>
    <row r="941">
      <c r="A941" s="82"/>
      <c r="B941" s="82"/>
      <c r="C941" s="82"/>
      <c r="D941" s="82"/>
      <c r="E941" s="82"/>
      <c r="F941" s="136"/>
      <c r="G941" s="135"/>
      <c r="H941" s="135"/>
      <c r="I941" s="135"/>
      <c r="J941" s="137"/>
      <c r="K941" s="82"/>
    </row>
    <row r="942">
      <c r="A942" s="82"/>
      <c r="B942" s="82"/>
      <c r="C942" s="82"/>
      <c r="D942" s="82"/>
      <c r="E942" s="82"/>
      <c r="F942" s="136"/>
      <c r="G942" s="135"/>
      <c r="H942" s="135"/>
      <c r="I942" s="135"/>
      <c r="J942" s="137"/>
      <c r="K942" s="82"/>
    </row>
    <row r="943">
      <c r="A943" s="82"/>
      <c r="B943" s="82"/>
      <c r="C943" s="82"/>
      <c r="D943" s="82"/>
      <c r="E943" s="82"/>
      <c r="F943" s="136"/>
      <c r="G943" s="135"/>
      <c r="H943" s="135"/>
      <c r="I943" s="135"/>
      <c r="J943" s="137"/>
      <c r="K943" s="82"/>
    </row>
    <row r="944">
      <c r="A944" s="82"/>
      <c r="B944" s="82"/>
      <c r="C944" s="82"/>
      <c r="D944" s="82"/>
      <c r="E944" s="82"/>
      <c r="F944" s="136"/>
      <c r="G944" s="135"/>
      <c r="H944" s="135"/>
      <c r="I944" s="135"/>
      <c r="J944" s="137"/>
      <c r="K944" s="82"/>
    </row>
    <row r="945">
      <c r="A945" s="82"/>
      <c r="B945" s="82"/>
      <c r="C945" s="82"/>
      <c r="D945" s="82"/>
      <c r="E945" s="82"/>
      <c r="F945" s="136"/>
      <c r="G945" s="135"/>
      <c r="H945" s="135"/>
      <c r="I945" s="135"/>
      <c r="J945" s="137"/>
      <c r="K945" s="82"/>
    </row>
    <row r="946">
      <c r="A946" s="82"/>
      <c r="B946" s="82"/>
      <c r="C946" s="82"/>
      <c r="D946" s="82"/>
      <c r="E946" s="82"/>
      <c r="F946" s="136"/>
      <c r="G946" s="135"/>
      <c r="H946" s="135"/>
      <c r="I946" s="135"/>
      <c r="J946" s="137"/>
      <c r="K946" s="82"/>
    </row>
    <row r="947">
      <c r="A947" s="82"/>
      <c r="B947" s="82"/>
      <c r="C947" s="82"/>
      <c r="D947" s="82"/>
      <c r="E947" s="82"/>
      <c r="F947" s="136"/>
      <c r="G947" s="135"/>
      <c r="H947" s="135"/>
      <c r="I947" s="135"/>
      <c r="J947" s="137"/>
      <c r="K947" s="82"/>
    </row>
    <row r="948">
      <c r="A948" s="82"/>
      <c r="B948" s="82"/>
      <c r="C948" s="82"/>
      <c r="D948" s="82"/>
      <c r="E948" s="82"/>
      <c r="F948" s="136"/>
      <c r="G948" s="135"/>
      <c r="H948" s="135"/>
      <c r="I948" s="135"/>
      <c r="J948" s="137"/>
      <c r="K948" s="82"/>
    </row>
    <row r="949">
      <c r="A949" s="82"/>
      <c r="B949" s="82"/>
      <c r="C949" s="82"/>
      <c r="D949" s="82"/>
      <c r="E949" s="82"/>
      <c r="F949" s="136"/>
      <c r="G949" s="135"/>
      <c r="H949" s="135"/>
      <c r="I949" s="135"/>
      <c r="J949" s="137"/>
      <c r="K949" s="82"/>
    </row>
    <row r="950">
      <c r="A950" s="82"/>
      <c r="B950" s="82"/>
      <c r="C950" s="82"/>
      <c r="D950" s="82"/>
      <c r="E950" s="82"/>
      <c r="F950" s="136"/>
      <c r="G950" s="135"/>
      <c r="H950" s="135"/>
      <c r="I950" s="135"/>
      <c r="J950" s="137"/>
      <c r="K950" s="82"/>
    </row>
    <row r="951">
      <c r="A951" s="82"/>
      <c r="B951" s="82"/>
      <c r="C951" s="82"/>
      <c r="D951" s="82"/>
      <c r="E951" s="82"/>
      <c r="F951" s="136"/>
      <c r="G951" s="135"/>
      <c r="H951" s="135"/>
      <c r="I951" s="135"/>
      <c r="J951" s="137"/>
      <c r="K951" s="82"/>
    </row>
    <row r="952">
      <c r="A952" s="82"/>
      <c r="B952" s="82"/>
      <c r="C952" s="82"/>
      <c r="D952" s="82"/>
      <c r="E952" s="82"/>
      <c r="F952" s="136"/>
      <c r="G952" s="135"/>
      <c r="H952" s="135"/>
      <c r="I952" s="135"/>
      <c r="J952" s="137"/>
      <c r="K952" s="82"/>
    </row>
    <row r="953">
      <c r="A953" s="82"/>
      <c r="B953" s="82"/>
      <c r="C953" s="82"/>
      <c r="D953" s="82"/>
      <c r="E953" s="82"/>
      <c r="F953" s="136"/>
      <c r="G953" s="135"/>
      <c r="H953" s="135"/>
      <c r="I953" s="135"/>
      <c r="J953" s="137"/>
      <c r="K953" s="82"/>
    </row>
  </sheetData>
  <mergeCells count="6">
    <mergeCell ref="H1:H2"/>
    <mergeCell ref="B3:C5"/>
    <mergeCell ref="E3:E5"/>
    <mergeCell ref="F3:H4"/>
    <mergeCell ref="J3:J4"/>
    <mergeCell ref="F5:H5"/>
  </mergeCells>
  <conditionalFormatting sqref="B9:H60 I9:I49 J9:J60">
    <cfRule type="expression" dxfId="4" priority="1">
      <formula>$B9="Grand total"</formula>
    </cfRule>
  </conditionalFormatting>
  <conditionalFormatting sqref="C9:I60">
    <cfRule type="expression" dxfId="5" priority="2">
      <formula>right($C9,5)="Total"</formula>
    </cfRule>
  </conditionalFormatting>
  <conditionalFormatting sqref="J9:J60">
    <cfRule type="colorScale" priority="3">
      <colorScale>
        <cfvo type="min"/>
        <cfvo type="percentile" val="50"/>
        <cfvo type="max"/>
        <color rgb="FFEA9999"/>
        <color rgb="FFFFE599"/>
        <color rgb="FFB6D7A8"/>
      </colorScale>
    </cfRule>
  </conditionalFormatting>
  <conditionalFormatting sqref="H1">
    <cfRule type="notContainsBlanks" dxfId="7" priority="4">
      <formula>LEN(TRIM(H1))&gt;0</formula>
    </cfRule>
  </conditionalFormatting>
  <conditionalFormatting sqref="D9:I60">
    <cfRule type="expression" dxfId="6" priority="5">
      <formula>right($D9,5)="Total"</formula>
    </cfRule>
  </conditionalFormatting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.25"/>
    <col customWidth="1" min="2" max="2" width="11.25"/>
    <col customWidth="1" min="3" max="3" width="30.75"/>
    <col customWidth="1" min="4" max="5" width="38.13"/>
    <col hidden="1" min="9" max="9" width="12.63"/>
    <col customWidth="1" min="11" max="11" width="4.25"/>
  </cols>
  <sheetData>
    <row r="1">
      <c r="A1" s="86"/>
      <c r="B1" s="87"/>
      <c r="C1" s="87"/>
      <c r="D1" s="87"/>
      <c r="E1" s="86"/>
      <c r="F1" s="88"/>
      <c r="G1" s="89"/>
      <c r="H1" s="138" t="str">
        <f>if(H8="-","No omits - Hide Col H","")</f>
        <v/>
      </c>
      <c r="I1" s="89"/>
      <c r="J1" s="90"/>
      <c r="K1" s="91"/>
    </row>
    <row r="2">
      <c r="A2" s="86"/>
      <c r="B2" s="87"/>
      <c r="C2" s="87"/>
      <c r="D2" s="87"/>
      <c r="E2" s="86"/>
      <c r="F2" s="88"/>
      <c r="G2" s="89"/>
      <c r="H2" s="108"/>
      <c r="I2" s="89"/>
      <c r="J2" s="90"/>
      <c r="K2" s="91"/>
    </row>
    <row r="3">
      <c r="A3" s="86"/>
      <c r="B3" s="92" t="s">
        <v>350</v>
      </c>
      <c r="C3" s="93"/>
      <c r="D3" s="87"/>
      <c r="E3" s="94" t="str">
        <f>indirect(B9&amp;"!L1")</f>
        <v/>
      </c>
      <c r="F3" s="95" t="str">
        <f>if(J3="","","Reading &amp; Writing:")</f>
        <v/>
      </c>
      <c r="G3" s="139"/>
      <c r="H3" s="93"/>
      <c r="I3" s="96"/>
      <c r="J3" s="97" t="str">
        <f>indirect($B$9&amp;"!G1")</f>
        <v/>
      </c>
      <c r="K3" s="91"/>
    </row>
    <row r="4">
      <c r="A4" s="86"/>
      <c r="B4" s="98"/>
      <c r="C4" s="99"/>
      <c r="D4" s="87"/>
      <c r="E4" s="100"/>
      <c r="F4" s="101"/>
      <c r="G4" s="101"/>
      <c r="H4" s="102"/>
      <c r="I4" s="103"/>
      <c r="J4" s="102"/>
      <c r="K4" s="91"/>
    </row>
    <row r="5">
      <c r="A5" s="86"/>
      <c r="B5" s="107"/>
      <c r="C5" s="102"/>
      <c r="D5" s="87"/>
      <c r="E5" s="108"/>
      <c r="F5" s="109" t="str">
        <f>if(J5="","","Math:")</f>
        <v/>
      </c>
      <c r="G5" s="101"/>
      <c r="H5" s="102"/>
      <c r="I5" s="105"/>
      <c r="J5" s="106" t="str">
        <f>indirect($B$9&amp;"!I1")</f>
        <v/>
      </c>
      <c r="K5" s="91"/>
    </row>
    <row r="6">
      <c r="A6" s="86"/>
      <c r="B6" s="87"/>
      <c r="C6" s="87"/>
      <c r="D6" s="86"/>
      <c r="E6" s="86"/>
      <c r="F6" s="88"/>
      <c r="G6" s="89"/>
      <c r="H6" s="89"/>
      <c r="I6" s="89"/>
      <c r="J6" s="90"/>
      <c r="K6" s="140"/>
    </row>
    <row r="7">
      <c r="A7" s="86"/>
      <c r="G7" s="113"/>
      <c r="H7" s="141"/>
      <c r="I7" s="113"/>
      <c r="J7" s="114"/>
      <c r="K7" s="91"/>
    </row>
    <row r="8">
      <c r="A8" s="115"/>
      <c r="G8" s="119"/>
      <c r="H8" s="144"/>
      <c r="I8" s="119"/>
      <c r="J8" s="120" t="s">
        <v>328</v>
      </c>
      <c r="K8" s="115"/>
    </row>
    <row r="9">
      <c r="A9" s="121"/>
      <c r="G9" s="125"/>
      <c r="H9" s="125"/>
      <c r="I9" s="125"/>
      <c r="J9" s="126">
        <f t="shared" ref="J9:J60" si="1">iferror(if(H$8="BLANK",F9/sum(F9:H9),if(H$8="-",F9/sum(F9:G9),if(or(F$8="YES",F$8="-"),F9/F9,if(F$8="NO",0/F9,"")))))</f>
        <v>1</v>
      </c>
      <c r="K9" s="123"/>
    </row>
    <row r="10">
      <c r="A10" s="127"/>
      <c r="G10" s="131"/>
      <c r="H10" s="125"/>
      <c r="I10" s="125"/>
      <c r="J10" s="126">
        <f t="shared" si="1"/>
        <v>1</v>
      </c>
      <c r="K10" s="129"/>
    </row>
    <row r="11">
      <c r="A11" s="127"/>
      <c r="G11" s="131"/>
      <c r="H11" s="125"/>
      <c r="I11" s="125"/>
      <c r="J11" s="126">
        <f t="shared" si="1"/>
        <v>1</v>
      </c>
      <c r="K11" s="129"/>
    </row>
    <row r="12">
      <c r="A12" s="127"/>
      <c r="G12" s="131"/>
      <c r="H12" s="125"/>
      <c r="I12" s="125"/>
      <c r="J12" s="126">
        <f t="shared" si="1"/>
        <v>1</v>
      </c>
      <c r="K12" s="129"/>
    </row>
    <row r="13">
      <c r="A13" s="127"/>
      <c r="G13" s="131"/>
      <c r="H13" s="125"/>
      <c r="I13" s="125"/>
      <c r="J13" s="126">
        <f t="shared" si="1"/>
        <v>1</v>
      </c>
      <c r="K13" s="129"/>
    </row>
    <row r="14">
      <c r="A14" s="127"/>
      <c r="G14" s="131"/>
      <c r="H14" s="125"/>
      <c r="I14" s="125"/>
      <c r="J14" s="126">
        <f t="shared" si="1"/>
        <v>1</v>
      </c>
      <c r="K14" s="129"/>
    </row>
    <row r="15">
      <c r="A15" s="127"/>
      <c r="G15" s="131"/>
      <c r="H15" s="125"/>
      <c r="I15" s="125"/>
      <c r="J15" s="126">
        <f t="shared" si="1"/>
        <v>1</v>
      </c>
      <c r="K15" s="129"/>
    </row>
    <row r="16">
      <c r="A16" s="127"/>
      <c r="G16" s="131"/>
      <c r="H16" s="125"/>
      <c r="I16" s="125"/>
      <c r="J16" s="126">
        <f t="shared" si="1"/>
        <v>1</v>
      </c>
      <c r="K16" s="129"/>
    </row>
    <row r="17">
      <c r="A17" s="127"/>
      <c r="G17" s="131"/>
      <c r="H17" s="125"/>
      <c r="I17" s="125"/>
      <c r="J17" s="126">
        <f t="shared" si="1"/>
        <v>1</v>
      </c>
      <c r="K17" s="129"/>
    </row>
    <row r="18">
      <c r="A18" s="127"/>
      <c r="G18" s="131"/>
      <c r="H18" s="125"/>
      <c r="I18" s="125"/>
      <c r="J18" s="126">
        <f t="shared" si="1"/>
        <v>1</v>
      </c>
      <c r="K18" s="129"/>
    </row>
    <row r="19">
      <c r="A19" s="127"/>
      <c r="G19" s="131"/>
      <c r="H19" s="125"/>
      <c r="I19" s="125"/>
      <c r="J19" s="126">
        <f t="shared" si="1"/>
        <v>1</v>
      </c>
      <c r="K19" s="129"/>
    </row>
    <row r="20">
      <c r="A20" s="127"/>
      <c r="G20" s="131"/>
      <c r="H20" s="125"/>
      <c r="I20" s="125"/>
      <c r="J20" s="126">
        <f t="shared" si="1"/>
        <v>1</v>
      </c>
      <c r="K20" s="129"/>
    </row>
    <row r="21">
      <c r="A21" s="127"/>
      <c r="G21" s="131"/>
      <c r="H21" s="125"/>
      <c r="I21" s="125"/>
      <c r="J21" s="126">
        <f t="shared" si="1"/>
        <v>1</v>
      </c>
      <c r="K21" s="129"/>
    </row>
    <row r="22">
      <c r="A22" s="127"/>
      <c r="G22" s="131"/>
      <c r="H22" s="125"/>
      <c r="I22" s="125"/>
      <c r="J22" s="126">
        <f t="shared" si="1"/>
        <v>1</v>
      </c>
      <c r="K22" s="129"/>
    </row>
    <row r="23">
      <c r="A23" s="127"/>
      <c r="G23" s="131"/>
      <c r="H23" s="125"/>
      <c r="I23" s="125"/>
      <c r="J23" s="126">
        <f t="shared" si="1"/>
        <v>1</v>
      </c>
      <c r="K23" s="129"/>
    </row>
    <row r="24">
      <c r="A24" s="127"/>
      <c r="G24" s="131"/>
      <c r="H24" s="125"/>
      <c r="I24" s="125"/>
      <c r="J24" s="126">
        <f t="shared" si="1"/>
        <v>1</v>
      </c>
      <c r="K24" s="129"/>
    </row>
    <row r="25">
      <c r="A25" s="127"/>
      <c r="G25" s="131"/>
      <c r="H25" s="125"/>
      <c r="I25" s="125"/>
      <c r="J25" s="126">
        <f t="shared" si="1"/>
        <v>1</v>
      </c>
      <c r="K25" s="129"/>
    </row>
    <row r="26">
      <c r="A26" s="127"/>
      <c r="G26" s="131"/>
      <c r="H26" s="125"/>
      <c r="I26" s="125"/>
      <c r="J26" s="126">
        <f t="shared" si="1"/>
        <v>1</v>
      </c>
      <c r="K26" s="129"/>
    </row>
    <row r="27">
      <c r="A27" s="127"/>
      <c r="G27" s="131"/>
      <c r="H27" s="125"/>
      <c r="I27" s="125"/>
      <c r="J27" s="126">
        <f t="shared" si="1"/>
        <v>1</v>
      </c>
      <c r="K27" s="129"/>
    </row>
    <row r="28">
      <c r="A28" s="127"/>
      <c r="G28" s="131"/>
      <c r="H28" s="125"/>
      <c r="I28" s="125"/>
      <c r="J28" s="126">
        <f t="shared" si="1"/>
        <v>1</v>
      </c>
      <c r="K28" s="129"/>
    </row>
    <row r="29">
      <c r="A29" s="127"/>
      <c r="G29" s="131"/>
      <c r="H29" s="125"/>
      <c r="I29" s="125"/>
      <c r="J29" s="126">
        <f t="shared" si="1"/>
        <v>1</v>
      </c>
      <c r="K29" s="129"/>
    </row>
    <row r="30">
      <c r="A30" s="127"/>
      <c r="G30" s="131"/>
      <c r="H30" s="125"/>
      <c r="I30" s="125"/>
      <c r="J30" s="126">
        <f t="shared" si="1"/>
        <v>1</v>
      </c>
      <c r="K30" s="129"/>
    </row>
    <row r="31">
      <c r="A31" s="127"/>
      <c r="G31" s="131"/>
      <c r="H31" s="125"/>
      <c r="I31" s="125"/>
      <c r="J31" s="126">
        <f t="shared" si="1"/>
        <v>1</v>
      </c>
      <c r="K31" s="129"/>
    </row>
    <row r="32">
      <c r="A32" s="127"/>
      <c r="G32" s="131"/>
      <c r="H32" s="125"/>
      <c r="I32" s="125"/>
      <c r="J32" s="126">
        <f t="shared" si="1"/>
        <v>1</v>
      </c>
      <c r="K32" s="129"/>
    </row>
    <row r="33">
      <c r="A33" s="127"/>
      <c r="G33" s="131"/>
      <c r="H33" s="125"/>
      <c r="I33" s="125"/>
      <c r="J33" s="126">
        <f t="shared" si="1"/>
        <v>1</v>
      </c>
      <c r="K33" s="129"/>
    </row>
    <row r="34">
      <c r="A34" s="127"/>
      <c r="G34" s="131"/>
      <c r="H34" s="125"/>
      <c r="I34" s="125"/>
      <c r="J34" s="126">
        <f t="shared" si="1"/>
        <v>1</v>
      </c>
      <c r="K34" s="129"/>
    </row>
    <row r="35">
      <c r="A35" s="127"/>
      <c r="G35" s="131"/>
      <c r="H35" s="125"/>
      <c r="I35" s="125"/>
      <c r="J35" s="126">
        <f t="shared" si="1"/>
        <v>1</v>
      </c>
      <c r="K35" s="129"/>
    </row>
    <row r="36">
      <c r="A36" s="127"/>
      <c r="G36" s="131"/>
      <c r="H36" s="125"/>
      <c r="I36" s="125"/>
      <c r="J36" s="126">
        <f t="shared" si="1"/>
        <v>1</v>
      </c>
      <c r="K36" s="129"/>
    </row>
    <row r="37">
      <c r="A37" s="127"/>
      <c r="G37" s="131"/>
      <c r="H37" s="125"/>
      <c r="I37" s="125"/>
      <c r="J37" s="126">
        <f t="shared" si="1"/>
        <v>1</v>
      </c>
      <c r="K37" s="129"/>
    </row>
    <row r="38">
      <c r="A38" s="127"/>
      <c r="G38" s="131"/>
      <c r="H38" s="125"/>
      <c r="I38" s="125"/>
      <c r="J38" s="126">
        <f t="shared" si="1"/>
        <v>1</v>
      </c>
      <c r="K38" s="129"/>
    </row>
    <row r="39">
      <c r="A39" s="127"/>
      <c r="G39" s="131"/>
      <c r="H39" s="125"/>
      <c r="I39" s="125"/>
      <c r="J39" s="126">
        <f t="shared" si="1"/>
        <v>1</v>
      </c>
      <c r="K39" s="129"/>
    </row>
    <row r="40">
      <c r="A40" s="127"/>
      <c r="G40" s="131"/>
      <c r="H40" s="125"/>
      <c r="I40" s="125"/>
      <c r="J40" s="126">
        <f t="shared" si="1"/>
        <v>1</v>
      </c>
      <c r="K40" s="129"/>
    </row>
    <row r="41">
      <c r="A41" s="127"/>
      <c r="G41" s="131"/>
      <c r="H41" s="125"/>
      <c r="I41" s="125"/>
      <c r="J41" s="126">
        <f t="shared" si="1"/>
        <v>1</v>
      </c>
      <c r="K41" s="129"/>
    </row>
    <row r="42">
      <c r="A42" s="127"/>
      <c r="G42" s="131"/>
      <c r="H42" s="125"/>
      <c r="I42" s="125"/>
      <c r="J42" s="126">
        <f t="shared" si="1"/>
        <v>1</v>
      </c>
      <c r="K42" s="129"/>
    </row>
    <row r="43">
      <c r="A43" s="127"/>
      <c r="G43" s="131"/>
      <c r="H43" s="125"/>
      <c r="I43" s="125"/>
      <c r="J43" s="126">
        <f t="shared" si="1"/>
        <v>1</v>
      </c>
      <c r="K43" s="129"/>
    </row>
    <row r="44">
      <c r="A44" s="127"/>
      <c r="G44" s="131"/>
      <c r="H44" s="125"/>
      <c r="I44" s="125"/>
      <c r="J44" s="126">
        <f t="shared" si="1"/>
        <v>1</v>
      </c>
      <c r="K44" s="129"/>
    </row>
    <row r="45">
      <c r="A45" s="127"/>
      <c r="G45" s="131"/>
      <c r="H45" s="125"/>
      <c r="I45" s="125"/>
      <c r="J45" s="126">
        <f t="shared" si="1"/>
        <v>1</v>
      </c>
      <c r="K45" s="129"/>
    </row>
    <row r="46">
      <c r="A46" s="127"/>
      <c r="G46" s="131"/>
      <c r="H46" s="125"/>
      <c r="I46" s="125"/>
      <c r="J46" s="126">
        <f t="shared" si="1"/>
        <v>1</v>
      </c>
      <c r="K46" s="129"/>
    </row>
    <row r="47">
      <c r="A47" s="127"/>
      <c r="G47" s="131"/>
      <c r="H47" s="125"/>
      <c r="I47" s="125"/>
      <c r="J47" s="126">
        <f t="shared" si="1"/>
        <v>1</v>
      </c>
      <c r="K47" s="129"/>
    </row>
    <row r="48">
      <c r="A48" s="127"/>
      <c r="B48" s="128"/>
      <c r="C48" s="128"/>
      <c r="D48" s="129"/>
      <c r="E48" s="129"/>
      <c r="F48" s="130"/>
      <c r="G48" s="134"/>
      <c r="H48" s="134"/>
      <c r="I48" s="134"/>
      <c r="J48" s="126" t="str">
        <f t="shared" si="1"/>
        <v/>
      </c>
      <c r="K48" s="129"/>
    </row>
    <row r="49">
      <c r="A49" s="127"/>
      <c r="B49" s="129"/>
      <c r="C49" s="129"/>
      <c r="D49" s="129"/>
      <c r="E49" s="129"/>
      <c r="F49" s="130"/>
      <c r="G49" s="134"/>
      <c r="H49" s="134"/>
      <c r="I49" s="134"/>
      <c r="J49" s="126" t="str">
        <f t="shared" si="1"/>
        <v/>
      </c>
      <c r="K49" s="129"/>
    </row>
    <row r="50">
      <c r="A50" s="127"/>
      <c r="B50" s="129"/>
      <c r="C50" s="129"/>
      <c r="D50" s="129"/>
      <c r="E50" s="129"/>
      <c r="F50" s="130"/>
      <c r="G50" s="134"/>
      <c r="H50" s="134"/>
      <c r="I50" s="135"/>
      <c r="J50" s="126" t="str">
        <f t="shared" si="1"/>
        <v/>
      </c>
      <c r="K50" s="82"/>
    </row>
    <row r="51">
      <c r="A51" s="127"/>
      <c r="B51" s="129"/>
      <c r="C51" s="129"/>
      <c r="D51" s="129"/>
      <c r="E51" s="129"/>
      <c r="F51" s="130"/>
      <c r="G51" s="134"/>
      <c r="H51" s="134"/>
      <c r="I51" s="135"/>
      <c r="J51" s="126" t="str">
        <f t="shared" si="1"/>
        <v/>
      </c>
      <c r="K51" s="82"/>
    </row>
    <row r="52">
      <c r="A52" s="127"/>
      <c r="B52" s="129"/>
      <c r="C52" s="129"/>
      <c r="D52" s="129"/>
      <c r="E52" s="129"/>
      <c r="F52" s="130"/>
      <c r="G52" s="134"/>
      <c r="H52" s="134"/>
      <c r="I52" s="135"/>
      <c r="J52" s="126" t="str">
        <f t="shared" si="1"/>
        <v/>
      </c>
      <c r="K52" s="82"/>
    </row>
    <row r="53">
      <c r="A53" s="127"/>
      <c r="B53" s="129"/>
      <c r="C53" s="129"/>
      <c r="D53" s="129"/>
      <c r="E53" s="129"/>
      <c r="F53" s="130"/>
      <c r="G53" s="134"/>
      <c r="H53" s="134"/>
      <c r="I53" s="135"/>
      <c r="J53" s="126" t="str">
        <f t="shared" si="1"/>
        <v/>
      </c>
      <c r="K53" s="82"/>
    </row>
    <row r="54">
      <c r="A54" s="127"/>
      <c r="B54" s="129"/>
      <c r="C54" s="129"/>
      <c r="D54" s="129"/>
      <c r="E54" s="129"/>
      <c r="F54" s="130"/>
      <c r="G54" s="134"/>
      <c r="H54" s="134"/>
      <c r="I54" s="135"/>
      <c r="J54" s="126" t="str">
        <f t="shared" si="1"/>
        <v/>
      </c>
      <c r="K54" s="82"/>
    </row>
    <row r="55">
      <c r="A55" s="127"/>
      <c r="B55" s="129"/>
      <c r="C55" s="129"/>
      <c r="D55" s="129"/>
      <c r="E55" s="129"/>
      <c r="F55" s="130"/>
      <c r="G55" s="134"/>
      <c r="H55" s="134"/>
      <c r="I55" s="135"/>
      <c r="J55" s="126" t="str">
        <f t="shared" si="1"/>
        <v/>
      </c>
      <c r="K55" s="82"/>
    </row>
    <row r="56">
      <c r="A56" s="127"/>
      <c r="B56" s="129"/>
      <c r="C56" s="129"/>
      <c r="D56" s="129"/>
      <c r="E56" s="129"/>
      <c r="F56" s="130"/>
      <c r="G56" s="134"/>
      <c r="H56" s="134"/>
      <c r="I56" s="135"/>
      <c r="J56" s="126" t="str">
        <f t="shared" si="1"/>
        <v/>
      </c>
      <c r="K56" s="82"/>
    </row>
    <row r="57">
      <c r="A57" s="127"/>
      <c r="B57" s="129"/>
      <c r="C57" s="129"/>
      <c r="D57" s="129"/>
      <c r="E57" s="129"/>
      <c r="F57" s="130"/>
      <c r="G57" s="134"/>
      <c r="H57" s="134"/>
      <c r="I57" s="135"/>
      <c r="J57" s="126" t="str">
        <f t="shared" si="1"/>
        <v/>
      </c>
      <c r="K57" s="82"/>
    </row>
    <row r="58">
      <c r="A58" s="127"/>
      <c r="B58" s="129"/>
      <c r="C58" s="129"/>
      <c r="D58" s="129"/>
      <c r="E58" s="129"/>
      <c r="F58" s="130"/>
      <c r="G58" s="134"/>
      <c r="H58" s="134"/>
      <c r="I58" s="135"/>
      <c r="J58" s="126" t="str">
        <f t="shared" si="1"/>
        <v/>
      </c>
      <c r="K58" s="82"/>
    </row>
    <row r="59">
      <c r="A59" s="127"/>
      <c r="B59" s="129"/>
      <c r="C59" s="129"/>
      <c r="D59" s="129"/>
      <c r="E59" s="129"/>
      <c r="F59" s="130"/>
      <c r="G59" s="134"/>
      <c r="H59" s="134"/>
      <c r="I59" s="135"/>
      <c r="J59" s="126" t="str">
        <f t="shared" si="1"/>
        <v/>
      </c>
      <c r="K59" s="82"/>
    </row>
    <row r="60">
      <c r="A60" s="127"/>
      <c r="B60" s="129"/>
      <c r="C60" s="129"/>
      <c r="D60" s="129"/>
      <c r="E60" s="129"/>
      <c r="F60" s="130"/>
      <c r="G60" s="134"/>
      <c r="H60" s="134"/>
      <c r="I60" s="135"/>
      <c r="J60" s="126" t="str">
        <f t="shared" si="1"/>
        <v/>
      </c>
      <c r="K60" s="82"/>
    </row>
    <row r="61">
      <c r="A61" s="82"/>
      <c r="B61" s="82"/>
      <c r="C61" s="82"/>
      <c r="D61" s="82"/>
      <c r="E61" s="82"/>
      <c r="F61" s="136"/>
      <c r="G61" s="135"/>
      <c r="H61" s="135"/>
      <c r="I61" s="135"/>
      <c r="J61" s="137"/>
      <c r="K61" s="82"/>
    </row>
    <row r="62">
      <c r="A62" s="82"/>
      <c r="B62" s="82"/>
      <c r="C62" s="82"/>
      <c r="D62" s="82"/>
      <c r="E62" s="82"/>
      <c r="F62" s="136"/>
      <c r="G62" s="135"/>
      <c r="H62" s="135"/>
      <c r="I62" s="135"/>
      <c r="J62" s="137"/>
      <c r="K62" s="82"/>
    </row>
    <row r="63">
      <c r="A63" s="82"/>
      <c r="B63" s="82"/>
      <c r="C63" s="82"/>
      <c r="D63" s="82"/>
      <c r="E63" s="82"/>
      <c r="F63" s="136"/>
      <c r="G63" s="135"/>
      <c r="H63" s="135"/>
      <c r="I63" s="135"/>
      <c r="J63" s="137"/>
      <c r="K63" s="82"/>
    </row>
    <row r="64">
      <c r="A64" s="82"/>
      <c r="B64" s="82"/>
      <c r="C64" s="82"/>
      <c r="D64" s="82"/>
      <c r="E64" s="82"/>
      <c r="F64" s="136"/>
      <c r="G64" s="135"/>
      <c r="H64" s="135"/>
      <c r="I64" s="135"/>
      <c r="J64" s="137"/>
      <c r="K64" s="82"/>
    </row>
    <row r="65">
      <c r="A65" s="82"/>
      <c r="B65" s="82"/>
      <c r="C65" s="82"/>
      <c r="D65" s="82"/>
      <c r="E65" s="82"/>
      <c r="F65" s="136"/>
      <c r="G65" s="135"/>
      <c r="H65" s="135"/>
      <c r="I65" s="135"/>
      <c r="J65" s="137"/>
      <c r="K65" s="82"/>
    </row>
    <row r="66">
      <c r="A66" s="82"/>
      <c r="B66" s="82"/>
      <c r="C66" s="82"/>
      <c r="D66" s="82"/>
      <c r="E66" s="82"/>
      <c r="F66" s="136"/>
      <c r="G66" s="135"/>
      <c r="H66" s="135"/>
      <c r="I66" s="135"/>
      <c r="J66" s="137"/>
      <c r="K66" s="82"/>
    </row>
    <row r="67">
      <c r="A67" s="82"/>
      <c r="B67" s="82"/>
      <c r="C67" s="82"/>
      <c r="D67" s="82"/>
      <c r="E67" s="82"/>
      <c r="F67" s="136"/>
      <c r="G67" s="135"/>
      <c r="H67" s="135"/>
      <c r="I67" s="135"/>
      <c r="J67" s="137"/>
      <c r="K67" s="82"/>
    </row>
    <row r="68">
      <c r="A68" s="82"/>
      <c r="B68" s="82"/>
      <c r="C68" s="82"/>
      <c r="D68" s="82"/>
      <c r="E68" s="82"/>
      <c r="F68" s="136"/>
      <c r="G68" s="135"/>
      <c r="H68" s="135"/>
      <c r="I68" s="135"/>
      <c r="J68" s="137"/>
      <c r="K68" s="82"/>
    </row>
    <row r="69">
      <c r="A69" s="82"/>
      <c r="B69" s="82"/>
      <c r="C69" s="82"/>
      <c r="D69" s="82"/>
      <c r="E69" s="82"/>
      <c r="F69" s="136"/>
      <c r="G69" s="135"/>
      <c r="H69" s="135"/>
      <c r="I69" s="135"/>
      <c r="J69" s="137"/>
      <c r="K69" s="82"/>
    </row>
    <row r="70">
      <c r="A70" s="82"/>
      <c r="B70" s="82"/>
      <c r="C70" s="82"/>
      <c r="D70" s="82"/>
      <c r="E70" s="82"/>
      <c r="F70" s="136"/>
      <c r="G70" s="135"/>
      <c r="H70" s="135"/>
      <c r="I70" s="135"/>
      <c r="J70" s="137"/>
      <c r="K70" s="82"/>
    </row>
    <row r="71">
      <c r="A71" s="82"/>
      <c r="B71" s="82"/>
      <c r="C71" s="82"/>
      <c r="D71" s="82"/>
      <c r="E71" s="82"/>
      <c r="F71" s="136"/>
      <c r="G71" s="135"/>
      <c r="H71" s="135"/>
      <c r="I71" s="135"/>
      <c r="J71" s="137"/>
      <c r="K71" s="82"/>
    </row>
    <row r="72">
      <c r="A72" s="82"/>
      <c r="B72" s="82"/>
      <c r="C72" s="82"/>
      <c r="D72" s="82"/>
      <c r="E72" s="82"/>
      <c r="F72" s="136"/>
      <c r="G72" s="135"/>
      <c r="H72" s="135"/>
      <c r="I72" s="135"/>
      <c r="J72" s="137"/>
      <c r="K72" s="82"/>
    </row>
    <row r="73">
      <c r="A73" s="82"/>
      <c r="B73" s="82"/>
      <c r="C73" s="82"/>
      <c r="D73" s="82"/>
      <c r="E73" s="82"/>
      <c r="F73" s="136"/>
      <c r="G73" s="135"/>
      <c r="H73" s="135"/>
      <c r="I73" s="135"/>
      <c r="J73" s="137"/>
      <c r="K73" s="82"/>
    </row>
    <row r="74">
      <c r="A74" s="82"/>
      <c r="B74" s="82"/>
      <c r="C74" s="82"/>
      <c r="D74" s="82"/>
      <c r="E74" s="82"/>
      <c r="F74" s="136"/>
      <c r="G74" s="135"/>
      <c r="H74" s="135"/>
      <c r="I74" s="135"/>
      <c r="J74" s="137"/>
      <c r="K74" s="82"/>
    </row>
    <row r="75">
      <c r="A75" s="82"/>
      <c r="B75" s="82"/>
      <c r="C75" s="82"/>
      <c r="D75" s="82"/>
      <c r="E75" s="82"/>
      <c r="F75" s="136"/>
      <c r="G75" s="135"/>
      <c r="H75" s="135"/>
      <c r="I75" s="135"/>
      <c r="J75" s="137"/>
      <c r="K75" s="82"/>
    </row>
    <row r="76">
      <c r="A76" s="82"/>
      <c r="B76" s="82"/>
      <c r="C76" s="82"/>
      <c r="D76" s="82"/>
      <c r="E76" s="82"/>
      <c r="F76" s="136"/>
      <c r="G76" s="135"/>
      <c r="H76" s="135"/>
      <c r="I76" s="135"/>
      <c r="J76" s="137"/>
      <c r="K76" s="82"/>
    </row>
    <row r="77">
      <c r="A77" s="82"/>
      <c r="B77" s="82"/>
      <c r="C77" s="82"/>
      <c r="D77" s="82"/>
      <c r="E77" s="82"/>
      <c r="F77" s="136"/>
      <c r="G77" s="135"/>
      <c r="H77" s="135"/>
      <c r="I77" s="135"/>
      <c r="J77" s="137"/>
      <c r="K77" s="82"/>
    </row>
    <row r="78">
      <c r="A78" s="82"/>
      <c r="B78" s="82"/>
      <c r="C78" s="82"/>
      <c r="D78" s="82"/>
      <c r="E78" s="82"/>
      <c r="F78" s="136"/>
      <c r="G78" s="135"/>
      <c r="H78" s="135"/>
      <c r="I78" s="135"/>
      <c r="J78" s="137"/>
      <c r="K78" s="82"/>
    </row>
    <row r="79">
      <c r="A79" s="82"/>
      <c r="B79" s="82"/>
      <c r="C79" s="82"/>
      <c r="D79" s="82"/>
      <c r="E79" s="82"/>
      <c r="F79" s="136"/>
      <c r="G79" s="135"/>
      <c r="H79" s="135"/>
      <c r="I79" s="135"/>
      <c r="J79" s="137"/>
      <c r="K79" s="82"/>
    </row>
    <row r="80">
      <c r="A80" s="82"/>
      <c r="B80" s="82"/>
      <c r="C80" s="82"/>
      <c r="D80" s="82"/>
      <c r="E80" s="82"/>
      <c r="F80" s="136"/>
      <c r="G80" s="135"/>
      <c r="H80" s="135"/>
      <c r="I80" s="135"/>
      <c r="J80" s="137"/>
      <c r="K80" s="82"/>
    </row>
    <row r="81">
      <c r="A81" s="82"/>
      <c r="B81" s="82"/>
      <c r="C81" s="82"/>
      <c r="D81" s="82"/>
      <c r="E81" s="82"/>
      <c r="F81" s="136"/>
      <c r="G81" s="135"/>
      <c r="H81" s="135"/>
      <c r="I81" s="135"/>
      <c r="J81" s="137"/>
      <c r="K81" s="82"/>
    </row>
    <row r="82">
      <c r="A82" s="82"/>
      <c r="B82" s="82"/>
      <c r="C82" s="82"/>
      <c r="D82" s="82"/>
      <c r="E82" s="82"/>
      <c r="F82" s="136"/>
      <c r="G82" s="135"/>
      <c r="H82" s="135"/>
      <c r="I82" s="135"/>
      <c r="J82" s="137"/>
      <c r="K82" s="82"/>
    </row>
    <row r="83">
      <c r="A83" s="82"/>
      <c r="B83" s="82"/>
      <c r="C83" s="82"/>
      <c r="D83" s="82"/>
      <c r="E83" s="82"/>
      <c r="F83" s="136"/>
      <c r="G83" s="135"/>
      <c r="H83" s="135"/>
      <c r="I83" s="135"/>
      <c r="J83" s="137"/>
      <c r="K83" s="82"/>
    </row>
    <row r="84">
      <c r="A84" s="82"/>
      <c r="B84" s="82"/>
      <c r="C84" s="82"/>
      <c r="D84" s="82"/>
      <c r="E84" s="82"/>
      <c r="F84" s="136"/>
      <c r="G84" s="135"/>
      <c r="H84" s="135"/>
      <c r="I84" s="135"/>
      <c r="J84" s="137"/>
      <c r="K84" s="82"/>
    </row>
    <row r="85">
      <c r="A85" s="82"/>
      <c r="B85" s="82"/>
      <c r="C85" s="82"/>
      <c r="D85" s="82"/>
      <c r="E85" s="82"/>
      <c r="F85" s="136"/>
      <c r="G85" s="135"/>
      <c r="H85" s="135"/>
      <c r="I85" s="135"/>
      <c r="J85" s="137"/>
      <c r="K85" s="82"/>
    </row>
    <row r="86">
      <c r="A86" s="82"/>
      <c r="B86" s="82"/>
      <c r="C86" s="82"/>
      <c r="D86" s="82"/>
      <c r="E86" s="82"/>
      <c r="F86" s="136"/>
      <c r="G86" s="135"/>
      <c r="H86" s="135"/>
      <c r="I86" s="135"/>
      <c r="J86" s="137"/>
      <c r="K86" s="82"/>
    </row>
    <row r="87">
      <c r="A87" s="82"/>
      <c r="B87" s="82"/>
      <c r="C87" s="82"/>
      <c r="D87" s="82"/>
      <c r="E87" s="82"/>
      <c r="F87" s="136"/>
      <c r="G87" s="135"/>
      <c r="H87" s="135"/>
      <c r="I87" s="135"/>
      <c r="J87" s="137"/>
      <c r="K87" s="82"/>
    </row>
    <row r="88">
      <c r="A88" s="82"/>
      <c r="B88" s="82"/>
      <c r="C88" s="82"/>
      <c r="D88" s="82"/>
      <c r="E88" s="82"/>
      <c r="F88" s="136"/>
      <c r="G88" s="135"/>
      <c r="H88" s="135"/>
      <c r="I88" s="135"/>
      <c r="J88" s="137"/>
      <c r="K88" s="82"/>
    </row>
    <row r="89">
      <c r="A89" s="82"/>
      <c r="B89" s="82"/>
      <c r="C89" s="82"/>
      <c r="D89" s="82"/>
      <c r="E89" s="82"/>
      <c r="F89" s="136"/>
      <c r="G89" s="135"/>
      <c r="H89" s="135"/>
      <c r="I89" s="135"/>
      <c r="J89" s="137"/>
      <c r="K89" s="82"/>
    </row>
    <row r="90">
      <c r="A90" s="82"/>
      <c r="B90" s="82"/>
      <c r="C90" s="82"/>
      <c r="D90" s="82"/>
      <c r="E90" s="82"/>
      <c r="F90" s="136"/>
      <c r="G90" s="135"/>
      <c r="H90" s="135"/>
      <c r="I90" s="135"/>
      <c r="J90" s="137"/>
      <c r="K90" s="82"/>
    </row>
    <row r="91">
      <c r="A91" s="82"/>
      <c r="B91" s="82"/>
      <c r="C91" s="82"/>
      <c r="D91" s="82"/>
      <c r="E91" s="82"/>
      <c r="F91" s="136"/>
      <c r="G91" s="135"/>
      <c r="H91" s="135"/>
      <c r="I91" s="135"/>
      <c r="J91" s="137"/>
      <c r="K91" s="82"/>
    </row>
    <row r="92">
      <c r="A92" s="82"/>
      <c r="B92" s="82"/>
      <c r="C92" s="82"/>
      <c r="D92" s="82"/>
      <c r="E92" s="82"/>
      <c r="F92" s="136"/>
      <c r="G92" s="135"/>
      <c r="H92" s="135"/>
      <c r="I92" s="135"/>
      <c r="J92" s="137"/>
      <c r="K92" s="82"/>
    </row>
    <row r="93">
      <c r="A93" s="82"/>
      <c r="B93" s="82"/>
      <c r="C93" s="82"/>
      <c r="D93" s="82"/>
      <c r="E93" s="82"/>
      <c r="F93" s="136"/>
      <c r="G93" s="135"/>
      <c r="H93" s="135"/>
      <c r="I93" s="135"/>
      <c r="J93" s="137"/>
      <c r="K93" s="82"/>
    </row>
    <row r="94">
      <c r="A94" s="82"/>
      <c r="B94" s="82"/>
      <c r="C94" s="82"/>
      <c r="D94" s="82"/>
      <c r="E94" s="82"/>
      <c r="F94" s="136"/>
      <c r="G94" s="135"/>
      <c r="H94" s="135"/>
      <c r="I94" s="135"/>
      <c r="J94" s="137"/>
      <c r="K94" s="82"/>
    </row>
    <row r="95">
      <c r="A95" s="82"/>
      <c r="B95" s="82"/>
      <c r="C95" s="82"/>
      <c r="D95" s="82"/>
      <c r="E95" s="82"/>
      <c r="F95" s="136"/>
      <c r="G95" s="135"/>
      <c r="H95" s="135"/>
      <c r="I95" s="135"/>
      <c r="J95" s="137"/>
      <c r="K95" s="82"/>
    </row>
    <row r="96">
      <c r="A96" s="82"/>
      <c r="B96" s="82"/>
      <c r="C96" s="82"/>
      <c r="D96" s="82"/>
      <c r="E96" s="82"/>
      <c r="F96" s="136"/>
      <c r="G96" s="135"/>
      <c r="H96" s="135"/>
      <c r="I96" s="135"/>
      <c r="J96" s="137"/>
      <c r="K96" s="82"/>
    </row>
    <row r="97">
      <c r="A97" s="82"/>
      <c r="B97" s="82"/>
      <c r="C97" s="82"/>
      <c r="D97" s="82"/>
      <c r="E97" s="82"/>
      <c r="F97" s="136"/>
      <c r="G97" s="135"/>
      <c r="H97" s="135"/>
      <c r="I97" s="135"/>
      <c r="J97" s="137"/>
      <c r="K97" s="82"/>
    </row>
    <row r="98">
      <c r="A98" s="82"/>
      <c r="B98" s="82"/>
      <c r="C98" s="82"/>
      <c r="D98" s="82"/>
      <c r="E98" s="82"/>
      <c r="F98" s="136"/>
      <c r="G98" s="135"/>
      <c r="H98" s="135"/>
      <c r="I98" s="135"/>
      <c r="J98" s="137"/>
      <c r="K98" s="82"/>
    </row>
    <row r="99">
      <c r="A99" s="82"/>
      <c r="B99" s="82"/>
      <c r="C99" s="82"/>
      <c r="D99" s="82"/>
      <c r="E99" s="82"/>
      <c r="F99" s="136"/>
      <c r="G99" s="135"/>
      <c r="H99" s="135"/>
      <c r="I99" s="135"/>
      <c r="J99" s="137"/>
      <c r="K99" s="82"/>
    </row>
    <row r="100">
      <c r="A100" s="82"/>
      <c r="B100" s="82"/>
      <c r="C100" s="82"/>
      <c r="D100" s="82"/>
      <c r="E100" s="82"/>
      <c r="F100" s="136"/>
      <c r="G100" s="135"/>
      <c r="H100" s="135"/>
      <c r="I100" s="135"/>
      <c r="J100" s="137"/>
      <c r="K100" s="82"/>
    </row>
    <row r="101">
      <c r="A101" s="82"/>
      <c r="B101" s="82"/>
      <c r="C101" s="82"/>
      <c r="D101" s="82"/>
      <c r="E101" s="82"/>
      <c r="F101" s="136"/>
      <c r="G101" s="135"/>
      <c r="H101" s="135"/>
      <c r="I101" s="135"/>
      <c r="J101" s="137"/>
      <c r="K101" s="82"/>
    </row>
    <row r="102">
      <c r="A102" s="82"/>
      <c r="B102" s="82"/>
      <c r="C102" s="82"/>
      <c r="D102" s="82"/>
      <c r="E102" s="82"/>
      <c r="F102" s="136"/>
      <c r="G102" s="135"/>
      <c r="H102" s="135"/>
      <c r="I102" s="135"/>
      <c r="J102" s="137"/>
      <c r="K102" s="82"/>
    </row>
    <row r="103">
      <c r="A103" s="82"/>
      <c r="B103" s="82"/>
      <c r="C103" s="82"/>
      <c r="D103" s="82"/>
      <c r="E103" s="82"/>
      <c r="F103" s="136"/>
      <c r="G103" s="135"/>
      <c r="H103" s="135"/>
      <c r="I103" s="135"/>
      <c r="J103" s="137"/>
      <c r="K103" s="82"/>
    </row>
    <row r="104">
      <c r="A104" s="82"/>
      <c r="B104" s="82"/>
      <c r="C104" s="82"/>
      <c r="D104" s="82"/>
      <c r="E104" s="82"/>
      <c r="F104" s="136"/>
      <c r="G104" s="135"/>
      <c r="H104" s="135"/>
      <c r="I104" s="135"/>
      <c r="J104" s="137"/>
      <c r="K104" s="82"/>
    </row>
    <row r="105">
      <c r="A105" s="82"/>
      <c r="B105" s="82"/>
      <c r="C105" s="82"/>
      <c r="D105" s="82"/>
      <c r="E105" s="82"/>
      <c r="F105" s="136"/>
      <c r="G105" s="135"/>
      <c r="H105" s="135"/>
      <c r="I105" s="135"/>
      <c r="J105" s="137"/>
      <c r="K105" s="82"/>
    </row>
    <row r="106">
      <c r="A106" s="82"/>
      <c r="B106" s="82"/>
      <c r="C106" s="82"/>
      <c r="D106" s="82"/>
      <c r="E106" s="82"/>
      <c r="F106" s="136"/>
      <c r="G106" s="135"/>
      <c r="H106" s="135"/>
      <c r="I106" s="135"/>
      <c r="J106" s="137"/>
      <c r="K106" s="82"/>
    </row>
    <row r="107">
      <c r="A107" s="82"/>
      <c r="B107" s="82"/>
      <c r="C107" s="82"/>
      <c r="D107" s="82"/>
      <c r="E107" s="82"/>
      <c r="F107" s="136"/>
      <c r="G107" s="135"/>
      <c r="H107" s="135"/>
      <c r="I107" s="135"/>
      <c r="J107" s="137"/>
      <c r="K107" s="82"/>
    </row>
    <row r="108">
      <c r="A108" s="82"/>
      <c r="B108" s="82"/>
      <c r="C108" s="82"/>
      <c r="D108" s="82"/>
      <c r="E108" s="82"/>
      <c r="F108" s="136"/>
      <c r="G108" s="135"/>
      <c r="H108" s="135"/>
      <c r="I108" s="135"/>
      <c r="J108" s="137"/>
      <c r="K108" s="82"/>
    </row>
    <row r="109">
      <c r="A109" s="82"/>
      <c r="B109" s="82"/>
      <c r="C109" s="82"/>
      <c r="D109" s="82"/>
      <c r="E109" s="82"/>
      <c r="F109" s="136"/>
      <c r="G109" s="135"/>
      <c r="H109" s="135"/>
      <c r="I109" s="135"/>
      <c r="J109" s="137"/>
      <c r="K109" s="82"/>
    </row>
    <row r="110">
      <c r="A110" s="82"/>
      <c r="B110" s="82"/>
      <c r="C110" s="82"/>
      <c r="D110" s="82"/>
      <c r="E110" s="82"/>
      <c r="F110" s="136"/>
      <c r="G110" s="135"/>
      <c r="H110" s="135"/>
      <c r="I110" s="135"/>
      <c r="J110" s="137"/>
      <c r="K110" s="82"/>
    </row>
    <row r="111">
      <c r="A111" s="82"/>
      <c r="B111" s="82"/>
      <c r="C111" s="82"/>
      <c r="D111" s="82"/>
      <c r="E111" s="82"/>
      <c r="F111" s="136"/>
      <c r="G111" s="135"/>
      <c r="H111" s="135"/>
      <c r="I111" s="135"/>
      <c r="J111" s="137"/>
      <c r="K111" s="82"/>
    </row>
    <row r="112">
      <c r="A112" s="82"/>
      <c r="B112" s="82"/>
      <c r="C112" s="82"/>
      <c r="D112" s="82"/>
      <c r="E112" s="82"/>
      <c r="F112" s="136"/>
      <c r="G112" s="135"/>
      <c r="H112" s="135"/>
      <c r="I112" s="135"/>
      <c r="J112" s="137"/>
      <c r="K112" s="82"/>
    </row>
    <row r="113">
      <c r="A113" s="82"/>
      <c r="B113" s="82"/>
      <c r="C113" s="82"/>
      <c r="D113" s="82"/>
      <c r="E113" s="82"/>
      <c r="F113" s="136"/>
      <c r="G113" s="135"/>
      <c r="H113" s="135"/>
      <c r="I113" s="135"/>
      <c r="J113" s="137"/>
      <c r="K113" s="82"/>
    </row>
    <row r="114">
      <c r="A114" s="82"/>
      <c r="B114" s="82"/>
      <c r="C114" s="82"/>
      <c r="D114" s="82"/>
      <c r="E114" s="82"/>
      <c r="F114" s="136"/>
      <c r="G114" s="135"/>
      <c r="H114" s="135"/>
      <c r="I114" s="135"/>
      <c r="J114" s="137"/>
      <c r="K114" s="82"/>
    </row>
    <row r="115">
      <c r="A115" s="82"/>
      <c r="B115" s="82"/>
      <c r="C115" s="82"/>
      <c r="D115" s="82"/>
      <c r="E115" s="82"/>
      <c r="F115" s="136"/>
      <c r="G115" s="135"/>
      <c r="H115" s="135"/>
      <c r="I115" s="135"/>
      <c r="J115" s="137"/>
      <c r="K115" s="82"/>
    </row>
    <row r="116">
      <c r="A116" s="82"/>
      <c r="B116" s="82"/>
      <c r="C116" s="82"/>
      <c r="D116" s="82"/>
      <c r="E116" s="82"/>
      <c r="F116" s="136"/>
      <c r="G116" s="135"/>
      <c r="H116" s="135"/>
      <c r="I116" s="135"/>
      <c r="J116" s="137"/>
      <c r="K116" s="82"/>
    </row>
    <row r="117">
      <c r="A117" s="82"/>
      <c r="B117" s="82"/>
      <c r="C117" s="82"/>
      <c r="D117" s="82"/>
      <c r="E117" s="82"/>
      <c r="F117" s="136"/>
      <c r="G117" s="135"/>
      <c r="H117" s="135"/>
      <c r="I117" s="135"/>
      <c r="J117" s="137"/>
      <c r="K117" s="82"/>
    </row>
    <row r="118">
      <c r="A118" s="82"/>
      <c r="B118" s="82"/>
      <c r="C118" s="82"/>
      <c r="D118" s="82"/>
      <c r="E118" s="82"/>
      <c r="F118" s="136"/>
      <c r="G118" s="135"/>
      <c r="H118" s="135"/>
      <c r="I118" s="135"/>
      <c r="J118" s="137"/>
      <c r="K118" s="82"/>
    </row>
    <row r="119">
      <c r="A119" s="82"/>
      <c r="B119" s="82"/>
      <c r="C119" s="82"/>
      <c r="D119" s="82"/>
      <c r="E119" s="82"/>
      <c r="F119" s="136"/>
      <c r="G119" s="135"/>
      <c r="H119" s="135"/>
      <c r="I119" s="135"/>
      <c r="J119" s="137"/>
      <c r="K119" s="82"/>
    </row>
    <row r="120">
      <c r="A120" s="82"/>
      <c r="B120" s="82"/>
      <c r="C120" s="82"/>
      <c r="D120" s="82"/>
      <c r="E120" s="82"/>
      <c r="F120" s="136"/>
      <c r="G120" s="135"/>
      <c r="H120" s="135"/>
      <c r="I120" s="135"/>
      <c r="J120" s="137"/>
      <c r="K120" s="82"/>
    </row>
    <row r="121">
      <c r="A121" s="82"/>
      <c r="B121" s="82"/>
      <c r="C121" s="82"/>
      <c r="D121" s="82"/>
      <c r="E121" s="82"/>
      <c r="F121" s="136"/>
      <c r="G121" s="135"/>
      <c r="H121" s="135"/>
      <c r="I121" s="135"/>
      <c r="J121" s="137"/>
      <c r="K121" s="82"/>
    </row>
    <row r="122">
      <c r="A122" s="82"/>
      <c r="B122" s="82"/>
      <c r="C122" s="82"/>
      <c r="D122" s="82"/>
      <c r="E122" s="82"/>
      <c r="F122" s="136"/>
      <c r="G122" s="135"/>
      <c r="H122" s="135"/>
      <c r="I122" s="135"/>
      <c r="J122" s="137"/>
      <c r="K122" s="82"/>
    </row>
    <row r="123">
      <c r="A123" s="82"/>
      <c r="B123" s="82"/>
      <c r="C123" s="82"/>
      <c r="D123" s="82"/>
      <c r="E123" s="82"/>
      <c r="F123" s="136"/>
      <c r="G123" s="135"/>
      <c r="H123" s="135"/>
      <c r="I123" s="135"/>
      <c r="J123" s="137"/>
      <c r="K123" s="82"/>
    </row>
    <row r="124">
      <c r="A124" s="82"/>
      <c r="B124" s="82"/>
      <c r="C124" s="82"/>
      <c r="D124" s="82"/>
      <c r="E124" s="82"/>
      <c r="F124" s="136"/>
      <c r="G124" s="135"/>
      <c r="H124" s="135"/>
      <c r="I124" s="135"/>
      <c r="J124" s="137"/>
      <c r="K124" s="82"/>
    </row>
    <row r="125">
      <c r="A125" s="82"/>
      <c r="B125" s="82"/>
      <c r="C125" s="82"/>
      <c r="D125" s="82"/>
      <c r="E125" s="82"/>
      <c r="F125" s="136"/>
      <c r="G125" s="135"/>
      <c r="H125" s="135"/>
      <c r="I125" s="135"/>
      <c r="J125" s="137"/>
      <c r="K125" s="82"/>
    </row>
    <row r="126">
      <c r="A126" s="82"/>
      <c r="B126" s="82"/>
      <c r="C126" s="82"/>
      <c r="D126" s="82"/>
      <c r="E126" s="82"/>
      <c r="F126" s="136"/>
      <c r="G126" s="135"/>
      <c r="H126" s="135"/>
      <c r="I126" s="135"/>
      <c r="J126" s="137"/>
      <c r="K126" s="82"/>
    </row>
    <row r="127">
      <c r="A127" s="82"/>
      <c r="B127" s="82"/>
      <c r="C127" s="82"/>
      <c r="D127" s="82"/>
      <c r="E127" s="82"/>
      <c r="F127" s="136"/>
      <c r="G127" s="135"/>
      <c r="H127" s="135"/>
      <c r="I127" s="135"/>
      <c r="J127" s="137"/>
      <c r="K127" s="82"/>
    </row>
    <row r="128">
      <c r="A128" s="82"/>
      <c r="B128" s="82"/>
      <c r="C128" s="82"/>
      <c r="D128" s="82"/>
      <c r="E128" s="82"/>
      <c r="F128" s="136"/>
      <c r="G128" s="135"/>
      <c r="H128" s="135"/>
      <c r="I128" s="135"/>
      <c r="J128" s="137"/>
      <c r="K128" s="82"/>
    </row>
    <row r="129">
      <c r="A129" s="82"/>
      <c r="B129" s="82"/>
      <c r="C129" s="82"/>
      <c r="D129" s="82"/>
      <c r="E129" s="82"/>
      <c r="F129" s="136"/>
      <c r="G129" s="135"/>
      <c r="H129" s="135"/>
      <c r="I129" s="135"/>
      <c r="J129" s="137"/>
      <c r="K129" s="82"/>
    </row>
    <row r="130">
      <c r="A130" s="82"/>
      <c r="B130" s="82"/>
      <c r="C130" s="82"/>
      <c r="D130" s="82"/>
      <c r="E130" s="82"/>
      <c r="F130" s="136"/>
      <c r="G130" s="135"/>
      <c r="H130" s="135"/>
      <c r="I130" s="135"/>
      <c r="J130" s="137"/>
      <c r="K130" s="82"/>
    </row>
    <row r="131">
      <c r="A131" s="82"/>
      <c r="B131" s="82"/>
      <c r="C131" s="82"/>
      <c r="D131" s="82"/>
      <c r="E131" s="82"/>
      <c r="F131" s="136"/>
      <c r="G131" s="135"/>
      <c r="H131" s="135"/>
      <c r="I131" s="135"/>
      <c r="J131" s="137"/>
      <c r="K131" s="82"/>
    </row>
    <row r="132">
      <c r="A132" s="82"/>
      <c r="B132" s="82"/>
      <c r="C132" s="82"/>
      <c r="D132" s="82"/>
      <c r="E132" s="82"/>
      <c r="F132" s="136"/>
      <c r="G132" s="135"/>
      <c r="H132" s="135"/>
      <c r="I132" s="135"/>
      <c r="J132" s="137"/>
      <c r="K132" s="82"/>
    </row>
    <row r="133">
      <c r="A133" s="82"/>
      <c r="B133" s="82"/>
      <c r="C133" s="82"/>
      <c r="D133" s="82"/>
      <c r="E133" s="82"/>
      <c r="F133" s="136"/>
      <c r="G133" s="135"/>
      <c r="H133" s="135"/>
      <c r="I133" s="135"/>
      <c r="J133" s="137"/>
      <c r="K133" s="82"/>
    </row>
    <row r="134">
      <c r="A134" s="82"/>
      <c r="B134" s="82"/>
      <c r="C134" s="82"/>
      <c r="D134" s="82"/>
      <c r="E134" s="82"/>
      <c r="F134" s="136"/>
      <c r="G134" s="135"/>
      <c r="H134" s="135"/>
      <c r="I134" s="135"/>
      <c r="J134" s="137"/>
      <c r="K134" s="82"/>
    </row>
    <row r="135">
      <c r="A135" s="82"/>
      <c r="B135" s="82"/>
      <c r="C135" s="82"/>
      <c r="D135" s="82"/>
      <c r="E135" s="82"/>
      <c r="F135" s="136"/>
      <c r="G135" s="135"/>
      <c r="H135" s="135"/>
      <c r="I135" s="135"/>
      <c r="J135" s="137"/>
      <c r="K135" s="82"/>
    </row>
    <row r="136">
      <c r="A136" s="82"/>
      <c r="B136" s="82"/>
      <c r="C136" s="82"/>
      <c r="D136" s="82"/>
      <c r="E136" s="82"/>
      <c r="F136" s="136"/>
      <c r="G136" s="135"/>
      <c r="H136" s="135"/>
      <c r="I136" s="135"/>
      <c r="J136" s="137"/>
      <c r="K136" s="82"/>
    </row>
    <row r="137">
      <c r="A137" s="82"/>
      <c r="B137" s="82"/>
      <c r="C137" s="82"/>
      <c r="D137" s="82"/>
      <c r="E137" s="82"/>
      <c r="F137" s="136"/>
      <c r="G137" s="135"/>
      <c r="H137" s="135"/>
      <c r="I137" s="135"/>
      <c r="J137" s="137"/>
      <c r="K137" s="82"/>
    </row>
    <row r="138">
      <c r="A138" s="82"/>
      <c r="B138" s="82"/>
      <c r="C138" s="82"/>
      <c r="D138" s="82"/>
      <c r="E138" s="82"/>
      <c r="F138" s="136"/>
      <c r="G138" s="135"/>
      <c r="H138" s="135"/>
      <c r="I138" s="135"/>
      <c r="J138" s="137"/>
      <c r="K138" s="82"/>
    </row>
    <row r="139">
      <c r="A139" s="82"/>
      <c r="B139" s="82"/>
      <c r="C139" s="82"/>
      <c r="D139" s="82"/>
      <c r="E139" s="82"/>
      <c r="F139" s="136"/>
      <c r="G139" s="135"/>
      <c r="H139" s="135"/>
      <c r="I139" s="135"/>
      <c r="J139" s="137"/>
      <c r="K139" s="82"/>
    </row>
    <row r="140">
      <c r="A140" s="82"/>
      <c r="B140" s="82"/>
      <c r="C140" s="82"/>
      <c r="D140" s="82"/>
      <c r="E140" s="82"/>
      <c r="F140" s="136"/>
      <c r="G140" s="135"/>
      <c r="H140" s="135"/>
      <c r="I140" s="135"/>
      <c r="J140" s="137"/>
      <c r="K140" s="82"/>
    </row>
    <row r="141">
      <c r="A141" s="82"/>
      <c r="B141" s="82"/>
      <c r="C141" s="82"/>
      <c r="D141" s="82"/>
      <c r="E141" s="82"/>
      <c r="F141" s="136"/>
      <c r="G141" s="135"/>
      <c r="H141" s="135"/>
      <c r="I141" s="135"/>
      <c r="J141" s="137"/>
      <c r="K141" s="82"/>
    </row>
    <row r="142">
      <c r="A142" s="82"/>
      <c r="B142" s="82"/>
      <c r="C142" s="82"/>
      <c r="D142" s="82"/>
      <c r="E142" s="82"/>
      <c r="F142" s="136"/>
      <c r="G142" s="135"/>
      <c r="H142" s="135"/>
      <c r="I142" s="135"/>
      <c r="J142" s="137"/>
      <c r="K142" s="82"/>
    </row>
    <row r="143">
      <c r="A143" s="82"/>
      <c r="B143" s="82"/>
      <c r="C143" s="82"/>
      <c r="D143" s="82"/>
      <c r="E143" s="82"/>
      <c r="F143" s="136"/>
      <c r="G143" s="135"/>
      <c r="H143" s="135"/>
      <c r="I143" s="135"/>
      <c r="J143" s="137"/>
      <c r="K143" s="82"/>
    </row>
    <row r="144">
      <c r="A144" s="82"/>
      <c r="B144" s="82"/>
      <c r="C144" s="82"/>
      <c r="D144" s="82"/>
      <c r="E144" s="82"/>
      <c r="F144" s="136"/>
      <c r="G144" s="135"/>
      <c r="H144" s="135"/>
      <c r="I144" s="135"/>
      <c r="J144" s="137"/>
      <c r="K144" s="82"/>
    </row>
    <row r="145">
      <c r="A145" s="82"/>
      <c r="B145" s="82"/>
      <c r="C145" s="82"/>
      <c r="D145" s="82"/>
      <c r="E145" s="82"/>
      <c r="F145" s="136"/>
      <c r="G145" s="135"/>
      <c r="H145" s="135"/>
      <c r="I145" s="135"/>
      <c r="J145" s="137"/>
      <c r="K145" s="82"/>
    </row>
    <row r="146">
      <c r="A146" s="82"/>
      <c r="B146" s="82"/>
      <c r="C146" s="82"/>
      <c r="D146" s="82"/>
      <c r="E146" s="82"/>
      <c r="F146" s="136"/>
      <c r="G146" s="135"/>
      <c r="H146" s="135"/>
      <c r="I146" s="135"/>
      <c r="J146" s="137"/>
      <c r="K146" s="82"/>
    </row>
    <row r="147">
      <c r="A147" s="82"/>
      <c r="B147" s="82"/>
      <c r="C147" s="82"/>
      <c r="D147" s="82"/>
      <c r="E147" s="82"/>
      <c r="F147" s="136"/>
      <c r="G147" s="135"/>
      <c r="H147" s="135"/>
      <c r="I147" s="135"/>
      <c r="J147" s="137"/>
      <c r="K147" s="82"/>
    </row>
    <row r="148">
      <c r="A148" s="82"/>
      <c r="B148" s="82"/>
      <c r="C148" s="82"/>
      <c r="D148" s="82"/>
      <c r="E148" s="82"/>
      <c r="F148" s="136"/>
      <c r="G148" s="135"/>
      <c r="H148" s="135"/>
      <c r="I148" s="135"/>
      <c r="J148" s="137"/>
      <c r="K148" s="82"/>
    </row>
    <row r="149">
      <c r="A149" s="82"/>
      <c r="B149" s="82"/>
      <c r="C149" s="82"/>
      <c r="D149" s="82"/>
      <c r="E149" s="82"/>
      <c r="F149" s="136"/>
      <c r="G149" s="135"/>
      <c r="H149" s="135"/>
      <c r="I149" s="135"/>
      <c r="J149" s="137"/>
      <c r="K149" s="82"/>
    </row>
    <row r="150">
      <c r="A150" s="82"/>
      <c r="B150" s="82"/>
      <c r="C150" s="82"/>
      <c r="D150" s="82"/>
      <c r="E150" s="82"/>
      <c r="F150" s="136"/>
      <c r="G150" s="135"/>
      <c r="H150" s="135"/>
      <c r="I150" s="135"/>
      <c r="J150" s="137"/>
      <c r="K150" s="82"/>
    </row>
    <row r="151">
      <c r="A151" s="82"/>
      <c r="B151" s="82"/>
      <c r="C151" s="82"/>
      <c r="D151" s="82"/>
      <c r="E151" s="82"/>
      <c r="F151" s="136"/>
      <c r="G151" s="135"/>
      <c r="H151" s="135"/>
      <c r="I151" s="135"/>
      <c r="J151" s="137"/>
      <c r="K151" s="82"/>
    </row>
    <row r="152">
      <c r="A152" s="82"/>
      <c r="B152" s="82"/>
      <c r="C152" s="82"/>
      <c r="D152" s="82"/>
      <c r="E152" s="82"/>
      <c r="F152" s="136"/>
      <c r="G152" s="135"/>
      <c r="H152" s="135"/>
      <c r="I152" s="135"/>
      <c r="J152" s="137"/>
      <c r="K152" s="82"/>
    </row>
    <row r="153">
      <c r="A153" s="82"/>
      <c r="B153" s="82"/>
      <c r="C153" s="82"/>
      <c r="D153" s="82"/>
      <c r="E153" s="82"/>
      <c r="F153" s="136"/>
      <c r="G153" s="135"/>
      <c r="H153" s="135"/>
      <c r="I153" s="135"/>
      <c r="J153" s="137"/>
      <c r="K153" s="82"/>
    </row>
    <row r="154">
      <c r="A154" s="82"/>
      <c r="B154" s="82"/>
      <c r="C154" s="82"/>
      <c r="D154" s="82"/>
      <c r="E154" s="82"/>
      <c r="F154" s="136"/>
      <c r="G154" s="135"/>
      <c r="H154" s="135"/>
      <c r="I154" s="135"/>
      <c r="J154" s="137"/>
      <c r="K154" s="82"/>
    </row>
    <row r="155">
      <c r="A155" s="82"/>
      <c r="B155" s="82"/>
      <c r="C155" s="82"/>
      <c r="D155" s="82"/>
      <c r="E155" s="82"/>
      <c r="F155" s="136"/>
      <c r="G155" s="135"/>
      <c r="H155" s="135"/>
      <c r="I155" s="135"/>
      <c r="J155" s="137"/>
      <c r="K155" s="82"/>
    </row>
    <row r="156">
      <c r="A156" s="82"/>
      <c r="B156" s="82"/>
      <c r="C156" s="82"/>
      <c r="D156" s="82"/>
      <c r="E156" s="82"/>
      <c r="F156" s="136"/>
      <c r="G156" s="135"/>
      <c r="H156" s="135"/>
      <c r="I156" s="135"/>
      <c r="J156" s="137"/>
      <c r="K156" s="82"/>
    </row>
    <row r="157">
      <c r="A157" s="82"/>
      <c r="B157" s="82"/>
      <c r="C157" s="82"/>
      <c r="D157" s="82"/>
      <c r="E157" s="82"/>
      <c r="F157" s="136"/>
      <c r="G157" s="135"/>
      <c r="H157" s="135"/>
      <c r="I157" s="135"/>
      <c r="J157" s="137"/>
      <c r="K157" s="82"/>
    </row>
    <row r="158">
      <c r="A158" s="82"/>
      <c r="B158" s="82"/>
      <c r="C158" s="82"/>
      <c r="D158" s="82"/>
      <c r="E158" s="82"/>
      <c r="F158" s="136"/>
      <c r="G158" s="135"/>
      <c r="H158" s="135"/>
      <c r="I158" s="135"/>
      <c r="J158" s="137"/>
      <c r="K158" s="82"/>
    </row>
    <row r="159">
      <c r="A159" s="82"/>
      <c r="B159" s="82"/>
      <c r="C159" s="82"/>
      <c r="D159" s="82"/>
      <c r="E159" s="82"/>
      <c r="F159" s="136"/>
      <c r="G159" s="135"/>
      <c r="H159" s="135"/>
      <c r="I159" s="135"/>
      <c r="J159" s="137"/>
      <c r="K159" s="82"/>
    </row>
    <row r="160">
      <c r="A160" s="82"/>
      <c r="B160" s="82"/>
      <c r="C160" s="82"/>
      <c r="D160" s="82"/>
      <c r="E160" s="82"/>
      <c r="F160" s="136"/>
      <c r="G160" s="135"/>
      <c r="H160" s="135"/>
      <c r="I160" s="135"/>
      <c r="J160" s="137"/>
      <c r="K160" s="82"/>
    </row>
    <row r="161">
      <c r="A161" s="82"/>
      <c r="B161" s="82"/>
      <c r="C161" s="82"/>
      <c r="D161" s="82"/>
      <c r="E161" s="82"/>
      <c r="F161" s="136"/>
      <c r="G161" s="135"/>
      <c r="H161" s="135"/>
      <c r="I161" s="135"/>
      <c r="J161" s="137"/>
      <c r="K161" s="82"/>
    </row>
    <row r="162">
      <c r="A162" s="82"/>
      <c r="B162" s="82"/>
      <c r="C162" s="82"/>
      <c r="D162" s="82"/>
      <c r="E162" s="82"/>
      <c r="F162" s="136"/>
      <c r="G162" s="135"/>
      <c r="H162" s="135"/>
      <c r="I162" s="135"/>
      <c r="J162" s="137"/>
      <c r="K162" s="82"/>
    </row>
    <row r="163">
      <c r="A163" s="82"/>
      <c r="B163" s="82"/>
      <c r="C163" s="82"/>
      <c r="D163" s="82"/>
      <c r="E163" s="82"/>
      <c r="F163" s="136"/>
      <c r="G163" s="135"/>
      <c r="H163" s="135"/>
      <c r="I163" s="135"/>
      <c r="J163" s="137"/>
      <c r="K163" s="82"/>
    </row>
    <row r="164">
      <c r="A164" s="82"/>
      <c r="B164" s="82"/>
      <c r="C164" s="82"/>
      <c r="D164" s="82"/>
      <c r="E164" s="82"/>
      <c r="F164" s="136"/>
      <c r="G164" s="135"/>
      <c r="H164" s="135"/>
      <c r="I164" s="135"/>
      <c r="J164" s="137"/>
      <c r="K164" s="82"/>
    </row>
    <row r="165">
      <c r="A165" s="82"/>
      <c r="B165" s="82"/>
      <c r="C165" s="82"/>
      <c r="D165" s="82"/>
      <c r="E165" s="82"/>
      <c r="F165" s="136"/>
      <c r="G165" s="135"/>
      <c r="H165" s="135"/>
      <c r="I165" s="135"/>
      <c r="J165" s="137"/>
      <c r="K165" s="82"/>
    </row>
    <row r="166">
      <c r="A166" s="82"/>
      <c r="B166" s="82"/>
      <c r="C166" s="82"/>
      <c r="D166" s="82"/>
      <c r="E166" s="82"/>
      <c r="F166" s="136"/>
      <c r="G166" s="135"/>
      <c r="H166" s="135"/>
      <c r="I166" s="135"/>
      <c r="J166" s="137"/>
      <c r="K166" s="82"/>
    </row>
    <row r="167">
      <c r="A167" s="82"/>
      <c r="B167" s="82"/>
      <c r="C167" s="82"/>
      <c r="D167" s="82"/>
      <c r="E167" s="82"/>
      <c r="F167" s="136"/>
      <c r="G167" s="135"/>
      <c r="H167" s="135"/>
      <c r="I167" s="135"/>
      <c r="J167" s="137"/>
      <c r="K167" s="82"/>
    </row>
    <row r="168">
      <c r="A168" s="82"/>
      <c r="B168" s="82"/>
      <c r="C168" s="82"/>
      <c r="D168" s="82"/>
      <c r="E168" s="82"/>
      <c r="F168" s="136"/>
      <c r="G168" s="135"/>
      <c r="H168" s="135"/>
      <c r="I168" s="135"/>
      <c r="J168" s="137"/>
      <c r="K168" s="82"/>
    </row>
    <row r="169">
      <c r="A169" s="82"/>
      <c r="B169" s="82"/>
      <c r="C169" s="82"/>
      <c r="D169" s="82"/>
      <c r="E169" s="82"/>
      <c r="F169" s="136"/>
      <c r="G169" s="135"/>
      <c r="H169" s="135"/>
      <c r="I169" s="135"/>
      <c r="J169" s="137"/>
      <c r="K169" s="82"/>
    </row>
    <row r="170">
      <c r="A170" s="82"/>
      <c r="B170" s="82"/>
      <c r="C170" s="82"/>
      <c r="D170" s="82"/>
      <c r="E170" s="82"/>
      <c r="F170" s="136"/>
      <c r="G170" s="135"/>
      <c r="H170" s="135"/>
      <c r="I170" s="135"/>
      <c r="J170" s="137"/>
      <c r="K170" s="82"/>
    </row>
    <row r="171">
      <c r="A171" s="82"/>
      <c r="B171" s="82"/>
      <c r="C171" s="82"/>
      <c r="D171" s="82"/>
      <c r="E171" s="82"/>
      <c r="F171" s="136"/>
      <c r="G171" s="135"/>
      <c r="H171" s="135"/>
      <c r="I171" s="135"/>
      <c r="J171" s="137"/>
      <c r="K171" s="82"/>
    </row>
    <row r="172">
      <c r="A172" s="82"/>
      <c r="B172" s="82"/>
      <c r="C172" s="82"/>
      <c r="D172" s="82"/>
      <c r="E172" s="82"/>
      <c r="F172" s="136"/>
      <c r="G172" s="135"/>
      <c r="H172" s="135"/>
      <c r="I172" s="135"/>
      <c r="J172" s="137"/>
      <c r="K172" s="82"/>
    </row>
    <row r="173">
      <c r="A173" s="82"/>
      <c r="B173" s="82"/>
      <c r="C173" s="82"/>
      <c r="D173" s="82"/>
      <c r="E173" s="82"/>
      <c r="F173" s="136"/>
      <c r="G173" s="135"/>
      <c r="H173" s="135"/>
      <c r="I173" s="135"/>
      <c r="J173" s="137"/>
      <c r="K173" s="82"/>
    </row>
    <row r="174">
      <c r="A174" s="82"/>
      <c r="B174" s="82"/>
      <c r="C174" s="82"/>
      <c r="D174" s="82"/>
      <c r="E174" s="82"/>
      <c r="F174" s="136"/>
      <c r="G174" s="135"/>
      <c r="H174" s="135"/>
      <c r="I174" s="135"/>
      <c r="J174" s="137"/>
      <c r="K174" s="82"/>
    </row>
    <row r="175">
      <c r="A175" s="82"/>
      <c r="B175" s="82"/>
      <c r="C175" s="82"/>
      <c r="D175" s="82"/>
      <c r="E175" s="82"/>
      <c r="F175" s="136"/>
      <c r="G175" s="135"/>
      <c r="H175" s="135"/>
      <c r="I175" s="135"/>
      <c r="J175" s="137"/>
      <c r="K175" s="82"/>
    </row>
    <row r="176">
      <c r="A176" s="82"/>
      <c r="B176" s="82"/>
      <c r="C176" s="82"/>
      <c r="D176" s="82"/>
      <c r="E176" s="82"/>
      <c r="F176" s="136"/>
      <c r="G176" s="135"/>
      <c r="H176" s="135"/>
      <c r="I176" s="135"/>
      <c r="J176" s="137"/>
      <c r="K176" s="82"/>
    </row>
    <row r="177">
      <c r="A177" s="82"/>
      <c r="B177" s="82"/>
      <c r="C177" s="82"/>
      <c r="D177" s="82"/>
      <c r="E177" s="82"/>
      <c r="F177" s="136"/>
      <c r="G177" s="135"/>
      <c r="H177" s="135"/>
      <c r="I177" s="135"/>
      <c r="J177" s="137"/>
      <c r="K177" s="82"/>
    </row>
    <row r="178">
      <c r="A178" s="82"/>
      <c r="B178" s="82"/>
      <c r="C178" s="82"/>
      <c r="D178" s="82"/>
      <c r="E178" s="82"/>
      <c r="F178" s="136"/>
      <c r="G178" s="135"/>
      <c r="H178" s="135"/>
      <c r="I178" s="135"/>
      <c r="J178" s="137"/>
      <c r="K178" s="82"/>
    </row>
    <row r="179">
      <c r="A179" s="82"/>
      <c r="B179" s="82"/>
      <c r="C179" s="82"/>
      <c r="D179" s="82"/>
      <c r="E179" s="82"/>
      <c r="F179" s="136"/>
      <c r="G179" s="135"/>
      <c r="H179" s="135"/>
      <c r="I179" s="135"/>
      <c r="J179" s="137"/>
      <c r="K179" s="82"/>
    </row>
    <row r="180">
      <c r="A180" s="82"/>
      <c r="B180" s="82"/>
      <c r="C180" s="82"/>
      <c r="D180" s="82"/>
      <c r="E180" s="82"/>
      <c r="F180" s="136"/>
      <c r="G180" s="135"/>
      <c r="H180" s="135"/>
      <c r="I180" s="135"/>
      <c r="J180" s="137"/>
      <c r="K180" s="82"/>
    </row>
    <row r="181">
      <c r="A181" s="82"/>
      <c r="B181" s="82"/>
      <c r="C181" s="82"/>
      <c r="D181" s="82"/>
      <c r="E181" s="82"/>
      <c r="F181" s="136"/>
      <c r="G181" s="135"/>
      <c r="H181" s="135"/>
      <c r="I181" s="135"/>
      <c r="J181" s="137"/>
      <c r="K181" s="82"/>
    </row>
    <row r="182">
      <c r="A182" s="82"/>
      <c r="B182" s="82"/>
      <c r="C182" s="82"/>
      <c r="D182" s="82"/>
      <c r="E182" s="82"/>
      <c r="F182" s="136"/>
      <c r="G182" s="135"/>
      <c r="H182" s="135"/>
      <c r="I182" s="135"/>
      <c r="J182" s="137"/>
      <c r="K182" s="82"/>
    </row>
    <row r="183">
      <c r="A183" s="82"/>
      <c r="B183" s="82"/>
      <c r="C183" s="82"/>
      <c r="D183" s="82"/>
      <c r="E183" s="82"/>
      <c r="F183" s="136"/>
      <c r="G183" s="135"/>
      <c r="H183" s="135"/>
      <c r="I183" s="135"/>
      <c r="J183" s="137"/>
      <c r="K183" s="82"/>
    </row>
    <row r="184">
      <c r="A184" s="82"/>
      <c r="B184" s="82"/>
      <c r="C184" s="82"/>
      <c r="D184" s="82"/>
      <c r="E184" s="82"/>
      <c r="F184" s="136"/>
      <c r="G184" s="135"/>
      <c r="H184" s="135"/>
      <c r="I184" s="135"/>
      <c r="J184" s="137"/>
      <c r="K184" s="82"/>
    </row>
    <row r="185">
      <c r="A185" s="82"/>
      <c r="B185" s="82"/>
      <c r="C185" s="82"/>
      <c r="D185" s="82"/>
      <c r="E185" s="82"/>
      <c r="F185" s="136"/>
      <c r="G185" s="135"/>
      <c r="H185" s="135"/>
      <c r="I185" s="135"/>
      <c r="J185" s="137"/>
      <c r="K185" s="82"/>
    </row>
    <row r="186">
      <c r="A186" s="82"/>
      <c r="B186" s="82"/>
      <c r="C186" s="82"/>
      <c r="D186" s="82"/>
      <c r="E186" s="82"/>
      <c r="F186" s="136"/>
      <c r="G186" s="135"/>
      <c r="H186" s="135"/>
      <c r="I186" s="135"/>
      <c r="J186" s="137"/>
      <c r="K186" s="82"/>
    </row>
    <row r="187">
      <c r="A187" s="82"/>
      <c r="B187" s="82"/>
      <c r="C187" s="82"/>
      <c r="D187" s="82"/>
      <c r="E187" s="82"/>
      <c r="F187" s="136"/>
      <c r="G187" s="135"/>
      <c r="H187" s="135"/>
      <c r="I187" s="135"/>
      <c r="J187" s="137"/>
      <c r="K187" s="82"/>
    </row>
    <row r="188">
      <c r="A188" s="82"/>
      <c r="B188" s="82"/>
      <c r="C188" s="82"/>
      <c r="D188" s="82"/>
      <c r="E188" s="82"/>
      <c r="F188" s="136"/>
      <c r="G188" s="135"/>
      <c r="H188" s="135"/>
      <c r="I188" s="135"/>
      <c r="J188" s="137"/>
      <c r="K188" s="82"/>
    </row>
    <row r="189">
      <c r="A189" s="82"/>
      <c r="B189" s="82"/>
      <c r="C189" s="82"/>
      <c r="D189" s="82"/>
      <c r="E189" s="82"/>
      <c r="F189" s="136"/>
      <c r="G189" s="135"/>
      <c r="H189" s="135"/>
      <c r="I189" s="135"/>
      <c r="J189" s="137"/>
      <c r="K189" s="82"/>
    </row>
    <row r="190">
      <c r="A190" s="82"/>
      <c r="B190" s="82"/>
      <c r="C190" s="82"/>
      <c r="D190" s="82"/>
      <c r="E190" s="82"/>
      <c r="F190" s="136"/>
      <c r="G190" s="135"/>
      <c r="H190" s="135"/>
      <c r="I190" s="135"/>
      <c r="J190" s="137"/>
      <c r="K190" s="82"/>
    </row>
    <row r="191">
      <c r="A191" s="82"/>
      <c r="B191" s="82"/>
      <c r="C191" s="82"/>
      <c r="D191" s="82"/>
      <c r="E191" s="82"/>
      <c r="F191" s="136"/>
      <c r="G191" s="135"/>
      <c r="H191" s="135"/>
      <c r="I191" s="135"/>
      <c r="J191" s="137"/>
      <c r="K191" s="82"/>
    </row>
    <row r="192">
      <c r="A192" s="82"/>
      <c r="B192" s="82"/>
      <c r="C192" s="82"/>
      <c r="D192" s="82"/>
      <c r="E192" s="82"/>
      <c r="F192" s="136"/>
      <c r="G192" s="135"/>
      <c r="H192" s="135"/>
      <c r="I192" s="135"/>
      <c r="J192" s="137"/>
      <c r="K192" s="82"/>
    </row>
    <row r="193">
      <c r="A193" s="82"/>
      <c r="B193" s="82"/>
      <c r="C193" s="82"/>
      <c r="D193" s="82"/>
      <c r="E193" s="82"/>
      <c r="F193" s="136"/>
      <c r="G193" s="135"/>
      <c r="H193" s="135"/>
      <c r="I193" s="135"/>
      <c r="J193" s="137"/>
      <c r="K193" s="82"/>
    </row>
    <row r="194">
      <c r="A194" s="82"/>
      <c r="B194" s="82"/>
      <c r="C194" s="82"/>
      <c r="D194" s="82"/>
      <c r="E194" s="82"/>
      <c r="F194" s="136"/>
      <c r="G194" s="135"/>
      <c r="H194" s="135"/>
      <c r="I194" s="135"/>
      <c r="J194" s="137"/>
      <c r="K194" s="82"/>
    </row>
    <row r="195">
      <c r="A195" s="82"/>
      <c r="B195" s="82"/>
      <c r="C195" s="82"/>
      <c r="D195" s="82"/>
      <c r="E195" s="82"/>
      <c r="F195" s="136"/>
      <c r="G195" s="135"/>
      <c r="H195" s="135"/>
      <c r="I195" s="135"/>
      <c r="J195" s="137"/>
      <c r="K195" s="82"/>
    </row>
    <row r="196">
      <c r="A196" s="82"/>
      <c r="B196" s="82"/>
      <c r="C196" s="82"/>
      <c r="D196" s="82"/>
      <c r="E196" s="82"/>
      <c r="F196" s="136"/>
      <c r="G196" s="135"/>
      <c r="H196" s="135"/>
      <c r="I196" s="135"/>
      <c r="J196" s="137"/>
      <c r="K196" s="82"/>
    </row>
    <row r="197">
      <c r="A197" s="82"/>
      <c r="B197" s="82"/>
      <c r="C197" s="82"/>
      <c r="D197" s="82"/>
      <c r="E197" s="82"/>
      <c r="F197" s="136"/>
      <c r="G197" s="135"/>
      <c r="H197" s="135"/>
      <c r="I197" s="135"/>
      <c r="J197" s="137"/>
      <c r="K197" s="82"/>
    </row>
    <row r="198">
      <c r="A198" s="82"/>
      <c r="B198" s="82"/>
      <c r="C198" s="82"/>
      <c r="D198" s="82"/>
      <c r="E198" s="82"/>
      <c r="F198" s="136"/>
      <c r="G198" s="135"/>
      <c r="H198" s="135"/>
      <c r="I198" s="135"/>
      <c r="J198" s="137"/>
      <c r="K198" s="82"/>
    </row>
    <row r="199">
      <c r="A199" s="82"/>
      <c r="B199" s="82"/>
      <c r="C199" s="82"/>
      <c r="D199" s="82"/>
      <c r="E199" s="82"/>
      <c r="F199" s="136"/>
      <c r="G199" s="135"/>
      <c r="H199" s="135"/>
      <c r="I199" s="135"/>
      <c r="J199" s="137"/>
      <c r="K199" s="82"/>
    </row>
    <row r="200">
      <c r="A200" s="82"/>
      <c r="B200" s="82"/>
      <c r="C200" s="82"/>
      <c r="D200" s="82"/>
      <c r="E200" s="82"/>
      <c r="F200" s="136"/>
      <c r="G200" s="135"/>
      <c r="H200" s="135"/>
      <c r="I200" s="135"/>
      <c r="J200" s="137"/>
      <c r="K200" s="82"/>
    </row>
    <row r="201">
      <c r="A201" s="82"/>
      <c r="B201" s="82"/>
      <c r="C201" s="82"/>
      <c r="D201" s="82"/>
      <c r="E201" s="82"/>
      <c r="F201" s="136"/>
      <c r="G201" s="135"/>
      <c r="H201" s="135"/>
      <c r="I201" s="135"/>
      <c r="J201" s="137"/>
      <c r="K201" s="82"/>
    </row>
    <row r="202">
      <c r="A202" s="82"/>
      <c r="B202" s="82"/>
      <c r="C202" s="82"/>
      <c r="D202" s="82"/>
      <c r="E202" s="82"/>
      <c r="F202" s="136"/>
      <c r="G202" s="135"/>
      <c r="H202" s="135"/>
      <c r="I202" s="135"/>
      <c r="J202" s="137"/>
      <c r="K202" s="82"/>
    </row>
    <row r="203">
      <c r="A203" s="82"/>
      <c r="B203" s="82"/>
      <c r="C203" s="82"/>
      <c r="D203" s="82"/>
      <c r="E203" s="82"/>
      <c r="F203" s="136"/>
      <c r="G203" s="135"/>
      <c r="H203" s="135"/>
      <c r="I203" s="135"/>
      <c r="J203" s="137"/>
      <c r="K203" s="82"/>
    </row>
    <row r="204">
      <c r="A204" s="82"/>
      <c r="B204" s="82"/>
      <c r="C204" s="82"/>
      <c r="D204" s="82"/>
      <c r="E204" s="82"/>
      <c r="F204" s="136"/>
      <c r="G204" s="135"/>
      <c r="H204" s="135"/>
      <c r="I204" s="135"/>
      <c r="J204" s="137"/>
      <c r="K204" s="82"/>
    </row>
    <row r="205">
      <c r="A205" s="82"/>
      <c r="B205" s="82"/>
      <c r="C205" s="82"/>
      <c r="D205" s="82"/>
      <c r="E205" s="82"/>
      <c r="F205" s="136"/>
      <c r="G205" s="135"/>
      <c r="H205" s="135"/>
      <c r="I205" s="135"/>
      <c r="J205" s="137"/>
      <c r="K205" s="82"/>
    </row>
    <row r="206">
      <c r="A206" s="82"/>
      <c r="B206" s="82"/>
      <c r="C206" s="82"/>
      <c r="D206" s="82"/>
      <c r="E206" s="82"/>
      <c r="F206" s="136"/>
      <c r="G206" s="135"/>
      <c r="H206" s="135"/>
      <c r="I206" s="135"/>
      <c r="J206" s="137"/>
      <c r="K206" s="82"/>
    </row>
    <row r="207">
      <c r="A207" s="82"/>
      <c r="B207" s="82"/>
      <c r="C207" s="82"/>
      <c r="D207" s="82"/>
      <c r="E207" s="82"/>
      <c r="F207" s="136"/>
      <c r="G207" s="135"/>
      <c r="H207" s="135"/>
      <c r="I207" s="135"/>
      <c r="J207" s="137"/>
      <c r="K207" s="82"/>
    </row>
    <row r="208">
      <c r="A208" s="82"/>
      <c r="B208" s="82"/>
      <c r="C208" s="82"/>
      <c r="D208" s="82"/>
      <c r="E208" s="82"/>
      <c r="F208" s="136"/>
      <c r="G208" s="135"/>
      <c r="H208" s="135"/>
      <c r="I208" s="135"/>
      <c r="J208" s="137"/>
      <c r="K208" s="82"/>
    </row>
    <row r="209">
      <c r="A209" s="82"/>
      <c r="B209" s="82"/>
      <c r="C209" s="82"/>
      <c r="D209" s="82"/>
      <c r="E209" s="82"/>
      <c r="F209" s="136"/>
      <c r="G209" s="135"/>
      <c r="H209" s="135"/>
      <c r="I209" s="135"/>
      <c r="J209" s="137"/>
      <c r="K209" s="82"/>
    </row>
    <row r="210">
      <c r="A210" s="82"/>
      <c r="B210" s="82"/>
      <c r="C210" s="82"/>
      <c r="D210" s="82"/>
      <c r="E210" s="82"/>
      <c r="F210" s="136"/>
      <c r="G210" s="135"/>
      <c r="H210" s="135"/>
      <c r="I210" s="135"/>
      <c r="J210" s="137"/>
      <c r="K210" s="82"/>
    </row>
    <row r="211">
      <c r="A211" s="82"/>
      <c r="B211" s="82"/>
      <c r="C211" s="82"/>
      <c r="D211" s="82"/>
      <c r="E211" s="82"/>
      <c r="F211" s="136"/>
      <c r="G211" s="135"/>
      <c r="H211" s="135"/>
      <c r="I211" s="135"/>
      <c r="J211" s="137"/>
      <c r="K211" s="82"/>
    </row>
    <row r="212">
      <c r="A212" s="82"/>
      <c r="B212" s="82"/>
      <c r="C212" s="82"/>
      <c r="D212" s="82"/>
      <c r="E212" s="82"/>
      <c r="F212" s="136"/>
      <c r="G212" s="135"/>
      <c r="H212" s="135"/>
      <c r="I212" s="135"/>
      <c r="J212" s="137"/>
      <c r="K212" s="82"/>
    </row>
    <row r="213">
      <c r="A213" s="82"/>
      <c r="B213" s="82"/>
      <c r="C213" s="82"/>
      <c r="D213" s="82"/>
      <c r="E213" s="82"/>
      <c r="F213" s="136"/>
      <c r="G213" s="135"/>
      <c r="H213" s="135"/>
      <c r="I213" s="135"/>
      <c r="J213" s="137"/>
      <c r="K213" s="82"/>
    </row>
    <row r="214">
      <c r="A214" s="82"/>
      <c r="B214" s="82"/>
      <c r="C214" s="82"/>
      <c r="D214" s="82"/>
      <c r="E214" s="82"/>
      <c r="F214" s="136"/>
      <c r="G214" s="135"/>
      <c r="H214" s="135"/>
      <c r="I214" s="135"/>
      <c r="J214" s="137"/>
      <c r="K214" s="82"/>
    </row>
    <row r="215">
      <c r="A215" s="82"/>
      <c r="B215" s="82"/>
      <c r="C215" s="82"/>
      <c r="D215" s="82"/>
      <c r="E215" s="82"/>
      <c r="F215" s="136"/>
      <c r="G215" s="135"/>
      <c r="H215" s="135"/>
      <c r="I215" s="135"/>
      <c r="J215" s="137"/>
      <c r="K215" s="82"/>
    </row>
    <row r="216">
      <c r="A216" s="82"/>
      <c r="B216" s="82"/>
      <c r="C216" s="82"/>
      <c r="D216" s="82"/>
      <c r="E216" s="82"/>
      <c r="F216" s="136"/>
      <c r="G216" s="135"/>
      <c r="H216" s="135"/>
      <c r="I216" s="135"/>
      <c r="J216" s="137"/>
      <c r="K216" s="82"/>
    </row>
    <row r="217">
      <c r="A217" s="82"/>
      <c r="B217" s="82"/>
      <c r="C217" s="82"/>
      <c r="D217" s="82"/>
      <c r="E217" s="82"/>
      <c r="F217" s="136"/>
      <c r="G217" s="135"/>
      <c r="H217" s="135"/>
      <c r="I217" s="135"/>
      <c r="J217" s="137"/>
      <c r="K217" s="82"/>
    </row>
    <row r="218">
      <c r="A218" s="82"/>
      <c r="B218" s="82"/>
      <c r="C218" s="82"/>
      <c r="D218" s="82"/>
      <c r="E218" s="82"/>
      <c r="F218" s="136"/>
      <c r="G218" s="135"/>
      <c r="H218" s="135"/>
      <c r="I218" s="135"/>
      <c r="J218" s="137"/>
      <c r="K218" s="82"/>
    </row>
    <row r="219">
      <c r="A219" s="82"/>
      <c r="B219" s="82"/>
      <c r="C219" s="82"/>
      <c r="D219" s="82"/>
      <c r="E219" s="82"/>
      <c r="F219" s="136"/>
      <c r="G219" s="135"/>
      <c r="H219" s="135"/>
      <c r="I219" s="135"/>
      <c r="J219" s="137"/>
      <c r="K219" s="82"/>
    </row>
    <row r="220">
      <c r="A220" s="82"/>
      <c r="B220" s="82"/>
      <c r="C220" s="82"/>
      <c r="D220" s="82"/>
      <c r="E220" s="82"/>
      <c r="F220" s="136"/>
      <c r="G220" s="135"/>
      <c r="H220" s="135"/>
      <c r="I220" s="135"/>
      <c r="J220" s="137"/>
      <c r="K220" s="82"/>
    </row>
    <row r="221">
      <c r="A221" s="82"/>
      <c r="B221" s="82"/>
      <c r="C221" s="82"/>
      <c r="D221" s="82"/>
      <c r="E221" s="82"/>
      <c r="F221" s="136"/>
      <c r="G221" s="135"/>
      <c r="H221" s="135"/>
      <c r="I221" s="135"/>
      <c r="J221" s="137"/>
      <c r="K221" s="82"/>
    </row>
    <row r="222">
      <c r="A222" s="82"/>
      <c r="B222" s="82"/>
      <c r="C222" s="82"/>
      <c r="D222" s="82"/>
      <c r="E222" s="82"/>
      <c r="F222" s="136"/>
      <c r="G222" s="135"/>
      <c r="H222" s="135"/>
      <c r="I222" s="135"/>
      <c r="J222" s="137"/>
      <c r="K222" s="82"/>
    </row>
    <row r="223">
      <c r="A223" s="82"/>
      <c r="B223" s="82"/>
      <c r="C223" s="82"/>
      <c r="D223" s="82"/>
      <c r="E223" s="82"/>
      <c r="F223" s="136"/>
      <c r="G223" s="135"/>
      <c r="H223" s="135"/>
      <c r="I223" s="135"/>
      <c r="J223" s="137"/>
      <c r="K223" s="82"/>
    </row>
    <row r="224">
      <c r="A224" s="82"/>
      <c r="B224" s="82"/>
      <c r="C224" s="82"/>
      <c r="D224" s="82"/>
      <c r="E224" s="82"/>
      <c r="F224" s="136"/>
      <c r="G224" s="135"/>
      <c r="H224" s="135"/>
      <c r="I224" s="135"/>
      <c r="J224" s="137"/>
      <c r="K224" s="82"/>
    </row>
    <row r="225">
      <c r="A225" s="82"/>
      <c r="B225" s="82"/>
      <c r="C225" s="82"/>
      <c r="D225" s="82"/>
      <c r="E225" s="82"/>
      <c r="F225" s="136"/>
      <c r="G225" s="135"/>
      <c r="H225" s="135"/>
      <c r="I225" s="135"/>
      <c r="J225" s="137"/>
      <c r="K225" s="82"/>
    </row>
    <row r="226">
      <c r="A226" s="82"/>
      <c r="B226" s="82"/>
      <c r="C226" s="82"/>
      <c r="D226" s="82"/>
      <c r="E226" s="82"/>
      <c r="F226" s="136"/>
      <c r="G226" s="135"/>
      <c r="H226" s="135"/>
      <c r="I226" s="135"/>
      <c r="J226" s="137"/>
      <c r="K226" s="82"/>
    </row>
    <row r="227">
      <c r="A227" s="82"/>
      <c r="B227" s="82"/>
      <c r="C227" s="82"/>
      <c r="D227" s="82"/>
      <c r="E227" s="82"/>
      <c r="F227" s="136"/>
      <c r="G227" s="135"/>
      <c r="H227" s="135"/>
      <c r="I227" s="135"/>
      <c r="J227" s="137"/>
      <c r="K227" s="82"/>
    </row>
    <row r="228">
      <c r="A228" s="82"/>
      <c r="B228" s="82"/>
      <c r="C228" s="82"/>
      <c r="D228" s="82"/>
      <c r="E228" s="82"/>
      <c r="F228" s="136"/>
      <c r="G228" s="135"/>
      <c r="H228" s="135"/>
      <c r="I228" s="135"/>
      <c r="J228" s="137"/>
      <c r="K228" s="82"/>
    </row>
    <row r="229">
      <c r="A229" s="82"/>
      <c r="B229" s="82"/>
      <c r="C229" s="82"/>
      <c r="D229" s="82"/>
      <c r="E229" s="82"/>
      <c r="F229" s="136"/>
      <c r="G229" s="135"/>
      <c r="H229" s="135"/>
      <c r="I229" s="135"/>
      <c r="J229" s="137"/>
      <c r="K229" s="82"/>
    </row>
    <row r="230">
      <c r="A230" s="82"/>
      <c r="B230" s="82"/>
      <c r="C230" s="82"/>
      <c r="D230" s="82"/>
      <c r="E230" s="82"/>
      <c r="F230" s="136"/>
      <c r="G230" s="135"/>
      <c r="H230" s="135"/>
      <c r="I230" s="135"/>
      <c r="J230" s="137"/>
      <c r="K230" s="82"/>
    </row>
    <row r="231">
      <c r="A231" s="82"/>
      <c r="B231" s="82"/>
      <c r="C231" s="82"/>
      <c r="D231" s="82"/>
      <c r="E231" s="82"/>
      <c r="F231" s="136"/>
      <c r="G231" s="135"/>
      <c r="H231" s="135"/>
      <c r="I231" s="135"/>
      <c r="J231" s="137"/>
      <c r="K231" s="82"/>
    </row>
    <row r="232">
      <c r="A232" s="82"/>
      <c r="B232" s="82"/>
      <c r="C232" s="82"/>
      <c r="D232" s="82"/>
      <c r="E232" s="82"/>
      <c r="F232" s="136"/>
      <c r="G232" s="135"/>
      <c r="H232" s="135"/>
      <c r="I232" s="135"/>
      <c r="J232" s="137"/>
      <c r="K232" s="82"/>
    </row>
    <row r="233">
      <c r="A233" s="82"/>
      <c r="B233" s="82"/>
      <c r="C233" s="82"/>
      <c r="D233" s="82"/>
      <c r="E233" s="82"/>
      <c r="F233" s="136"/>
      <c r="G233" s="135"/>
      <c r="H233" s="135"/>
      <c r="I233" s="135"/>
      <c r="J233" s="137"/>
      <c r="K233" s="82"/>
    </row>
    <row r="234">
      <c r="A234" s="82"/>
      <c r="B234" s="82"/>
      <c r="C234" s="82"/>
      <c r="D234" s="82"/>
      <c r="E234" s="82"/>
      <c r="F234" s="136"/>
      <c r="G234" s="135"/>
      <c r="H234" s="135"/>
      <c r="I234" s="135"/>
      <c r="J234" s="137"/>
      <c r="K234" s="82"/>
    </row>
    <row r="235">
      <c r="A235" s="82"/>
      <c r="B235" s="82"/>
      <c r="C235" s="82"/>
      <c r="D235" s="82"/>
      <c r="E235" s="82"/>
      <c r="F235" s="136"/>
      <c r="G235" s="135"/>
      <c r="H235" s="135"/>
      <c r="I235" s="135"/>
      <c r="J235" s="137"/>
      <c r="K235" s="82"/>
    </row>
    <row r="236">
      <c r="A236" s="82"/>
      <c r="B236" s="82"/>
      <c r="C236" s="82"/>
      <c r="D236" s="82"/>
      <c r="E236" s="82"/>
      <c r="F236" s="136"/>
      <c r="G236" s="135"/>
      <c r="H236" s="135"/>
      <c r="I236" s="135"/>
      <c r="J236" s="137"/>
      <c r="K236" s="82"/>
    </row>
    <row r="237">
      <c r="A237" s="82"/>
      <c r="B237" s="82"/>
      <c r="C237" s="82"/>
      <c r="D237" s="82"/>
      <c r="E237" s="82"/>
      <c r="F237" s="136"/>
      <c r="G237" s="135"/>
      <c r="H237" s="135"/>
      <c r="I237" s="135"/>
      <c r="J237" s="137"/>
      <c r="K237" s="82"/>
    </row>
    <row r="238">
      <c r="A238" s="82"/>
      <c r="B238" s="82"/>
      <c r="C238" s="82"/>
      <c r="D238" s="82"/>
      <c r="E238" s="82"/>
      <c r="F238" s="136"/>
      <c r="G238" s="135"/>
      <c r="H238" s="135"/>
      <c r="I238" s="135"/>
      <c r="J238" s="137"/>
      <c r="K238" s="82"/>
    </row>
    <row r="239">
      <c r="A239" s="82"/>
      <c r="B239" s="82"/>
      <c r="C239" s="82"/>
      <c r="D239" s="82"/>
      <c r="E239" s="82"/>
      <c r="F239" s="136"/>
      <c r="G239" s="135"/>
      <c r="H239" s="135"/>
      <c r="I239" s="135"/>
      <c r="J239" s="137"/>
      <c r="K239" s="82"/>
    </row>
    <row r="240">
      <c r="A240" s="82"/>
      <c r="B240" s="82"/>
      <c r="C240" s="82"/>
      <c r="D240" s="82"/>
      <c r="E240" s="82"/>
      <c r="F240" s="136"/>
      <c r="G240" s="135"/>
      <c r="H240" s="135"/>
      <c r="I240" s="135"/>
      <c r="J240" s="137"/>
      <c r="K240" s="82"/>
    </row>
    <row r="241">
      <c r="A241" s="82"/>
      <c r="B241" s="82"/>
      <c r="C241" s="82"/>
      <c r="D241" s="82"/>
      <c r="E241" s="82"/>
      <c r="F241" s="136"/>
      <c r="G241" s="135"/>
      <c r="H241" s="135"/>
      <c r="I241" s="135"/>
      <c r="J241" s="137"/>
      <c r="K241" s="82"/>
    </row>
    <row r="242">
      <c r="A242" s="82"/>
      <c r="B242" s="82"/>
      <c r="C242" s="82"/>
      <c r="D242" s="82"/>
      <c r="E242" s="82"/>
      <c r="F242" s="136"/>
      <c r="G242" s="135"/>
      <c r="H242" s="135"/>
      <c r="I242" s="135"/>
      <c r="J242" s="137"/>
      <c r="K242" s="82"/>
    </row>
    <row r="243">
      <c r="A243" s="82"/>
      <c r="B243" s="82"/>
      <c r="C243" s="82"/>
      <c r="D243" s="82"/>
      <c r="E243" s="82"/>
      <c r="F243" s="136"/>
      <c r="G243" s="135"/>
      <c r="H243" s="135"/>
      <c r="I243" s="135"/>
      <c r="J243" s="137"/>
      <c r="K243" s="82"/>
    </row>
    <row r="244">
      <c r="A244" s="82"/>
      <c r="B244" s="82"/>
      <c r="C244" s="82"/>
      <c r="D244" s="82"/>
      <c r="E244" s="82"/>
      <c r="F244" s="136"/>
      <c r="G244" s="135"/>
      <c r="H244" s="135"/>
      <c r="I244" s="135"/>
      <c r="J244" s="137"/>
      <c r="K244" s="82"/>
    </row>
    <row r="245">
      <c r="A245" s="82"/>
      <c r="B245" s="82"/>
      <c r="C245" s="82"/>
      <c r="D245" s="82"/>
      <c r="E245" s="82"/>
      <c r="F245" s="136"/>
      <c r="G245" s="135"/>
      <c r="H245" s="135"/>
      <c r="I245" s="135"/>
      <c r="J245" s="137"/>
      <c r="K245" s="82"/>
    </row>
    <row r="246">
      <c r="A246" s="82"/>
      <c r="B246" s="82"/>
      <c r="C246" s="82"/>
      <c r="D246" s="82"/>
      <c r="E246" s="82"/>
      <c r="F246" s="136"/>
      <c r="G246" s="135"/>
      <c r="H246" s="135"/>
      <c r="I246" s="135"/>
      <c r="J246" s="137"/>
      <c r="K246" s="82"/>
    </row>
    <row r="247">
      <c r="A247" s="82"/>
      <c r="B247" s="82"/>
      <c r="C247" s="82"/>
      <c r="D247" s="82"/>
      <c r="E247" s="82"/>
      <c r="F247" s="136"/>
      <c r="G247" s="135"/>
      <c r="H247" s="135"/>
      <c r="I247" s="135"/>
      <c r="J247" s="137"/>
      <c r="K247" s="82"/>
    </row>
    <row r="248">
      <c r="A248" s="82"/>
      <c r="B248" s="82"/>
      <c r="C248" s="82"/>
      <c r="D248" s="82"/>
      <c r="E248" s="82"/>
      <c r="F248" s="136"/>
      <c r="G248" s="135"/>
      <c r="H248" s="135"/>
      <c r="I248" s="135"/>
      <c r="J248" s="137"/>
      <c r="K248" s="82"/>
    </row>
    <row r="249">
      <c r="A249" s="82"/>
      <c r="B249" s="82"/>
      <c r="C249" s="82"/>
      <c r="D249" s="82"/>
      <c r="E249" s="82"/>
      <c r="F249" s="136"/>
      <c r="G249" s="135"/>
      <c r="H249" s="135"/>
      <c r="I249" s="135"/>
      <c r="J249" s="137"/>
      <c r="K249" s="82"/>
    </row>
    <row r="250">
      <c r="A250" s="82"/>
      <c r="B250" s="82"/>
      <c r="C250" s="82"/>
      <c r="D250" s="82"/>
      <c r="E250" s="82"/>
      <c r="F250" s="136"/>
      <c r="G250" s="135"/>
      <c r="H250" s="135"/>
      <c r="I250" s="135"/>
      <c r="J250" s="137"/>
      <c r="K250" s="82"/>
    </row>
    <row r="251">
      <c r="A251" s="82"/>
      <c r="B251" s="82"/>
      <c r="C251" s="82"/>
      <c r="D251" s="82"/>
      <c r="E251" s="82"/>
      <c r="F251" s="136"/>
      <c r="G251" s="135"/>
      <c r="H251" s="135"/>
      <c r="I251" s="135"/>
      <c r="J251" s="137"/>
      <c r="K251" s="82"/>
    </row>
    <row r="252">
      <c r="A252" s="82"/>
      <c r="B252" s="82"/>
      <c r="C252" s="82"/>
      <c r="D252" s="82"/>
      <c r="E252" s="82"/>
      <c r="F252" s="136"/>
      <c r="G252" s="135"/>
      <c r="H252" s="135"/>
      <c r="I252" s="135"/>
      <c r="J252" s="137"/>
      <c r="K252" s="82"/>
    </row>
    <row r="253">
      <c r="A253" s="82"/>
      <c r="B253" s="82"/>
      <c r="C253" s="82"/>
      <c r="D253" s="82"/>
      <c r="E253" s="82"/>
      <c r="F253" s="136"/>
      <c r="G253" s="135"/>
      <c r="H253" s="135"/>
      <c r="I253" s="135"/>
      <c r="J253" s="137"/>
      <c r="K253" s="82"/>
    </row>
    <row r="254">
      <c r="A254" s="82"/>
      <c r="B254" s="82"/>
      <c r="C254" s="82"/>
      <c r="D254" s="82"/>
      <c r="E254" s="82"/>
      <c r="F254" s="136"/>
      <c r="G254" s="135"/>
      <c r="H254" s="135"/>
      <c r="I254" s="135"/>
      <c r="J254" s="137"/>
      <c r="K254" s="82"/>
    </row>
    <row r="255">
      <c r="A255" s="82"/>
      <c r="B255" s="82"/>
      <c r="C255" s="82"/>
      <c r="D255" s="82"/>
      <c r="E255" s="82"/>
      <c r="F255" s="136"/>
      <c r="G255" s="135"/>
      <c r="H255" s="135"/>
      <c r="I255" s="135"/>
      <c r="J255" s="137"/>
      <c r="K255" s="82"/>
    </row>
    <row r="256">
      <c r="A256" s="82"/>
      <c r="B256" s="82"/>
      <c r="C256" s="82"/>
      <c r="D256" s="82"/>
      <c r="E256" s="82"/>
      <c r="F256" s="136"/>
      <c r="G256" s="135"/>
      <c r="H256" s="135"/>
      <c r="I256" s="135"/>
      <c r="J256" s="137"/>
      <c r="K256" s="82"/>
    </row>
    <row r="257">
      <c r="A257" s="82"/>
      <c r="B257" s="82"/>
      <c r="C257" s="82"/>
      <c r="D257" s="82"/>
      <c r="E257" s="82"/>
      <c r="F257" s="136"/>
      <c r="G257" s="135"/>
      <c r="H257" s="135"/>
      <c r="I257" s="135"/>
      <c r="J257" s="137"/>
      <c r="K257" s="82"/>
    </row>
    <row r="258">
      <c r="A258" s="82"/>
      <c r="B258" s="82"/>
      <c r="C258" s="82"/>
      <c r="D258" s="82"/>
      <c r="E258" s="82"/>
      <c r="F258" s="136"/>
      <c r="G258" s="135"/>
      <c r="H258" s="135"/>
      <c r="I258" s="135"/>
      <c r="J258" s="137"/>
      <c r="K258" s="82"/>
    </row>
    <row r="259">
      <c r="A259" s="82"/>
      <c r="B259" s="82"/>
      <c r="C259" s="82"/>
      <c r="D259" s="82"/>
      <c r="E259" s="82"/>
      <c r="F259" s="136"/>
      <c r="G259" s="135"/>
      <c r="H259" s="135"/>
      <c r="I259" s="135"/>
      <c r="J259" s="137"/>
      <c r="K259" s="82"/>
    </row>
    <row r="260">
      <c r="A260" s="82"/>
      <c r="B260" s="82"/>
      <c r="C260" s="82"/>
      <c r="D260" s="82"/>
      <c r="E260" s="82"/>
      <c r="F260" s="136"/>
      <c r="G260" s="135"/>
      <c r="H260" s="135"/>
      <c r="I260" s="135"/>
      <c r="J260" s="137"/>
      <c r="K260" s="82"/>
    </row>
    <row r="261">
      <c r="A261" s="82"/>
      <c r="B261" s="82"/>
      <c r="C261" s="82"/>
      <c r="D261" s="82"/>
      <c r="E261" s="82"/>
      <c r="F261" s="136"/>
      <c r="G261" s="135"/>
      <c r="H261" s="135"/>
      <c r="I261" s="135"/>
      <c r="J261" s="137"/>
      <c r="K261" s="82"/>
    </row>
    <row r="262">
      <c r="A262" s="82"/>
      <c r="B262" s="82"/>
      <c r="C262" s="82"/>
      <c r="D262" s="82"/>
      <c r="E262" s="82"/>
      <c r="F262" s="136"/>
      <c r="G262" s="135"/>
      <c r="H262" s="135"/>
      <c r="I262" s="135"/>
      <c r="J262" s="137"/>
      <c r="K262" s="82"/>
    </row>
    <row r="263">
      <c r="A263" s="82"/>
      <c r="B263" s="82"/>
      <c r="C263" s="82"/>
      <c r="D263" s="82"/>
      <c r="E263" s="82"/>
      <c r="F263" s="136"/>
      <c r="G263" s="135"/>
      <c r="H263" s="135"/>
      <c r="I263" s="135"/>
      <c r="J263" s="137"/>
      <c r="K263" s="82"/>
    </row>
    <row r="264">
      <c r="A264" s="82"/>
      <c r="B264" s="82"/>
      <c r="C264" s="82"/>
      <c r="D264" s="82"/>
      <c r="E264" s="82"/>
      <c r="F264" s="136"/>
      <c r="G264" s="135"/>
      <c r="H264" s="135"/>
      <c r="I264" s="135"/>
      <c r="J264" s="137"/>
      <c r="K264" s="82"/>
    </row>
    <row r="265">
      <c r="A265" s="82"/>
      <c r="B265" s="82"/>
      <c r="C265" s="82"/>
      <c r="D265" s="82"/>
      <c r="E265" s="82"/>
      <c r="F265" s="136"/>
      <c r="G265" s="135"/>
      <c r="H265" s="135"/>
      <c r="I265" s="135"/>
      <c r="J265" s="137"/>
      <c r="K265" s="82"/>
    </row>
    <row r="266">
      <c r="A266" s="82"/>
      <c r="B266" s="82"/>
      <c r="C266" s="82"/>
      <c r="D266" s="82"/>
      <c r="E266" s="82"/>
      <c r="F266" s="136"/>
      <c r="G266" s="135"/>
      <c r="H266" s="135"/>
      <c r="I266" s="135"/>
      <c r="J266" s="137"/>
      <c r="K266" s="82"/>
    </row>
    <row r="267">
      <c r="A267" s="82"/>
      <c r="B267" s="82"/>
      <c r="C267" s="82"/>
      <c r="D267" s="82"/>
      <c r="E267" s="82"/>
      <c r="F267" s="136"/>
      <c r="G267" s="135"/>
      <c r="H267" s="135"/>
      <c r="I267" s="135"/>
      <c r="J267" s="137"/>
      <c r="K267" s="82"/>
    </row>
    <row r="268">
      <c r="A268" s="82"/>
      <c r="B268" s="82"/>
      <c r="C268" s="82"/>
      <c r="D268" s="82"/>
      <c r="E268" s="82"/>
      <c r="F268" s="136"/>
      <c r="G268" s="135"/>
      <c r="H268" s="135"/>
      <c r="I268" s="135"/>
      <c r="J268" s="137"/>
      <c r="K268" s="82"/>
    </row>
    <row r="269">
      <c r="A269" s="82"/>
      <c r="B269" s="82"/>
      <c r="C269" s="82"/>
      <c r="D269" s="82"/>
      <c r="E269" s="82"/>
      <c r="F269" s="136"/>
      <c r="G269" s="135"/>
      <c r="H269" s="135"/>
      <c r="I269" s="135"/>
      <c r="J269" s="137"/>
      <c r="K269" s="82"/>
    </row>
    <row r="270">
      <c r="A270" s="82"/>
      <c r="B270" s="82"/>
      <c r="C270" s="82"/>
      <c r="D270" s="82"/>
      <c r="E270" s="82"/>
      <c r="F270" s="136"/>
      <c r="G270" s="135"/>
      <c r="H270" s="135"/>
      <c r="I270" s="135"/>
      <c r="J270" s="137"/>
      <c r="K270" s="82"/>
    </row>
    <row r="271">
      <c r="A271" s="82"/>
      <c r="B271" s="82"/>
      <c r="C271" s="82"/>
      <c r="D271" s="82"/>
      <c r="E271" s="82"/>
      <c r="F271" s="136"/>
      <c r="G271" s="135"/>
      <c r="H271" s="135"/>
      <c r="I271" s="135"/>
      <c r="J271" s="137"/>
      <c r="K271" s="82"/>
    </row>
    <row r="272">
      <c r="A272" s="82"/>
      <c r="B272" s="82"/>
      <c r="C272" s="82"/>
      <c r="D272" s="82"/>
      <c r="E272" s="82"/>
      <c r="F272" s="136"/>
      <c r="G272" s="135"/>
      <c r="H272" s="135"/>
      <c r="I272" s="135"/>
      <c r="J272" s="137"/>
      <c r="K272" s="82"/>
    </row>
    <row r="273">
      <c r="A273" s="82"/>
      <c r="B273" s="82"/>
      <c r="C273" s="82"/>
      <c r="D273" s="82"/>
      <c r="E273" s="82"/>
      <c r="F273" s="136"/>
      <c r="G273" s="135"/>
      <c r="H273" s="135"/>
      <c r="I273" s="135"/>
      <c r="J273" s="137"/>
      <c r="K273" s="82"/>
    </row>
    <row r="274">
      <c r="A274" s="82"/>
      <c r="B274" s="82"/>
      <c r="C274" s="82"/>
      <c r="D274" s="82"/>
      <c r="E274" s="82"/>
      <c r="F274" s="136"/>
      <c r="G274" s="135"/>
      <c r="H274" s="135"/>
      <c r="I274" s="135"/>
      <c r="J274" s="137"/>
      <c r="K274" s="82"/>
    </row>
    <row r="275">
      <c r="A275" s="82"/>
      <c r="B275" s="82"/>
      <c r="C275" s="82"/>
      <c r="D275" s="82"/>
      <c r="E275" s="82"/>
      <c r="F275" s="136"/>
      <c r="G275" s="135"/>
      <c r="H275" s="135"/>
      <c r="I275" s="135"/>
      <c r="J275" s="137"/>
      <c r="K275" s="82"/>
    </row>
    <row r="276">
      <c r="A276" s="82"/>
      <c r="B276" s="82"/>
      <c r="C276" s="82"/>
      <c r="D276" s="82"/>
      <c r="E276" s="82"/>
      <c r="F276" s="136"/>
      <c r="G276" s="135"/>
      <c r="H276" s="135"/>
      <c r="I276" s="135"/>
      <c r="J276" s="137"/>
      <c r="K276" s="82"/>
    </row>
    <row r="277">
      <c r="A277" s="82"/>
      <c r="B277" s="82"/>
      <c r="C277" s="82"/>
      <c r="D277" s="82"/>
      <c r="E277" s="82"/>
      <c r="F277" s="136"/>
      <c r="G277" s="135"/>
      <c r="H277" s="135"/>
      <c r="I277" s="135"/>
      <c r="J277" s="137"/>
      <c r="K277" s="82"/>
    </row>
    <row r="278">
      <c r="A278" s="82"/>
      <c r="B278" s="82"/>
      <c r="C278" s="82"/>
      <c r="D278" s="82"/>
      <c r="E278" s="82"/>
      <c r="F278" s="136"/>
      <c r="G278" s="135"/>
      <c r="H278" s="135"/>
      <c r="I278" s="135"/>
      <c r="J278" s="137"/>
      <c r="K278" s="82"/>
    </row>
    <row r="279">
      <c r="A279" s="82"/>
      <c r="B279" s="82"/>
      <c r="C279" s="82"/>
      <c r="D279" s="82"/>
      <c r="E279" s="82"/>
      <c r="F279" s="136"/>
      <c r="G279" s="135"/>
      <c r="H279" s="135"/>
      <c r="I279" s="135"/>
      <c r="J279" s="137"/>
      <c r="K279" s="82"/>
    </row>
    <row r="280">
      <c r="A280" s="82"/>
      <c r="B280" s="82"/>
      <c r="C280" s="82"/>
      <c r="D280" s="82"/>
      <c r="E280" s="82"/>
      <c r="F280" s="136"/>
      <c r="G280" s="135"/>
      <c r="H280" s="135"/>
      <c r="I280" s="135"/>
      <c r="J280" s="137"/>
      <c r="K280" s="82"/>
    </row>
    <row r="281">
      <c r="A281" s="82"/>
      <c r="B281" s="82"/>
      <c r="C281" s="82"/>
      <c r="D281" s="82"/>
      <c r="E281" s="82"/>
      <c r="F281" s="136"/>
      <c r="G281" s="135"/>
      <c r="H281" s="135"/>
      <c r="I281" s="135"/>
      <c r="J281" s="137"/>
      <c r="K281" s="82"/>
    </row>
    <row r="282">
      <c r="A282" s="82"/>
      <c r="B282" s="82"/>
      <c r="C282" s="82"/>
      <c r="D282" s="82"/>
      <c r="E282" s="82"/>
      <c r="F282" s="136"/>
      <c r="G282" s="135"/>
      <c r="H282" s="135"/>
      <c r="I282" s="135"/>
      <c r="J282" s="137"/>
      <c r="K282" s="82"/>
    </row>
    <row r="283">
      <c r="A283" s="82"/>
      <c r="B283" s="82"/>
      <c r="C283" s="82"/>
      <c r="D283" s="82"/>
      <c r="E283" s="82"/>
      <c r="F283" s="136"/>
      <c r="G283" s="135"/>
      <c r="H283" s="135"/>
      <c r="I283" s="135"/>
      <c r="J283" s="137"/>
      <c r="K283" s="82"/>
    </row>
    <row r="284">
      <c r="A284" s="82"/>
      <c r="B284" s="82"/>
      <c r="C284" s="82"/>
      <c r="D284" s="82"/>
      <c r="E284" s="82"/>
      <c r="F284" s="136"/>
      <c r="G284" s="135"/>
      <c r="H284" s="135"/>
      <c r="I284" s="135"/>
      <c r="J284" s="137"/>
      <c r="K284" s="82"/>
    </row>
    <row r="285">
      <c r="A285" s="82"/>
      <c r="B285" s="82"/>
      <c r="C285" s="82"/>
      <c r="D285" s="82"/>
      <c r="E285" s="82"/>
      <c r="F285" s="136"/>
      <c r="G285" s="135"/>
      <c r="H285" s="135"/>
      <c r="I285" s="135"/>
      <c r="J285" s="137"/>
      <c r="K285" s="82"/>
    </row>
    <row r="286">
      <c r="A286" s="82"/>
      <c r="B286" s="82"/>
      <c r="C286" s="82"/>
      <c r="D286" s="82"/>
      <c r="E286" s="82"/>
      <c r="F286" s="136"/>
      <c r="G286" s="135"/>
      <c r="H286" s="135"/>
      <c r="I286" s="135"/>
      <c r="J286" s="137"/>
      <c r="K286" s="82"/>
    </row>
    <row r="287">
      <c r="A287" s="82"/>
      <c r="B287" s="82"/>
      <c r="C287" s="82"/>
      <c r="D287" s="82"/>
      <c r="E287" s="82"/>
      <c r="F287" s="136"/>
      <c r="G287" s="135"/>
      <c r="H287" s="135"/>
      <c r="I287" s="135"/>
      <c r="J287" s="137"/>
      <c r="K287" s="82"/>
    </row>
    <row r="288">
      <c r="A288" s="82"/>
      <c r="B288" s="82"/>
      <c r="C288" s="82"/>
      <c r="D288" s="82"/>
      <c r="E288" s="82"/>
      <c r="F288" s="136"/>
      <c r="G288" s="135"/>
      <c r="H288" s="135"/>
      <c r="I288" s="135"/>
      <c r="J288" s="137"/>
      <c r="K288" s="82"/>
    </row>
    <row r="289">
      <c r="A289" s="82"/>
      <c r="B289" s="82"/>
      <c r="C289" s="82"/>
      <c r="D289" s="82"/>
      <c r="E289" s="82"/>
      <c r="F289" s="136"/>
      <c r="G289" s="135"/>
      <c r="H289" s="135"/>
      <c r="I289" s="135"/>
      <c r="J289" s="137"/>
      <c r="K289" s="82"/>
    </row>
    <row r="290">
      <c r="A290" s="82"/>
      <c r="B290" s="82"/>
      <c r="C290" s="82"/>
      <c r="D290" s="82"/>
      <c r="E290" s="82"/>
      <c r="F290" s="136"/>
      <c r="G290" s="135"/>
      <c r="H290" s="135"/>
      <c r="I290" s="135"/>
      <c r="J290" s="137"/>
      <c r="K290" s="82"/>
    </row>
    <row r="291">
      <c r="A291" s="82"/>
      <c r="B291" s="82"/>
      <c r="C291" s="82"/>
      <c r="D291" s="82"/>
      <c r="E291" s="82"/>
      <c r="F291" s="136"/>
      <c r="G291" s="135"/>
      <c r="H291" s="135"/>
      <c r="I291" s="135"/>
      <c r="J291" s="137"/>
      <c r="K291" s="82"/>
    </row>
    <row r="292">
      <c r="A292" s="82"/>
      <c r="B292" s="82"/>
      <c r="C292" s="82"/>
      <c r="D292" s="82"/>
      <c r="E292" s="82"/>
      <c r="F292" s="136"/>
      <c r="G292" s="135"/>
      <c r="H292" s="135"/>
      <c r="I292" s="135"/>
      <c r="J292" s="137"/>
      <c r="K292" s="82"/>
    </row>
    <row r="293">
      <c r="A293" s="82"/>
      <c r="B293" s="82"/>
      <c r="C293" s="82"/>
      <c r="D293" s="82"/>
      <c r="E293" s="82"/>
      <c r="F293" s="136"/>
      <c r="G293" s="135"/>
      <c r="H293" s="135"/>
      <c r="I293" s="135"/>
      <c r="J293" s="137"/>
      <c r="K293" s="82"/>
    </row>
    <row r="294">
      <c r="A294" s="82"/>
      <c r="B294" s="82"/>
      <c r="C294" s="82"/>
      <c r="D294" s="82"/>
      <c r="E294" s="82"/>
      <c r="F294" s="136"/>
      <c r="G294" s="135"/>
      <c r="H294" s="135"/>
      <c r="I294" s="135"/>
      <c r="J294" s="137"/>
      <c r="K294" s="82"/>
    </row>
    <row r="295">
      <c r="A295" s="82"/>
      <c r="B295" s="82"/>
      <c r="C295" s="82"/>
      <c r="D295" s="82"/>
      <c r="E295" s="82"/>
      <c r="F295" s="136"/>
      <c r="G295" s="135"/>
      <c r="H295" s="135"/>
      <c r="I295" s="135"/>
      <c r="J295" s="137"/>
      <c r="K295" s="82"/>
    </row>
    <row r="296">
      <c r="A296" s="82"/>
      <c r="B296" s="82"/>
      <c r="C296" s="82"/>
      <c r="D296" s="82"/>
      <c r="E296" s="82"/>
      <c r="F296" s="136"/>
      <c r="G296" s="135"/>
      <c r="H296" s="135"/>
      <c r="I296" s="135"/>
      <c r="J296" s="137"/>
      <c r="K296" s="82"/>
    </row>
    <row r="297">
      <c r="A297" s="82"/>
      <c r="B297" s="82"/>
      <c r="C297" s="82"/>
      <c r="D297" s="82"/>
      <c r="E297" s="82"/>
      <c r="F297" s="136"/>
      <c r="G297" s="135"/>
      <c r="H297" s="135"/>
      <c r="I297" s="135"/>
      <c r="J297" s="137"/>
      <c r="K297" s="82"/>
    </row>
    <row r="298">
      <c r="A298" s="82"/>
      <c r="B298" s="82"/>
      <c r="C298" s="82"/>
      <c r="D298" s="82"/>
      <c r="E298" s="82"/>
      <c r="F298" s="136"/>
      <c r="G298" s="135"/>
      <c r="H298" s="135"/>
      <c r="I298" s="135"/>
      <c r="J298" s="137"/>
      <c r="K298" s="82"/>
    </row>
    <row r="299">
      <c r="A299" s="82"/>
      <c r="B299" s="82"/>
      <c r="C299" s="82"/>
      <c r="D299" s="82"/>
      <c r="E299" s="82"/>
      <c r="F299" s="136"/>
      <c r="G299" s="135"/>
      <c r="H299" s="135"/>
      <c r="I299" s="135"/>
      <c r="J299" s="137"/>
      <c r="K299" s="82"/>
    </row>
    <row r="300">
      <c r="A300" s="82"/>
      <c r="B300" s="82"/>
      <c r="C300" s="82"/>
      <c r="D300" s="82"/>
      <c r="E300" s="82"/>
      <c r="F300" s="136"/>
      <c r="G300" s="135"/>
      <c r="H300" s="135"/>
      <c r="I300" s="135"/>
      <c r="J300" s="137"/>
      <c r="K300" s="82"/>
    </row>
    <row r="301">
      <c r="A301" s="82"/>
      <c r="B301" s="82"/>
      <c r="C301" s="82"/>
      <c r="D301" s="82"/>
      <c r="E301" s="82"/>
      <c r="F301" s="136"/>
      <c r="G301" s="135"/>
      <c r="H301" s="135"/>
      <c r="I301" s="135"/>
      <c r="J301" s="137"/>
      <c r="K301" s="82"/>
    </row>
    <row r="302">
      <c r="A302" s="82"/>
      <c r="B302" s="82"/>
      <c r="C302" s="82"/>
      <c r="D302" s="82"/>
      <c r="E302" s="82"/>
      <c r="F302" s="136"/>
      <c r="G302" s="135"/>
      <c r="H302" s="135"/>
      <c r="I302" s="135"/>
      <c r="J302" s="137"/>
      <c r="K302" s="82"/>
    </row>
    <row r="303">
      <c r="A303" s="82"/>
      <c r="B303" s="82"/>
      <c r="C303" s="82"/>
      <c r="D303" s="82"/>
      <c r="E303" s="82"/>
      <c r="F303" s="136"/>
      <c r="G303" s="135"/>
      <c r="H303" s="135"/>
      <c r="I303" s="135"/>
      <c r="J303" s="137"/>
      <c r="K303" s="82"/>
    </row>
    <row r="304">
      <c r="A304" s="82"/>
      <c r="B304" s="82"/>
      <c r="C304" s="82"/>
      <c r="D304" s="82"/>
      <c r="E304" s="82"/>
      <c r="F304" s="136"/>
      <c r="G304" s="135"/>
      <c r="H304" s="135"/>
      <c r="I304" s="135"/>
      <c r="J304" s="137"/>
      <c r="K304" s="82"/>
    </row>
    <row r="305">
      <c r="A305" s="82"/>
      <c r="B305" s="82"/>
      <c r="C305" s="82"/>
      <c r="D305" s="82"/>
      <c r="E305" s="82"/>
      <c r="F305" s="136"/>
      <c r="G305" s="135"/>
      <c r="H305" s="135"/>
      <c r="I305" s="135"/>
      <c r="J305" s="137"/>
      <c r="K305" s="82"/>
    </row>
    <row r="306">
      <c r="A306" s="82"/>
      <c r="B306" s="82"/>
      <c r="C306" s="82"/>
      <c r="D306" s="82"/>
      <c r="E306" s="82"/>
      <c r="F306" s="136"/>
      <c r="G306" s="135"/>
      <c r="H306" s="135"/>
      <c r="I306" s="135"/>
      <c r="J306" s="137"/>
      <c r="K306" s="82"/>
    </row>
    <row r="307">
      <c r="A307" s="82"/>
      <c r="B307" s="82"/>
      <c r="C307" s="82"/>
      <c r="D307" s="82"/>
      <c r="E307" s="82"/>
      <c r="F307" s="136"/>
      <c r="G307" s="135"/>
      <c r="H307" s="135"/>
      <c r="I307" s="135"/>
      <c r="J307" s="137"/>
      <c r="K307" s="82"/>
    </row>
    <row r="308">
      <c r="A308" s="82"/>
      <c r="B308" s="82"/>
      <c r="C308" s="82"/>
      <c r="D308" s="82"/>
      <c r="E308" s="82"/>
      <c r="F308" s="136"/>
      <c r="G308" s="135"/>
      <c r="H308" s="135"/>
      <c r="I308" s="135"/>
      <c r="J308" s="137"/>
      <c r="K308" s="82"/>
    </row>
    <row r="309">
      <c r="A309" s="82"/>
      <c r="B309" s="82"/>
      <c r="C309" s="82"/>
      <c r="D309" s="82"/>
      <c r="E309" s="82"/>
      <c r="F309" s="136"/>
      <c r="G309" s="135"/>
      <c r="H309" s="135"/>
      <c r="I309" s="135"/>
      <c r="J309" s="137"/>
      <c r="K309" s="82"/>
    </row>
    <row r="310">
      <c r="A310" s="82"/>
      <c r="B310" s="82"/>
      <c r="C310" s="82"/>
      <c r="D310" s="82"/>
      <c r="E310" s="82"/>
      <c r="F310" s="136"/>
      <c r="G310" s="135"/>
      <c r="H310" s="135"/>
      <c r="I310" s="135"/>
      <c r="J310" s="137"/>
      <c r="K310" s="82"/>
    </row>
    <row r="311">
      <c r="A311" s="82"/>
      <c r="B311" s="82"/>
      <c r="C311" s="82"/>
      <c r="D311" s="82"/>
      <c r="E311" s="82"/>
      <c r="F311" s="136"/>
      <c r="G311" s="135"/>
      <c r="H311" s="135"/>
      <c r="I311" s="135"/>
      <c r="J311" s="137"/>
      <c r="K311" s="82"/>
    </row>
    <row r="312">
      <c r="A312" s="82"/>
      <c r="B312" s="82"/>
      <c r="C312" s="82"/>
      <c r="D312" s="82"/>
      <c r="E312" s="82"/>
      <c r="F312" s="136"/>
      <c r="G312" s="135"/>
      <c r="H312" s="135"/>
      <c r="I312" s="135"/>
      <c r="J312" s="137"/>
      <c r="K312" s="82"/>
    </row>
    <row r="313">
      <c r="A313" s="82"/>
      <c r="B313" s="82"/>
      <c r="C313" s="82"/>
      <c r="D313" s="82"/>
      <c r="E313" s="82"/>
      <c r="F313" s="136"/>
      <c r="G313" s="135"/>
      <c r="H313" s="135"/>
      <c r="I313" s="135"/>
      <c r="J313" s="137"/>
      <c r="K313" s="82"/>
    </row>
    <row r="314">
      <c r="A314" s="82"/>
      <c r="B314" s="82"/>
      <c r="C314" s="82"/>
      <c r="D314" s="82"/>
      <c r="E314" s="82"/>
      <c r="F314" s="136"/>
      <c r="G314" s="135"/>
      <c r="H314" s="135"/>
      <c r="I314" s="135"/>
      <c r="J314" s="137"/>
      <c r="K314" s="82"/>
    </row>
    <row r="315">
      <c r="A315" s="82"/>
      <c r="B315" s="82"/>
      <c r="C315" s="82"/>
      <c r="D315" s="82"/>
      <c r="E315" s="82"/>
      <c r="F315" s="136"/>
      <c r="G315" s="135"/>
      <c r="H315" s="135"/>
      <c r="I315" s="135"/>
      <c r="J315" s="137"/>
      <c r="K315" s="82"/>
    </row>
    <row r="316">
      <c r="A316" s="82"/>
      <c r="B316" s="82"/>
      <c r="C316" s="82"/>
      <c r="D316" s="82"/>
      <c r="E316" s="82"/>
      <c r="F316" s="136"/>
      <c r="G316" s="135"/>
      <c r="H316" s="135"/>
      <c r="I316" s="135"/>
      <c r="J316" s="137"/>
      <c r="K316" s="82"/>
    </row>
    <row r="317">
      <c r="A317" s="82"/>
      <c r="B317" s="82"/>
      <c r="C317" s="82"/>
      <c r="D317" s="82"/>
      <c r="E317" s="82"/>
      <c r="F317" s="136"/>
      <c r="G317" s="135"/>
      <c r="H317" s="135"/>
      <c r="I317" s="135"/>
      <c r="J317" s="137"/>
      <c r="K317" s="82"/>
    </row>
    <row r="318">
      <c r="A318" s="82"/>
      <c r="B318" s="82"/>
      <c r="C318" s="82"/>
      <c r="D318" s="82"/>
      <c r="E318" s="82"/>
      <c r="F318" s="136"/>
      <c r="G318" s="135"/>
      <c r="H318" s="135"/>
      <c r="I318" s="135"/>
      <c r="J318" s="137"/>
      <c r="K318" s="82"/>
    </row>
    <row r="319">
      <c r="A319" s="82"/>
      <c r="B319" s="82"/>
      <c r="C319" s="82"/>
      <c r="D319" s="82"/>
      <c r="E319" s="82"/>
      <c r="F319" s="136"/>
      <c r="G319" s="135"/>
      <c r="H319" s="135"/>
      <c r="I319" s="135"/>
      <c r="J319" s="137"/>
      <c r="K319" s="82"/>
    </row>
    <row r="320">
      <c r="A320" s="82"/>
      <c r="B320" s="82"/>
      <c r="C320" s="82"/>
      <c r="D320" s="82"/>
      <c r="E320" s="82"/>
      <c r="F320" s="136"/>
      <c r="G320" s="135"/>
      <c r="H320" s="135"/>
      <c r="I320" s="135"/>
      <c r="J320" s="137"/>
      <c r="K320" s="82"/>
    </row>
    <row r="321">
      <c r="A321" s="82"/>
      <c r="B321" s="82"/>
      <c r="C321" s="82"/>
      <c r="D321" s="82"/>
      <c r="E321" s="82"/>
      <c r="F321" s="136"/>
      <c r="G321" s="135"/>
      <c r="H321" s="135"/>
      <c r="I321" s="135"/>
      <c r="J321" s="137"/>
      <c r="K321" s="82"/>
    </row>
    <row r="322">
      <c r="A322" s="82"/>
      <c r="B322" s="82"/>
      <c r="C322" s="82"/>
      <c r="D322" s="82"/>
      <c r="E322" s="82"/>
      <c r="F322" s="136"/>
      <c r="G322" s="135"/>
      <c r="H322" s="135"/>
      <c r="I322" s="135"/>
      <c r="J322" s="137"/>
      <c r="K322" s="82"/>
    </row>
    <row r="323">
      <c r="A323" s="82"/>
      <c r="B323" s="82"/>
      <c r="C323" s="82"/>
      <c r="D323" s="82"/>
      <c r="E323" s="82"/>
      <c r="F323" s="136"/>
      <c r="G323" s="135"/>
      <c r="H323" s="135"/>
      <c r="I323" s="135"/>
      <c r="J323" s="137"/>
      <c r="K323" s="82"/>
    </row>
    <row r="324">
      <c r="A324" s="82"/>
      <c r="B324" s="82"/>
      <c r="C324" s="82"/>
      <c r="D324" s="82"/>
      <c r="E324" s="82"/>
      <c r="F324" s="136"/>
      <c r="G324" s="135"/>
      <c r="H324" s="135"/>
      <c r="I324" s="135"/>
      <c r="J324" s="137"/>
      <c r="K324" s="82"/>
    </row>
    <row r="325">
      <c r="A325" s="82"/>
      <c r="B325" s="82"/>
      <c r="C325" s="82"/>
      <c r="D325" s="82"/>
      <c r="E325" s="82"/>
      <c r="F325" s="136"/>
      <c r="G325" s="135"/>
      <c r="H325" s="135"/>
      <c r="I325" s="135"/>
      <c r="J325" s="137"/>
      <c r="K325" s="82"/>
    </row>
    <row r="326">
      <c r="A326" s="82"/>
      <c r="B326" s="82"/>
      <c r="C326" s="82"/>
      <c r="D326" s="82"/>
      <c r="E326" s="82"/>
      <c r="F326" s="136"/>
      <c r="G326" s="135"/>
      <c r="H326" s="135"/>
      <c r="I326" s="135"/>
      <c r="J326" s="137"/>
      <c r="K326" s="82"/>
    </row>
    <row r="327">
      <c r="A327" s="82"/>
      <c r="B327" s="82"/>
      <c r="C327" s="82"/>
      <c r="D327" s="82"/>
      <c r="E327" s="82"/>
      <c r="F327" s="136"/>
      <c r="G327" s="135"/>
      <c r="H327" s="135"/>
      <c r="I327" s="135"/>
      <c r="J327" s="137"/>
      <c r="K327" s="82"/>
    </row>
    <row r="328">
      <c r="A328" s="82"/>
      <c r="B328" s="82"/>
      <c r="C328" s="82"/>
      <c r="D328" s="82"/>
      <c r="E328" s="82"/>
      <c r="F328" s="136"/>
      <c r="G328" s="135"/>
      <c r="H328" s="135"/>
      <c r="I328" s="135"/>
      <c r="J328" s="137"/>
      <c r="K328" s="82"/>
    </row>
    <row r="329">
      <c r="A329" s="82"/>
      <c r="B329" s="82"/>
      <c r="C329" s="82"/>
      <c r="D329" s="82"/>
      <c r="E329" s="82"/>
      <c r="F329" s="136"/>
      <c r="G329" s="135"/>
      <c r="H329" s="135"/>
      <c r="I329" s="135"/>
      <c r="J329" s="137"/>
      <c r="K329" s="82"/>
    </row>
    <row r="330">
      <c r="A330" s="82"/>
      <c r="B330" s="82"/>
      <c r="C330" s="82"/>
      <c r="D330" s="82"/>
      <c r="E330" s="82"/>
      <c r="F330" s="136"/>
      <c r="G330" s="135"/>
      <c r="H330" s="135"/>
      <c r="I330" s="135"/>
      <c r="J330" s="137"/>
      <c r="K330" s="82"/>
    </row>
    <row r="331">
      <c r="A331" s="82"/>
      <c r="B331" s="82"/>
      <c r="C331" s="82"/>
      <c r="D331" s="82"/>
      <c r="E331" s="82"/>
      <c r="F331" s="136"/>
      <c r="G331" s="135"/>
      <c r="H331" s="135"/>
      <c r="I331" s="135"/>
      <c r="J331" s="137"/>
      <c r="K331" s="82"/>
    </row>
    <row r="332">
      <c r="A332" s="82"/>
      <c r="B332" s="82"/>
      <c r="C332" s="82"/>
      <c r="D332" s="82"/>
      <c r="E332" s="82"/>
      <c r="F332" s="136"/>
      <c r="G332" s="135"/>
      <c r="H332" s="135"/>
      <c r="I332" s="135"/>
      <c r="J332" s="137"/>
      <c r="K332" s="82"/>
    </row>
    <row r="333">
      <c r="A333" s="82"/>
      <c r="B333" s="82"/>
      <c r="C333" s="82"/>
      <c r="D333" s="82"/>
      <c r="E333" s="82"/>
      <c r="F333" s="136"/>
      <c r="G333" s="135"/>
      <c r="H333" s="135"/>
      <c r="I333" s="135"/>
      <c r="J333" s="137"/>
      <c r="K333" s="82"/>
    </row>
    <row r="334">
      <c r="A334" s="82"/>
      <c r="B334" s="82"/>
      <c r="C334" s="82"/>
      <c r="D334" s="82"/>
      <c r="E334" s="82"/>
      <c r="F334" s="136"/>
      <c r="G334" s="135"/>
      <c r="H334" s="135"/>
      <c r="I334" s="135"/>
      <c r="J334" s="137"/>
      <c r="K334" s="82"/>
    </row>
    <row r="335">
      <c r="A335" s="82"/>
      <c r="B335" s="82"/>
      <c r="C335" s="82"/>
      <c r="D335" s="82"/>
      <c r="E335" s="82"/>
      <c r="F335" s="136"/>
      <c r="G335" s="135"/>
      <c r="H335" s="135"/>
      <c r="I335" s="135"/>
      <c r="J335" s="137"/>
      <c r="K335" s="82"/>
    </row>
    <row r="336">
      <c r="A336" s="82"/>
      <c r="B336" s="82"/>
      <c r="C336" s="82"/>
      <c r="D336" s="82"/>
      <c r="E336" s="82"/>
      <c r="F336" s="136"/>
      <c r="G336" s="135"/>
      <c r="H336" s="135"/>
      <c r="I336" s="135"/>
      <c r="J336" s="137"/>
      <c r="K336" s="82"/>
    </row>
    <row r="337">
      <c r="A337" s="82"/>
      <c r="B337" s="82"/>
      <c r="C337" s="82"/>
      <c r="D337" s="82"/>
      <c r="E337" s="82"/>
      <c r="F337" s="136"/>
      <c r="G337" s="135"/>
      <c r="H337" s="135"/>
      <c r="I337" s="135"/>
      <c r="J337" s="137"/>
      <c r="K337" s="82"/>
    </row>
    <row r="338">
      <c r="A338" s="82"/>
      <c r="B338" s="82"/>
      <c r="C338" s="82"/>
      <c r="D338" s="82"/>
      <c r="E338" s="82"/>
      <c r="F338" s="136"/>
      <c r="G338" s="135"/>
      <c r="H338" s="135"/>
      <c r="I338" s="135"/>
      <c r="J338" s="137"/>
      <c r="K338" s="82"/>
    </row>
    <row r="339">
      <c r="A339" s="82"/>
      <c r="B339" s="82"/>
      <c r="C339" s="82"/>
      <c r="D339" s="82"/>
      <c r="E339" s="82"/>
      <c r="F339" s="136"/>
      <c r="G339" s="135"/>
      <c r="H339" s="135"/>
      <c r="I339" s="135"/>
      <c r="J339" s="137"/>
      <c r="K339" s="82"/>
    </row>
    <row r="340">
      <c r="A340" s="82"/>
      <c r="B340" s="82"/>
      <c r="C340" s="82"/>
      <c r="D340" s="82"/>
      <c r="E340" s="82"/>
      <c r="F340" s="136"/>
      <c r="G340" s="135"/>
      <c r="H340" s="135"/>
      <c r="I340" s="135"/>
      <c r="J340" s="137"/>
      <c r="K340" s="82"/>
    </row>
    <row r="341">
      <c r="A341" s="82"/>
      <c r="B341" s="82"/>
      <c r="C341" s="82"/>
      <c r="D341" s="82"/>
      <c r="E341" s="82"/>
      <c r="F341" s="136"/>
      <c r="G341" s="135"/>
      <c r="H341" s="135"/>
      <c r="I341" s="135"/>
      <c r="J341" s="137"/>
      <c r="K341" s="82"/>
    </row>
    <row r="342">
      <c r="A342" s="82"/>
      <c r="B342" s="82"/>
      <c r="C342" s="82"/>
      <c r="D342" s="82"/>
      <c r="E342" s="82"/>
      <c r="F342" s="136"/>
      <c r="G342" s="135"/>
      <c r="H342" s="135"/>
      <c r="I342" s="135"/>
      <c r="J342" s="137"/>
      <c r="K342" s="82"/>
    </row>
    <row r="343">
      <c r="A343" s="82"/>
      <c r="B343" s="82"/>
      <c r="C343" s="82"/>
      <c r="D343" s="82"/>
      <c r="E343" s="82"/>
      <c r="F343" s="136"/>
      <c r="G343" s="135"/>
      <c r="H343" s="135"/>
      <c r="I343" s="135"/>
      <c r="J343" s="137"/>
      <c r="K343" s="82"/>
    </row>
    <row r="344">
      <c r="A344" s="82"/>
      <c r="B344" s="82"/>
      <c r="C344" s="82"/>
      <c r="D344" s="82"/>
      <c r="E344" s="82"/>
      <c r="F344" s="136"/>
      <c r="G344" s="135"/>
      <c r="H344" s="135"/>
      <c r="I344" s="135"/>
      <c r="J344" s="137"/>
      <c r="K344" s="82"/>
    </row>
    <row r="345">
      <c r="A345" s="82"/>
      <c r="B345" s="82"/>
      <c r="C345" s="82"/>
      <c r="D345" s="82"/>
      <c r="E345" s="82"/>
      <c r="F345" s="136"/>
      <c r="G345" s="135"/>
      <c r="H345" s="135"/>
      <c r="I345" s="135"/>
      <c r="J345" s="137"/>
      <c r="K345" s="82"/>
    </row>
    <row r="346">
      <c r="A346" s="82"/>
      <c r="B346" s="82"/>
      <c r="C346" s="82"/>
      <c r="D346" s="82"/>
      <c r="E346" s="82"/>
      <c r="F346" s="136"/>
      <c r="G346" s="135"/>
      <c r="H346" s="135"/>
      <c r="I346" s="135"/>
      <c r="J346" s="137"/>
      <c r="K346" s="82"/>
    </row>
    <row r="347">
      <c r="A347" s="82"/>
      <c r="B347" s="82"/>
      <c r="C347" s="82"/>
      <c r="D347" s="82"/>
      <c r="E347" s="82"/>
      <c r="F347" s="136"/>
      <c r="G347" s="135"/>
      <c r="H347" s="135"/>
      <c r="I347" s="135"/>
      <c r="J347" s="137"/>
      <c r="K347" s="82"/>
    </row>
    <row r="348">
      <c r="A348" s="82"/>
      <c r="B348" s="82"/>
      <c r="C348" s="82"/>
      <c r="D348" s="82"/>
      <c r="E348" s="82"/>
      <c r="F348" s="136"/>
      <c r="G348" s="135"/>
      <c r="H348" s="135"/>
      <c r="I348" s="135"/>
      <c r="J348" s="137"/>
      <c r="K348" s="82"/>
    </row>
    <row r="349">
      <c r="A349" s="82"/>
      <c r="B349" s="82"/>
      <c r="C349" s="82"/>
      <c r="D349" s="82"/>
      <c r="E349" s="82"/>
      <c r="F349" s="136"/>
      <c r="G349" s="135"/>
      <c r="H349" s="135"/>
      <c r="I349" s="135"/>
      <c r="J349" s="137"/>
      <c r="K349" s="82"/>
    </row>
    <row r="350">
      <c r="A350" s="82"/>
      <c r="B350" s="82"/>
      <c r="C350" s="82"/>
      <c r="D350" s="82"/>
      <c r="E350" s="82"/>
      <c r="F350" s="136"/>
      <c r="G350" s="135"/>
      <c r="H350" s="135"/>
      <c r="I350" s="135"/>
      <c r="J350" s="137"/>
      <c r="K350" s="82"/>
    </row>
    <row r="351">
      <c r="A351" s="82"/>
      <c r="B351" s="82"/>
      <c r="C351" s="82"/>
      <c r="D351" s="82"/>
      <c r="E351" s="82"/>
      <c r="F351" s="136"/>
      <c r="G351" s="135"/>
      <c r="H351" s="135"/>
      <c r="I351" s="135"/>
      <c r="J351" s="137"/>
      <c r="K351" s="82"/>
    </row>
    <row r="352">
      <c r="A352" s="82"/>
      <c r="B352" s="82"/>
      <c r="C352" s="82"/>
      <c r="D352" s="82"/>
      <c r="E352" s="82"/>
      <c r="F352" s="136"/>
      <c r="G352" s="135"/>
      <c r="H352" s="135"/>
      <c r="I352" s="135"/>
      <c r="J352" s="137"/>
      <c r="K352" s="82"/>
    </row>
    <row r="353">
      <c r="A353" s="82"/>
      <c r="B353" s="82"/>
      <c r="C353" s="82"/>
      <c r="D353" s="82"/>
      <c r="E353" s="82"/>
      <c r="F353" s="136"/>
      <c r="G353" s="135"/>
      <c r="H353" s="135"/>
      <c r="I353" s="135"/>
      <c r="J353" s="137"/>
      <c r="K353" s="82"/>
    </row>
    <row r="354">
      <c r="A354" s="82"/>
      <c r="B354" s="82"/>
      <c r="C354" s="82"/>
      <c r="D354" s="82"/>
      <c r="E354" s="82"/>
      <c r="F354" s="136"/>
      <c r="G354" s="135"/>
      <c r="H354" s="135"/>
      <c r="I354" s="135"/>
      <c r="J354" s="137"/>
      <c r="K354" s="82"/>
    </row>
    <row r="355">
      <c r="A355" s="82"/>
      <c r="B355" s="82"/>
      <c r="C355" s="82"/>
      <c r="D355" s="82"/>
      <c r="E355" s="82"/>
      <c r="F355" s="136"/>
      <c r="G355" s="135"/>
      <c r="H355" s="135"/>
      <c r="I355" s="135"/>
      <c r="J355" s="137"/>
      <c r="K355" s="82"/>
    </row>
    <row r="356">
      <c r="A356" s="82"/>
      <c r="B356" s="82"/>
      <c r="C356" s="82"/>
      <c r="D356" s="82"/>
      <c r="E356" s="82"/>
      <c r="F356" s="136"/>
      <c r="G356" s="135"/>
      <c r="H356" s="135"/>
      <c r="I356" s="135"/>
      <c r="J356" s="137"/>
      <c r="K356" s="82"/>
    </row>
    <row r="357">
      <c r="A357" s="82"/>
      <c r="B357" s="82"/>
      <c r="C357" s="82"/>
      <c r="D357" s="82"/>
      <c r="E357" s="82"/>
      <c r="F357" s="136"/>
      <c r="G357" s="135"/>
      <c r="H357" s="135"/>
      <c r="I357" s="135"/>
      <c r="J357" s="137"/>
      <c r="K357" s="82"/>
    </row>
    <row r="358">
      <c r="A358" s="82"/>
      <c r="B358" s="82"/>
      <c r="C358" s="82"/>
      <c r="D358" s="82"/>
      <c r="E358" s="82"/>
      <c r="F358" s="136"/>
      <c r="G358" s="135"/>
      <c r="H358" s="135"/>
      <c r="I358" s="135"/>
      <c r="J358" s="137"/>
      <c r="K358" s="82"/>
    </row>
    <row r="359">
      <c r="A359" s="82"/>
      <c r="B359" s="82"/>
      <c r="C359" s="82"/>
      <c r="D359" s="82"/>
      <c r="E359" s="82"/>
      <c r="F359" s="136"/>
      <c r="G359" s="135"/>
      <c r="H359" s="135"/>
      <c r="I359" s="135"/>
      <c r="J359" s="137"/>
      <c r="K359" s="82"/>
    </row>
    <row r="360">
      <c r="A360" s="82"/>
      <c r="B360" s="82"/>
      <c r="C360" s="82"/>
      <c r="D360" s="82"/>
      <c r="E360" s="82"/>
      <c r="F360" s="136"/>
      <c r="G360" s="135"/>
      <c r="H360" s="135"/>
      <c r="I360" s="135"/>
      <c r="J360" s="137"/>
      <c r="K360" s="82"/>
    </row>
    <row r="361">
      <c r="A361" s="82"/>
      <c r="B361" s="82"/>
      <c r="C361" s="82"/>
      <c r="D361" s="82"/>
      <c r="E361" s="82"/>
      <c r="F361" s="136"/>
      <c r="G361" s="135"/>
      <c r="H361" s="135"/>
      <c r="I361" s="135"/>
      <c r="J361" s="137"/>
      <c r="K361" s="82"/>
    </row>
    <row r="362">
      <c r="A362" s="82"/>
      <c r="B362" s="82"/>
      <c r="C362" s="82"/>
      <c r="D362" s="82"/>
      <c r="E362" s="82"/>
      <c r="F362" s="136"/>
      <c r="G362" s="135"/>
      <c r="H362" s="135"/>
      <c r="I362" s="135"/>
      <c r="J362" s="137"/>
      <c r="K362" s="82"/>
    </row>
    <row r="363">
      <c r="A363" s="82"/>
      <c r="B363" s="82"/>
      <c r="C363" s="82"/>
      <c r="D363" s="82"/>
      <c r="E363" s="82"/>
      <c r="F363" s="136"/>
      <c r="G363" s="135"/>
      <c r="H363" s="135"/>
      <c r="I363" s="135"/>
      <c r="J363" s="137"/>
      <c r="K363" s="82"/>
    </row>
    <row r="364">
      <c r="A364" s="82"/>
      <c r="B364" s="82"/>
      <c r="C364" s="82"/>
      <c r="D364" s="82"/>
      <c r="E364" s="82"/>
      <c r="F364" s="136"/>
      <c r="G364" s="135"/>
      <c r="H364" s="135"/>
      <c r="I364" s="135"/>
      <c r="J364" s="137"/>
      <c r="K364" s="82"/>
    </row>
    <row r="365">
      <c r="A365" s="82"/>
      <c r="B365" s="82"/>
      <c r="C365" s="82"/>
      <c r="D365" s="82"/>
      <c r="E365" s="82"/>
      <c r="F365" s="136"/>
      <c r="G365" s="135"/>
      <c r="H365" s="135"/>
      <c r="I365" s="135"/>
      <c r="J365" s="137"/>
      <c r="K365" s="82"/>
    </row>
    <row r="366">
      <c r="A366" s="82"/>
      <c r="B366" s="82"/>
      <c r="C366" s="82"/>
      <c r="D366" s="82"/>
      <c r="E366" s="82"/>
      <c r="F366" s="136"/>
      <c r="G366" s="135"/>
      <c r="H366" s="135"/>
      <c r="I366" s="135"/>
      <c r="J366" s="137"/>
      <c r="K366" s="82"/>
    </row>
    <row r="367">
      <c r="A367" s="82"/>
      <c r="B367" s="82"/>
      <c r="C367" s="82"/>
      <c r="D367" s="82"/>
      <c r="E367" s="82"/>
      <c r="F367" s="136"/>
      <c r="G367" s="135"/>
      <c r="H367" s="135"/>
      <c r="I367" s="135"/>
      <c r="J367" s="137"/>
      <c r="K367" s="82"/>
    </row>
    <row r="368">
      <c r="A368" s="82"/>
      <c r="B368" s="82"/>
      <c r="C368" s="82"/>
      <c r="D368" s="82"/>
      <c r="E368" s="82"/>
      <c r="F368" s="136"/>
      <c r="G368" s="135"/>
      <c r="H368" s="135"/>
      <c r="I368" s="135"/>
      <c r="J368" s="137"/>
      <c r="K368" s="82"/>
    </row>
    <row r="369">
      <c r="A369" s="82"/>
      <c r="B369" s="82"/>
      <c r="C369" s="82"/>
      <c r="D369" s="82"/>
      <c r="E369" s="82"/>
      <c r="F369" s="136"/>
      <c r="G369" s="135"/>
      <c r="H369" s="135"/>
      <c r="I369" s="135"/>
      <c r="J369" s="137"/>
      <c r="K369" s="82"/>
    </row>
    <row r="370">
      <c r="A370" s="82"/>
      <c r="B370" s="82"/>
      <c r="C370" s="82"/>
      <c r="D370" s="82"/>
      <c r="E370" s="82"/>
      <c r="F370" s="136"/>
      <c r="G370" s="135"/>
      <c r="H370" s="135"/>
      <c r="I370" s="135"/>
      <c r="J370" s="137"/>
      <c r="K370" s="82"/>
    </row>
    <row r="371">
      <c r="A371" s="82"/>
      <c r="B371" s="82"/>
      <c r="C371" s="82"/>
      <c r="D371" s="82"/>
      <c r="E371" s="82"/>
      <c r="F371" s="136"/>
      <c r="G371" s="135"/>
      <c r="H371" s="135"/>
      <c r="I371" s="135"/>
      <c r="J371" s="137"/>
      <c r="K371" s="82"/>
    </row>
    <row r="372">
      <c r="A372" s="82"/>
      <c r="B372" s="82"/>
      <c r="C372" s="82"/>
      <c r="D372" s="82"/>
      <c r="E372" s="82"/>
      <c r="F372" s="136"/>
      <c r="G372" s="135"/>
      <c r="H372" s="135"/>
      <c r="I372" s="135"/>
      <c r="J372" s="137"/>
      <c r="K372" s="82"/>
    </row>
    <row r="373">
      <c r="A373" s="82"/>
      <c r="B373" s="82"/>
      <c r="C373" s="82"/>
      <c r="D373" s="82"/>
      <c r="E373" s="82"/>
      <c r="F373" s="136"/>
      <c r="G373" s="135"/>
      <c r="H373" s="135"/>
      <c r="I373" s="135"/>
      <c r="J373" s="137"/>
      <c r="K373" s="82"/>
    </row>
    <row r="374">
      <c r="A374" s="82"/>
      <c r="B374" s="82"/>
      <c r="C374" s="82"/>
      <c r="D374" s="82"/>
      <c r="E374" s="82"/>
      <c r="F374" s="136"/>
      <c r="G374" s="135"/>
      <c r="H374" s="135"/>
      <c r="I374" s="135"/>
      <c r="J374" s="137"/>
      <c r="K374" s="82"/>
    </row>
    <row r="375">
      <c r="A375" s="82"/>
      <c r="B375" s="82"/>
      <c r="C375" s="82"/>
      <c r="D375" s="82"/>
      <c r="E375" s="82"/>
      <c r="F375" s="136"/>
      <c r="G375" s="135"/>
      <c r="H375" s="135"/>
      <c r="I375" s="135"/>
      <c r="J375" s="137"/>
      <c r="K375" s="82"/>
    </row>
    <row r="376">
      <c r="A376" s="82"/>
      <c r="B376" s="82"/>
      <c r="C376" s="82"/>
      <c r="D376" s="82"/>
      <c r="E376" s="82"/>
      <c r="F376" s="136"/>
      <c r="G376" s="135"/>
      <c r="H376" s="135"/>
      <c r="I376" s="135"/>
      <c r="J376" s="137"/>
      <c r="K376" s="82"/>
    </row>
    <row r="377">
      <c r="A377" s="82"/>
      <c r="B377" s="82"/>
      <c r="C377" s="82"/>
      <c r="D377" s="82"/>
      <c r="E377" s="82"/>
      <c r="F377" s="136"/>
      <c r="G377" s="135"/>
      <c r="H377" s="135"/>
      <c r="I377" s="135"/>
      <c r="J377" s="137"/>
      <c r="K377" s="82"/>
    </row>
    <row r="378">
      <c r="A378" s="82"/>
      <c r="B378" s="82"/>
      <c r="C378" s="82"/>
      <c r="D378" s="82"/>
      <c r="E378" s="82"/>
      <c r="F378" s="136"/>
      <c r="G378" s="135"/>
      <c r="H378" s="135"/>
      <c r="I378" s="135"/>
      <c r="J378" s="137"/>
      <c r="K378" s="82"/>
    </row>
    <row r="379">
      <c r="A379" s="82"/>
      <c r="B379" s="82"/>
      <c r="C379" s="82"/>
      <c r="D379" s="82"/>
      <c r="E379" s="82"/>
      <c r="F379" s="136"/>
      <c r="G379" s="135"/>
      <c r="H379" s="135"/>
      <c r="I379" s="135"/>
      <c r="J379" s="137"/>
      <c r="K379" s="82"/>
    </row>
    <row r="380">
      <c r="A380" s="82"/>
      <c r="B380" s="82"/>
      <c r="C380" s="82"/>
      <c r="D380" s="82"/>
      <c r="E380" s="82"/>
      <c r="F380" s="136"/>
      <c r="G380" s="135"/>
      <c r="H380" s="135"/>
      <c r="I380" s="135"/>
      <c r="J380" s="137"/>
      <c r="K380" s="82"/>
    </row>
    <row r="381">
      <c r="A381" s="82"/>
      <c r="B381" s="82"/>
      <c r="C381" s="82"/>
      <c r="D381" s="82"/>
      <c r="E381" s="82"/>
      <c r="F381" s="136"/>
      <c r="G381" s="135"/>
      <c r="H381" s="135"/>
      <c r="I381" s="135"/>
      <c r="J381" s="137"/>
      <c r="K381" s="82"/>
    </row>
    <row r="382">
      <c r="A382" s="82"/>
      <c r="B382" s="82"/>
      <c r="C382" s="82"/>
      <c r="D382" s="82"/>
      <c r="E382" s="82"/>
      <c r="F382" s="136"/>
      <c r="G382" s="135"/>
      <c r="H382" s="135"/>
      <c r="I382" s="135"/>
      <c r="J382" s="137"/>
      <c r="K382" s="82"/>
    </row>
    <row r="383">
      <c r="A383" s="82"/>
      <c r="B383" s="82"/>
      <c r="C383" s="82"/>
      <c r="D383" s="82"/>
      <c r="E383" s="82"/>
      <c r="F383" s="136"/>
      <c r="G383" s="135"/>
      <c r="H383" s="135"/>
      <c r="I383" s="135"/>
      <c r="J383" s="137"/>
      <c r="K383" s="82"/>
    </row>
    <row r="384">
      <c r="A384" s="82"/>
      <c r="B384" s="82"/>
      <c r="C384" s="82"/>
      <c r="D384" s="82"/>
      <c r="E384" s="82"/>
      <c r="F384" s="136"/>
      <c r="G384" s="135"/>
      <c r="H384" s="135"/>
      <c r="I384" s="135"/>
      <c r="J384" s="137"/>
      <c r="K384" s="82"/>
    </row>
    <row r="385">
      <c r="A385" s="82"/>
      <c r="B385" s="82"/>
      <c r="C385" s="82"/>
      <c r="D385" s="82"/>
      <c r="E385" s="82"/>
      <c r="F385" s="136"/>
      <c r="G385" s="135"/>
      <c r="H385" s="135"/>
      <c r="I385" s="135"/>
      <c r="J385" s="137"/>
      <c r="K385" s="82"/>
    </row>
    <row r="386">
      <c r="A386" s="82"/>
      <c r="B386" s="82"/>
      <c r="C386" s="82"/>
      <c r="D386" s="82"/>
      <c r="E386" s="82"/>
      <c r="F386" s="136"/>
      <c r="G386" s="135"/>
      <c r="H386" s="135"/>
      <c r="I386" s="135"/>
      <c r="J386" s="137"/>
      <c r="K386" s="82"/>
    </row>
    <row r="387">
      <c r="A387" s="82"/>
      <c r="B387" s="82"/>
      <c r="C387" s="82"/>
      <c r="D387" s="82"/>
      <c r="E387" s="82"/>
      <c r="F387" s="136"/>
      <c r="G387" s="135"/>
      <c r="H387" s="135"/>
      <c r="I387" s="135"/>
      <c r="J387" s="137"/>
      <c r="K387" s="82"/>
    </row>
    <row r="388">
      <c r="A388" s="82"/>
      <c r="B388" s="82"/>
      <c r="C388" s="82"/>
      <c r="D388" s="82"/>
      <c r="E388" s="82"/>
      <c r="F388" s="136"/>
      <c r="G388" s="135"/>
      <c r="H388" s="135"/>
      <c r="I388" s="135"/>
      <c r="J388" s="137"/>
      <c r="K388" s="82"/>
    </row>
    <row r="389">
      <c r="A389" s="82"/>
      <c r="B389" s="82"/>
      <c r="C389" s="82"/>
      <c r="D389" s="82"/>
      <c r="E389" s="82"/>
      <c r="F389" s="136"/>
      <c r="G389" s="135"/>
      <c r="H389" s="135"/>
      <c r="I389" s="135"/>
      <c r="J389" s="137"/>
      <c r="K389" s="82"/>
    </row>
    <row r="390">
      <c r="A390" s="82"/>
      <c r="B390" s="82"/>
      <c r="C390" s="82"/>
      <c r="D390" s="82"/>
      <c r="E390" s="82"/>
      <c r="F390" s="136"/>
      <c r="G390" s="135"/>
      <c r="H390" s="135"/>
      <c r="I390" s="135"/>
      <c r="J390" s="137"/>
      <c r="K390" s="82"/>
    </row>
    <row r="391">
      <c r="A391" s="82"/>
      <c r="B391" s="82"/>
      <c r="C391" s="82"/>
      <c r="D391" s="82"/>
      <c r="E391" s="82"/>
      <c r="F391" s="136"/>
      <c r="G391" s="135"/>
      <c r="H391" s="135"/>
      <c r="I391" s="135"/>
      <c r="J391" s="137"/>
      <c r="K391" s="82"/>
    </row>
    <row r="392">
      <c r="A392" s="82"/>
      <c r="B392" s="82"/>
      <c r="C392" s="82"/>
      <c r="D392" s="82"/>
      <c r="E392" s="82"/>
      <c r="F392" s="136"/>
      <c r="G392" s="135"/>
      <c r="H392" s="135"/>
      <c r="I392" s="135"/>
      <c r="J392" s="137"/>
      <c r="K392" s="82"/>
    </row>
    <row r="393">
      <c r="A393" s="82"/>
      <c r="B393" s="82"/>
      <c r="C393" s="82"/>
      <c r="D393" s="82"/>
      <c r="E393" s="82"/>
      <c r="F393" s="136"/>
      <c r="G393" s="135"/>
      <c r="H393" s="135"/>
      <c r="I393" s="135"/>
      <c r="J393" s="137"/>
      <c r="K393" s="82"/>
    </row>
    <row r="394">
      <c r="A394" s="82"/>
      <c r="B394" s="82"/>
      <c r="C394" s="82"/>
      <c r="D394" s="82"/>
      <c r="E394" s="82"/>
      <c r="F394" s="136"/>
      <c r="G394" s="135"/>
      <c r="H394" s="135"/>
      <c r="I394" s="135"/>
      <c r="J394" s="137"/>
      <c r="K394" s="82"/>
    </row>
    <row r="395">
      <c r="A395" s="82"/>
      <c r="B395" s="82"/>
      <c r="C395" s="82"/>
      <c r="D395" s="82"/>
      <c r="E395" s="82"/>
      <c r="F395" s="136"/>
      <c r="G395" s="135"/>
      <c r="H395" s="135"/>
      <c r="I395" s="135"/>
      <c r="J395" s="137"/>
      <c r="K395" s="82"/>
    </row>
    <row r="396">
      <c r="A396" s="82"/>
      <c r="B396" s="82"/>
      <c r="C396" s="82"/>
      <c r="D396" s="82"/>
      <c r="E396" s="82"/>
      <c r="F396" s="136"/>
      <c r="G396" s="135"/>
      <c r="H396" s="135"/>
      <c r="I396" s="135"/>
      <c r="J396" s="137"/>
      <c r="K396" s="82"/>
    </row>
    <row r="397">
      <c r="A397" s="82"/>
      <c r="B397" s="82"/>
      <c r="C397" s="82"/>
      <c r="D397" s="82"/>
      <c r="E397" s="82"/>
      <c r="F397" s="136"/>
      <c r="G397" s="135"/>
      <c r="H397" s="135"/>
      <c r="I397" s="135"/>
      <c r="J397" s="137"/>
      <c r="K397" s="82"/>
    </row>
    <row r="398">
      <c r="A398" s="82"/>
      <c r="B398" s="82"/>
      <c r="C398" s="82"/>
      <c r="D398" s="82"/>
      <c r="E398" s="82"/>
      <c r="F398" s="136"/>
      <c r="G398" s="135"/>
      <c r="H398" s="135"/>
      <c r="I398" s="135"/>
      <c r="J398" s="137"/>
      <c r="K398" s="82"/>
    </row>
    <row r="399">
      <c r="A399" s="82"/>
      <c r="B399" s="82"/>
      <c r="C399" s="82"/>
      <c r="D399" s="82"/>
      <c r="E399" s="82"/>
      <c r="F399" s="136"/>
      <c r="G399" s="135"/>
      <c r="H399" s="135"/>
      <c r="I399" s="135"/>
      <c r="J399" s="137"/>
      <c r="K399" s="82"/>
    </row>
    <row r="400">
      <c r="A400" s="82"/>
      <c r="B400" s="82"/>
      <c r="C400" s="82"/>
      <c r="D400" s="82"/>
      <c r="E400" s="82"/>
      <c r="F400" s="136"/>
      <c r="G400" s="135"/>
      <c r="H400" s="135"/>
      <c r="I400" s="135"/>
      <c r="J400" s="137"/>
      <c r="K400" s="82"/>
    </row>
    <row r="401">
      <c r="A401" s="82"/>
      <c r="B401" s="82"/>
      <c r="C401" s="82"/>
      <c r="D401" s="82"/>
      <c r="E401" s="82"/>
      <c r="F401" s="136"/>
      <c r="G401" s="135"/>
      <c r="H401" s="135"/>
      <c r="I401" s="135"/>
      <c r="J401" s="137"/>
      <c r="K401" s="82"/>
    </row>
    <row r="402">
      <c r="A402" s="82"/>
      <c r="B402" s="82"/>
      <c r="C402" s="82"/>
      <c r="D402" s="82"/>
      <c r="E402" s="82"/>
      <c r="F402" s="136"/>
      <c r="G402" s="135"/>
      <c r="H402" s="135"/>
      <c r="I402" s="135"/>
      <c r="J402" s="137"/>
      <c r="K402" s="82"/>
    </row>
    <row r="403">
      <c r="A403" s="82"/>
      <c r="B403" s="82"/>
      <c r="C403" s="82"/>
      <c r="D403" s="82"/>
      <c r="E403" s="82"/>
      <c r="F403" s="136"/>
      <c r="G403" s="135"/>
      <c r="H403" s="135"/>
      <c r="I403" s="135"/>
      <c r="J403" s="137"/>
      <c r="K403" s="82"/>
    </row>
    <row r="404">
      <c r="A404" s="82"/>
      <c r="B404" s="82"/>
      <c r="C404" s="82"/>
      <c r="D404" s="82"/>
      <c r="E404" s="82"/>
      <c r="F404" s="136"/>
      <c r="G404" s="135"/>
      <c r="H404" s="135"/>
      <c r="I404" s="135"/>
      <c r="J404" s="137"/>
      <c r="K404" s="82"/>
    </row>
    <row r="405">
      <c r="A405" s="82"/>
      <c r="B405" s="82"/>
      <c r="C405" s="82"/>
      <c r="D405" s="82"/>
      <c r="E405" s="82"/>
      <c r="F405" s="136"/>
      <c r="G405" s="135"/>
      <c r="H405" s="135"/>
      <c r="I405" s="135"/>
      <c r="J405" s="137"/>
      <c r="K405" s="82"/>
    </row>
    <row r="406">
      <c r="A406" s="82"/>
      <c r="B406" s="82"/>
      <c r="C406" s="82"/>
      <c r="D406" s="82"/>
      <c r="E406" s="82"/>
      <c r="F406" s="136"/>
      <c r="G406" s="135"/>
      <c r="H406" s="135"/>
      <c r="I406" s="135"/>
      <c r="J406" s="137"/>
      <c r="K406" s="82"/>
    </row>
    <row r="407">
      <c r="A407" s="82"/>
      <c r="B407" s="82"/>
      <c r="C407" s="82"/>
      <c r="D407" s="82"/>
      <c r="E407" s="82"/>
      <c r="F407" s="136"/>
      <c r="G407" s="135"/>
      <c r="H407" s="135"/>
      <c r="I407" s="135"/>
      <c r="J407" s="137"/>
      <c r="K407" s="82"/>
    </row>
    <row r="408">
      <c r="A408" s="82"/>
      <c r="B408" s="82"/>
      <c r="C408" s="82"/>
      <c r="D408" s="82"/>
      <c r="E408" s="82"/>
      <c r="F408" s="136"/>
      <c r="G408" s="135"/>
      <c r="H408" s="135"/>
      <c r="I408" s="135"/>
      <c r="J408" s="137"/>
      <c r="K408" s="82"/>
    </row>
    <row r="409">
      <c r="A409" s="82"/>
      <c r="B409" s="82"/>
      <c r="C409" s="82"/>
      <c r="D409" s="82"/>
      <c r="E409" s="82"/>
      <c r="F409" s="136"/>
      <c r="G409" s="135"/>
      <c r="H409" s="135"/>
      <c r="I409" s="135"/>
      <c r="J409" s="137"/>
      <c r="K409" s="82"/>
    </row>
    <row r="410">
      <c r="A410" s="82"/>
      <c r="B410" s="82"/>
      <c r="C410" s="82"/>
      <c r="D410" s="82"/>
      <c r="E410" s="82"/>
      <c r="F410" s="136"/>
      <c r="G410" s="135"/>
      <c r="H410" s="135"/>
      <c r="I410" s="135"/>
      <c r="J410" s="137"/>
      <c r="K410" s="82"/>
    </row>
    <row r="411">
      <c r="A411" s="82"/>
      <c r="B411" s="82"/>
      <c r="C411" s="82"/>
      <c r="D411" s="82"/>
      <c r="E411" s="82"/>
      <c r="F411" s="136"/>
      <c r="G411" s="135"/>
      <c r="H411" s="135"/>
      <c r="I411" s="135"/>
      <c r="J411" s="137"/>
      <c r="K411" s="82"/>
    </row>
    <row r="412">
      <c r="A412" s="82"/>
      <c r="B412" s="82"/>
      <c r="C412" s="82"/>
      <c r="D412" s="82"/>
      <c r="E412" s="82"/>
      <c r="F412" s="136"/>
      <c r="G412" s="135"/>
      <c r="H412" s="135"/>
      <c r="I412" s="135"/>
      <c r="J412" s="137"/>
      <c r="K412" s="82"/>
    </row>
    <row r="413">
      <c r="A413" s="82"/>
      <c r="B413" s="82"/>
      <c r="C413" s="82"/>
      <c r="D413" s="82"/>
      <c r="E413" s="82"/>
      <c r="F413" s="136"/>
      <c r="G413" s="135"/>
      <c r="H413" s="135"/>
      <c r="I413" s="135"/>
      <c r="J413" s="137"/>
      <c r="K413" s="82"/>
    </row>
    <row r="414">
      <c r="A414" s="82"/>
      <c r="B414" s="82"/>
      <c r="C414" s="82"/>
      <c r="D414" s="82"/>
      <c r="E414" s="82"/>
      <c r="F414" s="136"/>
      <c r="G414" s="135"/>
      <c r="H414" s="135"/>
      <c r="I414" s="135"/>
      <c r="J414" s="137"/>
      <c r="K414" s="82"/>
    </row>
    <row r="415">
      <c r="A415" s="82"/>
      <c r="B415" s="82"/>
      <c r="C415" s="82"/>
      <c r="D415" s="82"/>
      <c r="E415" s="82"/>
      <c r="F415" s="136"/>
      <c r="G415" s="135"/>
      <c r="H415" s="135"/>
      <c r="I415" s="135"/>
      <c r="J415" s="137"/>
      <c r="K415" s="82"/>
    </row>
    <row r="416">
      <c r="A416" s="82"/>
      <c r="B416" s="82"/>
      <c r="C416" s="82"/>
      <c r="D416" s="82"/>
      <c r="E416" s="82"/>
      <c r="F416" s="136"/>
      <c r="G416" s="135"/>
      <c r="H416" s="135"/>
      <c r="I416" s="135"/>
      <c r="J416" s="137"/>
      <c r="K416" s="82"/>
    </row>
    <row r="417">
      <c r="A417" s="82"/>
      <c r="B417" s="82"/>
      <c r="C417" s="82"/>
      <c r="D417" s="82"/>
      <c r="E417" s="82"/>
      <c r="F417" s="136"/>
      <c r="G417" s="135"/>
      <c r="H417" s="135"/>
      <c r="I417" s="135"/>
      <c r="J417" s="137"/>
      <c r="K417" s="82"/>
    </row>
    <row r="418">
      <c r="A418" s="82"/>
      <c r="B418" s="82"/>
      <c r="C418" s="82"/>
      <c r="D418" s="82"/>
      <c r="E418" s="82"/>
      <c r="F418" s="136"/>
      <c r="G418" s="135"/>
      <c r="H418" s="135"/>
      <c r="I418" s="135"/>
      <c r="J418" s="137"/>
      <c r="K418" s="82"/>
    </row>
    <row r="419">
      <c r="A419" s="82"/>
      <c r="B419" s="82"/>
      <c r="C419" s="82"/>
      <c r="D419" s="82"/>
      <c r="E419" s="82"/>
      <c r="F419" s="136"/>
      <c r="G419" s="135"/>
      <c r="H419" s="135"/>
      <c r="I419" s="135"/>
      <c r="J419" s="137"/>
      <c r="K419" s="82"/>
    </row>
    <row r="420">
      <c r="A420" s="82"/>
      <c r="B420" s="82"/>
      <c r="C420" s="82"/>
      <c r="D420" s="82"/>
      <c r="E420" s="82"/>
      <c r="F420" s="136"/>
      <c r="G420" s="135"/>
      <c r="H420" s="135"/>
      <c r="I420" s="135"/>
      <c r="J420" s="137"/>
      <c r="K420" s="82"/>
    </row>
    <row r="421">
      <c r="A421" s="82"/>
      <c r="B421" s="82"/>
      <c r="C421" s="82"/>
      <c r="D421" s="82"/>
      <c r="E421" s="82"/>
      <c r="F421" s="136"/>
      <c r="G421" s="135"/>
      <c r="H421" s="135"/>
      <c r="I421" s="135"/>
      <c r="J421" s="137"/>
      <c r="K421" s="82"/>
    </row>
    <row r="422">
      <c r="A422" s="82"/>
      <c r="B422" s="82"/>
      <c r="C422" s="82"/>
      <c r="D422" s="82"/>
      <c r="E422" s="82"/>
      <c r="F422" s="136"/>
      <c r="G422" s="135"/>
      <c r="H422" s="135"/>
      <c r="I422" s="135"/>
      <c r="J422" s="137"/>
      <c r="K422" s="82"/>
    </row>
    <row r="423">
      <c r="A423" s="82"/>
      <c r="B423" s="82"/>
      <c r="C423" s="82"/>
      <c r="D423" s="82"/>
      <c r="E423" s="82"/>
      <c r="F423" s="136"/>
      <c r="G423" s="135"/>
      <c r="H423" s="135"/>
      <c r="I423" s="135"/>
      <c r="J423" s="137"/>
      <c r="K423" s="82"/>
    </row>
    <row r="424">
      <c r="A424" s="82"/>
      <c r="B424" s="82"/>
      <c r="C424" s="82"/>
      <c r="D424" s="82"/>
      <c r="E424" s="82"/>
      <c r="F424" s="136"/>
      <c r="G424" s="135"/>
      <c r="H424" s="135"/>
      <c r="I424" s="135"/>
      <c r="J424" s="137"/>
      <c r="K424" s="82"/>
    </row>
    <row r="425">
      <c r="A425" s="82"/>
      <c r="B425" s="82"/>
      <c r="C425" s="82"/>
      <c r="D425" s="82"/>
      <c r="E425" s="82"/>
      <c r="F425" s="136"/>
      <c r="G425" s="135"/>
      <c r="H425" s="135"/>
      <c r="I425" s="135"/>
      <c r="J425" s="137"/>
      <c r="K425" s="82"/>
    </row>
    <row r="426">
      <c r="A426" s="82"/>
      <c r="B426" s="82"/>
      <c r="C426" s="82"/>
      <c r="D426" s="82"/>
      <c r="E426" s="82"/>
      <c r="F426" s="136"/>
      <c r="G426" s="135"/>
      <c r="H426" s="135"/>
      <c r="I426" s="135"/>
      <c r="J426" s="137"/>
      <c r="K426" s="82"/>
    </row>
    <row r="427">
      <c r="A427" s="82"/>
      <c r="B427" s="82"/>
      <c r="C427" s="82"/>
      <c r="D427" s="82"/>
      <c r="E427" s="82"/>
      <c r="F427" s="136"/>
      <c r="G427" s="135"/>
      <c r="H427" s="135"/>
      <c r="I427" s="135"/>
      <c r="J427" s="137"/>
      <c r="K427" s="82"/>
    </row>
    <row r="428">
      <c r="A428" s="82"/>
      <c r="B428" s="82"/>
      <c r="C428" s="82"/>
      <c r="D428" s="82"/>
      <c r="E428" s="82"/>
      <c r="F428" s="136"/>
      <c r="G428" s="135"/>
      <c r="H428" s="135"/>
      <c r="I428" s="135"/>
      <c r="J428" s="137"/>
      <c r="K428" s="82"/>
    </row>
    <row r="429">
      <c r="A429" s="82"/>
      <c r="B429" s="82"/>
      <c r="C429" s="82"/>
      <c r="D429" s="82"/>
      <c r="E429" s="82"/>
      <c r="F429" s="136"/>
      <c r="G429" s="135"/>
      <c r="H429" s="135"/>
      <c r="I429" s="135"/>
      <c r="J429" s="137"/>
      <c r="K429" s="82"/>
    </row>
    <row r="430">
      <c r="A430" s="82"/>
      <c r="B430" s="82"/>
      <c r="C430" s="82"/>
      <c r="D430" s="82"/>
      <c r="E430" s="82"/>
      <c r="F430" s="136"/>
      <c r="G430" s="135"/>
      <c r="H430" s="135"/>
      <c r="I430" s="135"/>
      <c r="J430" s="137"/>
      <c r="K430" s="82"/>
    </row>
    <row r="431">
      <c r="A431" s="82"/>
      <c r="B431" s="82"/>
      <c r="C431" s="82"/>
      <c r="D431" s="82"/>
      <c r="E431" s="82"/>
      <c r="F431" s="136"/>
      <c r="G431" s="135"/>
      <c r="H431" s="135"/>
      <c r="I431" s="135"/>
      <c r="J431" s="137"/>
      <c r="K431" s="82"/>
    </row>
    <row r="432">
      <c r="A432" s="82"/>
      <c r="B432" s="82"/>
      <c r="C432" s="82"/>
      <c r="D432" s="82"/>
      <c r="E432" s="82"/>
      <c r="F432" s="136"/>
      <c r="G432" s="135"/>
      <c r="H432" s="135"/>
      <c r="I432" s="135"/>
      <c r="J432" s="137"/>
      <c r="K432" s="82"/>
    </row>
    <row r="433">
      <c r="A433" s="82"/>
      <c r="B433" s="82"/>
      <c r="C433" s="82"/>
      <c r="D433" s="82"/>
      <c r="E433" s="82"/>
      <c r="F433" s="136"/>
      <c r="G433" s="135"/>
      <c r="H433" s="135"/>
      <c r="I433" s="135"/>
      <c r="J433" s="137"/>
      <c r="K433" s="82"/>
    </row>
    <row r="434">
      <c r="A434" s="82"/>
      <c r="B434" s="82"/>
      <c r="C434" s="82"/>
      <c r="D434" s="82"/>
      <c r="E434" s="82"/>
      <c r="F434" s="136"/>
      <c r="G434" s="135"/>
      <c r="H434" s="135"/>
      <c r="I434" s="135"/>
      <c r="J434" s="137"/>
      <c r="K434" s="82"/>
    </row>
    <row r="435">
      <c r="A435" s="82"/>
      <c r="B435" s="82"/>
      <c r="C435" s="82"/>
      <c r="D435" s="82"/>
      <c r="E435" s="82"/>
      <c r="F435" s="136"/>
      <c r="G435" s="135"/>
      <c r="H435" s="135"/>
      <c r="I435" s="135"/>
      <c r="J435" s="137"/>
      <c r="K435" s="82"/>
    </row>
    <row r="436">
      <c r="A436" s="82"/>
      <c r="B436" s="82"/>
      <c r="C436" s="82"/>
      <c r="D436" s="82"/>
      <c r="E436" s="82"/>
      <c r="F436" s="136"/>
      <c r="G436" s="135"/>
      <c r="H436" s="135"/>
      <c r="I436" s="135"/>
      <c r="J436" s="137"/>
      <c r="K436" s="82"/>
    </row>
    <row r="437">
      <c r="A437" s="82"/>
      <c r="B437" s="82"/>
      <c r="C437" s="82"/>
      <c r="D437" s="82"/>
      <c r="E437" s="82"/>
      <c r="F437" s="136"/>
      <c r="G437" s="135"/>
      <c r="H437" s="135"/>
      <c r="I437" s="135"/>
      <c r="J437" s="137"/>
      <c r="K437" s="82"/>
    </row>
    <row r="438">
      <c r="A438" s="82"/>
      <c r="B438" s="82"/>
      <c r="C438" s="82"/>
      <c r="D438" s="82"/>
      <c r="E438" s="82"/>
      <c r="F438" s="136"/>
      <c r="G438" s="135"/>
      <c r="H438" s="135"/>
      <c r="I438" s="135"/>
      <c r="J438" s="137"/>
      <c r="K438" s="82"/>
    </row>
    <row r="439">
      <c r="A439" s="82"/>
      <c r="B439" s="82"/>
      <c r="C439" s="82"/>
      <c r="D439" s="82"/>
      <c r="E439" s="82"/>
      <c r="F439" s="136"/>
      <c r="G439" s="135"/>
      <c r="H439" s="135"/>
      <c r="I439" s="135"/>
      <c r="J439" s="137"/>
      <c r="K439" s="82"/>
    </row>
    <row r="440">
      <c r="A440" s="82"/>
      <c r="B440" s="82"/>
      <c r="C440" s="82"/>
      <c r="D440" s="82"/>
      <c r="E440" s="82"/>
      <c r="F440" s="136"/>
      <c r="G440" s="135"/>
      <c r="H440" s="135"/>
      <c r="I440" s="135"/>
      <c r="J440" s="137"/>
      <c r="K440" s="82"/>
    </row>
    <row r="441">
      <c r="A441" s="82"/>
      <c r="B441" s="82"/>
      <c r="C441" s="82"/>
      <c r="D441" s="82"/>
      <c r="E441" s="82"/>
      <c r="F441" s="136"/>
      <c r="G441" s="135"/>
      <c r="H441" s="135"/>
      <c r="I441" s="135"/>
      <c r="J441" s="137"/>
      <c r="K441" s="82"/>
    </row>
    <row r="442">
      <c r="A442" s="82"/>
      <c r="B442" s="82"/>
      <c r="C442" s="82"/>
      <c r="D442" s="82"/>
      <c r="E442" s="82"/>
      <c r="F442" s="136"/>
      <c r="G442" s="135"/>
      <c r="H442" s="135"/>
      <c r="I442" s="135"/>
      <c r="J442" s="137"/>
      <c r="K442" s="82"/>
    </row>
    <row r="443">
      <c r="A443" s="82"/>
      <c r="B443" s="82"/>
      <c r="C443" s="82"/>
      <c r="D443" s="82"/>
      <c r="E443" s="82"/>
      <c r="F443" s="136"/>
      <c r="G443" s="135"/>
      <c r="H443" s="135"/>
      <c r="I443" s="135"/>
      <c r="J443" s="137"/>
      <c r="K443" s="82"/>
    </row>
    <row r="444">
      <c r="A444" s="82"/>
      <c r="B444" s="82"/>
      <c r="C444" s="82"/>
      <c r="D444" s="82"/>
      <c r="E444" s="82"/>
      <c r="F444" s="136"/>
      <c r="G444" s="135"/>
      <c r="H444" s="135"/>
      <c r="I444" s="135"/>
      <c r="J444" s="137"/>
      <c r="K444" s="82"/>
    </row>
    <row r="445">
      <c r="A445" s="82"/>
      <c r="B445" s="82"/>
      <c r="C445" s="82"/>
      <c r="D445" s="82"/>
      <c r="E445" s="82"/>
      <c r="F445" s="136"/>
      <c r="G445" s="135"/>
      <c r="H445" s="135"/>
      <c r="I445" s="135"/>
      <c r="J445" s="137"/>
      <c r="K445" s="82"/>
    </row>
    <row r="446">
      <c r="A446" s="82"/>
      <c r="B446" s="82"/>
      <c r="C446" s="82"/>
      <c r="D446" s="82"/>
      <c r="E446" s="82"/>
      <c r="F446" s="136"/>
      <c r="G446" s="135"/>
      <c r="H446" s="135"/>
      <c r="I446" s="135"/>
      <c r="J446" s="137"/>
      <c r="K446" s="82"/>
    </row>
    <row r="447">
      <c r="A447" s="82"/>
      <c r="B447" s="82"/>
      <c r="C447" s="82"/>
      <c r="D447" s="82"/>
      <c r="E447" s="82"/>
      <c r="F447" s="136"/>
      <c r="G447" s="135"/>
      <c r="H447" s="135"/>
      <c r="I447" s="135"/>
      <c r="J447" s="137"/>
      <c r="K447" s="82"/>
    </row>
    <row r="448">
      <c r="A448" s="82"/>
      <c r="B448" s="82"/>
      <c r="C448" s="82"/>
      <c r="D448" s="82"/>
      <c r="E448" s="82"/>
      <c r="F448" s="136"/>
      <c r="G448" s="135"/>
      <c r="H448" s="135"/>
      <c r="I448" s="135"/>
      <c r="J448" s="137"/>
      <c r="K448" s="82"/>
    </row>
    <row r="449">
      <c r="A449" s="82"/>
      <c r="B449" s="82"/>
      <c r="C449" s="82"/>
      <c r="D449" s="82"/>
      <c r="E449" s="82"/>
      <c r="F449" s="136"/>
      <c r="G449" s="135"/>
      <c r="H449" s="135"/>
      <c r="I449" s="135"/>
      <c r="J449" s="137"/>
      <c r="K449" s="82"/>
    </row>
    <row r="450">
      <c r="A450" s="82"/>
      <c r="B450" s="82"/>
      <c r="C450" s="82"/>
      <c r="D450" s="82"/>
      <c r="E450" s="82"/>
      <c r="F450" s="136"/>
      <c r="G450" s="135"/>
      <c r="H450" s="135"/>
      <c r="I450" s="135"/>
      <c r="J450" s="137"/>
      <c r="K450" s="82"/>
    </row>
    <row r="451">
      <c r="A451" s="82"/>
      <c r="B451" s="82"/>
      <c r="C451" s="82"/>
      <c r="D451" s="82"/>
      <c r="E451" s="82"/>
      <c r="F451" s="136"/>
      <c r="G451" s="135"/>
      <c r="H451" s="135"/>
      <c r="I451" s="135"/>
      <c r="J451" s="137"/>
      <c r="K451" s="82"/>
    </row>
    <row r="452">
      <c r="A452" s="82"/>
      <c r="B452" s="82"/>
      <c r="C452" s="82"/>
      <c r="D452" s="82"/>
      <c r="E452" s="82"/>
      <c r="F452" s="136"/>
      <c r="G452" s="135"/>
      <c r="H452" s="135"/>
      <c r="I452" s="135"/>
      <c r="J452" s="137"/>
      <c r="K452" s="82"/>
    </row>
    <row r="453">
      <c r="A453" s="82"/>
      <c r="B453" s="82"/>
      <c r="C453" s="82"/>
      <c r="D453" s="82"/>
      <c r="E453" s="82"/>
      <c r="F453" s="136"/>
      <c r="G453" s="135"/>
      <c r="H453" s="135"/>
      <c r="I453" s="135"/>
      <c r="J453" s="137"/>
      <c r="K453" s="82"/>
    </row>
    <row r="454">
      <c r="A454" s="82"/>
      <c r="B454" s="82"/>
      <c r="C454" s="82"/>
      <c r="D454" s="82"/>
      <c r="E454" s="82"/>
      <c r="F454" s="136"/>
      <c r="G454" s="135"/>
      <c r="H454" s="135"/>
      <c r="I454" s="135"/>
      <c r="J454" s="137"/>
      <c r="K454" s="82"/>
    </row>
    <row r="455">
      <c r="A455" s="82"/>
      <c r="B455" s="82"/>
      <c r="C455" s="82"/>
      <c r="D455" s="82"/>
      <c r="E455" s="82"/>
      <c r="F455" s="136"/>
      <c r="G455" s="135"/>
      <c r="H455" s="135"/>
      <c r="I455" s="135"/>
      <c r="J455" s="137"/>
      <c r="K455" s="82"/>
    </row>
    <row r="456">
      <c r="A456" s="82"/>
      <c r="B456" s="82"/>
      <c r="C456" s="82"/>
      <c r="D456" s="82"/>
      <c r="E456" s="82"/>
      <c r="F456" s="136"/>
      <c r="G456" s="135"/>
      <c r="H456" s="135"/>
      <c r="I456" s="135"/>
      <c r="J456" s="137"/>
      <c r="K456" s="82"/>
    </row>
    <row r="457">
      <c r="A457" s="82"/>
      <c r="B457" s="82"/>
      <c r="C457" s="82"/>
      <c r="D457" s="82"/>
      <c r="E457" s="82"/>
      <c r="F457" s="136"/>
      <c r="G457" s="135"/>
      <c r="H457" s="135"/>
      <c r="I457" s="135"/>
      <c r="J457" s="137"/>
      <c r="K457" s="82"/>
    </row>
    <row r="458">
      <c r="A458" s="82"/>
      <c r="B458" s="82"/>
      <c r="C458" s="82"/>
      <c r="D458" s="82"/>
      <c r="E458" s="82"/>
      <c r="F458" s="136"/>
      <c r="G458" s="135"/>
      <c r="H458" s="135"/>
      <c r="I458" s="135"/>
      <c r="J458" s="137"/>
      <c r="K458" s="82"/>
    </row>
    <row r="459">
      <c r="A459" s="82"/>
      <c r="B459" s="82"/>
      <c r="C459" s="82"/>
      <c r="D459" s="82"/>
      <c r="E459" s="82"/>
      <c r="F459" s="136"/>
      <c r="G459" s="135"/>
      <c r="H459" s="135"/>
      <c r="I459" s="135"/>
      <c r="J459" s="137"/>
      <c r="K459" s="82"/>
    </row>
    <row r="460">
      <c r="A460" s="82"/>
      <c r="B460" s="82"/>
      <c r="C460" s="82"/>
      <c r="D460" s="82"/>
      <c r="E460" s="82"/>
      <c r="F460" s="136"/>
      <c r="G460" s="135"/>
      <c r="H460" s="135"/>
      <c r="I460" s="135"/>
      <c r="J460" s="137"/>
      <c r="K460" s="82"/>
    </row>
    <row r="461">
      <c r="A461" s="82"/>
      <c r="B461" s="82"/>
      <c r="C461" s="82"/>
      <c r="D461" s="82"/>
      <c r="E461" s="82"/>
      <c r="F461" s="136"/>
      <c r="G461" s="135"/>
      <c r="H461" s="135"/>
      <c r="I461" s="135"/>
      <c r="J461" s="137"/>
      <c r="K461" s="82"/>
    </row>
    <row r="462">
      <c r="A462" s="82"/>
      <c r="B462" s="82"/>
      <c r="C462" s="82"/>
      <c r="D462" s="82"/>
      <c r="E462" s="82"/>
      <c r="F462" s="136"/>
      <c r="G462" s="135"/>
      <c r="H462" s="135"/>
      <c r="I462" s="135"/>
      <c r="J462" s="137"/>
      <c r="K462" s="82"/>
    </row>
    <row r="463">
      <c r="A463" s="82"/>
      <c r="B463" s="82"/>
      <c r="C463" s="82"/>
      <c r="D463" s="82"/>
      <c r="E463" s="82"/>
      <c r="F463" s="136"/>
      <c r="G463" s="135"/>
      <c r="H463" s="135"/>
      <c r="I463" s="135"/>
      <c r="J463" s="137"/>
      <c r="K463" s="82"/>
    </row>
    <row r="464">
      <c r="A464" s="82"/>
      <c r="B464" s="82"/>
      <c r="C464" s="82"/>
      <c r="D464" s="82"/>
      <c r="E464" s="82"/>
      <c r="F464" s="136"/>
      <c r="G464" s="135"/>
      <c r="H464" s="135"/>
      <c r="I464" s="135"/>
      <c r="J464" s="137"/>
      <c r="K464" s="82"/>
    </row>
    <row r="465">
      <c r="A465" s="82"/>
      <c r="B465" s="82"/>
      <c r="C465" s="82"/>
      <c r="D465" s="82"/>
      <c r="E465" s="82"/>
      <c r="F465" s="136"/>
      <c r="G465" s="135"/>
      <c r="H465" s="135"/>
      <c r="I465" s="135"/>
      <c r="J465" s="137"/>
      <c r="K465" s="82"/>
    </row>
    <row r="466">
      <c r="A466" s="82"/>
      <c r="B466" s="82"/>
      <c r="C466" s="82"/>
      <c r="D466" s="82"/>
      <c r="E466" s="82"/>
      <c r="F466" s="136"/>
      <c r="G466" s="135"/>
      <c r="H466" s="135"/>
      <c r="I466" s="135"/>
      <c r="J466" s="137"/>
      <c r="K466" s="82"/>
    </row>
    <row r="467">
      <c r="A467" s="82"/>
      <c r="B467" s="82"/>
      <c r="C467" s="82"/>
      <c r="D467" s="82"/>
      <c r="E467" s="82"/>
      <c r="F467" s="136"/>
      <c r="G467" s="135"/>
      <c r="H467" s="135"/>
      <c r="I467" s="135"/>
      <c r="J467" s="137"/>
      <c r="K467" s="82"/>
    </row>
    <row r="468">
      <c r="A468" s="82"/>
      <c r="B468" s="82"/>
      <c r="C468" s="82"/>
      <c r="D468" s="82"/>
      <c r="E468" s="82"/>
      <c r="F468" s="136"/>
      <c r="G468" s="135"/>
      <c r="H468" s="135"/>
      <c r="I468" s="135"/>
      <c r="J468" s="137"/>
      <c r="K468" s="82"/>
    </row>
    <row r="469">
      <c r="A469" s="82"/>
      <c r="B469" s="82"/>
      <c r="C469" s="82"/>
      <c r="D469" s="82"/>
      <c r="E469" s="82"/>
      <c r="F469" s="136"/>
      <c r="G469" s="135"/>
      <c r="H469" s="135"/>
      <c r="I469" s="135"/>
      <c r="J469" s="137"/>
      <c r="K469" s="82"/>
    </row>
    <row r="470">
      <c r="A470" s="82"/>
      <c r="B470" s="82"/>
      <c r="C470" s="82"/>
      <c r="D470" s="82"/>
      <c r="E470" s="82"/>
      <c r="F470" s="136"/>
      <c r="G470" s="135"/>
      <c r="H470" s="135"/>
      <c r="I470" s="135"/>
      <c r="J470" s="137"/>
      <c r="K470" s="82"/>
    </row>
    <row r="471">
      <c r="A471" s="82"/>
      <c r="B471" s="82"/>
      <c r="C471" s="82"/>
      <c r="D471" s="82"/>
      <c r="E471" s="82"/>
      <c r="F471" s="136"/>
      <c r="G471" s="135"/>
      <c r="H471" s="135"/>
      <c r="I471" s="135"/>
      <c r="J471" s="137"/>
      <c r="K471" s="82"/>
    </row>
    <row r="472">
      <c r="A472" s="82"/>
      <c r="B472" s="82"/>
      <c r="C472" s="82"/>
      <c r="D472" s="82"/>
      <c r="E472" s="82"/>
      <c r="F472" s="136"/>
      <c r="G472" s="135"/>
      <c r="H472" s="135"/>
      <c r="I472" s="135"/>
      <c r="J472" s="137"/>
      <c r="K472" s="82"/>
    </row>
    <row r="473">
      <c r="A473" s="82"/>
      <c r="B473" s="82"/>
      <c r="C473" s="82"/>
      <c r="D473" s="82"/>
      <c r="E473" s="82"/>
      <c r="F473" s="136"/>
      <c r="G473" s="135"/>
      <c r="H473" s="135"/>
      <c r="I473" s="135"/>
      <c r="J473" s="137"/>
      <c r="K473" s="82"/>
    </row>
    <row r="474">
      <c r="A474" s="82"/>
      <c r="B474" s="82"/>
      <c r="C474" s="82"/>
      <c r="D474" s="82"/>
      <c r="E474" s="82"/>
      <c r="F474" s="136"/>
      <c r="G474" s="135"/>
      <c r="H474" s="135"/>
      <c r="I474" s="135"/>
      <c r="J474" s="137"/>
      <c r="K474" s="82"/>
    </row>
    <row r="475">
      <c r="A475" s="82"/>
      <c r="B475" s="82"/>
      <c r="C475" s="82"/>
      <c r="D475" s="82"/>
      <c r="E475" s="82"/>
      <c r="F475" s="136"/>
      <c r="G475" s="135"/>
      <c r="H475" s="135"/>
      <c r="I475" s="135"/>
      <c r="J475" s="137"/>
      <c r="K475" s="82"/>
    </row>
    <row r="476">
      <c r="A476" s="82"/>
      <c r="B476" s="82"/>
      <c r="C476" s="82"/>
      <c r="D476" s="82"/>
      <c r="E476" s="82"/>
      <c r="F476" s="136"/>
      <c r="G476" s="135"/>
      <c r="H476" s="135"/>
      <c r="I476" s="135"/>
      <c r="J476" s="137"/>
      <c r="K476" s="82"/>
    </row>
    <row r="477">
      <c r="A477" s="82"/>
      <c r="B477" s="82"/>
      <c r="C477" s="82"/>
      <c r="D477" s="82"/>
      <c r="E477" s="82"/>
      <c r="F477" s="136"/>
      <c r="G477" s="135"/>
      <c r="H477" s="135"/>
      <c r="I477" s="135"/>
      <c r="J477" s="137"/>
      <c r="K477" s="82"/>
    </row>
    <row r="478">
      <c r="A478" s="82"/>
      <c r="B478" s="82"/>
      <c r="C478" s="82"/>
      <c r="D478" s="82"/>
      <c r="E478" s="82"/>
      <c r="F478" s="136"/>
      <c r="G478" s="135"/>
      <c r="H478" s="135"/>
      <c r="I478" s="135"/>
      <c r="J478" s="137"/>
      <c r="K478" s="82"/>
    </row>
    <row r="479">
      <c r="A479" s="82"/>
      <c r="B479" s="82"/>
      <c r="C479" s="82"/>
      <c r="D479" s="82"/>
      <c r="E479" s="82"/>
      <c r="F479" s="136"/>
      <c r="G479" s="135"/>
      <c r="H479" s="135"/>
      <c r="I479" s="135"/>
      <c r="J479" s="137"/>
      <c r="K479" s="82"/>
    </row>
    <row r="480">
      <c r="A480" s="82"/>
      <c r="B480" s="82"/>
      <c r="C480" s="82"/>
      <c r="D480" s="82"/>
      <c r="E480" s="82"/>
      <c r="F480" s="136"/>
      <c r="G480" s="135"/>
      <c r="H480" s="135"/>
      <c r="I480" s="135"/>
      <c r="J480" s="137"/>
      <c r="K480" s="82"/>
    </row>
    <row r="481">
      <c r="A481" s="82"/>
      <c r="B481" s="82"/>
      <c r="C481" s="82"/>
      <c r="D481" s="82"/>
      <c r="E481" s="82"/>
      <c r="F481" s="136"/>
      <c r="G481" s="135"/>
      <c r="H481" s="135"/>
      <c r="I481" s="135"/>
      <c r="J481" s="137"/>
      <c r="K481" s="82"/>
    </row>
    <row r="482">
      <c r="A482" s="82"/>
      <c r="B482" s="82"/>
      <c r="C482" s="82"/>
      <c r="D482" s="82"/>
      <c r="E482" s="82"/>
      <c r="F482" s="136"/>
      <c r="G482" s="135"/>
      <c r="H482" s="135"/>
      <c r="I482" s="135"/>
      <c r="J482" s="137"/>
      <c r="K482" s="82"/>
    </row>
    <row r="483">
      <c r="A483" s="82"/>
      <c r="B483" s="82"/>
      <c r="C483" s="82"/>
      <c r="D483" s="82"/>
      <c r="E483" s="82"/>
      <c r="F483" s="136"/>
      <c r="G483" s="135"/>
      <c r="H483" s="135"/>
      <c r="I483" s="135"/>
      <c r="J483" s="137"/>
      <c r="K483" s="82"/>
    </row>
    <row r="484">
      <c r="A484" s="82"/>
      <c r="B484" s="82"/>
      <c r="C484" s="82"/>
      <c r="D484" s="82"/>
      <c r="E484" s="82"/>
      <c r="F484" s="136"/>
      <c r="G484" s="135"/>
      <c r="H484" s="135"/>
      <c r="I484" s="135"/>
      <c r="J484" s="137"/>
      <c r="K484" s="82"/>
    </row>
    <row r="485">
      <c r="A485" s="82"/>
      <c r="B485" s="82"/>
      <c r="C485" s="82"/>
      <c r="D485" s="82"/>
      <c r="E485" s="82"/>
      <c r="F485" s="136"/>
      <c r="G485" s="135"/>
      <c r="H485" s="135"/>
      <c r="I485" s="135"/>
      <c r="J485" s="137"/>
      <c r="K485" s="82"/>
    </row>
    <row r="486">
      <c r="A486" s="82"/>
      <c r="B486" s="82"/>
      <c r="C486" s="82"/>
      <c r="D486" s="82"/>
      <c r="E486" s="82"/>
      <c r="F486" s="136"/>
      <c r="G486" s="135"/>
      <c r="H486" s="135"/>
      <c r="I486" s="135"/>
      <c r="J486" s="137"/>
      <c r="K486" s="82"/>
    </row>
    <row r="487">
      <c r="A487" s="82"/>
      <c r="B487" s="82"/>
      <c r="C487" s="82"/>
      <c r="D487" s="82"/>
      <c r="E487" s="82"/>
      <c r="F487" s="136"/>
      <c r="G487" s="135"/>
      <c r="H487" s="135"/>
      <c r="I487" s="135"/>
      <c r="J487" s="137"/>
      <c r="K487" s="82"/>
    </row>
    <row r="488">
      <c r="A488" s="82"/>
      <c r="B488" s="82"/>
      <c r="C488" s="82"/>
      <c r="D488" s="82"/>
      <c r="E488" s="82"/>
      <c r="F488" s="136"/>
      <c r="G488" s="135"/>
      <c r="H488" s="135"/>
      <c r="I488" s="135"/>
      <c r="J488" s="137"/>
      <c r="K488" s="82"/>
    </row>
    <row r="489">
      <c r="A489" s="82"/>
      <c r="B489" s="82"/>
      <c r="C489" s="82"/>
      <c r="D489" s="82"/>
      <c r="E489" s="82"/>
      <c r="F489" s="136"/>
      <c r="G489" s="135"/>
      <c r="H489" s="135"/>
      <c r="I489" s="135"/>
      <c r="J489" s="137"/>
      <c r="K489" s="82"/>
    </row>
    <row r="490">
      <c r="A490" s="82"/>
      <c r="B490" s="82"/>
      <c r="C490" s="82"/>
      <c r="D490" s="82"/>
      <c r="E490" s="82"/>
      <c r="F490" s="136"/>
      <c r="G490" s="135"/>
      <c r="H490" s="135"/>
      <c r="I490" s="135"/>
      <c r="J490" s="137"/>
      <c r="K490" s="82"/>
    </row>
    <row r="491">
      <c r="A491" s="82"/>
      <c r="B491" s="82"/>
      <c r="C491" s="82"/>
      <c r="D491" s="82"/>
      <c r="E491" s="82"/>
      <c r="F491" s="136"/>
      <c r="G491" s="135"/>
      <c r="H491" s="135"/>
      <c r="I491" s="135"/>
      <c r="J491" s="137"/>
      <c r="K491" s="82"/>
    </row>
    <row r="492">
      <c r="A492" s="82"/>
      <c r="B492" s="82"/>
      <c r="C492" s="82"/>
      <c r="D492" s="82"/>
      <c r="E492" s="82"/>
      <c r="F492" s="136"/>
      <c r="G492" s="135"/>
      <c r="H492" s="135"/>
      <c r="I492" s="135"/>
      <c r="J492" s="137"/>
      <c r="K492" s="82"/>
    </row>
    <row r="493">
      <c r="A493" s="82"/>
      <c r="B493" s="82"/>
      <c r="C493" s="82"/>
      <c r="D493" s="82"/>
      <c r="E493" s="82"/>
      <c r="F493" s="136"/>
      <c r="G493" s="135"/>
      <c r="H493" s="135"/>
      <c r="I493" s="135"/>
      <c r="J493" s="137"/>
      <c r="K493" s="82"/>
    </row>
    <row r="494">
      <c r="A494" s="82"/>
      <c r="B494" s="82"/>
      <c r="C494" s="82"/>
      <c r="D494" s="82"/>
      <c r="E494" s="82"/>
      <c r="F494" s="136"/>
      <c r="G494" s="135"/>
      <c r="H494" s="135"/>
      <c r="I494" s="135"/>
      <c r="J494" s="137"/>
      <c r="K494" s="82"/>
    </row>
    <row r="495">
      <c r="A495" s="82"/>
      <c r="B495" s="82"/>
      <c r="C495" s="82"/>
      <c r="D495" s="82"/>
      <c r="E495" s="82"/>
      <c r="F495" s="136"/>
      <c r="G495" s="135"/>
      <c r="H495" s="135"/>
      <c r="I495" s="135"/>
      <c r="J495" s="137"/>
      <c r="K495" s="82"/>
    </row>
    <row r="496">
      <c r="A496" s="82"/>
      <c r="B496" s="82"/>
      <c r="C496" s="82"/>
      <c r="D496" s="82"/>
      <c r="E496" s="82"/>
      <c r="F496" s="136"/>
      <c r="G496" s="135"/>
      <c r="H496" s="135"/>
      <c r="I496" s="135"/>
      <c r="J496" s="137"/>
      <c r="K496" s="82"/>
    </row>
    <row r="497">
      <c r="A497" s="82"/>
      <c r="B497" s="82"/>
      <c r="C497" s="82"/>
      <c r="D497" s="82"/>
      <c r="E497" s="82"/>
      <c r="F497" s="136"/>
      <c r="G497" s="135"/>
      <c r="H497" s="135"/>
      <c r="I497" s="135"/>
      <c r="J497" s="137"/>
      <c r="K497" s="82"/>
    </row>
    <row r="498">
      <c r="A498" s="82"/>
      <c r="B498" s="82"/>
      <c r="C498" s="82"/>
      <c r="D498" s="82"/>
      <c r="E498" s="82"/>
      <c r="F498" s="136"/>
      <c r="G498" s="135"/>
      <c r="H498" s="135"/>
      <c r="I498" s="135"/>
      <c r="J498" s="137"/>
      <c r="K498" s="82"/>
    </row>
    <row r="499">
      <c r="A499" s="82"/>
      <c r="B499" s="82"/>
      <c r="C499" s="82"/>
      <c r="D499" s="82"/>
      <c r="E499" s="82"/>
      <c r="F499" s="136"/>
      <c r="G499" s="135"/>
      <c r="H499" s="135"/>
      <c r="I499" s="135"/>
      <c r="J499" s="137"/>
      <c r="K499" s="82"/>
    </row>
    <row r="500">
      <c r="A500" s="82"/>
      <c r="B500" s="82"/>
      <c r="C500" s="82"/>
      <c r="D500" s="82"/>
      <c r="E500" s="82"/>
      <c r="F500" s="136"/>
      <c r="G500" s="135"/>
      <c r="H500" s="135"/>
      <c r="I500" s="135"/>
      <c r="J500" s="137"/>
      <c r="K500" s="82"/>
    </row>
    <row r="501">
      <c r="A501" s="82"/>
      <c r="B501" s="82"/>
      <c r="C501" s="82"/>
      <c r="D501" s="82"/>
      <c r="E501" s="82"/>
      <c r="F501" s="136"/>
      <c r="G501" s="135"/>
      <c r="H501" s="135"/>
      <c r="I501" s="135"/>
      <c r="J501" s="137"/>
      <c r="K501" s="82"/>
    </row>
    <row r="502">
      <c r="A502" s="82"/>
      <c r="B502" s="82"/>
      <c r="C502" s="82"/>
      <c r="D502" s="82"/>
      <c r="E502" s="82"/>
      <c r="F502" s="136"/>
      <c r="G502" s="135"/>
      <c r="H502" s="135"/>
      <c r="I502" s="135"/>
      <c r="J502" s="137"/>
      <c r="K502" s="82"/>
    </row>
    <row r="503">
      <c r="A503" s="82"/>
      <c r="B503" s="82"/>
      <c r="C503" s="82"/>
      <c r="D503" s="82"/>
      <c r="E503" s="82"/>
      <c r="F503" s="136"/>
      <c r="G503" s="135"/>
      <c r="H503" s="135"/>
      <c r="I503" s="135"/>
      <c r="J503" s="137"/>
      <c r="K503" s="82"/>
    </row>
    <row r="504">
      <c r="A504" s="82"/>
      <c r="B504" s="82"/>
      <c r="C504" s="82"/>
      <c r="D504" s="82"/>
      <c r="E504" s="82"/>
      <c r="F504" s="136"/>
      <c r="G504" s="135"/>
      <c r="H504" s="135"/>
      <c r="I504" s="135"/>
      <c r="J504" s="137"/>
      <c r="K504" s="82"/>
    </row>
    <row r="505">
      <c r="A505" s="82"/>
      <c r="B505" s="82"/>
      <c r="C505" s="82"/>
      <c r="D505" s="82"/>
      <c r="E505" s="82"/>
      <c r="F505" s="136"/>
      <c r="G505" s="135"/>
      <c r="H505" s="135"/>
      <c r="I505" s="135"/>
      <c r="J505" s="137"/>
      <c r="K505" s="82"/>
    </row>
    <row r="506">
      <c r="A506" s="82"/>
      <c r="B506" s="82"/>
      <c r="C506" s="82"/>
      <c r="D506" s="82"/>
      <c r="E506" s="82"/>
      <c r="F506" s="136"/>
      <c r="G506" s="135"/>
      <c r="H506" s="135"/>
      <c r="I506" s="135"/>
      <c r="J506" s="137"/>
      <c r="K506" s="82"/>
    </row>
    <row r="507">
      <c r="A507" s="82"/>
      <c r="B507" s="82"/>
      <c r="C507" s="82"/>
      <c r="D507" s="82"/>
      <c r="E507" s="82"/>
      <c r="F507" s="136"/>
      <c r="G507" s="135"/>
      <c r="H507" s="135"/>
      <c r="I507" s="135"/>
      <c r="J507" s="137"/>
      <c r="K507" s="82"/>
    </row>
    <row r="508">
      <c r="A508" s="82"/>
      <c r="B508" s="82"/>
      <c r="C508" s="82"/>
      <c r="D508" s="82"/>
      <c r="E508" s="82"/>
      <c r="F508" s="136"/>
      <c r="G508" s="135"/>
      <c r="H508" s="135"/>
      <c r="I508" s="135"/>
      <c r="J508" s="137"/>
      <c r="K508" s="82"/>
    </row>
    <row r="509">
      <c r="A509" s="82"/>
      <c r="B509" s="82"/>
      <c r="C509" s="82"/>
      <c r="D509" s="82"/>
      <c r="E509" s="82"/>
      <c r="F509" s="136"/>
      <c r="G509" s="135"/>
      <c r="H509" s="135"/>
      <c r="I509" s="135"/>
      <c r="J509" s="137"/>
      <c r="K509" s="82"/>
    </row>
    <row r="510">
      <c r="A510" s="82"/>
      <c r="B510" s="82"/>
      <c r="C510" s="82"/>
      <c r="D510" s="82"/>
      <c r="E510" s="82"/>
      <c r="F510" s="136"/>
      <c r="G510" s="135"/>
      <c r="H510" s="135"/>
      <c r="I510" s="135"/>
      <c r="J510" s="137"/>
      <c r="K510" s="82"/>
    </row>
    <row r="511">
      <c r="A511" s="82"/>
      <c r="B511" s="82"/>
      <c r="C511" s="82"/>
      <c r="D511" s="82"/>
      <c r="E511" s="82"/>
      <c r="F511" s="136"/>
      <c r="G511" s="135"/>
      <c r="H511" s="135"/>
      <c r="I511" s="135"/>
      <c r="J511" s="137"/>
      <c r="K511" s="82"/>
    </row>
    <row r="512">
      <c r="A512" s="82"/>
      <c r="B512" s="82"/>
      <c r="C512" s="82"/>
      <c r="D512" s="82"/>
      <c r="E512" s="82"/>
      <c r="F512" s="136"/>
      <c r="G512" s="135"/>
      <c r="H512" s="135"/>
      <c r="I512" s="135"/>
      <c r="J512" s="137"/>
      <c r="K512" s="82"/>
    </row>
    <row r="513">
      <c r="A513" s="82"/>
      <c r="B513" s="82"/>
      <c r="C513" s="82"/>
      <c r="D513" s="82"/>
      <c r="E513" s="82"/>
      <c r="F513" s="136"/>
      <c r="G513" s="135"/>
      <c r="H513" s="135"/>
      <c r="I513" s="135"/>
      <c r="J513" s="137"/>
      <c r="K513" s="82"/>
    </row>
    <row r="514">
      <c r="A514" s="82"/>
      <c r="B514" s="82"/>
      <c r="C514" s="82"/>
      <c r="D514" s="82"/>
      <c r="E514" s="82"/>
      <c r="F514" s="136"/>
      <c r="G514" s="135"/>
      <c r="H514" s="135"/>
      <c r="I514" s="135"/>
      <c r="J514" s="137"/>
      <c r="K514" s="82"/>
    </row>
    <row r="515">
      <c r="A515" s="82"/>
      <c r="B515" s="82"/>
      <c r="C515" s="82"/>
      <c r="D515" s="82"/>
      <c r="E515" s="82"/>
      <c r="F515" s="136"/>
      <c r="G515" s="135"/>
      <c r="H515" s="135"/>
      <c r="I515" s="135"/>
      <c r="J515" s="137"/>
      <c r="K515" s="82"/>
    </row>
    <row r="516">
      <c r="A516" s="82"/>
      <c r="B516" s="82"/>
      <c r="C516" s="82"/>
      <c r="D516" s="82"/>
      <c r="E516" s="82"/>
      <c r="F516" s="136"/>
      <c r="G516" s="135"/>
      <c r="H516" s="135"/>
      <c r="I516" s="135"/>
      <c r="J516" s="137"/>
      <c r="K516" s="82"/>
    </row>
    <row r="517">
      <c r="A517" s="82"/>
      <c r="B517" s="82"/>
      <c r="C517" s="82"/>
      <c r="D517" s="82"/>
      <c r="E517" s="82"/>
      <c r="F517" s="136"/>
      <c r="G517" s="135"/>
      <c r="H517" s="135"/>
      <c r="I517" s="135"/>
      <c r="J517" s="137"/>
      <c r="K517" s="82"/>
    </row>
    <row r="518">
      <c r="A518" s="82"/>
      <c r="B518" s="82"/>
      <c r="C518" s="82"/>
      <c r="D518" s="82"/>
      <c r="E518" s="82"/>
      <c r="F518" s="136"/>
      <c r="G518" s="135"/>
      <c r="H518" s="135"/>
      <c r="I518" s="135"/>
      <c r="J518" s="137"/>
      <c r="K518" s="82"/>
    </row>
    <row r="519">
      <c r="A519" s="82"/>
      <c r="B519" s="82"/>
      <c r="C519" s="82"/>
      <c r="D519" s="82"/>
      <c r="E519" s="82"/>
      <c r="F519" s="136"/>
      <c r="G519" s="135"/>
      <c r="H519" s="135"/>
      <c r="I519" s="135"/>
      <c r="J519" s="137"/>
      <c r="K519" s="82"/>
    </row>
    <row r="520">
      <c r="A520" s="82"/>
      <c r="B520" s="82"/>
      <c r="C520" s="82"/>
      <c r="D520" s="82"/>
      <c r="E520" s="82"/>
      <c r="F520" s="136"/>
      <c r="G520" s="135"/>
      <c r="H520" s="135"/>
      <c r="I520" s="135"/>
      <c r="J520" s="137"/>
      <c r="K520" s="82"/>
    </row>
    <row r="521">
      <c r="A521" s="82"/>
      <c r="B521" s="82"/>
      <c r="C521" s="82"/>
      <c r="D521" s="82"/>
      <c r="E521" s="82"/>
      <c r="F521" s="136"/>
      <c r="G521" s="135"/>
      <c r="H521" s="135"/>
      <c r="I521" s="135"/>
      <c r="J521" s="137"/>
      <c r="K521" s="82"/>
    </row>
    <row r="522">
      <c r="A522" s="82"/>
      <c r="B522" s="82"/>
      <c r="C522" s="82"/>
      <c r="D522" s="82"/>
      <c r="E522" s="82"/>
      <c r="F522" s="136"/>
      <c r="G522" s="135"/>
      <c r="H522" s="135"/>
      <c r="I522" s="135"/>
      <c r="J522" s="137"/>
      <c r="K522" s="82"/>
    </row>
    <row r="523">
      <c r="A523" s="82"/>
      <c r="B523" s="82"/>
      <c r="C523" s="82"/>
      <c r="D523" s="82"/>
      <c r="E523" s="82"/>
      <c r="F523" s="136"/>
      <c r="G523" s="135"/>
      <c r="H523" s="135"/>
      <c r="I523" s="135"/>
      <c r="J523" s="137"/>
      <c r="K523" s="82"/>
    </row>
    <row r="524">
      <c r="A524" s="82"/>
      <c r="B524" s="82"/>
      <c r="C524" s="82"/>
      <c r="D524" s="82"/>
      <c r="E524" s="82"/>
      <c r="F524" s="136"/>
      <c r="G524" s="135"/>
      <c r="H524" s="135"/>
      <c r="I524" s="135"/>
      <c r="J524" s="137"/>
      <c r="K524" s="82"/>
    </row>
    <row r="525">
      <c r="A525" s="82"/>
      <c r="B525" s="82"/>
      <c r="C525" s="82"/>
      <c r="D525" s="82"/>
      <c r="E525" s="82"/>
      <c r="F525" s="136"/>
      <c r="G525" s="135"/>
      <c r="H525" s="135"/>
      <c r="I525" s="135"/>
      <c r="J525" s="137"/>
      <c r="K525" s="82"/>
    </row>
    <row r="526">
      <c r="A526" s="82"/>
      <c r="B526" s="82"/>
      <c r="C526" s="82"/>
      <c r="D526" s="82"/>
      <c r="E526" s="82"/>
      <c r="F526" s="136"/>
      <c r="G526" s="135"/>
      <c r="H526" s="135"/>
      <c r="I526" s="135"/>
      <c r="J526" s="137"/>
      <c r="K526" s="82"/>
    </row>
    <row r="527">
      <c r="A527" s="82"/>
      <c r="B527" s="82"/>
      <c r="C527" s="82"/>
      <c r="D527" s="82"/>
      <c r="E527" s="82"/>
      <c r="F527" s="136"/>
      <c r="G527" s="135"/>
      <c r="H527" s="135"/>
      <c r="I527" s="135"/>
      <c r="J527" s="137"/>
      <c r="K527" s="82"/>
    </row>
    <row r="528">
      <c r="A528" s="82"/>
      <c r="B528" s="82"/>
      <c r="C528" s="82"/>
      <c r="D528" s="82"/>
      <c r="E528" s="82"/>
      <c r="F528" s="136"/>
      <c r="G528" s="135"/>
      <c r="H528" s="135"/>
      <c r="I528" s="135"/>
      <c r="J528" s="137"/>
      <c r="K528" s="82"/>
    </row>
    <row r="529">
      <c r="A529" s="82"/>
      <c r="B529" s="82"/>
      <c r="C529" s="82"/>
      <c r="D529" s="82"/>
      <c r="E529" s="82"/>
      <c r="F529" s="136"/>
      <c r="G529" s="135"/>
      <c r="H529" s="135"/>
      <c r="I529" s="135"/>
      <c r="J529" s="137"/>
      <c r="K529" s="82"/>
    </row>
    <row r="530">
      <c r="A530" s="82"/>
      <c r="B530" s="82"/>
      <c r="C530" s="82"/>
      <c r="D530" s="82"/>
      <c r="E530" s="82"/>
      <c r="F530" s="136"/>
      <c r="G530" s="135"/>
      <c r="H530" s="135"/>
      <c r="I530" s="135"/>
      <c r="J530" s="137"/>
      <c r="K530" s="82"/>
    </row>
    <row r="531">
      <c r="A531" s="82"/>
      <c r="B531" s="82"/>
      <c r="C531" s="82"/>
      <c r="D531" s="82"/>
      <c r="E531" s="82"/>
      <c r="F531" s="136"/>
      <c r="G531" s="135"/>
      <c r="H531" s="135"/>
      <c r="I531" s="135"/>
      <c r="J531" s="137"/>
      <c r="K531" s="82"/>
    </row>
    <row r="532">
      <c r="A532" s="82"/>
      <c r="B532" s="82"/>
      <c r="C532" s="82"/>
      <c r="D532" s="82"/>
      <c r="E532" s="82"/>
      <c r="F532" s="136"/>
      <c r="G532" s="135"/>
      <c r="H532" s="135"/>
      <c r="I532" s="135"/>
      <c r="J532" s="137"/>
      <c r="K532" s="82"/>
    </row>
    <row r="533">
      <c r="A533" s="82"/>
      <c r="B533" s="82"/>
      <c r="C533" s="82"/>
      <c r="D533" s="82"/>
      <c r="E533" s="82"/>
      <c r="F533" s="136"/>
      <c r="G533" s="135"/>
      <c r="H533" s="135"/>
      <c r="I533" s="135"/>
      <c r="J533" s="137"/>
      <c r="K533" s="82"/>
    </row>
    <row r="534">
      <c r="A534" s="82"/>
      <c r="B534" s="82"/>
      <c r="C534" s="82"/>
      <c r="D534" s="82"/>
      <c r="E534" s="82"/>
      <c r="F534" s="136"/>
      <c r="G534" s="135"/>
      <c r="H534" s="135"/>
      <c r="I534" s="135"/>
      <c r="J534" s="137"/>
      <c r="K534" s="82"/>
    </row>
    <row r="535">
      <c r="A535" s="82"/>
      <c r="B535" s="82"/>
      <c r="C535" s="82"/>
      <c r="D535" s="82"/>
      <c r="E535" s="82"/>
      <c r="F535" s="136"/>
      <c r="G535" s="135"/>
      <c r="H535" s="135"/>
      <c r="I535" s="135"/>
      <c r="J535" s="137"/>
      <c r="K535" s="82"/>
    </row>
    <row r="536">
      <c r="A536" s="82"/>
      <c r="B536" s="82"/>
      <c r="C536" s="82"/>
      <c r="D536" s="82"/>
      <c r="E536" s="82"/>
      <c r="F536" s="136"/>
      <c r="G536" s="135"/>
      <c r="H536" s="135"/>
      <c r="I536" s="135"/>
      <c r="J536" s="137"/>
      <c r="K536" s="82"/>
    </row>
    <row r="537">
      <c r="A537" s="82"/>
      <c r="B537" s="82"/>
      <c r="C537" s="82"/>
      <c r="D537" s="82"/>
      <c r="E537" s="82"/>
      <c r="F537" s="136"/>
      <c r="G537" s="135"/>
      <c r="H537" s="135"/>
      <c r="I537" s="135"/>
      <c r="J537" s="137"/>
      <c r="K537" s="82"/>
    </row>
    <row r="538">
      <c r="A538" s="82"/>
      <c r="B538" s="82"/>
      <c r="C538" s="82"/>
      <c r="D538" s="82"/>
      <c r="E538" s="82"/>
      <c r="F538" s="136"/>
      <c r="G538" s="135"/>
      <c r="H538" s="135"/>
      <c r="I538" s="135"/>
      <c r="J538" s="137"/>
      <c r="K538" s="82"/>
    </row>
    <row r="539">
      <c r="A539" s="82"/>
      <c r="B539" s="82"/>
      <c r="C539" s="82"/>
      <c r="D539" s="82"/>
      <c r="E539" s="82"/>
      <c r="F539" s="136"/>
      <c r="G539" s="135"/>
      <c r="H539" s="135"/>
      <c r="I539" s="135"/>
      <c r="J539" s="137"/>
      <c r="K539" s="82"/>
    </row>
    <row r="540">
      <c r="A540" s="82"/>
      <c r="B540" s="82"/>
      <c r="C540" s="82"/>
      <c r="D540" s="82"/>
      <c r="E540" s="82"/>
      <c r="F540" s="136"/>
      <c r="G540" s="135"/>
      <c r="H540" s="135"/>
      <c r="I540" s="135"/>
      <c r="J540" s="137"/>
      <c r="K540" s="82"/>
    </row>
    <row r="541">
      <c r="A541" s="82"/>
      <c r="B541" s="82"/>
      <c r="C541" s="82"/>
      <c r="D541" s="82"/>
      <c r="E541" s="82"/>
      <c r="F541" s="136"/>
      <c r="G541" s="135"/>
      <c r="H541" s="135"/>
      <c r="I541" s="135"/>
      <c r="J541" s="137"/>
      <c r="K541" s="82"/>
    </row>
    <row r="542">
      <c r="A542" s="82"/>
      <c r="B542" s="82"/>
      <c r="C542" s="82"/>
      <c r="D542" s="82"/>
      <c r="E542" s="82"/>
      <c r="F542" s="136"/>
      <c r="G542" s="135"/>
      <c r="H542" s="135"/>
      <c r="I542" s="135"/>
      <c r="J542" s="137"/>
      <c r="K542" s="82"/>
    </row>
    <row r="543">
      <c r="A543" s="82"/>
      <c r="B543" s="82"/>
      <c r="C543" s="82"/>
      <c r="D543" s="82"/>
      <c r="E543" s="82"/>
      <c r="F543" s="136"/>
      <c r="G543" s="135"/>
      <c r="H543" s="135"/>
      <c r="I543" s="135"/>
      <c r="J543" s="137"/>
      <c r="K543" s="82"/>
    </row>
    <row r="544">
      <c r="A544" s="82"/>
      <c r="B544" s="82"/>
      <c r="C544" s="82"/>
      <c r="D544" s="82"/>
      <c r="E544" s="82"/>
      <c r="F544" s="136"/>
      <c r="G544" s="135"/>
      <c r="H544" s="135"/>
      <c r="I544" s="135"/>
      <c r="J544" s="137"/>
      <c r="K544" s="82"/>
    </row>
    <row r="545">
      <c r="A545" s="82"/>
      <c r="B545" s="82"/>
      <c r="C545" s="82"/>
      <c r="D545" s="82"/>
      <c r="E545" s="82"/>
      <c r="F545" s="136"/>
      <c r="G545" s="135"/>
      <c r="H545" s="135"/>
      <c r="I545" s="135"/>
      <c r="J545" s="137"/>
      <c r="K545" s="82"/>
    </row>
    <row r="546">
      <c r="A546" s="82"/>
      <c r="B546" s="82"/>
      <c r="C546" s="82"/>
      <c r="D546" s="82"/>
      <c r="E546" s="82"/>
      <c r="F546" s="136"/>
      <c r="G546" s="135"/>
      <c r="H546" s="135"/>
      <c r="I546" s="135"/>
      <c r="J546" s="137"/>
      <c r="K546" s="82"/>
    </row>
    <row r="547">
      <c r="A547" s="82"/>
      <c r="B547" s="82"/>
      <c r="C547" s="82"/>
      <c r="D547" s="82"/>
      <c r="E547" s="82"/>
      <c r="F547" s="136"/>
      <c r="G547" s="135"/>
      <c r="H547" s="135"/>
      <c r="I547" s="135"/>
      <c r="J547" s="137"/>
      <c r="K547" s="82"/>
    </row>
    <row r="548">
      <c r="A548" s="82"/>
      <c r="B548" s="82"/>
      <c r="C548" s="82"/>
      <c r="D548" s="82"/>
      <c r="E548" s="82"/>
      <c r="F548" s="136"/>
      <c r="G548" s="135"/>
      <c r="H548" s="135"/>
      <c r="I548" s="135"/>
      <c r="J548" s="137"/>
      <c r="K548" s="82"/>
    </row>
    <row r="549">
      <c r="A549" s="82"/>
      <c r="B549" s="82"/>
      <c r="C549" s="82"/>
      <c r="D549" s="82"/>
      <c r="E549" s="82"/>
      <c r="F549" s="136"/>
      <c r="G549" s="135"/>
      <c r="H549" s="135"/>
      <c r="I549" s="135"/>
      <c r="J549" s="137"/>
      <c r="K549" s="82"/>
    </row>
    <row r="550">
      <c r="A550" s="82"/>
      <c r="B550" s="82"/>
      <c r="C550" s="82"/>
      <c r="D550" s="82"/>
      <c r="E550" s="82"/>
      <c r="F550" s="136"/>
      <c r="G550" s="135"/>
      <c r="H550" s="135"/>
      <c r="I550" s="135"/>
      <c r="J550" s="137"/>
      <c r="K550" s="82"/>
    </row>
    <row r="551">
      <c r="A551" s="82"/>
      <c r="B551" s="82"/>
      <c r="C551" s="82"/>
      <c r="D551" s="82"/>
      <c r="E551" s="82"/>
      <c r="F551" s="136"/>
      <c r="G551" s="135"/>
      <c r="H551" s="135"/>
      <c r="I551" s="135"/>
      <c r="J551" s="137"/>
      <c r="K551" s="82"/>
    </row>
    <row r="552">
      <c r="A552" s="82"/>
      <c r="B552" s="82"/>
      <c r="C552" s="82"/>
      <c r="D552" s="82"/>
      <c r="E552" s="82"/>
      <c r="F552" s="136"/>
      <c r="G552" s="135"/>
      <c r="H552" s="135"/>
      <c r="I552" s="135"/>
      <c r="J552" s="137"/>
      <c r="K552" s="82"/>
    </row>
    <row r="553">
      <c r="A553" s="82"/>
      <c r="B553" s="82"/>
      <c r="C553" s="82"/>
      <c r="D553" s="82"/>
      <c r="E553" s="82"/>
      <c r="F553" s="136"/>
      <c r="G553" s="135"/>
      <c r="H553" s="135"/>
      <c r="I553" s="135"/>
      <c r="J553" s="137"/>
      <c r="K553" s="82"/>
    </row>
    <row r="554">
      <c r="A554" s="82"/>
      <c r="B554" s="82"/>
      <c r="C554" s="82"/>
      <c r="D554" s="82"/>
      <c r="E554" s="82"/>
      <c r="F554" s="136"/>
      <c r="G554" s="135"/>
      <c r="H554" s="135"/>
      <c r="I554" s="135"/>
      <c r="J554" s="137"/>
      <c r="K554" s="82"/>
    </row>
    <row r="555">
      <c r="A555" s="82"/>
      <c r="B555" s="82"/>
      <c r="C555" s="82"/>
      <c r="D555" s="82"/>
      <c r="E555" s="82"/>
      <c r="F555" s="136"/>
      <c r="G555" s="135"/>
      <c r="H555" s="135"/>
      <c r="I555" s="135"/>
      <c r="J555" s="137"/>
      <c r="K555" s="82"/>
    </row>
    <row r="556">
      <c r="A556" s="82"/>
      <c r="B556" s="82"/>
      <c r="C556" s="82"/>
      <c r="D556" s="82"/>
      <c r="E556" s="82"/>
      <c r="F556" s="136"/>
      <c r="G556" s="135"/>
      <c r="H556" s="135"/>
      <c r="I556" s="135"/>
      <c r="J556" s="137"/>
      <c r="K556" s="82"/>
    </row>
    <row r="557">
      <c r="A557" s="82"/>
      <c r="B557" s="82"/>
      <c r="C557" s="82"/>
      <c r="D557" s="82"/>
      <c r="E557" s="82"/>
      <c r="F557" s="136"/>
      <c r="G557" s="135"/>
      <c r="H557" s="135"/>
      <c r="I557" s="135"/>
      <c r="J557" s="137"/>
      <c r="K557" s="82"/>
    </row>
    <row r="558">
      <c r="A558" s="82"/>
      <c r="B558" s="82"/>
      <c r="C558" s="82"/>
      <c r="D558" s="82"/>
      <c r="E558" s="82"/>
      <c r="F558" s="136"/>
      <c r="G558" s="135"/>
      <c r="H558" s="135"/>
      <c r="I558" s="135"/>
      <c r="J558" s="137"/>
      <c r="K558" s="82"/>
    </row>
    <row r="559">
      <c r="A559" s="82"/>
      <c r="B559" s="82"/>
      <c r="C559" s="82"/>
      <c r="D559" s="82"/>
      <c r="E559" s="82"/>
      <c r="F559" s="136"/>
      <c r="G559" s="135"/>
      <c r="H559" s="135"/>
      <c r="I559" s="135"/>
      <c r="J559" s="137"/>
      <c r="K559" s="82"/>
    </row>
    <row r="560">
      <c r="A560" s="82"/>
      <c r="B560" s="82"/>
      <c r="C560" s="82"/>
      <c r="D560" s="82"/>
      <c r="E560" s="82"/>
      <c r="F560" s="136"/>
      <c r="G560" s="135"/>
      <c r="H560" s="135"/>
      <c r="I560" s="135"/>
      <c r="J560" s="137"/>
      <c r="K560" s="82"/>
    </row>
    <row r="561">
      <c r="A561" s="82"/>
      <c r="B561" s="82"/>
      <c r="C561" s="82"/>
      <c r="D561" s="82"/>
      <c r="E561" s="82"/>
      <c r="F561" s="136"/>
      <c r="G561" s="135"/>
      <c r="H561" s="135"/>
      <c r="I561" s="135"/>
      <c r="J561" s="137"/>
      <c r="K561" s="82"/>
    </row>
    <row r="562">
      <c r="A562" s="82"/>
      <c r="B562" s="82"/>
      <c r="C562" s="82"/>
      <c r="D562" s="82"/>
      <c r="E562" s="82"/>
      <c r="F562" s="136"/>
      <c r="G562" s="135"/>
      <c r="H562" s="135"/>
      <c r="I562" s="135"/>
      <c r="J562" s="137"/>
      <c r="K562" s="82"/>
    </row>
    <row r="563">
      <c r="A563" s="82"/>
      <c r="B563" s="82"/>
      <c r="C563" s="82"/>
      <c r="D563" s="82"/>
      <c r="E563" s="82"/>
      <c r="F563" s="136"/>
      <c r="G563" s="135"/>
      <c r="H563" s="135"/>
      <c r="I563" s="135"/>
      <c r="J563" s="137"/>
      <c r="K563" s="82"/>
    </row>
    <row r="564">
      <c r="A564" s="82"/>
      <c r="B564" s="82"/>
      <c r="C564" s="82"/>
      <c r="D564" s="82"/>
      <c r="E564" s="82"/>
      <c r="F564" s="136"/>
      <c r="G564" s="135"/>
      <c r="H564" s="135"/>
      <c r="I564" s="135"/>
      <c r="J564" s="137"/>
      <c r="K564" s="82"/>
    </row>
    <row r="565">
      <c r="A565" s="82"/>
      <c r="B565" s="82"/>
      <c r="C565" s="82"/>
      <c r="D565" s="82"/>
      <c r="E565" s="82"/>
      <c r="F565" s="136"/>
      <c r="G565" s="135"/>
      <c r="H565" s="135"/>
      <c r="I565" s="135"/>
      <c r="J565" s="137"/>
      <c r="K565" s="82"/>
    </row>
    <row r="566">
      <c r="A566" s="82"/>
      <c r="B566" s="82"/>
      <c r="C566" s="82"/>
      <c r="D566" s="82"/>
      <c r="E566" s="82"/>
      <c r="F566" s="136"/>
      <c r="G566" s="135"/>
      <c r="H566" s="135"/>
      <c r="I566" s="135"/>
      <c r="J566" s="137"/>
      <c r="K566" s="82"/>
    </row>
    <row r="567">
      <c r="A567" s="82"/>
      <c r="B567" s="82"/>
      <c r="C567" s="82"/>
      <c r="D567" s="82"/>
      <c r="E567" s="82"/>
      <c r="F567" s="136"/>
      <c r="G567" s="135"/>
      <c r="H567" s="135"/>
      <c r="I567" s="135"/>
      <c r="J567" s="137"/>
      <c r="K567" s="82"/>
    </row>
    <row r="568">
      <c r="A568" s="82"/>
      <c r="B568" s="82"/>
      <c r="C568" s="82"/>
      <c r="D568" s="82"/>
      <c r="E568" s="82"/>
      <c r="F568" s="136"/>
      <c r="G568" s="135"/>
      <c r="H568" s="135"/>
      <c r="I568" s="135"/>
      <c r="J568" s="137"/>
      <c r="K568" s="82"/>
    </row>
    <row r="569">
      <c r="A569" s="82"/>
      <c r="B569" s="82"/>
      <c r="C569" s="82"/>
      <c r="D569" s="82"/>
      <c r="E569" s="82"/>
      <c r="F569" s="136"/>
      <c r="G569" s="135"/>
      <c r="H569" s="135"/>
      <c r="I569" s="135"/>
      <c r="J569" s="137"/>
      <c r="K569" s="82"/>
    </row>
    <row r="570">
      <c r="A570" s="82"/>
      <c r="B570" s="82"/>
      <c r="C570" s="82"/>
      <c r="D570" s="82"/>
      <c r="E570" s="82"/>
      <c r="F570" s="136"/>
      <c r="G570" s="135"/>
      <c r="H570" s="135"/>
      <c r="I570" s="135"/>
      <c r="J570" s="137"/>
      <c r="K570" s="82"/>
    </row>
    <row r="571">
      <c r="A571" s="82"/>
      <c r="B571" s="82"/>
      <c r="C571" s="82"/>
      <c r="D571" s="82"/>
      <c r="E571" s="82"/>
      <c r="F571" s="136"/>
      <c r="G571" s="135"/>
      <c r="H571" s="135"/>
      <c r="I571" s="135"/>
      <c r="J571" s="137"/>
      <c r="K571" s="82"/>
    </row>
    <row r="572">
      <c r="A572" s="82"/>
      <c r="B572" s="82"/>
      <c r="C572" s="82"/>
      <c r="D572" s="82"/>
      <c r="E572" s="82"/>
      <c r="F572" s="136"/>
      <c r="G572" s="135"/>
      <c r="H572" s="135"/>
      <c r="I572" s="135"/>
      <c r="J572" s="137"/>
      <c r="K572" s="82"/>
    </row>
    <row r="573">
      <c r="A573" s="82"/>
      <c r="B573" s="82"/>
      <c r="C573" s="82"/>
      <c r="D573" s="82"/>
      <c r="E573" s="82"/>
      <c r="F573" s="136"/>
      <c r="G573" s="135"/>
      <c r="H573" s="135"/>
      <c r="I573" s="135"/>
      <c r="J573" s="137"/>
      <c r="K573" s="82"/>
    </row>
    <row r="574">
      <c r="A574" s="82"/>
      <c r="B574" s="82"/>
      <c r="C574" s="82"/>
      <c r="D574" s="82"/>
      <c r="E574" s="82"/>
      <c r="F574" s="136"/>
      <c r="G574" s="135"/>
      <c r="H574" s="135"/>
      <c r="I574" s="135"/>
      <c r="J574" s="137"/>
      <c r="K574" s="82"/>
    </row>
    <row r="575">
      <c r="A575" s="82"/>
      <c r="B575" s="82"/>
      <c r="C575" s="82"/>
      <c r="D575" s="82"/>
      <c r="E575" s="82"/>
      <c r="F575" s="136"/>
      <c r="G575" s="135"/>
      <c r="H575" s="135"/>
      <c r="I575" s="135"/>
      <c r="J575" s="137"/>
      <c r="K575" s="82"/>
    </row>
    <row r="576">
      <c r="A576" s="82"/>
      <c r="B576" s="82"/>
      <c r="C576" s="82"/>
      <c r="D576" s="82"/>
      <c r="E576" s="82"/>
      <c r="F576" s="136"/>
      <c r="G576" s="135"/>
      <c r="H576" s="135"/>
      <c r="I576" s="135"/>
      <c r="J576" s="137"/>
      <c r="K576" s="82"/>
    </row>
    <row r="577">
      <c r="A577" s="82"/>
      <c r="B577" s="82"/>
      <c r="C577" s="82"/>
      <c r="D577" s="82"/>
      <c r="E577" s="82"/>
      <c r="F577" s="136"/>
      <c r="G577" s="135"/>
      <c r="H577" s="135"/>
      <c r="I577" s="135"/>
      <c r="J577" s="137"/>
      <c r="K577" s="82"/>
    </row>
    <row r="578">
      <c r="A578" s="82"/>
      <c r="B578" s="82"/>
      <c r="C578" s="82"/>
      <c r="D578" s="82"/>
      <c r="E578" s="82"/>
      <c r="F578" s="136"/>
      <c r="G578" s="135"/>
      <c r="H578" s="135"/>
      <c r="I578" s="135"/>
      <c r="J578" s="137"/>
      <c r="K578" s="82"/>
    </row>
    <row r="579">
      <c r="A579" s="82"/>
      <c r="B579" s="82"/>
      <c r="C579" s="82"/>
      <c r="D579" s="82"/>
      <c r="E579" s="82"/>
      <c r="F579" s="136"/>
      <c r="G579" s="135"/>
      <c r="H579" s="135"/>
      <c r="I579" s="135"/>
      <c r="J579" s="137"/>
      <c r="K579" s="82"/>
    </row>
    <row r="580">
      <c r="A580" s="82"/>
      <c r="B580" s="82"/>
      <c r="C580" s="82"/>
      <c r="D580" s="82"/>
      <c r="E580" s="82"/>
      <c r="F580" s="136"/>
      <c r="G580" s="135"/>
      <c r="H580" s="135"/>
      <c r="I580" s="135"/>
      <c r="J580" s="137"/>
      <c r="K580" s="82"/>
    </row>
    <row r="581">
      <c r="A581" s="82"/>
      <c r="B581" s="82"/>
      <c r="C581" s="82"/>
      <c r="D581" s="82"/>
      <c r="E581" s="82"/>
      <c r="F581" s="136"/>
      <c r="G581" s="135"/>
      <c r="H581" s="135"/>
      <c r="I581" s="135"/>
      <c r="J581" s="137"/>
      <c r="K581" s="82"/>
    </row>
    <row r="582">
      <c r="A582" s="82"/>
      <c r="B582" s="82"/>
      <c r="C582" s="82"/>
      <c r="D582" s="82"/>
      <c r="E582" s="82"/>
      <c r="F582" s="136"/>
      <c r="G582" s="135"/>
      <c r="H582" s="135"/>
      <c r="I582" s="135"/>
      <c r="J582" s="137"/>
      <c r="K582" s="82"/>
    </row>
    <row r="583">
      <c r="A583" s="82"/>
      <c r="B583" s="82"/>
      <c r="C583" s="82"/>
      <c r="D583" s="82"/>
      <c r="E583" s="82"/>
      <c r="F583" s="136"/>
      <c r="G583" s="135"/>
      <c r="H583" s="135"/>
      <c r="I583" s="135"/>
      <c r="J583" s="137"/>
      <c r="K583" s="82"/>
    </row>
    <row r="584">
      <c r="A584" s="82"/>
      <c r="B584" s="82"/>
      <c r="C584" s="82"/>
      <c r="D584" s="82"/>
      <c r="E584" s="82"/>
      <c r="F584" s="136"/>
      <c r="G584" s="135"/>
      <c r="H584" s="135"/>
      <c r="I584" s="135"/>
      <c r="J584" s="137"/>
      <c r="K584" s="82"/>
    </row>
    <row r="585">
      <c r="A585" s="82"/>
      <c r="B585" s="82"/>
      <c r="C585" s="82"/>
      <c r="D585" s="82"/>
      <c r="E585" s="82"/>
      <c r="F585" s="136"/>
      <c r="G585" s="135"/>
      <c r="H585" s="135"/>
      <c r="I585" s="135"/>
      <c r="J585" s="137"/>
      <c r="K585" s="82"/>
    </row>
    <row r="586">
      <c r="A586" s="82"/>
      <c r="B586" s="82"/>
      <c r="C586" s="82"/>
      <c r="D586" s="82"/>
      <c r="E586" s="82"/>
      <c r="F586" s="136"/>
      <c r="G586" s="135"/>
      <c r="H586" s="135"/>
      <c r="I586" s="135"/>
      <c r="J586" s="137"/>
      <c r="K586" s="82"/>
    </row>
    <row r="587">
      <c r="A587" s="82"/>
      <c r="B587" s="82"/>
      <c r="C587" s="82"/>
      <c r="D587" s="82"/>
      <c r="E587" s="82"/>
      <c r="F587" s="136"/>
      <c r="G587" s="135"/>
      <c r="H587" s="135"/>
      <c r="I587" s="135"/>
      <c r="J587" s="137"/>
      <c r="K587" s="82"/>
    </row>
    <row r="588">
      <c r="A588" s="82"/>
      <c r="B588" s="82"/>
      <c r="C588" s="82"/>
      <c r="D588" s="82"/>
      <c r="E588" s="82"/>
      <c r="F588" s="136"/>
      <c r="G588" s="135"/>
      <c r="H588" s="135"/>
      <c r="I588" s="135"/>
      <c r="J588" s="137"/>
      <c r="K588" s="82"/>
    </row>
    <row r="589">
      <c r="A589" s="82"/>
      <c r="B589" s="82"/>
      <c r="C589" s="82"/>
      <c r="D589" s="82"/>
      <c r="E589" s="82"/>
      <c r="F589" s="136"/>
      <c r="G589" s="135"/>
      <c r="H589" s="135"/>
      <c r="I589" s="135"/>
      <c r="J589" s="137"/>
      <c r="K589" s="82"/>
    </row>
    <row r="590">
      <c r="A590" s="82"/>
      <c r="B590" s="82"/>
      <c r="C590" s="82"/>
      <c r="D590" s="82"/>
      <c r="E590" s="82"/>
      <c r="F590" s="136"/>
      <c r="G590" s="135"/>
      <c r="H590" s="135"/>
      <c r="I590" s="135"/>
      <c r="J590" s="137"/>
      <c r="K590" s="82"/>
    </row>
    <row r="591">
      <c r="A591" s="82"/>
      <c r="B591" s="82"/>
      <c r="C591" s="82"/>
      <c r="D591" s="82"/>
      <c r="E591" s="82"/>
      <c r="F591" s="136"/>
      <c r="G591" s="135"/>
      <c r="H591" s="135"/>
      <c r="I591" s="135"/>
      <c r="J591" s="137"/>
      <c r="K591" s="82"/>
    </row>
    <row r="592">
      <c r="A592" s="82"/>
      <c r="B592" s="82"/>
      <c r="C592" s="82"/>
      <c r="D592" s="82"/>
      <c r="E592" s="82"/>
      <c r="F592" s="136"/>
      <c r="G592" s="135"/>
      <c r="H592" s="135"/>
      <c r="I592" s="135"/>
      <c r="J592" s="137"/>
      <c r="K592" s="82"/>
    </row>
    <row r="593">
      <c r="A593" s="82"/>
      <c r="B593" s="82"/>
      <c r="C593" s="82"/>
      <c r="D593" s="82"/>
      <c r="E593" s="82"/>
      <c r="F593" s="136"/>
      <c r="G593" s="135"/>
      <c r="H593" s="135"/>
      <c r="I593" s="135"/>
      <c r="J593" s="137"/>
      <c r="K593" s="82"/>
    </row>
    <row r="594">
      <c r="A594" s="82"/>
      <c r="B594" s="82"/>
      <c r="C594" s="82"/>
      <c r="D594" s="82"/>
      <c r="E594" s="82"/>
      <c r="F594" s="136"/>
      <c r="G594" s="135"/>
      <c r="H594" s="135"/>
      <c r="I594" s="135"/>
      <c r="J594" s="137"/>
      <c r="K594" s="82"/>
    </row>
    <row r="595">
      <c r="A595" s="82"/>
      <c r="B595" s="82"/>
      <c r="C595" s="82"/>
      <c r="D595" s="82"/>
      <c r="E595" s="82"/>
      <c r="F595" s="136"/>
      <c r="G595" s="135"/>
      <c r="H595" s="135"/>
      <c r="I595" s="135"/>
      <c r="J595" s="137"/>
      <c r="K595" s="82"/>
    </row>
    <row r="596">
      <c r="A596" s="82"/>
      <c r="B596" s="82"/>
      <c r="C596" s="82"/>
      <c r="D596" s="82"/>
      <c r="E596" s="82"/>
      <c r="F596" s="136"/>
      <c r="G596" s="135"/>
      <c r="H596" s="135"/>
      <c r="I596" s="135"/>
      <c r="J596" s="137"/>
      <c r="K596" s="82"/>
    </row>
    <row r="597">
      <c r="A597" s="82"/>
      <c r="B597" s="82"/>
      <c r="C597" s="82"/>
      <c r="D597" s="82"/>
      <c r="E597" s="82"/>
      <c r="F597" s="136"/>
      <c r="G597" s="135"/>
      <c r="H597" s="135"/>
      <c r="I597" s="135"/>
      <c r="J597" s="137"/>
      <c r="K597" s="82"/>
    </row>
    <row r="598">
      <c r="A598" s="82"/>
      <c r="B598" s="82"/>
      <c r="C598" s="82"/>
      <c r="D598" s="82"/>
      <c r="E598" s="82"/>
      <c r="F598" s="136"/>
      <c r="G598" s="135"/>
      <c r="H598" s="135"/>
      <c r="I598" s="135"/>
      <c r="J598" s="137"/>
      <c r="K598" s="82"/>
    </row>
    <row r="599">
      <c r="A599" s="82"/>
      <c r="B599" s="82"/>
      <c r="C599" s="82"/>
      <c r="D599" s="82"/>
      <c r="E599" s="82"/>
      <c r="F599" s="136"/>
      <c r="G599" s="135"/>
      <c r="H599" s="135"/>
      <c r="I599" s="135"/>
      <c r="J599" s="137"/>
      <c r="K599" s="82"/>
    </row>
    <row r="600">
      <c r="A600" s="82"/>
      <c r="B600" s="82"/>
      <c r="C600" s="82"/>
      <c r="D600" s="82"/>
      <c r="E600" s="82"/>
      <c r="F600" s="136"/>
      <c r="G600" s="135"/>
      <c r="H600" s="135"/>
      <c r="I600" s="135"/>
      <c r="J600" s="137"/>
      <c r="K600" s="82"/>
    </row>
    <row r="601">
      <c r="A601" s="82"/>
      <c r="B601" s="82"/>
      <c r="C601" s="82"/>
      <c r="D601" s="82"/>
      <c r="E601" s="82"/>
      <c r="F601" s="136"/>
      <c r="G601" s="135"/>
      <c r="H601" s="135"/>
      <c r="I601" s="135"/>
      <c r="J601" s="137"/>
      <c r="K601" s="82"/>
    </row>
    <row r="602">
      <c r="A602" s="82"/>
      <c r="B602" s="82"/>
      <c r="C602" s="82"/>
      <c r="D602" s="82"/>
      <c r="E602" s="82"/>
      <c r="F602" s="136"/>
      <c r="G602" s="135"/>
      <c r="H602" s="135"/>
      <c r="I602" s="135"/>
      <c r="J602" s="137"/>
      <c r="K602" s="82"/>
    </row>
    <row r="603">
      <c r="A603" s="82"/>
      <c r="B603" s="82"/>
      <c r="C603" s="82"/>
      <c r="D603" s="82"/>
      <c r="E603" s="82"/>
      <c r="F603" s="136"/>
      <c r="G603" s="135"/>
      <c r="H603" s="135"/>
      <c r="I603" s="135"/>
      <c r="J603" s="137"/>
      <c r="K603" s="82"/>
    </row>
    <row r="604">
      <c r="A604" s="82"/>
      <c r="B604" s="82"/>
      <c r="C604" s="82"/>
      <c r="D604" s="82"/>
      <c r="E604" s="82"/>
      <c r="F604" s="136"/>
      <c r="G604" s="135"/>
      <c r="H604" s="135"/>
      <c r="I604" s="135"/>
      <c r="J604" s="137"/>
      <c r="K604" s="82"/>
    </row>
    <row r="605">
      <c r="A605" s="82"/>
      <c r="B605" s="82"/>
      <c r="C605" s="82"/>
      <c r="D605" s="82"/>
      <c r="E605" s="82"/>
      <c r="F605" s="136"/>
      <c r="G605" s="135"/>
      <c r="H605" s="135"/>
      <c r="I605" s="135"/>
      <c r="J605" s="137"/>
      <c r="K605" s="82"/>
    </row>
    <row r="606">
      <c r="A606" s="82"/>
      <c r="B606" s="82"/>
      <c r="C606" s="82"/>
      <c r="D606" s="82"/>
      <c r="E606" s="82"/>
      <c r="F606" s="136"/>
      <c r="G606" s="135"/>
      <c r="H606" s="135"/>
      <c r="I606" s="135"/>
      <c r="J606" s="137"/>
      <c r="K606" s="82"/>
    </row>
    <row r="607">
      <c r="A607" s="82"/>
      <c r="B607" s="82"/>
      <c r="C607" s="82"/>
      <c r="D607" s="82"/>
      <c r="E607" s="82"/>
      <c r="F607" s="136"/>
      <c r="G607" s="135"/>
      <c r="H607" s="135"/>
      <c r="I607" s="135"/>
      <c r="J607" s="137"/>
      <c r="K607" s="82"/>
    </row>
    <row r="608">
      <c r="A608" s="82"/>
      <c r="B608" s="82"/>
      <c r="C608" s="82"/>
      <c r="D608" s="82"/>
      <c r="E608" s="82"/>
      <c r="F608" s="136"/>
      <c r="G608" s="135"/>
      <c r="H608" s="135"/>
      <c r="I608" s="135"/>
      <c r="J608" s="137"/>
      <c r="K608" s="82"/>
    </row>
    <row r="609">
      <c r="A609" s="82"/>
      <c r="B609" s="82"/>
      <c r="C609" s="82"/>
      <c r="D609" s="82"/>
      <c r="E609" s="82"/>
      <c r="F609" s="136"/>
      <c r="G609" s="135"/>
      <c r="H609" s="135"/>
      <c r="I609" s="135"/>
      <c r="J609" s="137"/>
      <c r="K609" s="82"/>
    </row>
    <row r="610">
      <c r="A610" s="82"/>
      <c r="B610" s="82"/>
      <c r="C610" s="82"/>
      <c r="D610" s="82"/>
      <c r="E610" s="82"/>
      <c r="F610" s="136"/>
      <c r="G610" s="135"/>
      <c r="H610" s="135"/>
      <c r="I610" s="135"/>
      <c r="J610" s="137"/>
      <c r="K610" s="82"/>
    </row>
    <row r="611">
      <c r="A611" s="82"/>
      <c r="B611" s="82"/>
      <c r="C611" s="82"/>
      <c r="D611" s="82"/>
      <c r="E611" s="82"/>
      <c r="F611" s="136"/>
      <c r="G611" s="135"/>
      <c r="H611" s="135"/>
      <c r="I611" s="135"/>
      <c r="J611" s="137"/>
      <c r="K611" s="82"/>
    </row>
    <row r="612">
      <c r="A612" s="82"/>
      <c r="B612" s="82"/>
      <c r="C612" s="82"/>
      <c r="D612" s="82"/>
      <c r="E612" s="82"/>
      <c r="F612" s="136"/>
      <c r="G612" s="135"/>
      <c r="H612" s="135"/>
      <c r="I612" s="135"/>
      <c r="J612" s="137"/>
      <c r="K612" s="82"/>
    </row>
    <row r="613">
      <c r="A613" s="82"/>
      <c r="B613" s="82"/>
      <c r="C613" s="82"/>
      <c r="D613" s="82"/>
      <c r="E613" s="82"/>
      <c r="F613" s="136"/>
      <c r="G613" s="135"/>
      <c r="H613" s="135"/>
      <c r="I613" s="135"/>
      <c r="J613" s="137"/>
      <c r="K613" s="82"/>
    </row>
    <row r="614">
      <c r="A614" s="82"/>
      <c r="B614" s="82"/>
      <c r="C614" s="82"/>
      <c r="D614" s="82"/>
      <c r="E614" s="82"/>
      <c r="F614" s="136"/>
      <c r="G614" s="135"/>
      <c r="H614" s="135"/>
      <c r="I614" s="135"/>
      <c r="J614" s="137"/>
      <c r="K614" s="82"/>
    </row>
    <row r="615">
      <c r="A615" s="82"/>
      <c r="B615" s="82"/>
      <c r="C615" s="82"/>
      <c r="D615" s="82"/>
      <c r="E615" s="82"/>
      <c r="F615" s="136"/>
      <c r="G615" s="135"/>
      <c r="H615" s="135"/>
      <c r="I615" s="135"/>
      <c r="J615" s="137"/>
      <c r="K615" s="82"/>
    </row>
    <row r="616">
      <c r="A616" s="82"/>
      <c r="B616" s="82"/>
      <c r="C616" s="82"/>
      <c r="D616" s="82"/>
      <c r="E616" s="82"/>
      <c r="F616" s="136"/>
      <c r="G616" s="135"/>
      <c r="H616" s="135"/>
      <c r="I616" s="135"/>
      <c r="J616" s="137"/>
      <c r="K616" s="82"/>
    </row>
    <row r="617">
      <c r="A617" s="82"/>
      <c r="B617" s="82"/>
      <c r="C617" s="82"/>
      <c r="D617" s="82"/>
      <c r="E617" s="82"/>
      <c r="F617" s="136"/>
      <c r="G617" s="135"/>
      <c r="H617" s="135"/>
      <c r="I617" s="135"/>
      <c r="J617" s="137"/>
      <c r="K617" s="82"/>
    </row>
    <row r="618">
      <c r="A618" s="82"/>
      <c r="B618" s="82"/>
      <c r="C618" s="82"/>
      <c r="D618" s="82"/>
      <c r="E618" s="82"/>
      <c r="F618" s="136"/>
      <c r="G618" s="135"/>
      <c r="H618" s="135"/>
      <c r="I618" s="135"/>
      <c r="J618" s="137"/>
      <c r="K618" s="82"/>
    </row>
    <row r="619">
      <c r="A619" s="82"/>
      <c r="B619" s="82"/>
      <c r="C619" s="82"/>
      <c r="D619" s="82"/>
      <c r="E619" s="82"/>
      <c r="F619" s="136"/>
      <c r="G619" s="135"/>
      <c r="H619" s="135"/>
      <c r="I619" s="135"/>
      <c r="J619" s="137"/>
      <c r="K619" s="82"/>
    </row>
    <row r="620">
      <c r="A620" s="82"/>
      <c r="B620" s="82"/>
      <c r="C620" s="82"/>
      <c r="D620" s="82"/>
      <c r="E620" s="82"/>
      <c r="F620" s="136"/>
      <c r="G620" s="135"/>
      <c r="H620" s="135"/>
      <c r="I620" s="135"/>
      <c r="J620" s="137"/>
      <c r="K620" s="82"/>
    </row>
    <row r="621">
      <c r="A621" s="82"/>
      <c r="B621" s="82"/>
      <c r="C621" s="82"/>
      <c r="D621" s="82"/>
      <c r="E621" s="82"/>
      <c r="F621" s="136"/>
      <c r="G621" s="135"/>
      <c r="H621" s="135"/>
      <c r="I621" s="135"/>
      <c r="J621" s="137"/>
      <c r="K621" s="82"/>
    </row>
    <row r="622">
      <c r="A622" s="82"/>
      <c r="B622" s="82"/>
      <c r="C622" s="82"/>
      <c r="D622" s="82"/>
      <c r="E622" s="82"/>
      <c r="F622" s="136"/>
      <c r="G622" s="135"/>
      <c r="H622" s="135"/>
      <c r="I622" s="135"/>
      <c r="J622" s="137"/>
      <c r="K622" s="82"/>
    </row>
    <row r="623">
      <c r="A623" s="82"/>
      <c r="B623" s="82"/>
      <c r="C623" s="82"/>
      <c r="D623" s="82"/>
      <c r="E623" s="82"/>
      <c r="F623" s="136"/>
      <c r="G623" s="135"/>
      <c r="H623" s="135"/>
      <c r="I623" s="135"/>
      <c r="J623" s="137"/>
      <c r="K623" s="82"/>
    </row>
    <row r="624">
      <c r="A624" s="82"/>
      <c r="B624" s="82"/>
      <c r="C624" s="82"/>
      <c r="D624" s="82"/>
      <c r="E624" s="82"/>
      <c r="F624" s="136"/>
      <c r="G624" s="135"/>
      <c r="H624" s="135"/>
      <c r="I624" s="135"/>
      <c r="J624" s="137"/>
      <c r="K624" s="82"/>
    </row>
    <row r="625">
      <c r="A625" s="82"/>
      <c r="B625" s="82"/>
      <c r="C625" s="82"/>
      <c r="D625" s="82"/>
      <c r="E625" s="82"/>
      <c r="F625" s="136"/>
      <c r="G625" s="135"/>
      <c r="H625" s="135"/>
      <c r="I625" s="135"/>
      <c r="J625" s="137"/>
      <c r="K625" s="82"/>
    </row>
    <row r="626">
      <c r="A626" s="82"/>
      <c r="B626" s="82"/>
      <c r="C626" s="82"/>
      <c r="D626" s="82"/>
      <c r="E626" s="82"/>
      <c r="F626" s="136"/>
      <c r="G626" s="135"/>
      <c r="H626" s="135"/>
      <c r="I626" s="135"/>
      <c r="J626" s="137"/>
      <c r="K626" s="82"/>
    </row>
    <row r="627">
      <c r="A627" s="82"/>
      <c r="B627" s="82"/>
      <c r="C627" s="82"/>
      <c r="D627" s="82"/>
      <c r="E627" s="82"/>
      <c r="F627" s="136"/>
      <c r="G627" s="135"/>
      <c r="H627" s="135"/>
      <c r="I627" s="135"/>
      <c r="J627" s="137"/>
      <c r="K627" s="82"/>
    </row>
    <row r="628">
      <c r="A628" s="82"/>
      <c r="B628" s="82"/>
      <c r="C628" s="82"/>
      <c r="D628" s="82"/>
      <c r="E628" s="82"/>
      <c r="F628" s="136"/>
      <c r="G628" s="135"/>
      <c r="H628" s="135"/>
      <c r="I628" s="135"/>
      <c r="J628" s="137"/>
      <c r="K628" s="82"/>
    </row>
    <row r="629">
      <c r="A629" s="82"/>
      <c r="B629" s="82"/>
      <c r="C629" s="82"/>
      <c r="D629" s="82"/>
      <c r="E629" s="82"/>
      <c r="F629" s="136"/>
      <c r="G629" s="135"/>
      <c r="H629" s="135"/>
      <c r="I629" s="135"/>
      <c r="J629" s="137"/>
      <c r="K629" s="82"/>
    </row>
    <row r="630">
      <c r="A630" s="82"/>
      <c r="B630" s="82"/>
      <c r="C630" s="82"/>
      <c r="D630" s="82"/>
      <c r="E630" s="82"/>
      <c r="F630" s="136"/>
      <c r="G630" s="135"/>
      <c r="H630" s="135"/>
      <c r="I630" s="135"/>
      <c r="J630" s="137"/>
      <c r="K630" s="82"/>
    </row>
    <row r="631">
      <c r="A631" s="82"/>
      <c r="B631" s="82"/>
      <c r="C631" s="82"/>
      <c r="D631" s="82"/>
      <c r="E631" s="82"/>
      <c r="F631" s="136"/>
      <c r="G631" s="135"/>
      <c r="H631" s="135"/>
      <c r="I631" s="135"/>
      <c r="J631" s="137"/>
      <c r="K631" s="82"/>
    </row>
    <row r="632">
      <c r="A632" s="82"/>
      <c r="B632" s="82"/>
      <c r="C632" s="82"/>
      <c r="D632" s="82"/>
      <c r="E632" s="82"/>
      <c r="F632" s="136"/>
      <c r="G632" s="135"/>
      <c r="H632" s="135"/>
      <c r="I632" s="135"/>
      <c r="J632" s="137"/>
      <c r="K632" s="82"/>
    </row>
    <row r="633">
      <c r="A633" s="82"/>
      <c r="B633" s="82"/>
      <c r="C633" s="82"/>
      <c r="D633" s="82"/>
      <c r="E633" s="82"/>
      <c r="F633" s="136"/>
      <c r="G633" s="135"/>
      <c r="H633" s="135"/>
      <c r="I633" s="135"/>
      <c r="J633" s="137"/>
      <c r="K633" s="82"/>
    </row>
    <row r="634">
      <c r="A634" s="82"/>
      <c r="B634" s="82"/>
      <c r="C634" s="82"/>
      <c r="D634" s="82"/>
      <c r="E634" s="82"/>
      <c r="F634" s="136"/>
      <c r="G634" s="135"/>
      <c r="H634" s="135"/>
      <c r="I634" s="135"/>
      <c r="J634" s="137"/>
      <c r="K634" s="82"/>
    </row>
    <row r="635">
      <c r="A635" s="82"/>
      <c r="B635" s="82"/>
      <c r="C635" s="82"/>
      <c r="D635" s="82"/>
      <c r="E635" s="82"/>
      <c r="F635" s="136"/>
      <c r="G635" s="135"/>
      <c r="H635" s="135"/>
      <c r="I635" s="135"/>
      <c r="J635" s="137"/>
      <c r="K635" s="82"/>
    </row>
    <row r="636">
      <c r="A636" s="82"/>
      <c r="B636" s="82"/>
      <c r="C636" s="82"/>
      <c r="D636" s="82"/>
      <c r="E636" s="82"/>
      <c r="F636" s="136"/>
      <c r="G636" s="135"/>
      <c r="H636" s="135"/>
      <c r="I636" s="135"/>
      <c r="J636" s="137"/>
      <c r="K636" s="82"/>
    </row>
    <row r="637">
      <c r="A637" s="82"/>
      <c r="B637" s="82"/>
      <c r="C637" s="82"/>
      <c r="D637" s="82"/>
      <c r="E637" s="82"/>
      <c r="F637" s="136"/>
      <c r="G637" s="135"/>
      <c r="H637" s="135"/>
      <c r="I637" s="135"/>
      <c r="J637" s="137"/>
      <c r="K637" s="82"/>
    </row>
    <row r="638">
      <c r="A638" s="82"/>
      <c r="B638" s="82"/>
      <c r="C638" s="82"/>
      <c r="D638" s="82"/>
      <c r="E638" s="82"/>
      <c r="F638" s="136"/>
      <c r="G638" s="135"/>
      <c r="H638" s="135"/>
      <c r="I638" s="135"/>
      <c r="J638" s="137"/>
      <c r="K638" s="82"/>
    </row>
    <row r="639">
      <c r="A639" s="82"/>
      <c r="B639" s="82"/>
      <c r="C639" s="82"/>
      <c r="D639" s="82"/>
      <c r="E639" s="82"/>
      <c r="F639" s="136"/>
      <c r="G639" s="135"/>
      <c r="H639" s="135"/>
      <c r="I639" s="135"/>
      <c r="J639" s="137"/>
      <c r="K639" s="82"/>
    </row>
    <row r="640">
      <c r="A640" s="82"/>
      <c r="B640" s="82"/>
      <c r="C640" s="82"/>
      <c r="D640" s="82"/>
      <c r="E640" s="82"/>
      <c r="F640" s="136"/>
      <c r="G640" s="135"/>
      <c r="H640" s="135"/>
      <c r="I640" s="135"/>
      <c r="J640" s="137"/>
      <c r="K640" s="82"/>
    </row>
    <row r="641">
      <c r="A641" s="82"/>
      <c r="B641" s="82"/>
      <c r="C641" s="82"/>
      <c r="D641" s="82"/>
      <c r="E641" s="82"/>
      <c r="F641" s="136"/>
      <c r="G641" s="135"/>
      <c r="H641" s="135"/>
      <c r="I641" s="135"/>
      <c r="J641" s="137"/>
      <c r="K641" s="82"/>
    </row>
    <row r="642">
      <c r="A642" s="82"/>
      <c r="B642" s="82"/>
      <c r="C642" s="82"/>
      <c r="D642" s="82"/>
      <c r="E642" s="82"/>
      <c r="F642" s="136"/>
      <c r="G642" s="135"/>
      <c r="H642" s="135"/>
      <c r="I642" s="135"/>
      <c r="J642" s="137"/>
      <c r="K642" s="82"/>
    </row>
    <row r="643">
      <c r="A643" s="82"/>
      <c r="B643" s="82"/>
      <c r="C643" s="82"/>
      <c r="D643" s="82"/>
      <c r="E643" s="82"/>
      <c r="F643" s="136"/>
      <c r="G643" s="135"/>
      <c r="H643" s="135"/>
      <c r="I643" s="135"/>
      <c r="J643" s="137"/>
      <c r="K643" s="82"/>
    </row>
    <row r="644">
      <c r="A644" s="82"/>
      <c r="B644" s="82"/>
      <c r="C644" s="82"/>
      <c r="D644" s="82"/>
      <c r="E644" s="82"/>
      <c r="F644" s="136"/>
      <c r="G644" s="135"/>
      <c r="H644" s="135"/>
      <c r="I644" s="135"/>
      <c r="J644" s="137"/>
      <c r="K644" s="82"/>
    </row>
    <row r="645">
      <c r="A645" s="82"/>
      <c r="B645" s="82"/>
      <c r="C645" s="82"/>
      <c r="D645" s="82"/>
      <c r="E645" s="82"/>
      <c r="F645" s="136"/>
      <c r="G645" s="135"/>
      <c r="H645" s="135"/>
      <c r="I645" s="135"/>
      <c r="J645" s="137"/>
      <c r="K645" s="82"/>
    </row>
    <row r="646">
      <c r="A646" s="82"/>
      <c r="B646" s="82"/>
      <c r="C646" s="82"/>
      <c r="D646" s="82"/>
      <c r="E646" s="82"/>
      <c r="F646" s="136"/>
      <c r="G646" s="135"/>
      <c r="H646" s="135"/>
      <c r="I646" s="135"/>
      <c r="J646" s="137"/>
      <c r="K646" s="82"/>
    </row>
    <row r="647">
      <c r="A647" s="82"/>
      <c r="B647" s="82"/>
      <c r="C647" s="82"/>
      <c r="D647" s="82"/>
      <c r="E647" s="82"/>
      <c r="F647" s="136"/>
      <c r="G647" s="135"/>
      <c r="H647" s="135"/>
      <c r="I647" s="135"/>
      <c r="J647" s="137"/>
      <c r="K647" s="82"/>
    </row>
    <row r="648">
      <c r="A648" s="82"/>
      <c r="B648" s="82"/>
      <c r="C648" s="82"/>
      <c r="D648" s="82"/>
      <c r="E648" s="82"/>
      <c r="F648" s="136"/>
      <c r="G648" s="135"/>
      <c r="H648" s="135"/>
      <c r="I648" s="135"/>
      <c r="J648" s="137"/>
      <c r="K648" s="82"/>
    </row>
    <row r="649">
      <c r="A649" s="82"/>
      <c r="B649" s="82"/>
      <c r="C649" s="82"/>
      <c r="D649" s="82"/>
      <c r="E649" s="82"/>
      <c r="F649" s="136"/>
      <c r="G649" s="135"/>
      <c r="H649" s="135"/>
      <c r="I649" s="135"/>
      <c r="J649" s="137"/>
      <c r="K649" s="82"/>
    </row>
    <row r="650">
      <c r="A650" s="82"/>
      <c r="B650" s="82"/>
      <c r="C650" s="82"/>
      <c r="D650" s="82"/>
      <c r="E650" s="82"/>
      <c r="F650" s="136"/>
      <c r="G650" s="135"/>
      <c r="H650" s="135"/>
      <c r="I650" s="135"/>
      <c r="J650" s="137"/>
      <c r="K650" s="82"/>
    </row>
    <row r="651">
      <c r="A651" s="82"/>
      <c r="B651" s="82"/>
      <c r="C651" s="82"/>
      <c r="D651" s="82"/>
      <c r="E651" s="82"/>
      <c r="F651" s="136"/>
      <c r="G651" s="135"/>
      <c r="H651" s="135"/>
      <c r="I651" s="135"/>
      <c r="J651" s="137"/>
      <c r="K651" s="82"/>
    </row>
    <row r="652">
      <c r="A652" s="82"/>
      <c r="B652" s="82"/>
      <c r="C652" s="82"/>
      <c r="D652" s="82"/>
      <c r="E652" s="82"/>
      <c r="F652" s="136"/>
      <c r="G652" s="135"/>
      <c r="H652" s="135"/>
      <c r="I652" s="135"/>
      <c r="J652" s="137"/>
      <c r="K652" s="82"/>
    </row>
    <row r="653">
      <c r="A653" s="82"/>
      <c r="B653" s="82"/>
      <c r="C653" s="82"/>
      <c r="D653" s="82"/>
      <c r="E653" s="82"/>
      <c r="F653" s="136"/>
      <c r="G653" s="135"/>
      <c r="H653" s="135"/>
      <c r="I653" s="135"/>
      <c r="J653" s="137"/>
      <c r="K653" s="82"/>
    </row>
    <row r="654">
      <c r="A654" s="82"/>
      <c r="B654" s="82"/>
      <c r="C654" s="82"/>
      <c r="D654" s="82"/>
      <c r="E654" s="82"/>
      <c r="F654" s="136"/>
      <c r="G654" s="135"/>
      <c r="H654" s="135"/>
      <c r="I654" s="135"/>
      <c r="J654" s="137"/>
      <c r="K654" s="82"/>
    </row>
    <row r="655">
      <c r="A655" s="82"/>
      <c r="B655" s="82"/>
      <c r="C655" s="82"/>
      <c r="D655" s="82"/>
      <c r="E655" s="82"/>
      <c r="F655" s="136"/>
      <c r="G655" s="135"/>
      <c r="H655" s="135"/>
      <c r="I655" s="135"/>
      <c r="J655" s="137"/>
      <c r="K655" s="82"/>
    </row>
    <row r="656">
      <c r="A656" s="82"/>
      <c r="B656" s="82"/>
      <c r="C656" s="82"/>
      <c r="D656" s="82"/>
      <c r="E656" s="82"/>
      <c r="F656" s="136"/>
      <c r="G656" s="135"/>
      <c r="H656" s="135"/>
      <c r="I656" s="135"/>
      <c r="J656" s="137"/>
      <c r="K656" s="82"/>
    </row>
    <row r="657">
      <c r="A657" s="82"/>
      <c r="B657" s="82"/>
      <c r="C657" s="82"/>
      <c r="D657" s="82"/>
      <c r="E657" s="82"/>
      <c r="F657" s="136"/>
      <c r="G657" s="135"/>
      <c r="H657" s="135"/>
      <c r="I657" s="135"/>
      <c r="J657" s="137"/>
      <c r="K657" s="82"/>
    </row>
    <row r="658">
      <c r="A658" s="82"/>
      <c r="B658" s="82"/>
      <c r="C658" s="82"/>
      <c r="D658" s="82"/>
      <c r="E658" s="82"/>
      <c r="F658" s="136"/>
      <c r="G658" s="135"/>
      <c r="H658" s="135"/>
      <c r="I658" s="135"/>
      <c r="J658" s="137"/>
      <c r="K658" s="82"/>
    </row>
    <row r="659">
      <c r="A659" s="82"/>
      <c r="B659" s="82"/>
      <c r="C659" s="82"/>
      <c r="D659" s="82"/>
      <c r="E659" s="82"/>
      <c r="F659" s="136"/>
      <c r="G659" s="135"/>
      <c r="H659" s="135"/>
      <c r="I659" s="135"/>
      <c r="J659" s="137"/>
      <c r="K659" s="82"/>
    </row>
    <row r="660">
      <c r="A660" s="82"/>
      <c r="B660" s="82"/>
      <c r="C660" s="82"/>
      <c r="D660" s="82"/>
      <c r="E660" s="82"/>
      <c r="F660" s="136"/>
      <c r="G660" s="135"/>
      <c r="H660" s="135"/>
      <c r="I660" s="135"/>
      <c r="J660" s="137"/>
      <c r="K660" s="82"/>
    </row>
    <row r="661">
      <c r="A661" s="82"/>
      <c r="B661" s="82"/>
      <c r="C661" s="82"/>
      <c r="D661" s="82"/>
      <c r="E661" s="82"/>
      <c r="F661" s="136"/>
      <c r="G661" s="135"/>
      <c r="H661" s="135"/>
      <c r="I661" s="135"/>
      <c r="J661" s="137"/>
      <c r="K661" s="82"/>
    </row>
    <row r="662">
      <c r="A662" s="82"/>
      <c r="B662" s="82"/>
      <c r="C662" s="82"/>
      <c r="D662" s="82"/>
      <c r="E662" s="82"/>
      <c r="F662" s="136"/>
      <c r="G662" s="135"/>
      <c r="H662" s="135"/>
      <c r="I662" s="135"/>
      <c r="J662" s="137"/>
      <c r="K662" s="82"/>
    </row>
    <row r="663">
      <c r="A663" s="82"/>
      <c r="B663" s="82"/>
      <c r="C663" s="82"/>
      <c r="D663" s="82"/>
      <c r="E663" s="82"/>
      <c r="F663" s="136"/>
      <c r="G663" s="135"/>
      <c r="H663" s="135"/>
      <c r="I663" s="135"/>
      <c r="J663" s="137"/>
      <c r="K663" s="82"/>
    </row>
    <row r="664">
      <c r="A664" s="82"/>
      <c r="B664" s="82"/>
      <c r="C664" s="82"/>
      <c r="D664" s="82"/>
      <c r="E664" s="82"/>
      <c r="F664" s="136"/>
      <c r="G664" s="135"/>
      <c r="H664" s="135"/>
      <c r="I664" s="135"/>
      <c r="J664" s="137"/>
      <c r="K664" s="82"/>
    </row>
    <row r="665">
      <c r="A665" s="82"/>
      <c r="B665" s="82"/>
      <c r="C665" s="82"/>
      <c r="D665" s="82"/>
      <c r="E665" s="82"/>
      <c r="F665" s="136"/>
      <c r="G665" s="135"/>
      <c r="H665" s="135"/>
      <c r="I665" s="135"/>
      <c r="J665" s="137"/>
      <c r="K665" s="82"/>
    </row>
    <row r="666">
      <c r="A666" s="82"/>
      <c r="B666" s="82"/>
      <c r="C666" s="82"/>
      <c r="D666" s="82"/>
      <c r="E666" s="82"/>
      <c r="F666" s="136"/>
      <c r="G666" s="135"/>
      <c r="H666" s="135"/>
      <c r="I666" s="135"/>
      <c r="J666" s="137"/>
      <c r="K666" s="82"/>
    </row>
    <row r="667">
      <c r="A667" s="82"/>
      <c r="B667" s="82"/>
      <c r="C667" s="82"/>
      <c r="D667" s="82"/>
      <c r="E667" s="82"/>
      <c r="F667" s="136"/>
      <c r="G667" s="135"/>
      <c r="H667" s="135"/>
      <c r="I667" s="135"/>
      <c r="J667" s="137"/>
      <c r="K667" s="82"/>
    </row>
    <row r="668">
      <c r="A668" s="82"/>
      <c r="B668" s="82"/>
      <c r="C668" s="82"/>
      <c r="D668" s="82"/>
      <c r="E668" s="82"/>
      <c r="F668" s="136"/>
      <c r="G668" s="135"/>
      <c r="H668" s="135"/>
      <c r="I668" s="135"/>
      <c r="J668" s="137"/>
      <c r="K668" s="82"/>
    </row>
    <row r="669">
      <c r="A669" s="82"/>
      <c r="B669" s="82"/>
      <c r="C669" s="82"/>
      <c r="D669" s="82"/>
      <c r="E669" s="82"/>
      <c r="F669" s="136"/>
      <c r="G669" s="135"/>
      <c r="H669" s="135"/>
      <c r="I669" s="135"/>
      <c r="J669" s="137"/>
      <c r="K669" s="82"/>
    </row>
    <row r="670">
      <c r="A670" s="82"/>
      <c r="B670" s="82"/>
      <c r="C670" s="82"/>
      <c r="D670" s="82"/>
      <c r="E670" s="82"/>
      <c r="F670" s="136"/>
      <c r="G670" s="135"/>
      <c r="H670" s="135"/>
      <c r="I670" s="135"/>
      <c r="J670" s="137"/>
      <c r="K670" s="82"/>
    </row>
    <row r="671">
      <c r="A671" s="82"/>
      <c r="B671" s="82"/>
      <c r="C671" s="82"/>
      <c r="D671" s="82"/>
      <c r="E671" s="82"/>
      <c r="F671" s="136"/>
      <c r="G671" s="135"/>
      <c r="H671" s="135"/>
      <c r="I671" s="135"/>
      <c r="J671" s="137"/>
      <c r="K671" s="82"/>
    </row>
    <row r="672">
      <c r="A672" s="82"/>
      <c r="B672" s="82"/>
      <c r="C672" s="82"/>
      <c r="D672" s="82"/>
      <c r="E672" s="82"/>
      <c r="F672" s="136"/>
      <c r="G672" s="135"/>
      <c r="H672" s="135"/>
      <c r="I672" s="135"/>
      <c r="J672" s="137"/>
      <c r="K672" s="82"/>
    </row>
    <row r="673">
      <c r="A673" s="82"/>
      <c r="B673" s="82"/>
      <c r="C673" s="82"/>
      <c r="D673" s="82"/>
      <c r="E673" s="82"/>
      <c r="F673" s="136"/>
      <c r="G673" s="135"/>
      <c r="H673" s="135"/>
      <c r="I673" s="135"/>
      <c r="J673" s="137"/>
      <c r="K673" s="82"/>
    </row>
    <row r="674">
      <c r="A674" s="82"/>
      <c r="B674" s="82"/>
      <c r="C674" s="82"/>
      <c r="D674" s="82"/>
      <c r="E674" s="82"/>
      <c r="F674" s="136"/>
      <c r="G674" s="135"/>
      <c r="H674" s="135"/>
      <c r="I674" s="135"/>
      <c r="J674" s="137"/>
      <c r="K674" s="82"/>
    </row>
    <row r="675">
      <c r="A675" s="82"/>
      <c r="B675" s="82"/>
      <c r="C675" s="82"/>
      <c r="D675" s="82"/>
      <c r="E675" s="82"/>
      <c r="F675" s="136"/>
      <c r="G675" s="135"/>
      <c r="H675" s="135"/>
      <c r="I675" s="135"/>
      <c r="J675" s="137"/>
      <c r="K675" s="82"/>
    </row>
    <row r="676">
      <c r="A676" s="82"/>
      <c r="B676" s="82"/>
      <c r="C676" s="82"/>
      <c r="D676" s="82"/>
      <c r="E676" s="82"/>
      <c r="F676" s="136"/>
      <c r="G676" s="135"/>
      <c r="H676" s="135"/>
      <c r="I676" s="135"/>
      <c r="J676" s="137"/>
      <c r="K676" s="82"/>
    </row>
    <row r="677">
      <c r="A677" s="82"/>
      <c r="B677" s="82"/>
      <c r="C677" s="82"/>
      <c r="D677" s="82"/>
      <c r="E677" s="82"/>
      <c r="F677" s="136"/>
      <c r="G677" s="135"/>
      <c r="H677" s="135"/>
      <c r="I677" s="135"/>
      <c r="J677" s="137"/>
      <c r="K677" s="82"/>
    </row>
    <row r="678">
      <c r="A678" s="82"/>
      <c r="B678" s="82"/>
      <c r="C678" s="82"/>
      <c r="D678" s="82"/>
      <c r="E678" s="82"/>
      <c r="F678" s="136"/>
      <c r="G678" s="135"/>
      <c r="H678" s="135"/>
      <c r="I678" s="135"/>
      <c r="J678" s="137"/>
      <c r="K678" s="82"/>
    </row>
    <row r="679">
      <c r="A679" s="82"/>
      <c r="B679" s="82"/>
      <c r="C679" s="82"/>
      <c r="D679" s="82"/>
      <c r="E679" s="82"/>
      <c r="F679" s="136"/>
      <c r="G679" s="135"/>
      <c r="H679" s="135"/>
      <c r="I679" s="135"/>
      <c r="J679" s="137"/>
      <c r="K679" s="82"/>
    </row>
    <row r="680">
      <c r="A680" s="82"/>
      <c r="B680" s="82"/>
      <c r="C680" s="82"/>
      <c r="D680" s="82"/>
      <c r="E680" s="82"/>
      <c r="F680" s="136"/>
      <c r="G680" s="135"/>
      <c r="H680" s="135"/>
      <c r="I680" s="135"/>
      <c r="J680" s="137"/>
      <c r="K680" s="82"/>
    </row>
    <row r="681">
      <c r="A681" s="82"/>
      <c r="B681" s="82"/>
      <c r="C681" s="82"/>
      <c r="D681" s="82"/>
      <c r="E681" s="82"/>
      <c r="F681" s="136"/>
      <c r="G681" s="135"/>
      <c r="H681" s="135"/>
      <c r="I681" s="135"/>
      <c r="J681" s="137"/>
      <c r="K681" s="82"/>
    </row>
    <row r="682">
      <c r="A682" s="82"/>
      <c r="B682" s="82"/>
      <c r="C682" s="82"/>
      <c r="D682" s="82"/>
      <c r="E682" s="82"/>
      <c r="F682" s="136"/>
      <c r="G682" s="135"/>
      <c r="H682" s="135"/>
      <c r="I682" s="135"/>
      <c r="J682" s="137"/>
      <c r="K682" s="82"/>
    </row>
    <row r="683">
      <c r="A683" s="82"/>
      <c r="B683" s="82"/>
      <c r="C683" s="82"/>
      <c r="D683" s="82"/>
      <c r="E683" s="82"/>
      <c r="F683" s="136"/>
      <c r="G683" s="135"/>
      <c r="H683" s="135"/>
      <c r="I683" s="135"/>
      <c r="J683" s="137"/>
      <c r="K683" s="82"/>
    </row>
    <row r="684">
      <c r="A684" s="82"/>
      <c r="B684" s="82"/>
      <c r="C684" s="82"/>
      <c r="D684" s="82"/>
      <c r="E684" s="82"/>
      <c r="F684" s="136"/>
      <c r="G684" s="135"/>
      <c r="H684" s="135"/>
      <c r="I684" s="135"/>
      <c r="J684" s="137"/>
      <c r="K684" s="82"/>
    </row>
    <row r="685">
      <c r="A685" s="82"/>
      <c r="B685" s="82"/>
      <c r="C685" s="82"/>
      <c r="D685" s="82"/>
      <c r="E685" s="82"/>
      <c r="F685" s="136"/>
      <c r="G685" s="135"/>
      <c r="H685" s="135"/>
      <c r="I685" s="135"/>
      <c r="J685" s="137"/>
      <c r="K685" s="82"/>
    </row>
    <row r="686">
      <c r="A686" s="82"/>
      <c r="B686" s="82"/>
      <c r="C686" s="82"/>
      <c r="D686" s="82"/>
      <c r="E686" s="82"/>
      <c r="F686" s="136"/>
      <c r="G686" s="135"/>
      <c r="H686" s="135"/>
      <c r="I686" s="135"/>
      <c r="J686" s="137"/>
      <c r="K686" s="82"/>
    </row>
    <row r="687">
      <c r="A687" s="82"/>
      <c r="B687" s="82"/>
      <c r="C687" s="82"/>
      <c r="D687" s="82"/>
      <c r="E687" s="82"/>
      <c r="F687" s="136"/>
      <c r="G687" s="135"/>
      <c r="H687" s="135"/>
      <c r="I687" s="135"/>
      <c r="J687" s="137"/>
      <c r="K687" s="82"/>
    </row>
    <row r="688">
      <c r="A688" s="82"/>
      <c r="B688" s="82"/>
      <c r="C688" s="82"/>
      <c r="D688" s="82"/>
      <c r="E688" s="82"/>
      <c r="F688" s="136"/>
      <c r="G688" s="135"/>
      <c r="H688" s="135"/>
      <c r="I688" s="135"/>
      <c r="J688" s="137"/>
      <c r="K688" s="82"/>
    </row>
    <row r="689">
      <c r="A689" s="82"/>
      <c r="B689" s="82"/>
      <c r="C689" s="82"/>
      <c r="D689" s="82"/>
      <c r="E689" s="82"/>
      <c r="F689" s="136"/>
      <c r="G689" s="135"/>
      <c r="H689" s="135"/>
      <c r="I689" s="135"/>
      <c r="J689" s="137"/>
      <c r="K689" s="82"/>
    </row>
    <row r="690">
      <c r="A690" s="82"/>
      <c r="B690" s="82"/>
      <c r="C690" s="82"/>
      <c r="D690" s="82"/>
      <c r="E690" s="82"/>
      <c r="F690" s="136"/>
      <c r="G690" s="135"/>
      <c r="H690" s="135"/>
      <c r="I690" s="135"/>
      <c r="J690" s="137"/>
      <c r="K690" s="82"/>
    </row>
    <row r="691">
      <c r="A691" s="82"/>
      <c r="B691" s="82"/>
      <c r="C691" s="82"/>
      <c r="D691" s="82"/>
      <c r="E691" s="82"/>
      <c r="F691" s="136"/>
      <c r="G691" s="135"/>
      <c r="H691" s="135"/>
      <c r="I691" s="135"/>
      <c r="J691" s="137"/>
      <c r="K691" s="82"/>
    </row>
    <row r="692">
      <c r="A692" s="82"/>
      <c r="B692" s="82"/>
      <c r="C692" s="82"/>
      <c r="D692" s="82"/>
      <c r="E692" s="82"/>
      <c r="F692" s="136"/>
      <c r="G692" s="135"/>
      <c r="H692" s="135"/>
      <c r="I692" s="135"/>
      <c r="J692" s="137"/>
      <c r="K692" s="82"/>
    </row>
    <row r="693">
      <c r="A693" s="82"/>
      <c r="B693" s="82"/>
      <c r="C693" s="82"/>
      <c r="D693" s="82"/>
      <c r="E693" s="82"/>
      <c r="F693" s="136"/>
      <c r="G693" s="135"/>
      <c r="H693" s="135"/>
      <c r="I693" s="135"/>
      <c r="J693" s="137"/>
      <c r="K693" s="82"/>
    </row>
    <row r="694">
      <c r="A694" s="82"/>
      <c r="B694" s="82"/>
      <c r="C694" s="82"/>
      <c r="D694" s="82"/>
      <c r="E694" s="82"/>
      <c r="F694" s="136"/>
      <c r="G694" s="135"/>
      <c r="H694" s="135"/>
      <c r="I694" s="135"/>
      <c r="J694" s="137"/>
      <c r="K694" s="82"/>
    </row>
    <row r="695">
      <c r="A695" s="82"/>
      <c r="B695" s="82"/>
      <c r="C695" s="82"/>
      <c r="D695" s="82"/>
      <c r="E695" s="82"/>
      <c r="F695" s="136"/>
      <c r="G695" s="135"/>
      <c r="H695" s="135"/>
      <c r="I695" s="135"/>
      <c r="J695" s="137"/>
      <c r="K695" s="82"/>
    </row>
    <row r="696">
      <c r="A696" s="82"/>
      <c r="B696" s="82"/>
      <c r="C696" s="82"/>
      <c r="D696" s="82"/>
      <c r="E696" s="82"/>
      <c r="F696" s="136"/>
      <c r="G696" s="135"/>
      <c r="H696" s="135"/>
      <c r="I696" s="135"/>
      <c r="J696" s="137"/>
      <c r="K696" s="82"/>
    </row>
    <row r="697">
      <c r="A697" s="82"/>
      <c r="B697" s="82"/>
      <c r="C697" s="82"/>
      <c r="D697" s="82"/>
      <c r="E697" s="82"/>
      <c r="F697" s="136"/>
      <c r="G697" s="135"/>
      <c r="H697" s="135"/>
      <c r="I697" s="135"/>
      <c r="J697" s="137"/>
      <c r="K697" s="82"/>
    </row>
    <row r="698">
      <c r="A698" s="82"/>
      <c r="B698" s="82"/>
      <c r="C698" s="82"/>
      <c r="D698" s="82"/>
      <c r="E698" s="82"/>
      <c r="F698" s="136"/>
      <c r="G698" s="135"/>
      <c r="H698" s="135"/>
      <c r="I698" s="135"/>
      <c r="J698" s="137"/>
      <c r="K698" s="82"/>
    </row>
    <row r="699">
      <c r="A699" s="82"/>
      <c r="B699" s="82"/>
      <c r="C699" s="82"/>
      <c r="D699" s="82"/>
      <c r="E699" s="82"/>
      <c r="F699" s="136"/>
      <c r="G699" s="135"/>
      <c r="H699" s="135"/>
      <c r="I699" s="135"/>
      <c r="J699" s="137"/>
      <c r="K699" s="82"/>
    </row>
    <row r="700">
      <c r="A700" s="82"/>
      <c r="B700" s="82"/>
      <c r="C700" s="82"/>
      <c r="D700" s="82"/>
      <c r="E700" s="82"/>
      <c r="F700" s="136"/>
      <c r="G700" s="135"/>
      <c r="H700" s="135"/>
      <c r="I700" s="135"/>
      <c r="J700" s="137"/>
      <c r="K700" s="82"/>
    </row>
    <row r="701">
      <c r="A701" s="82"/>
      <c r="B701" s="82"/>
      <c r="C701" s="82"/>
      <c r="D701" s="82"/>
      <c r="E701" s="82"/>
      <c r="F701" s="136"/>
      <c r="G701" s="135"/>
      <c r="H701" s="135"/>
      <c r="I701" s="135"/>
      <c r="J701" s="137"/>
      <c r="K701" s="82"/>
    </row>
    <row r="702">
      <c r="A702" s="82"/>
      <c r="B702" s="82"/>
      <c r="C702" s="82"/>
      <c r="D702" s="82"/>
      <c r="E702" s="82"/>
      <c r="F702" s="136"/>
      <c r="G702" s="135"/>
      <c r="H702" s="135"/>
      <c r="I702" s="135"/>
      <c r="J702" s="137"/>
      <c r="K702" s="82"/>
    </row>
    <row r="703">
      <c r="A703" s="82"/>
      <c r="B703" s="82"/>
      <c r="C703" s="82"/>
      <c r="D703" s="82"/>
      <c r="E703" s="82"/>
      <c r="F703" s="136"/>
      <c r="G703" s="135"/>
      <c r="H703" s="135"/>
      <c r="I703" s="135"/>
      <c r="J703" s="137"/>
      <c r="K703" s="82"/>
    </row>
    <row r="704">
      <c r="A704" s="82"/>
      <c r="B704" s="82"/>
      <c r="C704" s="82"/>
      <c r="D704" s="82"/>
      <c r="E704" s="82"/>
      <c r="F704" s="136"/>
      <c r="G704" s="135"/>
      <c r="H704" s="135"/>
      <c r="I704" s="135"/>
      <c r="J704" s="137"/>
      <c r="K704" s="82"/>
    </row>
    <row r="705">
      <c r="A705" s="82"/>
      <c r="B705" s="82"/>
      <c r="C705" s="82"/>
      <c r="D705" s="82"/>
      <c r="E705" s="82"/>
      <c r="F705" s="136"/>
      <c r="G705" s="135"/>
      <c r="H705" s="135"/>
      <c r="I705" s="135"/>
      <c r="J705" s="137"/>
      <c r="K705" s="82"/>
    </row>
    <row r="706">
      <c r="A706" s="82"/>
      <c r="B706" s="82"/>
      <c r="C706" s="82"/>
      <c r="D706" s="82"/>
      <c r="E706" s="82"/>
      <c r="F706" s="136"/>
      <c r="G706" s="135"/>
      <c r="H706" s="135"/>
      <c r="I706" s="135"/>
      <c r="J706" s="137"/>
      <c r="K706" s="82"/>
    </row>
    <row r="707">
      <c r="A707" s="82"/>
      <c r="B707" s="82"/>
      <c r="C707" s="82"/>
      <c r="D707" s="82"/>
      <c r="E707" s="82"/>
      <c r="F707" s="136"/>
      <c r="G707" s="135"/>
      <c r="H707" s="135"/>
      <c r="I707" s="135"/>
      <c r="J707" s="137"/>
      <c r="K707" s="82"/>
    </row>
    <row r="708">
      <c r="A708" s="82"/>
      <c r="B708" s="82"/>
      <c r="C708" s="82"/>
      <c r="D708" s="82"/>
      <c r="E708" s="82"/>
      <c r="F708" s="136"/>
      <c r="G708" s="135"/>
      <c r="H708" s="135"/>
      <c r="I708" s="135"/>
      <c r="J708" s="137"/>
      <c r="K708" s="82"/>
    </row>
    <row r="709">
      <c r="A709" s="82"/>
      <c r="B709" s="82"/>
      <c r="C709" s="82"/>
      <c r="D709" s="82"/>
      <c r="E709" s="82"/>
      <c r="F709" s="136"/>
      <c r="G709" s="135"/>
      <c r="H709" s="135"/>
      <c r="I709" s="135"/>
      <c r="J709" s="137"/>
      <c r="K709" s="82"/>
    </row>
    <row r="710">
      <c r="A710" s="82"/>
      <c r="B710" s="82"/>
      <c r="C710" s="82"/>
      <c r="D710" s="82"/>
      <c r="E710" s="82"/>
      <c r="F710" s="136"/>
      <c r="G710" s="135"/>
      <c r="H710" s="135"/>
      <c r="I710" s="135"/>
      <c r="J710" s="137"/>
      <c r="K710" s="82"/>
    </row>
    <row r="711">
      <c r="A711" s="82"/>
      <c r="B711" s="82"/>
      <c r="C711" s="82"/>
      <c r="D711" s="82"/>
      <c r="E711" s="82"/>
      <c r="F711" s="136"/>
      <c r="G711" s="135"/>
      <c r="H711" s="135"/>
      <c r="I711" s="135"/>
      <c r="J711" s="137"/>
      <c r="K711" s="82"/>
    </row>
    <row r="712">
      <c r="A712" s="82"/>
      <c r="B712" s="82"/>
      <c r="C712" s="82"/>
      <c r="D712" s="82"/>
      <c r="E712" s="82"/>
      <c r="F712" s="136"/>
      <c r="G712" s="135"/>
      <c r="H712" s="135"/>
      <c r="I712" s="135"/>
      <c r="J712" s="137"/>
      <c r="K712" s="82"/>
    </row>
    <row r="713">
      <c r="A713" s="82"/>
      <c r="B713" s="82"/>
      <c r="C713" s="82"/>
      <c r="D713" s="82"/>
      <c r="E713" s="82"/>
      <c r="F713" s="136"/>
      <c r="G713" s="135"/>
      <c r="H713" s="135"/>
      <c r="I713" s="135"/>
      <c r="J713" s="137"/>
      <c r="K713" s="82"/>
    </row>
    <row r="714">
      <c r="A714" s="82"/>
      <c r="B714" s="82"/>
      <c r="C714" s="82"/>
      <c r="D714" s="82"/>
      <c r="E714" s="82"/>
      <c r="F714" s="136"/>
      <c r="G714" s="135"/>
      <c r="H714" s="135"/>
      <c r="I714" s="135"/>
      <c r="J714" s="137"/>
      <c r="K714" s="82"/>
    </row>
    <row r="715">
      <c r="A715" s="82"/>
      <c r="B715" s="82"/>
      <c r="C715" s="82"/>
      <c r="D715" s="82"/>
      <c r="E715" s="82"/>
      <c r="F715" s="136"/>
      <c r="G715" s="135"/>
      <c r="H715" s="135"/>
      <c r="I715" s="135"/>
      <c r="J715" s="137"/>
      <c r="K715" s="82"/>
    </row>
    <row r="716">
      <c r="A716" s="82"/>
      <c r="B716" s="82"/>
      <c r="C716" s="82"/>
      <c r="D716" s="82"/>
      <c r="E716" s="82"/>
      <c r="F716" s="136"/>
      <c r="G716" s="135"/>
      <c r="H716" s="135"/>
      <c r="I716" s="135"/>
      <c r="J716" s="137"/>
      <c r="K716" s="82"/>
    </row>
    <row r="717">
      <c r="A717" s="82"/>
      <c r="B717" s="82"/>
      <c r="C717" s="82"/>
      <c r="D717" s="82"/>
      <c r="E717" s="82"/>
      <c r="F717" s="136"/>
      <c r="G717" s="135"/>
      <c r="H717" s="135"/>
      <c r="I717" s="135"/>
      <c r="J717" s="137"/>
      <c r="K717" s="82"/>
    </row>
    <row r="718">
      <c r="A718" s="82"/>
      <c r="B718" s="82"/>
      <c r="C718" s="82"/>
      <c r="D718" s="82"/>
      <c r="E718" s="82"/>
      <c r="F718" s="136"/>
      <c r="G718" s="135"/>
      <c r="H718" s="135"/>
      <c r="I718" s="135"/>
      <c r="J718" s="137"/>
      <c r="K718" s="82"/>
    </row>
    <row r="719">
      <c r="A719" s="82"/>
      <c r="B719" s="82"/>
      <c r="C719" s="82"/>
      <c r="D719" s="82"/>
      <c r="E719" s="82"/>
      <c r="F719" s="136"/>
      <c r="G719" s="135"/>
      <c r="H719" s="135"/>
      <c r="I719" s="135"/>
      <c r="J719" s="137"/>
      <c r="K719" s="82"/>
    </row>
    <row r="720">
      <c r="A720" s="82"/>
      <c r="B720" s="82"/>
      <c r="C720" s="82"/>
      <c r="D720" s="82"/>
      <c r="E720" s="82"/>
      <c r="F720" s="136"/>
      <c r="G720" s="135"/>
      <c r="H720" s="135"/>
      <c r="I720" s="135"/>
      <c r="J720" s="137"/>
      <c r="K720" s="82"/>
    </row>
    <row r="721">
      <c r="A721" s="82"/>
      <c r="B721" s="82"/>
      <c r="C721" s="82"/>
      <c r="D721" s="82"/>
      <c r="E721" s="82"/>
      <c r="F721" s="136"/>
      <c r="G721" s="135"/>
      <c r="H721" s="135"/>
      <c r="I721" s="135"/>
      <c r="J721" s="137"/>
      <c r="K721" s="82"/>
    </row>
    <row r="722">
      <c r="A722" s="82"/>
      <c r="B722" s="82"/>
      <c r="C722" s="82"/>
      <c r="D722" s="82"/>
      <c r="E722" s="82"/>
      <c r="F722" s="136"/>
      <c r="G722" s="135"/>
      <c r="H722" s="135"/>
      <c r="I722" s="135"/>
      <c r="J722" s="137"/>
      <c r="K722" s="82"/>
    </row>
    <row r="723">
      <c r="A723" s="82"/>
      <c r="B723" s="82"/>
      <c r="C723" s="82"/>
      <c r="D723" s="82"/>
      <c r="E723" s="82"/>
      <c r="F723" s="136"/>
      <c r="G723" s="135"/>
      <c r="H723" s="135"/>
      <c r="I723" s="135"/>
      <c r="J723" s="137"/>
      <c r="K723" s="82"/>
    </row>
    <row r="724">
      <c r="A724" s="82"/>
      <c r="B724" s="82"/>
      <c r="C724" s="82"/>
      <c r="D724" s="82"/>
      <c r="E724" s="82"/>
      <c r="F724" s="136"/>
      <c r="G724" s="135"/>
      <c r="H724" s="135"/>
      <c r="I724" s="135"/>
      <c r="J724" s="137"/>
      <c r="K724" s="82"/>
    </row>
    <row r="725">
      <c r="A725" s="82"/>
      <c r="B725" s="82"/>
      <c r="C725" s="82"/>
      <c r="D725" s="82"/>
      <c r="E725" s="82"/>
      <c r="F725" s="136"/>
      <c r="G725" s="135"/>
      <c r="H725" s="135"/>
      <c r="I725" s="135"/>
      <c r="J725" s="137"/>
      <c r="K725" s="82"/>
    </row>
    <row r="726">
      <c r="A726" s="82"/>
      <c r="B726" s="82"/>
      <c r="C726" s="82"/>
      <c r="D726" s="82"/>
      <c r="E726" s="82"/>
      <c r="F726" s="136"/>
      <c r="G726" s="135"/>
      <c r="H726" s="135"/>
      <c r="I726" s="135"/>
      <c r="J726" s="137"/>
      <c r="K726" s="82"/>
    </row>
    <row r="727">
      <c r="A727" s="82"/>
      <c r="B727" s="82"/>
      <c r="C727" s="82"/>
      <c r="D727" s="82"/>
      <c r="E727" s="82"/>
      <c r="F727" s="136"/>
      <c r="G727" s="135"/>
      <c r="H727" s="135"/>
      <c r="I727" s="135"/>
      <c r="J727" s="137"/>
      <c r="K727" s="82"/>
    </row>
    <row r="728">
      <c r="A728" s="82"/>
      <c r="B728" s="82"/>
      <c r="C728" s="82"/>
      <c r="D728" s="82"/>
      <c r="E728" s="82"/>
      <c r="F728" s="136"/>
      <c r="G728" s="135"/>
      <c r="H728" s="135"/>
      <c r="I728" s="135"/>
      <c r="J728" s="137"/>
      <c r="K728" s="82"/>
    </row>
    <row r="729">
      <c r="A729" s="82"/>
      <c r="B729" s="82"/>
      <c r="C729" s="82"/>
      <c r="D729" s="82"/>
      <c r="E729" s="82"/>
      <c r="F729" s="136"/>
      <c r="G729" s="135"/>
      <c r="H729" s="135"/>
      <c r="I729" s="135"/>
      <c r="J729" s="137"/>
      <c r="K729" s="82"/>
    </row>
    <row r="730">
      <c r="A730" s="82"/>
      <c r="B730" s="82"/>
      <c r="C730" s="82"/>
      <c r="D730" s="82"/>
      <c r="E730" s="82"/>
      <c r="F730" s="136"/>
      <c r="G730" s="135"/>
      <c r="H730" s="135"/>
      <c r="I730" s="135"/>
      <c r="J730" s="137"/>
      <c r="K730" s="82"/>
    </row>
    <row r="731">
      <c r="A731" s="82"/>
      <c r="B731" s="82"/>
      <c r="C731" s="82"/>
      <c r="D731" s="82"/>
      <c r="E731" s="82"/>
      <c r="F731" s="136"/>
      <c r="G731" s="135"/>
      <c r="H731" s="135"/>
      <c r="I731" s="135"/>
      <c r="J731" s="137"/>
      <c r="K731" s="82"/>
    </row>
    <row r="732">
      <c r="A732" s="82"/>
      <c r="B732" s="82"/>
      <c r="C732" s="82"/>
      <c r="D732" s="82"/>
      <c r="E732" s="82"/>
      <c r="F732" s="136"/>
      <c r="G732" s="135"/>
      <c r="H732" s="135"/>
      <c r="I732" s="135"/>
      <c r="J732" s="137"/>
      <c r="K732" s="82"/>
    </row>
    <row r="733">
      <c r="A733" s="82"/>
      <c r="B733" s="82"/>
      <c r="C733" s="82"/>
      <c r="D733" s="82"/>
      <c r="E733" s="82"/>
      <c r="F733" s="136"/>
      <c r="G733" s="135"/>
      <c r="H733" s="135"/>
      <c r="I733" s="135"/>
      <c r="J733" s="137"/>
      <c r="K733" s="82"/>
    </row>
    <row r="734">
      <c r="A734" s="82"/>
      <c r="B734" s="82"/>
      <c r="C734" s="82"/>
      <c r="D734" s="82"/>
      <c r="E734" s="82"/>
      <c r="F734" s="136"/>
      <c r="G734" s="135"/>
      <c r="H734" s="135"/>
      <c r="I734" s="135"/>
      <c r="J734" s="137"/>
      <c r="K734" s="82"/>
    </row>
    <row r="735">
      <c r="A735" s="82"/>
      <c r="B735" s="82"/>
      <c r="C735" s="82"/>
      <c r="D735" s="82"/>
      <c r="E735" s="82"/>
      <c r="F735" s="136"/>
      <c r="G735" s="135"/>
      <c r="H735" s="135"/>
      <c r="I735" s="135"/>
      <c r="J735" s="137"/>
      <c r="K735" s="82"/>
    </row>
    <row r="736">
      <c r="A736" s="82"/>
      <c r="B736" s="82"/>
      <c r="C736" s="82"/>
      <c r="D736" s="82"/>
      <c r="E736" s="82"/>
      <c r="F736" s="136"/>
      <c r="G736" s="135"/>
      <c r="H736" s="135"/>
      <c r="I736" s="135"/>
      <c r="J736" s="137"/>
      <c r="K736" s="82"/>
    </row>
    <row r="737">
      <c r="A737" s="82"/>
      <c r="B737" s="82"/>
      <c r="C737" s="82"/>
      <c r="D737" s="82"/>
      <c r="E737" s="82"/>
      <c r="F737" s="136"/>
      <c r="G737" s="135"/>
      <c r="H737" s="135"/>
      <c r="I737" s="135"/>
      <c r="J737" s="137"/>
      <c r="K737" s="82"/>
    </row>
    <row r="738">
      <c r="A738" s="82"/>
      <c r="B738" s="82"/>
      <c r="C738" s="82"/>
      <c r="D738" s="82"/>
      <c r="E738" s="82"/>
      <c r="F738" s="136"/>
      <c r="G738" s="135"/>
      <c r="H738" s="135"/>
      <c r="I738" s="135"/>
      <c r="J738" s="137"/>
      <c r="K738" s="82"/>
    </row>
    <row r="739">
      <c r="A739" s="82"/>
      <c r="B739" s="82"/>
      <c r="C739" s="82"/>
      <c r="D739" s="82"/>
      <c r="E739" s="82"/>
      <c r="F739" s="136"/>
      <c r="G739" s="135"/>
      <c r="H739" s="135"/>
      <c r="I739" s="135"/>
      <c r="J739" s="137"/>
      <c r="K739" s="82"/>
    </row>
    <row r="740">
      <c r="A740" s="82"/>
      <c r="B740" s="82"/>
      <c r="C740" s="82"/>
      <c r="D740" s="82"/>
      <c r="E740" s="82"/>
      <c r="F740" s="136"/>
      <c r="G740" s="135"/>
      <c r="H740" s="135"/>
      <c r="I740" s="135"/>
      <c r="J740" s="137"/>
      <c r="K740" s="82"/>
    </row>
    <row r="741">
      <c r="A741" s="82"/>
      <c r="B741" s="82"/>
      <c r="C741" s="82"/>
      <c r="D741" s="82"/>
      <c r="E741" s="82"/>
      <c r="F741" s="136"/>
      <c r="G741" s="135"/>
      <c r="H741" s="135"/>
      <c r="I741" s="135"/>
      <c r="J741" s="137"/>
      <c r="K741" s="82"/>
    </row>
    <row r="742">
      <c r="A742" s="82"/>
      <c r="B742" s="82"/>
      <c r="C742" s="82"/>
      <c r="D742" s="82"/>
      <c r="E742" s="82"/>
      <c r="F742" s="136"/>
      <c r="G742" s="135"/>
      <c r="H742" s="135"/>
      <c r="I742" s="135"/>
      <c r="J742" s="137"/>
      <c r="K742" s="82"/>
    </row>
    <row r="743">
      <c r="A743" s="82"/>
      <c r="B743" s="82"/>
      <c r="C743" s="82"/>
      <c r="D743" s="82"/>
      <c r="E743" s="82"/>
      <c r="F743" s="136"/>
      <c r="G743" s="135"/>
      <c r="H743" s="135"/>
      <c r="I743" s="135"/>
      <c r="J743" s="137"/>
      <c r="K743" s="82"/>
    </row>
    <row r="744">
      <c r="A744" s="82"/>
      <c r="B744" s="82"/>
      <c r="C744" s="82"/>
      <c r="D744" s="82"/>
      <c r="E744" s="82"/>
      <c r="F744" s="136"/>
      <c r="G744" s="135"/>
      <c r="H744" s="135"/>
      <c r="I744" s="135"/>
      <c r="J744" s="137"/>
      <c r="K744" s="82"/>
    </row>
    <row r="745">
      <c r="A745" s="82"/>
      <c r="B745" s="82"/>
      <c r="C745" s="82"/>
      <c r="D745" s="82"/>
      <c r="E745" s="82"/>
      <c r="F745" s="136"/>
      <c r="G745" s="135"/>
      <c r="H745" s="135"/>
      <c r="I745" s="135"/>
      <c r="J745" s="137"/>
      <c r="K745" s="82"/>
    </row>
    <row r="746">
      <c r="A746" s="82"/>
      <c r="B746" s="82"/>
      <c r="C746" s="82"/>
      <c r="D746" s="82"/>
      <c r="E746" s="82"/>
      <c r="F746" s="136"/>
      <c r="G746" s="135"/>
      <c r="H746" s="135"/>
      <c r="I746" s="135"/>
      <c r="J746" s="137"/>
      <c r="K746" s="82"/>
    </row>
    <row r="747">
      <c r="A747" s="82"/>
      <c r="B747" s="82"/>
      <c r="C747" s="82"/>
      <c r="D747" s="82"/>
      <c r="E747" s="82"/>
      <c r="F747" s="136"/>
      <c r="G747" s="135"/>
      <c r="H747" s="135"/>
      <c r="I747" s="135"/>
      <c r="J747" s="137"/>
      <c r="K747" s="82"/>
    </row>
    <row r="748">
      <c r="A748" s="82"/>
      <c r="B748" s="82"/>
      <c r="C748" s="82"/>
      <c r="D748" s="82"/>
      <c r="E748" s="82"/>
      <c r="F748" s="136"/>
      <c r="G748" s="135"/>
      <c r="H748" s="135"/>
      <c r="I748" s="135"/>
      <c r="J748" s="137"/>
      <c r="K748" s="82"/>
    </row>
    <row r="749">
      <c r="A749" s="82"/>
      <c r="B749" s="82"/>
      <c r="C749" s="82"/>
      <c r="D749" s="82"/>
      <c r="E749" s="82"/>
      <c r="F749" s="136"/>
      <c r="G749" s="135"/>
      <c r="H749" s="135"/>
      <c r="I749" s="135"/>
      <c r="J749" s="137"/>
      <c r="K749" s="82"/>
    </row>
    <row r="750">
      <c r="A750" s="82"/>
      <c r="B750" s="82"/>
      <c r="C750" s="82"/>
      <c r="D750" s="82"/>
      <c r="E750" s="82"/>
      <c r="F750" s="136"/>
      <c r="G750" s="135"/>
      <c r="H750" s="135"/>
      <c r="I750" s="135"/>
      <c r="J750" s="137"/>
      <c r="K750" s="82"/>
    </row>
    <row r="751">
      <c r="A751" s="82"/>
      <c r="B751" s="82"/>
      <c r="C751" s="82"/>
      <c r="D751" s="82"/>
      <c r="E751" s="82"/>
      <c r="F751" s="136"/>
      <c r="G751" s="135"/>
      <c r="H751" s="135"/>
      <c r="I751" s="135"/>
      <c r="J751" s="137"/>
      <c r="K751" s="82"/>
    </row>
    <row r="752">
      <c r="A752" s="82"/>
      <c r="B752" s="82"/>
      <c r="C752" s="82"/>
      <c r="D752" s="82"/>
      <c r="E752" s="82"/>
      <c r="F752" s="136"/>
      <c r="G752" s="135"/>
      <c r="H752" s="135"/>
      <c r="I752" s="135"/>
      <c r="J752" s="137"/>
      <c r="K752" s="82"/>
    </row>
    <row r="753">
      <c r="A753" s="82"/>
      <c r="B753" s="82"/>
      <c r="C753" s="82"/>
      <c r="D753" s="82"/>
      <c r="E753" s="82"/>
      <c r="F753" s="136"/>
      <c r="G753" s="135"/>
      <c r="H753" s="135"/>
      <c r="I753" s="135"/>
      <c r="J753" s="137"/>
      <c r="K753" s="82"/>
    </row>
    <row r="754">
      <c r="A754" s="82"/>
      <c r="B754" s="82"/>
      <c r="C754" s="82"/>
      <c r="D754" s="82"/>
      <c r="E754" s="82"/>
      <c r="F754" s="136"/>
      <c r="G754" s="135"/>
      <c r="H754" s="135"/>
      <c r="I754" s="135"/>
      <c r="J754" s="137"/>
      <c r="K754" s="82"/>
    </row>
    <row r="755">
      <c r="A755" s="82"/>
      <c r="B755" s="82"/>
      <c r="C755" s="82"/>
      <c r="D755" s="82"/>
      <c r="E755" s="82"/>
      <c r="F755" s="136"/>
      <c r="G755" s="135"/>
      <c r="H755" s="135"/>
      <c r="I755" s="135"/>
      <c r="J755" s="137"/>
      <c r="K755" s="82"/>
    </row>
    <row r="756">
      <c r="A756" s="82"/>
      <c r="B756" s="82"/>
      <c r="C756" s="82"/>
      <c r="D756" s="82"/>
      <c r="E756" s="82"/>
      <c r="F756" s="136"/>
      <c r="G756" s="135"/>
      <c r="H756" s="135"/>
      <c r="I756" s="135"/>
      <c r="J756" s="137"/>
      <c r="K756" s="82"/>
    </row>
    <row r="757">
      <c r="A757" s="82"/>
      <c r="B757" s="82"/>
      <c r="C757" s="82"/>
      <c r="D757" s="82"/>
      <c r="E757" s="82"/>
      <c r="F757" s="136"/>
      <c r="G757" s="135"/>
      <c r="H757" s="135"/>
      <c r="I757" s="135"/>
      <c r="J757" s="137"/>
      <c r="K757" s="82"/>
    </row>
    <row r="758">
      <c r="A758" s="82"/>
      <c r="B758" s="82"/>
      <c r="C758" s="82"/>
      <c r="D758" s="82"/>
      <c r="E758" s="82"/>
      <c r="F758" s="136"/>
      <c r="G758" s="135"/>
      <c r="H758" s="135"/>
      <c r="I758" s="135"/>
      <c r="J758" s="137"/>
      <c r="K758" s="82"/>
    </row>
    <row r="759">
      <c r="A759" s="82"/>
      <c r="B759" s="82"/>
      <c r="C759" s="82"/>
      <c r="D759" s="82"/>
      <c r="E759" s="82"/>
      <c r="F759" s="136"/>
      <c r="G759" s="135"/>
      <c r="H759" s="135"/>
      <c r="I759" s="135"/>
      <c r="J759" s="137"/>
      <c r="K759" s="82"/>
    </row>
    <row r="760">
      <c r="A760" s="82"/>
      <c r="B760" s="82"/>
      <c r="C760" s="82"/>
      <c r="D760" s="82"/>
      <c r="E760" s="82"/>
      <c r="F760" s="136"/>
      <c r="G760" s="135"/>
      <c r="H760" s="135"/>
      <c r="I760" s="135"/>
      <c r="J760" s="137"/>
      <c r="K760" s="82"/>
    </row>
    <row r="761">
      <c r="A761" s="82"/>
      <c r="B761" s="82"/>
      <c r="C761" s="82"/>
      <c r="D761" s="82"/>
      <c r="E761" s="82"/>
      <c r="F761" s="136"/>
      <c r="G761" s="135"/>
      <c r="H761" s="135"/>
      <c r="I761" s="135"/>
      <c r="J761" s="137"/>
      <c r="K761" s="82"/>
    </row>
    <row r="762">
      <c r="A762" s="82"/>
      <c r="B762" s="82"/>
      <c r="C762" s="82"/>
      <c r="D762" s="82"/>
      <c r="E762" s="82"/>
      <c r="F762" s="136"/>
      <c r="G762" s="135"/>
      <c r="H762" s="135"/>
      <c r="I762" s="135"/>
      <c r="J762" s="137"/>
      <c r="K762" s="82"/>
    </row>
    <row r="763">
      <c r="A763" s="82"/>
      <c r="B763" s="82"/>
      <c r="C763" s="82"/>
      <c r="D763" s="82"/>
      <c r="E763" s="82"/>
      <c r="F763" s="136"/>
      <c r="G763" s="135"/>
      <c r="H763" s="135"/>
      <c r="I763" s="135"/>
      <c r="J763" s="137"/>
      <c r="K763" s="82"/>
    </row>
    <row r="764">
      <c r="A764" s="82"/>
      <c r="B764" s="82"/>
      <c r="C764" s="82"/>
      <c r="D764" s="82"/>
      <c r="E764" s="82"/>
      <c r="F764" s="136"/>
      <c r="G764" s="135"/>
      <c r="H764" s="135"/>
      <c r="I764" s="135"/>
      <c r="J764" s="137"/>
      <c r="K764" s="82"/>
    </row>
    <row r="765">
      <c r="A765" s="82"/>
      <c r="B765" s="82"/>
      <c r="C765" s="82"/>
      <c r="D765" s="82"/>
      <c r="E765" s="82"/>
      <c r="F765" s="136"/>
      <c r="G765" s="135"/>
      <c r="H765" s="135"/>
      <c r="I765" s="135"/>
      <c r="J765" s="137"/>
      <c r="K765" s="82"/>
    </row>
    <row r="766">
      <c r="A766" s="82"/>
      <c r="B766" s="82"/>
      <c r="C766" s="82"/>
      <c r="D766" s="82"/>
      <c r="E766" s="82"/>
      <c r="F766" s="136"/>
      <c r="G766" s="135"/>
      <c r="H766" s="135"/>
      <c r="I766" s="135"/>
      <c r="J766" s="137"/>
      <c r="K766" s="82"/>
    </row>
    <row r="767">
      <c r="A767" s="82"/>
      <c r="B767" s="82"/>
      <c r="C767" s="82"/>
      <c r="D767" s="82"/>
      <c r="E767" s="82"/>
      <c r="F767" s="136"/>
      <c r="G767" s="135"/>
      <c r="H767" s="135"/>
      <c r="I767" s="135"/>
      <c r="J767" s="137"/>
      <c r="K767" s="82"/>
    </row>
    <row r="768">
      <c r="A768" s="82"/>
      <c r="B768" s="82"/>
      <c r="C768" s="82"/>
      <c r="D768" s="82"/>
      <c r="E768" s="82"/>
      <c r="F768" s="136"/>
      <c r="G768" s="135"/>
      <c r="H768" s="135"/>
      <c r="I768" s="135"/>
      <c r="J768" s="137"/>
      <c r="K768" s="82"/>
    </row>
    <row r="769">
      <c r="A769" s="82"/>
      <c r="B769" s="82"/>
      <c r="C769" s="82"/>
      <c r="D769" s="82"/>
      <c r="E769" s="82"/>
      <c r="F769" s="136"/>
      <c r="G769" s="135"/>
      <c r="H769" s="135"/>
      <c r="I769" s="135"/>
      <c r="J769" s="137"/>
      <c r="K769" s="82"/>
    </row>
    <row r="770">
      <c r="A770" s="82"/>
      <c r="B770" s="82"/>
      <c r="C770" s="82"/>
      <c r="D770" s="82"/>
      <c r="E770" s="82"/>
      <c r="F770" s="136"/>
      <c r="G770" s="135"/>
      <c r="H770" s="135"/>
      <c r="I770" s="135"/>
      <c r="J770" s="137"/>
      <c r="K770" s="82"/>
    </row>
    <row r="771">
      <c r="A771" s="82"/>
      <c r="B771" s="82"/>
      <c r="C771" s="82"/>
      <c r="D771" s="82"/>
      <c r="E771" s="82"/>
      <c r="F771" s="136"/>
      <c r="G771" s="135"/>
      <c r="H771" s="135"/>
      <c r="I771" s="135"/>
      <c r="J771" s="137"/>
      <c r="K771" s="82"/>
    </row>
    <row r="772">
      <c r="A772" s="82"/>
      <c r="B772" s="82"/>
      <c r="C772" s="82"/>
      <c r="D772" s="82"/>
      <c r="E772" s="82"/>
      <c r="F772" s="136"/>
      <c r="G772" s="135"/>
      <c r="H772" s="135"/>
      <c r="I772" s="135"/>
      <c r="J772" s="137"/>
      <c r="K772" s="82"/>
    </row>
    <row r="773">
      <c r="A773" s="82"/>
      <c r="B773" s="82"/>
      <c r="C773" s="82"/>
      <c r="D773" s="82"/>
      <c r="E773" s="82"/>
      <c r="F773" s="136"/>
      <c r="G773" s="135"/>
      <c r="H773" s="135"/>
      <c r="I773" s="135"/>
      <c r="J773" s="137"/>
      <c r="K773" s="82"/>
    </row>
    <row r="774">
      <c r="A774" s="82"/>
      <c r="B774" s="82"/>
      <c r="C774" s="82"/>
      <c r="D774" s="82"/>
      <c r="E774" s="82"/>
      <c r="F774" s="136"/>
      <c r="G774" s="135"/>
      <c r="H774" s="135"/>
      <c r="I774" s="135"/>
      <c r="J774" s="137"/>
      <c r="K774" s="82"/>
    </row>
    <row r="775">
      <c r="A775" s="82"/>
      <c r="B775" s="82"/>
      <c r="C775" s="82"/>
      <c r="D775" s="82"/>
      <c r="E775" s="82"/>
      <c r="F775" s="136"/>
      <c r="G775" s="135"/>
      <c r="H775" s="135"/>
      <c r="I775" s="135"/>
      <c r="J775" s="137"/>
      <c r="K775" s="82"/>
    </row>
    <row r="776">
      <c r="A776" s="82"/>
      <c r="B776" s="82"/>
      <c r="C776" s="82"/>
      <c r="D776" s="82"/>
      <c r="E776" s="82"/>
      <c r="F776" s="136"/>
      <c r="G776" s="135"/>
      <c r="H776" s="135"/>
      <c r="I776" s="135"/>
      <c r="J776" s="137"/>
      <c r="K776" s="82"/>
    </row>
    <row r="777">
      <c r="A777" s="82"/>
      <c r="B777" s="82"/>
      <c r="C777" s="82"/>
      <c r="D777" s="82"/>
      <c r="E777" s="82"/>
      <c r="F777" s="136"/>
      <c r="G777" s="135"/>
      <c r="H777" s="135"/>
      <c r="I777" s="135"/>
      <c r="J777" s="137"/>
      <c r="K777" s="82"/>
    </row>
    <row r="778">
      <c r="A778" s="82"/>
      <c r="B778" s="82"/>
      <c r="C778" s="82"/>
      <c r="D778" s="82"/>
      <c r="E778" s="82"/>
      <c r="F778" s="136"/>
      <c r="G778" s="135"/>
      <c r="H778" s="135"/>
      <c r="I778" s="135"/>
      <c r="J778" s="137"/>
      <c r="K778" s="82"/>
    </row>
    <row r="779">
      <c r="A779" s="82"/>
      <c r="B779" s="82"/>
      <c r="C779" s="82"/>
      <c r="D779" s="82"/>
      <c r="E779" s="82"/>
      <c r="F779" s="136"/>
      <c r="G779" s="135"/>
      <c r="H779" s="135"/>
      <c r="I779" s="135"/>
      <c r="J779" s="137"/>
      <c r="K779" s="82"/>
    </row>
    <row r="780">
      <c r="A780" s="82"/>
      <c r="B780" s="82"/>
      <c r="C780" s="82"/>
      <c r="D780" s="82"/>
      <c r="E780" s="82"/>
      <c r="F780" s="136"/>
      <c r="G780" s="135"/>
      <c r="H780" s="135"/>
      <c r="I780" s="135"/>
      <c r="J780" s="137"/>
      <c r="K780" s="82"/>
    </row>
    <row r="781">
      <c r="A781" s="82"/>
      <c r="B781" s="82"/>
      <c r="C781" s="82"/>
      <c r="D781" s="82"/>
      <c r="E781" s="82"/>
      <c r="F781" s="136"/>
      <c r="G781" s="135"/>
      <c r="H781" s="135"/>
      <c r="I781" s="135"/>
      <c r="J781" s="137"/>
      <c r="K781" s="82"/>
    </row>
    <row r="782">
      <c r="A782" s="82"/>
      <c r="B782" s="82"/>
      <c r="C782" s="82"/>
      <c r="D782" s="82"/>
      <c r="E782" s="82"/>
      <c r="F782" s="136"/>
      <c r="G782" s="135"/>
      <c r="H782" s="135"/>
      <c r="I782" s="135"/>
      <c r="J782" s="137"/>
      <c r="K782" s="82"/>
    </row>
    <row r="783">
      <c r="A783" s="82"/>
      <c r="B783" s="82"/>
      <c r="C783" s="82"/>
      <c r="D783" s="82"/>
      <c r="E783" s="82"/>
      <c r="F783" s="136"/>
      <c r="G783" s="135"/>
      <c r="H783" s="135"/>
      <c r="I783" s="135"/>
      <c r="J783" s="137"/>
      <c r="K783" s="82"/>
    </row>
    <row r="784">
      <c r="A784" s="82"/>
      <c r="B784" s="82"/>
      <c r="C784" s="82"/>
      <c r="D784" s="82"/>
      <c r="E784" s="82"/>
      <c r="F784" s="136"/>
      <c r="G784" s="135"/>
      <c r="H784" s="135"/>
      <c r="I784" s="135"/>
      <c r="J784" s="137"/>
      <c r="K784" s="82"/>
    </row>
    <row r="785">
      <c r="A785" s="82"/>
      <c r="B785" s="82"/>
      <c r="C785" s="82"/>
      <c r="D785" s="82"/>
      <c r="E785" s="82"/>
      <c r="F785" s="136"/>
      <c r="G785" s="135"/>
      <c r="H785" s="135"/>
      <c r="I785" s="135"/>
      <c r="J785" s="137"/>
      <c r="K785" s="82"/>
    </row>
    <row r="786">
      <c r="A786" s="82"/>
      <c r="B786" s="82"/>
      <c r="C786" s="82"/>
      <c r="D786" s="82"/>
      <c r="E786" s="82"/>
      <c r="F786" s="136"/>
      <c r="G786" s="135"/>
      <c r="H786" s="135"/>
      <c r="I786" s="135"/>
      <c r="J786" s="137"/>
      <c r="K786" s="82"/>
    </row>
    <row r="787">
      <c r="A787" s="82"/>
      <c r="B787" s="82"/>
      <c r="C787" s="82"/>
      <c r="D787" s="82"/>
      <c r="E787" s="82"/>
      <c r="F787" s="136"/>
      <c r="G787" s="135"/>
      <c r="H787" s="135"/>
      <c r="I787" s="135"/>
      <c r="J787" s="137"/>
      <c r="K787" s="82"/>
    </row>
    <row r="788">
      <c r="A788" s="82"/>
      <c r="B788" s="82"/>
      <c r="C788" s="82"/>
      <c r="D788" s="82"/>
      <c r="E788" s="82"/>
      <c r="F788" s="136"/>
      <c r="G788" s="135"/>
      <c r="H788" s="135"/>
      <c r="I788" s="135"/>
      <c r="J788" s="137"/>
      <c r="K788" s="82"/>
    </row>
    <row r="789">
      <c r="A789" s="82"/>
      <c r="B789" s="82"/>
      <c r="C789" s="82"/>
      <c r="D789" s="82"/>
      <c r="E789" s="82"/>
      <c r="F789" s="136"/>
      <c r="G789" s="135"/>
      <c r="H789" s="135"/>
      <c r="I789" s="135"/>
      <c r="J789" s="137"/>
      <c r="K789" s="82"/>
    </row>
    <row r="790">
      <c r="A790" s="82"/>
      <c r="B790" s="82"/>
      <c r="C790" s="82"/>
      <c r="D790" s="82"/>
      <c r="E790" s="82"/>
      <c r="F790" s="136"/>
      <c r="G790" s="135"/>
      <c r="H790" s="135"/>
      <c r="I790" s="135"/>
      <c r="J790" s="137"/>
      <c r="K790" s="82"/>
    </row>
    <row r="791">
      <c r="A791" s="82"/>
      <c r="B791" s="82"/>
      <c r="C791" s="82"/>
      <c r="D791" s="82"/>
      <c r="E791" s="82"/>
      <c r="F791" s="136"/>
      <c r="G791" s="135"/>
      <c r="H791" s="135"/>
      <c r="I791" s="135"/>
      <c r="J791" s="137"/>
      <c r="K791" s="82"/>
    </row>
    <row r="792">
      <c r="A792" s="82"/>
      <c r="B792" s="82"/>
      <c r="C792" s="82"/>
      <c r="D792" s="82"/>
      <c r="E792" s="82"/>
      <c r="F792" s="136"/>
      <c r="G792" s="135"/>
      <c r="H792" s="135"/>
      <c r="I792" s="135"/>
      <c r="J792" s="137"/>
      <c r="K792" s="82"/>
    </row>
    <row r="793">
      <c r="A793" s="82"/>
      <c r="B793" s="82"/>
      <c r="C793" s="82"/>
      <c r="D793" s="82"/>
      <c r="E793" s="82"/>
      <c r="F793" s="136"/>
      <c r="G793" s="135"/>
      <c r="H793" s="135"/>
      <c r="I793" s="135"/>
      <c r="J793" s="137"/>
      <c r="K793" s="82"/>
    </row>
    <row r="794">
      <c r="A794" s="82"/>
      <c r="B794" s="82"/>
      <c r="C794" s="82"/>
      <c r="D794" s="82"/>
      <c r="E794" s="82"/>
      <c r="F794" s="136"/>
      <c r="G794" s="135"/>
      <c r="H794" s="135"/>
      <c r="I794" s="135"/>
      <c r="J794" s="137"/>
      <c r="K794" s="82"/>
    </row>
    <row r="795">
      <c r="A795" s="82"/>
      <c r="B795" s="82"/>
      <c r="C795" s="82"/>
      <c r="D795" s="82"/>
      <c r="E795" s="82"/>
      <c r="F795" s="136"/>
      <c r="G795" s="135"/>
      <c r="H795" s="135"/>
      <c r="I795" s="135"/>
      <c r="J795" s="137"/>
      <c r="K795" s="82"/>
    </row>
    <row r="796">
      <c r="A796" s="82"/>
      <c r="B796" s="82"/>
      <c r="C796" s="82"/>
      <c r="D796" s="82"/>
      <c r="E796" s="82"/>
      <c r="F796" s="136"/>
      <c r="G796" s="135"/>
      <c r="H796" s="135"/>
      <c r="I796" s="135"/>
      <c r="J796" s="137"/>
      <c r="K796" s="82"/>
    </row>
    <row r="797">
      <c r="A797" s="82"/>
      <c r="B797" s="82"/>
      <c r="C797" s="82"/>
      <c r="D797" s="82"/>
      <c r="E797" s="82"/>
      <c r="F797" s="136"/>
      <c r="G797" s="135"/>
      <c r="H797" s="135"/>
      <c r="I797" s="135"/>
      <c r="J797" s="137"/>
      <c r="K797" s="82"/>
    </row>
    <row r="798">
      <c r="A798" s="82"/>
      <c r="B798" s="82"/>
      <c r="C798" s="82"/>
      <c r="D798" s="82"/>
      <c r="E798" s="82"/>
      <c r="F798" s="136"/>
      <c r="G798" s="135"/>
      <c r="H798" s="135"/>
      <c r="I798" s="135"/>
      <c r="J798" s="137"/>
      <c r="K798" s="82"/>
    </row>
    <row r="799">
      <c r="A799" s="82"/>
      <c r="B799" s="82"/>
      <c r="C799" s="82"/>
      <c r="D799" s="82"/>
      <c r="E799" s="82"/>
      <c r="F799" s="136"/>
      <c r="G799" s="135"/>
      <c r="H799" s="135"/>
      <c r="I799" s="135"/>
      <c r="J799" s="137"/>
      <c r="K799" s="82"/>
    </row>
    <row r="800">
      <c r="A800" s="82"/>
      <c r="B800" s="82"/>
      <c r="C800" s="82"/>
      <c r="D800" s="82"/>
      <c r="E800" s="82"/>
      <c r="F800" s="136"/>
      <c r="G800" s="135"/>
      <c r="H800" s="135"/>
      <c r="I800" s="135"/>
      <c r="J800" s="137"/>
      <c r="K800" s="82"/>
    </row>
    <row r="801">
      <c r="A801" s="82"/>
      <c r="B801" s="82"/>
      <c r="C801" s="82"/>
      <c r="D801" s="82"/>
      <c r="E801" s="82"/>
      <c r="F801" s="136"/>
      <c r="G801" s="135"/>
      <c r="H801" s="135"/>
      <c r="I801" s="135"/>
      <c r="J801" s="137"/>
      <c r="K801" s="82"/>
    </row>
    <row r="802">
      <c r="A802" s="82"/>
      <c r="B802" s="82"/>
      <c r="C802" s="82"/>
      <c r="D802" s="82"/>
      <c r="E802" s="82"/>
      <c r="F802" s="136"/>
      <c r="G802" s="135"/>
      <c r="H802" s="135"/>
      <c r="I802" s="135"/>
      <c r="J802" s="137"/>
      <c r="K802" s="82"/>
    </row>
    <row r="803">
      <c r="A803" s="82"/>
      <c r="B803" s="82"/>
      <c r="C803" s="82"/>
      <c r="D803" s="82"/>
      <c r="E803" s="82"/>
      <c r="F803" s="136"/>
      <c r="G803" s="135"/>
      <c r="H803" s="135"/>
      <c r="I803" s="135"/>
      <c r="J803" s="137"/>
      <c r="K803" s="82"/>
    </row>
    <row r="804">
      <c r="A804" s="82"/>
      <c r="B804" s="82"/>
      <c r="C804" s="82"/>
      <c r="D804" s="82"/>
      <c r="E804" s="82"/>
      <c r="F804" s="136"/>
      <c r="G804" s="135"/>
      <c r="H804" s="135"/>
      <c r="I804" s="135"/>
      <c r="J804" s="137"/>
      <c r="K804" s="82"/>
    </row>
    <row r="805">
      <c r="A805" s="82"/>
      <c r="B805" s="82"/>
      <c r="C805" s="82"/>
      <c r="D805" s="82"/>
      <c r="E805" s="82"/>
      <c r="F805" s="136"/>
      <c r="G805" s="135"/>
      <c r="H805" s="135"/>
      <c r="I805" s="135"/>
      <c r="J805" s="137"/>
      <c r="K805" s="82"/>
    </row>
    <row r="806">
      <c r="A806" s="82"/>
      <c r="B806" s="82"/>
      <c r="C806" s="82"/>
      <c r="D806" s="82"/>
      <c r="E806" s="82"/>
      <c r="F806" s="136"/>
      <c r="G806" s="135"/>
      <c r="H806" s="135"/>
      <c r="I806" s="135"/>
      <c r="J806" s="137"/>
      <c r="K806" s="82"/>
    </row>
    <row r="807">
      <c r="A807" s="82"/>
      <c r="B807" s="82"/>
      <c r="C807" s="82"/>
      <c r="D807" s="82"/>
      <c r="E807" s="82"/>
      <c r="F807" s="136"/>
      <c r="G807" s="135"/>
      <c r="H807" s="135"/>
      <c r="I807" s="135"/>
      <c r="J807" s="137"/>
      <c r="K807" s="82"/>
    </row>
    <row r="808">
      <c r="A808" s="82"/>
      <c r="B808" s="82"/>
      <c r="C808" s="82"/>
      <c r="D808" s="82"/>
      <c r="E808" s="82"/>
      <c r="F808" s="136"/>
      <c r="G808" s="135"/>
      <c r="H808" s="135"/>
      <c r="I808" s="135"/>
      <c r="J808" s="137"/>
      <c r="K808" s="82"/>
    </row>
    <row r="809">
      <c r="A809" s="82"/>
      <c r="B809" s="82"/>
      <c r="C809" s="82"/>
      <c r="D809" s="82"/>
      <c r="E809" s="82"/>
      <c r="F809" s="136"/>
      <c r="G809" s="135"/>
      <c r="H809" s="135"/>
      <c r="I809" s="135"/>
      <c r="J809" s="137"/>
      <c r="K809" s="82"/>
    </row>
    <row r="810">
      <c r="A810" s="82"/>
      <c r="B810" s="82"/>
      <c r="C810" s="82"/>
      <c r="D810" s="82"/>
      <c r="E810" s="82"/>
      <c r="F810" s="136"/>
      <c r="G810" s="135"/>
      <c r="H810" s="135"/>
      <c r="I810" s="135"/>
      <c r="J810" s="137"/>
      <c r="K810" s="82"/>
    </row>
    <row r="811">
      <c r="A811" s="82"/>
      <c r="B811" s="82"/>
      <c r="C811" s="82"/>
      <c r="D811" s="82"/>
      <c r="E811" s="82"/>
      <c r="F811" s="136"/>
      <c r="G811" s="135"/>
      <c r="H811" s="135"/>
      <c r="I811" s="135"/>
      <c r="J811" s="137"/>
      <c r="K811" s="82"/>
    </row>
    <row r="812">
      <c r="A812" s="82"/>
      <c r="B812" s="82"/>
      <c r="C812" s="82"/>
      <c r="D812" s="82"/>
      <c r="E812" s="82"/>
      <c r="F812" s="136"/>
      <c r="G812" s="135"/>
      <c r="H812" s="135"/>
      <c r="I812" s="135"/>
      <c r="J812" s="137"/>
      <c r="K812" s="82"/>
    </row>
    <row r="813">
      <c r="A813" s="82"/>
      <c r="B813" s="82"/>
      <c r="C813" s="82"/>
      <c r="D813" s="82"/>
      <c r="E813" s="82"/>
      <c r="F813" s="136"/>
      <c r="G813" s="135"/>
      <c r="H813" s="135"/>
      <c r="I813" s="135"/>
      <c r="J813" s="137"/>
      <c r="K813" s="82"/>
    </row>
    <row r="814">
      <c r="A814" s="82"/>
      <c r="B814" s="82"/>
      <c r="C814" s="82"/>
      <c r="D814" s="82"/>
      <c r="E814" s="82"/>
      <c r="F814" s="136"/>
      <c r="G814" s="135"/>
      <c r="H814" s="135"/>
      <c r="I814" s="135"/>
      <c r="J814" s="137"/>
      <c r="K814" s="82"/>
    </row>
    <row r="815">
      <c r="A815" s="82"/>
      <c r="B815" s="82"/>
      <c r="C815" s="82"/>
      <c r="D815" s="82"/>
      <c r="E815" s="82"/>
      <c r="F815" s="136"/>
      <c r="G815" s="135"/>
      <c r="H815" s="135"/>
      <c r="I815" s="135"/>
      <c r="J815" s="137"/>
      <c r="K815" s="82"/>
    </row>
    <row r="816">
      <c r="A816" s="82"/>
      <c r="B816" s="82"/>
      <c r="C816" s="82"/>
      <c r="D816" s="82"/>
      <c r="E816" s="82"/>
      <c r="F816" s="136"/>
      <c r="G816" s="135"/>
      <c r="H816" s="135"/>
      <c r="I816" s="135"/>
      <c r="J816" s="137"/>
      <c r="K816" s="82"/>
    </row>
    <row r="817">
      <c r="A817" s="82"/>
      <c r="B817" s="82"/>
      <c r="C817" s="82"/>
      <c r="D817" s="82"/>
      <c r="E817" s="82"/>
      <c r="F817" s="136"/>
      <c r="G817" s="135"/>
      <c r="H817" s="135"/>
      <c r="I817" s="135"/>
      <c r="J817" s="137"/>
      <c r="K817" s="82"/>
    </row>
    <row r="818">
      <c r="A818" s="82"/>
      <c r="B818" s="82"/>
      <c r="C818" s="82"/>
      <c r="D818" s="82"/>
      <c r="E818" s="82"/>
      <c r="F818" s="136"/>
      <c r="G818" s="135"/>
      <c r="H818" s="135"/>
      <c r="I818" s="135"/>
      <c r="J818" s="137"/>
      <c r="K818" s="82"/>
    </row>
    <row r="819">
      <c r="A819" s="82"/>
      <c r="B819" s="82"/>
      <c r="C819" s="82"/>
      <c r="D819" s="82"/>
      <c r="E819" s="82"/>
      <c r="F819" s="136"/>
      <c r="G819" s="135"/>
      <c r="H819" s="135"/>
      <c r="I819" s="135"/>
      <c r="J819" s="137"/>
      <c r="K819" s="82"/>
    </row>
    <row r="820">
      <c r="A820" s="82"/>
      <c r="B820" s="82"/>
      <c r="C820" s="82"/>
      <c r="D820" s="82"/>
      <c r="E820" s="82"/>
      <c r="F820" s="136"/>
      <c r="G820" s="135"/>
      <c r="H820" s="135"/>
      <c r="I820" s="135"/>
      <c r="J820" s="137"/>
      <c r="K820" s="82"/>
    </row>
    <row r="821">
      <c r="A821" s="82"/>
      <c r="B821" s="82"/>
      <c r="C821" s="82"/>
      <c r="D821" s="82"/>
      <c r="E821" s="82"/>
      <c r="F821" s="136"/>
      <c r="G821" s="135"/>
      <c r="H821" s="135"/>
      <c r="I821" s="135"/>
      <c r="J821" s="137"/>
      <c r="K821" s="82"/>
    </row>
    <row r="822">
      <c r="A822" s="82"/>
      <c r="B822" s="82"/>
      <c r="C822" s="82"/>
      <c r="D822" s="82"/>
      <c r="E822" s="82"/>
      <c r="F822" s="136"/>
      <c r="G822" s="135"/>
      <c r="H822" s="135"/>
      <c r="I822" s="135"/>
      <c r="J822" s="137"/>
      <c r="K822" s="82"/>
    </row>
    <row r="823">
      <c r="A823" s="82"/>
      <c r="B823" s="82"/>
      <c r="C823" s="82"/>
      <c r="D823" s="82"/>
      <c r="E823" s="82"/>
      <c r="F823" s="136"/>
      <c r="G823" s="135"/>
      <c r="H823" s="135"/>
      <c r="I823" s="135"/>
      <c r="J823" s="137"/>
      <c r="K823" s="82"/>
    </row>
    <row r="824">
      <c r="A824" s="82"/>
      <c r="B824" s="82"/>
      <c r="C824" s="82"/>
      <c r="D824" s="82"/>
      <c r="E824" s="82"/>
      <c r="F824" s="136"/>
      <c r="G824" s="135"/>
      <c r="H824" s="135"/>
      <c r="I824" s="135"/>
      <c r="J824" s="137"/>
      <c r="K824" s="82"/>
    </row>
    <row r="825">
      <c r="A825" s="82"/>
      <c r="B825" s="82"/>
      <c r="C825" s="82"/>
      <c r="D825" s="82"/>
      <c r="E825" s="82"/>
      <c r="F825" s="136"/>
      <c r="G825" s="135"/>
      <c r="H825" s="135"/>
      <c r="I825" s="135"/>
      <c r="J825" s="137"/>
      <c r="K825" s="82"/>
    </row>
    <row r="826">
      <c r="A826" s="82"/>
      <c r="B826" s="82"/>
      <c r="C826" s="82"/>
      <c r="D826" s="82"/>
      <c r="E826" s="82"/>
      <c r="F826" s="136"/>
      <c r="G826" s="135"/>
      <c r="H826" s="135"/>
      <c r="I826" s="135"/>
      <c r="J826" s="137"/>
      <c r="K826" s="82"/>
    </row>
    <row r="827">
      <c r="A827" s="82"/>
      <c r="B827" s="82"/>
      <c r="C827" s="82"/>
      <c r="D827" s="82"/>
      <c r="E827" s="82"/>
      <c r="F827" s="136"/>
      <c r="G827" s="135"/>
      <c r="H827" s="135"/>
      <c r="I827" s="135"/>
      <c r="J827" s="137"/>
      <c r="K827" s="82"/>
    </row>
    <row r="828">
      <c r="A828" s="82"/>
      <c r="B828" s="82"/>
      <c r="C828" s="82"/>
      <c r="D828" s="82"/>
      <c r="E828" s="82"/>
      <c r="F828" s="136"/>
      <c r="G828" s="135"/>
      <c r="H828" s="135"/>
      <c r="I828" s="135"/>
      <c r="J828" s="137"/>
      <c r="K828" s="82"/>
    </row>
    <row r="829">
      <c r="A829" s="82"/>
      <c r="B829" s="82"/>
      <c r="C829" s="82"/>
      <c r="D829" s="82"/>
      <c r="E829" s="82"/>
      <c r="F829" s="136"/>
      <c r="G829" s="135"/>
      <c r="H829" s="135"/>
      <c r="I829" s="135"/>
      <c r="J829" s="137"/>
      <c r="K829" s="82"/>
    </row>
    <row r="830">
      <c r="A830" s="82"/>
      <c r="B830" s="82"/>
      <c r="C830" s="82"/>
      <c r="D830" s="82"/>
      <c r="E830" s="82"/>
      <c r="F830" s="136"/>
      <c r="G830" s="135"/>
      <c r="H830" s="135"/>
      <c r="I830" s="135"/>
      <c r="J830" s="137"/>
      <c r="K830" s="82"/>
    </row>
    <row r="831">
      <c r="A831" s="82"/>
      <c r="B831" s="82"/>
      <c r="C831" s="82"/>
      <c r="D831" s="82"/>
      <c r="E831" s="82"/>
      <c r="F831" s="136"/>
      <c r="G831" s="135"/>
      <c r="H831" s="135"/>
      <c r="I831" s="135"/>
      <c r="J831" s="137"/>
      <c r="K831" s="82"/>
    </row>
    <row r="832">
      <c r="A832" s="82"/>
      <c r="B832" s="82"/>
      <c r="C832" s="82"/>
      <c r="D832" s="82"/>
      <c r="E832" s="82"/>
      <c r="F832" s="136"/>
      <c r="G832" s="135"/>
      <c r="H832" s="135"/>
      <c r="I832" s="135"/>
      <c r="J832" s="137"/>
      <c r="K832" s="82"/>
    </row>
    <row r="833">
      <c r="A833" s="82"/>
      <c r="B833" s="82"/>
      <c r="C833" s="82"/>
      <c r="D833" s="82"/>
      <c r="E833" s="82"/>
      <c r="F833" s="136"/>
      <c r="G833" s="135"/>
      <c r="H833" s="135"/>
      <c r="I833" s="135"/>
      <c r="J833" s="137"/>
      <c r="K833" s="82"/>
    </row>
    <row r="834">
      <c r="A834" s="82"/>
      <c r="B834" s="82"/>
      <c r="C834" s="82"/>
      <c r="D834" s="82"/>
      <c r="E834" s="82"/>
      <c r="F834" s="136"/>
      <c r="G834" s="135"/>
      <c r="H834" s="135"/>
      <c r="I834" s="135"/>
      <c r="J834" s="137"/>
      <c r="K834" s="82"/>
    </row>
    <row r="835">
      <c r="A835" s="82"/>
      <c r="B835" s="82"/>
      <c r="C835" s="82"/>
      <c r="D835" s="82"/>
      <c r="E835" s="82"/>
      <c r="F835" s="136"/>
      <c r="G835" s="135"/>
      <c r="H835" s="135"/>
      <c r="I835" s="135"/>
      <c r="J835" s="137"/>
      <c r="K835" s="82"/>
    </row>
    <row r="836">
      <c r="A836" s="82"/>
      <c r="B836" s="82"/>
      <c r="C836" s="82"/>
      <c r="D836" s="82"/>
      <c r="E836" s="82"/>
      <c r="F836" s="136"/>
      <c r="G836" s="135"/>
      <c r="H836" s="135"/>
      <c r="I836" s="135"/>
      <c r="J836" s="137"/>
      <c r="K836" s="82"/>
    </row>
    <row r="837">
      <c r="A837" s="82"/>
      <c r="B837" s="82"/>
      <c r="C837" s="82"/>
      <c r="D837" s="82"/>
      <c r="E837" s="82"/>
      <c r="F837" s="136"/>
      <c r="G837" s="135"/>
      <c r="H837" s="135"/>
      <c r="I837" s="135"/>
      <c r="J837" s="137"/>
      <c r="K837" s="82"/>
    </row>
    <row r="838">
      <c r="A838" s="82"/>
      <c r="B838" s="82"/>
      <c r="C838" s="82"/>
      <c r="D838" s="82"/>
      <c r="E838" s="82"/>
      <c r="F838" s="136"/>
      <c r="G838" s="135"/>
      <c r="H838" s="135"/>
      <c r="I838" s="135"/>
      <c r="J838" s="137"/>
      <c r="K838" s="82"/>
    </row>
    <row r="839">
      <c r="A839" s="82"/>
      <c r="B839" s="82"/>
      <c r="C839" s="82"/>
      <c r="D839" s="82"/>
      <c r="E839" s="82"/>
      <c r="F839" s="136"/>
      <c r="G839" s="135"/>
      <c r="H839" s="135"/>
      <c r="I839" s="135"/>
      <c r="J839" s="137"/>
      <c r="K839" s="82"/>
    </row>
    <row r="840">
      <c r="A840" s="82"/>
      <c r="B840" s="82"/>
      <c r="C840" s="82"/>
      <c r="D840" s="82"/>
      <c r="E840" s="82"/>
      <c r="F840" s="136"/>
      <c r="G840" s="135"/>
      <c r="H840" s="135"/>
      <c r="I840" s="135"/>
      <c r="J840" s="137"/>
      <c r="K840" s="82"/>
    </row>
    <row r="841">
      <c r="A841" s="82"/>
      <c r="B841" s="82"/>
      <c r="C841" s="82"/>
      <c r="D841" s="82"/>
      <c r="E841" s="82"/>
      <c r="F841" s="136"/>
      <c r="G841" s="135"/>
      <c r="H841" s="135"/>
      <c r="I841" s="135"/>
      <c r="J841" s="137"/>
      <c r="K841" s="82"/>
    </row>
    <row r="842">
      <c r="A842" s="82"/>
      <c r="B842" s="82"/>
      <c r="C842" s="82"/>
      <c r="D842" s="82"/>
      <c r="E842" s="82"/>
      <c r="F842" s="136"/>
      <c r="G842" s="135"/>
      <c r="H842" s="135"/>
      <c r="I842" s="135"/>
      <c r="J842" s="137"/>
      <c r="K842" s="82"/>
    </row>
    <row r="843">
      <c r="A843" s="82"/>
      <c r="B843" s="82"/>
      <c r="C843" s="82"/>
      <c r="D843" s="82"/>
      <c r="E843" s="82"/>
      <c r="F843" s="136"/>
      <c r="G843" s="135"/>
      <c r="H843" s="135"/>
      <c r="I843" s="135"/>
      <c r="J843" s="137"/>
      <c r="K843" s="82"/>
    </row>
    <row r="844">
      <c r="A844" s="82"/>
      <c r="B844" s="82"/>
      <c r="C844" s="82"/>
      <c r="D844" s="82"/>
      <c r="E844" s="82"/>
      <c r="F844" s="136"/>
      <c r="G844" s="135"/>
      <c r="H844" s="135"/>
      <c r="I844" s="135"/>
      <c r="J844" s="137"/>
      <c r="K844" s="82"/>
    </row>
    <row r="845">
      <c r="A845" s="82"/>
      <c r="B845" s="82"/>
      <c r="C845" s="82"/>
      <c r="D845" s="82"/>
      <c r="E845" s="82"/>
      <c r="F845" s="136"/>
      <c r="G845" s="135"/>
      <c r="H845" s="135"/>
      <c r="I845" s="135"/>
      <c r="J845" s="137"/>
      <c r="K845" s="82"/>
    </row>
    <row r="846">
      <c r="A846" s="82"/>
      <c r="B846" s="82"/>
      <c r="C846" s="82"/>
      <c r="D846" s="82"/>
      <c r="E846" s="82"/>
      <c r="F846" s="136"/>
      <c r="G846" s="135"/>
      <c r="H846" s="135"/>
      <c r="I846" s="135"/>
      <c r="J846" s="137"/>
      <c r="K846" s="82"/>
    </row>
    <row r="847">
      <c r="A847" s="82"/>
      <c r="B847" s="82"/>
      <c r="C847" s="82"/>
      <c r="D847" s="82"/>
      <c r="E847" s="82"/>
      <c r="F847" s="136"/>
      <c r="G847" s="135"/>
      <c r="H847" s="135"/>
      <c r="I847" s="135"/>
      <c r="J847" s="137"/>
      <c r="K847" s="82"/>
    </row>
    <row r="848">
      <c r="A848" s="82"/>
      <c r="B848" s="82"/>
      <c r="C848" s="82"/>
      <c r="D848" s="82"/>
      <c r="E848" s="82"/>
      <c r="F848" s="136"/>
      <c r="G848" s="135"/>
      <c r="H848" s="135"/>
      <c r="I848" s="135"/>
      <c r="J848" s="137"/>
      <c r="K848" s="82"/>
    </row>
    <row r="849">
      <c r="A849" s="82"/>
      <c r="B849" s="82"/>
      <c r="C849" s="82"/>
      <c r="D849" s="82"/>
      <c r="E849" s="82"/>
      <c r="F849" s="136"/>
      <c r="G849" s="135"/>
      <c r="H849" s="135"/>
      <c r="I849" s="135"/>
      <c r="J849" s="137"/>
      <c r="K849" s="82"/>
    </row>
    <row r="850">
      <c r="A850" s="82"/>
      <c r="B850" s="82"/>
      <c r="C850" s="82"/>
      <c r="D850" s="82"/>
      <c r="E850" s="82"/>
      <c r="F850" s="136"/>
      <c r="G850" s="135"/>
      <c r="H850" s="135"/>
      <c r="I850" s="135"/>
      <c r="J850" s="137"/>
      <c r="K850" s="82"/>
    </row>
    <row r="851">
      <c r="A851" s="82"/>
      <c r="B851" s="82"/>
      <c r="C851" s="82"/>
      <c r="D851" s="82"/>
      <c r="E851" s="82"/>
      <c r="F851" s="136"/>
      <c r="G851" s="135"/>
      <c r="H851" s="135"/>
      <c r="I851" s="135"/>
      <c r="J851" s="137"/>
      <c r="K851" s="82"/>
    </row>
    <row r="852">
      <c r="A852" s="82"/>
      <c r="B852" s="82"/>
      <c r="C852" s="82"/>
      <c r="D852" s="82"/>
      <c r="E852" s="82"/>
      <c r="F852" s="136"/>
      <c r="G852" s="135"/>
      <c r="H852" s="135"/>
      <c r="I852" s="135"/>
      <c r="J852" s="137"/>
      <c r="K852" s="82"/>
    </row>
    <row r="853">
      <c r="A853" s="82"/>
      <c r="B853" s="82"/>
      <c r="C853" s="82"/>
      <c r="D853" s="82"/>
      <c r="E853" s="82"/>
      <c r="F853" s="136"/>
      <c r="G853" s="135"/>
      <c r="H853" s="135"/>
      <c r="I853" s="135"/>
      <c r="J853" s="137"/>
      <c r="K853" s="82"/>
    </row>
    <row r="854">
      <c r="A854" s="82"/>
      <c r="B854" s="82"/>
      <c r="C854" s="82"/>
      <c r="D854" s="82"/>
      <c r="E854" s="82"/>
      <c r="F854" s="136"/>
      <c r="G854" s="135"/>
      <c r="H854" s="135"/>
      <c r="I854" s="135"/>
      <c r="J854" s="137"/>
      <c r="K854" s="82"/>
    </row>
    <row r="855">
      <c r="A855" s="82"/>
      <c r="B855" s="82"/>
      <c r="C855" s="82"/>
      <c r="D855" s="82"/>
      <c r="E855" s="82"/>
      <c r="F855" s="136"/>
      <c r="G855" s="135"/>
      <c r="H855" s="135"/>
      <c r="I855" s="135"/>
      <c r="J855" s="137"/>
      <c r="K855" s="82"/>
    </row>
    <row r="856">
      <c r="A856" s="82"/>
      <c r="B856" s="82"/>
      <c r="C856" s="82"/>
      <c r="D856" s="82"/>
      <c r="E856" s="82"/>
      <c r="F856" s="136"/>
      <c r="G856" s="135"/>
      <c r="H856" s="135"/>
      <c r="I856" s="135"/>
      <c r="J856" s="137"/>
      <c r="K856" s="82"/>
    </row>
    <row r="857">
      <c r="A857" s="82"/>
      <c r="B857" s="82"/>
      <c r="C857" s="82"/>
      <c r="D857" s="82"/>
      <c r="E857" s="82"/>
      <c r="F857" s="136"/>
      <c r="G857" s="135"/>
      <c r="H857" s="135"/>
      <c r="I857" s="135"/>
      <c r="J857" s="137"/>
      <c r="K857" s="82"/>
    </row>
    <row r="858">
      <c r="A858" s="82"/>
      <c r="B858" s="82"/>
      <c r="C858" s="82"/>
      <c r="D858" s="82"/>
      <c r="E858" s="82"/>
      <c r="F858" s="136"/>
      <c r="G858" s="135"/>
      <c r="H858" s="135"/>
      <c r="I858" s="135"/>
      <c r="J858" s="137"/>
      <c r="K858" s="82"/>
    </row>
    <row r="859">
      <c r="A859" s="82"/>
      <c r="B859" s="82"/>
      <c r="C859" s="82"/>
      <c r="D859" s="82"/>
      <c r="E859" s="82"/>
      <c r="F859" s="136"/>
      <c r="G859" s="135"/>
      <c r="H859" s="135"/>
      <c r="I859" s="135"/>
      <c r="J859" s="137"/>
      <c r="K859" s="82"/>
    </row>
    <row r="860">
      <c r="A860" s="82"/>
      <c r="B860" s="82"/>
      <c r="C860" s="82"/>
      <c r="D860" s="82"/>
      <c r="E860" s="82"/>
      <c r="F860" s="136"/>
      <c r="G860" s="135"/>
      <c r="H860" s="135"/>
      <c r="I860" s="135"/>
      <c r="J860" s="137"/>
      <c r="K860" s="82"/>
    </row>
    <row r="861">
      <c r="A861" s="82"/>
      <c r="B861" s="82"/>
      <c r="C861" s="82"/>
      <c r="D861" s="82"/>
      <c r="E861" s="82"/>
      <c r="F861" s="136"/>
      <c r="G861" s="135"/>
      <c r="H861" s="135"/>
      <c r="I861" s="135"/>
      <c r="J861" s="137"/>
      <c r="K861" s="82"/>
    </row>
    <row r="862">
      <c r="A862" s="82"/>
      <c r="B862" s="82"/>
      <c r="C862" s="82"/>
      <c r="D862" s="82"/>
      <c r="E862" s="82"/>
      <c r="F862" s="136"/>
      <c r="G862" s="135"/>
      <c r="H862" s="135"/>
      <c r="I862" s="135"/>
      <c r="J862" s="137"/>
      <c r="K862" s="82"/>
    </row>
    <row r="863">
      <c r="A863" s="82"/>
      <c r="B863" s="82"/>
      <c r="C863" s="82"/>
      <c r="D863" s="82"/>
      <c r="E863" s="82"/>
      <c r="F863" s="136"/>
      <c r="G863" s="135"/>
      <c r="H863" s="135"/>
      <c r="I863" s="135"/>
      <c r="J863" s="137"/>
      <c r="K863" s="82"/>
    </row>
    <row r="864">
      <c r="A864" s="82"/>
      <c r="B864" s="82"/>
      <c r="C864" s="82"/>
      <c r="D864" s="82"/>
      <c r="E864" s="82"/>
      <c r="F864" s="136"/>
      <c r="G864" s="135"/>
      <c r="H864" s="135"/>
      <c r="I864" s="135"/>
      <c r="J864" s="137"/>
      <c r="K864" s="82"/>
    </row>
    <row r="865">
      <c r="A865" s="82"/>
      <c r="B865" s="82"/>
      <c r="C865" s="82"/>
      <c r="D865" s="82"/>
      <c r="E865" s="82"/>
      <c r="F865" s="136"/>
      <c r="G865" s="135"/>
      <c r="H865" s="135"/>
      <c r="I865" s="135"/>
      <c r="J865" s="137"/>
      <c r="K865" s="82"/>
    </row>
    <row r="866">
      <c r="A866" s="82"/>
      <c r="B866" s="82"/>
      <c r="C866" s="82"/>
      <c r="D866" s="82"/>
      <c r="E866" s="82"/>
      <c r="F866" s="136"/>
      <c r="G866" s="135"/>
      <c r="H866" s="135"/>
      <c r="I866" s="135"/>
      <c r="J866" s="137"/>
      <c r="K866" s="82"/>
    </row>
    <row r="867">
      <c r="A867" s="82"/>
      <c r="B867" s="82"/>
      <c r="C867" s="82"/>
      <c r="D867" s="82"/>
      <c r="E867" s="82"/>
      <c r="F867" s="136"/>
      <c r="G867" s="135"/>
      <c r="H867" s="135"/>
      <c r="I867" s="135"/>
      <c r="J867" s="137"/>
      <c r="K867" s="82"/>
    </row>
    <row r="868">
      <c r="A868" s="82"/>
      <c r="B868" s="82"/>
      <c r="C868" s="82"/>
      <c r="D868" s="82"/>
      <c r="E868" s="82"/>
      <c r="F868" s="136"/>
      <c r="G868" s="135"/>
      <c r="H868" s="135"/>
      <c r="I868" s="135"/>
      <c r="J868" s="137"/>
      <c r="K868" s="82"/>
    </row>
    <row r="869">
      <c r="A869" s="82"/>
      <c r="B869" s="82"/>
      <c r="C869" s="82"/>
      <c r="D869" s="82"/>
      <c r="E869" s="82"/>
      <c r="F869" s="136"/>
      <c r="G869" s="135"/>
      <c r="H869" s="135"/>
      <c r="I869" s="135"/>
      <c r="J869" s="137"/>
      <c r="K869" s="82"/>
    </row>
    <row r="870">
      <c r="A870" s="82"/>
      <c r="B870" s="82"/>
      <c r="C870" s="82"/>
      <c r="D870" s="82"/>
      <c r="E870" s="82"/>
      <c r="F870" s="136"/>
      <c r="G870" s="135"/>
      <c r="H870" s="135"/>
      <c r="I870" s="135"/>
      <c r="J870" s="137"/>
      <c r="K870" s="82"/>
    </row>
    <row r="871">
      <c r="A871" s="82"/>
      <c r="B871" s="82"/>
      <c r="C871" s="82"/>
      <c r="D871" s="82"/>
      <c r="E871" s="82"/>
      <c r="F871" s="136"/>
      <c r="G871" s="135"/>
      <c r="H871" s="135"/>
      <c r="I871" s="135"/>
      <c r="J871" s="137"/>
      <c r="K871" s="82"/>
    </row>
    <row r="872">
      <c r="A872" s="82"/>
      <c r="B872" s="82"/>
      <c r="C872" s="82"/>
      <c r="D872" s="82"/>
      <c r="E872" s="82"/>
      <c r="F872" s="136"/>
      <c r="G872" s="135"/>
      <c r="H872" s="135"/>
      <c r="I872" s="135"/>
      <c r="J872" s="137"/>
      <c r="K872" s="82"/>
    </row>
    <row r="873">
      <c r="A873" s="82"/>
      <c r="B873" s="82"/>
      <c r="C873" s="82"/>
      <c r="D873" s="82"/>
      <c r="E873" s="82"/>
      <c r="F873" s="136"/>
      <c r="G873" s="135"/>
      <c r="H873" s="135"/>
      <c r="I873" s="135"/>
      <c r="J873" s="137"/>
      <c r="K873" s="82"/>
    </row>
    <row r="874">
      <c r="A874" s="82"/>
      <c r="B874" s="82"/>
      <c r="C874" s="82"/>
      <c r="D874" s="82"/>
      <c r="E874" s="82"/>
      <c r="F874" s="136"/>
      <c r="G874" s="135"/>
      <c r="H874" s="135"/>
      <c r="I874" s="135"/>
      <c r="J874" s="137"/>
      <c r="K874" s="82"/>
    </row>
    <row r="875">
      <c r="A875" s="82"/>
      <c r="B875" s="82"/>
      <c r="C875" s="82"/>
      <c r="D875" s="82"/>
      <c r="E875" s="82"/>
      <c r="F875" s="136"/>
      <c r="G875" s="135"/>
      <c r="H875" s="135"/>
      <c r="I875" s="135"/>
      <c r="J875" s="137"/>
      <c r="K875" s="82"/>
    </row>
    <row r="876">
      <c r="A876" s="82"/>
      <c r="B876" s="82"/>
      <c r="C876" s="82"/>
      <c r="D876" s="82"/>
      <c r="E876" s="82"/>
      <c r="F876" s="136"/>
      <c r="G876" s="135"/>
      <c r="H876" s="135"/>
      <c r="I876" s="135"/>
      <c r="J876" s="137"/>
      <c r="K876" s="82"/>
    </row>
    <row r="877">
      <c r="A877" s="82"/>
      <c r="B877" s="82"/>
      <c r="C877" s="82"/>
      <c r="D877" s="82"/>
      <c r="E877" s="82"/>
      <c r="F877" s="136"/>
      <c r="G877" s="135"/>
      <c r="H877" s="135"/>
      <c r="I877" s="135"/>
      <c r="J877" s="137"/>
      <c r="K877" s="82"/>
    </row>
    <row r="878">
      <c r="A878" s="82"/>
      <c r="B878" s="82"/>
      <c r="C878" s="82"/>
      <c r="D878" s="82"/>
      <c r="E878" s="82"/>
      <c r="F878" s="136"/>
      <c r="G878" s="135"/>
      <c r="H878" s="135"/>
      <c r="I878" s="135"/>
      <c r="J878" s="137"/>
      <c r="K878" s="82"/>
    </row>
    <row r="879">
      <c r="A879" s="82"/>
      <c r="B879" s="82"/>
      <c r="C879" s="82"/>
      <c r="D879" s="82"/>
      <c r="E879" s="82"/>
      <c r="F879" s="136"/>
      <c r="G879" s="135"/>
      <c r="H879" s="135"/>
      <c r="I879" s="135"/>
      <c r="J879" s="137"/>
      <c r="K879" s="82"/>
    </row>
    <row r="880">
      <c r="A880" s="82"/>
      <c r="B880" s="82"/>
      <c r="C880" s="82"/>
      <c r="D880" s="82"/>
      <c r="E880" s="82"/>
      <c r="F880" s="136"/>
      <c r="G880" s="135"/>
      <c r="H880" s="135"/>
      <c r="I880" s="135"/>
      <c r="J880" s="137"/>
      <c r="K880" s="82"/>
    </row>
    <row r="881">
      <c r="A881" s="82"/>
      <c r="B881" s="82"/>
      <c r="C881" s="82"/>
      <c r="D881" s="82"/>
      <c r="E881" s="82"/>
      <c r="F881" s="136"/>
      <c r="G881" s="135"/>
      <c r="H881" s="135"/>
      <c r="I881" s="135"/>
      <c r="J881" s="137"/>
      <c r="K881" s="82"/>
    </row>
    <row r="882">
      <c r="A882" s="82"/>
      <c r="B882" s="82"/>
      <c r="C882" s="82"/>
      <c r="D882" s="82"/>
      <c r="E882" s="82"/>
      <c r="F882" s="136"/>
      <c r="G882" s="135"/>
      <c r="H882" s="135"/>
      <c r="I882" s="135"/>
      <c r="J882" s="137"/>
      <c r="K882" s="82"/>
    </row>
    <row r="883">
      <c r="A883" s="82"/>
      <c r="B883" s="82"/>
      <c r="C883" s="82"/>
      <c r="D883" s="82"/>
      <c r="E883" s="82"/>
      <c r="F883" s="136"/>
      <c r="G883" s="135"/>
      <c r="H883" s="135"/>
      <c r="I883" s="135"/>
      <c r="J883" s="137"/>
      <c r="K883" s="82"/>
    </row>
    <row r="884">
      <c r="A884" s="82"/>
      <c r="B884" s="82"/>
      <c r="C884" s="82"/>
      <c r="D884" s="82"/>
      <c r="E884" s="82"/>
      <c r="F884" s="136"/>
      <c r="G884" s="135"/>
      <c r="H884" s="135"/>
      <c r="I884" s="135"/>
      <c r="J884" s="137"/>
      <c r="K884" s="82"/>
    </row>
    <row r="885">
      <c r="A885" s="82"/>
      <c r="B885" s="82"/>
      <c r="C885" s="82"/>
      <c r="D885" s="82"/>
      <c r="E885" s="82"/>
      <c r="F885" s="136"/>
      <c r="G885" s="135"/>
      <c r="H885" s="135"/>
      <c r="I885" s="135"/>
      <c r="J885" s="137"/>
      <c r="K885" s="82"/>
    </row>
    <row r="886">
      <c r="A886" s="82"/>
      <c r="B886" s="82"/>
      <c r="C886" s="82"/>
      <c r="D886" s="82"/>
      <c r="E886" s="82"/>
      <c r="F886" s="136"/>
      <c r="G886" s="135"/>
      <c r="H886" s="135"/>
      <c r="I886" s="135"/>
      <c r="J886" s="137"/>
      <c r="K886" s="82"/>
    </row>
    <row r="887">
      <c r="A887" s="82"/>
      <c r="B887" s="82"/>
      <c r="C887" s="82"/>
      <c r="D887" s="82"/>
      <c r="E887" s="82"/>
      <c r="F887" s="136"/>
      <c r="G887" s="135"/>
      <c r="H887" s="135"/>
      <c r="I887" s="135"/>
      <c r="J887" s="137"/>
      <c r="K887" s="82"/>
    </row>
    <row r="888">
      <c r="A888" s="82"/>
      <c r="B888" s="82"/>
      <c r="C888" s="82"/>
      <c r="D888" s="82"/>
      <c r="E888" s="82"/>
      <c r="F888" s="136"/>
      <c r="G888" s="135"/>
      <c r="H888" s="135"/>
      <c r="I888" s="135"/>
      <c r="J888" s="137"/>
      <c r="K888" s="82"/>
    </row>
    <row r="889">
      <c r="A889" s="82"/>
      <c r="B889" s="82"/>
      <c r="C889" s="82"/>
      <c r="D889" s="82"/>
      <c r="E889" s="82"/>
      <c r="F889" s="136"/>
      <c r="G889" s="135"/>
      <c r="H889" s="135"/>
      <c r="I889" s="135"/>
      <c r="J889" s="137"/>
      <c r="K889" s="82"/>
    </row>
    <row r="890">
      <c r="A890" s="82"/>
      <c r="B890" s="82"/>
      <c r="C890" s="82"/>
      <c r="D890" s="82"/>
      <c r="E890" s="82"/>
      <c r="F890" s="136"/>
      <c r="G890" s="135"/>
      <c r="H890" s="135"/>
      <c r="I890" s="135"/>
      <c r="J890" s="137"/>
      <c r="K890" s="82"/>
    </row>
    <row r="891">
      <c r="A891" s="82"/>
      <c r="B891" s="82"/>
      <c r="C891" s="82"/>
      <c r="D891" s="82"/>
      <c r="E891" s="82"/>
      <c r="F891" s="136"/>
      <c r="G891" s="135"/>
      <c r="H891" s="135"/>
      <c r="I891" s="135"/>
      <c r="J891" s="137"/>
      <c r="K891" s="82"/>
    </row>
    <row r="892">
      <c r="A892" s="82"/>
      <c r="B892" s="82"/>
      <c r="C892" s="82"/>
      <c r="D892" s="82"/>
      <c r="E892" s="82"/>
      <c r="F892" s="136"/>
      <c r="G892" s="135"/>
      <c r="H892" s="135"/>
      <c r="I892" s="135"/>
      <c r="J892" s="137"/>
      <c r="K892" s="82"/>
    </row>
    <row r="893">
      <c r="A893" s="82"/>
      <c r="B893" s="82"/>
      <c r="C893" s="82"/>
      <c r="D893" s="82"/>
      <c r="E893" s="82"/>
      <c r="F893" s="136"/>
      <c r="G893" s="135"/>
      <c r="H893" s="135"/>
      <c r="I893" s="135"/>
      <c r="J893" s="137"/>
      <c r="K893" s="82"/>
    </row>
    <row r="894">
      <c r="A894" s="82"/>
      <c r="B894" s="82"/>
      <c r="C894" s="82"/>
      <c r="D894" s="82"/>
      <c r="E894" s="82"/>
      <c r="F894" s="136"/>
      <c r="G894" s="135"/>
      <c r="H894" s="135"/>
      <c r="I894" s="135"/>
      <c r="J894" s="137"/>
      <c r="K894" s="82"/>
    </row>
    <row r="895">
      <c r="A895" s="82"/>
      <c r="B895" s="82"/>
      <c r="C895" s="82"/>
      <c r="D895" s="82"/>
      <c r="E895" s="82"/>
      <c r="F895" s="136"/>
      <c r="G895" s="135"/>
      <c r="H895" s="135"/>
      <c r="I895" s="135"/>
      <c r="J895" s="137"/>
      <c r="K895" s="82"/>
    </row>
    <row r="896">
      <c r="A896" s="82"/>
      <c r="B896" s="82"/>
      <c r="C896" s="82"/>
      <c r="D896" s="82"/>
      <c r="E896" s="82"/>
      <c r="F896" s="136"/>
      <c r="G896" s="135"/>
      <c r="H896" s="135"/>
      <c r="I896" s="135"/>
      <c r="J896" s="137"/>
      <c r="K896" s="82"/>
    </row>
    <row r="897">
      <c r="A897" s="82"/>
      <c r="B897" s="82"/>
      <c r="C897" s="82"/>
      <c r="D897" s="82"/>
      <c r="E897" s="82"/>
      <c r="F897" s="136"/>
      <c r="G897" s="135"/>
      <c r="H897" s="135"/>
      <c r="I897" s="135"/>
      <c r="J897" s="137"/>
      <c r="K897" s="82"/>
    </row>
    <row r="898">
      <c r="A898" s="82"/>
      <c r="B898" s="82"/>
      <c r="C898" s="82"/>
      <c r="D898" s="82"/>
      <c r="E898" s="82"/>
      <c r="F898" s="136"/>
      <c r="G898" s="135"/>
      <c r="H898" s="135"/>
      <c r="I898" s="135"/>
      <c r="J898" s="137"/>
      <c r="K898" s="82"/>
    </row>
    <row r="899">
      <c r="A899" s="82"/>
      <c r="B899" s="82"/>
      <c r="C899" s="82"/>
      <c r="D899" s="82"/>
      <c r="E899" s="82"/>
      <c r="F899" s="136"/>
      <c r="G899" s="135"/>
      <c r="H899" s="135"/>
      <c r="I899" s="135"/>
      <c r="J899" s="137"/>
      <c r="K899" s="82"/>
    </row>
    <row r="900">
      <c r="A900" s="82"/>
      <c r="B900" s="82"/>
      <c r="C900" s="82"/>
      <c r="D900" s="82"/>
      <c r="E900" s="82"/>
      <c r="F900" s="136"/>
      <c r="G900" s="135"/>
      <c r="H900" s="135"/>
      <c r="I900" s="135"/>
      <c r="J900" s="137"/>
      <c r="K900" s="82"/>
    </row>
    <row r="901">
      <c r="A901" s="82"/>
      <c r="B901" s="82"/>
      <c r="C901" s="82"/>
      <c r="D901" s="82"/>
      <c r="E901" s="82"/>
      <c r="F901" s="136"/>
      <c r="G901" s="135"/>
      <c r="H901" s="135"/>
      <c r="I901" s="135"/>
      <c r="J901" s="137"/>
      <c r="K901" s="82"/>
    </row>
    <row r="902">
      <c r="A902" s="82"/>
      <c r="B902" s="82"/>
      <c r="C902" s="82"/>
      <c r="D902" s="82"/>
      <c r="E902" s="82"/>
      <c r="F902" s="136"/>
      <c r="G902" s="135"/>
      <c r="H902" s="135"/>
      <c r="I902" s="135"/>
      <c r="J902" s="137"/>
      <c r="K902" s="82"/>
    </row>
    <row r="903">
      <c r="A903" s="82"/>
      <c r="B903" s="82"/>
      <c r="C903" s="82"/>
      <c r="D903" s="82"/>
      <c r="E903" s="82"/>
      <c r="F903" s="136"/>
      <c r="G903" s="135"/>
      <c r="H903" s="135"/>
      <c r="I903" s="135"/>
      <c r="J903" s="137"/>
      <c r="K903" s="82"/>
    </row>
    <row r="904">
      <c r="A904" s="82"/>
      <c r="B904" s="82"/>
      <c r="C904" s="82"/>
      <c r="D904" s="82"/>
      <c r="E904" s="82"/>
      <c r="F904" s="136"/>
      <c r="G904" s="135"/>
      <c r="H904" s="135"/>
      <c r="I904" s="135"/>
      <c r="J904" s="137"/>
      <c r="K904" s="82"/>
    </row>
    <row r="905">
      <c r="A905" s="82"/>
      <c r="B905" s="82"/>
      <c r="C905" s="82"/>
      <c r="D905" s="82"/>
      <c r="E905" s="82"/>
      <c r="F905" s="136"/>
      <c r="G905" s="135"/>
      <c r="H905" s="135"/>
      <c r="I905" s="135"/>
      <c r="J905" s="137"/>
      <c r="K905" s="82"/>
    </row>
    <row r="906">
      <c r="A906" s="82"/>
      <c r="B906" s="82"/>
      <c r="C906" s="82"/>
      <c r="D906" s="82"/>
      <c r="E906" s="82"/>
      <c r="F906" s="136"/>
      <c r="G906" s="135"/>
      <c r="H906" s="135"/>
      <c r="I906" s="135"/>
      <c r="J906" s="137"/>
      <c r="K906" s="82"/>
    </row>
    <row r="907">
      <c r="A907" s="82"/>
      <c r="B907" s="82"/>
      <c r="C907" s="82"/>
      <c r="D907" s="82"/>
      <c r="E907" s="82"/>
      <c r="F907" s="136"/>
      <c r="G907" s="135"/>
      <c r="H907" s="135"/>
      <c r="I907" s="135"/>
      <c r="J907" s="137"/>
      <c r="K907" s="82"/>
    </row>
    <row r="908">
      <c r="A908" s="82"/>
      <c r="B908" s="82"/>
      <c r="C908" s="82"/>
      <c r="D908" s="82"/>
      <c r="E908" s="82"/>
      <c r="F908" s="136"/>
      <c r="G908" s="135"/>
      <c r="H908" s="135"/>
      <c r="I908" s="135"/>
      <c r="J908" s="137"/>
      <c r="K908" s="82"/>
    </row>
    <row r="909">
      <c r="A909" s="82"/>
      <c r="B909" s="82"/>
      <c r="C909" s="82"/>
      <c r="D909" s="82"/>
      <c r="E909" s="82"/>
      <c r="F909" s="136"/>
      <c r="G909" s="135"/>
      <c r="H909" s="135"/>
      <c r="I909" s="135"/>
      <c r="J909" s="137"/>
      <c r="K909" s="82"/>
    </row>
    <row r="910">
      <c r="A910" s="82"/>
      <c r="B910" s="82"/>
      <c r="C910" s="82"/>
      <c r="D910" s="82"/>
      <c r="E910" s="82"/>
      <c r="F910" s="136"/>
      <c r="G910" s="135"/>
      <c r="H910" s="135"/>
      <c r="I910" s="135"/>
      <c r="J910" s="137"/>
      <c r="K910" s="82"/>
    </row>
    <row r="911">
      <c r="A911" s="82"/>
      <c r="B911" s="82"/>
      <c r="C911" s="82"/>
      <c r="D911" s="82"/>
      <c r="E911" s="82"/>
      <c r="F911" s="136"/>
      <c r="G911" s="135"/>
      <c r="H911" s="135"/>
      <c r="I911" s="135"/>
      <c r="J911" s="137"/>
      <c r="K911" s="82"/>
    </row>
    <row r="912">
      <c r="A912" s="82"/>
      <c r="B912" s="82"/>
      <c r="C912" s="82"/>
      <c r="D912" s="82"/>
      <c r="E912" s="82"/>
      <c r="F912" s="136"/>
      <c r="G912" s="135"/>
      <c r="H912" s="135"/>
      <c r="I912" s="135"/>
      <c r="J912" s="137"/>
      <c r="K912" s="82"/>
    </row>
    <row r="913">
      <c r="A913" s="82"/>
      <c r="B913" s="82"/>
      <c r="C913" s="82"/>
      <c r="D913" s="82"/>
      <c r="E913" s="82"/>
      <c r="F913" s="136"/>
      <c r="G913" s="135"/>
      <c r="H913" s="135"/>
      <c r="I913" s="135"/>
      <c r="J913" s="137"/>
      <c r="K913" s="82"/>
    </row>
    <row r="914">
      <c r="A914" s="82"/>
      <c r="B914" s="82"/>
      <c r="C914" s="82"/>
      <c r="D914" s="82"/>
      <c r="E914" s="82"/>
      <c r="F914" s="136"/>
      <c r="G914" s="135"/>
      <c r="H914" s="135"/>
      <c r="I914" s="135"/>
      <c r="J914" s="137"/>
      <c r="K914" s="82"/>
    </row>
    <row r="915">
      <c r="A915" s="82"/>
      <c r="B915" s="82"/>
      <c r="C915" s="82"/>
      <c r="D915" s="82"/>
      <c r="E915" s="82"/>
      <c r="F915" s="136"/>
      <c r="G915" s="135"/>
      <c r="H915" s="135"/>
      <c r="I915" s="135"/>
      <c r="J915" s="137"/>
      <c r="K915" s="82"/>
    </row>
    <row r="916">
      <c r="A916" s="82"/>
      <c r="B916" s="82"/>
      <c r="C916" s="82"/>
      <c r="D916" s="82"/>
      <c r="E916" s="82"/>
      <c r="F916" s="136"/>
      <c r="G916" s="135"/>
      <c r="H916" s="135"/>
      <c r="I916" s="135"/>
      <c r="J916" s="137"/>
      <c r="K916" s="82"/>
    </row>
    <row r="917">
      <c r="A917" s="82"/>
      <c r="B917" s="82"/>
      <c r="C917" s="82"/>
      <c r="D917" s="82"/>
      <c r="E917" s="82"/>
      <c r="F917" s="136"/>
      <c r="G917" s="135"/>
      <c r="H917" s="135"/>
      <c r="I917" s="135"/>
      <c r="J917" s="137"/>
      <c r="K917" s="82"/>
    </row>
    <row r="918">
      <c r="A918" s="82"/>
      <c r="B918" s="82"/>
      <c r="C918" s="82"/>
      <c r="D918" s="82"/>
      <c r="E918" s="82"/>
      <c r="F918" s="136"/>
      <c r="G918" s="135"/>
      <c r="H918" s="135"/>
      <c r="I918" s="135"/>
      <c r="J918" s="137"/>
      <c r="K918" s="82"/>
    </row>
    <row r="919">
      <c r="A919" s="82"/>
      <c r="B919" s="82"/>
      <c r="C919" s="82"/>
      <c r="D919" s="82"/>
      <c r="E919" s="82"/>
      <c r="F919" s="136"/>
      <c r="G919" s="135"/>
      <c r="H919" s="135"/>
      <c r="I919" s="135"/>
      <c r="J919" s="137"/>
      <c r="K919" s="82"/>
    </row>
    <row r="920">
      <c r="A920" s="82"/>
      <c r="B920" s="82"/>
      <c r="C920" s="82"/>
      <c r="D920" s="82"/>
      <c r="E920" s="82"/>
      <c r="F920" s="136"/>
      <c r="G920" s="135"/>
      <c r="H920" s="135"/>
      <c r="I920" s="135"/>
      <c r="J920" s="137"/>
      <c r="K920" s="82"/>
    </row>
    <row r="921">
      <c r="A921" s="82"/>
      <c r="B921" s="82"/>
      <c r="C921" s="82"/>
      <c r="D921" s="82"/>
      <c r="E921" s="82"/>
      <c r="F921" s="136"/>
      <c r="G921" s="135"/>
      <c r="H921" s="135"/>
      <c r="I921" s="135"/>
      <c r="J921" s="137"/>
      <c r="K921" s="82"/>
    </row>
    <row r="922">
      <c r="A922" s="82"/>
      <c r="B922" s="82"/>
      <c r="C922" s="82"/>
      <c r="D922" s="82"/>
      <c r="E922" s="82"/>
      <c r="F922" s="136"/>
      <c r="G922" s="135"/>
      <c r="H922" s="135"/>
      <c r="I922" s="135"/>
      <c r="J922" s="137"/>
      <c r="K922" s="82"/>
    </row>
    <row r="923">
      <c r="A923" s="82"/>
      <c r="B923" s="82"/>
      <c r="C923" s="82"/>
      <c r="D923" s="82"/>
      <c r="E923" s="82"/>
      <c r="F923" s="136"/>
      <c r="G923" s="135"/>
      <c r="H923" s="135"/>
      <c r="I923" s="135"/>
      <c r="J923" s="137"/>
      <c r="K923" s="82"/>
    </row>
    <row r="924">
      <c r="A924" s="82"/>
      <c r="B924" s="82"/>
      <c r="C924" s="82"/>
      <c r="D924" s="82"/>
      <c r="E924" s="82"/>
      <c r="F924" s="136"/>
      <c r="G924" s="135"/>
      <c r="H924" s="135"/>
      <c r="I924" s="135"/>
      <c r="J924" s="137"/>
      <c r="K924" s="82"/>
    </row>
    <row r="925">
      <c r="A925" s="82"/>
      <c r="B925" s="82"/>
      <c r="C925" s="82"/>
      <c r="D925" s="82"/>
      <c r="E925" s="82"/>
      <c r="F925" s="136"/>
      <c r="G925" s="135"/>
      <c r="H925" s="135"/>
      <c r="I925" s="135"/>
      <c r="J925" s="137"/>
      <c r="K925" s="82"/>
    </row>
    <row r="926">
      <c r="A926" s="82"/>
      <c r="B926" s="82"/>
      <c r="C926" s="82"/>
      <c r="D926" s="82"/>
      <c r="E926" s="82"/>
      <c r="F926" s="136"/>
      <c r="G926" s="135"/>
      <c r="H926" s="135"/>
      <c r="I926" s="135"/>
      <c r="J926" s="137"/>
      <c r="K926" s="82"/>
    </row>
    <row r="927">
      <c r="A927" s="82"/>
      <c r="B927" s="82"/>
      <c r="C927" s="82"/>
      <c r="D927" s="82"/>
      <c r="E927" s="82"/>
      <c r="F927" s="136"/>
      <c r="G927" s="135"/>
      <c r="H927" s="135"/>
      <c r="I927" s="135"/>
      <c r="J927" s="137"/>
      <c r="K927" s="82"/>
    </row>
    <row r="928">
      <c r="A928" s="82"/>
      <c r="B928" s="82"/>
      <c r="C928" s="82"/>
      <c r="D928" s="82"/>
      <c r="E928" s="82"/>
      <c r="F928" s="136"/>
      <c r="G928" s="135"/>
      <c r="H928" s="135"/>
      <c r="I928" s="135"/>
      <c r="J928" s="137"/>
      <c r="K928" s="82"/>
    </row>
    <row r="929">
      <c r="A929" s="82"/>
      <c r="B929" s="82"/>
      <c r="C929" s="82"/>
      <c r="D929" s="82"/>
      <c r="E929" s="82"/>
      <c r="F929" s="136"/>
      <c r="G929" s="135"/>
      <c r="H929" s="135"/>
      <c r="I929" s="135"/>
      <c r="J929" s="137"/>
      <c r="K929" s="82"/>
    </row>
    <row r="930">
      <c r="A930" s="82"/>
      <c r="B930" s="82"/>
      <c r="C930" s="82"/>
      <c r="D930" s="82"/>
      <c r="E930" s="82"/>
      <c r="F930" s="136"/>
      <c r="G930" s="135"/>
      <c r="H930" s="135"/>
      <c r="I930" s="135"/>
      <c r="J930" s="137"/>
      <c r="K930" s="82"/>
    </row>
    <row r="931">
      <c r="A931" s="82"/>
      <c r="B931" s="82"/>
      <c r="C931" s="82"/>
      <c r="D931" s="82"/>
      <c r="E931" s="82"/>
      <c r="F931" s="136"/>
      <c r="G931" s="135"/>
      <c r="H931" s="135"/>
      <c r="I931" s="135"/>
      <c r="J931" s="137"/>
      <c r="K931" s="82"/>
    </row>
    <row r="932">
      <c r="A932" s="82"/>
      <c r="B932" s="82"/>
      <c r="C932" s="82"/>
      <c r="D932" s="82"/>
      <c r="E932" s="82"/>
      <c r="F932" s="136"/>
      <c r="G932" s="135"/>
      <c r="H932" s="135"/>
      <c r="I932" s="135"/>
      <c r="J932" s="137"/>
      <c r="K932" s="82"/>
    </row>
    <row r="933">
      <c r="A933" s="82"/>
      <c r="B933" s="82"/>
      <c r="C933" s="82"/>
      <c r="D933" s="82"/>
      <c r="E933" s="82"/>
      <c r="F933" s="136"/>
      <c r="G933" s="135"/>
      <c r="H933" s="135"/>
      <c r="I933" s="135"/>
      <c r="J933" s="137"/>
      <c r="K933" s="82"/>
    </row>
    <row r="934">
      <c r="A934" s="82"/>
      <c r="B934" s="82"/>
      <c r="C934" s="82"/>
      <c r="D934" s="82"/>
      <c r="E934" s="82"/>
      <c r="F934" s="136"/>
      <c r="G934" s="135"/>
      <c r="H934" s="135"/>
      <c r="I934" s="135"/>
      <c r="J934" s="137"/>
      <c r="K934" s="82"/>
    </row>
    <row r="935">
      <c r="A935" s="82"/>
      <c r="B935" s="82"/>
      <c r="C935" s="82"/>
      <c r="D935" s="82"/>
      <c r="E935" s="82"/>
      <c r="F935" s="136"/>
      <c r="G935" s="135"/>
      <c r="H935" s="135"/>
      <c r="I935" s="135"/>
      <c r="J935" s="137"/>
      <c r="K935" s="82"/>
    </row>
    <row r="936">
      <c r="A936" s="82"/>
      <c r="B936" s="82"/>
      <c r="C936" s="82"/>
      <c r="D936" s="82"/>
      <c r="E936" s="82"/>
      <c r="F936" s="136"/>
      <c r="G936" s="135"/>
      <c r="H936" s="135"/>
      <c r="I936" s="135"/>
      <c r="J936" s="137"/>
      <c r="K936" s="82"/>
    </row>
    <row r="937">
      <c r="A937" s="82"/>
      <c r="B937" s="82"/>
      <c r="C937" s="82"/>
      <c r="D937" s="82"/>
      <c r="E937" s="82"/>
      <c r="F937" s="136"/>
      <c r="G937" s="135"/>
      <c r="H937" s="135"/>
      <c r="I937" s="135"/>
      <c r="J937" s="137"/>
      <c r="K937" s="82"/>
    </row>
    <row r="938">
      <c r="A938" s="82"/>
      <c r="B938" s="82"/>
      <c r="C938" s="82"/>
      <c r="D938" s="82"/>
      <c r="E938" s="82"/>
      <c r="F938" s="136"/>
      <c r="G938" s="135"/>
      <c r="H938" s="135"/>
      <c r="I938" s="135"/>
      <c r="J938" s="137"/>
      <c r="K938" s="82"/>
    </row>
    <row r="939">
      <c r="A939" s="82"/>
      <c r="B939" s="82"/>
      <c r="C939" s="82"/>
      <c r="D939" s="82"/>
      <c r="E939" s="82"/>
      <c r="F939" s="136"/>
      <c r="G939" s="135"/>
      <c r="H939" s="135"/>
      <c r="I939" s="135"/>
      <c r="J939" s="137"/>
      <c r="K939" s="82"/>
    </row>
    <row r="940">
      <c r="A940" s="82"/>
      <c r="B940" s="82"/>
      <c r="C940" s="82"/>
      <c r="D940" s="82"/>
      <c r="E940" s="82"/>
      <c r="F940" s="136"/>
      <c r="G940" s="135"/>
      <c r="H940" s="135"/>
      <c r="I940" s="135"/>
      <c r="J940" s="137"/>
      <c r="K940" s="82"/>
    </row>
    <row r="941">
      <c r="A941" s="82"/>
      <c r="B941" s="82"/>
      <c r="C941" s="82"/>
      <c r="D941" s="82"/>
      <c r="E941" s="82"/>
      <c r="F941" s="136"/>
      <c r="G941" s="135"/>
      <c r="H941" s="135"/>
      <c r="I941" s="135"/>
      <c r="J941" s="137"/>
      <c r="K941" s="82"/>
    </row>
    <row r="942">
      <c r="A942" s="82"/>
      <c r="B942" s="82"/>
      <c r="C942" s="82"/>
      <c r="D942" s="82"/>
      <c r="E942" s="82"/>
      <c r="F942" s="136"/>
      <c r="G942" s="135"/>
      <c r="H942" s="135"/>
      <c r="I942" s="135"/>
      <c r="J942" s="137"/>
      <c r="K942" s="82"/>
    </row>
    <row r="943">
      <c r="A943" s="82"/>
      <c r="B943" s="82"/>
      <c r="C943" s="82"/>
      <c r="D943" s="82"/>
      <c r="E943" s="82"/>
      <c r="F943" s="136"/>
      <c r="G943" s="135"/>
      <c r="H943" s="135"/>
      <c r="I943" s="135"/>
      <c r="J943" s="137"/>
      <c r="K943" s="82"/>
    </row>
    <row r="944">
      <c r="A944" s="82"/>
      <c r="B944" s="82"/>
      <c r="C944" s="82"/>
      <c r="D944" s="82"/>
      <c r="E944" s="82"/>
      <c r="F944" s="136"/>
      <c r="G944" s="135"/>
      <c r="H944" s="135"/>
      <c r="I944" s="135"/>
      <c r="J944" s="137"/>
      <c r="K944" s="82"/>
    </row>
    <row r="945">
      <c r="A945" s="82"/>
      <c r="B945" s="82"/>
      <c r="C945" s="82"/>
      <c r="D945" s="82"/>
      <c r="E945" s="82"/>
      <c r="F945" s="136"/>
      <c r="G945" s="135"/>
      <c r="H945" s="135"/>
      <c r="I945" s="135"/>
      <c r="J945" s="137"/>
      <c r="K945" s="82"/>
    </row>
    <row r="946">
      <c r="A946" s="82"/>
      <c r="B946" s="82"/>
      <c r="C946" s="82"/>
      <c r="D946" s="82"/>
      <c r="E946" s="82"/>
      <c r="F946" s="136"/>
      <c r="G946" s="135"/>
      <c r="H946" s="135"/>
      <c r="I946" s="135"/>
      <c r="J946" s="137"/>
      <c r="K946" s="82"/>
    </row>
    <row r="947">
      <c r="A947" s="82"/>
      <c r="B947" s="82"/>
      <c r="C947" s="82"/>
      <c r="D947" s="82"/>
      <c r="E947" s="82"/>
      <c r="F947" s="136"/>
      <c r="G947" s="135"/>
      <c r="H947" s="135"/>
      <c r="I947" s="135"/>
      <c r="J947" s="137"/>
      <c r="K947" s="82"/>
    </row>
    <row r="948">
      <c r="A948" s="82"/>
      <c r="B948" s="82"/>
      <c r="C948" s="82"/>
      <c r="D948" s="82"/>
      <c r="E948" s="82"/>
      <c r="F948" s="136"/>
      <c r="G948" s="135"/>
      <c r="H948" s="135"/>
      <c r="I948" s="135"/>
      <c r="J948" s="137"/>
      <c r="K948" s="82"/>
    </row>
    <row r="949">
      <c r="A949" s="82"/>
      <c r="B949" s="82"/>
      <c r="C949" s="82"/>
      <c r="D949" s="82"/>
      <c r="E949" s="82"/>
      <c r="F949" s="136"/>
      <c r="G949" s="135"/>
      <c r="H949" s="135"/>
      <c r="I949" s="135"/>
      <c r="J949" s="137"/>
      <c r="K949" s="82"/>
    </row>
    <row r="950">
      <c r="A950" s="82"/>
      <c r="B950" s="82"/>
      <c r="C950" s="82"/>
      <c r="D950" s="82"/>
      <c r="E950" s="82"/>
      <c r="F950" s="136"/>
      <c r="G950" s="135"/>
      <c r="H950" s="135"/>
      <c r="I950" s="135"/>
      <c r="J950" s="137"/>
      <c r="K950" s="82"/>
    </row>
    <row r="951">
      <c r="A951" s="82"/>
      <c r="B951" s="82"/>
      <c r="C951" s="82"/>
      <c r="D951" s="82"/>
      <c r="E951" s="82"/>
      <c r="F951" s="136"/>
      <c r="G951" s="135"/>
      <c r="H951" s="135"/>
      <c r="I951" s="135"/>
      <c r="J951" s="137"/>
      <c r="K951" s="82"/>
    </row>
    <row r="952">
      <c r="A952" s="82"/>
      <c r="B952" s="82"/>
      <c r="C952" s="82"/>
      <c r="D952" s="82"/>
      <c r="E952" s="82"/>
      <c r="F952" s="136"/>
      <c r="G952" s="135"/>
      <c r="H952" s="135"/>
      <c r="I952" s="135"/>
      <c r="J952" s="137"/>
      <c r="K952" s="82"/>
    </row>
    <row r="953">
      <c r="A953" s="82"/>
      <c r="B953" s="82"/>
      <c r="C953" s="82"/>
      <c r="D953" s="82"/>
      <c r="E953" s="82"/>
      <c r="F953" s="136"/>
      <c r="G953" s="135"/>
      <c r="H953" s="135"/>
      <c r="I953" s="135"/>
      <c r="J953" s="137"/>
      <c r="K953" s="82"/>
    </row>
  </sheetData>
  <mergeCells count="6">
    <mergeCell ref="H1:H2"/>
    <mergeCell ref="B3:C5"/>
    <mergeCell ref="E3:E5"/>
    <mergeCell ref="F3:H4"/>
    <mergeCell ref="J3:J4"/>
    <mergeCell ref="F5:H5"/>
  </mergeCells>
  <conditionalFormatting sqref="B9:H60 I9:I49 J9:J60">
    <cfRule type="expression" dxfId="4" priority="1">
      <formula>$B9="Grand total"</formula>
    </cfRule>
  </conditionalFormatting>
  <conditionalFormatting sqref="C9:I60">
    <cfRule type="expression" dxfId="5" priority="2">
      <formula>right($C9,5)="Total"</formula>
    </cfRule>
  </conditionalFormatting>
  <conditionalFormatting sqref="J9:J60">
    <cfRule type="colorScale" priority="3">
      <colorScale>
        <cfvo type="min"/>
        <cfvo type="percentile" val="50"/>
        <cfvo type="max"/>
        <color rgb="FFEA9999"/>
        <color rgb="FFFFE599"/>
        <color rgb="FFB6D7A8"/>
      </colorScale>
    </cfRule>
  </conditionalFormatting>
  <conditionalFormatting sqref="H1">
    <cfRule type="notContainsBlanks" dxfId="7" priority="4">
      <formula>LEN(TRIM(H1))&gt;0</formula>
    </cfRule>
  </conditionalFormatting>
  <conditionalFormatting sqref="D9:I60">
    <cfRule type="expression" dxfId="6" priority="5">
      <formula>right($D9,5)="Total"</formula>
    </cfRule>
  </conditionalFormatting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2.75"/>
    <col customWidth="1" min="2" max="4" width="12.63"/>
    <col customWidth="1" min="5" max="5" width="7.0"/>
    <col customWidth="1" min="6" max="8" width="12.63"/>
    <col customWidth="1" min="9" max="9" width="7.0"/>
    <col customWidth="1" min="10" max="12" width="12.63"/>
    <col customWidth="1" min="13" max="13" width="2.75"/>
  </cols>
  <sheetData>
    <row r="1" ht="33.0" customHeight="1">
      <c r="A1" s="8"/>
      <c r="B1" s="9" t="s">
        <v>48</v>
      </c>
      <c r="C1" s="10"/>
      <c r="D1" s="11"/>
      <c r="E1" s="12" t="str">
        <f>iferror(G1,"Click to
connect data &gt;&gt;")</f>
        <v/>
      </c>
      <c r="F1" s="13"/>
      <c r="G1" s="14" t="str">
        <f>IFERROR(__xludf.DUMMYFUNCTION("importrange(""https://docs.google.com/spreadsheets/d/1XoANqHEGfOCdO1QBVnbA3GH-z7-_FMYwoy7Ft4ojulE/edit?usp=sharing"",""Question bank data!M1"")"),"")</f>
        <v/>
      </c>
      <c r="H1" s="10"/>
      <c r="I1" s="15"/>
      <c r="J1" s="16"/>
      <c r="K1" s="10"/>
      <c r="L1" s="10"/>
      <c r="M1" s="17"/>
    </row>
    <row r="2">
      <c r="A2" s="18"/>
      <c r="B2" s="19" t="s">
        <v>4</v>
      </c>
      <c r="C2" s="20"/>
      <c r="D2" s="20"/>
      <c r="E2" s="21"/>
      <c r="F2" s="20"/>
      <c r="G2" s="20"/>
      <c r="H2" s="20"/>
      <c r="I2" s="21"/>
      <c r="J2" s="20"/>
      <c r="K2" s="20"/>
      <c r="L2" s="20"/>
      <c r="M2" s="22"/>
    </row>
    <row r="3">
      <c r="A3" s="23"/>
      <c r="B3" s="24"/>
      <c r="C3" s="25"/>
      <c r="D3" s="25"/>
      <c r="E3" s="26"/>
      <c r="F3" s="24"/>
      <c r="G3" s="25"/>
      <c r="H3" s="25"/>
      <c r="I3" s="26"/>
      <c r="J3" s="24"/>
      <c r="K3" s="25"/>
      <c r="L3" s="25"/>
      <c r="M3" s="22"/>
    </row>
    <row r="4">
      <c r="A4" s="18"/>
      <c r="B4" s="20" t="s">
        <v>49</v>
      </c>
      <c r="C4" s="27" t="s">
        <v>50</v>
      </c>
      <c r="D4" s="20" t="s">
        <v>51</v>
      </c>
      <c r="E4" s="26"/>
      <c r="F4" s="20" t="s">
        <v>52</v>
      </c>
      <c r="G4" s="27" t="s">
        <v>50</v>
      </c>
      <c r="H4" s="20" t="s">
        <v>51</v>
      </c>
      <c r="I4" s="26"/>
      <c r="J4" s="20" t="s">
        <v>53</v>
      </c>
      <c r="K4" s="27" t="s">
        <v>50</v>
      </c>
      <c r="L4" s="20" t="s">
        <v>51</v>
      </c>
      <c r="M4" s="22"/>
    </row>
    <row r="5">
      <c r="A5" s="28"/>
      <c r="B5" s="29" t="s">
        <v>54</v>
      </c>
      <c r="C5" s="30"/>
      <c r="D5" s="31" t="str">
        <f>if(C5=vlookup($B$2&amp;" "&amp;B5,'Question bank data'!$G$2:$H258,2, FALSE),"",vlookup($B$2&amp;" "&amp;B5,'Question bank data'!$G$2:$H258,2, FALSE))</f>
        <v>C</v>
      </c>
      <c r="E5" s="32"/>
      <c r="F5" s="29" t="s">
        <v>55</v>
      </c>
      <c r="G5" s="33"/>
      <c r="H5" s="31" t="str">
        <f>if(G5=vlookup($B$2&amp;" "&amp;F5,'Question bank data'!$G$2:$H258,2, FALSE),"",vlookup($B$2&amp;" "&amp;F5,'Question bank data'!$G$2:$H258,2, FALSE))</f>
        <v>C</v>
      </c>
      <c r="I5" s="32"/>
      <c r="J5" s="29" t="s">
        <v>56</v>
      </c>
      <c r="K5" s="33"/>
      <c r="L5" s="31" t="str">
        <f>if(K5=vlookup($B$2&amp;" "&amp;J5,'Question bank data'!$G$2:$H258,2, FALSE),"",vlookup($B$2&amp;" "&amp;J5,'Question bank data'!$G$2:$H258,2, FALSE))</f>
        <v>C</v>
      </c>
      <c r="M5" s="22"/>
    </row>
    <row r="6">
      <c r="A6" s="28"/>
      <c r="B6" s="29" t="s">
        <v>57</v>
      </c>
      <c r="C6" s="30"/>
      <c r="D6" s="31" t="str">
        <f>if(C6=vlookup($B$2&amp;" "&amp;B6,'Question bank data'!$G$2:$H258,2, FALSE),"",vlookup($B$2&amp;" "&amp;B6,'Question bank data'!$G$2:$H258,2, FALSE))</f>
        <v>D</v>
      </c>
      <c r="E6" s="32"/>
      <c r="F6" s="29" t="s">
        <v>58</v>
      </c>
      <c r="G6" s="33"/>
      <c r="H6" s="31" t="str">
        <f>if(G6=vlookup($B$2&amp;" "&amp;F6,'Question bank data'!$G$2:$H258,2, FALSE),"",vlookup($B$2&amp;" "&amp;F6,'Question bank data'!$G$2:$H258,2, FALSE))</f>
        <v>D</v>
      </c>
      <c r="I6" s="32"/>
      <c r="J6" s="29" t="s">
        <v>59</v>
      </c>
      <c r="K6" s="33"/>
      <c r="L6" s="31" t="str">
        <f>if(K6=vlookup($B$2&amp;" "&amp;J6,'Question bank data'!$G$2:$H258,2, FALSE),"",vlookup($B$2&amp;" "&amp;J6,'Question bank data'!$G$2:$H258,2, FALSE))</f>
        <v>D</v>
      </c>
      <c r="M6" s="22"/>
    </row>
    <row r="7">
      <c r="A7" s="28"/>
      <c r="B7" s="29" t="s">
        <v>60</v>
      </c>
      <c r="C7" s="30"/>
      <c r="D7" s="31" t="str">
        <f>if(C7=vlookup($B$2&amp;" "&amp;B7,'Question bank data'!$G$2:$H258,2, FALSE),"",vlookup($B$2&amp;" "&amp;B7,'Question bank data'!$G$2:$H258,2, FALSE))</f>
        <v>D</v>
      </c>
      <c r="E7" s="32"/>
      <c r="F7" s="29" t="s">
        <v>61</v>
      </c>
      <c r="G7" s="33"/>
      <c r="H7" s="31" t="str">
        <f>if(G7=vlookup($B$2&amp;" "&amp;F7,'Question bank data'!$G$2:$H258,2, FALSE),"",vlookup($B$2&amp;" "&amp;F7,'Question bank data'!$G$2:$H258,2, FALSE))</f>
        <v>D</v>
      </c>
      <c r="I7" s="32"/>
      <c r="J7" s="29" t="s">
        <v>62</v>
      </c>
      <c r="K7" s="33"/>
      <c r="L7" s="31" t="str">
        <f>if(K7=vlookup($B$2&amp;" "&amp;J7,'Question bank data'!$G$2:$H258,2, FALSE),"",vlookup($B$2&amp;" "&amp;J7,'Question bank data'!$G$2:$H258,2, FALSE))</f>
        <v>D</v>
      </c>
      <c r="M7" s="22"/>
    </row>
    <row r="8">
      <c r="A8" s="28"/>
      <c r="B8" s="29" t="s">
        <v>63</v>
      </c>
      <c r="C8" s="30"/>
      <c r="D8" s="31" t="str">
        <f>if(C8=vlookup($B$2&amp;" "&amp;B8,'Question bank data'!$G$2:$H258,2, FALSE),"",vlookup($B$2&amp;" "&amp;B8,'Question bank data'!$G$2:$H258,2, FALSE))</f>
        <v>C</v>
      </c>
      <c r="E8" s="32"/>
      <c r="F8" s="29" t="s">
        <v>64</v>
      </c>
      <c r="G8" s="33"/>
      <c r="H8" s="31" t="str">
        <f>if(G8=vlookup($B$2&amp;" "&amp;F8,'Question bank data'!$G$2:$H258,2, FALSE),"",vlookup($B$2&amp;" "&amp;F8,'Question bank data'!$G$2:$H258,2, FALSE))</f>
        <v>C</v>
      </c>
      <c r="I8" s="32"/>
      <c r="J8" s="29" t="s">
        <v>65</v>
      </c>
      <c r="K8" s="33"/>
      <c r="L8" s="31" t="str">
        <f>if(K8=vlookup($B$2&amp;" "&amp;J8,'Question bank data'!$G$2:$H258,2, FALSE),"",vlookup($B$2&amp;" "&amp;J8,'Question bank data'!$G$2:$H258,2, FALSE))</f>
        <v>D</v>
      </c>
      <c r="M8" s="22"/>
    </row>
    <row r="9">
      <c r="A9" s="28"/>
      <c r="B9" s="29" t="s">
        <v>66</v>
      </c>
      <c r="C9" s="30"/>
      <c r="D9" s="31" t="str">
        <f>if(C9=vlookup($B$2&amp;" "&amp;B9,'Question bank data'!$G$2:$H258,2, FALSE),"",vlookup($B$2&amp;" "&amp;B9,'Question bank data'!$G$2:$H258,2, FALSE))</f>
        <v>B</v>
      </c>
      <c r="E9" s="32"/>
      <c r="F9" s="29" t="s">
        <v>67</v>
      </c>
      <c r="G9" s="33"/>
      <c r="H9" s="31" t="str">
        <f>if(G9=vlookup($B$2&amp;" "&amp;F9,'Question bank data'!$G$2:$H258,2, FALSE),"",vlookup($B$2&amp;" "&amp;F9,'Question bank data'!$G$2:$H258,2, FALSE))</f>
        <v>B</v>
      </c>
      <c r="I9" s="32"/>
      <c r="J9" s="29" t="s">
        <v>68</v>
      </c>
      <c r="K9" s="33"/>
      <c r="L9" s="31" t="str">
        <f>if(K9=vlookup($B$2&amp;" "&amp;J9,'Question bank data'!$G$2:$H258,2, FALSE),"",vlookup($B$2&amp;" "&amp;J9,'Question bank data'!$G$2:$H258,2, FALSE))</f>
        <v>C</v>
      </c>
      <c r="M9" s="22"/>
    </row>
    <row r="10">
      <c r="A10" s="28"/>
      <c r="B10" s="29" t="s">
        <v>69</v>
      </c>
      <c r="C10" s="30"/>
      <c r="D10" s="31" t="str">
        <f>if(C10=vlookup($B$2&amp;" "&amp;B10,'Question bank data'!$G$2:$H258,2, FALSE),"",vlookup($B$2&amp;" "&amp;B10,'Question bank data'!$G$2:$H258,2, FALSE))</f>
        <v>B</v>
      </c>
      <c r="E10" s="32"/>
      <c r="F10" s="29" t="s">
        <v>70</v>
      </c>
      <c r="G10" s="33"/>
      <c r="H10" s="31" t="str">
        <f>if(G10=vlookup($B$2&amp;" "&amp;F10,'Question bank data'!$G$2:$H258,2, FALSE),"",vlookup($B$2&amp;" "&amp;F10,'Question bank data'!$G$2:$H258,2, FALSE))</f>
        <v>B</v>
      </c>
      <c r="I10" s="32"/>
      <c r="J10" s="29" t="s">
        <v>71</v>
      </c>
      <c r="K10" s="33"/>
      <c r="L10" s="31" t="str">
        <f>if(K10=vlookup($B$2&amp;" "&amp;J10,'Question bank data'!$G$2:$H258,2, FALSE),"",vlookup($B$2&amp;" "&amp;J10,'Question bank data'!$G$2:$H258,2, FALSE))</f>
        <v>A</v>
      </c>
      <c r="M10" s="22"/>
    </row>
    <row r="11">
      <c r="A11" s="28"/>
      <c r="B11" s="29" t="s">
        <v>72</v>
      </c>
      <c r="C11" s="30"/>
      <c r="D11" s="31" t="str">
        <f>if(C11=vlookup($B$2&amp;" "&amp;B11,'Question bank data'!$G$2:$H258,2, FALSE),"",vlookup($B$2&amp;" "&amp;B11,'Question bank data'!$G$2:$H258,2, FALSE))</f>
        <v>D</v>
      </c>
      <c r="E11" s="32"/>
      <c r="F11" s="29" t="s">
        <v>73</v>
      </c>
      <c r="G11" s="33"/>
      <c r="H11" s="31" t="str">
        <f>if(G11=vlookup($B$2&amp;" "&amp;F11,'Question bank data'!$G$2:$H258,2, FALSE),"",vlookup($B$2&amp;" "&amp;F11,'Question bank data'!$G$2:$H258,2, FALSE))</f>
        <v>A</v>
      </c>
      <c r="I11" s="32"/>
      <c r="J11" s="29" t="s">
        <v>74</v>
      </c>
      <c r="K11" s="33"/>
      <c r="L11" s="31" t="str">
        <f>if(K11=vlookup($B$2&amp;" "&amp;J11,'Question bank data'!$G$2:$H258,2, FALSE),"",vlookup($B$2&amp;" "&amp;J11,'Question bank data'!$G$2:$H258,2, FALSE))</f>
        <v>D</v>
      </c>
      <c r="M11" s="22"/>
    </row>
    <row r="12">
      <c r="A12" s="28"/>
      <c r="B12" s="29" t="s">
        <v>75</v>
      </c>
      <c r="C12" s="30"/>
      <c r="D12" s="31" t="str">
        <f>if(C12=vlookup($B$2&amp;" "&amp;B12,'Question bank data'!$G$2:$H258,2, FALSE),"",vlookup($B$2&amp;" "&amp;B12,'Question bank data'!$G$2:$H258,2, FALSE))</f>
        <v>B</v>
      </c>
      <c r="E12" s="32"/>
      <c r="F12" s="29" t="s">
        <v>76</v>
      </c>
      <c r="G12" s="33"/>
      <c r="H12" s="31" t="str">
        <f>if(G12=vlookup($B$2&amp;" "&amp;F12,'Question bank data'!$G$2:$H258,2, FALSE),"",vlookup($B$2&amp;" "&amp;F12,'Question bank data'!$G$2:$H258,2, FALSE))</f>
        <v>C</v>
      </c>
      <c r="I12" s="32"/>
      <c r="J12" s="29" t="s">
        <v>77</v>
      </c>
      <c r="K12" s="33"/>
      <c r="L12" s="31" t="str">
        <f>if(K12=vlookup($B$2&amp;" "&amp;J12,'Question bank data'!$G$2:$H258,2, FALSE),"",vlookup($B$2&amp;" "&amp;J12,'Question bank data'!$G$2:$H258,2, FALSE))</f>
        <v>D</v>
      </c>
      <c r="M12" s="22"/>
    </row>
    <row r="13">
      <c r="A13" s="28"/>
      <c r="B13" s="29" t="s">
        <v>78</v>
      </c>
      <c r="C13" s="30"/>
      <c r="D13" s="31" t="str">
        <f>if(C13=vlookup($B$2&amp;" "&amp;B13,'Question bank data'!$G$2:$H258,2, FALSE),"",vlookup($B$2&amp;" "&amp;B13,'Question bank data'!$G$2:$H258,2, FALSE))</f>
        <v>C</v>
      </c>
      <c r="E13" s="32"/>
      <c r="F13" s="29" t="s">
        <v>79</v>
      </c>
      <c r="G13" s="33"/>
      <c r="H13" s="31" t="str">
        <f>if(G13=vlookup($B$2&amp;" "&amp;F13,'Question bank data'!$G$2:$H258,2, FALSE),"",vlookup($B$2&amp;" "&amp;F13,'Question bank data'!$G$2:$H258,2, FALSE))</f>
        <v>D</v>
      </c>
      <c r="I13" s="32"/>
      <c r="J13" s="29" t="s">
        <v>80</v>
      </c>
      <c r="K13" s="33"/>
      <c r="L13" s="31" t="str">
        <f>if(K13=vlookup($B$2&amp;" "&amp;J13,'Question bank data'!$G$2:$H258,2, FALSE),"",vlookup($B$2&amp;" "&amp;J13,'Question bank data'!$G$2:$H258,2, FALSE))</f>
        <v>A</v>
      </c>
      <c r="M13" s="22"/>
    </row>
    <row r="14">
      <c r="A14" s="28"/>
      <c r="B14" s="29" t="s">
        <v>81</v>
      </c>
      <c r="C14" s="30"/>
      <c r="D14" s="31" t="str">
        <f>if(C14=vlookup($B$2&amp;" "&amp;B14,'Question bank data'!$G$2:$H258,2, FALSE),"",vlookup($B$2&amp;" "&amp;B14,'Question bank data'!$G$2:$H258,2, FALSE))</f>
        <v>B</v>
      </c>
      <c r="E14" s="32"/>
      <c r="F14" s="29" t="s">
        <v>82</v>
      </c>
      <c r="G14" s="33"/>
      <c r="H14" s="31" t="str">
        <f>if(G14=vlookup($B$2&amp;" "&amp;F14,'Question bank data'!$G$2:$H258,2, FALSE),"",vlookup($B$2&amp;" "&amp;F14,'Question bank data'!$G$2:$H258,2, FALSE))</f>
        <v>A</v>
      </c>
      <c r="I14" s="32"/>
      <c r="J14" s="29" t="s">
        <v>83</v>
      </c>
      <c r="K14" s="33"/>
      <c r="L14" s="31" t="str">
        <f>if(K14=vlookup($B$2&amp;" "&amp;J14,'Question bank data'!$G$2:$H258,2, FALSE),"",vlookup($B$2&amp;" "&amp;J14,'Question bank data'!$G$2:$H258,2, FALSE))</f>
        <v>D</v>
      </c>
      <c r="M14" s="22"/>
    </row>
    <row r="15">
      <c r="A15" s="28"/>
      <c r="B15" s="29" t="s">
        <v>84</v>
      </c>
      <c r="C15" s="30"/>
      <c r="D15" s="31" t="str">
        <f>if(C15=vlookup($B$2&amp;" "&amp;B15,'Question bank data'!$G$2:$H258,2, FALSE),"",vlookup($B$2&amp;" "&amp;B15,'Question bank data'!$G$2:$H258,2, FALSE))</f>
        <v>D</v>
      </c>
      <c r="E15" s="32"/>
      <c r="F15" s="29" t="s">
        <v>85</v>
      </c>
      <c r="G15" s="33"/>
      <c r="H15" s="31" t="str">
        <f>if(G15=vlookup($B$2&amp;" "&amp;F15,'Question bank data'!$G$2:$H258,2, FALSE),"",vlookup($B$2&amp;" "&amp;F15,'Question bank data'!$G$2:$H258,2, FALSE))</f>
        <v>D</v>
      </c>
      <c r="I15" s="32"/>
      <c r="J15" s="29" t="s">
        <v>86</v>
      </c>
      <c r="K15" s="33"/>
      <c r="L15" s="31" t="str">
        <f>if(K15=vlookup($B$2&amp;" "&amp;J15,'Question bank data'!$G$2:$H258,2, FALSE),"",vlookup($B$2&amp;" "&amp;J15,'Question bank data'!$G$2:$H258,2, FALSE))</f>
        <v>B</v>
      </c>
      <c r="M15" s="22"/>
    </row>
    <row r="16">
      <c r="A16" s="28"/>
      <c r="B16" s="29" t="s">
        <v>87</v>
      </c>
      <c r="C16" s="30"/>
      <c r="D16" s="31" t="str">
        <f>if(C16=vlookup($B$2&amp;" "&amp;B16,'Question bank data'!$G$2:$H258,2, FALSE),"",vlookup($B$2&amp;" "&amp;B16,'Question bank data'!$G$2:$H258,2, FALSE))</f>
        <v>B</v>
      </c>
      <c r="E16" s="32"/>
      <c r="F16" s="29" t="s">
        <v>88</v>
      </c>
      <c r="G16" s="33"/>
      <c r="H16" s="31" t="str">
        <f>if(G16=vlookup($B$2&amp;" "&amp;F16,'Question bank data'!$G$2:$H258,2, FALSE),"",vlookup($B$2&amp;" "&amp;F16,'Question bank data'!$G$2:$H258,2, FALSE))</f>
        <v>B</v>
      </c>
      <c r="I16" s="32"/>
      <c r="J16" s="29" t="s">
        <v>89</v>
      </c>
      <c r="K16" s="33"/>
      <c r="L16" s="31" t="str">
        <f>if(K16=vlookup($B$2&amp;" "&amp;J16,'Question bank data'!$G$2:$H258,2, FALSE),"",vlookup($B$2&amp;" "&amp;J16,'Question bank data'!$G$2:$H258,2, FALSE))</f>
        <v>B</v>
      </c>
      <c r="M16" s="22"/>
    </row>
    <row r="17">
      <c r="A17" s="28"/>
      <c r="B17" s="29" t="s">
        <v>90</v>
      </c>
      <c r="C17" s="30"/>
      <c r="D17" s="31" t="str">
        <f>if(C17=vlookup($B$2&amp;" "&amp;B17,'Question bank data'!$G$2:$H258,2, FALSE),"",vlookup($B$2&amp;" "&amp;B17,'Question bank data'!$G$2:$H258,2, FALSE))</f>
        <v>D</v>
      </c>
      <c r="E17" s="32"/>
      <c r="F17" s="29" t="s">
        <v>91</v>
      </c>
      <c r="G17" s="33"/>
      <c r="H17" s="31" t="str">
        <f>if(G17=vlookup($B$2&amp;" "&amp;F17,'Question bank data'!$G$2:$H258,2, FALSE),"",vlookup($B$2&amp;" "&amp;F17,'Question bank data'!$G$2:$H258,2, FALSE))</f>
        <v>D</v>
      </c>
      <c r="I17" s="32"/>
      <c r="J17" s="29" t="s">
        <v>92</v>
      </c>
      <c r="K17" s="33"/>
      <c r="L17" s="31" t="str">
        <f>if(K17=vlookup($B$2&amp;" "&amp;J17,'Question bank data'!$G$2:$H258,2, FALSE),"",vlookup($B$2&amp;" "&amp;J17,'Question bank data'!$G$2:$H258,2, FALSE))</f>
        <v>C</v>
      </c>
      <c r="M17" s="22"/>
    </row>
    <row r="18">
      <c r="A18" s="28"/>
      <c r="B18" s="29" t="s">
        <v>93</v>
      </c>
      <c r="C18" s="30"/>
      <c r="D18" s="31" t="str">
        <f>if(C18=vlookup($B$2&amp;" "&amp;B18,'Question bank data'!$G$2:$H258,2, FALSE),"",vlookup($B$2&amp;" "&amp;B18,'Question bank data'!$G$2:$H258,2, FALSE))</f>
        <v>D</v>
      </c>
      <c r="E18" s="32"/>
      <c r="F18" s="29" t="s">
        <v>94</v>
      </c>
      <c r="G18" s="33"/>
      <c r="H18" s="31" t="str">
        <f>if(G18=vlookup($B$2&amp;" "&amp;F18,'Question bank data'!$G$2:$H258,2, FALSE),"",vlookup($B$2&amp;" "&amp;F18,'Question bank data'!$G$2:$H258,2, FALSE))</f>
        <v>C</v>
      </c>
      <c r="I18" s="32"/>
      <c r="J18" s="29" t="s">
        <v>95</v>
      </c>
      <c r="K18" s="33"/>
      <c r="L18" s="31" t="str">
        <f>if(K18=vlookup($B$2&amp;" "&amp;J18,'Question bank data'!$G$2:$H258,2, FALSE),"",vlookup($B$2&amp;" "&amp;J18,'Question bank data'!$G$2:$H258,2, FALSE))</f>
        <v>D</v>
      </c>
      <c r="M18" s="22"/>
    </row>
    <row r="19">
      <c r="A19" s="28"/>
      <c r="B19" s="29" t="s">
        <v>96</v>
      </c>
      <c r="C19" s="30"/>
      <c r="D19" s="31" t="str">
        <f>if(C19=vlookup($B$2&amp;" "&amp;B19,'Question bank data'!$G$2:$H258,2, FALSE),"",vlookup($B$2&amp;" "&amp;B19,'Question bank data'!$G$2:$H258,2, FALSE))</f>
        <v>A</v>
      </c>
      <c r="E19" s="32"/>
      <c r="F19" s="29" t="s">
        <v>97</v>
      </c>
      <c r="G19" s="33"/>
      <c r="H19" s="31" t="str">
        <f>if(G19=vlookup($B$2&amp;" "&amp;F19,'Question bank data'!$G$2:$H258,2, FALSE),"",vlookup($B$2&amp;" "&amp;F19,'Question bank data'!$G$2:$H258,2, FALSE))</f>
        <v>A</v>
      </c>
      <c r="I19" s="32"/>
      <c r="J19" s="29" t="s">
        <v>98</v>
      </c>
      <c r="K19" s="33"/>
      <c r="L19" s="31" t="str">
        <f>if(K19=vlookup($B$2&amp;" "&amp;J19,'Question bank data'!$G$2:$H258,2, FALSE),"",vlookup($B$2&amp;" "&amp;J19,'Question bank data'!$G$2:$H258,2, FALSE))</f>
        <v>B</v>
      </c>
      <c r="M19" s="22"/>
    </row>
    <row r="20">
      <c r="A20" s="28"/>
      <c r="B20" s="29" t="s">
        <v>99</v>
      </c>
      <c r="C20" s="30"/>
      <c r="D20" s="31" t="str">
        <f>if(C20=vlookup($B$2&amp;" "&amp;B20,'Question bank data'!$G$2:$H258,2, FALSE),"",vlookup($B$2&amp;" "&amp;B20,'Question bank data'!$G$2:$H258,2, FALSE))</f>
        <v>D</v>
      </c>
      <c r="E20" s="32"/>
      <c r="F20" s="29" t="s">
        <v>100</v>
      </c>
      <c r="G20" s="33"/>
      <c r="H20" s="31" t="str">
        <f>if(G20=vlookup($B$2&amp;" "&amp;F20,'Question bank data'!$G$2:$H258,2, FALSE),"",vlookup($B$2&amp;" "&amp;F20,'Question bank data'!$G$2:$H258,2, FALSE))</f>
        <v>D</v>
      </c>
      <c r="I20" s="32"/>
      <c r="J20" s="29"/>
      <c r="K20" s="33"/>
      <c r="L20" s="31"/>
      <c r="M20" s="22"/>
    </row>
    <row r="21">
      <c r="A21" s="28"/>
      <c r="B21" s="29" t="s">
        <v>101</v>
      </c>
      <c r="C21" s="30"/>
      <c r="D21" s="31" t="str">
        <f>if(C21=vlookup($B$2&amp;" "&amp;B21,'Question bank data'!$G$2:$H258,2, FALSE),"",vlookup($B$2&amp;" "&amp;B21,'Question bank data'!$G$2:$H258,2, FALSE))</f>
        <v>A</v>
      </c>
      <c r="E21" s="32"/>
      <c r="F21" s="29"/>
      <c r="G21" s="33"/>
      <c r="H21" s="31"/>
      <c r="I21" s="32"/>
      <c r="J21" s="29"/>
      <c r="K21" s="33"/>
      <c r="L21" s="31"/>
      <c r="M21" s="22"/>
    </row>
    <row r="22">
      <c r="A22" s="28"/>
      <c r="B22" s="29" t="s">
        <v>102</v>
      </c>
      <c r="C22" s="30"/>
      <c r="D22" s="31" t="str">
        <f>if(C22=vlookup($B$2&amp;" "&amp;B22,'Question bank data'!$G$2:$H258,2, FALSE),"",vlookup($B$2&amp;" "&amp;B22,'Question bank data'!$G$2:$H258,2, FALSE))</f>
        <v>D</v>
      </c>
      <c r="E22" s="32"/>
      <c r="F22" s="29"/>
      <c r="G22" s="33"/>
      <c r="H22" s="31"/>
      <c r="I22" s="32"/>
      <c r="J22" s="29"/>
      <c r="K22" s="33"/>
      <c r="L22" s="31"/>
      <c r="M22" s="22"/>
    </row>
    <row r="23">
      <c r="A23" s="34"/>
      <c r="B23" s="35"/>
      <c r="C23" s="36"/>
      <c r="D23" s="37"/>
      <c r="E23" s="38"/>
      <c r="F23" s="35"/>
      <c r="G23" s="36"/>
      <c r="H23" s="36"/>
      <c r="I23" s="38"/>
      <c r="J23" s="35"/>
      <c r="K23" s="36"/>
      <c r="L23" s="36"/>
      <c r="M23" s="22"/>
    </row>
    <row r="24">
      <c r="A24" s="39"/>
      <c r="B24" s="19" t="s">
        <v>103</v>
      </c>
      <c r="C24" s="25"/>
      <c r="D24" s="40"/>
      <c r="E24" s="26"/>
      <c r="F24" s="24"/>
      <c r="G24" s="25"/>
      <c r="H24" s="25"/>
      <c r="I24" s="26"/>
      <c r="J24" s="24"/>
      <c r="K24" s="25"/>
      <c r="L24" s="25"/>
      <c r="M24" s="22"/>
    </row>
    <row r="25">
      <c r="A25" s="23"/>
      <c r="B25" s="24"/>
      <c r="C25" s="25"/>
      <c r="D25" s="25"/>
      <c r="E25" s="26"/>
      <c r="F25" s="24"/>
      <c r="G25" s="25"/>
      <c r="H25" s="25"/>
      <c r="I25" s="26"/>
      <c r="J25" s="24"/>
      <c r="K25" s="25"/>
      <c r="L25" s="25"/>
      <c r="M25" s="22"/>
    </row>
    <row r="26">
      <c r="A26" s="18"/>
      <c r="B26" s="20" t="s">
        <v>49</v>
      </c>
      <c r="C26" s="27" t="s">
        <v>50</v>
      </c>
      <c r="D26" s="20" t="s">
        <v>51</v>
      </c>
      <c r="E26" s="26"/>
      <c r="F26" s="20" t="s">
        <v>52</v>
      </c>
      <c r="G26" s="27" t="s">
        <v>50</v>
      </c>
      <c r="H26" s="20" t="s">
        <v>51</v>
      </c>
      <c r="I26" s="26"/>
      <c r="J26" s="20" t="s">
        <v>53</v>
      </c>
      <c r="K26" s="27" t="s">
        <v>50</v>
      </c>
      <c r="L26" s="20" t="s">
        <v>51</v>
      </c>
      <c r="M26" s="22"/>
    </row>
    <row r="27">
      <c r="A27" s="28"/>
      <c r="B27" s="29" t="s">
        <v>54</v>
      </c>
      <c r="C27" s="30"/>
      <c r="D27" s="31" t="str">
        <f>if(C27=vlookup($B$24&amp;" "&amp;B27,'Question bank data'!$G$2:$H258,2, FALSE),"",vlookup($B$24&amp;" "&amp;B27,'Question bank data'!$G$2:$H258,2, FALSE))</f>
        <v>B</v>
      </c>
      <c r="E27" s="32"/>
      <c r="F27" s="29" t="s">
        <v>55</v>
      </c>
      <c r="G27" s="33"/>
      <c r="H27" s="31" t="str">
        <f>if(G27=vlookup($B$24&amp;" "&amp;F27,'Question bank data'!$G$2:$H258,2, FALSE),"",vlookup($B$24&amp;" "&amp;F27,'Question bank data'!$G$2:$H258,2, FALSE))</f>
        <v>A</v>
      </c>
      <c r="I27" s="32"/>
      <c r="J27" s="29" t="s">
        <v>56</v>
      </c>
      <c r="K27" s="33"/>
      <c r="L27" s="31" t="str">
        <f>if(K27=vlookup($B$24&amp;" "&amp;J27,'Question bank data'!$G$2:$H258,2, FALSE),"",vlookup($B$24&amp;" "&amp;J27,'Question bank data'!$G$2:$H258,2, FALSE))</f>
        <v>C</v>
      </c>
      <c r="M27" s="22"/>
    </row>
    <row r="28">
      <c r="A28" s="28"/>
      <c r="B28" s="29" t="s">
        <v>57</v>
      </c>
      <c r="C28" s="30"/>
      <c r="D28" s="31" t="str">
        <f>if(C28=vlookup($B$24&amp;" "&amp;B28,'Question bank data'!$G$2:$H258,2, FALSE),"",vlookup($B$24&amp;" "&amp;B28,'Question bank data'!$G$2:$H258,2, FALSE))</f>
        <v>B</v>
      </c>
      <c r="E28" s="32"/>
      <c r="F28" s="29" t="s">
        <v>58</v>
      </c>
      <c r="G28" s="33"/>
      <c r="H28" s="31" t="str">
        <f>if(G28=vlookup($B$24&amp;" "&amp;F28,'Question bank data'!$G$2:$H258,2, FALSE),"",vlookup($B$24&amp;" "&amp;F28,'Question bank data'!$G$2:$H258,2, FALSE))</f>
        <v>B</v>
      </c>
      <c r="I28" s="32"/>
      <c r="J28" s="29" t="s">
        <v>59</v>
      </c>
      <c r="K28" s="33"/>
      <c r="L28" s="31" t="str">
        <f>if(K28=vlookup($B$24&amp;" "&amp;J28,'Question bank data'!$G$2:$H258,2, FALSE),"",vlookup($B$24&amp;" "&amp;J28,'Question bank data'!$G$2:$H258,2, FALSE))</f>
        <v>B</v>
      </c>
      <c r="M28" s="22"/>
    </row>
    <row r="29">
      <c r="A29" s="28"/>
      <c r="B29" s="29" t="s">
        <v>60</v>
      </c>
      <c r="C29" s="30"/>
      <c r="D29" s="31" t="str">
        <f>if(C29=vlookup($B$24&amp;" "&amp;B29,'Question bank data'!$G$2:$H258,2, FALSE),"",vlookup($B$24&amp;" "&amp;B29,'Question bank data'!$G$2:$H258,2, FALSE))</f>
        <v>A</v>
      </c>
      <c r="E29" s="32"/>
      <c r="F29" s="29" t="s">
        <v>61</v>
      </c>
      <c r="G29" s="33"/>
      <c r="H29" s="31" t="str">
        <f>if(G29=vlookup($B$24&amp;" "&amp;F29,'Question bank data'!$G$2:$H258,2, FALSE),"",vlookup($B$24&amp;" "&amp;F29,'Question bank data'!$G$2:$H258,2, FALSE))</f>
        <v>D</v>
      </c>
      <c r="I29" s="32"/>
      <c r="J29" s="29" t="s">
        <v>62</v>
      </c>
      <c r="K29" s="33"/>
      <c r="L29" s="31" t="str">
        <f>if(K29=vlookup($B$24&amp;" "&amp;J29,'Question bank data'!$G$2:$H258,2, FALSE),"",vlookup($B$24&amp;" "&amp;J29,'Question bank data'!$G$2:$H258,2, FALSE))</f>
        <v>D</v>
      </c>
      <c r="M29" s="22"/>
    </row>
    <row r="30">
      <c r="A30" s="28"/>
      <c r="B30" s="29" t="s">
        <v>63</v>
      </c>
      <c r="C30" s="30"/>
      <c r="D30" s="31" t="str">
        <f>if(C30=vlookup($B$24&amp;" "&amp;B30,'Question bank data'!$G$2:$H258,2, FALSE),"",vlookup($B$24&amp;" "&amp;B30,'Question bank data'!$G$2:$H258,2, FALSE))</f>
        <v>B</v>
      </c>
      <c r="E30" s="32"/>
      <c r="F30" s="29" t="s">
        <v>64</v>
      </c>
      <c r="G30" s="33"/>
      <c r="H30" s="31" t="str">
        <f>if(G30=vlookup($B$24&amp;" "&amp;F30,'Question bank data'!$G$2:$H258,2, FALSE),"",vlookup($B$24&amp;" "&amp;F30,'Question bank data'!$G$2:$H258,2, FALSE))</f>
        <v>A</v>
      </c>
      <c r="I30" s="32"/>
      <c r="J30" s="29" t="s">
        <v>65</v>
      </c>
      <c r="K30" s="33"/>
      <c r="L30" s="31" t="str">
        <f>if(K30=vlookup($B$24&amp;" "&amp;J30,'Question bank data'!$G$2:$H258,2, FALSE),"",vlookup($B$24&amp;" "&amp;J30,'Question bank data'!$G$2:$H258,2, FALSE))</f>
        <v>C</v>
      </c>
      <c r="M30" s="22"/>
    </row>
    <row r="31">
      <c r="A31" s="28"/>
      <c r="B31" s="29" t="s">
        <v>66</v>
      </c>
      <c r="C31" s="30"/>
      <c r="D31" s="31" t="str">
        <f>if(C31=vlookup($B$24&amp;" "&amp;B31,'Question bank data'!$G$2:$H258,2, FALSE),"",vlookup($B$24&amp;" "&amp;B31,'Question bank data'!$G$2:$H258,2, FALSE))</f>
        <v>D</v>
      </c>
      <c r="E31" s="32"/>
      <c r="F31" s="29" t="s">
        <v>67</v>
      </c>
      <c r="G31" s="33"/>
      <c r="H31" s="31" t="str">
        <f>if(G31=vlookup($B$24&amp;" "&amp;F31,'Question bank data'!$G$2:$H258,2, FALSE),"",vlookup($B$24&amp;" "&amp;F31,'Question bank data'!$G$2:$H258,2, FALSE))</f>
        <v>C</v>
      </c>
      <c r="I31" s="32"/>
      <c r="J31" s="29" t="s">
        <v>68</v>
      </c>
      <c r="K31" s="33"/>
      <c r="L31" s="31" t="str">
        <f>if(K31=vlookup($B$24&amp;" "&amp;J31,'Question bank data'!$G$2:$H258,2, FALSE),"",vlookup($B$24&amp;" "&amp;J31,'Question bank data'!$G$2:$H258,2, FALSE))</f>
        <v>A</v>
      </c>
      <c r="M31" s="22"/>
    </row>
    <row r="32">
      <c r="A32" s="28"/>
      <c r="B32" s="29" t="s">
        <v>69</v>
      </c>
      <c r="C32" s="30"/>
      <c r="D32" s="31" t="str">
        <f>if(C32=vlookup($B$24&amp;" "&amp;B32,'Question bank data'!$G$2:$H258,2, FALSE),"",vlookup($B$24&amp;" "&amp;B32,'Question bank data'!$G$2:$H258,2, FALSE))</f>
        <v>C</v>
      </c>
      <c r="E32" s="32"/>
      <c r="F32" s="29" t="s">
        <v>70</v>
      </c>
      <c r="G32" s="33"/>
      <c r="H32" s="31" t="str">
        <f>if(G32=vlookup($B$24&amp;" "&amp;F32,'Question bank data'!$G$2:$H258,2, FALSE),"",vlookup($B$24&amp;" "&amp;F32,'Question bank data'!$G$2:$H258,2, FALSE))</f>
        <v>B</v>
      </c>
      <c r="I32" s="32"/>
      <c r="J32" s="29" t="s">
        <v>71</v>
      </c>
      <c r="K32" s="33"/>
      <c r="L32" s="31" t="str">
        <f>if(K32=vlookup($B$24&amp;" "&amp;J32,'Question bank data'!$G$2:$H258,2, FALSE),"",vlookup($B$24&amp;" "&amp;J32,'Question bank data'!$G$2:$H258,2, FALSE))</f>
        <v>C</v>
      </c>
      <c r="M32" s="22"/>
    </row>
    <row r="33">
      <c r="A33" s="28"/>
      <c r="B33" s="29" t="s">
        <v>72</v>
      </c>
      <c r="C33" s="30"/>
      <c r="D33" s="31" t="str">
        <f>if(C33=vlookup($B$24&amp;" "&amp;B33,'Question bank data'!$G$2:$H258,2, FALSE),"",vlookup($B$24&amp;" "&amp;B33,'Question bank data'!$G$2:$H258,2, FALSE))</f>
        <v>D</v>
      </c>
      <c r="E33" s="32"/>
      <c r="F33" s="29" t="s">
        <v>73</v>
      </c>
      <c r="G33" s="33"/>
      <c r="H33" s="31" t="str">
        <f>if(G33=vlookup($B$24&amp;" "&amp;F33,'Question bank data'!$G$2:$H258,2, FALSE),"",vlookup($B$24&amp;" "&amp;F33,'Question bank data'!$G$2:$H258,2, FALSE))</f>
        <v>A</v>
      </c>
      <c r="I33" s="32"/>
      <c r="J33" s="29" t="s">
        <v>74</v>
      </c>
      <c r="K33" s="33"/>
      <c r="L33" s="31" t="str">
        <f>if(K33=vlookup($B$24&amp;" "&amp;J33,'Question bank data'!$G$2:$H258,2, FALSE),"",vlookup($B$24&amp;" "&amp;J33,'Question bank data'!$G$2:$H258,2, FALSE))</f>
        <v>A</v>
      </c>
      <c r="M33" s="22"/>
    </row>
    <row r="34">
      <c r="A34" s="28"/>
      <c r="B34" s="29" t="s">
        <v>75</v>
      </c>
      <c r="C34" s="30"/>
      <c r="D34" s="31" t="str">
        <f>if(C34=vlookup($B$24&amp;" "&amp;B34,'Question bank data'!$G$2:$H258,2, FALSE),"",vlookup($B$24&amp;" "&amp;B34,'Question bank data'!$G$2:$H258,2, FALSE))</f>
        <v>B</v>
      </c>
      <c r="E34" s="32"/>
      <c r="F34" s="29" t="s">
        <v>76</v>
      </c>
      <c r="G34" s="33"/>
      <c r="H34" s="31" t="str">
        <f>if(G34=vlookup($B$24&amp;" "&amp;F34,'Question bank data'!$G$2:$H258,2, FALSE),"",vlookup($B$24&amp;" "&amp;F34,'Question bank data'!$G$2:$H258,2, FALSE))</f>
        <v>A</v>
      </c>
      <c r="I34" s="32"/>
      <c r="J34" s="29" t="s">
        <v>77</v>
      </c>
      <c r="K34" s="33"/>
      <c r="L34" s="31" t="str">
        <f>if(K34=vlookup($B$24&amp;" "&amp;J34,'Question bank data'!$G$2:$H258,2, FALSE),"",vlookup($B$24&amp;" "&amp;J34,'Question bank data'!$G$2:$H258,2, FALSE))</f>
        <v>C</v>
      </c>
      <c r="M34" s="22"/>
    </row>
    <row r="35">
      <c r="A35" s="28"/>
      <c r="B35" s="29" t="s">
        <v>78</v>
      </c>
      <c r="C35" s="30"/>
      <c r="D35" s="31" t="str">
        <f>if(C35=vlookup($B$24&amp;" "&amp;B35,'Question bank data'!$G$2:$H258,2, FALSE),"",vlookup($B$24&amp;" "&amp;B35,'Question bank data'!$G$2:$H258,2, FALSE))</f>
        <v>B</v>
      </c>
      <c r="E35" s="32"/>
      <c r="F35" s="29" t="s">
        <v>79</v>
      </c>
      <c r="G35" s="33"/>
      <c r="H35" s="31" t="str">
        <f>if(G35=vlookup($B$24&amp;" "&amp;F35,'Question bank data'!$G$2:$H258,2, FALSE),"",vlookup($B$24&amp;" "&amp;F35,'Question bank data'!$G$2:$H258,2, FALSE))</f>
        <v>A</v>
      </c>
      <c r="I35" s="32"/>
      <c r="J35" s="29" t="s">
        <v>80</v>
      </c>
      <c r="K35" s="33"/>
      <c r="L35" s="31" t="str">
        <f>if(K35=vlookup($B$24&amp;" "&amp;J35,'Question bank data'!$G$2:$H258,2, FALSE),"",vlookup($B$24&amp;" "&amp;J35,'Question bank data'!$G$2:$H258,2, FALSE))</f>
        <v>C</v>
      </c>
      <c r="M35" s="22"/>
    </row>
    <row r="36">
      <c r="A36" s="28"/>
      <c r="B36" s="29" t="s">
        <v>81</v>
      </c>
      <c r="C36" s="30"/>
      <c r="D36" s="31" t="str">
        <f>if(C36=vlookup($B$24&amp;" "&amp;B36,'Question bank data'!$G$2:$H258,2, FALSE),"",vlookup($B$24&amp;" "&amp;B36,'Question bank data'!$G$2:$H258,2, FALSE))</f>
        <v>D</v>
      </c>
      <c r="E36" s="32"/>
      <c r="F36" s="29" t="s">
        <v>82</v>
      </c>
      <c r="G36" s="33"/>
      <c r="H36" s="31" t="str">
        <f>if(G36=vlookup($B$24&amp;" "&amp;F36,'Question bank data'!$G$2:$H258,2, FALSE),"",vlookup($B$24&amp;" "&amp;F36,'Question bank data'!$G$2:$H258,2, FALSE))</f>
        <v>D</v>
      </c>
      <c r="I36" s="32"/>
      <c r="J36" s="29" t="s">
        <v>83</v>
      </c>
      <c r="K36" s="33"/>
      <c r="L36" s="31" t="str">
        <f>if(K36=vlookup($B$24&amp;" "&amp;J36,'Question bank data'!$G$2:$H258,2, FALSE),"",vlookup($B$24&amp;" "&amp;J36,'Question bank data'!$G$2:$H258,2, FALSE))</f>
        <v>B</v>
      </c>
      <c r="M36" s="22"/>
    </row>
    <row r="37">
      <c r="A37" s="28"/>
      <c r="B37" s="29" t="s">
        <v>84</v>
      </c>
      <c r="C37" s="30"/>
      <c r="D37" s="31" t="str">
        <f>if(C37=vlookup($B$24&amp;" "&amp;B37,'Question bank data'!$G$2:$H258,2, FALSE),"",vlookup($B$24&amp;" "&amp;B37,'Question bank data'!$G$2:$H258,2, FALSE))</f>
        <v>D</v>
      </c>
      <c r="E37" s="32"/>
      <c r="F37" s="29" t="s">
        <v>85</v>
      </c>
      <c r="G37" s="33"/>
      <c r="H37" s="31" t="str">
        <f>if(G37=vlookup($B$24&amp;" "&amp;F37,'Question bank data'!$G$2:$H258,2, FALSE),"",vlookup($B$24&amp;" "&amp;F37,'Question bank data'!$G$2:$H258,2, FALSE))</f>
        <v>B</v>
      </c>
      <c r="I37" s="32"/>
      <c r="J37" s="29" t="s">
        <v>86</v>
      </c>
      <c r="K37" s="33"/>
      <c r="L37" s="31" t="str">
        <f>if(K37=vlookup($B$24&amp;" "&amp;J37,'Question bank data'!$G$2:$H258,2, FALSE),"",vlookup($B$24&amp;" "&amp;J37,'Question bank data'!$G$2:$H258,2, FALSE))</f>
        <v>C</v>
      </c>
      <c r="M37" s="22"/>
    </row>
    <row r="38">
      <c r="A38" s="28"/>
      <c r="B38" s="29" t="s">
        <v>87</v>
      </c>
      <c r="C38" s="30"/>
      <c r="D38" s="31" t="str">
        <f>if(C38=vlookup($B$24&amp;" "&amp;B38,'Question bank data'!$G$2:$H258,2, FALSE),"",vlookup($B$24&amp;" "&amp;B38,'Question bank data'!$G$2:$H258,2, FALSE))</f>
        <v>D</v>
      </c>
      <c r="E38" s="32"/>
      <c r="F38" s="29" t="s">
        <v>88</v>
      </c>
      <c r="G38" s="33"/>
      <c r="H38" s="31" t="str">
        <f>if(G38=vlookup($B$24&amp;" "&amp;F38,'Question bank data'!$G$2:$H258,2, FALSE),"",vlookup($B$24&amp;" "&amp;F38,'Question bank data'!$G$2:$H258,2, FALSE))</f>
        <v>C</v>
      </c>
      <c r="I38" s="32"/>
      <c r="J38" s="29"/>
      <c r="K38" s="33"/>
      <c r="L38" s="31"/>
      <c r="M38" s="22"/>
    </row>
    <row r="39">
      <c r="A39" s="28"/>
      <c r="B39" s="29" t="s">
        <v>90</v>
      </c>
      <c r="C39" s="30"/>
      <c r="D39" s="31" t="str">
        <f>if(C39=vlookup($B$24&amp;" "&amp;B39,'Question bank data'!$G$2:$H258,2, FALSE),"",vlookup($B$24&amp;" "&amp;B39,'Question bank data'!$G$2:$H258,2, FALSE))</f>
        <v>B</v>
      </c>
      <c r="E39" s="32"/>
      <c r="F39" s="29" t="s">
        <v>91</v>
      </c>
      <c r="G39" s="33"/>
      <c r="H39" s="31" t="str">
        <f>if(G39=vlookup($B$24&amp;" "&amp;F39,'Question bank data'!$G$2:$H258,2, FALSE),"",vlookup($B$24&amp;" "&amp;F39,'Question bank data'!$G$2:$H258,2, FALSE))</f>
        <v>B</v>
      </c>
      <c r="I39" s="32"/>
      <c r="J39" s="29"/>
      <c r="K39" s="33"/>
      <c r="L39" s="31"/>
      <c r="M39" s="22"/>
    </row>
    <row r="40">
      <c r="A40" s="28"/>
      <c r="B40" s="29" t="s">
        <v>93</v>
      </c>
      <c r="C40" s="30"/>
      <c r="D40" s="31" t="str">
        <f>if(C40=vlookup($B$24&amp;" "&amp;B40,'Question bank data'!$G$2:$H258,2, FALSE),"",vlookup($B$24&amp;" "&amp;B40,'Question bank data'!$G$2:$H258,2, FALSE))</f>
        <v>A</v>
      </c>
      <c r="E40" s="32"/>
      <c r="F40" s="29" t="s">
        <v>94</v>
      </c>
      <c r="G40" s="33"/>
      <c r="H40" s="31" t="str">
        <f>if(G40=vlookup($B$24&amp;" "&amp;F40,'Question bank data'!$G$2:$H258,2, FALSE),"",vlookup($B$24&amp;" "&amp;F40,'Question bank data'!$G$2:$H258,2, FALSE))</f>
        <v>A</v>
      </c>
      <c r="I40" s="32"/>
      <c r="J40" s="29"/>
      <c r="K40" s="33"/>
      <c r="L40" s="31"/>
      <c r="M40" s="22"/>
    </row>
    <row r="41">
      <c r="A41" s="28"/>
      <c r="B41" s="29"/>
      <c r="C41" s="30"/>
      <c r="D41" s="31"/>
      <c r="E41" s="32"/>
      <c r="F41" s="29" t="s">
        <v>97</v>
      </c>
      <c r="G41" s="33"/>
      <c r="H41" s="31" t="str">
        <f>if(G41=vlookup($B$24&amp;" "&amp;F41,'Question bank data'!$G$2:$H258,2, FALSE),"",vlookup($B$24&amp;" "&amp;F41,'Question bank data'!$G$2:$H258,2, FALSE))</f>
        <v>A</v>
      </c>
      <c r="I41" s="32"/>
      <c r="J41" s="29"/>
      <c r="K41" s="33"/>
      <c r="L41" s="31"/>
      <c r="M41" s="22"/>
    </row>
    <row r="42">
      <c r="A42" s="34"/>
      <c r="B42" s="35"/>
      <c r="C42" s="36"/>
      <c r="D42" s="37"/>
      <c r="E42" s="38"/>
      <c r="F42" s="35"/>
      <c r="G42" s="36"/>
      <c r="H42" s="36"/>
      <c r="I42" s="38"/>
      <c r="J42" s="35"/>
      <c r="K42" s="36"/>
      <c r="L42" s="36"/>
      <c r="M42" s="22"/>
    </row>
    <row r="43">
      <c r="A43" s="39"/>
      <c r="B43" s="19" t="s">
        <v>104</v>
      </c>
      <c r="C43" s="25"/>
      <c r="D43" s="25"/>
      <c r="E43" s="26"/>
      <c r="F43" s="24"/>
      <c r="G43" s="25"/>
      <c r="H43" s="25"/>
      <c r="I43" s="26"/>
      <c r="J43" s="24"/>
      <c r="K43" s="25"/>
      <c r="L43" s="25"/>
      <c r="M43" s="22"/>
    </row>
    <row r="44">
      <c r="A44" s="23"/>
      <c r="B44" s="24"/>
      <c r="C44" s="25"/>
      <c r="D44" s="25"/>
      <c r="E44" s="26"/>
      <c r="F44" s="24"/>
      <c r="G44" s="25"/>
      <c r="H44" s="25"/>
      <c r="I44" s="26"/>
      <c r="J44" s="24"/>
      <c r="K44" s="25"/>
      <c r="L44" s="25"/>
      <c r="M44" s="22"/>
    </row>
    <row r="45">
      <c r="A45" s="18"/>
      <c r="B45" s="20" t="s">
        <v>49</v>
      </c>
      <c r="C45" s="27" t="s">
        <v>50</v>
      </c>
      <c r="D45" s="20" t="s">
        <v>51</v>
      </c>
      <c r="E45" s="26"/>
      <c r="F45" s="20" t="s">
        <v>52</v>
      </c>
      <c r="G45" s="27" t="s">
        <v>50</v>
      </c>
      <c r="H45" s="20" t="s">
        <v>51</v>
      </c>
      <c r="I45" s="26"/>
      <c r="J45" s="20" t="s">
        <v>53</v>
      </c>
      <c r="K45" s="27" t="s">
        <v>50</v>
      </c>
      <c r="L45" s="20" t="s">
        <v>51</v>
      </c>
      <c r="M45" s="22"/>
    </row>
    <row r="46">
      <c r="A46" s="28"/>
      <c r="B46" s="29" t="s">
        <v>54</v>
      </c>
      <c r="C46" s="30"/>
      <c r="D46" s="31" t="str">
        <f>if(C46=vlookup($B$43&amp;" "&amp;B46,'Question bank data'!$G$2:$H258,2, FALSE),"",vlookup($B$43&amp;" "&amp;B46,'Question bank data'!$G$2:$H258,2, FALSE))</f>
        <v>B</v>
      </c>
      <c r="E46" s="32"/>
      <c r="F46" s="29" t="s">
        <v>55</v>
      </c>
      <c r="G46" s="33"/>
      <c r="H46" s="31" t="str">
        <f>if(G46=vlookup($B$43&amp;" "&amp;F46,'Question bank data'!$G$2:$H258,2, FALSE),"",vlookup($B$43&amp;" "&amp;F46,'Question bank data'!$G$2:$H258,2, FALSE))</f>
        <v>A</v>
      </c>
      <c r="I46" s="32"/>
      <c r="J46" s="29" t="s">
        <v>56</v>
      </c>
      <c r="K46" s="33"/>
      <c r="L46" s="31" t="str">
        <f>if(K46=vlookup($B$43&amp;" "&amp;J46,'Question bank data'!$G$2:$H258,2, FALSE),"",vlookup($B$43&amp;" "&amp;J46,'Question bank data'!$G$2:$H258,2, FALSE))</f>
        <v>B</v>
      </c>
      <c r="M46" s="22"/>
    </row>
    <row r="47">
      <c r="A47" s="28"/>
      <c r="B47" s="29" t="s">
        <v>57</v>
      </c>
      <c r="C47" s="30"/>
      <c r="D47" s="31" t="str">
        <f>if(C47=vlookup($B$43&amp;" "&amp;B47,'Question bank data'!$G$2:$H258,2, FALSE),"",vlookup($B$43&amp;" "&amp;B47,'Question bank data'!$G$2:$H258,2, FALSE))</f>
        <v>A</v>
      </c>
      <c r="E47" s="32"/>
      <c r="F47" s="29" t="s">
        <v>58</v>
      </c>
      <c r="G47" s="33"/>
      <c r="H47" s="31" t="str">
        <f>if(G47=vlookup($B$43&amp;" "&amp;F47,'Question bank data'!$G$2:$H258,2, FALSE),"",vlookup($B$43&amp;" "&amp;F47,'Question bank data'!$G$2:$H258,2, FALSE))</f>
        <v>D</v>
      </c>
      <c r="I47" s="32"/>
      <c r="J47" s="29" t="s">
        <v>59</v>
      </c>
      <c r="K47" s="33"/>
      <c r="L47" s="31" t="str">
        <f>if(K47=vlookup($B$43&amp;" "&amp;J47,'Question bank data'!$G$2:$H258,2, FALSE),"",vlookup($B$43&amp;" "&amp;J47,'Question bank data'!$G$2:$H258,2, FALSE))</f>
        <v>A</v>
      </c>
      <c r="M47" s="22"/>
    </row>
    <row r="48">
      <c r="A48" s="28"/>
      <c r="B48" s="29" t="s">
        <v>60</v>
      </c>
      <c r="C48" s="30"/>
      <c r="D48" s="31" t="str">
        <f>if(C48=vlookup($B$43&amp;" "&amp;B48,'Question bank data'!$G$2:$H258,2, FALSE),"",vlookup($B$43&amp;" "&amp;B48,'Question bank data'!$G$2:$H258,2, FALSE))</f>
        <v>C</v>
      </c>
      <c r="E48" s="32"/>
      <c r="F48" s="29" t="s">
        <v>61</v>
      </c>
      <c r="G48" s="33"/>
      <c r="H48" s="31" t="str">
        <f>if(G48=vlookup($B$43&amp;" "&amp;F48,'Question bank data'!$G$2:$H258,2, FALSE),"",vlookup($B$43&amp;" "&amp;F48,'Question bank data'!$G$2:$H258,2, FALSE))</f>
        <v>B</v>
      </c>
      <c r="I48" s="32"/>
      <c r="J48" s="29" t="s">
        <v>62</v>
      </c>
      <c r="K48" s="33"/>
      <c r="L48" s="31" t="str">
        <f>if(K48=vlookup($B$43&amp;" "&amp;J48,'Question bank data'!$G$2:$H258,2, FALSE),"",vlookup($B$43&amp;" "&amp;J48,'Question bank data'!$G$2:$H258,2, FALSE))</f>
        <v>C</v>
      </c>
      <c r="M48" s="22"/>
    </row>
    <row r="49">
      <c r="A49" s="28"/>
      <c r="B49" s="29" t="s">
        <v>63</v>
      </c>
      <c r="C49" s="30"/>
      <c r="D49" s="31" t="str">
        <f>if(C49=vlookup($B$43&amp;" "&amp;B49,'Question bank data'!$G$2:$H258,2, FALSE),"",vlookup($B$43&amp;" "&amp;B49,'Question bank data'!$G$2:$H258,2, FALSE))</f>
        <v>C</v>
      </c>
      <c r="E49" s="32"/>
      <c r="F49" s="29" t="s">
        <v>64</v>
      </c>
      <c r="G49" s="33"/>
      <c r="H49" s="31" t="str">
        <f>if(G49=vlookup($B$43&amp;" "&amp;F49,'Question bank data'!$G$2:$H258,2, FALSE),"",vlookup($B$43&amp;" "&amp;F49,'Question bank data'!$G$2:$H258,2, FALSE))</f>
        <v>A</v>
      </c>
      <c r="I49" s="32"/>
      <c r="J49" s="29" t="s">
        <v>65</v>
      </c>
      <c r="K49" s="33"/>
      <c r="L49" s="31" t="str">
        <f>if(K49=vlookup($B$43&amp;" "&amp;J49,'Question bank data'!$G$2:$H258,2, FALSE),"",vlookup($B$43&amp;" "&amp;J49,'Question bank data'!$G$2:$H258,2, FALSE))</f>
        <v>C</v>
      </c>
      <c r="M49" s="22"/>
    </row>
    <row r="50">
      <c r="A50" s="28"/>
      <c r="B50" s="29" t="s">
        <v>66</v>
      </c>
      <c r="C50" s="30"/>
      <c r="D50" s="31" t="str">
        <f>if(C50=vlookup($B$43&amp;" "&amp;B50,'Question bank data'!$G$2:$H258,2, FALSE),"",vlookup($B$43&amp;" "&amp;B50,'Question bank data'!$G$2:$H258,2, FALSE))</f>
        <v>D</v>
      </c>
      <c r="E50" s="32"/>
      <c r="F50" s="29" t="s">
        <v>67</v>
      </c>
      <c r="G50" s="33"/>
      <c r="H50" s="31" t="str">
        <f>if(G50=vlookup($B$43&amp;" "&amp;F50,'Question bank data'!$G$2:$H258,2, FALSE),"",vlookup($B$43&amp;" "&amp;F50,'Question bank data'!$G$2:$H258,2, FALSE))</f>
        <v>B</v>
      </c>
      <c r="I50" s="32"/>
      <c r="J50" s="29" t="s">
        <v>68</v>
      </c>
      <c r="K50" s="33"/>
      <c r="L50" s="31" t="str">
        <f>if(K50=vlookup($B$43&amp;" "&amp;J50,'Question bank data'!$G$2:$H258,2, FALSE),"",vlookup($B$43&amp;" "&amp;J50,'Question bank data'!$G$2:$H258,2, FALSE))</f>
        <v>D</v>
      </c>
      <c r="M50" s="22"/>
    </row>
    <row r="51">
      <c r="A51" s="28"/>
      <c r="B51" s="29" t="s">
        <v>69</v>
      </c>
      <c r="C51" s="30"/>
      <c r="D51" s="31" t="str">
        <f>if(C51=vlookup($B$43&amp;" "&amp;B51,'Question bank data'!$G$2:$H258,2, FALSE),"",vlookup($B$43&amp;" "&amp;B51,'Question bank data'!$G$2:$H258,2, FALSE))</f>
        <v>D</v>
      </c>
      <c r="E51" s="32"/>
      <c r="F51" s="29" t="s">
        <v>70</v>
      </c>
      <c r="G51" s="33"/>
      <c r="H51" s="31" t="str">
        <f>if(G51=vlookup($B$43&amp;" "&amp;F51,'Question bank data'!$G$2:$H258,2, FALSE),"",vlookup($B$43&amp;" "&amp;F51,'Question bank data'!$G$2:$H258,2, FALSE))</f>
        <v>D</v>
      </c>
      <c r="I51" s="32"/>
      <c r="J51" s="29" t="s">
        <v>71</v>
      </c>
      <c r="K51" s="33"/>
      <c r="L51" s="31" t="str">
        <f>if(K51=vlookup($B$43&amp;" "&amp;J51,'Question bank data'!$G$2:$H258,2, FALSE),"",vlookup($B$43&amp;" "&amp;J51,'Question bank data'!$G$2:$H258,2, FALSE))</f>
        <v>A</v>
      </c>
      <c r="M51" s="22"/>
    </row>
    <row r="52">
      <c r="A52" s="28"/>
      <c r="B52" s="29" t="s">
        <v>72</v>
      </c>
      <c r="C52" s="30"/>
      <c r="D52" s="31" t="str">
        <f>if(C52=vlookup($B$43&amp;" "&amp;B52,'Question bank data'!$G$2:$H258,2, FALSE),"",vlookup($B$43&amp;" "&amp;B52,'Question bank data'!$G$2:$H258,2, FALSE))</f>
        <v>C</v>
      </c>
      <c r="E52" s="32"/>
      <c r="F52" s="29" t="s">
        <v>73</v>
      </c>
      <c r="G52" s="33"/>
      <c r="H52" s="31" t="str">
        <f>if(G52=vlookup($B$43&amp;" "&amp;F52,'Question bank data'!$G$2:$H258,2, FALSE),"",vlookup($B$43&amp;" "&amp;F52,'Question bank data'!$G$2:$H258,2, FALSE))</f>
        <v>A</v>
      </c>
      <c r="I52" s="32"/>
      <c r="J52" s="29" t="s">
        <v>74</v>
      </c>
      <c r="K52" s="33"/>
      <c r="L52" s="31" t="str">
        <f>if(K52=vlookup($B$43&amp;" "&amp;J52,'Question bank data'!$G$2:$H258,2, FALSE),"",vlookup($B$43&amp;" "&amp;J52,'Question bank data'!$G$2:$H258,2, FALSE))</f>
        <v>A</v>
      </c>
      <c r="M52" s="22"/>
    </row>
    <row r="53">
      <c r="A53" s="28"/>
      <c r="B53" s="29" t="s">
        <v>75</v>
      </c>
      <c r="C53" s="30"/>
      <c r="D53" s="31" t="str">
        <f>if(C53=vlookup($B$43&amp;" "&amp;B53,'Question bank data'!$G$2:$H258,2, FALSE),"",vlookup($B$43&amp;" "&amp;B53,'Question bank data'!$G$2:$H258,2, FALSE))</f>
        <v>A</v>
      </c>
      <c r="E53" s="32"/>
      <c r="F53" s="29" t="s">
        <v>76</v>
      </c>
      <c r="G53" s="33"/>
      <c r="H53" s="31" t="str">
        <f>if(G53=vlookup($B$43&amp;" "&amp;F53,'Question bank data'!$G$2:$H258,2, FALSE),"",vlookup($B$43&amp;" "&amp;F53,'Question bank data'!$G$2:$H258,2, FALSE))</f>
        <v>B</v>
      </c>
      <c r="I53" s="32"/>
      <c r="J53" s="29" t="s">
        <v>77</v>
      </c>
      <c r="K53" s="33"/>
      <c r="L53" s="31" t="str">
        <f>if(K53=vlookup($B$43&amp;" "&amp;J53,'Question bank data'!$G$2:$H258,2, FALSE),"",vlookup($B$43&amp;" "&amp;J53,'Question bank data'!$G$2:$H258,2, FALSE))</f>
        <v>D</v>
      </c>
      <c r="M53" s="22"/>
    </row>
    <row r="54">
      <c r="A54" s="28"/>
      <c r="B54" s="29" t="s">
        <v>78</v>
      </c>
      <c r="C54" s="30"/>
      <c r="D54" s="31" t="str">
        <f>if(C54=vlookup($B$43&amp;" "&amp;B54,'Question bank data'!$G$2:$H258,2, FALSE),"",vlookup($B$43&amp;" "&amp;B54,'Question bank data'!$G$2:$H258,2, FALSE))</f>
        <v>A</v>
      </c>
      <c r="E54" s="32"/>
      <c r="F54" s="29" t="s">
        <v>79</v>
      </c>
      <c r="G54" s="33"/>
      <c r="H54" s="31" t="str">
        <f>if(G54=vlookup($B$43&amp;" "&amp;F54,'Question bank data'!$G$2:$H258,2, FALSE),"",vlookup($B$43&amp;" "&amp;F54,'Question bank data'!$G$2:$H258,2, FALSE))</f>
        <v>B</v>
      </c>
      <c r="I54" s="32"/>
      <c r="J54" s="29" t="s">
        <v>80</v>
      </c>
      <c r="K54" s="33"/>
      <c r="L54" s="31" t="str">
        <f>if(K54=vlookup($B$43&amp;" "&amp;J54,'Question bank data'!$G$2:$H258,2, FALSE),"",vlookup($B$43&amp;" "&amp;J54,'Question bank data'!$G$2:$H258,2, FALSE))</f>
        <v>B</v>
      </c>
      <c r="M54" s="22"/>
    </row>
    <row r="55">
      <c r="A55" s="28"/>
      <c r="B55" s="29" t="s">
        <v>81</v>
      </c>
      <c r="C55" s="30"/>
      <c r="D55" s="31" t="str">
        <f>if(C55=vlookup($B$43&amp;" "&amp;B55,'Question bank data'!$G$2:$H258,2, FALSE),"",vlookup($B$43&amp;" "&amp;B55,'Question bank data'!$G$2:$H258,2, FALSE))</f>
        <v>A</v>
      </c>
      <c r="E55" s="32"/>
      <c r="F55" s="29" t="s">
        <v>82</v>
      </c>
      <c r="G55" s="33"/>
      <c r="H55" s="31" t="str">
        <f>if(G55=vlookup($B$43&amp;" "&amp;F55,'Question bank data'!$G$2:$H258,2, FALSE),"",vlookup($B$43&amp;" "&amp;F55,'Question bank data'!$G$2:$H258,2, FALSE))</f>
        <v>D</v>
      </c>
      <c r="I55" s="32"/>
      <c r="J55" s="29" t="s">
        <v>83</v>
      </c>
      <c r="K55" s="33"/>
      <c r="L55" s="31" t="str">
        <f>if(K55=vlookup($B$43&amp;" "&amp;J55,'Question bank data'!$G$2:$H258,2, FALSE),"",vlookup($B$43&amp;" "&amp;J55,'Question bank data'!$G$2:$H258,2, FALSE))</f>
        <v>D</v>
      </c>
      <c r="M55" s="22"/>
    </row>
    <row r="56">
      <c r="A56" s="28"/>
      <c r="B56" s="29" t="s">
        <v>84</v>
      </c>
      <c r="C56" s="30"/>
      <c r="D56" s="31" t="str">
        <f>if(C56=vlookup($B$43&amp;" "&amp;B56,'Question bank data'!$G$2:$H258,2, FALSE),"",vlookup($B$43&amp;" "&amp;B56,'Question bank data'!$G$2:$H258,2, FALSE))</f>
        <v>D</v>
      </c>
      <c r="E56" s="32"/>
      <c r="F56" s="29" t="s">
        <v>85</v>
      </c>
      <c r="G56" s="33"/>
      <c r="H56" s="31" t="str">
        <f>if(G56=vlookup($B$43&amp;" "&amp;F56,'Question bank data'!$G$2:$H258,2, FALSE),"",vlookup($B$43&amp;" "&amp;F56,'Question bank data'!$G$2:$H258,2, FALSE))</f>
        <v>B</v>
      </c>
      <c r="I56" s="32"/>
      <c r="J56" s="29" t="s">
        <v>86</v>
      </c>
      <c r="K56" s="33"/>
      <c r="L56" s="31" t="str">
        <f>if(K56=vlookup($B$43&amp;" "&amp;J56,'Question bank data'!$G$2:$H258,2, FALSE),"",vlookup($B$43&amp;" "&amp;J56,'Question bank data'!$G$2:$H258,2, FALSE))</f>
        <v>B</v>
      </c>
      <c r="M56" s="22"/>
    </row>
    <row r="57">
      <c r="A57" s="28"/>
      <c r="B57" s="29" t="s">
        <v>87</v>
      </c>
      <c r="C57" s="30"/>
      <c r="D57" s="31" t="str">
        <f>if(C57=vlookup($B$43&amp;" "&amp;B57,'Question bank data'!$G$2:$H258,2, FALSE),"",vlookup($B$43&amp;" "&amp;B57,'Question bank data'!$G$2:$H258,2, FALSE))</f>
        <v>A</v>
      </c>
      <c r="E57" s="32"/>
      <c r="F57" s="29" t="s">
        <v>88</v>
      </c>
      <c r="G57" s="33"/>
      <c r="H57" s="31" t="str">
        <f>if(G57=vlookup($B$43&amp;" "&amp;F57,'Question bank data'!$G$2:$H258,2, FALSE),"",vlookup($B$43&amp;" "&amp;F57,'Question bank data'!$G$2:$H258,2, FALSE))</f>
        <v>B</v>
      </c>
      <c r="I57" s="32"/>
      <c r="J57" s="29" t="s">
        <v>89</v>
      </c>
      <c r="K57" s="33"/>
      <c r="L57" s="31" t="str">
        <f>if(K57=vlookup($B$43&amp;" "&amp;J57,'Question bank data'!$G$2:$H258,2, FALSE),"",vlookup($B$43&amp;" "&amp;J57,'Question bank data'!$G$2:$H258,2, FALSE))</f>
        <v>C</v>
      </c>
      <c r="M57" s="22"/>
    </row>
    <row r="58">
      <c r="A58" s="28"/>
      <c r="B58" s="29" t="s">
        <v>90</v>
      </c>
      <c r="C58" s="30"/>
      <c r="D58" s="31" t="str">
        <f>if(C58=vlookup($B$43&amp;" "&amp;B58,'Question bank data'!$G$2:$H258,2, FALSE),"",vlookup($B$43&amp;" "&amp;B58,'Question bank data'!$G$2:$H258,2, FALSE))</f>
        <v>A</v>
      </c>
      <c r="E58" s="32"/>
      <c r="F58" s="29" t="s">
        <v>91</v>
      </c>
      <c r="G58" s="33"/>
      <c r="H58" s="31" t="str">
        <f>if(G58=vlookup($B$43&amp;" "&amp;F58,'Question bank data'!$G$2:$H258,2, FALSE),"",vlookup($B$43&amp;" "&amp;F58,'Question bank data'!$G$2:$H258,2, FALSE))</f>
        <v>A</v>
      </c>
      <c r="I58" s="32"/>
      <c r="J58" s="29" t="s">
        <v>92</v>
      </c>
      <c r="K58" s="33"/>
      <c r="L58" s="31" t="str">
        <f>if(K58=vlookup($B$43&amp;" "&amp;J58,'Question bank data'!$G$2:$H258,2, FALSE),"",vlookup($B$43&amp;" "&amp;J58,'Question bank data'!$G$2:$H258,2, FALSE))</f>
        <v>A</v>
      </c>
      <c r="M58" s="22"/>
    </row>
    <row r="59">
      <c r="A59" s="28"/>
      <c r="B59" s="29" t="s">
        <v>93</v>
      </c>
      <c r="C59" s="30"/>
      <c r="D59" s="31" t="str">
        <f>if(C59=vlookup($B$43&amp;" "&amp;B59,'Question bank data'!$G$2:$H258,2, FALSE),"",vlookup($B$43&amp;" "&amp;B59,'Question bank data'!$G$2:$H258,2, FALSE))</f>
        <v>A</v>
      </c>
      <c r="E59" s="32"/>
      <c r="F59" s="29" t="s">
        <v>94</v>
      </c>
      <c r="G59" s="33"/>
      <c r="H59" s="31" t="str">
        <f>if(G59=vlookup($B$43&amp;" "&amp;F59,'Question bank data'!$G$2:$H258,2, FALSE),"",vlookup($B$43&amp;" "&amp;F59,'Question bank data'!$G$2:$H258,2, FALSE))</f>
        <v>B</v>
      </c>
      <c r="I59" s="32"/>
      <c r="J59" s="29" t="s">
        <v>95</v>
      </c>
      <c r="K59" s="33"/>
      <c r="L59" s="31" t="str">
        <f>if(K59=vlookup($B$43&amp;" "&amp;J59,'Question bank data'!$G$2:$H258,2, FALSE),"",vlookup($B$43&amp;" "&amp;J59,'Question bank data'!$G$2:$H258,2, FALSE))</f>
        <v>A</v>
      </c>
      <c r="M59" s="22"/>
    </row>
    <row r="60">
      <c r="A60" s="28"/>
      <c r="B60" s="29" t="s">
        <v>96</v>
      </c>
      <c r="C60" s="30"/>
      <c r="D60" s="31" t="str">
        <f>if(C60=vlookup($B$43&amp;" "&amp;B60,'Question bank data'!$G$2:$H258,2, FALSE),"",vlookup($B$43&amp;" "&amp;B60,'Question bank data'!$G$2:$H258,2, FALSE))</f>
        <v>C</v>
      </c>
      <c r="E60" s="32"/>
      <c r="F60" s="29" t="s">
        <v>97</v>
      </c>
      <c r="G60" s="33"/>
      <c r="H60" s="31" t="str">
        <f>if(G60=vlookup($B$43&amp;" "&amp;F60,'Question bank data'!$G$2:$H258,2, FALSE),"",vlookup($B$43&amp;" "&amp;F60,'Question bank data'!$G$2:$H258,2, FALSE))</f>
        <v>D</v>
      </c>
      <c r="I60" s="32"/>
      <c r="J60" s="29" t="s">
        <v>98</v>
      </c>
      <c r="K60" s="33"/>
      <c r="L60" s="31" t="str">
        <f>if(K60=vlookup($B$43&amp;" "&amp;J60,'Question bank data'!$G$2:$H258,2, FALSE),"",vlookup($B$43&amp;" "&amp;J60,'Question bank data'!$G$2:$H258,2, FALSE))</f>
        <v>B</v>
      </c>
      <c r="M60" s="22"/>
    </row>
    <row r="61">
      <c r="A61" s="28"/>
      <c r="B61" s="29" t="s">
        <v>99</v>
      </c>
      <c r="C61" s="30"/>
      <c r="D61" s="31" t="str">
        <f>if(C61=vlookup($B$43&amp;" "&amp;B61,'Question bank data'!$G$2:$H258,2, FALSE),"",vlookup($B$43&amp;" "&amp;B61,'Question bank data'!$G$2:$H258,2, FALSE))</f>
        <v>C</v>
      </c>
      <c r="E61" s="32"/>
      <c r="F61" s="29" t="s">
        <v>100</v>
      </c>
      <c r="G61" s="33"/>
      <c r="H61" s="31" t="str">
        <f>if(G61=vlookup($B$43&amp;" "&amp;F61,'Question bank data'!$G$2:$H258,2, FALSE),"",vlookup($B$43&amp;" "&amp;F61,'Question bank data'!$G$2:$H258,2, FALSE))</f>
        <v>B</v>
      </c>
      <c r="I61" s="32"/>
      <c r="J61" s="29" t="s">
        <v>105</v>
      </c>
      <c r="K61" s="33"/>
      <c r="L61" s="31" t="str">
        <f>if(K61=vlookup($B$43&amp;" "&amp;J61,'Question bank data'!$G$2:$H258,2, FALSE),"",vlookup($B$43&amp;" "&amp;J61,'Question bank data'!$G$2:$H258,2, FALSE))</f>
        <v>D</v>
      </c>
      <c r="M61" s="22"/>
    </row>
    <row r="62">
      <c r="A62" s="28"/>
      <c r="B62" s="29" t="s">
        <v>101</v>
      </c>
      <c r="C62" s="30"/>
      <c r="D62" s="31" t="str">
        <f>if(C62=vlookup($B$43&amp;" "&amp;B62,'Question bank data'!$G$2:$H258,2, FALSE),"",vlookup($B$43&amp;" "&amp;B62,'Question bank data'!$G$2:$H258,2, FALSE))</f>
        <v>D</v>
      </c>
      <c r="E62" s="32"/>
      <c r="F62" s="29" t="s">
        <v>106</v>
      </c>
      <c r="G62" s="33"/>
      <c r="H62" s="31" t="str">
        <f>if(G62=vlookup($B$43&amp;" "&amp;F62,'Question bank data'!$G$2:$H258,2, FALSE),"",vlookup($B$43&amp;" "&amp;F62,'Question bank data'!$G$2:$H258,2, FALSE))</f>
        <v>A</v>
      </c>
      <c r="I62" s="32"/>
      <c r="J62" s="29" t="s">
        <v>107</v>
      </c>
      <c r="K62" s="33"/>
      <c r="L62" s="31" t="str">
        <f>if(K62=vlookup($B$43&amp;" "&amp;J62,'Question bank data'!$G$2:$H258,2, FALSE),"",vlookup($B$43&amp;" "&amp;J62,'Question bank data'!$G$2:$H258,2, FALSE))</f>
        <v>C</v>
      </c>
      <c r="M62" s="22"/>
    </row>
    <row r="63">
      <c r="A63" s="28"/>
      <c r="B63" s="29" t="s">
        <v>102</v>
      </c>
      <c r="C63" s="30"/>
      <c r="D63" s="31" t="str">
        <f>if(C63=vlookup($B$43&amp;" "&amp;B63,'Question bank data'!$G$2:$H258,2, FALSE),"",vlookup($B$43&amp;" "&amp;B63,'Question bank data'!$G$2:$H258,2, FALSE))</f>
        <v>A</v>
      </c>
      <c r="E63" s="32"/>
      <c r="F63" s="29" t="s">
        <v>108</v>
      </c>
      <c r="G63" s="33"/>
      <c r="H63" s="31" t="str">
        <f>if(G63=vlookup($B$43&amp;" "&amp;F63,'Question bank data'!$G$2:$H258,2, FALSE),"",vlookup($B$43&amp;" "&amp;F63,'Question bank data'!$G$2:$H258,2, FALSE))</f>
        <v>C</v>
      </c>
      <c r="I63" s="32"/>
      <c r="J63" s="29" t="s">
        <v>109</v>
      </c>
      <c r="K63" s="33"/>
      <c r="L63" s="31" t="str">
        <f>if(K63=vlookup($B$43&amp;" "&amp;J63,'Question bank data'!$G$2:$H258,2, FALSE),"",vlookup($B$43&amp;" "&amp;J63,'Question bank data'!$G$2:$H258,2, FALSE))</f>
        <v>B</v>
      </c>
      <c r="M63" s="22"/>
    </row>
    <row r="64">
      <c r="A64" s="28"/>
      <c r="B64" s="29" t="s">
        <v>110</v>
      </c>
      <c r="C64" s="30"/>
      <c r="D64" s="31" t="str">
        <f>if(C64=vlookup($B$43&amp;" "&amp;B64,'Question bank data'!$G$2:$H258,2, FALSE),"",vlookup($B$43&amp;" "&amp;B64,'Question bank data'!$G$2:$H258,2, FALSE))</f>
        <v>C</v>
      </c>
      <c r="E64" s="32"/>
      <c r="F64" s="29" t="s">
        <v>111</v>
      </c>
      <c r="G64" s="33"/>
      <c r="H64" s="31" t="str">
        <f>if(G64=vlookup($B$43&amp;" "&amp;F64,'Question bank data'!$G$2:$H258,2, FALSE),"",vlookup($B$43&amp;" "&amp;F64,'Question bank data'!$G$2:$H258,2, FALSE))</f>
        <v>C</v>
      </c>
      <c r="I64" s="32"/>
      <c r="J64" s="29" t="s">
        <v>112</v>
      </c>
      <c r="K64" s="33"/>
      <c r="L64" s="31" t="str">
        <f>if(K64=vlookup($B$43&amp;" "&amp;J64,'Question bank data'!$G$2:$H258,2, FALSE),"",vlookup($B$43&amp;" "&amp;J64,'Question bank data'!$G$2:$H258,2, FALSE))</f>
        <v>A</v>
      </c>
      <c r="M64" s="22"/>
    </row>
    <row r="65">
      <c r="A65" s="28"/>
      <c r="B65" s="29" t="s">
        <v>113</v>
      </c>
      <c r="C65" s="30"/>
      <c r="D65" s="31" t="str">
        <f>if(C65=vlookup($B$43&amp;" "&amp;B65,'Question bank data'!$G$2:$H258,2, FALSE),"",vlookup($B$43&amp;" "&amp;B65,'Question bank data'!$G$2:$H258,2, FALSE))</f>
        <v>D</v>
      </c>
      <c r="E65" s="32"/>
      <c r="F65" s="29" t="s">
        <v>114</v>
      </c>
      <c r="G65" s="33"/>
      <c r="H65" s="31" t="str">
        <f>if(G65=vlookup($B$43&amp;" "&amp;F65,'Question bank data'!$G$2:$H258,2, FALSE),"",vlookup($B$43&amp;" "&amp;F65,'Question bank data'!$G$2:$H258,2, FALSE))</f>
        <v>C</v>
      </c>
      <c r="I65" s="32"/>
      <c r="J65" s="29" t="s">
        <v>115</v>
      </c>
      <c r="K65" s="33"/>
      <c r="L65" s="31" t="str">
        <f>if(K65=vlookup($B$43&amp;" "&amp;J65,'Question bank data'!$G$2:$H258,2, FALSE),"",vlookup($B$43&amp;" "&amp;J65,'Question bank data'!$G$2:$H258,2, FALSE))</f>
        <v>D</v>
      </c>
      <c r="M65" s="22"/>
    </row>
    <row r="66">
      <c r="A66" s="28"/>
      <c r="B66" s="29" t="s">
        <v>116</v>
      </c>
      <c r="C66" s="30"/>
      <c r="D66" s="31" t="str">
        <f>if(C66=vlookup($B$43&amp;" "&amp;B66,'Question bank data'!$G$2:$H258,2, FALSE),"",vlookup($B$43&amp;" "&amp;B66,'Question bank data'!$G$2:$H258,2, FALSE))</f>
        <v>B</v>
      </c>
      <c r="E66" s="32"/>
      <c r="F66" s="29" t="s">
        <v>117</v>
      </c>
      <c r="G66" s="33"/>
      <c r="H66" s="31" t="str">
        <f>if(G66=vlookup($B$43&amp;" "&amp;F66,'Question bank data'!$G$2:$H258,2, FALSE),"",vlookup($B$43&amp;" "&amp;F66,'Question bank data'!$G$2:$H258,2, FALSE))</f>
        <v>A</v>
      </c>
      <c r="I66" s="32"/>
      <c r="J66" s="29" t="s">
        <v>118</v>
      </c>
      <c r="K66" s="33"/>
      <c r="L66" s="31" t="str">
        <f>if(K66=vlookup($B$43&amp;" "&amp;J66,'Question bank data'!$G$2:$H258,2, FALSE),"",vlookup($B$43&amp;" "&amp;J66,'Question bank data'!$G$2:$H258,2, FALSE))</f>
        <v>D</v>
      </c>
      <c r="M66" s="22"/>
    </row>
    <row r="67">
      <c r="A67" s="28"/>
      <c r="B67" s="29" t="s">
        <v>119</v>
      </c>
      <c r="C67" s="30"/>
      <c r="D67" s="31" t="str">
        <f>if(C67=vlookup($B$43&amp;" "&amp;B67,'Question bank data'!$G$2:$H258,2, FALSE),"",vlookup($B$43&amp;" "&amp;B67,'Question bank data'!$G$2:$H258,2, FALSE))</f>
        <v>C</v>
      </c>
      <c r="E67" s="32"/>
      <c r="F67" s="29" t="s">
        <v>120</v>
      </c>
      <c r="G67" s="33"/>
      <c r="H67" s="31" t="str">
        <f>if(G67=vlookup($B$43&amp;" "&amp;F67,'Question bank data'!$G$2:$H258,2, FALSE),"",vlookup($B$43&amp;" "&amp;F67,'Question bank data'!$G$2:$H258,2, FALSE))</f>
        <v>D</v>
      </c>
      <c r="I67" s="32"/>
      <c r="J67" s="29" t="s">
        <v>121</v>
      </c>
      <c r="K67" s="33"/>
      <c r="L67" s="31" t="str">
        <f>if(K67=vlookup($B$43&amp;" "&amp;J67,'Question bank data'!$G$2:$H258,2, FALSE),"",vlookup($B$43&amp;" "&amp;J67,'Question bank data'!$G$2:$H258,2, FALSE))</f>
        <v>A</v>
      </c>
      <c r="M67" s="22"/>
    </row>
    <row r="68">
      <c r="A68" s="28"/>
      <c r="B68" s="29" t="s">
        <v>122</v>
      </c>
      <c r="C68" s="30"/>
      <c r="D68" s="31" t="str">
        <f>if(C68=vlookup($B$43&amp;" "&amp;B68,'Question bank data'!$G$2:$H258,2, FALSE),"",vlookup($B$43&amp;" "&amp;B68,'Question bank data'!$G$2:$H258,2, FALSE))</f>
        <v>A</v>
      </c>
      <c r="E68" s="32"/>
      <c r="F68" s="29" t="s">
        <v>123</v>
      </c>
      <c r="G68" s="33"/>
      <c r="H68" s="31" t="str">
        <f>if(G68=vlookup($B$43&amp;" "&amp;F68,'Question bank data'!$G$2:$H258,2, FALSE),"",vlookup($B$43&amp;" "&amp;F68,'Question bank data'!$G$2:$H258,2, FALSE))</f>
        <v>A</v>
      </c>
      <c r="I68" s="32"/>
      <c r="J68" s="29" t="s">
        <v>124</v>
      </c>
      <c r="K68" s="33"/>
      <c r="L68" s="31" t="str">
        <f>if(K68=vlookup($B$43&amp;" "&amp;J68,'Question bank data'!$G$2:$H258,2, FALSE),"",vlookup($B$43&amp;" "&amp;J68,'Question bank data'!$G$2:$H258,2, FALSE))</f>
        <v>D</v>
      </c>
      <c r="M68" s="22"/>
    </row>
    <row r="69">
      <c r="A69" s="28"/>
      <c r="B69" s="29" t="s">
        <v>125</v>
      </c>
      <c r="C69" s="30"/>
      <c r="D69" s="31" t="str">
        <f>if(C69=vlookup($B$43&amp;" "&amp;B69,'Question bank data'!$G$2:$H258,2, FALSE),"",vlookup($B$43&amp;" "&amp;B69,'Question bank data'!$G$2:$H258,2, FALSE))</f>
        <v>A</v>
      </c>
      <c r="E69" s="32"/>
      <c r="F69" s="29" t="s">
        <v>126</v>
      </c>
      <c r="G69" s="33"/>
      <c r="H69" s="31" t="str">
        <f>if(G69=vlookup($B$43&amp;" "&amp;F69,'Question bank data'!$G$2:$H258,2, FALSE),"",vlookup($B$43&amp;" "&amp;F69,'Question bank data'!$G$2:$H258,2, FALSE))</f>
        <v>C</v>
      </c>
      <c r="I69" s="32"/>
      <c r="J69" s="29" t="s">
        <v>127</v>
      </c>
      <c r="K69" s="33"/>
      <c r="L69" s="31" t="str">
        <f>if(K69=vlookup($B$43&amp;" "&amp;J69,'Question bank data'!$G$2:$H258,2, FALSE),"",vlookup($B$43&amp;" "&amp;J69,'Question bank data'!$G$2:$H258,2, FALSE))</f>
        <v>B</v>
      </c>
      <c r="M69" s="22"/>
    </row>
    <row r="70">
      <c r="A70" s="28"/>
      <c r="B70" s="29" t="s">
        <v>128</v>
      </c>
      <c r="C70" s="30"/>
      <c r="D70" s="31" t="str">
        <f>if(C70=vlookup($B$43&amp;" "&amp;B70,'Question bank data'!$G$2:$H258,2, FALSE),"",vlookup($B$43&amp;" "&amp;B70,'Question bank data'!$G$2:$H258,2, FALSE))</f>
        <v>B</v>
      </c>
      <c r="E70" s="32"/>
      <c r="F70" s="29" t="s">
        <v>129</v>
      </c>
      <c r="G70" s="33"/>
      <c r="H70" s="31" t="str">
        <f>if(G70=vlookup($B$43&amp;" "&amp;F70,'Question bank data'!$G$2:$H258,2, FALSE),"",vlookup($B$43&amp;" "&amp;F70,'Question bank data'!$G$2:$H258,2, FALSE))</f>
        <v>B</v>
      </c>
      <c r="I70" s="32"/>
      <c r="J70" s="29"/>
      <c r="K70" s="33"/>
      <c r="L70" s="31"/>
      <c r="M70" s="22"/>
    </row>
    <row r="71">
      <c r="A71" s="28"/>
      <c r="B71" s="29" t="s">
        <v>130</v>
      </c>
      <c r="C71" s="30"/>
      <c r="D71" s="31" t="str">
        <f>if(C71=vlookup($B$43&amp;" "&amp;B71,'Question bank data'!$G$2:$H258,2, FALSE),"",vlookup($B$43&amp;" "&amp;B71,'Question bank data'!$G$2:$H258,2, FALSE))</f>
        <v>B</v>
      </c>
      <c r="E71" s="32"/>
      <c r="F71" s="29" t="s">
        <v>131</v>
      </c>
      <c r="G71" s="33"/>
      <c r="H71" s="31" t="str">
        <f>if(G71=vlookup($B$43&amp;" "&amp;F71,'Question bank data'!$G$2:$H258,2, FALSE),"",vlookup($B$43&amp;" "&amp;F71,'Question bank data'!$G$2:$H258,2, FALSE))</f>
        <v>C</v>
      </c>
      <c r="I71" s="32"/>
      <c r="J71" s="29"/>
      <c r="K71" s="33"/>
      <c r="L71" s="31"/>
      <c r="M71" s="22"/>
    </row>
    <row r="72">
      <c r="A72" s="28"/>
      <c r="B72" s="29" t="s">
        <v>132</v>
      </c>
      <c r="C72" s="30"/>
      <c r="D72" s="31" t="str">
        <f>if(C72=vlookup($B$43&amp;" "&amp;B72,'Question bank data'!$G$2:$H258,2, FALSE),"",vlookup($B$43&amp;" "&amp;B72,'Question bank data'!$G$2:$H258,2, FALSE))</f>
        <v>C</v>
      </c>
      <c r="E72" s="32"/>
      <c r="F72" s="29" t="s">
        <v>133</v>
      </c>
      <c r="G72" s="33"/>
      <c r="H72" s="31" t="str">
        <f>if(G72=vlookup($B$43&amp;" "&amp;F72,'Question bank data'!$G$2:$H258,2, FALSE),"",vlookup($B$43&amp;" "&amp;F72,'Question bank data'!$G$2:$H258,2, FALSE))</f>
        <v>D</v>
      </c>
      <c r="I72" s="32"/>
      <c r="J72" s="29"/>
      <c r="K72" s="33"/>
      <c r="L72" s="31"/>
      <c r="M72" s="22"/>
    </row>
    <row r="73">
      <c r="A73" s="28"/>
      <c r="B73" s="29" t="s">
        <v>134</v>
      </c>
      <c r="C73" s="30"/>
      <c r="D73" s="31" t="str">
        <f>if(C73=vlookup($B$43&amp;" "&amp;B73,'Question bank data'!$G$2:$H258,2, FALSE),"",vlookup($B$43&amp;" "&amp;B73,'Question bank data'!$G$2:$H258,2, FALSE))</f>
        <v>B</v>
      </c>
      <c r="E73" s="32"/>
      <c r="F73" s="29" t="s">
        <v>135</v>
      </c>
      <c r="G73" s="33"/>
      <c r="H73" s="31" t="str">
        <f>if(G73=vlookup($B$43&amp;" "&amp;F73,'Question bank data'!$G$2:$H258,2, FALSE),"",vlookup($B$43&amp;" "&amp;F73,'Question bank data'!$G$2:$H258,2, FALSE))</f>
        <v>C</v>
      </c>
      <c r="I73" s="32"/>
      <c r="J73" s="29"/>
      <c r="K73" s="33"/>
      <c r="L73" s="31"/>
      <c r="M73" s="22"/>
    </row>
    <row r="74">
      <c r="A74" s="28"/>
      <c r="B74" s="29" t="s">
        <v>136</v>
      </c>
      <c r="C74" s="30"/>
      <c r="D74" s="31" t="str">
        <f>if(C74=vlookup($B$43&amp;" "&amp;B74,'Question bank data'!$G$2:$H258,2, FALSE),"",vlookup($B$43&amp;" "&amp;B74,'Question bank data'!$G$2:$H258,2, FALSE))</f>
        <v>B</v>
      </c>
      <c r="E74" s="32"/>
      <c r="F74" s="29" t="s">
        <v>137</v>
      </c>
      <c r="G74" s="33"/>
      <c r="H74" s="31" t="str">
        <f>if(G74=vlookup($B$43&amp;" "&amp;F74,'Question bank data'!$G$2:$H258,2, FALSE),"",vlookup($B$43&amp;" "&amp;F74,'Question bank data'!$G$2:$H258,2, FALSE))</f>
        <v>D</v>
      </c>
      <c r="I74" s="32"/>
      <c r="J74" s="29"/>
      <c r="K74" s="33"/>
      <c r="L74" s="31"/>
      <c r="M74" s="22"/>
    </row>
    <row r="75">
      <c r="A75" s="28"/>
      <c r="B75" s="29"/>
      <c r="C75" s="30"/>
      <c r="D75" s="31"/>
      <c r="E75" s="32"/>
      <c r="F75" s="29" t="s">
        <v>138</v>
      </c>
      <c r="G75" s="33"/>
      <c r="H75" s="31" t="str">
        <f>if(G75=vlookup($B$43&amp;" "&amp;F75,'Question bank data'!$G$2:$H258,2, FALSE),"",vlookup($B$43&amp;" "&amp;F75,'Question bank data'!$G$2:$H258,2, FALSE))</f>
        <v>D</v>
      </c>
      <c r="I75" s="32"/>
      <c r="J75" s="29"/>
      <c r="K75" s="33"/>
      <c r="L75" s="31"/>
      <c r="M75" s="22"/>
    </row>
    <row r="76">
      <c r="A76" s="28"/>
      <c r="B76" s="29"/>
      <c r="C76" s="30"/>
      <c r="D76" s="31"/>
      <c r="E76" s="32"/>
      <c r="F76" s="29" t="s">
        <v>139</v>
      </c>
      <c r="G76" s="33"/>
      <c r="H76" s="31" t="str">
        <f>if(G76=vlookup($B$43&amp;" "&amp;F76,'Question bank data'!$G$2:$H258,2, FALSE),"",vlookup($B$43&amp;" "&amp;F76,'Question bank data'!$G$2:$H258,2, FALSE))</f>
        <v>D</v>
      </c>
      <c r="I76" s="32"/>
      <c r="J76" s="29"/>
      <c r="K76" s="33"/>
      <c r="L76" s="31"/>
      <c r="M76" s="22"/>
    </row>
    <row r="77">
      <c r="A77" s="28"/>
      <c r="B77" s="41"/>
      <c r="C77" s="38"/>
      <c r="D77" s="38"/>
      <c r="E77" s="38"/>
      <c r="F77" s="41"/>
      <c r="G77" s="38"/>
      <c r="H77" s="38"/>
      <c r="I77" s="38"/>
      <c r="J77" s="35"/>
      <c r="K77" s="36"/>
      <c r="L77" s="36"/>
      <c r="M77" s="22"/>
    </row>
    <row r="78">
      <c r="A78" s="18"/>
      <c r="B78" s="19" t="s">
        <v>140</v>
      </c>
      <c r="C78" s="25"/>
      <c r="D78" s="25"/>
      <c r="E78" s="26"/>
      <c r="F78" s="24"/>
      <c r="G78" s="25"/>
      <c r="H78" s="25"/>
      <c r="I78" s="26"/>
      <c r="J78" s="24"/>
      <c r="K78" s="25"/>
      <c r="L78" s="25"/>
      <c r="M78" s="22"/>
    </row>
    <row r="79">
      <c r="A79" s="23"/>
      <c r="B79" s="24"/>
      <c r="C79" s="25"/>
      <c r="D79" s="25"/>
      <c r="E79" s="26"/>
      <c r="F79" s="24"/>
      <c r="G79" s="25"/>
      <c r="H79" s="25"/>
      <c r="I79" s="26"/>
      <c r="J79" s="24"/>
      <c r="K79" s="25"/>
      <c r="L79" s="25"/>
      <c r="M79" s="22"/>
    </row>
    <row r="80">
      <c r="A80" s="18"/>
      <c r="B80" s="20" t="s">
        <v>49</v>
      </c>
      <c r="C80" s="27" t="s">
        <v>50</v>
      </c>
      <c r="D80" s="20" t="s">
        <v>51</v>
      </c>
      <c r="E80" s="26"/>
      <c r="F80" s="20" t="s">
        <v>52</v>
      </c>
      <c r="G80" s="27" t="s">
        <v>50</v>
      </c>
      <c r="H80" s="20" t="s">
        <v>51</v>
      </c>
      <c r="I80" s="26"/>
      <c r="J80" s="20" t="s">
        <v>53</v>
      </c>
      <c r="K80" s="27" t="s">
        <v>50</v>
      </c>
      <c r="L80" s="20" t="s">
        <v>51</v>
      </c>
      <c r="M80" s="22"/>
    </row>
    <row r="81">
      <c r="A81" s="28"/>
      <c r="B81" s="29" t="s">
        <v>54</v>
      </c>
      <c r="C81" s="30"/>
      <c r="D81" s="31" t="str">
        <f>if(C81=vlookup($B$78&amp;" "&amp;B81,'Question bank data'!$G$2:$H258,2, FALSE),"",vlookup($B$78&amp;" "&amp;B81,'Question bank data'!$G$2:$H258,2, FALSE))</f>
        <v>C</v>
      </c>
      <c r="E81" s="32"/>
      <c r="F81" s="29" t="s">
        <v>55</v>
      </c>
      <c r="G81" s="33"/>
      <c r="H81" s="31" t="str">
        <f>if(G81=vlookup($B$78&amp;" "&amp;F81,'Question bank data'!$G$2:$H258,2, FALSE),"",vlookup($B$78&amp;" "&amp;F81,'Question bank data'!$G$2:$H258,2, FALSE))</f>
        <v>D</v>
      </c>
      <c r="I81" s="32"/>
      <c r="J81" s="29" t="s">
        <v>56</v>
      </c>
      <c r="K81" s="33"/>
      <c r="L81" s="31" t="str">
        <f>if(K81=vlookup($B$78&amp;" "&amp;J81,'Question bank data'!$G$2:$H258,2, FALSE),"",vlookup($B$78&amp;" "&amp;J81,'Question bank data'!$G$2:$H258,2, FALSE))</f>
        <v>A</v>
      </c>
      <c r="M81" s="22"/>
    </row>
    <row r="82">
      <c r="A82" s="28"/>
      <c r="B82" s="29" t="s">
        <v>57</v>
      </c>
      <c r="C82" s="30"/>
      <c r="D82" s="31" t="str">
        <f>if(C82=vlookup($B$78&amp;" "&amp;B82,'Question bank data'!$G$2:$H258,2, FALSE),"",vlookup($B$78&amp;" "&amp;B82,'Question bank data'!$G$2:$H258,2, FALSE))</f>
        <v>B</v>
      </c>
      <c r="E82" s="32"/>
      <c r="F82" s="29" t="s">
        <v>58</v>
      </c>
      <c r="G82" s="33"/>
      <c r="H82" s="31" t="str">
        <f>if(G82=vlookup($B$78&amp;" "&amp;F82,'Question bank data'!$G$2:$H258,2, FALSE),"",vlookup($B$78&amp;" "&amp;F82,'Question bank data'!$G$2:$H258,2, FALSE))</f>
        <v>B</v>
      </c>
      <c r="I82" s="32"/>
      <c r="J82" s="29" t="s">
        <v>59</v>
      </c>
      <c r="K82" s="33"/>
      <c r="L82" s="31" t="str">
        <f>if(K82=vlookup($B$78&amp;" "&amp;J82,'Question bank data'!$G$2:$H258,2, FALSE),"",vlookup($B$78&amp;" "&amp;J82,'Question bank data'!$G$2:$H258,2, FALSE))</f>
        <v>D</v>
      </c>
      <c r="M82" s="22"/>
    </row>
    <row r="83">
      <c r="A83" s="28"/>
      <c r="B83" s="29" t="s">
        <v>60</v>
      </c>
      <c r="C83" s="30"/>
      <c r="D83" s="31" t="str">
        <f>if(C83=vlookup($B$78&amp;" "&amp;B83,'Question bank data'!$G$2:$H258,2, FALSE),"",vlookup($B$78&amp;" "&amp;B83,'Question bank data'!$G$2:$H258,2, FALSE))</f>
        <v>D</v>
      </c>
      <c r="E83" s="32"/>
      <c r="F83" s="29" t="s">
        <v>61</v>
      </c>
      <c r="G83" s="33"/>
      <c r="H83" s="31" t="str">
        <f>if(G83=vlookup($B$78&amp;" "&amp;F83,'Question bank data'!$G$2:$H258,2, FALSE),"",vlookup($B$78&amp;" "&amp;F83,'Question bank data'!$G$2:$H258,2, FALSE))</f>
        <v>C</v>
      </c>
      <c r="I83" s="32"/>
      <c r="J83" s="29" t="s">
        <v>62</v>
      </c>
      <c r="K83" s="33"/>
      <c r="L83" s="31" t="str">
        <f>if(K83=vlookup($B$78&amp;" "&amp;J83,'Question bank data'!$G$2:$H258,2, FALSE),"",vlookup($B$78&amp;" "&amp;J83,'Question bank data'!$G$2:$H258,2, FALSE))</f>
        <v>A</v>
      </c>
      <c r="M83" s="22"/>
    </row>
    <row r="84">
      <c r="A84" s="28"/>
      <c r="B84" s="29" t="s">
        <v>63</v>
      </c>
      <c r="C84" s="30"/>
      <c r="D84" s="31" t="str">
        <f>if(C84=vlookup($B$78&amp;" "&amp;B84,'Question bank data'!$G$2:$H258,2, FALSE),"",vlookup($B$78&amp;" "&amp;B84,'Question bank data'!$G$2:$H258,2, FALSE))</f>
        <v>D</v>
      </c>
      <c r="E84" s="32"/>
      <c r="F84" s="29" t="s">
        <v>64</v>
      </c>
      <c r="G84" s="33"/>
      <c r="H84" s="31" t="str">
        <f>if(G84=vlookup($B$78&amp;" "&amp;F84,'Question bank data'!$G$2:$H258,2, FALSE),"",vlookup($B$78&amp;" "&amp;F84,'Question bank data'!$G$2:$H258,2, FALSE))</f>
        <v>B</v>
      </c>
      <c r="I84" s="32"/>
      <c r="J84" s="29" t="s">
        <v>65</v>
      </c>
      <c r="K84" s="33"/>
      <c r="L84" s="31" t="str">
        <f>if(K84=vlookup($B$78&amp;" "&amp;J84,'Question bank data'!$G$2:$H258,2, FALSE),"",vlookup($B$78&amp;" "&amp;J84,'Question bank data'!$G$2:$H258,2, FALSE))</f>
        <v>D</v>
      </c>
      <c r="M84" s="22"/>
    </row>
    <row r="85">
      <c r="A85" s="28"/>
      <c r="B85" s="29" t="s">
        <v>66</v>
      </c>
      <c r="C85" s="30"/>
      <c r="D85" s="31" t="str">
        <f>if(C85=vlookup($B$78&amp;" "&amp;B85,'Question bank data'!$G$2:$H258,2, FALSE),"",vlookup($B$78&amp;" "&amp;B85,'Question bank data'!$G$2:$H258,2, FALSE))</f>
        <v>A</v>
      </c>
      <c r="E85" s="32"/>
      <c r="F85" s="29" t="s">
        <v>67</v>
      </c>
      <c r="G85" s="33"/>
      <c r="H85" s="31" t="str">
        <f>if(G85=vlookup($B$78&amp;" "&amp;F85,'Question bank data'!$G$2:$H258,2, FALSE),"",vlookup($B$78&amp;" "&amp;F85,'Question bank data'!$G$2:$H258,2, FALSE))</f>
        <v>B</v>
      </c>
      <c r="I85" s="32"/>
      <c r="J85" s="29" t="s">
        <v>68</v>
      </c>
      <c r="K85" s="33"/>
      <c r="L85" s="31" t="str">
        <f>if(K85=vlookup($B$78&amp;" "&amp;J85,'Question bank data'!$G$2:$H258,2, FALSE),"",vlookup($B$78&amp;" "&amp;J85,'Question bank data'!$G$2:$H258,2, FALSE))</f>
        <v>C</v>
      </c>
      <c r="M85" s="22"/>
    </row>
    <row r="86">
      <c r="A86" s="28"/>
      <c r="B86" s="29" t="s">
        <v>69</v>
      </c>
      <c r="C86" s="30"/>
      <c r="D86" s="31" t="str">
        <f>if(C86=vlookup($B$78&amp;" "&amp;B86,'Question bank data'!$G$2:$H258,2, FALSE),"",vlookup($B$78&amp;" "&amp;B86,'Question bank data'!$G$2:$H258,2, FALSE))</f>
        <v>D</v>
      </c>
      <c r="E86" s="32"/>
      <c r="F86" s="29" t="s">
        <v>70</v>
      </c>
      <c r="G86" s="33"/>
      <c r="H86" s="31" t="str">
        <f>if(G86=vlookup($B$78&amp;" "&amp;F86,'Question bank data'!$G$2:$H258,2, FALSE),"",vlookup($B$78&amp;" "&amp;F86,'Question bank data'!$G$2:$H258,2, FALSE))</f>
        <v>D</v>
      </c>
      <c r="I86" s="32"/>
      <c r="J86" s="29" t="s">
        <v>71</v>
      </c>
      <c r="K86" s="33"/>
      <c r="L86" s="31" t="str">
        <f>if(K86=vlookup($B$78&amp;" "&amp;J86,'Question bank data'!$G$2:$H258,2, FALSE),"",vlookup($B$78&amp;" "&amp;J86,'Question bank data'!$G$2:$H258,2, FALSE))</f>
        <v>C</v>
      </c>
      <c r="M86" s="22"/>
    </row>
    <row r="87">
      <c r="A87" s="28"/>
      <c r="B87" s="29" t="s">
        <v>72</v>
      </c>
      <c r="C87" s="30"/>
      <c r="D87" s="31" t="str">
        <f>if(C87=vlookup($B$78&amp;" "&amp;B87,'Question bank data'!$G$2:$H258,2, FALSE),"",vlookup($B$78&amp;" "&amp;B87,'Question bank data'!$G$2:$H258,2, FALSE))</f>
        <v>D</v>
      </c>
      <c r="E87" s="32"/>
      <c r="F87" s="29" t="s">
        <v>73</v>
      </c>
      <c r="G87" s="33"/>
      <c r="H87" s="31" t="str">
        <f>if(G87=vlookup($B$78&amp;" "&amp;F87,'Question bank data'!$G$2:$H258,2, FALSE),"",vlookup($B$78&amp;" "&amp;F87,'Question bank data'!$G$2:$H258,2, FALSE))</f>
        <v>D</v>
      </c>
      <c r="I87" s="32"/>
      <c r="J87" s="29" t="s">
        <v>74</v>
      </c>
      <c r="K87" s="33"/>
      <c r="L87" s="31" t="str">
        <f>if(K87=vlookup($B$78&amp;" "&amp;J87,'Question bank data'!$G$2:$H258,2, FALSE),"",vlookup($B$78&amp;" "&amp;J87,'Question bank data'!$G$2:$H258,2, FALSE))</f>
        <v>D</v>
      </c>
      <c r="M87" s="22"/>
    </row>
    <row r="88">
      <c r="A88" s="28"/>
      <c r="B88" s="29" t="s">
        <v>75</v>
      </c>
      <c r="C88" s="30"/>
      <c r="D88" s="31" t="str">
        <f>if(C88=vlookup($B$78&amp;" "&amp;B88,'Question bank data'!$G$2:$H258,2, FALSE),"",vlookup($B$78&amp;" "&amp;B88,'Question bank data'!$G$2:$H258,2, FALSE))</f>
        <v>D</v>
      </c>
      <c r="E88" s="32"/>
      <c r="F88" s="29" t="s">
        <v>76</v>
      </c>
      <c r="G88" s="33"/>
      <c r="H88" s="31" t="str">
        <f>if(G88=vlookup($B$78&amp;" "&amp;F88,'Question bank data'!$G$2:$H258,2, FALSE),"",vlookup($B$78&amp;" "&amp;F88,'Question bank data'!$G$2:$H258,2, FALSE))</f>
        <v>A</v>
      </c>
      <c r="I88" s="32"/>
      <c r="J88" s="29" t="s">
        <v>77</v>
      </c>
      <c r="K88" s="33"/>
      <c r="L88" s="31" t="str">
        <f>if(K88=vlookup($B$78&amp;" "&amp;J88,'Question bank data'!$G$2:$H258,2, FALSE),"",vlookup($B$78&amp;" "&amp;J88,'Question bank data'!$G$2:$H258,2, FALSE))</f>
        <v>A</v>
      </c>
      <c r="M88" s="22"/>
    </row>
    <row r="89">
      <c r="A89" s="28"/>
      <c r="B89" s="29" t="s">
        <v>78</v>
      </c>
      <c r="C89" s="30"/>
      <c r="D89" s="31" t="str">
        <f>if(C89=vlookup($B$78&amp;" "&amp;B89,'Question bank data'!$G$2:$H258,2, FALSE),"",vlookup($B$78&amp;" "&amp;B89,'Question bank data'!$G$2:$H258,2, FALSE))</f>
        <v>A</v>
      </c>
      <c r="E89" s="32"/>
      <c r="F89" s="29" t="s">
        <v>79</v>
      </c>
      <c r="G89" s="33"/>
      <c r="H89" s="31" t="str">
        <f>if(G89=vlookup($B$78&amp;" "&amp;F89,'Question bank data'!$G$2:$H258,2, FALSE),"",vlookup($B$78&amp;" "&amp;F89,'Question bank data'!$G$2:$H258,2, FALSE))</f>
        <v>A</v>
      </c>
      <c r="I89" s="32"/>
      <c r="J89" s="29" t="s">
        <v>80</v>
      </c>
      <c r="K89" s="33"/>
      <c r="L89" s="31" t="str">
        <f>if(K89=vlookup($B$78&amp;" "&amp;J89,'Question bank data'!$G$2:$H258,2, FALSE),"",vlookup($B$78&amp;" "&amp;J89,'Question bank data'!$G$2:$H258,2, FALSE))</f>
        <v>C</v>
      </c>
      <c r="M89" s="22"/>
    </row>
    <row r="90">
      <c r="A90" s="28"/>
      <c r="B90" s="29" t="s">
        <v>81</v>
      </c>
      <c r="C90" s="30"/>
      <c r="D90" s="31" t="str">
        <f>if(C90=vlookup($B$78&amp;" "&amp;B90,'Question bank data'!$G$2:$H258,2, FALSE),"",vlookup($B$78&amp;" "&amp;B90,'Question bank data'!$G$2:$H258,2, FALSE))</f>
        <v>D</v>
      </c>
      <c r="E90" s="32"/>
      <c r="F90" s="29"/>
      <c r="G90" s="33"/>
      <c r="H90" s="31"/>
      <c r="I90" s="32"/>
      <c r="J90" s="29" t="s">
        <v>83</v>
      </c>
      <c r="K90" s="33"/>
      <c r="L90" s="31" t="str">
        <f>if(K90=vlookup($B$78&amp;" "&amp;J90,'Question bank data'!$G$2:$H258,2, FALSE),"",vlookup($B$78&amp;" "&amp;J90,'Question bank data'!$G$2:$H258,2, FALSE))</f>
        <v>B</v>
      </c>
      <c r="M90" s="22"/>
    </row>
    <row r="91">
      <c r="A91" s="28"/>
      <c r="B91" s="29" t="s">
        <v>84</v>
      </c>
      <c r="C91" s="30"/>
      <c r="D91" s="31" t="str">
        <f>if(C91=vlookup($B$78&amp;" "&amp;B91,'Question bank data'!$G$2:$H258,2, FALSE),"",vlookup($B$78&amp;" "&amp;B91,'Question bank data'!$G$2:$H258,2, FALSE))</f>
        <v>B</v>
      </c>
      <c r="E91" s="32"/>
      <c r="F91" s="29"/>
      <c r="G91" s="33"/>
      <c r="H91" s="31"/>
      <c r="I91" s="32"/>
      <c r="J91" s="29" t="s">
        <v>86</v>
      </c>
      <c r="K91" s="33"/>
      <c r="L91" s="31" t="str">
        <f>if(K91=vlookup($B$78&amp;" "&amp;J91,'Question bank data'!$G$2:$H258,2, FALSE),"",vlookup($B$78&amp;" "&amp;J91,'Question bank data'!$G$2:$H258,2, FALSE))</f>
        <v>B</v>
      </c>
      <c r="M91" s="22"/>
    </row>
    <row r="92">
      <c r="A92" s="28"/>
      <c r="B92" s="29" t="s">
        <v>87</v>
      </c>
      <c r="C92" s="30"/>
      <c r="D92" s="31" t="str">
        <f>if(C92=vlookup($B$78&amp;" "&amp;B92,'Question bank data'!$G$2:$H258,2, FALSE),"",vlookup($B$78&amp;" "&amp;B92,'Question bank data'!$G$2:$H258,2, FALSE))</f>
        <v>A</v>
      </c>
      <c r="E92" s="32"/>
      <c r="F92" s="29"/>
      <c r="G92" s="33"/>
      <c r="H92" s="31"/>
      <c r="I92" s="32"/>
      <c r="J92" s="29" t="s">
        <v>89</v>
      </c>
      <c r="K92" s="33"/>
      <c r="L92" s="31" t="str">
        <f>if(K92=vlookup($B$78&amp;" "&amp;J92,'Question bank data'!$G$2:$H258,2, FALSE),"",vlookup($B$78&amp;" "&amp;J92,'Question bank data'!$G$2:$H258,2, FALSE))</f>
        <v>D</v>
      </c>
      <c r="M92" s="22"/>
    </row>
    <row r="93">
      <c r="A93" s="28"/>
      <c r="B93" s="29" t="s">
        <v>90</v>
      </c>
      <c r="C93" s="30"/>
      <c r="D93" s="31" t="str">
        <f>if(C93=vlookup($B$78&amp;" "&amp;B93,'Question bank data'!$G$2:$H258,2, FALSE),"",vlookup($B$78&amp;" "&amp;B93,'Question bank data'!$G$2:$H258,2, FALSE))</f>
        <v>D</v>
      </c>
      <c r="E93" s="32"/>
      <c r="F93" s="29"/>
      <c r="G93" s="33"/>
      <c r="H93" s="31"/>
      <c r="I93" s="32"/>
      <c r="J93" s="29"/>
      <c r="K93" s="33"/>
      <c r="L93" s="31"/>
      <c r="M93" s="22"/>
    </row>
    <row r="94">
      <c r="A94" s="28"/>
      <c r="B94" s="29" t="s">
        <v>93</v>
      </c>
      <c r="C94" s="30"/>
      <c r="D94" s="31" t="str">
        <f>if(C94=vlookup($B$78&amp;" "&amp;B94,'Question bank data'!$G$2:$H258,2, FALSE),"",vlookup($B$78&amp;" "&amp;B94,'Question bank data'!$G$2:$H258,2, FALSE))</f>
        <v>A</v>
      </c>
      <c r="E94" s="32"/>
      <c r="F94" s="29"/>
      <c r="G94" s="33"/>
      <c r="H94" s="31"/>
      <c r="I94" s="32"/>
      <c r="J94" s="29"/>
      <c r="K94" s="33"/>
      <c r="L94" s="31"/>
      <c r="M94" s="22"/>
    </row>
    <row r="95">
      <c r="A95" s="34"/>
      <c r="B95" s="35"/>
      <c r="C95" s="36"/>
      <c r="D95" s="37"/>
      <c r="E95" s="38"/>
      <c r="F95" s="35"/>
      <c r="G95" s="36"/>
      <c r="H95" s="36"/>
      <c r="I95" s="38"/>
      <c r="J95" s="35"/>
      <c r="K95" s="36"/>
      <c r="L95" s="36"/>
      <c r="M95" s="22"/>
    </row>
    <row r="96">
      <c r="A96" s="18"/>
      <c r="B96" s="19" t="s">
        <v>141</v>
      </c>
      <c r="C96" s="25"/>
      <c r="D96" s="25"/>
      <c r="E96" s="26"/>
      <c r="F96" s="24"/>
      <c r="G96" s="25"/>
      <c r="H96" s="25"/>
      <c r="I96" s="26"/>
      <c r="J96" s="24"/>
      <c r="K96" s="25"/>
      <c r="L96" s="25"/>
      <c r="M96" s="22"/>
    </row>
    <row r="97">
      <c r="A97" s="23"/>
      <c r="B97" s="24"/>
      <c r="C97" s="25"/>
      <c r="D97" s="25"/>
      <c r="E97" s="26"/>
      <c r="F97" s="24"/>
      <c r="G97" s="25"/>
      <c r="H97" s="25"/>
      <c r="I97" s="26"/>
      <c r="J97" s="24"/>
      <c r="K97" s="25"/>
      <c r="L97" s="25"/>
      <c r="M97" s="22"/>
    </row>
    <row r="98">
      <c r="A98" s="18"/>
      <c r="B98" s="20" t="s">
        <v>49</v>
      </c>
      <c r="C98" s="27" t="s">
        <v>50</v>
      </c>
      <c r="D98" s="20" t="s">
        <v>51</v>
      </c>
      <c r="E98" s="26"/>
      <c r="F98" s="20" t="s">
        <v>52</v>
      </c>
      <c r="G98" s="27" t="s">
        <v>50</v>
      </c>
      <c r="H98" s="20" t="s">
        <v>51</v>
      </c>
      <c r="I98" s="26"/>
      <c r="J98" s="20" t="s">
        <v>53</v>
      </c>
      <c r="K98" s="27" t="s">
        <v>50</v>
      </c>
      <c r="L98" s="20" t="s">
        <v>51</v>
      </c>
      <c r="M98" s="22"/>
    </row>
    <row r="99">
      <c r="A99" s="28"/>
      <c r="B99" s="29" t="s">
        <v>54</v>
      </c>
      <c r="C99" s="30"/>
      <c r="D99" s="31" t="str">
        <f>if(C99=vlookup($B$96&amp;" "&amp;B99,'Question bank data'!$G$2:$H258,2, FALSE),"",vlookup($B$96&amp;" "&amp;B99,'Question bank data'!$G$2:$H258,2, FALSE))</f>
        <v>A</v>
      </c>
      <c r="E99" s="32"/>
      <c r="F99" s="29" t="s">
        <v>55</v>
      </c>
      <c r="G99" s="33"/>
      <c r="H99" s="31" t="str">
        <f>if(G99=vlookup($B$96&amp;" "&amp;F99,'Question bank data'!$G$2:$H258,2, FALSE),"",vlookup($B$96&amp;" "&amp;F99,'Question bank data'!$G$2:$H258,2, FALSE))</f>
        <v>B</v>
      </c>
      <c r="I99" s="32"/>
      <c r="J99" s="29" t="s">
        <v>56</v>
      </c>
      <c r="K99" s="33"/>
      <c r="L99" s="31" t="str">
        <f>if(K99=vlookup($B$96&amp;" "&amp;J99,'Question bank data'!$G$2:$H258,2, FALSE),"",vlookup($B$96&amp;" "&amp;J99,'Question bank data'!$G$2:$H258,2, FALSE))</f>
        <v>A</v>
      </c>
      <c r="M99" s="22"/>
    </row>
    <row r="100">
      <c r="A100" s="28"/>
      <c r="B100" s="29" t="s">
        <v>57</v>
      </c>
      <c r="C100" s="30"/>
      <c r="D100" s="31" t="str">
        <f>if(C100=vlookup($B$96&amp;" "&amp;B100,'Question bank data'!$G$2:$H258,2, FALSE),"",vlookup($B$96&amp;" "&amp;B100,'Question bank data'!$G$2:$H258,2, FALSE))</f>
        <v>A</v>
      </c>
      <c r="E100" s="32"/>
      <c r="F100" s="29" t="s">
        <v>58</v>
      </c>
      <c r="G100" s="33"/>
      <c r="H100" s="31" t="str">
        <f>if(G100=vlookup($B$96&amp;" "&amp;F100,'Question bank data'!$G$2:$H258,2, FALSE),"",vlookup($B$96&amp;" "&amp;F100,'Question bank data'!$G$2:$H258,2, FALSE))</f>
        <v>B</v>
      </c>
      <c r="I100" s="32"/>
      <c r="J100" s="29" t="s">
        <v>59</v>
      </c>
      <c r="K100" s="33"/>
      <c r="L100" s="31" t="str">
        <f>if(K100=vlookup($B$96&amp;" "&amp;J100,'Question bank data'!$G$2:$H258,2, FALSE),"",vlookup($B$96&amp;" "&amp;J100,'Question bank data'!$G$2:$H258,2, FALSE))</f>
        <v>D</v>
      </c>
      <c r="M100" s="22"/>
    </row>
    <row r="101">
      <c r="A101" s="28"/>
      <c r="B101" s="29" t="s">
        <v>60</v>
      </c>
      <c r="C101" s="30"/>
      <c r="D101" s="31" t="str">
        <f>if(C101=vlookup($B$96&amp;" "&amp;B101,'Question bank data'!$G$2:$H258,2, FALSE),"",vlookup($B$96&amp;" "&amp;B101,'Question bank data'!$G$2:$H258,2, FALSE))</f>
        <v>A</v>
      </c>
      <c r="E101" s="32"/>
      <c r="F101" s="29" t="s">
        <v>61</v>
      </c>
      <c r="G101" s="33"/>
      <c r="H101" s="31" t="str">
        <f>if(G101=vlookup($B$96&amp;" "&amp;F101,'Question bank data'!$G$2:$H258,2, FALSE),"",vlookup($B$96&amp;" "&amp;F101,'Question bank data'!$G$2:$H258,2, FALSE))</f>
        <v>C</v>
      </c>
      <c r="I101" s="32"/>
      <c r="J101" s="29" t="s">
        <v>62</v>
      </c>
      <c r="K101" s="33"/>
      <c r="L101" s="31" t="str">
        <f>if(K101=vlookup($B$96&amp;" "&amp;J101,'Question bank data'!$G$2:$H258,2, FALSE),"",vlookup($B$96&amp;" "&amp;J101,'Question bank data'!$G$2:$H258,2, FALSE))</f>
        <v>D</v>
      </c>
      <c r="M101" s="22"/>
    </row>
    <row r="102">
      <c r="A102" s="28"/>
      <c r="B102" s="29" t="s">
        <v>63</v>
      </c>
      <c r="C102" s="30"/>
      <c r="D102" s="31" t="str">
        <f>if(C102=vlookup($B$96&amp;" "&amp;B102,'Question bank data'!$G$2:$H258,2, FALSE),"",vlookup($B$96&amp;" "&amp;B102,'Question bank data'!$G$2:$H258,2, FALSE))</f>
        <v>B</v>
      </c>
      <c r="E102" s="32"/>
      <c r="F102" s="29" t="s">
        <v>64</v>
      </c>
      <c r="G102" s="33"/>
      <c r="H102" s="31" t="str">
        <f>if(G102=vlookup($B$96&amp;" "&amp;F102,'Question bank data'!$G$2:$H258,2, FALSE),"",vlookup($B$96&amp;" "&amp;F102,'Question bank data'!$G$2:$H258,2, FALSE))</f>
        <v>A</v>
      </c>
      <c r="I102" s="32"/>
      <c r="J102" s="29" t="s">
        <v>65</v>
      </c>
      <c r="K102" s="33"/>
      <c r="L102" s="31" t="str">
        <f>if(K102=vlookup($B$96&amp;" "&amp;J102,'Question bank data'!$G$2:$H258,2, FALSE),"",vlookup($B$96&amp;" "&amp;J102,'Question bank data'!$G$2:$H258,2, FALSE))</f>
        <v>C</v>
      </c>
      <c r="M102" s="22"/>
    </row>
    <row r="103">
      <c r="A103" s="28"/>
      <c r="B103" s="29" t="s">
        <v>66</v>
      </c>
      <c r="C103" s="30"/>
      <c r="D103" s="31" t="str">
        <f>if(C103=vlookup($B$96&amp;" "&amp;B103,'Question bank data'!$G$2:$H258,2, FALSE),"",vlookup($B$96&amp;" "&amp;B103,'Question bank data'!$G$2:$H258,2, FALSE))</f>
        <v>C</v>
      </c>
      <c r="E103" s="32"/>
      <c r="F103" s="29" t="s">
        <v>67</v>
      </c>
      <c r="G103" s="33"/>
      <c r="H103" s="31" t="str">
        <f>if(G103=vlookup($B$96&amp;" "&amp;F103,'Question bank data'!$G$2:$H258,2, FALSE),"",vlookup($B$96&amp;" "&amp;F103,'Question bank data'!$G$2:$H258,2, FALSE))</f>
        <v>A</v>
      </c>
      <c r="I103" s="32"/>
      <c r="J103" s="29" t="s">
        <v>68</v>
      </c>
      <c r="K103" s="33"/>
      <c r="L103" s="31" t="str">
        <f>if(K103=vlookup($B$96&amp;" "&amp;J103,'Question bank data'!$G$2:$H258,2, FALSE),"",vlookup($B$96&amp;" "&amp;J103,'Question bank data'!$G$2:$H258,2, FALSE))</f>
        <v>C</v>
      </c>
      <c r="M103" s="22"/>
    </row>
    <row r="104">
      <c r="A104" s="28"/>
      <c r="B104" s="29" t="s">
        <v>69</v>
      </c>
      <c r="C104" s="30"/>
      <c r="D104" s="31" t="str">
        <f>if(C104=vlookup($B$96&amp;" "&amp;B104,'Question bank data'!$G$2:$H258,2, FALSE),"",vlookup($B$96&amp;" "&amp;B104,'Question bank data'!$G$2:$H258,2, FALSE))</f>
        <v>D</v>
      </c>
      <c r="E104" s="32"/>
      <c r="F104" s="29" t="s">
        <v>70</v>
      </c>
      <c r="G104" s="33"/>
      <c r="H104" s="31" t="str">
        <f>if(G104=vlookup($B$96&amp;" "&amp;F104,'Question bank data'!$G$2:$H258,2, FALSE),"",vlookup($B$96&amp;" "&amp;F104,'Question bank data'!$G$2:$H258,2, FALSE))</f>
        <v>A</v>
      </c>
      <c r="I104" s="32"/>
      <c r="J104" s="29" t="s">
        <v>71</v>
      </c>
      <c r="K104" s="33"/>
      <c r="L104" s="31" t="str">
        <f>if(K104=vlookup($B$96&amp;" "&amp;J104,'Question bank data'!$G$2:$H258,2, FALSE),"",vlookup($B$96&amp;" "&amp;J104,'Question bank data'!$G$2:$H258,2, FALSE))</f>
        <v>A</v>
      </c>
      <c r="M104" s="22"/>
    </row>
    <row r="105">
      <c r="A105" s="28"/>
      <c r="B105" s="29" t="s">
        <v>72</v>
      </c>
      <c r="C105" s="30"/>
      <c r="D105" s="31" t="str">
        <f>if(C105=vlookup($B$96&amp;" "&amp;B105,'Question bank data'!$G$2:$H258,2, FALSE),"",vlookup($B$96&amp;" "&amp;B105,'Question bank data'!$G$2:$H258,2, FALSE))</f>
        <v>D</v>
      </c>
      <c r="E105" s="32"/>
      <c r="F105" s="29" t="s">
        <v>73</v>
      </c>
      <c r="G105" s="33"/>
      <c r="H105" s="31" t="str">
        <f>if(G105=vlookup($B$96&amp;" "&amp;F105,'Question bank data'!$G$2:$H258,2, FALSE),"",vlookup($B$96&amp;" "&amp;F105,'Question bank data'!$G$2:$H258,2, FALSE))</f>
        <v>A</v>
      </c>
      <c r="I105" s="32"/>
      <c r="J105" s="29" t="s">
        <v>74</v>
      </c>
      <c r="K105" s="33"/>
      <c r="L105" s="31" t="str">
        <f>if(K105=vlookup($B$96&amp;" "&amp;J105,'Question bank data'!$G$2:$H258,2, FALSE),"",vlookup($B$96&amp;" "&amp;J105,'Question bank data'!$G$2:$H258,2, FALSE))</f>
        <v>B</v>
      </c>
      <c r="M105" s="22"/>
    </row>
    <row r="106">
      <c r="A106" s="28"/>
      <c r="B106" s="29" t="s">
        <v>75</v>
      </c>
      <c r="C106" s="30"/>
      <c r="D106" s="31" t="str">
        <f>if(C106=vlookup($B$96&amp;" "&amp;B106,'Question bank data'!$G$2:$H258,2, FALSE),"",vlookup($B$96&amp;" "&amp;B106,'Question bank data'!$G$2:$H258,2, FALSE))</f>
        <v>D</v>
      </c>
      <c r="E106" s="32"/>
      <c r="F106" s="29" t="s">
        <v>76</v>
      </c>
      <c r="G106" s="33"/>
      <c r="H106" s="31" t="str">
        <f>if(G106=vlookup($B$96&amp;" "&amp;F106,'Question bank data'!$G$2:$H258,2, FALSE),"",vlookup($B$96&amp;" "&amp;F106,'Question bank data'!$G$2:$H258,2, FALSE))</f>
        <v>A</v>
      </c>
      <c r="I106" s="32"/>
      <c r="J106" s="29" t="s">
        <v>77</v>
      </c>
      <c r="K106" s="33"/>
      <c r="L106" s="31" t="str">
        <f>if(K106=vlookup($B$96&amp;" "&amp;J106,'Question bank data'!$G$2:$H258,2, FALSE),"",vlookup($B$96&amp;" "&amp;J106,'Question bank data'!$G$2:$H258,2, FALSE))</f>
        <v>D</v>
      </c>
      <c r="M106" s="22"/>
    </row>
    <row r="107">
      <c r="A107" s="28"/>
      <c r="B107" s="29" t="s">
        <v>78</v>
      </c>
      <c r="C107" s="30"/>
      <c r="D107" s="31" t="str">
        <f>if(C107=vlookup($B$96&amp;" "&amp;B107,'Question bank data'!$G$2:$H258,2, FALSE),"",vlookup($B$96&amp;" "&amp;B107,'Question bank data'!$G$2:$H258,2, FALSE))</f>
        <v>C</v>
      </c>
      <c r="E107" s="32"/>
      <c r="F107" s="29" t="s">
        <v>79</v>
      </c>
      <c r="G107" s="33"/>
      <c r="H107" s="31" t="str">
        <f>if(G107=vlookup($B$96&amp;" "&amp;F107,'Question bank data'!$G$2:$H258,2, FALSE),"",vlookup($B$96&amp;" "&amp;F107,'Question bank data'!$G$2:$H258,2, FALSE))</f>
        <v>C</v>
      </c>
      <c r="I107" s="32"/>
      <c r="J107" s="29" t="s">
        <v>80</v>
      </c>
      <c r="K107" s="33"/>
      <c r="L107" s="31" t="str">
        <f>if(K107=vlookup($B$96&amp;" "&amp;J107,'Question bank data'!$G$2:$H258,2, FALSE),"",vlookup($B$96&amp;" "&amp;J107,'Question bank data'!$G$2:$H258,2, FALSE))</f>
        <v>D</v>
      </c>
      <c r="M107" s="22"/>
    </row>
    <row r="108">
      <c r="A108" s="28"/>
      <c r="B108" s="29" t="s">
        <v>81</v>
      </c>
      <c r="C108" s="30"/>
      <c r="D108" s="31" t="str">
        <f>if(C108=vlookup($B$96&amp;" "&amp;B108,'Question bank data'!$G$2:$H258,2, FALSE),"",vlookup($B$96&amp;" "&amp;B108,'Question bank data'!$G$2:$H258,2, FALSE))</f>
        <v>A</v>
      </c>
      <c r="E108" s="32"/>
      <c r="F108" s="29" t="s">
        <v>82</v>
      </c>
      <c r="G108" s="33"/>
      <c r="H108" s="31" t="str">
        <f>if(G108=vlookup($B$96&amp;" "&amp;F108,'Question bank data'!$G$2:$H258,2, FALSE),"",vlookup($B$96&amp;" "&amp;F108,'Question bank data'!$G$2:$H258,2, FALSE))</f>
        <v>B</v>
      </c>
      <c r="I108" s="32"/>
      <c r="J108" s="29" t="s">
        <v>83</v>
      </c>
      <c r="K108" s="33"/>
      <c r="L108" s="31" t="str">
        <f>if(K108=vlookup($B$96&amp;" "&amp;J108,'Question bank data'!$G$2:$H258,2, FALSE),"",vlookup($B$96&amp;" "&amp;J108,'Question bank data'!$G$2:$H258,2, FALSE))</f>
        <v>D</v>
      </c>
      <c r="M108" s="22"/>
    </row>
    <row r="109">
      <c r="A109" s="28"/>
      <c r="B109" s="29" t="s">
        <v>84</v>
      </c>
      <c r="C109" s="30"/>
      <c r="D109" s="31" t="str">
        <f>if(C109=vlookup($B$96&amp;" "&amp;B109,'Question bank data'!$G$2:$H258,2, FALSE),"",vlookup($B$96&amp;" "&amp;B109,'Question bank data'!$G$2:$H258,2, FALSE))</f>
        <v>D</v>
      </c>
      <c r="E109" s="32"/>
      <c r="F109" s="29" t="s">
        <v>85</v>
      </c>
      <c r="G109" s="33"/>
      <c r="H109" s="31" t="str">
        <f>if(G109=vlookup($B$96&amp;" "&amp;F109,'Question bank data'!$G$2:$H258,2, FALSE),"",vlookup($B$96&amp;" "&amp;F109,'Question bank data'!$G$2:$H258,2, FALSE))</f>
        <v>D</v>
      </c>
      <c r="I109" s="32"/>
      <c r="J109" s="29" t="s">
        <v>86</v>
      </c>
      <c r="K109" s="33"/>
      <c r="L109" s="31" t="str">
        <f>if(K109=vlookup($B$96&amp;" "&amp;J109,'Question bank data'!$G$2:$H258,2, FALSE),"",vlookup($B$96&amp;" "&amp;J109,'Question bank data'!$G$2:$H258,2, FALSE))</f>
        <v>A</v>
      </c>
      <c r="M109" s="22"/>
    </row>
    <row r="110">
      <c r="A110" s="28"/>
      <c r="B110" s="29" t="s">
        <v>87</v>
      </c>
      <c r="C110" s="30"/>
      <c r="D110" s="31" t="str">
        <f>if(C110=vlookup($B$96&amp;" "&amp;B110,'Question bank data'!$G$2:$H258,2, FALSE),"",vlookup($B$96&amp;" "&amp;B110,'Question bank data'!$G$2:$H258,2, FALSE))</f>
        <v>A</v>
      </c>
      <c r="E110" s="32"/>
      <c r="F110" s="29" t="s">
        <v>88</v>
      </c>
      <c r="G110" s="33"/>
      <c r="H110" s="31" t="str">
        <f>if(G110=vlookup($B$96&amp;" "&amp;F110,'Question bank data'!$G$2:$H258,2, FALSE),"",vlookup($B$96&amp;" "&amp;F110,'Question bank data'!$G$2:$H258,2, FALSE))</f>
        <v>D</v>
      </c>
      <c r="I110" s="32"/>
      <c r="J110" s="29" t="s">
        <v>89</v>
      </c>
      <c r="K110" s="33"/>
      <c r="L110" s="31" t="str">
        <f>if(K110=vlookup($B$96&amp;" "&amp;J110,'Question bank data'!$G$2:$H258,2, FALSE),"",vlookup($B$96&amp;" "&amp;J110,'Question bank data'!$G$2:$H258,2, FALSE))</f>
        <v>D</v>
      </c>
      <c r="M110" s="22"/>
    </row>
    <row r="111">
      <c r="A111" s="28"/>
      <c r="B111" s="29" t="s">
        <v>90</v>
      </c>
      <c r="C111" s="30"/>
      <c r="D111" s="31" t="str">
        <f>if(C111=vlookup($B$96&amp;" "&amp;B111,'Question bank data'!$G$2:$H258,2, FALSE),"",vlookup($B$96&amp;" "&amp;B111,'Question bank data'!$G$2:$H258,2, FALSE))</f>
        <v>D</v>
      </c>
      <c r="E111" s="32"/>
      <c r="F111" s="29"/>
      <c r="G111" s="33"/>
      <c r="H111" s="31"/>
      <c r="I111" s="32"/>
      <c r="J111" s="29"/>
      <c r="K111" s="33"/>
      <c r="L111" s="31"/>
      <c r="M111" s="22"/>
    </row>
    <row r="112">
      <c r="A112" s="28"/>
      <c r="B112" s="29" t="s">
        <v>93</v>
      </c>
      <c r="C112" s="30"/>
      <c r="D112" s="31" t="str">
        <f>if(C112=vlookup($B$96&amp;" "&amp;B112,'Question bank data'!$G$2:$H258,2, FALSE),"",vlookup($B$96&amp;" "&amp;B112,'Question bank data'!$G$2:$H258,2, FALSE))</f>
        <v>C</v>
      </c>
      <c r="E112" s="32"/>
      <c r="F112" s="29"/>
      <c r="G112" s="33"/>
      <c r="H112" s="31"/>
      <c r="I112" s="32"/>
      <c r="J112" s="29"/>
      <c r="K112" s="33"/>
      <c r="L112" s="31"/>
      <c r="M112" s="22"/>
    </row>
    <row r="113">
      <c r="A113" s="28"/>
      <c r="B113" s="29" t="s">
        <v>96</v>
      </c>
      <c r="C113" s="30"/>
      <c r="D113" s="31" t="str">
        <f>if(C113=vlookup($B$96&amp;" "&amp;B113,'Question bank data'!$G$2:$H258,2, FALSE),"",vlookup($B$96&amp;" "&amp;B113,'Question bank data'!$G$2:$H258,2, FALSE))</f>
        <v>B</v>
      </c>
      <c r="E113" s="32"/>
      <c r="F113" s="29"/>
      <c r="G113" s="33"/>
      <c r="H113" s="31"/>
      <c r="I113" s="32"/>
      <c r="J113" s="29"/>
      <c r="K113" s="33"/>
      <c r="L113" s="31"/>
      <c r="M113" s="22"/>
    </row>
    <row r="114">
      <c r="A114" s="28"/>
      <c r="B114" s="29" t="s">
        <v>99</v>
      </c>
      <c r="C114" s="30"/>
      <c r="D114" s="31" t="str">
        <f>if(C114=vlookup($B$96&amp;" "&amp;B114,'Question bank data'!$G$2:$H258,2, FALSE),"",vlookup($B$96&amp;" "&amp;B114,'Question bank data'!$G$2:$H258,2, FALSE))</f>
        <v>C</v>
      </c>
      <c r="E114" s="32"/>
      <c r="F114" s="29"/>
      <c r="G114" s="33"/>
      <c r="H114" s="31"/>
      <c r="I114" s="32"/>
      <c r="J114" s="29"/>
      <c r="K114" s="33"/>
      <c r="L114" s="31"/>
      <c r="M114" s="22"/>
    </row>
    <row r="115">
      <c r="A115" s="28"/>
      <c r="B115" s="29" t="s">
        <v>101</v>
      </c>
      <c r="C115" s="30"/>
      <c r="D115" s="31" t="str">
        <f>if(C115=vlookup($B$96&amp;" "&amp;B115,'Question bank data'!$G$2:$H258,2, FALSE),"",vlookup($B$96&amp;" "&amp;B115,'Question bank data'!$G$2:$H258,2, FALSE))</f>
        <v>D</v>
      </c>
      <c r="E115" s="32"/>
      <c r="F115" s="29"/>
      <c r="G115" s="33"/>
      <c r="H115" s="31"/>
      <c r="I115" s="32"/>
      <c r="J115" s="29"/>
      <c r="K115" s="33"/>
      <c r="L115" s="31"/>
      <c r="M115" s="22"/>
    </row>
    <row r="116">
      <c r="A116" s="28"/>
      <c r="B116" s="29" t="s">
        <v>102</v>
      </c>
      <c r="C116" s="30"/>
      <c r="D116" s="31" t="str">
        <f>if(C116=vlookup($B$96&amp;" "&amp;B116,'Question bank data'!$G$2:$H258,2, FALSE),"",vlookup($B$96&amp;" "&amp;B116,'Question bank data'!$G$2:$H258,2, FALSE))</f>
        <v>B</v>
      </c>
      <c r="E116" s="32"/>
      <c r="F116" s="29"/>
      <c r="G116" s="33"/>
      <c r="H116" s="31"/>
      <c r="I116" s="32"/>
      <c r="J116" s="29"/>
      <c r="K116" s="33"/>
      <c r="L116" s="31"/>
      <c r="M116" s="22"/>
    </row>
    <row r="117">
      <c r="A117" s="28"/>
      <c r="B117" s="29" t="s">
        <v>110</v>
      </c>
      <c r="C117" s="30"/>
      <c r="D117" s="31" t="str">
        <f>if(C117=vlookup($B$96&amp;" "&amp;B117,'Question bank data'!$G$2:$H258,2, FALSE),"",vlookup($B$96&amp;" "&amp;B117,'Question bank data'!$G$2:$H258,2, FALSE))</f>
        <v>D</v>
      </c>
      <c r="E117" s="32"/>
      <c r="F117" s="29"/>
      <c r="G117" s="33"/>
      <c r="H117" s="31"/>
      <c r="I117" s="32"/>
      <c r="J117" s="29"/>
      <c r="K117" s="33"/>
      <c r="L117" s="31"/>
      <c r="M117" s="22"/>
    </row>
    <row r="118">
      <c r="A118" s="28"/>
      <c r="B118" s="29" t="s">
        <v>113</v>
      </c>
      <c r="C118" s="30"/>
      <c r="D118" s="31" t="str">
        <f>if(C118=vlookup($B$96&amp;" "&amp;B118,'Question bank data'!$G$2:$H258,2, FALSE),"",vlookup($B$96&amp;" "&amp;B118,'Question bank data'!$G$2:$H258,2, FALSE))</f>
        <v>C</v>
      </c>
      <c r="E118" s="32"/>
      <c r="F118" s="29"/>
      <c r="G118" s="33"/>
      <c r="H118" s="31"/>
      <c r="I118" s="32"/>
      <c r="J118" s="29"/>
      <c r="K118" s="33"/>
      <c r="L118" s="31"/>
      <c r="M118" s="22"/>
    </row>
    <row r="119">
      <c r="A119" s="28"/>
      <c r="B119" s="29" t="s">
        <v>116</v>
      </c>
      <c r="C119" s="30"/>
      <c r="D119" s="31" t="str">
        <f>if(C119=vlookup($B$96&amp;" "&amp;B119,'Question bank data'!$G$2:$H258,2, FALSE),"",vlookup($B$96&amp;" "&amp;B119,'Question bank data'!$G$2:$H258,2, FALSE))</f>
        <v>D</v>
      </c>
      <c r="E119" s="32"/>
      <c r="F119" s="29"/>
      <c r="G119" s="33"/>
      <c r="H119" s="31"/>
      <c r="I119" s="32"/>
      <c r="J119" s="29"/>
      <c r="K119" s="33"/>
      <c r="L119" s="31"/>
      <c r="M119" s="22"/>
    </row>
    <row r="120">
      <c r="A120" s="28"/>
      <c r="B120" s="29" t="s">
        <v>119</v>
      </c>
      <c r="C120" s="30"/>
      <c r="D120" s="31" t="str">
        <f>if(C120=vlookup($B$96&amp;" "&amp;B120,'Question bank data'!$G$2:$H258,2, FALSE),"",vlookup($B$96&amp;" "&amp;B120,'Question bank data'!$G$2:$H258,2, FALSE))</f>
        <v>A</v>
      </c>
      <c r="E120" s="32"/>
      <c r="F120" s="29"/>
      <c r="G120" s="33"/>
      <c r="H120" s="31"/>
      <c r="I120" s="32"/>
      <c r="J120" s="29"/>
      <c r="K120" s="33"/>
      <c r="L120" s="31"/>
      <c r="M120" s="22"/>
    </row>
    <row r="121">
      <c r="A121" s="28"/>
      <c r="B121" s="29" t="s">
        <v>122</v>
      </c>
      <c r="C121" s="30"/>
      <c r="D121" s="31" t="str">
        <f>if(C121=vlookup($B$96&amp;" "&amp;B121,'Question bank data'!$G$2:$H258,2, FALSE),"",vlookup($B$96&amp;" "&amp;B121,'Question bank data'!$G$2:$H258,2, FALSE))</f>
        <v>A</v>
      </c>
      <c r="E121" s="32"/>
      <c r="F121" s="29"/>
      <c r="G121" s="33"/>
      <c r="H121" s="31"/>
      <c r="I121" s="32"/>
      <c r="J121" s="29"/>
      <c r="K121" s="33"/>
      <c r="L121" s="31"/>
      <c r="M121" s="22"/>
    </row>
    <row r="122">
      <c r="A122" s="28"/>
      <c r="B122" s="29" t="s">
        <v>125</v>
      </c>
      <c r="C122" s="30"/>
      <c r="D122" s="31" t="str">
        <f>if(C122=vlookup($B$96&amp;" "&amp;B122,'Question bank data'!$G$2:$H258,2, FALSE),"",vlookup($B$96&amp;" "&amp;B122,'Question bank data'!$G$2:$H258,2, FALSE))</f>
        <v>D</v>
      </c>
      <c r="E122" s="32"/>
      <c r="F122" s="29"/>
      <c r="G122" s="33"/>
      <c r="H122" s="31"/>
      <c r="I122" s="32"/>
      <c r="J122" s="29"/>
      <c r="K122" s="33"/>
      <c r="L122" s="31"/>
      <c r="M122" s="22"/>
    </row>
    <row r="123">
      <c r="A123" s="28"/>
      <c r="B123" s="29" t="s">
        <v>128</v>
      </c>
      <c r="C123" s="30"/>
      <c r="D123" s="31" t="str">
        <f>if(C123=vlookup($B$96&amp;" "&amp;B123,'Question bank data'!$G$2:$H258,2, FALSE),"",vlookup($B$96&amp;" "&amp;B123,'Question bank data'!$G$2:$H258,2, FALSE))</f>
        <v>C</v>
      </c>
      <c r="E123" s="32"/>
      <c r="F123" s="29"/>
      <c r="G123" s="33"/>
      <c r="H123" s="31"/>
      <c r="I123" s="32"/>
      <c r="J123" s="29"/>
      <c r="K123" s="33"/>
      <c r="L123" s="31"/>
      <c r="M123" s="22"/>
    </row>
    <row r="124">
      <c r="A124" s="28"/>
      <c r="B124" s="29" t="s">
        <v>130</v>
      </c>
      <c r="C124" s="30"/>
      <c r="D124" s="31" t="str">
        <f>if(C124=vlookup($B$96&amp;" "&amp;B124,'Question bank data'!$G$2:$H258,2, FALSE),"",vlookup($B$96&amp;" "&amp;B124,'Question bank data'!$G$2:$H258,2, FALSE))</f>
        <v>A</v>
      </c>
      <c r="E124" s="32"/>
      <c r="F124" s="29"/>
      <c r="G124" s="33"/>
      <c r="H124" s="31"/>
      <c r="I124" s="32"/>
      <c r="J124" s="29"/>
      <c r="K124" s="33"/>
      <c r="L124" s="31"/>
      <c r="M124" s="22"/>
    </row>
    <row r="125">
      <c r="A125" s="28"/>
      <c r="B125" s="29" t="s">
        <v>132</v>
      </c>
      <c r="C125" s="30"/>
      <c r="D125" s="31" t="str">
        <f>if(C125=vlookup($B$96&amp;" "&amp;B125,'Question bank data'!$G$2:$H258,2, FALSE),"",vlookup($B$96&amp;" "&amp;B125,'Question bank data'!$G$2:$H258,2, FALSE))</f>
        <v>B</v>
      </c>
      <c r="E125" s="32"/>
      <c r="F125" s="29"/>
      <c r="G125" s="33"/>
      <c r="H125" s="31"/>
      <c r="I125" s="32"/>
      <c r="J125" s="29"/>
      <c r="K125" s="33"/>
      <c r="L125" s="31"/>
      <c r="M125" s="22"/>
    </row>
    <row r="126">
      <c r="A126" s="34"/>
      <c r="B126" s="35"/>
      <c r="C126" s="36"/>
      <c r="D126" s="37"/>
      <c r="E126" s="38"/>
      <c r="F126" s="35"/>
      <c r="G126" s="36"/>
      <c r="H126" s="36"/>
      <c r="I126" s="38"/>
      <c r="J126" s="35"/>
      <c r="K126" s="36"/>
      <c r="L126" s="36"/>
      <c r="M126" s="22"/>
    </row>
    <row r="127">
      <c r="A127" s="39"/>
      <c r="B127" s="19" t="s">
        <v>14</v>
      </c>
      <c r="C127" s="25"/>
      <c r="D127" s="25"/>
      <c r="E127" s="26"/>
      <c r="F127" s="24"/>
      <c r="G127" s="25"/>
      <c r="H127" s="25"/>
      <c r="I127" s="26"/>
      <c r="J127" s="24"/>
      <c r="K127" s="25"/>
      <c r="L127" s="25"/>
      <c r="M127" s="22"/>
    </row>
    <row r="128">
      <c r="A128" s="23"/>
      <c r="B128" s="24"/>
      <c r="C128" s="25"/>
      <c r="D128" s="25"/>
      <c r="E128" s="26"/>
      <c r="F128" s="24"/>
      <c r="G128" s="25"/>
      <c r="H128" s="25"/>
      <c r="I128" s="26"/>
      <c r="J128" s="24"/>
      <c r="K128" s="25"/>
      <c r="L128" s="25"/>
      <c r="M128" s="22"/>
    </row>
    <row r="129">
      <c r="A129" s="18"/>
      <c r="B129" s="20" t="s">
        <v>49</v>
      </c>
      <c r="C129" s="27" t="s">
        <v>50</v>
      </c>
      <c r="D129" s="20" t="s">
        <v>51</v>
      </c>
      <c r="E129" s="26"/>
      <c r="F129" s="20" t="s">
        <v>52</v>
      </c>
      <c r="G129" s="27" t="s">
        <v>50</v>
      </c>
      <c r="H129" s="20" t="s">
        <v>51</v>
      </c>
      <c r="I129" s="26"/>
      <c r="J129" s="20" t="s">
        <v>53</v>
      </c>
      <c r="K129" s="27" t="s">
        <v>50</v>
      </c>
      <c r="L129" s="20" t="s">
        <v>51</v>
      </c>
      <c r="M129" s="22"/>
    </row>
    <row r="130">
      <c r="A130" s="28"/>
      <c r="B130" s="29" t="s">
        <v>54</v>
      </c>
      <c r="C130" s="30"/>
      <c r="D130" s="31" t="str">
        <f>if(C130=vlookup($B$127&amp;" "&amp;B130,'Question bank data'!$G$2:$H258,2, FALSE),"",vlookup($B$127&amp;" "&amp;B130,'Question bank data'!$G$2:$H258,2, FALSE))</f>
        <v>A</v>
      </c>
      <c r="E130" s="32"/>
      <c r="F130" s="29" t="s">
        <v>55</v>
      </c>
      <c r="G130" s="33"/>
      <c r="H130" s="31" t="str">
        <f>if(G130=vlookup($B$127&amp;" "&amp;F130,'Question bank data'!$G$2:$H258,2, FALSE),"",vlookup($B$127&amp;" "&amp;F130,'Question bank data'!$G$2:$H258,2, FALSE))</f>
        <v>D</v>
      </c>
      <c r="I130" s="32"/>
      <c r="J130" s="29" t="s">
        <v>56</v>
      </c>
      <c r="K130" s="33"/>
      <c r="L130" s="31" t="str">
        <f>if(K130=vlookup($B$127&amp;" "&amp;J130,'Question bank data'!$G$2:$H258,2, FALSE),"",vlookup($B$127&amp;" "&amp;J130,'Question bank data'!$G$2:$H258,2, FALSE))</f>
        <v>B</v>
      </c>
      <c r="M130" s="22"/>
    </row>
    <row r="131">
      <c r="A131" s="28"/>
      <c r="B131" s="29" t="s">
        <v>57</v>
      </c>
      <c r="C131" s="30"/>
      <c r="D131" s="31" t="str">
        <f>if(C131=vlookup($B$127&amp;" "&amp;B131,'Question bank data'!$G$2:$H258,2, FALSE),"",vlookup($B$127&amp;" "&amp;B131,'Question bank data'!$G$2:$H258,2, FALSE))</f>
        <v>A</v>
      </c>
      <c r="E131" s="32"/>
      <c r="F131" s="29" t="s">
        <v>58</v>
      </c>
      <c r="G131" s="33"/>
      <c r="H131" s="31" t="str">
        <f>if(G131=vlookup($B$127&amp;" "&amp;F131,'Question bank data'!$G$2:$H258,2, FALSE),"",vlookup($B$127&amp;" "&amp;F131,'Question bank data'!$G$2:$H258,2, FALSE))</f>
        <v>A</v>
      </c>
      <c r="I131" s="32"/>
      <c r="J131" s="29" t="s">
        <v>59</v>
      </c>
      <c r="K131" s="33"/>
      <c r="L131" s="31" t="str">
        <f>if(K131=vlookup($B$127&amp;" "&amp;J131,'Question bank data'!$G$2:$H258,2, FALSE),"",vlookup($B$127&amp;" "&amp;J131,'Question bank data'!$G$2:$H258,2, FALSE))</f>
        <v>B</v>
      </c>
      <c r="M131" s="22"/>
    </row>
    <row r="132">
      <c r="A132" s="28"/>
      <c r="B132" s="29" t="s">
        <v>60</v>
      </c>
      <c r="C132" s="30"/>
      <c r="D132" s="31" t="str">
        <f>if(C132=vlookup($B$127&amp;" "&amp;B132,'Question bank data'!$G$2:$H258,2, FALSE),"",vlookup($B$127&amp;" "&amp;B132,'Question bank data'!$G$2:$H258,2, FALSE))</f>
        <v>C</v>
      </c>
      <c r="E132" s="32"/>
      <c r="F132" s="29" t="s">
        <v>61</v>
      </c>
      <c r="G132" s="33"/>
      <c r="H132" s="31" t="str">
        <f>if(G132=vlookup($B$127&amp;" "&amp;F132,'Question bank data'!$G$2:$H258,2, FALSE),"",vlookup($B$127&amp;" "&amp;F132,'Question bank data'!$G$2:$H258,2, FALSE))</f>
        <v>C</v>
      </c>
      <c r="I132" s="32"/>
      <c r="J132" s="29" t="s">
        <v>62</v>
      </c>
      <c r="K132" s="33"/>
      <c r="L132" s="31" t="str">
        <f>if(K132=vlookup($B$127&amp;" "&amp;J132,'Question bank data'!$G$2:$H258,2, FALSE),"",vlookup($B$127&amp;" "&amp;J132,'Question bank data'!$G$2:$H258,2, FALSE))</f>
        <v>D</v>
      </c>
      <c r="M132" s="22"/>
    </row>
    <row r="133">
      <c r="A133" s="28"/>
      <c r="B133" s="29" t="s">
        <v>63</v>
      </c>
      <c r="C133" s="30"/>
      <c r="D133" s="31" t="str">
        <f>if(C133=vlookup($B$127&amp;" "&amp;B133,'Question bank data'!$G$2:$H258,2, FALSE),"",vlookup($B$127&amp;" "&amp;B133,'Question bank data'!$G$2:$H258,2, FALSE))</f>
        <v>B</v>
      </c>
      <c r="E133" s="32"/>
      <c r="F133" s="29" t="s">
        <v>64</v>
      </c>
      <c r="G133" s="33"/>
      <c r="H133" s="31" t="str">
        <f>if(G133=vlookup($B$127&amp;" "&amp;F133,'Question bank data'!$G$2:$H258,2, FALSE),"",vlookup($B$127&amp;" "&amp;F133,'Question bank data'!$G$2:$H258,2, FALSE))</f>
        <v>C</v>
      </c>
      <c r="I133" s="32"/>
      <c r="J133" s="29" t="s">
        <v>65</v>
      </c>
      <c r="K133" s="33"/>
      <c r="L133" s="31" t="str">
        <f>if(K133=vlookup($B$127&amp;" "&amp;J133,'Question bank data'!$G$2:$H258,2, FALSE),"",vlookup($B$127&amp;" "&amp;J133,'Question bank data'!$G$2:$H258,2, FALSE))</f>
        <v>C</v>
      </c>
      <c r="M133" s="22"/>
    </row>
    <row r="134">
      <c r="A134" s="28"/>
      <c r="B134" s="29" t="s">
        <v>66</v>
      </c>
      <c r="C134" s="30"/>
      <c r="D134" s="31" t="str">
        <f>if(C134=vlookup($B$127&amp;" "&amp;B134,'Question bank data'!$G$2:$H258,2, FALSE),"",vlookup($B$127&amp;" "&amp;B134,'Question bank data'!$G$2:$H258,2, FALSE))</f>
        <v>B</v>
      </c>
      <c r="E134" s="32"/>
      <c r="F134" s="29" t="s">
        <v>67</v>
      </c>
      <c r="G134" s="33"/>
      <c r="H134" s="31" t="str">
        <f>if(G134=vlookup($B$127&amp;" "&amp;F134,'Question bank data'!$G$2:$H258,2, FALSE),"",vlookup($B$127&amp;" "&amp;F134,'Question bank data'!$G$2:$H258,2, FALSE))</f>
        <v>B</v>
      </c>
      <c r="I134" s="32"/>
      <c r="J134" s="29" t="s">
        <v>68</v>
      </c>
      <c r="K134" s="33"/>
      <c r="L134" s="31" t="str">
        <f>if(K134=vlookup($B$127&amp;" "&amp;J134,'Question bank data'!$G$2:$H258,2, FALSE),"",vlookup($B$127&amp;" "&amp;J134,'Question bank data'!$G$2:$H258,2, FALSE))</f>
        <v>D</v>
      </c>
      <c r="M134" s="22"/>
    </row>
    <row r="135">
      <c r="A135" s="28"/>
      <c r="B135" s="29" t="s">
        <v>69</v>
      </c>
      <c r="C135" s="30"/>
      <c r="D135" s="31" t="str">
        <f>if(C135=vlookup($B$127&amp;" "&amp;B135,'Question bank data'!$G$2:$H258,2, FALSE),"",vlookup($B$127&amp;" "&amp;B135,'Question bank data'!$G$2:$H258,2, FALSE))</f>
        <v>D</v>
      </c>
      <c r="E135" s="32"/>
      <c r="F135" s="29" t="s">
        <v>70</v>
      </c>
      <c r="G135" s="33"/>
      <c r="H135" s="31" t="str">
        <f>if(G135=vlookup($B$127&amp;" "&amp;F135,'Question bank data'!$G$2:$H258,2, FALSE),"",vlookup($B$127&amp;" "&amp;F135,'Question bank data'!$G$2:$H258,2, FALSE))</f>
        <v>D</v>
      </c>
      <c r="I135" s="32"/>
      <c r="J135" s="29" t="s">
        <v>71</v>
      </c>
      <c r="K135" s="33"/>
      <c r="L135" s="31" t="str">
        <f>if(K135=vlookup($B$127&amp;" "&amp;J135,'Question bank data'!$G$2:$H258,2, FALSE),"",vlookup($B$127&amp;" "&amp;J135,'Question bank data'!$G$2:$H258,2, FALSE))</f>
        <v>A</v>
      </c>
      <c r="M135" s="22"/>
    </row>
    <row r="136">
      <c r="A136" s="28"/>
      <c r="B136" s="29" t="s">
        <v>72</v>
      </c>
      <c r="C136" s="30"/>
      <c r="D136" s="31" t="str">
        <f>if(C136=vlookup($B$127&amp;" "&amp;B136,'Question bank data'!$G$2:$H258,2, FALSE),"",vlookup($B$127&amp;" "&amp;B136,'Question bank data'!$G$2:$H258,2, FALSE))</f>
        <v>B</v>
      </c>
      <c r="E136" s="32"/>
      <c r="F136" s="29" t="s">
        <v>73</v>
      </c>
      <c r="G136" s="33"/>
      <c r="H136" s="31" t="str">
        <f>if(G136=vlookup($B$127&amp;" "&amp;F136,'Question bank data'!$G$2:$H258,2, FALSE),"",vlookup($B$127&amp;" "&amp;F136,'Question bank data'!$G$2:$H258,2, FALSE))</f>
        <v>B</v>
      </c>
      <c r="I136" s="32"/>
      <c r="J136" s="29" t="s">
        <v>74</v>
      </c>
      <c r="K136" s="33"/>
      <c r="L136" s="31" t="str">
        <f>if(K136=vlookup($B$127&amp;" "&amp;J136,'Question bank data'!$G$2:$H258,2, FALSE),"",vlookup($B$127&amp;" "&amp;J136,'Question bank data'!$G$2:$H258,2, FALSE))</f>
        <v>C</v>
      </c>
      <c r="M136" s="22"/>
    </row>
    <row r="137">
      <c r="A137" s="28"/>
      <c r="B137" s="29" t="s">
        <v>75</v>
      </c>
      <c r="C137" s="30"/>
      <c r="D137" s="31" t="str">
        <f>if(C137=vlookup($B$127&amp;" "&amp;B137,'Question bank data'!$G$2:$H258,2, FALSE),"",vlookup($B$127&amp;" "&amp;B137,'Question bank data'!$G$2:$H258,2, FALSE))</f>
        <v>A</v>
      </c>
      <c r="E137" s="32"/>
      <c r="F137" s="29" t="s">
        <v>76</v>
      </c>
      <c r="G137" s="33"/>
      <c r="H137" s="31" t="str">
        <f>if(G137=vlookup($B$127&amp;" "&amp;F137,'Question bank data'!$G$2:$H258,2, FALSE),"",vlookup($B$127&amp;" "&amp;F137,'Question bank data'!$G$2:$H258,2, FALSE))</f>
        <v>A</v>
      </c>
      <c r="I137" s="32"/>
      <c r="J137" s="29" t="s">
        <v>77</v>
      </c>
      <c r="K137" s="33"/>
      <c r="L137" s="31" t="str">
        <f>if(K137=vlookup($B$127&amp;" "&amp;J137,'Question bank data'!$G$2:$H258,2, FALSE),"",vlookup($B$127&amp;" "&amp;J137,'Question bank data'!$G$2:$H258,2, FALSE))</f>
        <v>C</v>
      </c>
      <c r="M137" s="22"/>
    </row>
    <row r="138">
      <c r="A138" s="28"/>
      <c r="B138" s="29" t="s">
        <v>78</v>
      </c>
      <c r="C138" s="30"/>
      <c r="D138" s="31" t="str">
        <f>if(C138=vlookup($B$127&amp;" "&amp;B138,'Question bank data'!$G$2:$H258,2, FALSE),"",vlookup($B$127&amp;" "&amp;B138,'Question bank data'!$G$2:$H258,2, FALSE))</f>
        <v>D</v>
      </c>
      <c r="E138" s="32"/>
      <c r="F138" s="29" t="s">
        <v>79</v>
      </c>
      <c r="G138" s="33"/>
      <c r="H138" s="31" t="str">
        <f>if(G138=vlookup($B$127&amp;" "&amp;F138,'Question bank data'!$G$2:$H258,2, FALSE),"",vlookup($B$127&amp;" "&amp;F138,'Question bank data'!$G$2:$H258,2, FALSE))</f>
        <v>D</v>
      </c>
      <c r="I138" s="32"/>
      <c r="J138" s="29" t="s">
        <v>80</v>
      </c>
      <c r="K138" s="33"/>
      <c r="L138" s="31" t="str">
        <f>if(K138=vlookup($B$127&amp;" "&amp;J138,'Question bank data'!$G$2:$H258,2, FALSE),"",vlookup($B$127&amp;" "&amp;J138,'Question bank data'!$G$2:$H258,2, FALSE))</f>
        <v>B</v>
      </c>
      <c r="M138" s="22"/>
    </row>
    <row r="139">
      <c r="A139" s="28"/>
      <c r="B139" s="29" t="s">
        <v>81</v>
      </c>
      <c r="C139" s="30"/>
      <c r="D139" s="31" t="str">
        <f>if(C139=vlookup($B$127&amp;" "&amp;B139,'Question bank data'!$G$2:$H258,2, FALSE),"",vlookup($B$127&amp;" "&amp;B139,'Question bank data'!$G$2:$H258,2, FALSE))</f>
        <v>A</v>
      </c>
      <c r="E139" s="32"/>
      <c r="F139" s="29" t="s">
        <v>82</v>
      </c>
      <c r="G139" s="33"/>
      <c r="H139" s="31" t="str">
        <f>if(G139=vlookup($B$127&amp;" "&amp;F139,'Question bank data'!$G$2:$H258,2, FALSE),"",vlookup($B$127&amp;" "&amp;F139,'Question bank data'!$G$2:$H258,2, FALSE))</f>
        <v>B</v>
      </c>
      <c r="I139" s="32"/>
      <c r="J139" s="29" t="s">
        <v>83</v>
      </c>
      <c r="K139" s="33"/>
      <c r="L139" s="31" t="str">
        <f>if(K139=vlookup($B$127&amp;" "&amp;J139,'Question bank data'!$G$2:$H258,2, FALSE),"",vlookup($B$127&amp;" "&amp;J139,'Question bank data'!$G$2:$H258,2, FALSE))</f>
        <v>A</v>
      </c>
      <c r="M139" s="22"/>
    </row>
    <row r="140">
      <c r="A140" s="28"/>
      <c r="B140" s="29" t="s">
        <v>84</v>
      </c>
      <c r="C140" s="30"/>
      <c r="D140" s="31" t="str">
        <f>if(C140=vlookup($B$127&amp;" "&amp;B140,'Question bank data'!$G$2:$H258,2, FALSE),"",vlookup($B$127&amp;" "&amp;B140,'Question bank data'!$G$2:$H258,2, FALSE))</f>
        <v>B</v>
      </c>
      <c r="E140" s="32"/>
      <c r="F140" s="29" t="s">
        <v>85</v>
      </c>
      <c r="G140" s="33"/>
      <c r="H140" s="31" t="str">
        <f>if(G140=vlookup($B$127&amp;" "&amp;F140,'Question bank data'!$G$2:$H258,2, FALSE),"",vlookup($B$127&amp;" "&amp;F140,'Question bank data'!$G$2:$H258,2, FALSE))</f>
        <v>A</v>
      </c>
      <c r="I140" s="32"/>
      <c r="J140" s="29" t="s">
        <v>86</v>
      </c>
      <c r="K140" s="33"/>
      <c r="L140" s="31" t="str">
        <f>if(K140=vlookup($B$127&amp;" "&amp;J140,'Question bank data'!$G$2:$H258,2, FALSE),"",vlookup($B$127&amp;" "&amp;J140,'Question bank data'!$G$2:$H258,2, FALSE))</f>
        <v>B</v>
      </c>
      <c r="M140" s="22"/>
    </row>
    <row r="141">
      <c r="A141" s="28"/>
      <c r="B141" s="29" t="s">
        <v>87</v>
      </c>
      <c r="C141" s="30"/>
      <c r="D141" s="31" t="str">
        <f>if(C141=vlookup($B$127&amp;" "&amp;B141,'Question bank data'!$G$2:$H258,2, FALSE),"",vlookup($B$127&amp;" "&amp;B141,'Question bank data'!$G$2:$H258,2, FALSE))</f>
        <v>C</v>
      </c>
      <c r="E141" s="32"/>
      <c r="F141" s="29" t="s">
        <v>88</v>
      </c>
      <c r="G141" s="33"/>
      <c r="H141" s="31" t="str">
        <f>if(G141=vlookup($B$127&amp;" "&amp;F141,'Question bank data'!$G$2:$H258,2, FALSE),"",vlookup($B$127&amp;" "&amp;F141,'Question bank data'!$G$2:$H258,2, FALSE))</f>
        <v>B</v>
      </c>
      <c r="I141" s="32"/>
      <c r="J141" s="29" t="s">
        <v>89</v>
      </c>
      <c r="K141" s="33"/>
      <c r="L141" s="31" t="str">
        <f>if(K141=vlookup($B$127&amp;" "&amp;J141,'Question bank data'!$G$2:$H258,2, FALSE),"",vlookup($B$127&amp;" "&amp;J141,'Question bank data'!$G$2:$H258,2, FALSE))</f>
        <v>A</v>
      </c>
      <c r="M141" s="22"/>
    </row>
    <row r="142">
      <c r="A142" s="28"/>
      <c r="B142" s="29" t="s">
        <v>90</v>
      </c>
      <c r="C142" s="30"/>
      <c r="D142" s="31" t="str">
        <f>if(C142=vlookup($B$127&amp;" "&amp;B142,'Question bank data'!$G$2:$H258,2, FALSE),"",vlookup($B$127&amp;" "&amp;B142,'Question bank data'!$G$2:$H258,2, FALSE))</f>
        <v>B</v>
      </c>
      <c r="E142" s="32"/>
      <c r="F142" s="29" t="s">
        <v>91</v>
      </c>
      <c r="G142" s="33"/>
      <c r="H142" s="31" t="str">
        <f>if(G142=vlookup($B$127&amp;" "&amp;F142,'Question bank data'!$G$2:$H258,2, FALSE),"",vlookup($B$127&amp;" "&amp;F142,'Question bank data'!$G$2:$H258,2, FALSE))</f>
        <v>B</v>
      </c>
      <c r="I142" s="32"/>
      <c r="J142" s="29" t="s">
        <v>92</v>
      </c>
      <c r="K142" s="33"/>
      <c r="L142" s="31" t="str">
        <f>if(K142=vlookup($B$127&amp;" "&amp;J142,'Question bank data'!$G$2:$H258,2, FALSE),"",vlookup($B$127&amp;" "&amp;J142,'Question bank data'!$G$2:$H258,2, FALSE))</f>
        <v>B</v>
      </c>
      <c r="M142" s="22"/>
    </row>
    <row r="143">
      <c r="A143" s="28"/>
      <c r="B143" s="29" t="s">
        <v>93</v>
      </c>
      <c r="C143" s="30"/>
      <c r="D143" s="31" t="str">
        <f>if(C143=vlookup($B$127&amp;" "&amp;B143,'Question bank data'!$G$2:$H258,2, FALSE),"",vlookup($B$127&amp;" "&amp;B143,'Question bank data'!$G$2:$H258,2, FALSE))</f>
        <v>C</v>
      </c>
      <c r="E143" s="32"/>
      <c r="F143" s="29" t="s">
        <v>94</v>
      </c>
      <c r="G143" s="33"/>
      <c r="H143" s="31" t="str">
        <f>if(G143=vlookup($B$127&amp;" "&amp;F143,'Question bank data'!$G$2:$H258,2, FALSE),"",vlookup($B$127&amp;" "&amp;F143,'Question bank data'!$G$2:$H258,2, FALSE))</f>
        <v>B</v>
      </c>
      <c r="I143" s="32"/>
      <c r="J143" s="29" t="s">
        <v>95</v>
      </c>
      <c r="K143" s="33"/>
      <c r="L143" s="31" t="str">
        <f>if(K143=vlookup($B$127&amp;" "&amp;J143,'Question bank data'!$G$2:$H258,2, FALSE),"",vlookup($B$127&amp;" "&amp;J143,'Question bank data'!$G$2:$H258,2, FALSE))</f>
        <v>B</v>
      </c>
      <c r="M143" s="22"/>
    </row>
    <row r="144">
      <c r="A144" s="34"/>
      <c r="B144" s="29"/>
      <c r="C144" s="30"/>
      <c r="D144" s="31"/>
      <c r="E144" s="32"/>
      <c r="F144" s="29"/>
      <c r="G144" s="33"/>
      <c r="H144" s="31"/>
      <c r="I144" s="32"/>
      <c r="J144" s="29" t="s">
        <v>98</v>
      </c>
      <c r="K144" s="33"/>
      <c r="L144" s="31" t="str">
        <f>if(K144=vlookup($B$127&amp;" "&amp;J144,'Question bank data'!$G$2:$H258,2, FALSE),"",vlookup($B$127&amp;" "&amp;J144,'Question bank data'!$G$2:$H258,2, FALSE))</f>
        <v>B</v>
      </c>
      <c r="M144" s="22"/>
    </row>
    <row r="145">
      <c r="A145" s="34"/>
      <c r="B145" s="29"/>
      <c r="C145" s="30"/>
      <c r="D145" s="31"/>
      <c r="E145" s="32"/>
      <c r="F145" s="29"/>
      <c r="G145" s="33"/>
      <c r="H145" s="31"/>
      <c r="I145" s="32"/>
      <c r="J145" s="29" t="s">
        <v>105</v>
      </c>
      <c r="K145" s="33"/>
      <c r="L145" s="31" t="str">
        <f>if(K145=vlookup($B$127&amp;" "&amp;J145,'Question bank data'!$G$2:$H258,2, FALSE),"",vlookup($B$127&amp;" "&amp;J145,'Question bank data'!$G$2:$H258,2, FALSE))</f>
        <v>A</v>
      </c>
      <c r="M145" s="22"/>
    </row>
    <row r="146">
      <c r="A146" s="34"/>
      <c r="B146" s="29"/>
      <c r="C146" s="30"/>
      <c r="D146" s="31"/>
      <c r="E146" s="32"/>
      <c r="F146" s="29"/>
      <c r="G146" s="33"/>
      <c r="H146" s="31"/>
      <c r="I146" s="32"/>
      <c r="J146" s="29" t="s">
        <v>107</v>
      </c>
      <c r="K146" s="33"/>
      <c r="L146" s="31" t="str">
        <f>if(K146=vlookup($B$127&amp;" "&amp;J146,'Question bank data'!$G$2:$H258,2, FALSE),"",vlookup($B$127&amp;" "&amp;J146,'Question bank data'!$G$2:$H258,2, FALSE))</f>
        <v>C</v>
      </c>
      <c r="M146" s="22"/>
    </row>
    <row r="147">
      <c r="A147" s="34"/>
      <c r="B147" s="29"/>
      <c r="C147" s="30"/>
      <c r="D147" s="31"/>
      <c r="E147" s="32"/>
      <c r="F147" s="29"/>
      <c r="G147" s="33"/>
      <c r="H147" s="31"/>
      <c r="I147" s="32"/>
      <c r="J147" s="29" t="s">
        <v>109</v>
      </c>
      <c r="K147" s="33"/>
      <c r="L147" s="31" t="str">
        <f>if(K147=vlookup($B$127&amp;" "&amp;J147,'Question bank data'!$G$2:$H258,2, FALSE),"",vlookup($B$127&amp;" "&amp;J147,'Question bank data'!$G$2:$H258,2, FALSE))</f>
        <v>B</v>
      </c>
      <c r="M147" s="22"/>
    </row>
    <row r="148">
      <c r="A148" s="34"/>
      <c r="B148" s="35"/>
      <c r="C148" s="36"/>
      <c r="D148" s="37"/>
      <c r="E148" s="38"/>
      <c r="F148" s="35"/>
      <c r="G148" s="36"/>
      <c r="H148" s="36"/>
      <c r="I148" s="38"/>
      <c r="J148" s="35"/>
      <c r="K148" s="36"/>
      <c r="L148" s="36"/>
      <c r="M148" s="22"/>
    </row>
    <row r="149">
      <c r="A149" s="18"/>
      <c r="B149" s="19" t="s">
        <v>142</v>
      </c>
      <c r="C149" s="25"/>
      <c r="D149" s="25"/>
      <c r="E149" s="26"/>
      <c r="F149" s="24"/>
      <c r="G149" s="25"/>
      <c r="H149" s="25"/>
      <c r="I149" s="26"/>
      <c r="J149" s="24"/>
      <c r="K149" s="25"/>
      <c r="L149" s="25"/>
      <c r="M149" s="22"/>
    </row>
    <row r="150">
      <c r="A150" s="23"/>
      <c r="B150" s="24"/>
      <c r="C150" s="25"/>
      <c r="D150" s="25"/>
      <c r="E150" s="26"/>
      <c r="F150" s="24"/>
      <c r="G150" s="25"/>
      <c r="H150" s="25"/>
      <c r="I150" s="26"/>
      <c r="J150" s="24"/>
      <c r="K150" s="25"/>
      <c r="L150" s="25"/>
      <c r="M150" s="22"/>
    </row>
    <row r="151">
      <c r="A151" s="18"/>
      <c r="B151" s="20" t="s">
        <v>49</v>
      </c>
      <c r="C151" s="27" t="s">
        <v>50</v>
      </c>
      <c r="D151" s="20" t="s">
        <v>51</v>
      </c>
      <c r="E151" s="26"/>
      <c r="F151" s="20" t="s">
        <v>52</v>
      </c>
      <c r="G151" s="27" t="s">
        <v>50</v>
      </c>
      <c r="H151" s="20" t="s">
        <v>51</v>
      </c>
      <c r="I151" s="26"/>
      <c r="J151" s="20" t="s">
        <v>53</v>
      </c>
      <c r="K151" s="27" t="s">
        <v>50</v>
      </c>
      <c r="L151" s="20" t="s">
        <v>51</v>
      </c>
      <c r="M151" s="22"/>
    </row>
    <row r="152">
      <c r="A152" s="28"/>
      <c r="B152" s="29" t="s">
        <v>54</v>
      </c>
      <c r="C152" s="30"/>
      <c r="D152" s="31" t="str">
        <f>if(C152=vlookup($B$149&amp;" "&amp;B152,'Question bank data'!$G$2:$H258,2, FALSE),"",vlookup($B$149&amp;" "&amp;B152,'Question bank data'!$G$2:$H258,2, FALSE))</f>
        <v>A</v>
      </c>
      <c r="E152" s="32"/>
      <c r="F152" s="29" t="s">
        <v>55</v>
      </c>
      <c r="G152" s="33"/>
      <c r="H152" s="31" t="str">
        <f>if(G152=vlookup($B$149&amp;" "&amp;F152,'Question bank data'!$G$2:$H258,2, FALSE),"",vlookup($B$149&amp;" "&amp;F152,'Question bank data'!$G$2:$H258,2, FALSE))</f>
        <v>A</v>
      </c>
      <c r="I152" s="32"/>
      <c r="J152" s="29" t="s">
        <v>56</v>
      </c>
      <c r="K152" s="33"/>
      <c r="L152" s="31" t="str">
        <f>if(K152=vlookup($B$149&amp;" "&amp;J152,'Question bank data'!$G$2:$H258,2, FALSE),"",vlookup($B$149&amp;" "&amp;J152,'Question bank data'!$G$2:$H258,2, FALSE))</f>
        <v>A</v>
      </c>
      <c r="M152" s="22"/>
    </row>
    <row r="153">
      <c r="A153" s="28"/>
      <c r="B153" s="29" t="s">
        <v>57</v>
      </c>
      <c r="C153" s="30"/>
      <c r="D153" s="31" t="str">
        <f>if(C153=vlookup($B$149&amp;" "&amp;B153,'Question bank data'!$G$2:$H258,2, FALSE),"",vlookup($B$149&amp;" "&amp;B153,'Question bank data'!$G$2:$H258,2, FALSE))</f>
        <v>A</v>
      </c>
      <c r="E153" s="32"/>
      <c r="F153" s="29" t="s">
        <v>58</v>
      </c>
      <c r="G153" s="33"/>
      <c r="H153" s="31" t="str">
        <f>if(G153=vlookup($B$149&amp;" "&amp;F153,'Question bank data'!$G$2:$H258,2, FALSE),"",vlookup($B$149&amp;" "&amp;F153,'Question bank data'!$G$2:$H258,2, FALSE))</f>
        <v>A</v>
      </c>
      <c r="I153" s="32"/>
      <c r="J153" s="29" t="s">
        <v>59</v>
      </c>
      <c r="K153" s="33"/>
      <c r="L153" s="31" t="str">
        <f>if(K153=vlookup($B$149&amp;" "&amp;J153,'Question bank data'!$G$2:$H258,2, FALSE),"",vlookup($B$149&amp;" "&amp;J153,'Question bank data'!$G$2:$H258,2, FALSE))</f>
        <v>B</v>
      </c>
      <c r="M153" s="22"/>
    </row>
    <row r="154">
      <c r="A154" s="28"/>
      <c r="B154" s="29" t="s">
        <v>60</v>
      </c>
      <c r="C154" s="30"/>
      <c r="D154" s="31" t="str">
        <f>if(C154=vlookup($B$149&amp;" "&amp;B154,'Question bank data'!$G$2:$H258,2, FALSE),"",vlookup($B$149&amp;" "&amp;B154,'Question bank data'!$G$2:$H258,2, FALSE))</f>
        <v>D</v>
      </c>
      <c r="E154" s="32"/>
      <c r="F154" s="29" t="s">
        <v>61</v>
      </c>
      <c r="G154" s="33"/>
      <c r="H154" s="31" t="str">
        <f>if(G154=vlookup($B$149&amp;" "&amp;F154,'Question bank data'!$G$2:$H258,2, FALSE),"",vlookup($B$149&amp;" "&amp;F154,'Question bank data'!$G$2:$H258,2, FALSE))</f>
        <v>D</v>
      </c>
      <c r="I154" s="32"/>
      <c r="J154" s="29" t="s">
        <v>62</v>
      </c>
      <c r="K154" s="33"/>
      <c r="L154" s="31" t="str">
        <f>if(K154=vlookup($B$149&amp;" "&amp;J154,'Question bank data'!$G$2:$H258,2, FALSE),"",vlookup($B$149&amp;" "&amp;J154,'Question bank data'!$G$2:$H258,2, FALSE))</f>
        <v>A</v>
      </c>
      <c r="M154" s="22"/>
    </row>
    <row r="155">
      <c r="A155" s="28"/>
      <c r="B155" s="29" t="s">
        <v>63</v>
      </c>
      <c r="C155" s="30"/>
      <c r="D155" s="31" t="str">
        <f>if(C155=vlookup($B$149&amp;" "&amp;B155,'Question bank data'!$G$2:$H258,2, FALSE),"",vlookup($B$149&amp;" "&amp;B155,'Question bank data'!$G$2:$H258,2, FALSE))</f>
        <v>D</v>
      </c>
      <c r="E155" s="32"/>
      <c r="F155" s="29" t="s">
        <v>64</v>
      </c>
      <c r="G155" s="33"/>
      <c r="H155" s="31" t="str">
        <f>if(G155=vlookup($B$149&amp;" "&amp;F155,'Question bank data'!$G$2:$H258,2, FALSE),"",vlookup($B$149&amp;" "&amp;F155,'Question bank data'!$G$2:$H258,2, FALSE))</f>
        <v>B</v>
      </c>
      <c r="I155" s="32"/>
      <c r="J155" s="29" t="s">
        <v>65</v>
      </c>
      <c r="K155" s="33"/>
      <c r="L155" s="31" t="str">
        <f>if(K155=vlookup($B$149&amp;" "&amp;J155,'Question bank data'!$G$2:$H258,2, FALSE),"",vlookup($B$149&amp;" "&amp;J155,'Question bank data'!$G$2:$H258,2, FALSE))</f>
        <v>A</v>
      </c>
      <c r="M155" s="22"/>
    </row>
    <row r="156">
      <c r="A156" s="28"/>
      <c r="B156" s="29" t="s">
        <v>66</v>
      </c>
      <c r="C156" s="30"/>
      <c r="D156" s="31" t="str">
        <f>if(C156=vlookup($B$149&amp;" "&amp;B156,'Question bank data'!$G$2:$H258,2, FALSE),"",vlookup($B$149&amp;" "&amp;B156,'Question bank data'!$G$2:$H258,2, FALSE))</f>
        <v>A</v>
      </c>
      <c r="E156" s="32"/>
      <c r="F156" s="29" t="s">
        <v>67</v>
      </c>
      <c r="G156" s="33"/>
      <c r="H156" s="31" t="str">
        <f>if(G156=vlookup($B$149&amp;" "&amp;F156,'Question bank data'!$G$2:$H258,2, FALSE),"",vlookup($B$149&amp;" "&amp;F156,'Question bank data'!$G$2:$H258,2, FALSE))</f>
        <v>A</v>
      </c>
      <c r="I156" s="32"/>
      <c r="J156" s="29" t="s">
        <v>68</v>
      </c>
      <c r="K156" s="33"/>
      <c r="L156" s="31" t="str">
        <f>if(K156=vlookup($B$149&amp;" "&amp;J156,'Question bank data'!$G$2:$H258,2, FALSE),"",vlookup($B$149&amp;" "&amp;J156,'Question bank data'!$G$2:$H258,2, FALSE))</f>
        <v>A</v>
      </c>
      <c r="M156" s="22"/>
    </row>
    <row r="157">
      <c r="A157" s="28"/>
      <c r="B157" s="29" t="s">
        <v>69</v>
      </c>
      <c r="C157" s="30"/>
      <c r="D157" s="31" t="str">
        <f>if(C157=vlookup($B$149&amp;" "&amp;B157,'Question bank data'!$G$2:$H258,2, FALSE),"",vlookup($B$149&amp;" "&amp;B157,'Question bank data'!$G$2:$H258,2, FALSE))</f>
        <v>D</v>
      </c>
      <c r="E157" s="32"/>
      <c r="F157" s="29" t="s">
        <v>70</v>
      </c>
      <c r="G157" s="33"/>
      <c r="H157" s="31" t="str">
        <f>if(G157=vlookup($B$149&amp;" "&amp;F157,'Question bank data'!$G$2:$H258,2, FALSE),"",vlookup($B$149&amp;" "&amp;F157,'Question bank data'!$G$2:$H258,2, FALSE))</f>
        <v>A</v>
      </c>
      <c r="I157" s="32"/>
      <c r="J157" s="29" t="s">
        <v>71</v>
      </c>
      <c r="K157" s="33"/>
      <c r="L157" s="31" t="str">
        <f>if(K157=vlookup($B$149&amp;" "&amp;J157,'Question bank data'!$G$2:$H258,2, FALSE),"",vlookup($B$149&amp;" "&amp;J157,'Question bank data'!$G$2:$H258,2, FALSE))</f>
        <v>C</v>
      </c>
      <c r="M157" s="22"/>
    </row>
    <row r="158">
      <c r="A158" s="28"/>
      <c r="B158" s="29" t="s">
        <v>72</v>
      </c>
      <c r="C158" s="30"/>
      <c r="D158" s="31" t="str">
        <f>if(C158=vlookup($B$149&amp;" "&amp;B158,'Question bank data'!$G$2:$H258,2, FALSE),"",vlookup($B$149&amp;" "&amp;B158,'Question bank data'!$G$2:$H258,2, FALSE))</f>
        <v>A</v>
      </c>
      <c r="E158" s="32"/>
      <c r="F158" s="29" t="s">
        <v>73</v>
      </c>
      <c r="G158" s="33"/>
      <c r="H158" s="31" t="str">
        <f>if(G158=vlookup($B$149&amp;" "&amp;F158,'Question bank data'!$G$2:$H258,2, FALSE),"",vlookup($B$149&amp;" "&amp;F158,'Question bank data'!$G$2:$H258,2, FALSE))</f>
        <v>C</v>
      </c>
      <c r="I158" s="32"/>
      <c r="J158" s="29" t="s">
        <v>74</v>
      </c>
      <c r="K158" s="33"/>
      <c r="L158" s="31" t="str">
        <f>if(K158=vlookup($B$149&amp;" "&amp;J158,'Question bank data'!$G$2:$H258,2, FALSE),"",vlookup($B$149&amp;" "&amp;J158,'Question bank data'!$G$2:$H258,2, FALSE))</f>
        <v>C</v>
      </c>
      <c r="M158" s="22"/>
    </row>
    <row r="159">
      <c r="A159" s="28"/>
      <c r="B159" s="29" t="s">
        <v>75</v>
      </c>
      <c r="C159" s="30"/>
      <c r="D159" s="31" t="str">
        <f>if(C159=vlookup($B$149&amp;" "&amp;B159,'Question bank data'!$G$2:$H258,2, FALSE),"",vlookup($B$149&amp;" "&amp;B159,'Question bank data'!$G$2:$H258,2, FALSE))</f>
        <v>C</v>
      </c>
      <c r="E159" s="32"/>
      <c r="F159" s="29" t="s">
        <v>76</v>
      </c>
      <c r="G159" s="33"/>
      <c r="H159" s="31" t="str">
        <f>if(G159=vlookup($B$149&amp;" "&amp;F159,'Question bank data'!$G$2:$H258,2, FALSE),"",vlookup($B$149&amp;" "&amp;F159,'Question bank data'!$G$2:$H258,2, FALSE))</f>
        <v>B</v>
      </c>
      <c r="I159" s="32"/>
      <c r="J159" s="29" t="s">
        <v>77</v>
      </c>
      <c r="K159" s="33"/>
      <c r="L159" s="31" t="str">
        <f>if(K159=vlookup($B$149&amp;" "&amp;J159,'Question bank data'!$G$2:$H258,2, FALSE),"",vlookup($B$149&amp;" "&amp;J159,'Question bank data'!$G$2:$H258,2, FALSE))</f>
        <v>C</v>
      </c>
      <c r="M159" s="22"/>
    </row>
    <row r="160">
      <c r="A160" s="28"/>
      <c r="B160" s="29" t="s">
        <v>78</v>
      </c>
      <c r="C160" s="30"/>
      <c r="D160" s="31" t="str">
        <f>if(C160=vlookup($B$149&amp;" "&amp;B160,'Question bank data'!$G$2:$H258,2, FALSE),"",vlookup($B$149&amp;" "&amp;B160,'Question bank data'!$G$2:$H258,2, FALSE))</f>
        <v>D</v>
      </c>
      <c r="E160" s="32"/>
      <c r="F160" s="29" t="s">
        <v>79</v>
      </c>
      <c r="G160" s="33"/>
      <c r="H160" s="31" t="str">
        <f>if(G160=vlookup($B$149&amp;" "&amp;F160,'Question bank data'!$G$2:$H258,2, FALSE),"",vlookup($B$149&amp;" "&amp;F160,'Question bank data'!$G$2:$H258,2, FALSE))</f>
        <v>D</v>
      </c>
      <c r="I160" s="32"/>
      <c r="J160" s="29" t="s">
        <v>80</v>
      </c>
      <c r="K160" s="33"/>
      <c r="L160" s="31" t="str">
        <f>if(K160=vlookup($B$149&amp;" "&amp;J160,'Question bank data'!$G$2:$H258,2, FALSE),"",vlookup($B$149&amp;" "&amp;J160,'Question bank data'!$G$2:$H258,2, FALSE))</f>
        <v>C</v>
      </c>
      <c r="M160" s="22"/>
    </row>
    <row r="161">
      <c r="A161" s="28"/>
      <c r="B161" s="29" t="s">
        <v>81</v>
      </c>
      <c r="C161" s="30"/>
      <c r="D161" s="31" t="str">
        <f>if(C161=vlookup($B$149&amp;" "&amp;B161,'Question bank data'!$G$2:$H258,2, FALSE),"",vlookup($B$149&amp;" "&amp;B161,'Question bank data'!$G$2:$H258,2, FALSE))</f>
        <v>D</v>
      </c>
      <c r="E161" s="32"/>
      <c r="F161" s="29" t="s">
        <v>82</v>
      </c>
      <c r="G161" s="33"/>
      <c r="H161" s="31" t="str">
        <f>if(G161=vlookup($B$149&amp;" "&amp;F161,'Question bank data'!$G$2:$H258,2, FALSE),"",vlookup($B$149&amp;" "&amp;F161,'Question bank data'!$G$2:$H258,2, FALSE))</f>
        <v>C</v>
      </c>
      <c r="I161" s="32"/>
      <c r="J161" s="29" t="s">
        <v>83</v>
      </c>
      <c r="K161" s="33"/>
      <c r="L161" s="31" t="str">
        <f>if(K161=vlookup($B$149&amp;" "&amp;J161,'Question bank data'!$G$2:$H258,2, FALSE),"",vlookup($B$149&amp;" "&amp;J161,'Question bank data'!$G$2:$H258,2, FALSE))</f>
        <v>D</v>
      </c>
      <c r="M161" s="22"/>
    </row>
    <row r="162">
      <c r="A162" s="28"/>
      <c r="B162" s="29" t="s">
        <v>84</v>
      </c>
      <c r="C162" s="30"/>
      <c r="D162" s="31" t="str">
        <f>if(C162=vlookup($B$149&amp;" "&amp;B162,'Question bank data'!$G$2:$H258,2, FALSE),"",vlookup($B$149&amp;" "&amp;B162,'Question bank data'!$G$2:$H258,2, FALSE))</f>
        <v>A</v>
      </c>
      <c r="E162" s="32"/>
      <c r="F162" s="29" t="s">
        <v>85</v>
      </c>
      <c r="G162" s="33"/>
      <c r="H162" s="31" t="str">
        <f>if(G162=vlookup($B$149&amp;" "&amp;F162,'Question bank data'!$G$2:$H258,2, FALSE),"",vlookup($B$149&amp;" "&amp;F162,'Question bank data'!$G$2:$H258,2, FALSE))</f>
        <v>D</v>
      </c>
      <c r="I162" s="32"/>
      <c r="J162" s="29" t="s">
        <v>86</v>
      </c>
      <c r="K162" s="33"/>
      <c r="L162" s="31" t="str">
        <f>if(K162=vlookup($B$149&amp;" "&amp;J162,'Question bank data'!$G$2:$H258,2, FALSE),"",vlookup($B$149&amp;" "&amp;J162,'Question bank data'!$G$2:$H258,2, FALSE))</f>
        <v>D</v>
      </c>
      <c r="M162" s="22"/>
    </row>
    <row r="163">
      <c r="A163" s="28"/>
      <c r="B163" s="29" t="s">
        <v>87</v>
      </c>
      <c r="C163" s="30"/>
      <c r="D163" s="31" t="str">
        <f>if(C163=vlookup($B$149&amp;" "&amp;B163,'Question bank data'!$G$2:$H258,2, FALSE),"",vlookup($B$149&amp;" "&amp;B163,'Question bank data'!$G$2:$H258,2, FALSE))</f>
        <v>D</v>
      </c>
      <c r="E163" s="32"/>
      <c r="F163" s="29" t="s">
        <v>88</v>
      </c>
      <c r="G163" s="33"/>
      <c r="H163" s="31" t="str">
        <f>if(G163=vlookup($B$149&amp;" "&amp;F163,'Question bank data'!$G$2:$H258,2, FALSE),"",vlookup($B$149&amp;" "&amp;F163,'Question bank data'!$G$2:$H258,2, FALSE))</f>
        <v>C</v>
      </c>
      <c r="I163" s="32"/>
      <c r="J163" s="29" t="s">
        <v>89</v>
      </c>
      <c r="K163" s="33"/>
      <c r="L163" s="31" t="str">
        <f>if(K163=vlookup($B$149&amp;" "&amp;J163,'Question bank data'!$G$2:$H258,2, FALSE),"",vlookup($B$149&amp;" "&amp;J163,'Question bank data'!$G$2:$H258,2, FALSE))</f>
        <v>D</v>
      </c>
      <c r="M163" s="22"/>
    </row>
    <row r="164">
      <c r="A164" s="28"/>
      <c r="B164" s="29" t="s">
        <v>90</v>
      </c>
      <c r="C164" s="30"/>
      <c r="D164" s="31" t="str">
        <f>if(C164=vlookup($B$149&amp;" "&amp;B164,'Question bank data'!$G$2:$H258,2, FALSE),"",vlookup($B$149&amp;" "&amp;B164,'Question bank data'!$G$2:$H258,2, FALSE))</f>
        <v>D</v>
      </c>
      <c r="E164" s="32"/>
      <c r="F164" s="29" t="s">
        <v>91</v>
      </c>
      <c r="G164" s="33"/>
      <c r="H164" s="31" t="str">
        <f>if(G164=vlookup($B$149&amp;" "&amp;F164,'Question bank data'!$G$2:$H258,2, FALSE),"",vlookup($B$149&amp;" "&amp;F164,'Question bank data'!$G$2:$H258,2, FALSE))</f>
        <v>A</v>
      </c>
      <c r="I164" s="32"/>
      <c r="J164" s="29" t="s">
        <v>92</v>
      </c>
      <c r="K164" s="33"/>
      <c r="L164" s="31" t="str">
        <f>if(K164=vlookup($B$149&amp;" "&amp;J164,'Question bank data'!$G$2:$H258,2, FALSE),"",vlookup($B$149&amp;" "&amp;J164,'Question bank data'!$G$2:$H258,2, FALSE))</f>
        <v>C</v>
      </c>
      <c r="M164" s="22"/>
    </row>
    <row r="165">
      <c r="A165" s="28"/>
      <c r="B165" s="29" t="s">
        <v>93</v>
      </c>
      <c r="C165" s="30"/>
      <c r="D165" s="31" t="str">
        <f>if(C165=vlookup($B$149&amp;" "&amp;B165,'Question bank data'!$G$2:$H258,2, FALSE),"",vlookup($B$149&amp;" "&amp;B165,'Question bank data'!$G$2:$H258,2, FALSE))</f>
        <v>C</v>
      </c>
      <c r="E165" s="32"/>
      <c r="F165" s="29" t="s">
        <v>94</v>
      </c>
      <c r="G165" s="33"/>
      <c r="H165" s="31" t="str">
        <f>if(G165=vlookup($B$149&amp;" "&amp;F165,'Question bank data'!$G$2:$H258,2, FALSE),"",vlookup($B$149&amp;" "&amp;F165,'Question bank data'!$G$2:$H258,2, FALSE))</f>
        <v>B</v>
      </c>
      <c r="I165" s="32"/>
      <c r="J165" s="29"/>
      <c r="K165" s="33"/>
      <c r="L165" s="31"/>
      <c r="M165" s="22"/>
    </row>
    <row r="166">
      <c r="A166" s="28"/>
      <c r="B166" s="29"/>
      <c r="C166" s="30"/>
      <c r="D166" s="31"/>
      <c r="E166" s="32"/>
      <c r="F166" s="29" t="s">
        <v>97</v>
      </c>
      <c r="G166" s="33"/>
      <c r="H166" s="31" t="str">
        <f>if(G166=vlookup($B$149&amp;" "&amp;F166,'Question bank data'!$G$2:$H258,2, FALSE),"",vlookup($B$149&amp;" "&amp;F166,'Question bank data'!$G$2:$H258,2, FALSE))</f>
        <v>A</v>
      </c>
      <c r="I166" s="32"/>
      <c r="J166" s="29"/>
      <c r="K166" s="33"/>
      <c r="L166" s="31"/>
      <c r="M166" s="22"/>
    </row>
    <row r="167">
      <c r="A167" s="28"/>
      <c r="B167" s="29"/>
      <c r="C167" s="30"/>
      <c r="D167" s="31"/>
      <c r="E167" s="32"/>
      <c r="F167" s="29" t="s">
        <v>100</v>
      </c>
      <c r="G167" s="33"/>
      <c r="H167" s="31" t="str">
        <f>if(G167=vlookup($B$149&amp;" "&amp;F167,'Question bank data'!$G$2:$H258,2, FALSE),"",vlookup($B$149&amp;" "&amp;F167,'Question bank data'!$G$2:$H258,2, FALSE))</f>
        <v>B</v>
      </c>
      <c r="I167" s="32"/>
      <c r="J167" s="29"/>
      <c r="K167" s="33"/>
      <c r="L167" s="31"/>
      <c r="M167" s="22"/>
    </row>
    <row r="168">
      <c r="A168" s="28"/>
      <c r="B168" s="29"/>
      <c r="C168" s="30"/>
      <c r="D168" s="31"/>
      <c r="E168" s="32"/>
      <c r="F168" s="29" t="s">
        <v>106</v>
      </c>
      <c r="G168" s="33"/>
      <c r="H168" s="31" t="str">
        <f>if(G168=vlookup($B$149&amp;" "&amp;F168,'Question bank data'!$G$2:$H258,2, FALSE),"",vlookup($B$149&amp;" "&amp;F168,'Question bank data'!$G$2:$H258,2, FALSE))</f>
        <v>A</v>
      </c>
      <c r="I168" s="32"/>
      <c r="J168" s="29"/>
      <c r="K168" s="33"/>
      <c r="L168" s="31"/>
      <c r="M168" s="22"/>
    </row>
    <row r="169">
      <c r="A169" s="34"/>
      <c r="B169" s="29"/>
      <c r="C169" s="30"/>
      <c r="D169" s="31"/>
      <c r="E169" s="32"/>
      <c r="F169" s="29" t="s">
        <v>108</v>
      </c>
      <c r="G169" s="33"/>
      <c r="H169" s="31" t="str">
        <f>if(G169=vlookup($B$149&amp;" "&amp;F169,'Question bank data'!$G$2:$H258,2, FALSE),"",vlookup($B$149&amp;" "&amp;F169,'Question bank data'!$G$2:$H258,2, FALSE))</f>
        <v>B</v>
      </c>
      <c r="I169" s="32"/>
      <c r="J169" s="29"/>
      <c r="K169" s="33"/>
      <c r="L169" s="31"/>
      <c r="M169" s="22"/>
    </row>
    <row r="170">
      <c r="A170" s="34"/>
      <c r="B170" s="29"/>
      <c r="C170" s="30"/>
      <c r="D170" s="31"/>
      <c r="E170" s="32"/>
      <c r="F170" s="29" t="s">
        <v>111</v>
      </c>
      <c r="G170" s="33"/>
      <c r="H170" s="31" t="str">
        <f>if(G170=vlookup($B$149&amp;" "&amp;F170,'Question bank data'!$G$2:$H258,2, FALSE),"",vlookup($B$149&amp;" "&amp;F170,'Question bank data'!$G$2:$H258,2, FALSE))</f>
        <v>B</v>
      </c>
      <c r="I170" s="32"/>
      <c r="J170" s="29"/>
      <c r="K170" s="33"/>
      <c r="L170" s="31"/>
      <c r="M170" s="22"/>
    </row>
    <row r="171">
      <c r="A171" s="34"/>
      <c r="B171" s="29"/>
      <c r="C171" s="30"/>
      <c r="D171" s="31"/>
      <c r="E171" s="32"/>
      <c r="F171" s="29" t="s">
        <v>114</v>
      </c>
      <c r="G171" s="33"/>
      <c r="H171" s="31" t="str">
        <f>if(G171=vlookup($B$149&amp;" "&amp;F171,'Question bank data'!$G$2:$H258,2, FALSE),"",vlookup($B$149&amp;" "&amp;F171,'Question bank data'!$G$2:$H258,2, FALSE))</f>
        <v>B</v>
      </c>
      <c r="I171" s="32"/>
      <c r="J171" s="29"/>
      <c r="K171" s="33"/>
      <c r="L171" s="31"/>
      <c r="M171" s="22"/>
    </row>
    <row r="172">
      <c r="A172" s="34"/>
      <c r="B172" s="29"/>
      <c r="C172" s="30"/>
      <c r="D172" s="31"/>
      <c r="E172" s="32"/>
      <c r="F172" s="29" t="s">
        <v>117</v>
      </c>
      <c r="G172" s="33"/>
      <c r="H172" s="31" t="str">
        <f>if(G172=vlookup($B$149&amp;" "&amp;F172,'Question bank data'!$G$2:$H258,2, FALSE),"",vlookup($B$149&amp;" "&amp;F172,'Question bank data'!$G$2:$H258,2, FALSE))</f>
        <v>D</v>
      </c>
      <c r="I172" s="32"/>
      <c r="J172" s="29"/>
      <c r="K172" s="33"/>
      <c r="L172" s="31"/>
      <c r="M172" s="22"/>
    </row>
    <row r="173">
      <c r="A173" s="34"/>
      <c r="B173" s="29"/>
      <c r="C173" s="30"/>
      <c r="D173" s="31"/>
      <c r="E173" s="32"/>
      <c r="F173" s="29" t="s">
        <v>120</v>
      </c>
      <c r="G173" s="33"/>
      <c r="H173" s="31" t="str">
        <f>if(G173=vlookup($B$149&amp;" "&amp;F173,'Question bank data'!$G$2:$H258,2, FALSE),"",vlookup($B$149&amp;" "&amp;F173,'Question bank data'!$G$2:$H258,2, FALSE))</f>
        <v>D</v>
      </c>
      <c r="I173" s="32"/>
      <c r="J173" s="29"/>
      <c r="K173" s="33"/>
      <c r="L173" s="31"/>
      <c r="M173" s="22"/>
    </row>
    <row r="174">
      <c r="A174" s="34"/>
      <c r="B174" s="29"/>
      <c r="C174" s="30"/>
      <c r="D174" s="31"/>
      <c r="E174" s="32"/>
      <c r="F174" s="29" t="s">
        <v>123</v>
      </c>
      <c r="G174" s="33"/>
      <c r="H174" s="31" t="str">
        <f>if(G174=vlookup($B$149&amp;" "&amp;F174,'Question bank data'!$G$2:$H258,2, FALSE),"",vlookup($B$149&amp;" "&amp;F174,'Question bank data'!$G$2:$H258,2, FALSE))</f>
        <v>D</v>
      </c>
      <c r="I174" s="32"/>
      <c r="J174" s="29"/>
      <c r="K174" s="33"/>
      <c r="L174" s="31"/>
      <c r="M174" s="22"/>
    </row>
    <row r="175">
      <c r="A175" s="34"/>
      <c r="B175" s="29"/>
      <c r="C175" s="30"/>
      <c r="D175" s="31"/>
      <c r="E175" s="32"/>
      <c r="F175" s="29" t="s">
        <v>126</v>
      </c>
      <c r="G175" s="33"/>
      <c r="H175" s="31" t="str">
        <f>if(G175=vlookup($B$149&amp;" "&amp;F175,'Question bank data'!$G$2:$H258,2, FALSE),"",vlookup($B$149&amp;" "&amp;F175,'Question bank data'!$G$2:$H258,2, FALSE))</f>
        <v>C</v>
      </c>
      <c r="I175" s="32"/>
      <c r="J175" s="29"/>
      <c r="K175" s="33"/>
      <c r="L175" s="31"/>
      <c r="M175" s="22"/>
    </row>
    <row r="176">
      <c r="A176" s="34"/>
      <c r="B176" s="35"/>
      <c r="C176" s="36"/>
      <c r="D176" s="37"/>
      <c r="E176" s="38"/>
      <c r="F176" s="35"/>
      <c r="G176" s="36"/>
      <c r="H176" s="36"/>
      <c r="I176" s="38"/>
      <c r="J176" s="35"/>
      <c r="K176" s="36"/>
      <c r="L176" s="36"/>
      <c r="M176" s="22"/>
    </row>
    <row r="177">
      <c r="A177" s="18"/>
      <c r="B177" s="19" t="s">
        <v>143</v>
      </c>
      <c r="C177" s="25"/>
      <c r="D177" s="25"/>
      <c r="E177" s="26"/>
      <c r="F177" s="24"/>
      <c r="G177" s="25"/>
      <c r="H177" s="25"/>
      <c r="I177" s="26"/>
      <c r="J177" s="24"/>
      <c r="K177" s="25"/>
      <c r="L177" s="25"/>
      <c r="M177" s="22"/>
    </row>
    <row r="178">
      <c r="A178" s="23"/>
      <c r="B178" s="24"/>
      <c r="C178" s="25"/>
      <c r="D178" s="25"/>
      <c r="E178" s="26"/>
      <c r="F178" s="24"/>
      <c r="G178" s="25"/>
      <c r="H178" s="25"/>
      <c r="I178" s="26"/>
      <c r="J178" s="24"/>
      <c r="K178" s="25"/>
      <c r="L178" s="25"/>
      <c r="M178" s="22"/>
    </row>
    <row r="179">
      <c r="A179" s="18"/>
      <c r="B179" s="20" t="s">
        <v>49</v>
      </c>
      <c r="C179" s="27" t="s">
        <v>50</v>
      </c>
      <c r="D179" s="20" t="s">
        <v>51</v>
      </c>
      <c r="E179" s="26"/>
      <c r="F179" s="20" t="s">
        <v>52</v>
      </c>
      <c r="G179" s="27" t="s">
        <v>50</v>
      </c>
      <c r="H179" s="20" t="s">
        <v>51</v>
      </c>
      <c r="I179" s="26"/>
      <c r="J179" s="20" t="s">
        <v>53</v>
      </c>
      <c r="K179" s="27" t="s">
        <v>50</v>
      </c>
      <c r="L179" s="20" t="s">
        <v>51</v>
      </c>
      <c r="M179" s="22"/>
    </row>
    <row r="180">
      <c r="A180" s="28"/>
      <c r="B180" s="29" t="s">
        <v>54</v>
      </c>
      <c r="C180" s="30"/>
      <c r="D180" s="31" t="str">
        <f>if(C180=vlookup($B$177&amp;" "&amp;B180,'Question bank data'!$G$2:$H258,2, FALSE),"",vlookup($B$177&amp;" "&amp;B180,'Question bank data'!$G$2:$H258,2, FALSE))</f>
        <v>C</v>
      </c>
      <c r="E180" s="32"/>
      <c r="F180" s="29" t="s">
        <v>55</v>
      </c>
      <c r="G180" s="33"/>
      <c r="H180" s="31" t="str">
        <f>if(G180=vlookup($B$177&amp;" "&amp;F180,'Question bank data'!$G$2:$H258,2, FALSE),"",vlookup($B$177&amp;" "&amp;F180,'Question bank data'!$G$2:$H258,2, FALSE))</f>
        <v>B</v>
      </c>
      <c r="I180" s="32"/>
      <c r="J180" s="29" t="s">
        <v>56</v>
      </c>
      <c r="K180" s="33"/>
      <c r="L180" s="31" t="str">
        <f>if(K180=vlookup($B$177&amp;" "&amp;J180,'Question bank data'!$G$2:$H258,2, FALSE),"",vlookup($B$177&amp;" "&amp;J180,'Question bank data'!$G$2:$H258,2, FALSE))</f>
        <v>C</v>
      </c>
      <c r="M180" s="22"/>
    </row>
    <row r="181">
      <c r="A181" s="28"/>
      <c r="B181" s="29" t="s">
        <v>57</v>
      </c>
      <c r="C181" s="30"/>
      <c r="D181" s="31" t="str">
        <f>if(C181=vlookup($B$177&amp;" "&amp;B181,'Question bank data'!$G$2:$H258,2, FALSE),"",vlookup($B$177&amp;" "&amp;B181,'Question bank data'!$G$2:$H258,2, FALSE))</f>
        <v>D</v>
      </c>
      <c r="E181" s="32"/>
      <c r="F181" s="29" t="s">
        <v>58</v>
      </c>
      <c r="G181" s="33"/>
      <c r="H181" s="31" t="str">
        <f>if(G181=vlookup($B$177&amp;" "&amp;F181,'Question bank data'!$G$2:$H258,2, FALSE),"",vlookup($B$177&amp;" "&amp;F181,'Question bank data'!$G$2:$H258,2, FALSE))</f>
        <v>B</v>
      </c>
      <c r="I181" s="32"/>
      <c r="J181" s="29" t="s">
        <v>59</v>
      </c>
      <c r="K181" s="33"/>
      <c r="L181" s="31" t="str">
        <f>if(K181=vlookup($B$177&amp;" "&amp;J181,'Question bank data'!$G$2:$H258,2, FALSE),"",vlookup($B$177&amp;" "&amp;J181,'Question bank data'!$G$2:$H258,2, FALSE))</f>
        <v>D</v>
      </c>
      <c r="M181" s="22"/>
    </row>
    <row r="182">
      <c r="A182" s="28"/>
      <c r="B182" s="29" t="s">
        <v>60</v>
      </c>
      <c r="C182" s="30"/>
      <c r="D182" s="31" t="str">
        <f>if(C182=vlookup($B$177&amp;" "&amp;B182,'Question bank data'!$G$2:$H258,2, FALSE),"",vlookup($B$177&amp;" "&amp;B182,'Question bank data'!$G$2:$H258,2, FALSE))</f>
        <v>A</v>
      </c>
      <c r="E182" s="32"/>
      <c r="F182" s="29" t="s">
        <v>61</v>
      </c>
      <c r="G182" s="33"/>
      <c r="H182" s="31" t="str">
        <f>if(G182=vlookup($B$177&amp;" "&amp;F182,'Question bank data'!$G$2:$H258,2, FALSE),"",vlookup($B$177&amp;" "&amp;F182,'Question bank data'!$G$2:$H258,2, FALSE))</f>
        <v>A</v>
      </c>
      <c r="I182" s="32"/>
      <c r="J182" s="29" t="s">
        <v>62</v>
      </c>
      <c r="K182" s="33"/>
      <c r="L182" s="31" t="str">
        <f>if(K182=vlookup($B$177&amp;" "&amp;J182,'Question bank data'!$G$2:$H258,2, FALSE),"",vlookup($B$177&amp;" "&amp;J182,'Question bank data'!$G$2:$H258,2, FALSE))</f>
        <v>B</v>
      </c>
      <c r="M182" s="22"/>
    </row>
    <row r="183">
      <c r="A183" s="28"/>
      <c r="B183" s="29" t="s">
        <v>63</v>
      </c>
      <c r="C183" s="30"/>
      <c r="D183" s="31" t="str">
        <f>if(C183=vlookup($B$177&amp;" "&amp;B183,'Question bank data'!$G$2:$H258,2, FALSE),"",vlookup($B$177&amp;" "&amp;B183,'Question bank data'!$G$2:$H258,2, FALSE))</f>
        <v>A</v>
      </c>
      <c r="E183" s="32"/>
      <c r="F183" s="29" t="s">
        <v>64</v>
      </c>
      <c r="G183" s="33"/>
      <c r="H183" s="31" t="str">
        <f>if(G183=vlookup($B$177&amp;" "&amp;F183,'Question bank data'!$G$2:$H258,2, FALSE),"",vlookup($B$177&amp;" "&amp;F183,'Question bank data'!$G$2:$H258,2, FALSE))</f>
        <v>A</v>
      </c>
      <c r="I183" s="32"/>
      <c r="J183" s="29" t="s">
        <v>65</v>
      </c>
      <c r="K183" s="33"/>
      <c r="L183" s="31" t="str">
        <f>if(K183=vlookup($B$177&amp;" "&amp;J183,'Question bank data'!$G$2:$H258,2, FALSE),"",vlookup($B$177&amp;" "&amp;J183,'Question bank data'!$G$2:$H258,2, FALSE))</f>
        <v>D</v>
      </c>
      <c r="M183" s="22"/>
    </row>
    <row r="184">
      <c r="A184" s="28"/>
      <c r="B184" s="29" t="s">
        <v>66</v>
      </c>
      <c r="C184" s="30"/>
      <c r="D184" s="31" t="str">
        <f>if(C184=vlookup($B$177&amp;" "&amp;B184,'Question bank data'!$G$2:$H258,2, FALSE),"",vlookup($B$177&amp;" "&amp;B184,'Question bank data'!$G$2:$H258,2, FALSE))</f>
        <v>A</v>
      </c>
      <c r="E184" s="32"/>
      <c r="F184" s="29" t="s">
        <v>67</v>
      </c>
      <c r="G184" s="33"/>
      <c r="H184" s="31" t="str">
        <f>if(G184=vlookup($B$177&amp;" "&amp;F184,'Question bank data'!$G$2:$H258,2, FALSE),"",vlookup($B$177&amp;" "&amp;F184,'Question bank data'!$G$2:$H258,2, FALSE))</f>
        <v>D</v>
      </c>
      <c r="I184" s="32"/>
      <c r="J184" s="29" t="s">
        <v>68</v>
      </c>
      <c r="K184" s="33"/>
      <c r="L184" s="31" t="str">
        <f>if(K184=vlookup($B$177&amp;" "&amp;J184,'Question bank data'!$G$2:$H258,2, FALSE),"",vlookup($B$177&amp;" "&amp;J184,'Question bank data'!$G$2:$H258,2, FALSE))</f>
        <v>D</v>
      </c>
      <c r="M184" s="22"/>
    </row>
    <row r="185">
      <c r="A185" s="28"/>
      <c r="B185" s="29" t="s">
        <v>69</v>
      </c>
      <c r="C185" s="30"/>
      <c r="D185" s="31" t="str">
        <f>if(C185=vlookup($B$177&amp;" "&amp;B185,'Question bank data'!$G$2:$H258,2, FALSE),"",vlookup($B$177&amp;" "&amp;B185,'Question bank data'!$G$2:$H258,2, FALSE))</f>
        <v>B</v>
      </c>
      <c r="E185" s="32"/>
      <c r="F185" s="29" t="s">
        <v>70</v>
      </c>
      <c r="G185" s="33"/>
      <c r="H185" s="31" t="str">
        <f>if(G185=vlookup($B$177&amp;" "&amp;F185,'Question bank data'!$G$2:$H258,2, FALSE),"",vlookup($B$177&amp;" "&amp;F185,'Question bank data'!$G$2:$H258,2, FALSE))</f>
        <v>A</v>
      </c>
      <c r="I185" s="32"/>
      <c r="J185" s="29" t="s">
        <v>71</v>
      </c>
      <c r="K185" s="33"/>
      <c r="L185" s="31" t="str">
        <f>if(K185=vlookup($B$177&amp;" "&amp;J185,'Question bank data'!$G$2:$H258,2, FALSE),"",vlookup($B$177&amp;" "&amp;J185,'Question bank data'!$G$2:$H258,2, FALSE))</f>
        <v>B</v>
      </c>
      <c r="M185" s="22"/>
    </row>
    <row r="186">
      <c r="A186" s="28"/>
      <c r="B186" s="29" t="s">
        <v>72</v>
      </c>
      <c r="C186" s="30"/>
      <c r="D186" s="31" t="str">
        <f>if(C186=vlookup($B$177&amp;" "&amp;B186,'Question bank data'!$G$2:$H258,2, FALSE),"",vlookup($B$177&amp;" "&amp;B186,'Question bank data'!$G$2:$H258,2, FALSE))</f>
        <v>A</v>
      </c>
      <c r="E186" s="32"/>
      <c r="F186" s="29" t="s">
        <v>73</v>
      </c>
      <c r="G186" s="33"/>
      <c r="H186" s="31" t="str">
        <f>if(G186=vlookup($B$177&amp;" "&amp;F186,'Question bank data'!$G$2:$H258,2, FALSE),"",vlookup($B$177&amp;" "&amp;F186,'Question bank data'!$G$2:$H258,2, FALSE))</f>
        <v>A</v>
      </c>
      <c r="I186" s="32"/>
      <c r="J186" s="29" t="s">
        <v>74</v>
      </c>
      <c r="K186" s="33"/>
      <c r="L186" s="31" t="str">
        <f>if(K186=vlookup($B$177&amp;" "&amp;J186,'Question bank data'!$G$2:$H258,2, FALSE),"",vlookup($B$177&amp;" "&amp;J186,'Question bank data'!$G$2:$H258,2, FALSE))</f>
        <v>C</v>
      </c>
      <c r="M186" s="22"/>
    </row>
    <row r="187">
      <c r="A187" s="28"/>
      <c r="B187" s="29" t="s">
        <v>75</v>
      </c>
      <c r="C187" s="30"/>
      <c r="D187" s="31" t="str">
        <f>if(C187=vlookup($B$177&amp;" "&amp;B187,'Question bank data'!$G$2:$H258,2, FALSE),"",vlookup($B$177&amp;" "&amp;B187,'Question bank data'!$G$2:$H258,2, FALSE))</f>
        <v>A</v>
      </c>
      <c r="E187" s="32"/>
      <c r="F187" s="29" t="s">
        <v>76</v>
      </c>
      <c r="G187" s="33"/>
      <c r="H187" s="31" t="str">
        <f>if(G187=vlookup($B$177&amp;" "&amp;F187,'Question bank data'!$G$2:$H258,2, FALSE),"",vlookup($B$177&amp;" "&amp;F187,'Question bank data'!$G$2:$H258,2, FALSE))</f>
        <v>D</v>
      </c>
      <c r="I187" s="32"/>
      <c r="J187" s="29" t="s">
        <v>77</v>
      </c>
      <c r="K187" s="33"/>
      <c r="L187" s="31" t="str">
        <f>if(K187=vlookup($B$177&amp;" "&amp;J187,'Question bank data'!$G$2:$H258,2, FALSE),"",vlookup($B$177&amp;" "&amp;J187,'Question bank data'!$G$2:$H258,2, FALSE))</f>
        <v>D</v>
      </c>
      <c r="M187" s="22"/>
    </row>
    <row r="188">
      <c r="A188" s="28"/>
      <c r="B188" s="29" t="s">
        <v>78</v>
      </c>
      <c r="C188" s="30"/>
      <c r="D188" s="31" t="str">
        <f>if(C188=vlookup($B$177&amp;" "&amp;B188,'Question bank data'!$G$2:$H258,2, FALSE),"",vlookup($B$177&amp;" "&amp;B188,'Question bank data'!$G$2:$H258,2, FALSE))</f>
        <v>B</v>
      </c>
      <c r="E188" s="32"/>
      <c r="F188" s="29" t="s">
        <v>79</v>
      </c>
      <c r="G188" s="33"/>
      <c r="H188" s="31" t="str">
        <f>if(G188=vlookup($B$177&amp;" "&amp;F188,'Question bank data'!$G$2:$H258,2, FALSE),"",vlookup($B$177&amp;" "&amp;F188,'Question bank data'!$G$2:$H258,2, FALSE))</f>
        <v>A</v>
      </c>
      <c r="I188" s="32"/>
      <c r="J188" s="29" t="s">
        <v>80</v>
      </c>
      <c r="K188" s="33"/>
      <c r="L188" s="31" t="str">
        <f>if(K188=vlookup($B$177&amp;" "&amp;J188,'Question bank data'!$G$2:$H258,2, FALSE),"",vlookup($B$177&amp;" "&amp;J188,'Question bank data'!$G$2:$H258,2, FALSE))</f>
        <v>A</v>
      </c>
      <c r="M188" s="22"/>
    </row>
    <row r="189">
      <c r="A189" s="28"/>
      <c r="B189" s="29" t="s">
        <v>81</v>
      </c>
      <c r="C189" s="30"/>
      <c r="D189" s="31" t="str">
        <f>if(C189=vlookup($B$177&amp;" "&amp;B189,'Question bank data'!$G$2:$H258,2, FALSE),"",vlookup($B$177&amp;" "&amp;B189,'Question bank data'!$G$2:$H258,2, FALSE))</f>
        <v>C</v>
      </c>
      <c r="E189" s="32"/>
      <c r="F189" s="29" t="s">
        <v>82</v>
      </c>
      <c r="G189" s="33"/>
      <c r="H189" s="31" t="str">
        <f>if(G189=vlookup($B$177&amp;" "&amp;F189,'Question bank data'!$G$2:$H258,2, FALSE),"",vlookup($B$177&amp;" "&amp;F189,'Question bank data'!$G$2:$H258,2, FALSE))</f>
        <v>D</v>
      </c>
      <c r="I189" s="32"/>
      <c r="J189" s="29" t="s">
        <v>83</v>
      </c>
      <c r="K189" s="33"/>
      <c r="L189" s="31" t="str">
        <f>if(K189=vlookup($B$177&amp;" "&amp;J189,'Question bank data'!$G$2:$H258,2, FALSE),"",vlookup($B$177&amp;" "&amp;J189,'Question bank data'!$G$2:$H258,2, FALSE))</f>
        <v>D</v>
      </c>
      <c r="M189" s="22"/>
    </row>
    <row r="190">
      <c r="A190" s="28"/>
      <c r="B190" s="29" t="s">
        <v>84</v>
      </c>
      <c r="C190" s="30"/>
      <c r="D190" s="31" t="str">
        <f>if(C190=vlookup($B$177&amp;" "&amp;B190,'Question bank data'!$G$2:$H258,2, FALSE),"",vlookup($B$177&amp;" "&amp;B190,'Question bank data'!$G$2:$H258,2, FALSE))</f>
        <v>B</v>
      </c>
      <c r="E190" s="32"/>
      <c r="F190" s="29" t="s">
        <v>85</v>
      </c>
      <c r="G190" s="33"/>
      <c r="H190" s="31" t="str">
        <f>if(G190=vlookup($B$177&amp;" "&amp;F190,'Question bank data'!$G$2:$H258,2, FALSE),"",vlookup($B$177&amp;" "&amp;F190,'Question bank data'!$G$2:$H258,2, FALSE))</f>
        <v>A</v>
      </c>
      <c r="I190" s="32"/>
      <c r="J190" s="29"/>
      <c r="K190" s="33"/>
      <c r="L190" s="31"/>
      <c r="M190" s="22"/>
    </row>
    <row r="191">
      <c r="A191" s="28"/>
      <c r="B191" s="29" t="s">
        <v>87</v>
      </c>
      <c r="C191" s="30"/>
      <c r="D191" s="31" t="str">
        <f>if(C191=vlookup($B$177&amp;" "&amp;B191,'Question bank data'!$G$2:$H258,2, FALSE),"",vlookup($B$177&amp;" "&amp;B191,'Question bank data'!$G$2:$H258,2, FALSE))</f>
        <v>C</v>
      </c>
      <c r="E191" s="32"/>
      <c r="F191" s="29" t="s">
        <v>88</v>
      </c>
      <c r="G191" s="33"/>
      <c r="H191" s="31" t="str">
        <f>if(G191=vlookup($B$177&amp;" "&amp;F191,'Question bank data'!$G$2:$H258,2, FALSE),"",vlookup($B$177&amp;" "&amp;F191,'Question bank data'!$G$2:$H258,2, FALSE))</f>
        <v>B</v>
      </c>
      <c r="I191" s="32"/>
      <c r="J191" s="29"/>
      <c r="K191" s="33"/>
      <c r="L191" s="31"/>
      <c r="M191" s="22"/>
    </row>
    <row r="192">
      <c r="A192" s="28"/>
      <c r="B192" s="29" t="s">
        <v>90</v>
      </c>
      <c r="C192" s="30"/>
      <c r="D192" s="31" t="str">
        <f>if(C192=vlookup($B$177&amp;" "&amp;B192,'Question bank data'!$G$2:$H258,2, FALSE),"",vlookup($B$177&amp;" "&amp;B192,'Question bank data'!$G$2:$H258,2, FALSE))</f>
        <v>A</v>
      </c>
      <c r="E192" s="32"/>
      <c r="F192" s="29" t="s">
        <v>91</v>
      </c>
      <c r="G192" s="33"/>
      <c r="H192" s="31" t="str">
        <f>if(G192=vlookup($B$177&amp;" "&amp;F192,'Question bank data'!$G$2:$H258,2, FALSE),"",vlookup($B$177&amp;" "&amp;F192,'Question bank data'!$G$2:$H258,2, FALSE))</f>
        <v>D</v>
      </c>
      <c r="I192" s="32"/>
      <c r="J192" s="29"/>
      <c r="K192" s="33"/>
      <c r="L192" s="31"/>
      <c r="M192" s="22"/>
    </row>
    <row r="193">
      <c r="A193" s="28"/>
      <c r="B193" s="29" t="s">
        <v>93</v>
      </c>
      <c r="C193" s="30"/>
      <c r="D193" s="31" t="str">
        <f>if(C193=vlookup($B$177&amp;" "&amp;B193,'Question bank data'!$G$2:$H258,2, FALSE),"",vlookup($B$177&amp;" "&amp;B193,'Question bank data'!$G$2:$H258,2, FALSE))</f>
        <v>C</v>
      </c>
      <c r="E193" s="32"/>
      <c r="F193" s="29" t="s">
        <v>94</v>
      </c>
      <c r="G193" s="33"/>
      <c r="H193" s="31" t="str">
        <f>if(G193=vlookup($B$177&amp;" "&amp;F193,'Question bank data'!$G$2:$H258,2, FALSE),"",vlookup($B$177&amp;" "&amp;F193,'Question bank data'!$G$2:$H258,2, FALSE))</f>
        <v>D</v>
      </c>
      <c r="I193" s="32"/>
      <c r="J193" s="29"/>
      <c r="K193" s="33"/>
      <c r="L193" s="31"/>
      <c r="M193" s="22"/>
    </row>
    <row r="194">
      <c r="A194" s="28"/>
      <c r="B194" s="29" t="s">
        <v>96</v>
      </c>
      <c r="C194" s="30"/>
      <c r="D194" s="31" t="str">
        <f>if(C194=vlookup($B$177&amp;" "&amp;B194,'Question bank data'!$G$2:$H258,2, FALSE),"",vlookup($B$177&amp;" "&amp;B194,'Question bank data'!$G$2:$H258,2, FALSE))</f>
        <v>D</v>
      </c>
      <c r="E194" s="32"/>
      <c r="F194" s="29" t="s">
        <v>97</v>
      </c>
      <c r="G194" s="33"/>
      <c r="H194" s="31" t="str">
        <f>if(G194=vlookup($B$177&amp;" "&amp;F194,'Question bank data'!$G$2:$H258,2, FALSE),"",vlookup($B$177&amp;" "&amp;F194,'Question bank data'!$G$2:$H258,2, FALSE))</f>
        <v>D</v>
      </c>
      <c r="I194" s="32"/>
      <c r="J194" s="29"/>
      <c r="K194" s="33"/>
      <c r="L194" s="31"/>
      <c r="M194" s="22"/>
    </row>
    <row r="195">
      <c r="A195" s="28"/>
      <c r="B195" s="29" t="s">
        <v>99</v>
      </c>
      <c r="C195" s="30"/>
      <c r="D195" s="31" t="str">
        <f>if(C195=vlookup($B$177&amp;" "&amp;B195,'Question bank data'!$G$2:$H258,2, FALSE),"",vlookup($B$177&amp;" "&amp;B195,'Question bank data'!$G$2:$H258,2, FALSE))</f>
        <v>B</v>
      </c>
      <c r="E195" s="32"/>
      <c r="F195" s="29" t="s">
        <v>100</v>
      </c>
      <c r="G195" s="33"/>
      <c r="H195" s="31" t="str">
        <f>if(G195=vlookup($B$177&amp;" "&amp;F195,'Question bank data'!$G$2:$H258,2, FALSE),"",vlookup($B$177&amp;" "&amp;F195,'Question bank data'!$G$2:$H258,2, FALSE))</f>
        <v>B</v>
      </c>
      <c r="I195" s="32"/>
      <c r="J195" s="29"/>
      <c r="K195" s="33"/>
      <c r="L195" s="31"/>
      <c r="M195" s="22"/>
    </row>
    <row r="196">
      <c r="A196" s="28"/>
      <c r="B196" s="29"/>
      <c r="C196" s="30"/>
      <c r="D196" s="31"/>
      <c r="E196" s="32"/>
      <c r="F196" s="29" t="s">
        <v>106</v>
      </c>
      <c r="G196" s="33"/>
      <c r="H196" s="31" t="str">
        <f>if(G196=vlookup($B$177&amp;" "&amp;F196,'Question bank data'!$G$2:$H258,2, FALSE),"",vlookup($B$177&amp;" "&amp;F196,'Question bank data'!$G$2:$H258,2, FALSE))</f>
        <v>A</v>
      </c>
      <c r="I196" s="32"/>
      <c r="J196" s="29"/>
      <c r="K196" s="33"/>
      <c r="L196" s="31"/>
      <c r="M196" s="22"/>
    </row>
    <row r="197">
      <c r="A197" s="34"/>
      <c r="B197" s="35"/>
      <c r="C197" s="36"/>
      <c r="D197" s="37"/>
      <c r="E197" s="38"/>
      <c r="F197" s="35"/>
      <c r="G197" s="36"/>
      <c r="H197" s="36"/>
      <c r="I197" s="38"/>
      <c r="J197" s="35"/>
      <c r="K197" s="36"/>
      <c r="L197" s="36"/>
      <c r="M197" s="22"/>
    </row>
    <row r="198">
      <c r="A198" s="39"/>
      <c r="B198" s="19" t="s">
        <v>44</v>
      </c>
      <c r="C198" s="25"/>
      <c r="D198" s="25"/>
      <c r="E198" s="26"/>
      <c r="F198" s="24"/>
      <c r="G198" s="25"/>
      <c r="H198" s="25"/>
      <c r="I198" s="26"/>
      <c r="J198" s="24"/>
      <c r="K198" s="25"/>
      <c r="L198" s="25"/>
      <c r="M198" s="22"/>
    </row>
    <row r="199">
      <c r="A199" s="23"/>
      <c r="B199" s="24"/>
      <c r="C199" s="25"/>
      <c r="D199" s="25"/>
      <c r="E199" s="26"/>
      <c r="F199" s="24"/>
      <c r="G199" s="25"/>
      <c r="H199" s="25"/>
      <c r="I199" s="26"/>
      <c r="J199" s="24"/>
      <c r="K199" s="25"/>
      <c r="L199" s="25"/>
      <c r="M199" s="22"/>
    </row>
    <row r="200">
      <c r="A200" s="18"/>
      <c r="B200" s="20" t="s">
        <v>49</v>
      </c>
      <c r="C200" s="27" t="s">
        <v>50</v>
      </c>
      <c r="D200" s="20" t="s">
        <v>51</v>
      </c>
      <c r="E200" s="26"/>
      <c r="F200" s="20" t="s">
        <v>52</v>
      </c>
      <c r="G200" s="27" t="s">
        <v>50</v>
      </c>
      <c r="H200" s="20" t="s">
        <v>51</v>
      </c>
      <c r="I200" s="26"/>
      <c r="J200" s="20" t="s">
        <v>53</v>
      </c>
      <c r="K200" s="27" t="s">
        <v>50</v>
      </c>
      <c r="L200" s="20" t="s">
        <v>51</v>
      </c>
      <c r="M200" s="22"/>
    </row>
    <row r="201">
      <c r="A201" s="28"/>
      <c r="B201" s="29" t="s">
        <v>54</v>
      </c>
      <c r="C201" s="30"/>
      <c r="D201" s="31" t="str">
        <f>if(C201=vlookup($B$198&amp;" "&amp;B201,'Question bank data'!$G$2:$H258,2, FALSE),"",vlookup($B$198&amp;" "&amp;B201,'Question bank data'!$G$2:$H258,2, FALSE))</f>
        <v>C</v>
      </c>
      <c r="E201" s="32"/>
      <c r="F201" s="29" t="s">
        <v>55</v>
      </c>
      <c r="G201" s="33"/>
      <c r="H201" s="31" t="str">
        <f>if(G201=vlookup($B$198&amp;" "&amp;F201,'Question bank data'!$G$2:$H258,2, FALSE),"",vlookup($B$198&amp;" "&amp;F201,'Question bank data'!$G$2:$H258,2, FALSE))</f>
        <v>B</v>
      </c>
      <c r="I201" s="32"/>
      <c r="J201" s="29" t="s">
        <v>56</v>
      </c>
      <c r="K201" s="33"/>
      <c r="L201" s="31" t="str">
        <f>if(K201=vlookup($B$198&amp;" "&amp;J201,'Question bank data'!$G$2:$H258,2, FALSE),"",vlookup($B$198&amp;" "&amp;J201,'Question bank data'!$G$2:$H258,2, FALSE))</f>
        <v>D</v>
      </c>
      <c r="M201" s="22"/>
    </row>
    <row r="202">
      <c r="A202" s="28"/>
      <c r="B202" s="29" t="s">
        <v>57</v>
      </c>
      <c r="C202" s="30"/>
      <c r="D202" s="31" t="str">
        <f>if(C202=vlookup($B$198&amp;" "&amp;B202,'Question bank data'!$G$2:$H258,2, FALSE),"",vlookup($B$198&amp;" "&amp;B202,'Question bank data'!$G$2:$H258,2, FALSE))</f>
        <v>B</v>
      </c>
      <c r="E202" s="32"/>
      <c r="F202" s="29" t="s">
        <v>58</v>
      </c>
      <c r="G202" s="33"/>
      <c r="H202" s="31" t="str">
        <f>if(G202=vlookup($B$198&amp;" "&amp;F202,'Question bank data'!$G$2:$H258,2, FALSE),"",vlookup($B$198&amp;" "&amp;F202,'Question bank data'!$G$2:$H258,2, FALSE))</f>
        <v>B</v>
      </c>
      <c r="I202" s="32"/>
      <c r="J202" s="29" t="s">
        <v>59</v>
      </c>
      <c r="K202" s="33"/>
      <c r="L202" s="31" t="str">
        <f>if(K202=vlookup($B$198&amp;" "&amp;J202,'Question bank data'!$G$2:$H258,2, FALSE),"",vlookup($B$198&amp;" "&amp;J202,'Question bank data'!$G$2:$H258,2, FALSE))</f>
        <v>B</v>
      </c>
      <c r="M202" s="22"/>
    </row>
    <row r="203">
      <c r="A203" s="28"/>
      <c r="B203" s="29" t="s">
        <v>60</v>
      </c>
      <c r="C203" s="30"/>
      <c r="D203" s="31" t="str">
        <f>if(C203=vlookup($B$198&amp;" "&amp;B203,'Question bank data'!$G$2:$H258,2, FALSE),"",vlookup($B$198&amp;" "&amp;B203,'Question bank data'!$G$2:$H258,2, FALSE))</f>
        <v>C</v>
      </c>
      <c r="E203" s="32"/>
      <c r="F203" s="29" t="s">
        <v>61</v>
      </c>
      <c r="G203" s="33"/>
      <c r="H203" s="31" t="str">
        <f>if(G203=vlookup($B$198&amp;" "&amp;F203,'Question bank data'!$G$2:$H258,2, FALSE),"",vlookup($B$198&amp;" "&amp;F203,'Question bank data'!$G$2:$H258,2, FALSE))</f>
        <v>B</v>
      </c>
      <c r="I203" s="32"/>
      <c r="J203" s="29" t="s">
        <v>62</v>
      </c>
      <c r="K203" s="33"/>
      <c r="L203" s="31" t="str">
        <f>if(K203=vlookup($B$198&amp;" "&amp;J203,'Question bank data'!$G$2:$H258,2, FALSE),"",vlookup($B$198&amp;" "&amp;J203,'Question bank data'!$G$2:$H258,2, FALSE))</f>
        <v>C</v>
      </c>
      <c r="M203" s="22"/>
    </row>
    <row r="204">
      <c r="A204" s="28"/>
      <c r="B204" s="29" t="s">
        <v>63</v>
      </c>
      <c r="C204" s="30"/>
      <c r="D204" s="31" t="str">
        <f>if(C204=vlookup($B$198&amp;" "&amp;B204,'Question bank data'!$G$2:$H258,2, FALSE),"",vlookup($B$198&amp;" "&amp;B204,'Question bank data'!$G$2:$H258,2, FALSE))</f>
        <v>D</v>
      </c>
      <c r="E204" s="32"/>
      <c r="F204" s="29" t="s">
        <v>64</v>
      </c>
      <c r="G204" s="33"/>
      <c r="H204" s="31" t="str">
        <f>if(G204=vlookup($B$198&amp;" "&amp;F204,'Question bank data'!$G$2:$H258,2, FALSE),"",vlookup($B$198&amp;" "&amp;F204,'Question bank data'!$G$2:$H258,2, FALSE))</f>
        <v>D</v>
      </c>
      <c r="I204" s="32"/>
      <c r="J204" s="29" t="s">
        <v>65</v>
      </c>
      <c r="K204" s="33"/>
      <c r="L204" s="31" t="str">
        <f>if(K204=vlookup($B$198&amp;" "&amp;J204,'Question bank data'!$G$2:$H258,2, FALSE),"",vlookup($B$198&amp;" "&amp;J204,'Question bank data'!$G$2:$H258,2, FALSE))</f>
        <v>C</v>
      </c>
      <c r="M204" s="22"/>
    </row>
    <row r="205">
      <c r="A205" s="28"/>
      <c r="B205" s="29" t="s">
        <v>66</v>
      </c>
      <c r="C205" s="30"/>
      <c r="D205" s="31" t="str">
        <f>if(C205=vlookup($B$198&amp;" "&amp;B205,'Question bank data'!$G$2:$H258,2, FALSE),"",vlookup($B$198&amp;" "&amp;B205,'Question bank data'!$G$2:$H258,2, FALSE))</f>
        <v>D</v>
      </c>
      <c r="E205" s="32"/>
      <c r="F205" s="29" t="s">
        <v>67</v>
      </c>
      <c r="G205" s="33"/>
      <c r="H205" s="31" t="str">
        <f>if(G205=vlookup($B$198&amp;" "&amp;F205,'Question bank data'!$G$2:$H258,2, FALSE),"",vlookup($B$198&amp;" "&amp;F205,'Question bank data'!$G$2:$H258,2, FALSE))</f>
        <v>B</v>
      </c>
      <c r="I205" s="32"/>
      <c r="J205" s="29" t="s">
        <v>68</v>
      </c>
      <c r="K205" s="33"/>
      <c r="L205" s="31" t="str">
        <f>if(K205=vlookup($B$198&amp;" "&amp;J205,'Question bank data'!$G$2:$H258,2, FALSE),"",vlookup($B$198&amp;" "&amp;J205,'Question bank data'!$G$2:$H258,2, FALSE))</f>
        <v>C</v>
      </c>
      <c r="M205" s="22"/>
    </row>
    <row r="206">
      <c r="A206" s="28"/>
      <c r="B206" s="29" t="s">
        <v>69</v>
      </c>
      <c r="C206" s="30"/>
      <c r="D206" s="31" t="str">
        <f>if(C206=vlookup($B$198&amp;" "&amp;B206,'Question bank data'!$G$2:$H258,2, FALSE),"",vlookup($B$198&amp;" "&amp;B206,'Question bank data'!$G$2:$H258,2, FALSE))</f>
        <v>A</v>
      </c>
      <c r="E206" s="32"/>
      <c r="F206" s="29" t="s">
        <v>70</v>
      </c>
      <c r="G206" s="33"/>
      <c r="H206" s="31" t="str">
        <f>if(G206=vlookup($B$198&amp;" "&amp;F206,'Question bank data'!$G$2:$H258,2, FALSE),"",vlookup($B$198&amp;" "&amp;F206,'Question bank data'!$G$2:$H258,2, FALSE))</f>
        <v>B</v>
      </c>
      <c r="I206" s="32"/>
      <c r="J206" s="29" t="s">
        <v>71</v>
      </c>
      <c r="K206" s="33"/>
      <c r="L206" s="31" t="str">
        <f>if(K206=vlookup($B$198&amp;" "&amp;J206,'Question bank data'!$G$2:$H258,2, FALSE),"",vlookup($B$198&amp;" "&amp;J206,'Question bank data'!$G$2:$H258,2, FALSE))</f>
        <v>A</v>
      </c>
      <c r="M206" s="22"/>
    </row>
    <row r="207">
      <c r="A207" s="28"/>
      <c r="B207" s="29" t="s">
        <v>72</v>
      </c>
      <c r="C207" s="30"/>
      <c r="D207" s="31" t="str">
        <f>if(C207=vlookup($B$198&amp;" "&amp;B207,'Question bank data'!$G$2:$H258,2, FALSE),"",vlookup($B$198&amp;" "&amp;B207,'Question bank data'!$G$2:$H258,2, FALSE))</f>
        <v>C</v>
      </c>
      <c r="E207" s="32"/>
      <c r="F207" s="29" t="s">
        <v>73</v>
      </c>
      <c r="G207" s="33"/>
      <c r="H207" s="31" t="str">
        <f>if(G207=vlookup($B$198&amp;" "&amp;F207,'Question bank data'!$G$2:$H258,2, FALSE),"",vlookup($B$198&amp;" "&amp;F207,'Question bank data'!$G$2:$H258,2, FALSE))</f>
        <v>C</v>
      </c>
      <c r="I207" s="32"/>
      <c r="J207" s="29" t="s">
        <v>74</v>
      </c>
      <c r="K207" s="33"/>
      <c r="L207" s="31" t="str">
        <f>if(K207=vlookup($B$198&amp;" "&amp;J207,'Question bank data'!$G$2:$H258,2, FALSE),"",vlookup($B$198&amp;" "&amp;J207,'Question bank data'!$G$2:$H258,2, FALSE))</f>
        <v>D</v>
      </c>
      <c r="M207" s="22"/>
    </row>
    <row r="208">
      <c r="A208" s="28"/>
      <c r="B208" s="29" t="s">
        <v>75</v>
      </c>
      <c r="C208" s="30"/>
      <c r="D208" s="31" t="str">
        <f>if(C208=vlookup($B$198&amp;" "&amp;B208,'Question bank data'!$G$2:$H258,2, FALSE),"",vlookup($B$198&amp;" "&amp;B208,'Question bank data'!$G$2:$H258,2, FALSE))</f>
        <v>C</v>
      </c>
      <c r="E208" s="32"/>
      <c r="F208" s="29" t="s">
        <v>76</v>
      </c>
      <c r="G208" s="33"/>
      <c r="H208" s="31" t="str">
        <f>if(G208=vlookup($B$198&amp;" "&amp;F208,'Question bank data'!$G$2:$H258,2, FALSE),"",vlookup($B$198&amp;" "&amp;F208,'Question bank data'!$G$2:$H258,2, FALSE))</f>
        <v>A</v>
      </c>
      <c r="I208" s="32"/>
      <c r="J208" s="29" t="s">
        <v>77</v>
      </c>
      <c r="K208" s="33"/>
      <c r="L208" s="31" t="str">
        <f>if(K208=vlookup($B$198&amp;" "&amp;J208,'Question bank data'!$G$2:$H258,2, FALSE),"",vlookup($B$198&amp;" "&amp;J208,'Question bank data'!$G$2:$H258,2, FALSE))</f>
        <v>C</v>
      </c>
      <c r="M208" s="22"/>
    </row>
    <row r="209">
      <c r="A209" s="28"/>
      <c r="B209" s="29" t="s">
        <v>78</v>
      </c>
      <c r="C209" s="30"/>
      <c r="D209" s="31" t="str">
        <f>if(C209=vlookup($B$198&amp;" "&amp;B209,'Question bank data'!$G$2:$H258,2, FALSE),"",vlookup($B$198&amp;" "&amp;B209,'Question bank data'!$G$2:$H258,2, FALSE))</f>
        <v>B</v>
      </c>
      <c r="E209" s="32"/>
      <c r="F209" s="29" t="s">
        <v>79</v>
      </c>
      <c r="G209" s="33"/>
      <c r="H209" s="31" t="str">
        <f>if(G209=vlookup($B$198&amp;" "&amp;F209,'Question bank data'!$G$2:$H258,2, FALSE),"",vlookup($B$198&amp;" "&amp;F209,'Question bank data'!$G$2:$H258,2, FALSE))</f>
        <v>B</v>
      </c>
      <c r="I209" s="32"/>
      <c r="J209" s="29" t="s">
        <v>80</v>
      </c>
      <c r="K209" s="33"/>
      <c r="L209" s="31" t="str">
        <f>if(K209=vlookup($B$198&amp;" "&amp;J209,'Question bank data'!$G$2:$H258,2, FALSE),"",vlookup($B$198&amp;" "&amp;J209,'Question bank data'!$G$2:$H258,2, FALSE))</f>
        <v>D</v>
      </c>
      <c r="M209" s="22"/>
    </row>
    <row r="210">
      <c r="A210" s="28"/>
      <c r="B210" s="29" t="s">
        <v>81</v>
      </c>
      <c r="C210" s="30"/>
      <c r="D210" s="31" t="str">
        <f>if(C210=vlookup($B$198&amp;" "&amp;B210,'Question bank data'!$G$2:$H258,2, FALSE),"",vlookup($B$198&amp;" "&amp;B210,'Question bank data'!$G$2:$H258,2, FALSE))</f>
        <v>B</v>
      </c>
      <c r="E210" s="32"/>
      <c r="F210" s="29" t="s">
        <v>82</v>
      </c>
      <c r="G210" s="33"/>
      <c r="H210" s="31" t="str">
        <f>if(G210=vlookup($B$198&amp;" "&amp;F210,'Question bank data'!$G$2:$H258,2, FALSE),"",vlookup($B$198&amp;" "&amp;F210,'Question bank data'!$G$2:$H258,2, FALSE))</f>
        <v>C</v>
      </c>
      <c r="I210" s="32"/>
      <c r="J210" s="29" t="s">
        <v>83</v>
      </c>
      <c r="K210" s="33"/>
      <c r="L210" s="31" t="str">
        <f>if(K210=vlookup($B$198&amp;" "&amp;J210,'Question bank data'!$G$2:$H258,2, FALSE),"",vlookup($B$198&amp;" "&amp;J210,'Question bank data'!$G$2:$H258,2, FALSE))</f>
        <v>A</v>
      </c>
      <c r="M210" s="22"/>
    </row>
    <row r="211">
      <c r="A211" s="28"/>
      <c r="B211" s="29" t="s">
        <v>84</v>
      </c>
      <c r="C211" s="30"/>
      <c r="D211" s="31" t="str">
        <f>if(C211=vlookup($B$198&amp;" "&amp;B211,'Question bank data'!$G$2:$H258,2, FALSE),"",vlookup($B$198&amp;" "&amp;B211,'Question bank data'!$G$2:$H258,2, FALSE))</f>
        <v>A</v>
      </c>
      <c r="E211" s="32"/>
      <c r="F211" s="29" t="s">
        <v>85</v>
      </c>
      <c r="G211" s="33"/>
      <c r="H211" s="31" t="str">
        <f>if(G211=vlookup($B$198&amp;" "&amp;F211,'Question bank data'!$G$2:$H258,2, FALSE),"",vlookup($B$198&amp;" "&amp;F211,'Question bank data'!$G$2:$H258,2, FALSE))</f>
        <v>D</v>
      </c>
      <c r="I211" s="32"/>
      <c r="J211" s="29" t="s">
        <v>86</v>
      </c>
      <c r="K211" s="33"/>
      <c r="L211" s="31" t="str">
        <f>if(K211=vlookup($B$198&amp;" "&amp;J211,'Question bank data'!$G$2:$H258,2, FALSE),"",vlookup($B$198&amp;" "&amp;J211,'Question bank data'!$G$2:$H258,2, FALSE))</f>
        <v>B</v>
      </c>
      <c r="M211" s="22"/>
    </row>
    <row r="212">
      <c r="A212" s="28"/>
      <c r="B212" s="29" t="s">
        <v>87</v>
      </c>
      <c r="C212" s="30"/>
      <c r="D212" s="31" t="str">
        <f>if(C212=vlookup($B$198&amp;" "&amp;B212,'Question bank data'!$G$2:$H258,2, FALSE),"",vlookup($B$198&amp;" "&amp;B212,'Question bank data'!$G$2:$H258,2, FALSE))</f>
        <v>A</v>
      </c>
      <c r="E212" s="32"/>
      <c r="F212" s="29"/>
      <c r="G212" s="33"/>
      <c r="H212" s="31"/>
      <c r="I212" s="32"/>
      <c r="J212" s="29" t="s">
        <v>89</v>
      </c>
      <c r="K212" s="33"/>
      <c r="L212" s="31" t="str">
        <f>if(K212=vlookup($B$198&amp;" "&amp;J212,'Question bank data'!$G$2:$H258,2, FALSE),"",vlookup($B$198&amp;" "&amp;J212,'Question bank data'!$G$2:$H258,2, FALSE))</f>
        <v>D</v>
      </c>
      <c r="M212" s="22"/>
    </row>
    <row r="213">
      <c r="A213" s="28"/>
      <c r="B213" s="29" t="s">
        <v>90</v>
      </c>
      <c r="C213" s="30"/>
      <c r="D213" s="31" t="str">
        <f>if(C213=vlookup($B$198&amp;" "&amp;B213,'Question bank data'!$G$2:$H258,2, FALSE),"",vlookup($B$198&amp;" "&amp;B213,'Question bank data'!$G$2:$H258,2, FALSE))</f>
        <v>B</v>
      </c>
      <c r="E213" s="32"/>
      <c r="F213" s="29"/>
      <c r="G213" s="33"/>
      <c r="H213" s="31"/>
      <c r="I213" s="32"/>
      <c r="J213" s="29"/>
      <c r="K213" s="33"/>
      <c r="L213" s="31"/>
      <c r="M213" s="22"/>
    </row>
    <row r="214">
      <c r="A214" s="28"/>
      <c r="B214" s="29" t="s">
        <v>93</v>
      </c>
      <c r="C214" s="30"/>
      <c r="D214" s="31" t="str">
        <f>if(C214=vlookup($B$198&amp;" "&amp;B214,'Question bank data'!$G$2:$H258,2, FALSE),"",vlookup($B$198&amp;" "&amp;B214,'Question bank data'!$G$2:$H258,2, FALSE))</f>
        <v>D</v>
      </c>
      <c r="E214" s="32"/>
      <c r="F214" s="29"/>
      <c r="G214" s="33"/>
      <c r="H214" s="31"/>
      <c r="I214" s="32"/>
      <c r="J214" s="29"/>
      <c r="K214" s="33"/>
      <c r="L214" s="31"/>
      <c r="M214" s="22"/>
    </row>
    <row r="215">
      <c r="A215" s="28"/>
      <c r="B215" s="29" t="s">
        <v>96</v>
      </c>
      <c r="C215" s="30"/>
      <c r="D215" s="31" t="str">
        <f>if(C215=vlookup($B$198&amp;" "&amp;B215,'Question bank data'!$G$2:$H258,2, FALSE),"",vlookup($B$198&amp;" "&amp;B215,'Question bank data'!$G$2:$H258,2, FALSE))</f>
        <v>A</v>
      </c>
      <c r="E215" s="32"/>
      <c r="F215" s="29"/>
      <c r="G215" s="33"/>
      <c r="H215" s="31"/>
      <c r="I215" s="32"/>
      <c r="J215" s="29"/>
      <c r="K215" s="33"/>
      <c r="L215" s="31"/>
      <c r="M215" s="22"/>
    </row>
    <row r="216">
      <c r="A216" s="28"/>
      <c r="B216" s="29" t="s">
        <v>99</v>
      </c>
      <c r="C216" s="30"/>
      <c r="D216" s="31" t="str">
        <f>if(C216=vlookup($B$198&amp;" "&amp;B216,'Question bank data'!$G$2:$H258,2, FALSE),"",vlookup($B$198&amp;" "&amp;B216,'Question bank data'!$G$2:$H258,2, FALSE))</f>
        <v>C</v>
      </c>
      <c r="E216" s="32"/>
      <c r="F216" s="29"/>
      <c r="G216" s="33"/>
      <c r="H216" s="31"/>
      <c r="I216" s="32"/>
      <c r="J216" s="29"/>
      <c r="K216" s="33"/>
      <c r="L216" s="31"/>
      <c r="M216" s="22"/>
    </row>
    <row r="217">
      <c r="A217" s="28"/>
      <c r="B217" s="29" t="s">
        <v>101</v>
      </c>
      <c r="C217" s="30"/>
      <c r="D217" s="31" t="str">
        <f>if(C217=vlookup($B$198&amp;" "&amp;B217,'Question bank data'!$G$2:$H258,2, FALSE),"",vlookup($B$198&amp;" "&amp;B217,'Question bank data'!$G$2:$H258,2, FALSE))</f>
        <v>D</v>
      </c>
      <c r="E217" s="32"/>
      <c r="F217" s="29"/>
      <c r="G217" s="33"/>
      <c r="H217" s="31"/>
      <c r="I217" s="32"/>
      <c r="J217" s="29"/>
      <c r="K217" s="33"/>
      <c r="L217" s="31"/>
      <c r="M217" s="22"/>
    </row>
    <row r="218">
      <c r="A218" s="28"/>
      <c r="B218" s="29" t="s">
        <v>102</v>
      </c>
      <c r="C218" s="30"/>
      <c r="D218" s="31" t="str">
        <f>if(C218=vlookup($B$198&amp;" "&amp;B218,'Question bank data'!$G$2:$H258,2, FALSE),"",vlookup($B$198&amp;" "&amp;B218,'Question bank data'!$G$2:$H258,2, FALSE))</f>
        <v>C</v>
      </c>
      <c r="E218" s="32"/>
      <c r="F218" s="29"/>
      <c r="G218" s="33"/>
      <c r="H218" s="31"/>
      <c r="I218" s="32"/>
      <c r="J218" s="29"/>
      <c r="K218" s="33"/>
      <c r="L218" s="31"/>
      <c r="M218" s="22"/>
    </row>
    <row r="219">
      <c r="A219" s="28"/>
      <c r="B219" s="29" t="s">
        <v>110</v>
      </c>
      <c r="C219" s="30"/>
      <c r="D219" s="31" t="str">
        <f>if(C219=vlookup($B$198&amp;" "&amp;B219,'Question bank data'!$G$2:$H258,2, FALSE),"",vlookup($B$198&amp;" "&amp;B219,'Question bank data'!$G$2:$H258,2, FALSE))</f>
        <v>C</v>
      </c>
      <c r="E219" s="32"/>
      <c r="F219" s="29"/>
      <c r="G219" s="33"/>
      <c r="H219" s="31"/>
      <c r="I219" s="32"/>
      <c r="J219" s="29"/>
      <c r="K219" s="33"/>
      <c r="L219" s="31"/>
      <c r="M219" s="22"/>
    </row>
    <row r="220">
      <c r="A220" s="28"/>
      <c r="B220" s="29" t="s">
        <v>113</v>
      </c>
      <c r="C220" s="30"/>
      <c r="D220" s="31" t="str">
        <f>if(C220=vlookup($B$198&amp;" "&amp;B220,'Question bank data'!$G$2:$H258,2, FALSE),"",vlookup($B$198&amp;" "&amp;B220,'Question bank data'!$G$2:$H258,2, FALSE))</f>
        <v>C</v>
      </c>
      <c r="E220" s="32"/>
      <c r="F220" s="29"/>
      <c r="G220" s="33"/>
      <c r="H220" s="31"/>
      <c r="I220" s="32"/>
      <c r="J220" s="29"/>
      <c r="K220" s="33"/>
      <c r="L220" s="31"/>
      <c r="M220" s="22"/>
    </row>
    <row r="221">
      <c r="A221" s="34"/>
      <c r="B221" s="35"/>
      <c r="C221" s="36"/>
      <c r="D221" s="37"/>
      <c r="E221" s="38"/>
      <c r="F221" s="35"/>
      <c r="G221" s="36"/>
      <c r="H221" s="36"/>
      <c r="I221" s="38"/>
      <c r="J221" s="35"/>
      <c r="K221" s="36"/>
      <c r="L221" s="36"/>
      <c r="M221" s="22"/>
    </row>
    <row r="222">
      <c r="A222" s="39"/>
      <c r="B222" s="19" t="s">
        <v>144</v>
      </c>
      <c r="C222" s="25"/>
      <c r="D222" s="25"/>
      <c r="E222" s="26"/>
      <c r="F222" s="24"/>
      <c r="G222" s="25"/>
      <c r="H222" s="25"/>
      <c r="I222" s="26"/>
      <c r="J222" s="24"/>
      <c r="K222" s="25"/>
      <c r="L222" s="25"/>
      <c r="M222" s="22"/>
    </row>
    <row r="223">
      <c r="A223" s="42"/>
      <c r="B223" s="20"/>
      <c r="C223" s="25"/>
      <c r="D223" s="25"/>
      <c r="E223" s="26"/>
      <c r="F223" s="24"/>
      <c r="G223" s="25"/>
      <c r="H223" s="25"/>
      <c r="I223" s="26"/>
      <c r="J223" s="24"/>
      <c r="K223" s="25"/>
      <c r="L223" s="25"/>
      <c r="M223" s="22"/>
    </row>
    <row r="224">
      <c r="A224" s="18"/>
      <c r="B224" s="20" t="s">
        <v>49</v>
      </c>
      <c r="C224" s="27" t="s">
        <v>50</v>
      </c>
      <c r="D224" s="20" t="s">
        <v>51</v>
      </c>
      <c r="E224" s="26"/>
      <c r="F224" s="20" t="s">
        <v>52</v>
      </c>
      <c r="G224" s="27" t="s">
        <v>50</v>
      </c>
      <c r="H224" s="20" t="s">
        <v>51</v>
      </c>
      <c r="I224" s="26"/>
      <c r="J224" s="20" t="s">
        <v>53</v>
      </c>
      <c r="K224" s="27" t="s">
        <v>50</v>
      </c>
      <c r="L224" s="20" t="s">
        <v>51</v>
      </c>
      <c r="M224" s="22"/>
    </row>
    <row r="225">
      <c r="A225" s="28"/>
      <c r="B225" s="29" t="s">
        <v>54</v>
      </c>
      <c r="C225" s="30"/>
      <c r="D225" s="31" t="str">
        <f>if(C225=vlookup($B$222&amp;" "&amp;B225,'Question bank data'!$G$2:$H258,2, FALSE),"",vlookup($B$222&amp;" "&amp;B225,'Question bank data'!$G$2:$H258,2, FALSE))</f>
        <v>B</v>
      </c>
      <c r="E225" s="32"/>
      <c r="F225" s="29" t="s">
        <v>55</v>
      </c>
      <c r="G225" s="33"/>
      <c r="H225" s="31" t="str">
        <f>if(G225=vlookup($B$222&amp;" "&amp;F225,'Question bank data'!$G$2:$H258,2, FALSE),"",vlookup($B$222&amp;" "&amp;F225,'Question bank data'!$G$2:$H258,2, FALSE))</f>
        <v>D</v>
      </c>
      <c r="I225" s="32"/>
      <c r="J225" s="29" t="s">
        <v>56</v>
      </c>
      <c r="K225" s="33"/>
      <c r="L225" s="31" t="str">
        <f>if(K225=vlookup($B$222&amp;" "&amp;J225,'Question bank data'!$G$2:$H258,2, FALSE),"",vlookup($B$222&amp;" "&amp;J225,'Question bank data'!$G$2:$H258,2, FALSE))</f>
        <v>B</v>
      </c>
      <c r="M225" s="22"/>
    </row>
    <row r="226">
      <c r="A226" s="28"/>
      <c r="B226" s="29" t="s">
        <v>57</v>
      </c>
      <c r="C226" s="30"/>
      <c r="D226" s="31" t="str">
        <f>if(C226=vlookup($B$222&amp;" "&amp;B226,'Question bank data'!$G$2:$H258,2, FALSE),"",vlookup($B$222&amp;" "&amp;B226,'Question bank data'!$G$2:$H258,2, FALSE))</f>
        <v>D</v>
      </c>
      <c r="E226" s="32"/>
      <c r="F226" s="29" t="s">
        <v>58</v>
      </c>
      <c r="G226" s="33"/>
      <c r="H226" s="31" t="str">
        <f>if(G226=vlookup($B$222&amp;" "&amp;F226,'Question bank data'!$G$2:$H258,2, FALSE),"",vlookup($B$222&amp;" "&amp;F226,'Question bank data'!$G$2:$H258,2, FALSE))</f>
        <v>B</v>
      </c>
      <c r="I226" s="32"/>
      <c r="J226" s="29" t="s">
        <v>59</v>
      </c>
      <c r="K226" s="33"/>
      <c r="L226" s="31" t="str">
        <f>if(K226=vlookup($B$222&amp;" "&amp;J226,'Question bank data'!$G$2:$H258,2, FALSE),"",vlookup($B$222&amp;" "&amp;J226,'Question bank data'!$G$2:$H258,2, FALSE))</f>
        <v>C</v>
      </c>
      <c r="M226" s="22"/>
    </row>
    <row r="227">
      <c r="A227" s="28"/>
      <c r="B227" s="29" t="s">
        <v>60</v>
      </c>
      <c r="C227" s="30"/>
      <c r="D227" s="31" t="str">
        <f>if(C227=vlookup($B$222&amp;" "&amp;B227,'Question bank data'!$G$2:$H258,2, FALSE),"",vlookup($B$222&amp;" "&amp;B227,'Question bank data'!$G$2:$H258,2, FALSE))</f>
        <v>B</v>
      </c>
      <c r="E227" s="32"/>
      <c r="F227" s="29" t="s">
        <v>61</v>
      </c>
      <c r="G227" s="33"/>
      <c r="H227" s="31" t="str">
        <f>if(G227=vlookup($B$222&amp;" "&amp;F227,'Question bank data'!$G$2:$H258,2, FALSE),"",vlookup($B$222&amp;" "&amp;F227,'Question bank data'!$G$2:$H258,2, FALSE))</f>
        <v>C</v>
      </c>
      <c r="I227" s="32"/>
      <c r="J227" s="29" t="s">
        <v>62</v>
      </c>
      <c r="K227" s="33"/>
      <c r="L227" s="31" t="str">
        <f>if(K227=vlookup($B$222&amp;" "&amp;J227,'Question bank data'!$G$2:$H258,2, FALSE),"",vlookup($B$222&amp;" "&amp;J227,'Question bank data'!$G$2:$H258,2, FALSE))</f>
        <v>C</v>
      </c>
      <c r="M227" s="22"/>
    </row>
    <row r="228">
      <c r="A228" s="28"/>
      <c r="B228" s="29" t="s">
        <v>63</v>
      </c>
      <c r="C228" s="30"/>
      <c r="D228" s="31" t="str">
        <f>if(C228=vlookup($B$222&amp;" "&amp;B228,'Question bank data'!$G$2:$H258,2, FALSE),"",vlookup($B$222&amp;" "&amp;B228,'Question bank data'!$G$2:$H258,2, FALSE))</f>
        <v>C</v>
      </c>
      <c r="E228" s="32"/>
      <c r="F228" s="29" t="s">
        <v>64</v>
      </c>
      <c r="G228" s="33"/>
      <c r="H228" s="31" t="str">
        <f>if(G228=vlookup($B$222&amp;" "&amp;F228,'Question bank data'!$G$2:$H258,2, FALSE),"",vlookup($B$222&amp;" "&amp;F228,'Question bank data'!$G$2:$H258,2, FALSE))</f>
        <v>D</v>
      </c>
      <c r="I228" s="32"/>
      <c r="J228" s="29" t="s">
        <v>65</v>
      </c>
      <c r="K228" s="33"/>
      <c r="L228" s="31" t="str">
        <f>if(K228=vlookup($B$222&amp;" "&amp;J228,'Question bank data'!$G$2:$H258,2, FALSE),"",vlookup($B$222&amp;" "&amp;J228,'Question bank data'!$G$2:$H258,2, FALSE))</f>
        <v>D</v>
      </c>
      <c r="M228" s="22"/>
    </row>
    <row r="229">
      <c r="A229" s="28"/>
      <c r="B229" s="29" t="s">
        <v>66</v>
      </c>
      <c r="C229" s="30"/>
      <c r="D229" s="31" t="str">
        <f>if(C229=vlookup($B$222&amp;" "&amp;B229,'Question bank data'!$G$2:$H258,2, FALSE),"",vlookup($B$222&amp;" "&amp;B229,'Question bank data'!$G$2:$H258,2, FALSE))</f>
        <v>C</v>
      </c>
      <c r="E229" s="32"/>
      <c r="F229" s="29" t="s">
        <v>67</v>
      </c>
      <c r="G229" s="33"/>
      <c r="H229" s="31" t="str">
        <f>if(G229=vlookup($B$222&amp;" "&amp;F229,'Question bank data'!$G$2:$H258,2, FALSE),"",vlookup($B$222&amp;" "&amp;F229,'Question bank data'!$G$2:$H258,2, FALSE))</f>
        <v>B</v>
      </c>
      <c r="I229" s="32"/>
      <c r="J229" s="29" t="s">
        <v>68</v>
      </c>
      <c r="K229" s="33"/>
      <c r="L229" s="31" t="str">
        <f>if(K229=vlookup($B$222&amp;" "&amp;J229,'Question bank data'!$G$2:$H258,2, FALSE),"",vlookup($B$222&amp;" "&amp;J229,'Question bank data'!$G$2:$H258,2, FALSE))</f>
        <v>C</v>
      </c>
      <c r="M229" s="22"/>
    </row>
    <row r="230">
      <c r="A230" s="28"/>
      <c r="B230" s="29" t="s">
        <v>69</v>
      </c>
      <c r="C230" s="30"/>
      <c r="D230" s="31" t="str">
        <f>if(C230=vlookup($B$222&amp;" "&amp;B230,'Question bank data'!$G$2:$H258,2, FALSE),"",vlookup($B$222&amp;" "&amp;B230,'Question bank data'!$G$2:$H258,2, FALSE))</f>
        <v>A</v>
      </c>
      <c r="E230" s="32"/>
      <c r="F230" s="29" t="s">
        <v>70</v>
      </c>
      <c r="G230" s="33"/>
      <c r="H230" s="31" t="str">
        <f>if(G230=vlookup($B$222&amp;" "&amp;F230,'Question bank data'!$G$2:$H258,2, FALSE),"",vlookup($B$222&amp;" "&amp;F230,'Question bank data'!$G$2:$H258,2, FALSE))</f>
        <v>D</v>
      </c>
      <c r="I230" s="32"/>
      <c r="J230" s="29" t="s">
        <v>71</v>
      </c>
      <c r="K230" s="33"/>
      <c r="L230" s="31" t="str">
        <f>if(K230=vlookup($B$222&amp;" "&amp;J230,'Question bank data'!$G$2:$H258,2, FALSE),"",vlookup($B$222&amp;" "&amp;J230,'Question bank data'!$G$2:$H258,2, FALSE))</f>
        <v>A</v>
      </c>
      <c r="M230" s="22"/>
    </row>
    <row r="231">
      <c r="A231" s="28"/>
      <c r="B231" s="29" t="s">
        <v>72</v>
      </c>
      <c r="C231" s="30"/>
      <c r="D231" s="31" t="str">
        <f>if(C231=vlookup($B$222&amp;" "&amp;B231,'Question bank data'!$G$2:$H258,2, FALSE),"",vlookup($B$222&amp;" "&amp;B231,'Question bank data'!$G$2:$H258,2, FALSE))</f>
        <v>C</v>
      </c>
      <c r="E231" s="32"/>
      <c r="F231" s="29" t="s">
        <v>73</v>
      </c>
      <c r="G231" s="33"/>
      <c r="H231" s="31" t="str">
        <f>if(G231=vlookup($B$222&amp;" "&amp;F231,'Question bank data'!$G$2:$H258,2, FALSE),"",vlookup($B$222&amp;" "&amp;F231,'Question bank data'!$G$2:$H258,2, FALSE))</f>
        <v>A</v>
      </c>
      <c r="I231" s="32"/>
      <c r="J231" s="29" t="s">
        <v>74</v>
      </c>
      <c r="K231" s="33"/>
      <c r="L231" s="31" t="str">
        <f>if(K231=vlookup($B$222&amp;" "&amp;J231,'Question bank data'!$G$2:$H258,2, FALSE),"",vlookup($B$222&amp;" "&amp;J231,'Question bank data'!$G$2:$H258,2, FALSE))</f>
        <v>C</v>
      </c>
      <c r="M231" s="22"/>
    </row>
    <row r="232">
      <c r="A232" s="28"/>
      <c r="B232" s="29" t="s">
        <v>75</v>
      </c>
      <c r="C232" s="30"/>
      <c r="D232" s="31" t="str">
        <f>if(C232=vlookup($B$222&amp;" "&amp;B232,'Question bank data'!$G$2:$H258,2, FALSE),"",vlookup($B$222&amp;" "&amp;B232,'Question bank data'!$G$2:$H258,2, FALSE))</f>
        <v>C</v>
      </c>
      <c r="E232" s="32"/>
      <c r="F232" s="29" t="s">
        <v>76</v>
      </c>
      <c r="G232" s="33"/>
      <c r="H232" s="31" t="str">
        <f>if(G232=vlookup($B$222&amp;" "&amp;F232,'Question bank data'!$G$2:$H258,2, FALSE),"",vlookup($B$222&amp;" "&amp;F232,'Question bank data'!$G$2:$H258,2, FALSE))</f>
        <v>A</v>
      </c>
      <c r="I232" s="32"/>
      <c r="J232" s="29" t="s">
        <v>77</v>
      </c>
      <c r="K232" s="33"/>
      <c r="L232" s="31" t="str">
        <f>if(K232=vlookup($B$222&amp;" "&amp;J232,'Question bank data'!$G$2:$H258,2, FALSE),"",vlookup($B$222&amp;" "&amp;J232,'Question bank data'!$G$2:$H258,2, FALSE))</f>
        <v>B</v>
      </c>
      <c r="M232" s="22"/>
    </row>
    <row r="233">
      <c r="A233" s="28"/>
      <c r="B233" s="29" t="s">
        <v>78</v>
      </c>
      <c r="C233" s="30"/>
      <c r="D233" s="31" t="str">
        <f>if(C233=vlookup($B$222&amp;" "&amp;B233,'Question bank data'!$G$2:$H258,2, FALSE),"",vlookup($B$222&amp;" "&amp;B233,'Question bank data'!$G$2:$H258,2, FALSE))</f>
        <v>C</v>
      </c>
      <c r="E233" s="32"/>
      <c r="F233" s="29" t="s">
        <v>79</v>
      </c>
      <c r="G233" s="33"/>
      <c r="H233" s="31" t="str">
        <f>if(G233=vlookup($B$222&amp;" "&amp;F233,'Question bank data'!$G$2:$H258,2, FALSE),"",vlookup($B$222&amp;" "&amp;F233,'Question bank data'!$G$2:$H258,2, FALSE))</f>
        <v>C</v>
      </c>
      <c r="I233" s="32"/>
      <c r="J233" s="29" t="s">
        <v>80</v>
      </c>
      <c r="K233" s="33"/>
      <c r="L233" s="31" t="str">
        <f>if(K233=vlookup($B$222&amp;" "&amp;J233,'Question bank data'!$G$2:$H258,2, FALSE),"",vlookup($B$222&amp;" "&amp;J233,'Question bank data'!$G$2:$H258,2, FALSE))</f>
        <v>B</v>
      </c>
      <c r="M233" s="22"/>
    </row>
    <row r="234">
      <c r="A234" s="28"/>
      <c r="B234" s="29" t="s">
        <v>81</v>
      </c>
      <c r="C234" s="30"/>
      <c r="D234" s="31" t="str">
        <f>if(C234=vlookup($B$222&amp;" "&amp;B234,'Question bank data'!$G$2:$H258,2, FALSE),"",vlookup($B$222&amp;" "&amp;B234,'Question bank data'!$G$2:$H258,2, FALSE))</f>
        <v>C</v>
      </c>
      <c r="E234" s="32"/>
      <c r="F234" s="29" t="s">
        <v>82</v>
      </c>
      <c r="G234" s="33"/>
      <c r="H234" s="31" t="str">
        <f>if(G234=vlookup($B$222&amp;" "&amp;F234,'Question bank data'!$G$2:$H258,2, FALSE),"",vlookup($B$222&amp;" "&amp;F234,'Question bank data'!$G$2:$H258,2, FALSE))</f>
        <v>D</v>
      </c>
      <c r="I234" s="32"/>
      <c r="J234" s="29" t="s">
        <v>83</v>
      </c>
      <c r="K234" s="33"/>
      <c r="L234" s="31" t="str">
        <f>if(K234=vlookup($B$222&amp;" "&amp;J234,'Question bank data'!$G$2:$H258,2, FALSE),"",vlookup($B$222&amp;" "&amp;J234,'Question bank data'!$G$2:$H258,2, FALSE))</f>
        <v>C</v>
      </c>
      <c r="M234" s="22"/>
    </row>
    <row r="235">
      <c r="A235" s="28"/>
      <c r="B235" s="29" t="s">
        <v>84</v>
      </c>
      <c r="C235" s="30"/>
      <c r="D235" s="31" t="str">
        <f>if(C235=vlookup($B$222&amp;" "&amp;B235,'Question bank data'!$G$2:$H258,2, FALSE),"",vlookup($B$222&amp;" "&amp;B235,'Question bank data'!$G$2:$H258,2, FALSE))</f>
        <v>A</v>
      </c>
      <c r="E235" s="32"/>
      <c r="F235" s="29"/>
      <c r="G235" s="33"/>
      <c r="H235" s="31"/>
      <c r="I235" s="32"/>
      <c r="J235" s="29"/>
      <c r="K235" s="33"/>
      <c r="L235" s="31"/>
      <c r="M235" s="22"/>
    </row>
    <row r="236">
      <c r="A236" s="28"/>
      <c r="B236" s="29" t="s">
        <v>87</v>
      </c>
      <c r="C236" s="30"/>
      <c r="D236" s="31" t="str">
        <f>if(C236=vlookup($B$222&amp;" "&amp;B236,'Question bank data'!$G$2:$H258,2, FALSE),"",vlookup($B$222&amp;" "&amp;B236,'Question bank data'!$G$2:$H258,2, FALSE))</f>
        <v>B</v>
      </c>
      <c r="E236" s="32"/>
      <c r="F236" s="29"/>
      <c r="G236" s="33"/>
      <c r="H236" s="31"/>
      <c r="I236" s="32"/>
      <c r="J236" s="29"/>
      <c r="K236" s="33"/>
      <c r="L236" s="31"/>
      <c r="M236" s="22"/>
    </row>
    <row r="237">
      <c r="A237" s="28"/>
      <c r="B237" s="29" t="s">
        <v>90</v>
      </c>
      <c r="C237" s="30"/>
      <c r="D237" s="31" t="str">
        <f>if(C237=vlookup($B$222&amp;" "&amp;B237,'Question bank data'!$G$2:$H258,2, FALSE),"",vlookup($B$222&amp;" "&amp;B237,'Question bank data'!$G$2:$H258,2, FALSE))</f>
        <v>C</v>
      </c>
      <c r="E237" s="32"/>
      <c r="F237" s="29"/>
      <c r="G237" s="33"/>
      <c r="H237" s="31"/>
      <c r="I237" s="32"/>
      <c r="J237" s="29"/>
      <c r="K237" s="33"/>
      <c r="L237" s="31"/>
      <c r="M237" s="22"/>
    </row>
    <row r="238">
      <c r="A238" s="28"/>
      <c r="B238" s="29" t="s">
        <v>93</v>
      </c>
      <c r="C238" s="30"/>
      <c r="D238" s="31" t="str">
        <f>if(C238=vlookup($B$222&amp;" "&amp;B238,'Question bank data'!$G$2:$H258,2, FALSE),"",vlookup($B$222&amp;" "&amp;B238,'Question bank data'!$G$2:$H258,2, FALSE))</f>
        <v>D</v>
      </c>
      <c r="E238" s="32"/>
      <c r="F238" s="29"/>
      <c r="G238" s="33"/>
      <c r="H238" s="31"/>
      <c r="I238" s="32"/>
      <c r="J238" s="29"/>
      <c r="K238" s="33"/>
      <c r="L238" s="31"/>
      <c r="M238" s="22"/>
    </row>
    <row r="239">
      <c r="A239" s="28"/>
      <c r="B239" s="29" t="s">
        <v>96</v>
      </c>
      <c r="C239" s="30"/>
      <c r="D239" s="31" t="str">
        <f>if(C239=vlookup($B$222&amp;" "&amp;B239,'Question bank data'!$G$2:$H258,2, FALSE),"",vlookup($B$222&amp;" "&amp;B239,'Question bank data'!$G$2:$H258,2, FALSE))</f>
        <v>A</v>
      </c>
      <c r="E239" s="32"/>
      <c r="F239" s="29"/>
      <c r="G239" s="33"/>
      <c r="H239" s="31"/>
      <c r="I239" s="32"/>
      <c r="J239" s="29"/>
      <c r="K239" s="33"/>
      <c r="L239" s="31"/>
      <c r="M239" s="22"/>
    </row>
    <row r="240">
      <c r="A240" s="28"/>
      <c r="B240" s="29" t="s">
        <v>99</v>
      </c>
      <c r="C240" s="30"/>
      <c r="D240" s="31" t="str">
        <f>if(C240=vlookup($B$222&amp;" "&amp;B240,'Question bank data'!$G$2:$H258,2, FALSE),"",vlookup($B$222&amp;" "&amp;B240,'Question bank data'!$G$2:$H258,2, FALSE))</f>
        <v>D</v>
      </c>
      <c r="E240" s="32"/>
      <c r="F240" s="29"/>
      <c r="G240" s="33"/>
      <c r="H240" s="31"/>
      <c r="I240" s="32"/>
      <c r="J240" s="29"/>
      <c r="K240" s="33"/>
      <c r="L240" s="31"/>
      <c r="M240" s="22"/>
    </row>
    <row r="241">
      <c r="A241" s="28"/>
      <c r="B241" s="29" t="s">
        <v>101</v>
      </c>
      <c r="C241" s="30"/>
      <c r="D241" s="31" t="str">
        <f>if(C241=vlookup($B$222&amp;" "&amp;B241,'Question bank data'!$G$2:$H258,2, FALSE),"",vlookup($B$222&amp;" "&amp;B241,'Question bank data'!$G$2:$H258,2, FALSE))</f>
        <v>B</v>
      </c>
      <c r="E241" s="32"/>
      <c r="F241" s="29"/>
      <c r="G241" s="33"/>
      <c r="H241" s="31"/>
      <c r="I241" s="32"/>
      <c r="J241" s="29"/>
      <c r="K241" s="33"/>
      <c r="L241" s="31"/>
      <c r="M241" s="22"/>
    </row>
    <row r="242">
      <c r="A242" s="28"/>
      <c r="B242" s="29" t="s">
        <v>102</v>
      </c>
      <c r="C242" s="30"/>
      <c r="D242" s="31" t="str">
        <f>if(C242=vlookup($B$222&amp;" "&amp;B242,'Question bank data'!$G$2:$H258,2, FALSE),"",vlookup($B$222&amp;" "&amp;B242,'Question bank data'!$G$2:$H258,2, FALSE))</f>
        <v>A</v>
      </c>
      <c r="E242" s="32"/>
      <c r="F242" s="29"/>
      <c r="G242" s="33"/>
      <c r="H242" s="31"/>
      <c r="I242" s="32"/>
      <c r="J242" s="29"/>
      <c r="K242" s="33"/>
      <c r="L242" s="31"/>
      <c r="M242" s="22"/>
    </row>
    <row r="243">
      <c r="A243" s="28"/>
      <c r="B243" s="29" t="s">
        <v>110</v>
      </c>
      <c r="C243" s="30"/>
      <c r="D243" s="31" t="str">
        <f>if(C243=vlookup($B$222&amp;" "&amp;B243,'Question bank data'!$G$2:$H258,2, FALSE),"",vlookup($B$222&amp;" "&amp;B243,'Question bank data'!$G$2:$H258,2, FALSE))</f>
        <v>A</v>
      </c>
      <c r="E243" s="32"/>
      <c r="F243" s="29"/>
      <c r="G243" s="33"/>
      <c r="H243" s="31"/>
      <c r="I243" s="32"/>
      <c r="J243" s="29"/>
      <c r="K243" s="33"/>
      <c r="L243" s="31"/>
      <c r="M243" s="22"/>
    </row>
    <row r="244">
      <c r="A244" s="28"/>
      <c r="B244" s="29" t="s">
        <v>113</v>
      </c>
      <c r="C244" s="30"/>
      <c r="D244" s="31" t="str">
        <f>if(C244=vlookup($B$222&amp;" "&amp;B244,'Question bank data'!$G$2:$H258,2, FALSE),"",vlookup($B$222&amp;" "&amp;B244,'Question bank data'!$G$2:$H258,2, FALSE))</f>
        <v>A</v>
      </c>
      <c r="E244" s="32"/>
      <c r="F244" s="29"/>
      <c r="G244" s="33"/>
      <c r="H244" s="31"/>
      <c r="I244" s="32"/>
      <c r="J244" s="29"/>
      <c r="K244" s="33"/>
      <c r="L244" s="31"/>
      <c r="M244" s="22"/>
    </row>
    <row r="245">
      <c r="A245" s="28"/>
      <c r="B245" s="29" t="s">
        <v>116</v>
      </c>
      <c r="C245" s="30"/>
      <c r="D245" s="31" t="str">
        <f>if(C245=vlookup($B$222&amp;" "&amp;B245,'Question bank data'!$G$2:$H258,2, FALSE),"",vlookup($B$222&amp;" "&amp;B245,'Question bank data'!$G$2:$H258,2, FALSE))</f>
        <v>B</v>
      </c>
      <c r="E245" s="32"/>
      <c r="F245" s="29"/>
      <c r="G245" s="33"/>
      <c r="H245" s="31"/>
      <c r="I245" s="32"/>
      <c r="J245" s="29"/>
      <c r="K245" s="33"/>
      <c r="L245" s="31"/>
      <c r="M245" s="22"/>
    </row>
    <row r="246">
      <c r="A246" s="28"/>
      <c r="B246" s="29" t="s">
        <v>119</v>
      </c>
      <c r="C246" s="30"/>
      <c r="D246" s="31" t="str">
        <f>if(C246=vlookup($B$222&amp;" "&amp;B246,'Question bank data'!$G$2:$H258,2, FALSE),"",vlookup($B$222&amp;" "&amp;B246,'Question bank data'!$G$2:$H258,2, FALSE))</f>
        <v>B</v>
      </c>
      <c r="E246" s="32"/>
      <c r="F246" s="29"/>
      <c r="G246" s="33"/>
      <c r="H246" s="31"/>
      <c r="I246" s="32"/>
      <c r="J246" s="29"/>
      <c r="K246" s="33"/>
      <c r="L246" s="31"/>
      <c r="M246" s="22"/>
    </row>
    <row r="247">
      <c r="A247" s="28"/>
      <c r="B247" s="29" t="s">
        <v>122</v>
      </c>
      <c r="C247" s="30"/>
      <c r="D247" s="31" t="str">
        <f>if(C247=vlookup($B$222&amp;" "&amp;B247,'Question bank data'!$G$2:$H258,2, FALSE),"",vlookup($B$222&amp;" "&amp;B247,'Question bank data'!$G$2:$H258,2, FALSE))</f>
        <v>A</v>
      </c>
      <c r="E247" s="32"/>
      <c r="F247" s="29"/>
      <c r="G247" s="33"/>
      <c r="H247" s="31"/>
      <c r="I247" s="32"/>
      <c r="J247" s="29"/>
      <c r="K247" s="33"/>
      <c r="L247" s="31"/>
      <c r="M247" s="22"/>
    </row>
    <row r="248">
      <c r="A248" s="28"/>
      <c r="B248" s="29" t="s">
        <v>125</v>
      </c>
      <c r="C248" s="30"/>
      <c r="D248" s="31" t="str">
        <f>if(C248=vlookup($B$222&amp;" "&amp;B248,'Question bank data'!$G$2:$H258,2, FALSE),"",vlookup($B$222&amp;" "&amp;B248,'Question bank data'!$G$2:$H258,2, FALSE))</f>
        <v>C</v>
      </c>
      <c r="E248" s="32"/>
      <c r="F248" s="29"/>
      <c r="G248" s="33"/>
      <c r="H248" s="31"/>
      <c r="I248" s="32"/>
      <c r="J248" s="29"/>
      <c r="K248" s="33"/>
      <c r="L248" s="31"/>
      <c r="M248" s="22"/>
    </row>
    <row r="249">
      <c r="A249" s="28"/>
      <c r="B249" s="29" t="s">
        <v>128</v>
      </c>
      <c r="C249" s="30"/>
      <c r="D249" s="31" t="str">
        <f>if(C249=vlookup($B$222&amp;" "&amp;B249,'Question bank data'!$G$2:$H258,2, FALSE),"",vlookup($B$222&amp;" "&amp;B249,'Question bank data'!$G$2:$H258,2, FALSE))</f>
        <v>B</v>
      </c>
      <c r="E249" s="32"/>
      <c r="F249" s="29"/>
      <c r="G249" s="33"/>
      <c r="H249" s="31"/>
      <c r="I249" s="32"/>
      <c r="J249" s="29"/>
      <c r="K249" s="33"/>
      <c r="L249" s="31"/>
      <c r="M249" s="22"/>
    </row>
    <row r="250">
      <c r="A250" s="28"/>
      <c r="B250" s="29" t="s">
        <v>130</v>
      </c>
      <c r="C250" s="30"/>
      <c r="D250" s="31" t="str">
        <f>if(C250=vlookup($B$222&amp;" "&amp;B250,'Question bank data'!$G$2:$H258,2, FALSE),"",vlookup($B$222&amp;" "&amp;B250,'Question bank data'!$G$2:$H258,2, FALSE))</f>
        <v>B</v>
      </c>
      <c r="E250" s="32"/>
      <c r="F250" s="29"/>
      <c r="G250" s="33"/>
      <c r="H250" s="31"/>
      <c r="I250" s="32"/>
      <c r="J250" s="29"/>
      <c r="K250" s="33"/>
      <c r="L250" s="31"/>
      <c r="M250" s="22"/>
    </row>
    <row r="251">
      <c r="A251" s="28"/>
      <c r="B251" s="29" t="s">
        <v>132</v>
      </c>
      <c r="C251" s="30"/>
      <c r="D251" s="31" t="str">
        <f>if(C251=vlookup($B$222&amp;" "&amp;B251,'Question bank data'!$G$2:$H258,2, FALSE),"",vlookup($B$222&amp;" "&amp;B251,'Question bank data'!$G$2:$H258,2, FALSE))</f>
        <v>D</v>
      </c>
      <c r="E251" s="32"/>
      <c r="F251" s="29"/>
      <c r="G251" s="33"/>
      <c r="H251" s="31"/>
      <c r="I251" s="32"/>
      <c r="J251" s="29"/>
      <c r="K251" s="33"/>
      <c r="L251" s="31"/>
      <c r="M251" s="22"/>
    </row>
    <row r="252">
      <c r="A252" s="28"/>
      <c r="B252" s="29" t="s">
        <v>134</v>
      </c>
      <c r="C252" s="30"/>
      <c r="D252" s="31" t="str">
        <f>if(C252=vlookup($B$222&amp;" "&amp;B252,'Question bank data'!$G$2:$H258,2, FALSE),"",vlookup($B$222&amp;" "&amp;B252,'Question bank data'!$G$2:$H258,2, FALSE))</f>
        <v>B</v>
      </c>
      <c r="E252" s="32"/>
      <c r="F252" s="29"/>
      <c r="G252" s="33"/>
      <c r="H252" s="31"/>
      <c r="I252" s="32"/>
      <c r="J252" s="29"/>
      <c r="K252" s="33"/>
      <c r="L252" s="31"/>
      <c r="M252" s="22"/>
    </row>
    <row r="253">
      <c r="A253" s="28"/>
      <c r="B253" s="29" t="s">
        <v>136</v>
      </c>
      <c r="C253" s="30"/>
      <c r="D253" s="31" t="str">
        <f>if(C253=vlookup($B$222&amp;" "&amp;B253,'Question bank data'!$G$2:$H258,2, FALSE),"",vlookup($B$222&amp;" "&amp;B253,'Question bank data'!$G$2:$H258,2, FALSE))</f>
        <v>D</v>
      </c>
      <c r="E253" s="32"/>
      <c r="F253" s="29"/>
      <c r="G253" s="33"/>
      <c r="H253" s="31"/>
      <c r="I253" s="32"/>
      <c r="J253" s="29"/>
      <c r="K253" s="33"/>
      <c r="L253" s="31"/>
      <c r="M253" s="22"/>
    </row>
    <row r="254">
      <c r="A254" s="28"/>
      <c r="B254" s="29" t="s">
        <v>145</v>
      </c>
      <c r="C254" s="30"/>
      <c r="D254" s="31" t="str">
        <f>if(C254=vlookup($B$222&amp;" "&amp;B254,'Question bank data'!$G$2:$H258,2, FALSE),"",vlookup($B$222&amp;" "&amp;B254,'Question bank data'!$G$2:$H258,2, FALSE))</f>
        <v>A</v>
      </c>
      <c r="E254" s="32"/>
      <c r="F254" s="29"/>
      <c r="G254" s="33"/>
      <c r="H254" s="31"/>
      <c r="I254" s="32"/>
      <c r="J254" s="29"/>
      <c r="K254" s="33"/>
      <c r="L254" s="31"/>
      <c r="M254" s="22"/>
    </row>
    <row r="255">
      <c r="A255" s="28"/>
      <c r="B255" s="29" t="s">
        <v>146</v>
      </c>
      <c r="C255" s="30"/>
      <c r="D255" s="31" t="str">
        <f>if(C255=vlookup($B$222&amp;" "&amp;B255,'Question bank data'!$G$2:$H258,2, FALSE),"",vlookup($B$222&amp;" "&amp;B255,'Question bank data'!$G$2:$H258,2, FALSE))</f>
        <v>D</v>
      </c>
      <c r="E255" s="32"/>
      <c r="F255" s="29"/>
      <c r="G255" s="33"/>
      <c r="H255" s="31"/>
      <c r="I255" s="32"/>
      <c r="J255" s="29"/>
      <c r="K255" s="33"/>
      <c r="L255" s="31"/>
      <c r="M255" s="22"/>
    </row>
    <row r="256">
      <c r="A256" s="28"/>
      <c r="B256" s="29" t="s">
        <v>147</v>
      </c>
      <c r="C256" s="30"/>
      <c r="D256" s="31" t="str">
        <f>if(C256=vlookup($B$222&amp;" "&amp;B256,'Question bank data'!$G$2:$H258,2, FALSE),"",vlookup($B$222&amp;" "&amp;B256,'Question bank data'!$G$2:$H258,2, FALSE))</f>
        <v>B</v>
      </c>
      <c r="E256" s="32"/>
      <c r="F256" s="29"/>
      <c r="G256" s="33"/>
      <c r="H256" s="31"/>
      <c r="I256" s="32"/>
      <c r="J256" s="29"/>
      <c r="K256" s="33"/>
      <c r="L256" s="31"/>
      <c r="M256" s="22"/>
    </row>
    <row r="257">
      <c r="A257" s="28"/>
      <c r="B257" s="29" t="s">
        <v>148</v>
      </c>
      <c r="C257" s="30"/>
      <c r="D257" s="31" t="str">
        <f>if(C257=vlookup($B$222&amp;" "&amp;B257,'Question bank data'!$G$2:$H258,2, FALSE),"",vlookup($B$222&amp;" "&amp;B257,'Question bank data'!$G$2:$H258,2, FALSE))</f>
        <v>B</v>
      </c>
      <c r="E257" s="32"/>
      <c r="F257" s="29"/>
      <c r="G257" s="33"/>
      <c r="H257" s="31"/>
      <c r="I257" s="32"/>
      <c r="J257" s="29"/>
      <c r="K257" s="33"/>
      <c r="L257" s="31"/>
      <c r="M257" s="22"/>
    </row>
    <row r="258">
      <c r="A258" s="8"/>
      <c r="B258" s="43"/>
      <c r="C258" s="44"/>
      <c r="D258" s="44"/>
      <c r="E258" s="45"/>
      <c r="F258" s="43"/>
      <c r="G258" s="44"/>
      <c r="H258" s="44"/>
      <c r="I258" s="45"/>
      <c r="J258" s="43"/>
      <c r="K258" s="44"/>
      <c r="L258" s="44"/>
      <c r="M258" s="17"/>
    </row>
  </sheetData>
  <mergeCells count="1">
    <mergeCell ref="E1:F1"/>
  </mergeCells>
  <conditionalFormatting sqref="C5:C22 G5:G22 K5:K22 C27:C41 G27:G41 K27:K41 C46:C76 G46:G76 K46:K76 C81:C94 G81:G94 K81:K94 C99:C125 G99:G125 K99:K125 C130:C147 G130:G147 K130:K147 C152:C175 G152:G175 K152:K175 C180:C196 G180:G196 K180:K196 C201:C220 G201:G220 K201:K220 C225:C257 G225:G257 K225:K257">
    <cfRule type="expression" dxfId="0" priority="1">
      <formula>and(or(C5="",C5="-"),B5&lt;&gt;"")</formula>
    </cfRule>
  </conditionalFormatting>
  <conditionalFormatting sqref="C5:C22 G5:G22 K5:K22 C27:C41 G27:G41 K27:K41 C46:C76 G46:G76 K46:K76 C81:C94 G81:G94 K81:K94 C99:C125 G99:G125 K99:K125 C130:C147 G130:G147 K130:K147 C152:C175 G152:G175 K152:K175 C180:C196 G180:G196 K180:K196 C201:C220 G201:G220 K201:K220 C225:C257 G225:G257 K225:K257">
    <cfRule type="expression" dxfId="1" priority="2">
      <formula>and(D5&lt;&gt;"",B5&lt;&gt;"")</formula>
    </cfRule>
  </conditionalFormatting>
  <conditionalFormatting sqref="C5:C22 G5:G22 K5:K22 C27:C41 G27:G41 K27:K41 C46:C76 G46:G76 K46:K76 C81:C94 G81:G94 K81:K94 C99:C125 G99:G125 K99:K125 C130:C147 G130:G147 K130:K147 C152:C175 G152:G175 K152:K175 C180:C196 G180:G196 K180:K196 C201:C220 G201:G220 K201:K220 C225:C257 G225:G257 K225:K257">
    <cfRule type="expression" dxfId="2" priority="3">
      <formula>and(D5="",B5&lt;&gt;"")</formula>
    </cfRule>
  </conditionalFormatting>
  <conditionalFormatting sqref="E1:F1">
    <cfRule type="notContainsBlanks" dxfId="3" priority="4">
      <formula>LEN(TRIM(E1))&gt;0</formula>
    </cfRule>
  </conditionalFormatting>
  <printOptions gridLines="1" horizontalCentered="1"/>
  <pageMargins bottom="0.25" footer="0.0" header="0.0" left="0.25" right="0.25" top="0.25"/>
  <pageSetup fitToHeight="0" cellComments="atEnd" orientation="portrait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9.75"/>
    <col customWidth="1" min="2" max="2" width="16.25"/>
    <col customWidth="1" min="3" max="3" width="26.25"/>
    <col customWidth="1" min="4" max="4" width="40.0"/>
    <col customWidth="1" min="5" max="5" width="11.63"/>
    <col customWidth="1" min="6" max="6" width="6.13"/>
    <col customWidth="1" min="7" max="7" width="36.63"/>
    <col customWidth="1" min="8" max="8" width="11.13"/>
    <col customWidth="1" min="9" max="9" width="8.0"/>
    <col customWidth="1" min="10" max="10" width="12.0"/>
    <col customWidth="1" min="11" max="11" width="10.88"/>
  </cols>
  <sheetData>
    <row r="1">
      <c r="A1" s="149" t="s">
        <v>359</v>
      </c>
      <c r="B1" s="150" t="s">
        <v>324</v>
      </c>
      <c r="C1" s="151" t="s">
        <v>325</v>
      </c>
      <c r="D1" s="152" t="s">
        <v>326</v>
      </c>
      <c r="E1" s="153" t="s">
        <v>360</v>
      </c>
      <c r="F1" s="154" t="s">
        <v>361</v>
      </c>
      <c r="G1" s="155" t="s">
        <v>362</v>
      </c>
      <c r="H1" s="156" t="s">
        <v>50</v>
      </c>
      <c r="I1" s="157" t="s">
        <v>363</v>
      </c>
      <c r="J1" s="158" t="s">
        <v>364</v>
      </c>
      <c r="K1" s="158" t="s">
        <v>323</v>
      </c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</row>
    <row r="2">
      <c r="A2" s="160" t="s">
        <v>365</v>
      </c>
      <c r="B2" s="161" t="s">
        <v>187</v>
      </c>
      <c r="C2" s="82" t="s">
        <v>329</v>
      </c>
      <c r="D2" s="2" t="s">
        <v>14</v>
      </c>
      <c r="E2" s="136">
        <v>3.0</v>
      </c>
      <c r="F2" s="136">
        <v>1.0</v>
      </c>
      <c r="G2" s="82" t="s">
        <v>366</v>
      </c>
      <c r="H2" s="160" t="s">
        <v>367</v>
      </c>
      <c r="I2" s="162">
        <v>1.0</v>
      </c>
      <c r="J2" s="163" t="str">
        <f t="array" ref="J2">if(or(left(G2,3)="SAT",left(G2,3)="SLT",left(G2,4)="PSAT"),vlookup(G2,'Practice test data'!$E$2:$L$2185,8,FALSE),indirect(B2&amp;"!"&amp;if(E2=1,"C",if(E2=2,"G",if(E2=3,"K","ColumnError!"))) &amp;CELL("row",INDEX(indirect(B2&amp;"!"&amp;"$B$2:$B"),MATCH(D2,indirect(B2&amp;"!"&amp;"$B$2:$B"),0)))+2+F2))</f>
        <v/>
      </c>
      <c r="K2" s="164" t="str">
        <f t="shared" ref="K2:K2333" si="1">if(J2="","-",if(J2="-","BLANK",if(H2=J2,"YES","NO")))</f>
        <v>-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>
      <c r="A3" s="160" t="s">
        <v>368</v>
      </c>
      <c r="B3" s="161" t="s">
        <v>187</v>
      </c>
      <c r="C3" s="82" t="s">
        <v>329</v>
      </c>
      <c r="D3" s="2" t="s">
        <v>5</v>
      </c>
      <c r="E3" s="136">
        <v>2.0</v>
      </c>
      <c r="F3" s="136">
        <v>1.0</v>
      </c>
      <c r="G3" s="82" t="s">
        <v>369</v>
      </c>
      <c r="H3" s="160" t="s">
        <v>370</v>
      </c>
      <c r="I3" s="162">
        <v>2.0</v>
      </c>
      <c r="J3" s="163" t="str">
        <f t="array" ref="J3">if(or(left(G3,3)="SAT",left(G3,3)="SLT",left(G3,4)="PSAT"),vlookup(G3,'Practice test data'!$E$2:$L$2185,8,FALSE),indirect(B3&amp;"!"&amp;if(E3=1,"C",if(E3=2,"G",if(E3=3,"K","ColumnError!"))) &amp;CELL("row",INDEX(indirect(B3&amp;"!"&amp;"$B$2:$B"),MATCH(D3,indirect(B3&amp;"!"&amp;"$B$2:$B"),0)))+2+F3))</f>
        <v/>
      </c>
      <c r="K3" s="164" t="str">
        <f t="shared" si="1"/>
        <v>-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>
      <c r="A4" s="160" t="s">
        <v>371</v>
      </c>
      <c r="B4" s="161" t="s">
        <v>187</v>
      </c>
      <c r="C4" s="82" t="s">
        <v>329</v>
      </c>
      <c r="D4" s="2" t="s">
        <v>5</v>
      </c>
      <c r="E4" s="136">
        <v>2.0</v>
      </c>
      <c r="F4" s="136">
        <v>9.0</v>
      </c>
      <c r="G4" s="82" t="s">
        <v>372</v>
      </c>
      <c r="H4" s="160" t="s">
        <v>373</v>
      </c>
      <c r="I4" s="162">
        <v>3.0</v>
      </c>
      <c r="J4" s="163" t="str">
        <f t="array" ref="J4">if(or(left(G4,3)="SAT",left(G4,3)="SLT",left(G4,4)="PSAT"),vlookup(G4,'Practice test data'!$E$2:$L$2185,8,FALSE),indirect(B4&amp;"!"&amp;if(E4=1,"C",if(E4=2,"G",if(E4=3,"K","ColumnError!"))) &amp;CELL("row",INDEX(indirect(B4&amp;"!"&amp;"$B$2:$B"),MATCH(D4,indirect(B4&amp;"!"&amp;"$B$2:$B"),0)))+2+F4))</f>
        <v/>
      </c>
      <c r="K4" s="164" t="str">
        <f t="shared" si="1"/>
        <v>-</v>
      </c>
      <c r="P4" s="2"/>
      <c r="Q4" s="2"/>
      <c r="R4" s="2"/>
      <c r="S4" s="2"/>
      <c r="T4" s="2"/>
      <c r="U4" s="2"/>
      <c r="V4" s="2"/>
    </row>
    <row r="5">
      <c r="A5" s="160" t="s">
        <v>374</v>
      </c>
      <c r="B5" s="161" t="s">
        <v>187</v>
      </c>
      <c r="C5" s="82" t="s">
        <v>329</v>
      </c>
      <c r="D5" s="2" t="s">
        <v>14</v>
      </c>
      <c r="E5" s="136">
        <v>2.0</v>
      </c>
      <c r="F5" s="136">
        <v>1.0</v>
      </c>
      <c r="G5" s="82" t="s">
        <v>375</v>
      </c>
      <c r="H5" s="160" t="s">
        <v>373</v>
      </c>
      <c r="I5" s="162">
        <v>4.0</v>
      </c>
      <c r="J5" s="163" t="str">
        <f t="array" ref="J5">if(or(left(G5,3)="SAT",left(G5,3)="SLT",left(G5,4)="PSAT"),vlookup(G5,'Practice test data'!$E$2:$L$2185,8,FALSE),indirect(B5&amp;"!"&amp;if(E5=1,"C",if(E5=2,"G",if(E5=3,"K","ColumnError!"))) &amp;CELL("row",INDEX(indirect(B5&amp;"!"&amp;"$B$2:$B"),MATCH(D5,indirect(B5&amp;"!"&amp;"$B$2:$B"),0)))+2+F5))</f>
        <v/>
      </c>
      <c r="K5" s="164" t="str">
        <f t="shared" si="1"/>
        <v>-</v>
      </c>
      <c r="P5" s="2"/>
      <c r="Q5" s="2"/>
      <c r="R5" s="2"/>
      <c r="S5" s="2"/>
      <c r="T5" s="2"/>
      <c r="U5" s="2"/>
      <c r="V5" s="2"/>
    </row>
    <row r="6">
      <c r="A6" s="160" t="s">
        <v>376</v>
      </c>
      <c r="B6" s="161" t="s">
        <v>187</v>
      </c>
      <c r="C6" s="82" t="s">
        <v>329</v>
      </c>
      <c r="D6" s="2" t="s">
        <v>7</v>
      </c>
      <c r="E6" s="136">
        <v>3.0</v>
      </c>
      <c r="F6" s="136">
        <v>1.0</v>
      </c>
      <c r="G6" s="82" t="s">
        <v>377</v>
      </c>
      <c r="H6" s="160" t="s">
        <v>367</v>
      </c>
      <c r="I6" s="162">
        <v>5.0</v>
      </c>
      <c r="J6" s="163" t="str">
        <f t="array" ref="J6">if(or(left(G6,3)="SAT",left(G6,3)="SLT",left(G6,4)="PSAT"),vlookup(G6,'Practice test data'!$E$2:$L$2185,8,FALSE),indirect(B6&amp;"!"&amp;if(E6=1,"C",if(E6=2,"G",if(E6=3,"K","ColumnError!"))) &amp;CELL("row",INDEX(indirect(B6&amp;"!"&amp;"$B$2:$B"),MATCH(D6,indirect(B6&amp;"!"&amp;"$B$2:$B"),0)))+2+F6))</f>
        <v/>
      </c>
      <c r="K6" s="164" t="str">
        <f t="shared" si="1"/>
        <v>-</v>
      </c>
      <c r="P6" s="2"/>
      <c r="Q6" s="2"/>
      <c r="R6" s="2"/>
      <c r="S6" s="2"/>
      <c r="T6" s="2"/>
      <c r="U6" s="2"/>
      <c r="V6" s="2"/>
    </row>
    <row r="7">
      <c r="A7" s="160" t="s">
        <v>378</v>
      </c>
      <c r="B7" s="161" t="s">
        <v>187</v>
      </c>
      <c r="C7" s="82" t="s">
        <v>329</v>
      </c>
      <c r="D7" s="2" t="s">
        <v>5</v>
      </c>
      <c r="E7" s="136">
        <v>3.0</v>
      </c>
      <c r="F7" s="136">
        <v>1.0</v>
      </c>
      <c r="G7" s="82" t="s">
        <v>379</v>
      </c>
      <c r="H7" s="160" t="s">
        <v>380</v>
      </c>
      <c r="I7" s="162">
        <v>6.0</v>
      </c>
      <c r="J7" s="163" t="str">
        <f t="array" ref="J7">if(or(left(G7,3)="SAT",left(G7,3)="SLT",left(G7,4)="PSAT"),vlookup(G7,'Practice test data'!$E$2:$L$2185,8,FALSE),indirect(B7&amp;"!"&amp;if(E7=1,"C",if(E7=2,"G",if(E7=3,"K","ColumnError!"))) &amp;CELL("row",INDEX(indirect(B7&amp;"!"&amp;"$B$2:$B"),MATCH(D7,indirect(B7&amp;"!"&amp;"$B$2:$B"),0)))+2+F7))</f>
        <v/>
      </c>
      <c r="K7" s="164" t="str">
        <f t="shared" si="1"/>
        <v>-</v>
      </c>
      <c r="P7" s="2"/>
      <c r="Q7" s="2"/>
      <c r="R7" s="2"/>
      <c r="S7" s="2"/>
      <c r="T7" s="2"/>
      <c r="U7" s="2"/>
      <c r="V7" s="2"/>
    </row>
    <row r="8">
      <c r="A8" s="160" t="s">
        <v>381</v>
      </c>
      <c r="B8" s="161" t="s">
        <v>187</v>
      </c>
      <c r="C8" s="82" t="s">
        <v>329</v>
      </c>
      <c r="D8" s="2" t="s">
        <v>5</v>
      </c>
      <c r="E8" s="136">
        <v>2.0</v>
      </c>
      <c r="F8" s="136">
        <v>7.0</v>
      </c>
      <c r="G8" s="82" t="s">
        <v>382</v>
      </c>
      <c r="H8" s="160" t="s">
        <v>370</v>
      </c>
      <c r="I8" s="162">
        <v>7.0</v>
      </c>
      <c r="J8" s="163" t="str">
        <f t="array" ref="J8">if(or(left(G8,3)="SAT",left(G8,3)="SLT",left(G8,4)="PSAT"),vlookup(G8,'Practice test data'!$E$2:$L$2185,8,FALSE),indirect(B8&amp;"!"&amp;if(E8=1,"C",if(E8=2,"G",if(E8=3,"K","ColumnError!"))) &amp;CELL("row",INDEX(indirect(B8&amp;"!"&amp;"$B$2:$B"),MATCH(D8,indirect(B8&amp;"!"&amp;"$B$2:$B"),0)))+2+F8))</f>
        <v/>
      </c>
      <c r="K8" s="164" t="str">
        <f t="shared" si="1"/>
        <v>-</v>
      </c>
      <c r="P8" s="2"/>
      <c r="Q8" s="2"/>
      <c r="R8" s="2"/>
      <c r="S8" s="2"/>
      <c r="T8" s="2"/>
      <c r="U8" s="2"/>
      <c r="V8" s="2"/>
    </row>
    <row r="9">
      <c r="A9" s="160" t="s">
        <v>383</v>
      </c>
      <c r="B9" s="161" t="s">
        <v>187</v>
      </c>
      <c r="C9" s="82" t="s">
        <v>329</v>
      </c>
      <c r="D9" s="2" t="s">
        <v>7</v>
      </c>
      <c r="E9" s="136">
        <v>2.0</v>
      </c>
      <c r="F9" s="136">
        <v>1.0</v>
      </c>
      <c r="G9" s="82" t="s">
        <v>384</v>
      </c>
      <c r="H9" s="160" t="s">
        <v>370</v>
      </c>
      <c r="I9" s="162">
        <v>8.0</v>
      </c>
      <c r="J9" s="163" t="str">
        <f t="array" ref="J9">if(or(left(G9,3)="SAT",left(G9,3)="SLT",left(G9,4)="PSAT"),vlookup(G9,'Practice test data'!$E$2:$L$2185,8,FALSE),indirect(B9&amp;"!"&amp;if(E9=1,"C",if(E9=2,"G",if(E9=3,"K","ColumnError!"))) &amp;CELL("row",INDEX(indirect(B9&amp;"!"&amp;"$B$2:$B"),MATCH(D9,indirect(B9&amp;"!"&amp;"$B$2:$B"),0)))+2+F9))</f>
        <v/>
      </c>
      <c r="K9" s="164" t="str">
        <f t="shared" si="1"/>
        <v>-</v>
      </c>
      <c r="P9" s="2"/>
      <c r="Q9" s="2"/>
      <c r="R9" s="2"/>
      <c r="S9" s="2"/>
      <c r="T9" s="2"/>
      <c r="U9" s="2"/>
      <c r="V9" s="2"/>
    </row>
    <row r="10">
      <c r="A10" s="160" t="s">
        <v>385</v>
      </c>
      <c r="B10" s="161" t="s">
        <v>187</v>
      </c>
      <c r="C10" s="82" t="s">
        <v>329</v>
      </c>
      <c r="D10" s="2" t="s">
        <v>5</v>
      </c>
      <c r="E10" s="136">
        <v>1.0</v>
      </c>
      <c r="F10" s="136">
        <v>6.0</v>
      </c>
      <c r="G10" s="82" t="s">
        <v>386</v>
      </c>
      <c r="H10" s="160" t="s">
        <v>373</v>
      </c>
      <c r="I10" s="162">
        <v>9.0</v>
      </c>
      <c r="J10" s="163" t="str">
        <f t="array" ref="J10">if(or(left(G10,3)="SAT",left(G10,3)="SLT",left(G10,4)="PSAT"),vlookup(G10,'Practice test data'!$E$2:$L$2185,8,FALSE),indirect(B10&amp;"!"&amp;if(E10=1,"C",if(E10=2,"G",if(E10=3,"K","ColumnError!"))) &amp;CELL("row",INDEX(indirect(B10&amp;"!"&amp;"$B$2:$B"),MATCH(D10,indirect(B10&amp;"!"&amp;"$B$2:$B"),0)))+2+F10))</f>
        <v/>
      </c>
      <c r="K10" s="164" t="str">
        <f t="shared" si="1"/>
        <v>-</v>
      </c>
      <c r="P10" s="2"/>
      <c r="Q10" s="2"/>
      <c r="R10" s="2"/>
      <c r="S10" s="2"/>
      <c r="T10" s="2"/>
      <c r="U10" s="2"/>
      <c r="V10" s="2"/>
    </row>
    <row r="11">
      <c r="A11" s="160" t="s">
        <v>387</v>
      </c>
      <c r="B11" s="161" t="s">
        <v>187</v>
      </c>
      <c r="C11" s="82" t="s">
        <v>329</v>
      </c>
      <c r="D11" s="2" t="s">
        <v>7</v>
      </c>
      <c r="E11" s="136">
        <v>1.0</v>
      </c>
      <c r="F11" s="136">
        <v>12.0</v>
      </c>
      <c r="G11" s="82" t="s">
        <v>388</v>
      </c>
      <c r="H11" s="160" t="s">
        <v>380</v>
      </c>
      <c r="I11" s="162">
        <v>10.0</v>
      </c>
      <c r="J11" s="163" t="str">
        <f t="array" ref="J11">if(or(left(G11,3)="SAT",left(G11,3)="SLT",left(G11,4)="PSAT"),vlookup(G11,'Practice test data'!$E$2:$L$2185,8,FALSE),indirect(B11&amp;"!"&amp;if(E11=1,"C",if(E11=2,"G",if(E11=3,"K","ColumnError!"))) &amp;CELL("row",INDEX(indirect(B11&amp;"!"&amp;"$B$2:$B"),MATCH(D11,indirect(B11&amp;"!"&amp;"$B$2:$B"),0)))+2+F11))</f>
        <v/>
      </c>
      <c r="K11" s="164" t="str">
        <f t="shared" si="1"/>
        <v>-</v>
      </c>
      <c r="P11" s="2"/>
      <c r="Q11" s="2"/>
      <c r="R11" s="2"/>
      <c r="S11" s="2"/>
      <c r="T11" s="2"/>
      <c r="U11" s="2"/>
      <c r="V11" s="2"/>
    </row>
    <row r="12">
      <c r="A12" s="160" t="s">
        <v>389</v>
      </c>
      <c r="B12" s="161" t="s">
        <v>187</v>
      </c>
      <c r="C12" s="82" t="s">
        <v>329</v>
      </c>
      <c r="D12" s="2" t="s">
        <v>5</v>
      </c>
      <c r="E12" s="136">
        <v>2.0</v>
      </c>
      <c r="F12" s="136">
        <v>2.0</v>
      </c>
      <c r="G12" s="82" t="s">
        <v>390</v>
      </c>
      <c r="H12" s="160" t="s">
        <v>367</v>
      </c>
      <c r="I12" s="162">
        <v>11.0</v>
      </c>
      <c r="J12" s="163" t="str">
        <f t="array" ref="J12">if(or(left(G12,3)="SAT",left(G12,3)="SLT",left(G12,4)="PSAT"),vlookup(G12,'Practice test data'!$E$2:$L$2185,8,FALSE),indirect(B12&amp;"!"&amp;if(E12=1,"C",if(E12=2,"G",if(E12=3,"K","ColumnError!"))) &amp;CELL("row",INDEX(indirect(B12&amp;"!"&amp;"$B$2:$B"),MATCH(D12,indirect(B12&amp;"!"&amp;"$B$2:$B"),0)))+2+F12))</f>
        <v/>
      </c>
      <c r="K12" s="164" t="str">
        <f t="shared" si="1"/>
        <v>-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>
      <c r="A13" s="160" t="s">
        <v>391</v>
      </c>
      <c r="B13" s="161" t="s">
        <v>187</v>
      </c>
      <c r="C13" s="82" t="s">
        <v>329</v>
      </c>
      <c r="D13" s="2" t="s">
        <v>7</v>
      </c>
      <c r="E13" s="136">
        <v>3.0</v>
      </c>
      <c r="F13" s="136">
        <v>11.0</v>
      </c>
      <c r="G13" s="82" t="s">
        <v>392</v>
      </c>
      <c r="H13" s="160" t="s">
        <v>373</v>
      </c>
      <c r="I13" s="162">
        <v>12.0</v>
      </c>
      <c r="J13" s="163" t="str">
        <f t="array" ref="J13">if(or(left(G13,3)="SAT",left(G13,3)="SLT",left(G13,4)="PSAT"),vlookup(G13,'Practice test data'!$E$2:$L$2185,8,FALSE),indirect(B13&amp;"!"&amp;if(E13=1,"C",if(E13=2,"G",if(E13=3,"K","ColumnError!"))) &amp;CELL("row",INDEX(indirect(B13&amp;"!"&amp;"$B$2:$B"),MATCH(D13,indirect(B13&amp;"!"&amp;"$B$2:$B"),0)))+2+F13))</f>
        <v/>
      </c>
      <c r="K13" s="164" t="str">
        <f t="shared" si="1"/>
        <v>-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>
      <c r="A14" s="160" t="s">
        <v>393</v>
      </c>
      <c r="B14" s="161" t="s">
        <v>187</v>
      </c>
      <c r="C14" s="82" t="s">
        <v>329</v>
      </c>
      <c r="D14" s="2" t="s">
        <v>7</v>
      </c>
      <c r="E14" s="136">
        <v>2.0</v>
      </c>
      <c r="F14" s="136">
        <v>2.0</v>
      </c>
      <c r="G14" s="82" t="s">
        <v>394</v>
      </c>
      <c r="H14" s="160" t="s">
        <v>373</v>
      </c>
      <c r="I14" s="162">
        <v>13.0</v>
      </c>
      <c r="J14" s="163" t="str">
        <f t="array" ref="J14">if(or(left(G14,3)="SAT",left(G14,3)="SLT",left(G14,4)="PSAT"),vlookup(G14,'Practice test data'!$E$2:$L$2185,8,FALSE),indirect(B14&amp;"!"&amp;if(E14=1,"C",if(E14=2,"G",if(E14=3,"K","ColumnError!"))) &amp;CELL("row",INDEX(indirect(B14&amp;"!"&amp;"$B$2:$B"),MATCH(D14,indirect(B14&amp;"!"&amp;"$B$2:$B"),0)))+2+F14))</f>
        <v/>
      </c>
      <c r="K14" s="164" t="str">
        <f t="shared" si="1"/>
        <v>-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>
      <c r="A15" s="160" t="s">
        <v>395</v>
      </c>
      <c r="B15" s="161" t="s">
        <v>187</v>
      </c>
      <c r="C15" s="82" t="s">
        <v>329</v>
      </c>
      <c r="D15" s="2" t="s">
        <v>7</v>
      </c>
      <c r="E15" s="136">
        <v>3.0</v>
      </c>
      <c r="F15" s="136">
        <v>11.0</v>
      </c>
      <c r="G15" s="82" t="s">
        <v>396</v>
      </c>
      <c r="H15" s="160" t="s">
        <v>380</v>
      </c>
      <c r="I15" s="162">
        <v>14.0</v>
      </c>
      <c r="J15" s="163" t="str">
        <f t="array" ref="J15">if(or(left(G15,3)="SAT",left(G15,3)="SLT",left(G15,4)="PSAT"),vlookup(G15,'Practice test data'!$E$2:$L$2185,8,FALSE),indirect(B15&amp;"!"&amp;if(E15=1,"C",if(E15=2,"G",if(E15=3,"K","ColumnError!"))) &amp;CELL("row",INDEX(indirect(B15&amp;"!"&amp;"$B$2:$B"),MATCH(D15,indirect(B15&amp;"!"&amp;"$B$2:$B"),0)))+2+F15))</f>
        <v/>
      </c>
      <c r="K15" s="164" t="str">
        <f t="shared" si="1"/>
        <v>-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>
      <c r="A16" s="160" t="s">
        <v>397</v>
      </c>
      <c r="B16" s="161" t="s">
        <v>187</v>
      </c>
      <c r="C16" s="82" t="s">
        <v>329</v>
      </c>
      <c r="D16" s="2" t="s">
        <v>7</v>
      </c>
      <c r="E16" s="136">
        <v>3.0</v>
      </c>
      <c r="F16" s="136">
        <v>14.0</v>
      </c>
      <c r="G16" s="82" t="s">
        <v>398</v>
      </c>
      <c r="H16" s="160" t="s">
        <v>367</v>
      </c>
      <c r="I16" s="162">
        <v>15.0</v>
      </c>
      <c r="J16" s="163" t="str">
        <f t="array" ref="J16">if(or(left(G16,3)="SAT",left(G16,3)="SLT",left(G16,4)="PSAT"),vlookup(G16,'Practice test data'!$E$2:$L$2185,8,FALSE),indirect(B16&amp;"!"&amp;if(E16=1,"C",if(E16=2,"G",if(E16=3,"K","ColumnError!"))) &amp;CELL("row",INDEX(indirect(B16&amp;"!"&amp;"$B$2:$B"),MATCH(D16,indirect(B16&amp;"!"&amp;"$B$2:$B"),0)))+2+F16))</f>
        <v/>
      </c>
      <c r="K16" s="164" t="str">
        <f t="shared" si="1"/>
        <v>-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>
      <c r="A17" s="160" t="s">
        <v>399</v>
      </c>
      <c r="B17" s="161" t="s">
        <v>187</v>
      </c>
      <c r="C17" s="82" t="s">
        <v>329</v>
      </c>
      <c r="D17" s="2" t="s">
        <v>14</v>
      </c>
      <c r="E17" s="136">
        <v>3.0</v>
      </c>
      <c r="F17" s="136">
        <v>2.0</v>
      </c>
      <c r="G17" s="82" t="s">
        <v>400</v>
      </c>
      <c r="H17" s="160" t="s">
        <v>367</v>
      </c>
      <c r="I17" s="162">
        <v>16.0</v>
      </c>
      <c r="J17" s="163" t="str">
        <f t="array" ref="J17">if(or(left(G17,3)="SAT",left(G17,3)="SLT",left(G17,4)="PSAT"),vlookup(G17,'Practice test data'!$E$2:$L$2185,8,FALSE),indirect(B17&amp;"!"&amp;if(E17=1,"C",if(E17=2,"G",if(E17=3,"K","ColumnError!"))) &amp;CELL("row",INDEX(indirect(B17&amp;"!"&amp;"$B$2:$B"),MATCH(D17,indirect(B17&amp;"!"&amp;"$B$2:$B"),0)))+2+F17))</f>
        <v/>
      </c>
      <c r="K17" s="164" t="str">
        <f t="shared" si="1"/>
        <v>-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>
      <c r="A18" s="160" t="s">
        <v>401</v>
      </c>
      <c r="B18" s="161" t="s">
        <v>187</v>
      </c>
      <c r="C18" s="82" t="s">
        <v>329</v>
      </c>
      <c r="D18" s="2" t="s">
        <v>7</v>
      </c>
      <c r="E18" s="136">
        <v>2.0</v>
      </c>
      <c r="F18" s="136">
        <v>12.0</v>
      </c>
      <c r="G18" s="82" t="s">
        <v>402</v>
      </c>
      <c r="H18" s="160" t="s">
        <v>370</v>
      </c>
      <c r="I18" s="162">
        <v>17.0</v>
      </c>
      <c r="J18" s="163" t="str">
        <f t="array" ref="J18">if(or(left(G18,3)="SAT",left(G18,3)="SLT",left(G18,4)="PSAT"),vlookup(G18,'Practice test data'!$E$2:$L$2185,8,FALSE),indirect(B18&amp;"!"&amp;if(E18=1,"C",if(E18=2,"G",if(E18=3,"K","ColumnError!"))) &amp;CELL("row",INDEX(indirect(B18&amp;"!"&amp;"$B$2:$B"),MATCH(D18,indirect(B18&amp;"!"&amp;"$B$2:$B"),0)))+2+F18))</f>
        <v/>
      </c>
      <c r="K18" s="164" t="str">
        <f t="shared" si="1"/>
        <v>-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>
      <c r="A19" s="160" t="s">
        <v>403</v>
      </c>
      <c r="B19" s="161" t="s">
        <v>187</v>
      </c>
      <c r="C19" s="82" t="s">
        <v>329</v>
      </c>
      <c r="D19" s="2" t="s">
        <v>7</v>
      </c>
      <c r="E19" s="136">
        <v>3.0</v>
      </c>
      <c r="F19" s="136">
        <v>2.0</v>
      </c>
      <c r="G19" s="82" t="s">
        <v>404</v>
      </c>
      <c r="H19" s="160" t="s">
        <v>370</v>
      </c>
      <c r="I19" s="162">
        <v>18.0</v>
      </c>
      <c r="J19" s="163" t="str">
        <f t="array" ref="J19">if(or(left(G19,3)="SAT",left(G19,3)="SLT",left(G19,4)="PSAT"),vlookup(G19,'Practice test data'!$E$2:$L$2185,8,FALSE),indirect(B19&amp;"!"&amp;if(E19=1,"C",if(E19=2,"G",if(E19=3,"K","ColumnError!"))) &amp;CELL("row",INDEX(indirect(B19&amp;"!"&amp;"$B$2:$B"),MATCH(D19,indirect(B19&amp;"!"&amp;"$B$2:$B"),0)))+2+F19))</f>
        <v/>
      </c>
      <c r="K19" s="164" t="str">
        <f t="shared" si="1"/>
        <v>-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>
      <c r="A20" s="160" t="s">
        <v>405</v>
      </c>
      <c r="B20" s="161" t="s">
        <v>187</v>
      </c>
      <c r="C20" s="82" t="s">
        <v>329</v>
      </c>
      <c r="D20" s="2" t="s">
        <v>5</v>
      </c>
      <c r="E20" s="136">
        <v>2.0</v>
      </c>
      <c r="F20" s="136">
        <v>3.0</v>
      </c>
      <c r="G20" s="82" t="s">
        <v>406</v>
      </c>
      <c r="H20" s="160" t="s">
        <v>373</v>
      </c>
      <c r="I20" s="162">
        <v>19.0</v>
      </c>
      <c r="J20" s="163" t="str">
        <f t="array" ref="J20">if(or(left(G20,3)="SAT",left(G20,3)="SLT",left(G20,4)="PSAT"),vlookup(G20,'Practice test data'!$E$2:$L$2185,8,FALSE),indirect(B20&amp;"!"&amp;if(E20=1,"C",if(E20=2,"G",if(E20=3,"K","ColumnError!"))) &amp;CELL("row",INDEX(indirect(B20&amp;"!"&amp;"$B$2:$B"),MATCH(D20,indirect(B20&amp;"!"&amp;"$B$2:$B"),0)))+2+F20))</f>
        <v/>
      </c>
      <c r="K20" s="164" t="str">
        <f t="shared" si="1"/>
        <v>-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>
      <c r="A21" s="160" t="s">
        <v>407</v>
      </c>
      <c r="B21" s="161" t="s">
        <v>187</v>
      </c>
      <c r="C21" s="82" t="s">
        <v>329</v>
      </c>
      <c r="D21" s="2" t="s">
        <v>5</v>
      </c>
      <c r="E21" s="136">
        <v>1.0</v>
      </c>
      <c r="F21" s="136">
        <v>1.0</v>
      </c>
      <c r="G21" s="82" t="s">
        <v>408</v>
      </c>
      <c r="H21" s="160" t="s">
        <v>367</v>
      </c>
      <c r="I21" s="162">
        <v>20.0</v>
      </c>
      <c r="J21" s="163" t="str">
        <f t="array" ref="J21">if(or(left(G21,3)="SAT",left(G21,3)="SLT",left(G21,4)="PSAT"),vlookup(G21,'Practice test data'!$E$2:$L$2185,8,FALSE),indirect(B21&amp;"!"&amp;if(E21=1,"C",if(E21=2,"G",if(E21=3,"K","ColumnError!"))) &amp;CELL("row",INDEX(indirect(B21&amp;"!"&amp;"$B$2:$B"),MATCH(D21,indirect(B21&amp;"!"&amp;"$B$2:$B"),0)))+2+F21))</f>
        <v/>
      </c>
      <c r="K21" s="164" t="str">
        <f t="shared" si="1"/>
        <v>-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>
      <c r="A22" s="160" t="s">
        <v>409</v>
      </c>
      <c r="B22" s="161" t="s">
        <v>187</v>
      </c>
      <c r="C22" s="82" t="s">
        <v>329</v>
      </c>
      <c r="D22" s="2" t="s">
        <v>14</v>
      </c>
      <c r="E22" s="136">
        <v>3.0</v>
      </c>
      <c r="F22" s="136">
        <v>13.0</v>
      </c>
      <c r="G22" s="82" t="s">
        <v>410</v>
      </c>
      <c r="H22" s="160" t="s">
        <v>370</v>
      </c>
      <c r="I22" s="162">
        <v>21.0</v>
      </c>
      <c r="J22" s="163" t="str">
        <f t="array" ref="J22">if(or(left(G22,3)="SAT",left(G22,3)="SLT",left(G22,4)="PSAT"),vlookup(G22,'Practice test data'!$E$2:$L$2185,8,FALSE),indirect(B22&amp;"!"&amp;if(E22=1,"C",if(E22=2,"G",if(E22=3,"K","ColumnError!"))) &amp;CELL("row",INDEX(indirect(B22&amp;"!"&amp;"$B$2:$B"),MATCH(D22,indirect(B22&amp;"!"&amp;"$B$2:$B"),0)))+2+F22))</f>
        <v/>
      </c>
      <c r="K22" s="164" t="str">
        <f t="shared" si="1"/>
        <v>-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>
      <c r="A23" s="160" t="s">
        <v>411</v>
      </c>
      <c r="B23" s="161" t="s">
        <v>187</v>
      </c>
      <c r="C23" s="82" t="s">
        <v>329</v>
      </c>
      <c r="D23" s="2" t="s">
        <v>5</v>
      </c>
      <c r="E23" s="136">
        <v>2.0</v>
      </c>
      <c r="F23" s="136">
        <v>4.0</v>
      </c>
      <c r="G23" s="82" t="s">
        <v>412</v>
      </c>
      <c r="H23" s="160" t="s">
        <v>370</v>
      </c>
      <c r="I23" s="162">
        <v>22.0</v>
      </c>
      <c r="J23" s="163" t="str">
        <f t="array" ref="J23">if(or(left(G23,3)="SAT",left(G23,3)="SLT",left(G23,4)="PSAT"),vlookup(G23,'Practice test data'!$E$2:$L$2185,8,FALSE),indirect(B23&amp;"!"&amp;if(E23=1,"C",if(E23=2,"G",if(E23=3,"K","ColumnError!"))) &amp;CELL("row",INDEX(indirect(B23&amp;"!"&amp;"$B$2:$B"),MATCH(D23,indirect(B23&amp;"!"&amp;"$B$2:$B"),0)))+2+F23))</f>
        <v/>
      </c>
      <c r="K23" s="164" t="str">
        <f t="shared" si="1"/>
        <v>-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>
      <c r="A24" s="160" t="s">
        <v>413</v>
      </c>
      <c r="B24" s="161" t="s">
        <v>187</v>
      </c>
      <c r="C24" s="82" t="s">
        <v>329</v>
      </c>
      <c r="D24" s="2" t="s">
        <v>7</v>
      </c>
      <c r="E24" s="136">
        <v>3.0</v>
      </c>
      <c r="F24" s="136">
        <v>11.0</v>
      </c>
      <c r="G24" s="82" t="s">
        <v>414</v>
      </c>
      <c r="H24" s="160" t="s">
        <v>380</v>
      </c>
      <c r="I24" s="162">
        <v>23.0</v>
      </c>
      <c r="J24" s="163" t="str">
        <f t="array" ref="J24">if(or(left(G24,3)="SAT",left(G24,3)="SLT",left(G24,4)="PSAT"),vlookup(G24,'Practice test data'!$E$2:$L$2185,8,FALSE),indirect(B24&amp;"!"&amp;if(E24=1,"C",if(E24=2,"G",if(E24=3,"K","ColumnError!"))) &amp;CELL("row",INDEX(indirect(B24&amp;"!"&amp;"$B$2:$B"),MATCH(D24,indirect(B24&amp;"!"&amp;"$B$2:$B"),0)))+2+F24))</f>
        <v/>
      </c>
      <c r="K24" s="164" t="str">
        <f t="shared" si="1"/>
        <v>-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>
      <c r="A25" s="160" t="s">
        <v>415</v>
      </c>
      <c r="B25" s="161" t="s">
        <v>187</v>
      </c>
      <c r="C25" s="82" t="s">
        <v>329</v>
      </c>
      <c r="D25" s="2" t="s">
        <v>7</v>
      </c>
      <c r="E25" s="136">
        <v>2.0</v>
      </c>
      <c r="F25" s="136">
        <v>12.0</v>
      </c>
      <c r="G25" s="82" t="s">
        <v>416</v>
      </c>
      <c r="H25" s="160" t="s">
        <v>370</v>
      </c>
      <c r="I25" s="162">
        <v>24.0</v>
      </c>
      <c r="J25" s="163" t="str">
        <f t="array" ref="J25">if(or(left(G25,3)="SAT",left(G25,3)="SLT",left(G25,4)="PSAT"),vlookup(G25,'Practice test data'!$E$2:$L$2185,8,FALSE),indirect(B25&amp;"!"&amp;if(E25=1,"C",if(E25=2,"G",if(E25=3,"K","ColumnError!"))) &amp;CELL("row",INDEX(indirect(B25&amp;"!"&amp;"$B$2:$B"),MATCH(D25,indirect(B25&amp;"!"&amp;"$B$2:$B"),0)))+2+F25))</f>
        <v/>
      </c>
      <c r="K25" s="164" t="str">
        <f t="shared" si="1"/>
        <v>-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>
      <c r="A26" s="160" t="s">
        <v>417</v>
      </c>
      <c r="B26" s="161" t="s">
        <v>187</v>
      </c>
      <c r="C26" s="82" t="s">
        <v>329</v>
      </c>
      <c r="D26" s="2" t="s">
        <v>7</v>
      </c>
      <c r="E26" s="136">
        <v>2.0</v>
      </c>
      <c r="F26" s="136">
        <v>12.0</v>
      </c>
      <c r="G26" s="82" t="s">
        <v>418</v>
      </c>
      <c r="H26" s="160" t="s">
        <v>380</v>
      </c>
      <c r="I26" s="162">
        <v>25.0</v>
      </c>
      <c r="J26" s="163" t="str">
        <f t="array" ref="J26">if(or(left(G26,3)="SAT",left(G26,3)="SLT",left(G26,4)="PSAT"),vlookup(G26,'Practice test data'!$E$2:$L$2185,8,FALSE),indirect(B26&amp;"!"&amp;if(E26=1,"C",if(E26=2,"G",if(E26=3,"K","ColumnError!"))) &amp;CELL("row",INDEX(indirect(B26&amp;"!"&amp;"$B$2:$B"),MATCH(D26,indirect(B26&amp;"!"&amp;"$B$2:$B"),0)))+2+F26))</f>
        <v/>
      </c>
      <c r="K26" s="164" t="str">
        <f t="shared" si="1"/>
        <v>-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>
      <c r="A27" s="160" t="s">
        <v>419</v>
      </c>
      <c r="B27" s="161" t="s">
        <v>187</v>
      </c>
      <c r="C27" s="82" t="s">
        <v>329</v>
      </c>
      <c r="D27" s="2" t="s">
        <v>5</v>
      </c>
      <c r="E27" s="136">
        <v>2.0</v>
      </c>
      <c r="F27" s="136">
        <v>6.0</v>
      </c>
      <c r="G27" s="82" t="s">
        <v>420</v>
      </c>
      <c r="H27" s="160" t="s">
        <v>370</v>
      </c>
      <c r="I27" s="162">
        <v>26.0</v>
      </c>
      <c r="J27" s="163" t="str">
        <f t="array" ref="J27">if(or(left(G27,3)="SAT",left(G27,3)="SLT",left(G27,4)="PSAT"),vlookup(G27,'Practice test data'!$E$2:$L$2185,8,FALSE),indirect(B27&amp;"!"&amp;if(E27=1,"C",if(E27=2,"G",if(E27=3,"K","ColumnError!"))) &amp;CELL("row",INDEX(indirect(B27&amp;"!"&amp;"$B$2:$B"),MATCH(D27,indirect(B27&amp;"!"&amp;"$B$2:$B"),0)))+2+F27))</f>
        <v/>
      </c>
      <c r="K27" s="164" t="str">
        <f t="shared" si="1"/>
        <v>-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>
      <c r="A28" s="160" t="s">
        <v>421</v>
      </c>
      <c r="B28" s="161" t="s">
        <v>187</v>
      </c>
      <c r="C28" s="82" t="s">
        <v>329</v>
      </c>
      <c r="D28" s="2" t="s">
        <v>7</v>
      </c>
      <c r="E28" s="136">
        <v>1.0</v>
      </c>
      <c r="F28" s="136">
        <v>12.0</v>
      </c>
      <c r="G28" s="82" t="s">
        <v>204</v>
      </c>
      <c r="H28" s="160" t="s">
        <v>370</v>
      </c>
      <c r="I28" s="162">
        <v>27.0</v>
      </c>
      <c r="J28" s="163" t="str">
        <f t="array" ref="J28">if(or(left(G28,3)="SAT",left(G28,3)="SLT",left(G28,4)="PSAT"),vlookup(G28,'Practice test data'!$E$2:$L$2185,8,FALSE),indirect(B28&amp;"!"&amp;if(E28=1,"C",if(E28=2,"G",if(E28=3,"K","ColumnError!"))) &amp;CELL("row",INDEX(indirect(B28&amp;"!"&amp;"$B$2:$B"),MATCH(D28,indirect(B28&amp;"!"&amp;"$B$2:$B"),0)))+2+F28))</f>
        <v/>
      </c>
      <c r="K28" s="164" t="str">
        <f t="shared" si="1"/>
        <v>-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>
      <c r="A29" s="160" t="s">
        <v>422</v>
      </c>
      <c r="B29" s="161" t="s">
        <v>187</v>
      </c>
      <c r="C29" s="82" t="s">
        <v>329</v>
      </c>
      <c r="D29" s="2" t="s">
        <v>14</v>
      </c>
      <c r="E29" s="136">
        <v>3.0</v>
      </c>
      <c r="F29" s="136">
        <v>17.0</v>
      </c>
      <c r="G29" s="82" t="s">
        <v>240</v>
      </c>
      <c r="H29" s="160" t="s">
        <v>370</v>
      </c>
      <c r="I29" s="162">
        <v>28.0</v>
      </c>
      <c r="J29" s="163" t="str">
        <f t="array" ref="J29">if(or(left(G29,3)="SAT",left(G29,3)="SLT",left(G29,4)="PSAT"),vlookup(G29,'Practice test data'!$E$2:$L$2185,8,FALSE),indirect(B29&amp;"!"&amp;if(E29=1,"C",if(E29=2,"G",if(E29=3,"K","ColumnError!"))) &amp;CELL("row",INDEX(indirect(B29&amp;"!"&amp;"$B$2:$B"),MATCH(D29,indirect(B29&amp;"!"&amp;"$B$2:$B"),0)))+2+F29))</f>
        <v/>
      </c>
      <c r="K29" s="164" t="str">
        <f t="shared" si="1"/>
        <v>-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>
      <c r="A30" s="160" t="s">
        <v>423</v>
      </c>
      <c r="B30" s="161" t="s">
        <v>187</v>
      </c>
      <c r="C30" s="82" t="s">
        <v>329</v>
      </c>
      <c r="D30" s="2" t="s">
        <v>5</v>
      </c>
      <c r="E30" s="136">
        <v>3.0</v>
      </c>
      <c r="F30" s="136">
        <v>2.0</v>
      </c>
      <c r="G30" s="82" t="s">
        <v>424</v>
      </c>
      <c r="H30" s="160" t="s">
        <v>367</v>
      </c>
      <c r="I30" s="162">
        <v>29.0</v>
      </c>
      <c r="J30" s="163" t="str">
        <f t="array" ref="J30">if(or(left(G30,3)="SAT",left(G30,3)="SLT",left(G30,4)="PSAT"),vlookup(G30,'Practice test data'!$E$2:$L$2185,8,FALSE),indirect(B30&amp;"!"&amp;if(E30=1,"C",if(E30=2,"G",if(E30=3,"K","ColumnError!"))) &amp;CELL("row",INDEX(indirect(B30&amp;"!"&amp;"$B$2:$B"),MATCH(D30,indirect(B30&amp;"!"&amp;"$B$2:$B"),0)))+2+F30))</f>
        <v/>
      </c>
      <c r="K30" s="164" t="str">
        <f t="shared" si="1"/>
        <v>-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>
      <c r="A31" s="160" t="s">
        <v>425</v>
      </c>
      <c r="B31" s="161" t="s">
        <v>187</v>
      </c>
      <c r="C31" s="82" t="s">
        <v>329</v>
      </c>
      <c r="D31" s="2" t="s">
        <v>7</v>
      </c>
      <c r="E31" s="136">
        <v>3.0</v>
      </c>
      <c r="F31" s="136">
        <v>14.0</v>
      </c>
      <c r="G31" s="82" t="s">
        <v>280</v>
      </c>
      <c r="H31" s="160" t="s">
        <v>380</v>
      </c>
      <c r="I31" s="162">
        <v>30.0</v>
      </c>
      <c r="J31" s="163" t="str">
        <f t="array" ref="J31">if(or(left(G31,3)="SAT",left(G31,3)="SLT",left(G31,4)="PSAT"),vlookup(G31,'Practice test data'!$E$2:$L$2185,8,FALSE),indirect(B31&amp;"!"&amp;if(E31=1,"C",if(E31=2,"G",if(E31=3,"K","ColumnError!"))) &amp;CELL("row",INDEX(indirect(B31&amp;"!"&amp;"$B$2:$B"),MATCH(D31,indirect(B31&amp;"!"&amp;"$B$2:$B"),0)))+2+F31))</f>
        <v/>
      </c>
      <c r="K31" s="164" t="str">
        <f t="shared" si="1"/>
        <v>-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>
      <c r="A32" s="160" t="s">
        <v>426</v>
      </c>
      <c r="B32" s="161" t="s">
        <v>187</v>
      </c>
      <c r="C32" s="82" t="s">
        <v>329</v>
      </c>
      <c r="D32" s="2" t="s">
        <v>14</v>
      </c>
      <c r="E32" s="136">
        <v>2.0</v>
      </c>
      <c r="F32" s="136">
        <v>2.0</v>
      </c>
      <c r="G32" s="82" t="s">
        <v>427</v>
      </c>
      <c r="H32" s="160" t="s">
        <v>370</v>
      </c>
      <c r="I32" s="162">
        <v>31.0</v>
      </c>
      <c r="J32" s="163" t="str">
        <f t="array" ref="J32">if(or(left(G32,3)="SAT",left(G32,3)="SLT",left(G32,4)="PSAT"),vlookup(G32,'Practice test data'!$E$2:$L$2185,8,FALSE),indirect(B32&amp;"!"&amp;if(E32=1,"C",if(E32=2,"G",if(E32=3,"K","ColumnError!"))) &amp;CELL("row",INDEX(indirect(B32&amp;"!"&amp;"$B$2:$B"),MATCH(D32,indirect(B32&amp;"!"&amp;"$B$2:$B"),0)))+2+F32))</f>
        <v/>
      </c>
      <c r="K32" s="164" t="str">
        <f t="shared" si="1"/>
        <v>-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>
      <c r="A33" s="160" t="s">
        <v>428</v>
      </c>
      <c r="B33" s="161" t="s">
        <v>187</v>
      </c>
      <c r="C33" s="82" t="s">
        <v>329</v>
      </c>
      <c r="D33" s="2" t="s">
        <v>7</v>
      </c>
      <c r="E33" s="136">
        <v>3.0</v>
      </c>
      <c r="F33" s="136">
        <v>3.0</v>
      </c>
      <c r="G33" s="82" t="s">
        <v>429</v>
      </c>
      <c r="H33" s="160" t="s">
        <v>380</v>
      </c>
      <c r="I33" s="162">
        <v>32.0</v>
      </c>
      <c r="J33" s="163" t="str">
        <f t="array" ref="J33">if(or(left(G33,3)="SAT",left(G33,3)="SLT",left(G33,4)="PSAT"),vlookup(G33,'Practice test data'!$E$2:$L$2185,8,FALSE),indirect(B33&amp;"!"&amp;if(E33=1,"C",if(E33=2,"G",if(E33=3,"K","ColumnError!"))) &amp;CELL("row",INDEX(indirect(B33&amp;"!"&amp;"$B$2:$B"),MATCH(D33,indirect(B33&amp;"!"&amp;"$B$2:$B"),0)))+2+F33))</f>
        <v/>
      </c>
      <c r="K33" s="164" t="str">
        <f t="shared" si="1"/>
        <v>-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>
      <c r="A34" s="160" t="s">
        <v>430</v>
      </c>
      <c r="B34" s="161" t="s">
        <v>187</v>
      </c>
      <c r="C34" s="82" t="s">
        <v>329</v>
      </c>
      <c r="D34" s="2" t="s">
        <v>7</v>
      </c>
      <c r="E34" s="136">
        <v>2.0</v>
      </c>
      <c r="F34" s="136">
        <v>3.0</v>
      </c>
      <c r="G34" s="82" t="s">
        <v>431</v>
      </c>
      <c r="H34" s="160" t="s">
        <v>367</v>
      </c>
      <c r="I34" s="162">
        <v>33.0</v>
      </c>
      <c r="J34" s="163" t="str">
        <f t="array" ref="J34">if(or(left(G34,3)="SAT",left(G34,3)="SLT",left(G34,4)="PSAT"),vlookup(G34,'Practice test data'!$E$2:$L$2185,8,FALSE),indirect(B34&amp;"!"&amp;if(E34=1,"C",if(E34=2,"G",if(E34=3,"K","ColumnError!"))) &amp;CELL("row",INDEX(indirect(B34&amp;"!"&amp;"$B$2:$B"),MATCH(D34,indirect(B34&amp;"!"&amp;"$B$2:$B"),0)))+2+F34))</f>
        <v/>
      </c>
      <c r="K34" s="164" t="str">
        <f t="shared" si="1"/>
        <v>-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>
      <c r="A35" s="160" t="s">
        <v>432</v>
      </c>
      <c r="B35" s="161" t="s">
        <v>187</v>
      </c>
      <c r="C35" s="82" t="s">
        <v>329</v>
      </c>
      <c r="D35" s="2" t="s">
        <v>5</v>
      </c>
      <c r="E35" s="136">
        <v>3.0</v>
      </c>
      <c r="F35" s="136">
        <v>3.0</v>
      </c>
      <c r="G35" s="82" t="s">
        <v>433</v>
      </c>
      <c r="H35" s="160" t="s">
        <v>373</v>
      </c>
      <c r="I35" s="162">
        <v>34.0</v>
      </c>
      <c r="J35" s="163" t="str">
        <f t="array" ref="J35">if(or(left(G35,3)="SAT",left(G35,3)="SLT",left(G35,4)="PSAT"),vlookup(G35,'Practice test data'!$E$2:$L$2185,8,FALSE),indirect(B35&amp;"!"&amp;if(E35=1,"C",if(E35=2,"G",if(E35=3,"K","ColumnError!"))) &amp;CELL("row",INDEX(indirect(B35&amp;"!"&amp;"$B$2:$B"),MATCH(D35,indirect(B35&amp;"!"&amp;"$B$2:$B"),0)))+2+F35))</f>
        <v/>
      </c>
      <c r="K35" s="164" t="str">
        <f t="shared" si="1"/>
        <v>-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>
      <c r="A36" s="160" t="s">
        <v>434</v>
      </c>
      <c r="B36" s="161" t="s">
        <v>187</v>
      </c>
      <c r="C36" s="82" t="s">
        <v>329</v>
      </c>
      <c r="D36" s="2" t="s">
        <v>7</v>
      </c>
      <c r="E36" s="136">
        <v>3.0</v>
      </c>
      <c r="F36" s="136">
        <v>10.0</v>
      </c>
      <c r="G36" s="82" t="s">
        <v>435</v>
      </c>
      <c r="H36" s="160" t="s">
        <v>370</v>
      </c>
      <c r="I36" s="162">
        <v>35.0</v>
      </c>
      <c r="J36" s="163" t="str">
        <f t="array" ref="J36">if(or(left(G36,3)="SAT",left(G36,3)="SLT",left(G36,4)="PSAT"),vlookup(G36,'Practice test data'!$E$2:$L$2185,8,FALSE),indirect(B36&amp;"!"&amp;if(E36=1,"C",if(E36=2,"G",if(E36=3,"K","ColumnError!"))) &amp;CELL("row",INDEX(indirect(B36&amp;"!"&amp;"$B$2:$B"),MATCH(D36,indirect(B36&amp;"!"&amp;"$B$2:$B"),0)))+2+F36))</f>
        <v/>
      </c>
      <c r="K36" s="164" t="str">
        <f t="shared" si="1"/>
        <v>-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>
      <c r="A37" s="160" t="s">
        <v>436</v>
      </c>
      <c r="B37" s="161" t="s">
        <v>187</v>
      </c>
      <c r="C37" s="82" t="s">
        <v>329</v>
      </c>
      <c r="D37" s="2" t="s">
        <v>7</v>
      </c>
      <c r="E37" s="136">
        <v>1.0</v>
      </c>
      <c r="F37" s="136">
        <v>12.0</v>
      </c>
      <c r="G37" s="82" t="s">
        <v>192</v>
      </c>
      <c r="H37" s="160" t="s">
        <v>370</v>
      </c>
      <c r="I37" s="162">
        <v>36.0</v>
      </c>
      <c r="J37" s="163" t="str">
        <f t="array" ref="J37">if(or(left(G37,3)="SAT",left(G37,3)="SLT",left(G37,4)="PSAT"),vlookup(G37,'Practice test data'!$E$2:$L$2185,8,FALSE),indirect(B37&amp;"!"&amp;if(E37=1,"C",if(E37=2,"G",if(E37=3,"K","ColumnError!"))) &amp;CELL("row",INDEX(indirect(B37&amp;"!"&amp;"$B$2:$B"),MATCH(D37,indirect(B37&amp;"!"&amp;"$B$2:$B"),0)))+2+F37))</f>
        <v/>
      </c>
      <c r="K37" s="164" t="str">
        <f t="shared" si="1"/>
        <v>-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>
      <c r="A38" s="160" t="s">
        <v>437</v>
      </c>
      <c r="B38" s="161" t="s">
        <v>187</v>
      </c>
      <c r="C38" s="82" t="s">
        <v>329</v>
      </c>
      <c r="D38" s="2" t="s">
        <v>7</v>
      </c>
      <c r="E38" s="136">
        <v>3.0</v>
      </c>
      <c r="F38" s="136">
        <v>4.0</v>
      </c>
      <c r="G38" s="82" t="s">
        <v>438</v>
      </c>
      <c r="H38" s="160" t="s">
        <v>380</v>
      </c>
      <c r="I38" s="162">
        <v>37.0</v>
      </c>
      <c r="J38" s="163" t="str">
        <f t="array" ref="J38">if(or(left(G38,3)="SAT",left(G38,3)="SLT",left(G38,4)="PSAT"),vlookup(G38,'Practice test data'!$E$2:$L$2185,8,FALSE),indirect(B38&amp;"!"&amp;if(E38=1,"C",if(E38=2,"G",if(E38=3,"K","ColumnError!"))) &amp;CELL("row",INDEX(indirect(B38&amp;"!"&amp;"$B$2:$B"),MATCH(D38,indirect(B38&amp;"!"&amp;"$B$2:$B"),0)))+2+F38))</f>
        <v/>
      </c>
      <c r="K38" s="164" t="str">
        <f t="shared" si="1"/>
        <v>-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>
      <c r="A39" s="160" t="s">
        <v>439</v>
      </c>
      <c r="B39" s="161" t="s">
        <v>187</v>
      </c>
      <c r="C39" s="82" t="s">
        <v>329</v>
      </c>
      <c r="D39" s="2" t="s">
        <v>7</v>
      </c>
      <c r="E39" s="136">
        <v>3.0</v>
      </c>
      <c r="F39" s="136">
        <v>5.0</v>
      </c>
      <c r="G39" s="82" t="s">
        <v>440</v>
      </c>
      <c r="H39" s="160" t="s">
        <v>373</v>
      </c>
      <c r="I39" s="162">
        <v>38.0</v>
      </c>
      <c r="J39" s="163" t="str">
        <f t="array" ref="J39">if(or(left(G39,3)="SAT",left(G39,3)="SLT",left(G39,4)="PSAT"),vlookup(G39,'Practice test data'!$E$2:$L$2185,8,FALSE),indirect(B39&amp;"!"&amp;if(E39=1,"C",if(E39=2,"G",if(E39=3,"K","ColumnError!"))) &amp;CELL("row",INDEX(indirect(B39&amp;"!"&amp;"$B$2:$B"),MATCH(D39,indirect(B39&amp;"!"&amp;"$B$2:$B"),0)))+2+F39))</f>
        <v/>
      </c>
      <c r="K39" s="164" t="str">
        <f t="shared" si="1"/>
        <v>-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>
      <c r="A40" s="160" t="s">
        <v>441</v>
      </c>
      <c r="B40" s="161" t="s">
        <v>187</v>
      </c>
      <c r="C40" s="82" t="s">
        <v>329</v>
      </c>
      <c r="D40" s="2" t="s">
        <v>7</v>
      </c>
      <c r="E40" s="136">
        <v>3.0</v>
      </c>
      <c r="F40" s="136">
        <v>12.0</v>
      </c>
      <c r="G40" s="82" t="s">
        <v>442</v>
      </c>
      <c r="H40" s="160" t="s">
        <v>373</v>
      </c>
      <c r="I40" s="162">
        <v>39.0</v>
      </c>
      <c r="J40" s="163" t="str">
        <f t="array" ref="J40">if(or(left(G40,3)="SAT",left(G40,3)="SLT",left(G40,4)="PSAT"),vlookup(G40,'Practice test data'!$E$2:$L$2185,8,FALSE),indirect(B40&amp;"!"&amp;if(E40=1,"C",if(E40=2,"G",if(E40=3,"K","ColumnError!"))) &amp;CELL("row",INDEX(indirect(B40&amp;"!"&amp;"$B$2:$B"),MATCH(D40,indirect(B40&amp;"!"&amp;"$B$2:$B"),0)))+2+F40))</f>
        <v/>
      </c>
      <c r="K40" s="164" t="str">
        <f t="shared" si="1"/>
        <v>-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>
      <c r="A41" s="160" t="s">
        <v>443</v>
      </c>
      <c r="B41" s="161" t="s">
        <v>187</v>
      </c>
      <c r="C41" s="82" t="s">
        <v>329</v>
      </c>
      <c r="D41" s="2" t="s">
        <v>7</v>
      </c>
      <c r="E41" s="136">
        <v>1.0</v>
      </c>
      <c r="F41" s="136">
        <v>1.0</v>
      </c>
      <c r="G41" s="82" t="s">
        <v>444</v>
      </c>
      <c r="H41" s="160" t="s">
        <v>367</v>
      </c>
      <c r="I41" s="162">
        <v>40.0</v>
      </c>
      <c r="J41" s="163" t="str">
        <f t="array" ref="J41">if(or(left(G41,3)="SAT",left(G41,3)="SLT",left(G41,4)="PSAT"),vlookup(G41,'Practice test data'!$E$2:$L$2185,8,FALSE),indirect(B41&amp;"!"&amp;if(E41=1,"C",if(E41=2,"G",if(E41=3,"K","ColumnError!"))) &amp;CELL("row",INDEX(indirect(B41&amp;"!"&amp;"$B$2:$B"),MATCH(D41,indirect(B41&amp;"!"&amp;"$B$2:$B"),0)))+2+F41))</f>
        <v/>
      </c>
      <c r="K41" s="164" t="str">
        <f t="shared" si="1"/>
        <v>-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>
      <c r="A42" s="160" t="s">
        <v>445</v>
      </c>
      <c r="B42" s="161" t="s">
        <v>187</v>
      </c>
      <c r="C42" s="82" t="s">
        <v>329</v>
      </c>
      <c r="D42" s="2" t="s">
        <v>5</v>
      </c>
      <c r="E42" s="136">
        <v>3.0</v>
      </c>
      <c r="F42" s="136">
        <v>9.0</v>
      </c>
      <c r="G42" s="82" t="s">
        <v>446</v>
      </c>
      <c r="H42" s="160" t="s">
        <v>367</v>
      </c>
      <c r="I42" s="162">
        <v>41.0</v>
      </c>
      <c r="J42" s="163" t="str">
        <f t="array" ref="J42">if(or(left(G42,3)="SAT",left(G42,3)="SLT",left(G42,4)="PSAT"),vlookup(G42,'Practice test data'!$E$2:$L$2185,8,FALSE),indirect(B42&amp;"!"&amp;if(E42=1,"C",if(E42=2,"G",if(E42=3,"K","ColumnError!"))) &amp;CELL("row",INDEX(indirect(B42&amp;"!"&amp;"$B$2:$B"),MATCH(D42,indirect(B42&amp;"!"&amp;"$B$2:$B"),0)))+2+F42))</f>
        <v/>
      </c>
      <c r="K42" s="164" t="str">
        <f t="shared" si="1"/>
        <v>-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>
      <c r="A43" s="160" t="s">
        <v>447</v>
      </c>
      <c r="B43" s="161" t="s">
        <v>187</v>
      </c>
      <c r="C43" s="82" t="s">
        <v>329</v>
      </c>
      <c r="D43" s="2" t="s">
        <v>7</v>
      </c>
      <c r="E43" s="136">
        <v>3.0</v>
      </c>
      <c r="F43" s="136">
        <v>10.0</v>
      </c>
      <c r="G43" s="82" t="s">
        <v>448</v>
      </c>
      <c r="H43" s="160" t="s">
        <v>373</v>
      </c>
      <c r="I43" s="162">
        <v>42.0</v>
      </c>
      <c r="J43" s="163" t="str">
        <f t="array" ref="J43">if(or(left(G43,3)="SAT",left(G43,3)="SLT",left(G43,4)="PSAT"),vlookup(G43,'Practice test data'!$E$2:$L$2185,8,FALSE),indirect(B43&amp;"!"&amp;if(E43=1,"C",if(E43=2,"G",if(E43=3,"K","ColumnError!"))) &amp;CELL("row",INDEX(indirect(B43&amp;"!"&amp;"$B$2:$B"),MATCH(D43,indirect(B43&amp;"!"&amp;"$B$2:$B"),0)))+2+F43))</f>
        <v/>
      </c>
      <c r="K43" s="164" t="str">
        <f t="shared" si="1"/>
        <v>-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>
      <c r="A44" s="160" t="s">
        <v>449</v>
      </c>
      <c r="B44" s="161" t="s">
        <v>187</v>
      </c>
      <c r="C44" s="82" t="s">
        <v>329</v>
      </c>
      <c r="D44" s="2" t="s">
        <v>7</v>
      </c>
      <c r="E44" s="136">
        <v>1.0</v>
      </c>
      <c r="F44" s="136">
        <v>2.0</v>
      </c>
      <c r="G44" s="82" t="s">
        <v>450</v>
      </c>
      <c r="H44" s="160" t="s">
        <v>370</v>
      </c>
      <c r="I44" s="162">
        <v>43.0</v>
      </c>
      <c r="J44" s="163" t="str">
        <f t="array" ref="J44">if(or(left(G44,3)="SAT",left(G44,3)="SLT",left(G44,4)="PSAT"),vlookup(G44,'Practice test data'!$E$2:$L$2185,8,FALSE),indirect(B44&amp;"!"&amp;if(E44=1,"C",if(E44=2,"G",if(E44=3,"K","ColumnError!"))) &amp;CELL("row",INDEX(indirect(B44&amp;"!"&amp;"$B$2:$B"),MATCH(D44,indirect(B44&amp;"!"&amp;"$B$2:$B"),0)))+2+F44))</f>
        <v/>
      </c>
      <c r="K44" s="164" t="str">
        <f t="shared" si="1"/>
        <v>-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>
      <c r="A45" s="160" t="s">
        <v>451</v>
      </c>
      <c r="B45" s="161" t="s">
        <v>187</v>
      </c>
      <c r="C45" s="82" t="s">
        <v>329</v>
      </c>
      <c r="D45" s="2" t="s">
        <v>14</v>
      </c>
      <c r="E45" s="136">
        <v>3.0</v>
      </c>
      <c r="F45" s="136">
        <v>15.0</v>
      </c>
      <c r="G45" s="82" t="s">
        <v>452</v>
      </c>
      <c r="H45" s="160" t="s">
        <v>380</v>
      </c>
      <c r="I45" s="162">
        <v>44.0</v>
      </c>
      <c r="J45" s="163" t="str">
        <f t="array" ref="J45">if(or(left(G45,3)="SAT",left(G45,3)="SLT",left(G45,4)="PSAT"),vlookup(G45,'Practice test data'!$E$2:$L$2185,8,FALSE),indirect(B45&amp;"!"&amp;if(E45=1,"C",if(E45=2,"G",if(E45=3,"K","ColumnError!"))) &amp;CELL("row",INDEX(indirect(B45&amp;"!"&amp;"$B$2:$B"),MATCH(D45,indirect(B45&amp;"!"&amp;"$B$2:$B"),0)))+2+F45))</f>
        <v/>
      </c>
      <c r="K45" s="164" t="str">
        <f t="shared" si="1"/>
        <v>-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>
      <c r="A46" s="160" t="s">
        <v>453</v>
      </c>
      <c r="B46" s="161" t="s">
        <v>187</v>
      </c>
      <c r="C46" s="82" t="s">
        <v>329</v>
      </c>
      <c r="D46" s="2" t="s">
        <v>14</v>
      </c>
      <c r="E46" s="136">
        <v>1.0</v>
      </c>
      <c r="F46" s="136">
        <v>1.0</v>
      </c>
      <c r="G46" s="82" t="s">
        <v>454</v>
      </c>
      <c r="H46" s="160" t="s">
        <v>370</v>
      </c>
      <c r="I46" s="162">
        <v>45.0</v>
      </c>
      <c r="J46" s="163" t="str">
        <f t="array" ref="J46">if(or(left(G46,3)="SAT",left(G46,3)="SLT",left(G46,4)="PSAT"),vlookup(G46,'Practice test data'!$E$2:$L$2185,8,FALSE),indirect(B46&amp;"!"&amp;if(E46=1,"C",if(E46=2,"G",if(E46=3,"K","ColumnError!"))) &amp;CELL("row",INDEX(indirect(B46&amp;"!"&amp;"$B$2:$B"),MATCH(D46,indirect(B46&amp;"!"&amp;"$B$2:$B"),0)))+2+F46))</f>
        <v/>
      </c>
      <c r="K46" s="164" t="str">
        <f t="shared" si="1"/>
        <v>-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>
      <c r="A47" s="160" t="s">
        <v>455</v>
      </c>
      <c r="B47" s="161" t="s">
        <v>187</v>
      </c>
      <c r="C47" s="82" t="s">
        <v>329</v>
      </c>
      <c r="D47" s="2" t="s">
        <v>7</v>
      </c>
      <c r="E47" s="136">
        <v>2.0</v>
      </c>
      <c r="F47" s="136">
        <v>4.0</v>
      </c>
      <c r="G47" s="82" t="s">
        <v>456</v>
      </c>
      <c r="H47" s="160" t="s">
        <v>370</v>
      </c>
      <c r="I47" s="162">
        <v>46.0</v>
      </c>
      <c r="J47" s="163" t="str">
        <f t="array" ref="J47">if(or(left(G47,3)="SAT",left(G47,3)="SLT",left(G47,4)="PSAT"),vlookup(G47,'Practice test data'!$E$2:$L$2185,8,FALSE),indirect(B47&amp;"!"&amp;if(E47=1,"C",if(E47=2,"G",if(E47=3,"K","ColumnError!"))) &amp;CELL("row",INDEX(indirect(B47&amp;"!"&amp;"$B$2:$B"),MATCH(D47,indirect(B47&amp;"!"&amp;"$B$2:$B"),0)))+2+F47))</f>
        <v/>
      </c>
      <c r="K47" s="164" t="str">
        <f t="shared" si="1"/>
        <v>-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>
      <c r="A48" s="160" t="s">
        <v>457</v>
      </c>
      <c r="B48" s="161" t="s">
        <v>187</v>
      </c>
      <c r="C48" s="82" t="s">
        <v>329</v>
      </c>
      <c r="D48" s="2" t="s">
        <v>5</v>
      </c>
      <c r="E48" s="136">
        <v>1.0</v>
      </c>
      <c r="F48" s="136">
        <v>2.0</v>
      </c>
      <c r="G48" s="82" t="s">
        <v>458</v>
      </c>
      <c r="H48" s="160" t="s">
        <v>367</v>
      </c>
      <c r="I48" s="162">
        <v>47.0</v>
      </c>
      <c r="J48" s="163" t="str">
        <f t="array" ref="J48">if(or(left(G48,3)="SAT",left(G48,3)="SLT",left(G48,4)="PSAT"),vlookup(G48,'Practice test data'!$E$2:$L$2185,8,FALSE),indirect(B48&amp;"!"&amp;if(E48=1,"C",if(E48=2,"G",if(E48=3,"K","ColumnError!"))) &amp;CELL("row",INDEX(indirect(B48&amp;"!"&amp;"$B$2:$B"),MATCH(D48,indirect(B48&amp;"!"&amp;"$B$2:$B"),0)))+2+F48))</f>
        <v/>
      </c>
      <c r="K48" s="164" t="str">
        <f t="shared" si="1"/>
        <v>-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>
      <c r="A49" s="160" t="s">
        <v>459</v>
      </c>
      <c r="B49" s="161" t="s">
        <v>187</v>
      </c>
      <c r="C49" s="82" t="s">
        <v>329</v>
      </c>
      <c r="D49" s="2" t="s">
        <v>14</v>
      </c>
      <c r="E49" s="136">
        <v>2.0</v>
      </c>
      <c r="F49" s="136">
        <v>12.0</v>
      </c>
      <c r="G49" s="82" t="s">
        <v>460</v>
      </c>
      <c r="H49" s="160" t="s">
        <v>367</v>
      </c>
      <c r="I49" s="162">
        <v>48.0</v>
      </c>
      <c r="J49" s="163" t="str">
        <f t="array" ref="J49">if(or(left(G49,3)="SAT",left(G49,3)="SLT",left(G49,4)="PSAT"),vlookup(G49,'Practice test data'!$E$2:$L$2185,8,FALSE),indirect(B49&amp;"!"&amp;if(E49=1,"C",if(E49=2,"G",if(E49=3,"K","ColumnError!"))) &amp;CELL("row",INDEX(indirect(B49&amp;"!"&amp;"$B$2:$B"),MATCH(D49,indirect(B49&amp;"!"&amp;"$B$2:$B"),0)))+2+F49))</f>
        <v/>
      </c>
      <c r="K49" s="164" t="str">
        <f t="shared" si="1"/>
        <v>-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>
      <c r="A50" s="160" t="s">
        <v>461</v>
      </c>
      <c r="B50" s="161" t="s">
        <v>187</v>
      </c>
      <c r="C50" s="82" t="s">
        <v>329</v>
      </c>
      <c r="D50" s="2" t="s">
        <v>7</v>
      </c>
      <c r="E50" s="136">
        <v>3.0</v>
      </c>
      <c r="F50" s="136">
        <v>6.0</v>
      </c>
      <c r="G50" s="82" t="s">
        <v>462</v>
      </c>
      <c r="H50" s="160" t="s">
        <v>370</v>
      </c>
      <c r="I50" s="162">
        <v>49.0</v>
      </c>
      <c r="J50" s="163" t="str">
        <f t="array" ref="J50">if(or(left(G50,3)="SAT",left(G50,3)="SLT",left(G50,4)="PSAT"),vlookup(G50,'Practice test data'!$E$2:$L$2185,8,FALSE),indirect(B50&amp;"!"&amp;if(E50=1,"C",if(E50=2,"G",if(E50=3,"K","ColumnError!"))) &amp;CELL("row",INDEX(indirect(B50&amp;"!"&amp;"$B$2:$B"),MATCH(D50,indirect(B50&amp;"!"&amp;"$B$2:$B"),0)))+2+F50))</f>
        <v/>
      </c>
      <c r="K50" s="164" t="str">
        <f t="shared" si="1"/>
        <v>-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>
      <c r="A51" s="160" t="s">
        <v>463</v>
      </c>
      <c r="B51" s="161" t="s">
        <v>187</v>
      </c>
      <c r="C51" s="82" t="s">
        <v>329</v>
      </c>
      <c r="D51" s="2" t="s">
        <v>7</v>
      </c>
      <c r="E51" s="136">
        <v>2.0</v>
      </c>
      <c r="F51" s="136">
        <v>5.0</v>
      </c>
      <c r="G51" s="82" t="s">
        <v>464</v>
      </c>
      <c r="H51" s="160" t="s">
        <v>367</v>
      </c>
      <c r="I51" s="162">
        <v>50.0</v>
      </c>
      <c r="J51" s="163" t="str">
        <f t="array" ref="J51">if(or(left(G51,3)="SAT",left(G51,3)="SLT",left(G51,4)="PSAT"),vlookup(G51,'Practice test data'!$E$2:$L$2185,8,FALSE),indirect(B51&amp;"!"&amp;if(E51=1,"C",if(E51=2,"G",if(E51=3,"K","ColumnError!"))) &amp;CELL("row",INDEX(indirect(B51&amp;"!"&amp;"$B$2:$B"),MATCH(D51,indirect(B51&amp;"!"&amp;"$B$2:$B"),0)))+2+F51))</f>
        <v/>
      </c>
      <c r="K51" s="164" t="str">
        <f t="shared" si="1"/>
        <v>-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>
      <c r="A52" s="160" t="s">
        <v>465</v>
      </c>
      <c r="B52" s="161" t="s">
        <v>187</v>
      </c>
      <c r="C52" s="82" t="s">
        <v>329</v>
      </c>
      <c r="D52" s="2" t="s">
        <v>7</v>
      </c>
      <c r="E52" s="136">
        <v>2.0</v>
      </c>
      <c r="F52" s="136">
        <v>6.0</v>
      </c>
      <c r="G52" s="82" t="s">
        <v>466</v>
      </c>
      <c r="H52" s="160" t="s">
        <v>373</v>
      </c>
      <c r="I52" s="162">
        <v>51.0</v>
      </c>
      <c r="J52" s="163" t="str">
        <f t="array" ref="J52">if(or(left(G52,3)="SAT",left(G52,3)="SLT",left(G52,4)="PSAT"),vlookup(G52,'Practice test data'!$E$2:$L$2185,8,FALSE),indirect(B52&amp;"!"&amp;if(E52=1,"C",if(E52=2,"G",if(E52=3,"K","ColumnError!"))) &amp;CELL("row",INDEX(indirect(B52&amp;"!"&amp;"$B$2:$B"),MATCH(D52,indirect(B52&amp;"!"&amp;"$B$2:$B"),0)))+2+F52))</f>
        <v/>
      </c>
      <c r="K52" s="164" t="str">
        <f t="shared" si="1"/>
        <v>-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>
      <c r="A53" s="160" t="s">
        <v>467</v>
      </c>
      <c r="B53" s="161" t="s">
        <v>187</v>
      </c>
      <c r="C53" s="82" t="s">
        <v>329</v>
      </c>
      <c r="D53" s="2" t="s">
        <v>14</v>
      </c>
      <c r="E53" s="136">
        <v>1.0</v>
      </c>
      <c r="F53" s="136">
        <v>2.0</v>
      </c>
      <c r="G53" s="82" t="s">
        <v>468</v>
      </c>
      <c r="H53" s="160" t="s">
        <v>370</v>
      </c>
      <c r="I53" s="162">
        <v>52.0</v>
      </c>
      <c r="J53" s="163" t="str">
        <f t="array" ref="J53">if(or(left(G53,3)="SAT",left(G53,3)="SLT",left(G53,4)="PSAT"),vlookup(G53,'Practice test data'!$E$2:$L$2185,8,FALSE),indirect(B53&amp;"!"&amp;if(E53=1,"C",if(E53=2,"G",if(E53=3,"K","ColumnError!"))) &amp;CELL("row",INDEX(indirect(B53&amp;"!"&amp;"$B$2:$B"),MATCH(D53,indirect(B53&amp;"!"&amp;"$B$2:$B"),0)))+2+F53))</f>
        <v/>
      </c>
      <c r="K53" s="164" t="str">
        <f t="shared" si="1"/>
        <v>-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>
      <c r="A54" s="160" t="s">
        <v>469</v>
      </c>
      <c r="B54" s="161" t="s">
        <v>187</v>
      </c>
      <c r="C54" s="82" t="s">
        <v>329</v>
      </c>
      <c r="D54" s="2" t="s">
        <v>14</v>
      </c>
      <c r="E54" s="136">
        <v>3.0</v>
      </c>
      <c r="F54" s="136">
        <v>14.0</v>
      </c>
      <c r="G54" s="82" t="s">
        <v>470</v>
      </c>
      <c r="H54" s="160" t="s">
        <v>370</v>
      </c>
      <c r="I54" s="162">
        <v>53.0</v>
      </c>
      <c r="J54" s="163" t="str">
        <f t="array" ref="J54">if(or(left(G54,3)="SAT",left(G54,3)="SLT",left(G54,4)="PSAT"),vlookup(G54,'Practice test data'!$E$2:$L$2185,8,FALSE),indirect(B54&amp;"!"&amp;if(E54=1,"C",if(E54=2,"G",if(E54=3,"K","ColumnError!"))) &amp;CELL("row",INDEX(indirect(B54&amp;"!"&amp;"$B$2:$B"),MATCH(D54,indirect(B54&amp;"!"&amp;"$B$2:$B"),0)))+2+F54))</f>
        <v/>
      </c>
      <c r="K54" s="164" t="str">
        <f t="shared" si="1"/>
        <v>-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>
      <c r="A55" s="160" t="s">
        <v>471</v>
      </c>
      <c r="B55" s="161" t="s">
        <v>187</v>
      </c>
      <c r="C55" s="82" t="s">
        <v>329</v>
      </c>
      <c r="D55" s="2" t="s">
        <v>14</v>
      </c>
      <c r="E55" s="136">
        <v>1.0</v>
      </c>
      <c r="F55" s="136">
        <v>3.0</v>
      </c>
      <c r="G55" s="82" t="s">
        <v>472</v>
      </c>
      <c r="H55" s="160" t="s">
        <v>380</v>
      </c>
      <c r="I55" s="162">
        <v>54.0</v>
      </c>
      <c r="J55" s="163" t="str">
        <f t="array" ref="J55">if(or(left(G55,3)="SAT",left(G55,3)="SLT",left(G55,4)="PSAT"),vlookup(G55,'Practice test data'!$E$2:$L$2185,8,FALSE),indirect(B55&amp;"!"&amp;if(E55=1,"C",if(E55=2,"G",if(E55=3,"K","ColumnError!"))) &amp;CELL("row",INDEX(indirect(B55&amp;"!"&amp;"$B$2:$B"),MATCH(D55,indirect(B55&amp;"!"&amp;"$B$2:$B"),0)))+2+F55))</f>
        <v/>
      </c>
      <c r="K55" s="164" t="str">
        <f t="shared" si="1"/>
        <v>-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>
      <c r="A56" s="160" t="s">
        <v>473</v>
      </c>
      <c r="B56" s="161" t="s">
        <v>187</v>
      </c>
      <c r="C56" s="82" t="s">
        <v>329</v>
      </c>
      <c r="D56" s="2" t="s">
        <v>7</v>
      </c>
      <c r="E56" s="136">
        <v>2.0</v>
      </c>
      <c r="F56" s="136">
        <v>11.0</v>
      </c>
      <c r="G56" s="82" t="s">
        <v>474</v>
      </c>
      <c r="H56" s="160" t="s">
        <v>380</v>
      </c>
      <c r="I56" s="162">
        <v>55.0</v>
      </c>
      <c r="J56" s="163" t="str">
        <f t="array" ref="J56">if(or(left(G56,3)="SAT",left(G56,3)="SLT",left(G56,4)="PSAT"),vlookup(G56,'Practice test data'!$E$2:$L$2185,8,FALSE),indirect(B56&amp;"!"&amp;if(E56=1,"C",if(E56=2,"G",if(E56=3,"K","ColumnError!"))) &amp;CELL("row",INDEX(indirect(B56&amp;"!"&amp;"$B$2:$B"),MATCH(D56,indirect(B56&amp;"!"&amp;"$B$2:$B"),0)))+2+F56))</f>
        <v/>
      </c>
      <c r="K56" s="164" t="str">
        <f t="shared" si="1"/>
        <v>-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>
      <c r="A57" s="160" t="s">
        <v>475</v>
      </c>
      <c r="B57" s="161" t="s">
        <v>187</v>
      </c>
      <c r="C57" s="82" t="s">
        <v>329</v>
      </c>
      <c r="D57" s="2" t="s">
        <v>7</v>
      </c>
      <c r="E57" s="136">
        <v>2.0</v>
      </c>
      <c r="F57" s="136">
        <v>7.0</v>
      </c>
      <c r="G57" s="82" t="s">
        <v>476</v>
      </c>
      <c r="H57" s="160" t="s">
        <v>370</v>
      </c>
      <c r="I57" s="162">
        <v>56.0</v>
      </c>
      <c r="J57" s="163" t="str">
        <f t="array" ref="J57">if(or(left(G57,3)="SAT",left(G57,3)="SLT",left(G57,4)="PSAT"),vlookup(G57,'Practice test data'!$E$2:$L$2185,8,FALSE),indirect(B57&amp;"!"&amp;if(E57=1,"C",if(E57=2,"G",if(E57=3,"K","ColumnError!"))) &amp;CELL("row",INDEX(indirect(B57&amp;"!"&amp;"$B$2:$B"),MATCH(D57,indirect(B57&amp;"!"&amp;"$B$2:$B"),0)))+2+F57))</f>
        <v/>
      </c>
      <c r="K57" s="164" t="str">
        <f t="shared" si="1"/>
        <v>-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>
      <c r="A58" s="160" t="s">
        <v>477</v>
      </c>
      <c r="B58" s="161" t="s">
        <v>187</v>
      </c>
      <c r="C58" s="82" t="s">
        <v>329</v>
      </c>
      <c r="D58" s="2" t="s">
        <v>5</v>
      </c>
      <c r="E58" s="136">
        <v>1.0</v>
      </c>
      <c r="F58" s="136">
        <v>9.0</v>
      </c>
      <c r="G58" s="82" t="s">
        <v>478</v>
      </c>
      <c r="H58" s="160" t="s">
        <v>380</v>
      </c>
      <c r="I58" s="162">
        <v>57.0</v>
      </c>
      <c r="J58" s="163" t="str">
        <f t="array" ref="J58">if(or(left(G58,3)="SAT",left(G58,3)="SLT",left(G58,4)="PSAT"),vlookup(G58,'Practice test data'!$E$2:$L$2185,8,FALSE),indirect(B58&amp;"!"&amp;if(E58=1,"C",if(E58=2,"G",if(E58=3,"K","ColumnError!"))) &amp;CELL("row",INDEX(indirect(B58&amp;"!"&amp;"$B$2:$B"),MATCH(D58,indirect(B58&amp;"!"&amp;"$B$2:$B"),0)))+2+F58))</f>
        <v/>
      </c>
      <c r="K58" s="164" t="str">
        <f t="shared" si="1"/>
        <v>-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>
      <c r="A59" s="160" t="s">
        <v>479</v>
      </c>
      <c r="B59" s="161" t="s">
        <v>187</v>
      </c>
      <c r="C59" s="82" t="s">
        <v>329</v>
      </c>
      <c r="D59" s="2" t="s">
        <v>7</v>
      </c>
      <c r="E59" s="136">
        <v>2.0</v>
      </c>
      <c r="F59" s="136">
        <v>8.0</v>
      </c>
      <c r="G59" s="82" t="s">
        <v>480</v>
      </c>
      <c r="H59" s="160" t="s">
        <v>367</v>
      </c>
      <c r="I59" s="162">
        <v>58.0</v>
      </c>
      <c r="J59" s="163" t="str">
        <f t="array" ref="J59">if(or(left(G59,3)="SAT",left(G59,3)="SLT",left(G59,4)="PSAT"),vlookup(G59,'Practice test data'!$E$2:$L$2185,8,FALSE),indirect(B59&amp;"!"&amp;if(E59=1,"C",if(E59=2,"G",if(E59=3,"K","ColumnError!"))) &amp;CELL("row",INDEX(indirect(B59&amp;"!"&amp;"$B$2:$B"),MATCH(D59,indirect(B59&amp;"!"&amp;"$B$2:$B"),0)))+2+F59))</f>
        <v/>
      </c>
      <c r="K59" s="164" t="str">
        <f t="shared" si="1"/>
        <v>-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>
      <c r="A60" s="160" t="s">
        <v>481</v>
      </c>
      <c r="B60" s="161" t="s">
        <v>187</v>
      </c>
      <c r="C60" s="82" t="s">
        <v>329</v>
      </c>
      <c r="D60" s="2" t="s">
        <v>7</v>
      </c>
      <c r="E60" s="136">
        <v>2.0</v>
      </c>
      <c r="F60" s="136">
        <v>9.0</v>
      </c>
      <c r="G60" s="82" t="s">
        <v>482</v>
      </c>
      <c r="H60" s="160" t="s">
        <v>367</v>
      </c>
      <c r="I60" s="162">
        <v>59.0</v>
      </c>
      <c r="J60" s="163" t="str">
        <f t="array" ref="J60">if(or(left(G60,3)="SAT",left(G60,3)="SLT",left(G60,4)="PSAT"),vlookup(G60,'Practice test data'!$E$2:$L$2185,8,FALSE),indirect(B60&amp;"!"&amp;if(E60=1,"C",if(E60=2,"G",if(E60=3,"K","ColumnError!"))) &amp;CELL("row",INDEX(indirect(B60&amp;"!"&amp;"$B$2:$B"),MATCH(D60,indirect(B60&amp;"!"&amp;"$B$2:$B"),0)))+2+F60))</f>
        <v/>
      </c>
      <c r="K60" s="164" t="str">
        <f t="shared" si="1"/>
        <v>-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>
      <c r="A61" s="160" t="s">
        <v>483</v>
      </c>
      <c r="B61" s="161" t="s">
        <v>187</v>
      </c>
      <c r="C61" s="82" t="s">
        <v>329</v>
      </c>
      <c r="D61" s="2" t="s">
        <v>7</v>
      </c>
      <c r="E61" s="136">
        <v>2.0</v>
      </c>
      <c r="F61" s="136">
        <v>10.0</v>
      </c>
      <c r="G61" s="82" t="s">
        <v>484</v>
      </c>
      <c r="H61" s="160" t="s">
        <v>373</v>
      </c>
      <c r="I61" s="162">
        <v>60.0</v>
      </c>
      <c r="J61" s="163" t="str">
        <f t="array" ref="J61">if(or(left(G61,3)="SAT",left(G61,3)="SLT",left(G61,4)="PSAT"),vlookup(G61,'Practice test data'!$E$2:$L$2185,8,FALSE),indirect(B61&amp;"!"&amp;if(E61=1,"C",if(E61=2,"G",if(E61=3,"K","ColumnError!"))) &amp;CELL("row",INDEX(indirect(B61&amp;"!"&amp;"$B$2:$B"),MATCH(D61,indirect(B61&amp;"!"&amp;"$B$2:$B"),0)))+2+F61))</f>
        <v/>
      </c>
      <c r="K61" s="164" t="str">
        <f t="shared" si="1"/>
        <v>-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>
      <c r="A62" s="160" t="s">
        <v>485</v>
      </c>
      <c r="B62" s="161" t="s">
        <v>187</v>
      </c>
      <c r="C62" s="82" t="s">
        <v>329</v>
      </c>
      <c r="D62" s="2" t="s">
        <v>7</v>
      </c>
      <c r="E62" s="136">
        <v>1.0</v>
      </c>
      <c r="F62" s="136">
        <v>3.0</v>
      </c>
      <c r="G62" s="82" t="s">
        <v>486</v>
      </c>
      <c r="H62" s="160" t="s">
        <v>380</v>
      </c>
      <c r="I62" s="162">
        <v>61.0</v>
      </c>
      <c r="J62" s="163" t="str">
        <f t="array" ref="J62">if(or(left(G62,3)="SAT",left(G62,3)="SLT",left(G62,4)="PSAT"),vlookup(G62,'Practice test data'!$E$2:$L$2185,8,FALSE),indirect(B62&amp;"!"&amp;if(E62=1,"C",if(E62=2,"G",if(E62=3,"K","ColumnError!"))) &amp;CELL("row",INDEX(indirect(B62&amp;"!"&amp;"$B$2:$B"),MATCH(D62,indirect(B62&amp;"!"&amp;"$B$2:$B"),0)))+2+F62))</f>
        <v/>
      </c>
      <c r="K62" s="164" t="str">
        <f t="shared" si="1"/>
        <v>-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>
      <c r="A63" s="160" t="s">
        <v>487</v>
      </c>
      <c r="B63" s="161" t="s">
        <v>187</v>
      </c>
      <c r="C63" s="82" t="s">
        <v>329</v>
      </c>
      <c r="D63" s="2" t="s">
        <v>5</v>
      </c>
      <c r="E63" s="136">
        <v>3.0</v>
      </c>
      <c r="F63" s="136">
        <v>8.0</v>
      </c>
      <c r="G63" s="82" t="s">
        <v>488</v>
      </c>
      <c r="H63" s="160" t="s">
        <v>373</v>
      </c>
      <c r="I63" s="162">
        <v>62.0</v>
      </c>
      <c r="J63" s="163" t="str">
        <f t="array" ref="J63">if(or(left(G63,3)="SAT",left(G63,3)="SLT",left(G63,4)="PSAT"),vlookup(G63,'Practice test data'!$E$2:$L$2185,8,FALSE),indirect(B63&amp;"!"&amp;if(E63=1,"C",if(E63=2,"G",if(E63=3,"K","ColumnError!"))) &amp;CELL("row",INDEX(indirect(B63&amp;"!"&amp;"$B$2:$B"),MATCH(D63,indirect(B63&amp;"!"&amp;"$B$2:$B"),0)))+2+F63))</f>
        <v/>
      </c>
      <c r="K63" s="164" t="str">
        <f t="shared" si="1"/>
        <v>-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>
      <c r="A64" s="160" t="s">
        <v>489</v>
      </c>
      <c r="B64" s="161" t="s">
        <v>187</v>
      </c>
      <c r="C64" s="82" t="s">
        <v>329</v>
      </c>
      <c r="D64" s="2" t="s">
        <v>14</v>
      </c>
      <c r="E64" s="136">
        <v>2.0</v>
      </c>
      <c r="F64" s="136">
        <v>3.0</v>
      </c>
      <c r="G64" s="82" t="s">
        <v>490</v>
      </c>
      <c r="H64" s="160" t="s">
        <v>380</v>
      </c>
      <c r="I64" s="162">
        <v>63.0</v>
      </c>
      <c r="J64" s="163" t="str">
        <f t="array" ref="J64">if(or(left(G64,3)="SAT",left(G64,3)="SLT",left(G64,4)="PSAT"),vlookup(G64,'Practice test data'!$E$2:$L$2185,8,FALSE),indirect(B64&amp;"!"&amp;if(E64=1,"C",if(E64=2,"G",if(E64=3,"K","ColumnError!"))) &amp;CELL("row",INDEX(indirect(B64&amp;"!"&amp;"$B$2:$B"),MATCH(D64,indirect(B64&amp;"!"&amp;"$B$2:$B"),0)))+2+F64))</f>
        <v/>
      </c>
      <c r="K64" s="164" t="str">
        <f t="shared" si="1"/>
        <v>-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>
      <c r="A65" s="160" t="s">
        <v>491</v>
      </c>
      <c r="B65" s="161" t="s">
        <v>187</v>
      </c>
      <c r="C65" s="82" t="s">
        <v>329</v>
      </c>
      <c r="D65" s="2" t="s">
        <v>7</v>
      </c>
      <c r="E65" s="136">
        <v>3.0</v>
      </c>
      <c r="F65" s="136">
        <v>7.0</v>
      </c>
      <c r="G65" s="82" t="s">
        <v>492</v>
      </c>
      <c r="H65" s="160" t="s">
        <v>370</v>
      </c>
      <c r="I65" s="162">
        <v>64.0</v>
      </c>
      <c r="J65" s="163" t="str">
        <f t="array" ref="J65">if(or(left(G65,3)="SAT",left(G65,3)="SLT",left(G65,4)="PSAT"),vlookup(G65,'Practice test data'!$E$2:$L$2185,8,FALSE),indirect(B65&amp;"!"&amp;if(E65=1,"C",if(E65=2,"G",if(E65=3,"K","ColumnError!"))) &amp;CELL("row",INDEX(indirect(B65&amp;"!"&amp;"$B$2:$B"),MATCH(D65,indirect(B65&amp;"!"&amp;"$B$2:$B"),0)))+2+F65))</f>
        <v/>
      </c>
      <c r="K65" s="164" t="str">
        <f t="shared" si="1"/>
        <v>-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>
      <c r="A66" s="160" t="s">
        <v>493</v>
      </c>
      <c r="B66" s="161" t="s">
        <v>187</v>
      </c>
      <c r="C66" s="82" t="s">
        <v>329</v>
      </c>
      <c r="D66" s="2" t="s">
        <v>14</v>
      </c>
      <c r="E66" s="136">
        <v>3.0</v>
      </c>
      <c r="F66" s="136">
        <v>15.0</v>
      </c>
      <c r="G66" s="82" t="s">
        <v>494</v>
      </c>
      <c r="H66" s="160" t="s">
        <v>373</v>
      </c>
      <c r="I66" s="162">
        <v>65.0</v>
      </c>
      <c r="J66" s="163" t="str">
        <f t="array" ref="J66">if(or(left(G66,3)="SAT",left(G66,3)="SLT",left(G66,4)="PSAT"),vlookup(G66,'Practice test data'!$E$2:$L$2185,8,FALSE),indirect(B66&amp;"!"&amp;if(E66=1,"C",if(E66=2,"G",if(E66=3,"K","ColumnError!"))) &amp;CELL("row",INDEX(indirect(B66&amp;"!"&amp;"$B$2:$B"),MATCH(D66,indirect(B66&amp;"!"&amp;"$B$2:$B"),0)))+2+F66))</f>
        <v/>
      </c>
      <c r="K66" s="164" t="str">
        <f t="shared" si="1"/>
        <v>-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>
      <c r="A67" s="160" t="s">
        <v>495</v>
      </c>
      <c r="B67" s="161" t="s">
        <v>187</v>
      </c>
      <c r="C67" s="82" t="s">
        <v>329</v>
      </c>
      <c r="D67" s="2" t="s">
        <v>5</v>
      </c>
      <c r="E67" s="136">
        <v>2.0</v>
      </c>
      <c r="F67" s="136">
        <v>5.0</v>
      </c>
      <c r="G67" s="82" t="s">
        <v>496</v>
      </c>
      <c r="H67" s="160" t="s">
        <v>380</v>
      </c>
      <c r="I67" s="162">
        <v>66.0</v>
      </c>
      <c r="J67" s="163" t="str">
        <f t="array" ref="J67">if(or(left(G67,3)="SAT",left(G67,3)="SLT",left(G67,4)="PSAT"),vlookup(G67,'Practice test data'!$E$2:$L$2185,8,FALSE),indirect(B67&amp;"!"&amp;if(E67=1,"C",if(E67=2,"G",if(E67=3,"K","ColumnError!"))) &amp;CELL("row",INDEX(indirect(B67&amp;"!"&amp;"$B$2:$B"),MATCH(D67,indirect(B67&amp;"!"&amp;"$B$2:$B"),0)))+2+F67))</f>
        <v/>
      </c>
      <c r="K67" s="164" t="str">
        <f t="shared" si="1"/>
        <v>-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>
      <c r="A68" s="160" t="s">
        <v>497</v>
      </c>
      <c r="B68" s="161" t="s">
        <v>187</v>
      </c>
      <c r="C68" s="82" t="s">
        <v>329</v>
      </c>
      <c r="D68" s="2" t="s">
        <v>14</v>
      </c>
      <c r="E68" s="136">
        <v>1.0</v>
      </c>
      <c r="F68" s="136">
        <v>4.0</v>
      </c>
      <c r="G68" s="82" t="s">
        <v>498</v>
      </c>
      <c r="H68" s="160" t="s">
        <v>367</v>
      </c>
      <c r="I68" s="162">
        <v>67.0</v>
      </c>
      <c r="J68" s="163" t="str">
        <f t="array" ref="J68">if(or(left(G68,3)="SAT",left(G68,3)="SLT",left(G68,4)="PSAT"),vlookup(G68,'Practice test data'!$E$2:$L$2185,8,FALSE),indirect(B68&amp;"!"&amp;if(E68=1,"C",if(E68=2,"G",if(E68=3,"K","ColumnError!"))) &amp;CELL("row",INDEX(indirect(B68&amp;"!"&amp;"$B$2:$B"),MATCH(D68,indirect(B68&amp;"!"&amp;"$B$2:$B"),0)))+2+F68))</f>
        <v/>
      </c>
      <c r="K68" s="164" t="str">
        <f t="shared" si="1"/>
        <v>-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>
      <c r="A69" s="160" t="s">
        <v>499</v>
      </c>
      <c r="B69" s="161" t="s">
        <v>187</v>
      </c>
      <c r="C69" s="82" t="s">
        <v>329</v>
      </c>
      <c r="D69" s="2" t="s">
        <v>7</v>
      </c>
      <c r="E69" s="136">
        <v>2.0</v>
      </c>
      <c r="F69" s="136">
        <v>11.0</v>
      </c>
      <c r="G69" s="82" t="s">
        <v>500</v>
      </c>
      <c r="H69" s="160" t="s">
        <v>367</v>
      </c>
      <c r="I69" s="162">
        <v>68.0</v>
      </c>
      <c r="J69" s="163" t="str">
        <f t="array" ref="J69">if(or(left(G69,3)="SAT",left(G69,3)="SLT",left(G69,4)="PSAT"),vlookup(G69,'Practice test data'!$E$2:$L$2185,8,FALSE),indirect(B69&amp;"!"&amp;if(E69=1,"C",if(E69=2,"G",if(E69=3,"K","ColumnError!"))) &amp;CELL("row",INDEX(indirect(B69&amp;"!"&amp;"$B$2:$B"),MATCH(D69,indirect(B69&amp;"!"&amp;"$B$2:$B"),0)))+2+F69))</f>
        <v/>
      </c>
      <c r="K69" s="164" t="str">
        <f t="shared" si="1"/>
        <v>-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>
      <c r="A70" s="160" t="s">
        <v>501</v>
      </c>
      <c r="B70" s="161" t="s">
        <v>187</v>
      </c>
      <c r="C70" s="82" t="s">
        <v>329</v>
      </c>
      <c r="D70" s="2" t="s">
        <v>7</v>
      </c>
      <c r="E70" s="136">
        <v>1.0</v>
      </c>
      <c r="F70" s="136">
        <v>4.0</v>
      </c>
      <c r="G70" s="82" t="s">
        <v>502</v>
      </c>
      <c r="H70" s="160" t="s">
        <v>380</v>
      </c>
      <c r="I70" s="162">
        <v>69.0</v>
      </c>
      <c r="J70" s="163" t="str">
        <f t="array" ref="J70">if(or(left(G70,3)="SAT",left(G70,3)="SLT",left(G70,4)="PSAT"),vlookup(G70,'Practice test data'!$E$2:$L$2185,8,FALSE),indirect(B70&amp;"!"&amp;if(E70=1,"C",if(E70=2,"G",if(E70=3,"K","ColumnError!"))) &amp;CELL("row",INDEX(indirect(B70&amp;"!"&amp;"$B$2:$B"),MATCH(D70,indirect(B70&amp;"!"&amp;"$B$2:$B"),0)))+2+F70))</f>
        <v/>
      </c>
      <c r="K70" s="164" t="str">
        <f t="shared" si="1"/>
        <v>-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>
      <c r="A71" s="160" t="s">
        <v>503</v>
      </c>
      <c r="B71" s="161" t="s">
        <v>187</v>
      </c>
      <c r="C71" s="82" t="s">
        <v>329</v>
      </c>
      <c r="D71" s="2" t="s">
        <v>14</v>
      </c>
      <c r="E71" s="136">
        <v>3.0</v>
      </c>
      <c r="F71" s="136">
        <v>3.0</v>
      </c>
      <c r="G71" s="82" t="s">
        <v>504</v>
      </c>
      <c r="H71" s="160" t="s">
        <v>373</v>
      </c>
      <c r="I71" s="162">
        <v>70.0</v>
      </c>
      <c r="J71" s="163" t="str">
        <f t="array" ref="J71">if(or(left(G71,3)="SAT",left(G71,3)="SLT",left(G71,4)="PSAT"),vlookup(G71,'Practice test data'!$E$2:$L$2185,8,FALSE),indirect(B71&amp;"!"&amp;if(E71=1,"C",if(E71=2,"G",if(E71=3,"K","ColumnError!"))) &amp;CELL("row",INDEX(indirect(B71&amp;"!"&amp;"$B$2:$B"),MATCH(D71,indirect(B71&amp;"!"&amp;"$B$2:$B"),0)))+2+F71))</f>
        <v/>
      </c>
      <c r="K71" s="164" t="str">
        <f t="shared" si="1"/>
        <v>-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>
      <c r="A72" s="160" t="s">
        <v>505</v>
      </c>
      <c r="B72" s="161" t="s">
        <v>187</v>
      </c>
      <c r="C72" s="82" t="s">
        <v>329</v>
      </c>
      <c r="D72" s="2" t="s">
        <v>5</v>
      </c>
      <c r="E72" s="136">
        <v>3.0</v>
      </c>
      <c r="F72" s="136">
        <v>10.0</v>
      </c>
      <c r="G72" s="82" t="s">
        <v>506</v>
      </c>
      <c r="H72" s="160" t="s">
        <v>373</v>
      </c>
      <c r="I72" s="162">
        <v>71.0</v>
      </c>
      <c r="J72" s="163" t="str">
        <f t="array" ref="J72">if(or(left(G72,3)="SAT",left(G72,3)="SLT",left(G72,4)="PSAT"),vlookup(G72,'Practice test data'!$E$2:$L$2185,8,FALSE),indirect(B72&amp;"!"&amp;if(E72=1,"C",if(E72=2,"G",if(E72=3,"K","ColumnError!"))) &amp;CELL("row",INDEX(indirect(B72&amp;"!"&amp;"$B$2:$B"),MATCH(D72,indirect(B72&amp;"!"&amp;"$B$2:$B"),0)))+2+F72))</f>
        <v/>
      </c>
      <c r="K72" s="164" t="str">
        <f t="shared" si="1"/>
        <v>-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>
      <c r="A73" s="160" t="s">
        <v>507</v>
      </c>
      <c r="B73" s="161" t="s">
        <v>187</v>
      </c>
      <c r="C73" s="82" t="s">
        <v>329</v>
      </c>
      <c r="D73" s="2" t="s">
        <v>5</v>
      </c>
      <c r="E73" s="136">
        <v>1.0</v>
      </c>
      <c r="F73" s="136">
        <v>9.0</v>
      </c>
      <c r="G73" s="82" t="s">
        <v>508</v>
      </c>
      <c r="H73" s="160" t="s">
        <v>367</v>
      </c>
      <c r="I73" s="162">
        <v>72.0</v>
      </c>
      <c r="J73" s="163" t="str">
        <f t="array" ref="J73">if(or(left(G73,3)="SAT",left(G73,3)="SLT",left(G73,4)="PSAT"),vlookup(G73,'Practice test data'!$E$2:$L$2185,8,FALSE),indirect(B73&amp;"!"&amp;if(E73=1,"C",if(E73=2,"G",if(E73=3,"K","ColumnError!"))) &amp;CELL("row",INDEX(indirect(B73&amp;"!"&amp;"$B$2:$B"),MATCH(D73,indirect(B73&amp;"!"&amp;"$B$2:$B"),0)))+2+F73))</f>
        <v/>
      </c>
      <c r="K73" s="164" t="str">
        <f t="shared" si="1"/>
        <v>-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>
      <c r="A74" s="160" t="s">
        <v>509</v>
      </c>
      <c r="B74" s="161" t="s">
        <v>187</v>
      </c>
      <c r="C74" s="82" t="s">
        <v>329</v>
      </c>
      <c r="D74" s="2" t="s">
        <v>7</v>
      </c>
      <c r="E74" s="136">
        <v>3.0</v>
      </c>
      <c r="F74" s="136">
        <v>13.0</v>
      </c>
      <c r="G74" s="82" t="s">
        <v>510</v>
      </c>
      <c r="H74" s="160" t="s">
        <v>370</v>
      </c>
      <c r="I74" s="162">
        <v>73.0</v>
      </c>
      <c r="J74" s="163" t="str">
        <f t="array" ref="J74">if(or(left(G74,3)="SAT",left(G74,3)="SLT",left(G74,4)="PSAT"),vlookup(G74,'Practice test data'!$E$2:$L$2185,8,FALSE),indirect(B74&amp;"!"&amp;if(E74=1,"C",if(E74=2,"G",if(E74=3,"K","ColumnError!"))) &amp;CELL("row",INDEX(indirect(B74&amp;"!"&amp;"$B$2:$B"),MATCH(D74,indirect(B74&amp;"!"&amp;"$B$2:$B"),0)))+2+F74))</f>
        <v/>
      </c>
      <c r="K74" s="164" t="str">
        <f t="shared" si="1"/>
        <v>-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>
      <c r="A75" s="160" t="s">
        <v>511</v>
      </c>
      <c r="B75" s="161" t="s">
        <v>187</v>
      </c>
      <c r="C75" s="82" t="s">
        <v>329</v>
      </c>
      <c r="D75" s="2" t="s">
        <v>5</v>
      </c>
      <c r="E75" s="136">
        <v>3.0</v>
      </c>
      <c r="F75" s="136">
        <v>4.0</v>
      </c>
      <c r="G75" s="82" t="s">
        <v>512</v>
      </c>
      <c r="H75" s="160" t="s">
        <v>380</v>
      </c>
      <c r="I75" s="162">
        <v>74.0</v>
      </c>
      <c r="J75" s="163" t="str">
        <f t="array" ref="J75">if(or(left(G75,3)="SAT",left(G75,3)="SLT",left(G75,4)="PSAT"),vlookup(G75,'Practice test data'!$E$2:$L$2185,8,FALSE),indirect(B75&amp;"!"&amp;if(E75=1,"C",if(E75=2,"G",if(E75=3,"K","ColumnError!"))) &amp;CELL("row",INDEX(indirect(B75&amp;"!"&amp;"$B$2:$B"),MATCH(D75,indirect(B75&amp;"!"&amp;"$B$2:$B"),0)))+2+F75))</f>
        <v/>
      </c>
      <c r="K75" s="164" t="str">
        <f t="shared" si="1"/>
        <v>-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>
      <c r="A76" s="160" t="s">
        <v>513</v>
      </c>
      <c r="B76" s="161" t="s">
        <v>187</v>
      </c>
      <c r="C76" s="82" t="s">
        <v>329</v>
      </c>
      <c r="D76" s="2" t="s">
        <v>7</v>
      </c>
      <c r="E76" s="136">
        <v>2.0</v>
      </c>
      <c r="F76" s="136">
        <v>12.0</v>
      </c>
      <c r="G76" s="82" t="s">
        <v>514</v>
      </c>
      <c r="H76" s="160" t="s">
        <v>367</v>
      </c>
      <c r="I76" s="162">
        <v>75.0</v>
      </c>
      <c r="J76" s="163" t="str">
        <f t="array" ref="J76">if(or(left(G76,3)="SAT",left(G76,3)="SLT",left(G76,4)="PSAT"),vlookup(G76,'Practice test data'!$E$2:$L$2185,8,FALSE),indirect(B76&amp;"!"&amp;if(E76=1,"C",if(E76=2,"G",if(E76=3,"K","ColumnError!"))) &amp;CELL("row",INDEX(indirect(B76&amp;"!"&amp;"$B$2:$B"),MATCH(D76,indirect(B76&amp;"!"&amp;"$B$2:$B"),0)))+2+F76))</f>
        <v/>
      </c>
      <c r="K76" s="164" t="str">
        <f t="shared" si="1"/>
        <v>-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>
      <c r="A77" s="160" t="s">
        <v>515</v>
      </c>
      <c r="B77" s="161" t="s">
        <v>187</v>
      </c>
      <c r="C77" s="82" t="s">
        <v>329</v>
      </c>
      <c r="D77" s="2" t="s">
        <v>7</v>
      </c>
      <c r="E77" s="136">
        <v>3.0</v>
      </c>
      <c r="F77" s="136">
        <v>12.0</v>
      </c>
      <c r="G77" s="82" t="s">
        <v>228</v>
      </c>
      <c r="H77" s="160" t="s">
        <v>370</v>
      </c>
      <c r="I77" s="162">
        <v>76.0</v>
      </c>
      <c r="J77" s="163" t="str">
        <f t="array" ref="J77">if(or(left(G77,3)="SAT",left(G77,3)="SLT",left(G77,4)="PSAT"),vlookup(G77,'Practice test data'!$E$2:$L$2185,8,FALSE),indirect(B77&amp;"!"&amp;if(E77=1,"C",if(E77=2,"G",if(E77=3,"K","ColumnError!"))) &amp;CELL("row",INDEX(indirect(B77&amp;"!"&amp;"$B$2:$B"),MATCH(D77,indirect(B77&amp;"!"&amp;"$B$2:$B"),0)))+2+F77))</f>
        <v/>
      </c>
      <c r="K77" s="164" t="str">
        <f t="shared" si="1"/>
        <v>-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>
      <c r="A78" s="160" t="s">
        <v>516</v>
      </c>
      <c r="B78" s="161" t="s">
        <v>187</v>
      </c>
      <c r="C78" s="82" t="s">
        <v>329</v>
      </c>
      <c r="D78" s="2" t="s">
        <v>14</v>
      </c>
      <c r="E78" s="136">
        <v>3.0</v>
      </c>
      <c r="F78" s="136">
        <v>4.0</v>
      </c>
      <c r="G78" s="82" t="s">
        <v>517</v>
      </c>
      <c r="H78" s="160" t="s">
        <v>380</v>
      </c>
      <c r="I78" s="162">
        <v>77.0</v>
      </c>
      <c r="J78" s="163" t="str">
        <f t="array" ref="J78">if(or(left(G78,3)="SAT",left(G78,3)="SLT",left(G78,4)="PSAT"),vlookup(G78,'Practice test data'!$E$2:$L$2185,8,FALSE),indirect(B78&amp;"!"&amp;if(E78=1,"C",if(E78=2,"G",if(E78=3,"K","ColumnError!"))) &amp;CELL("row",INDEX(indirect(B78&amp;"!"&amp;"$B$2:$B"),MATCH(D78,indirect(B78&amp;"!"&amp;"$B$2:$B"),0)))+2+F78))</f>
        <v/>
      </c>
      <c r="K78" s="164" t="str">
        <f t="shared" si="1"/>
        <v>-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>
      <c r="A79" s="160" t="s">
        <v>518</v>
      </c>
      <c r="B79" s="161" t="s">
        <v>187</v>
      </c>
      <c r="C79" s="82" t="s">
        <v>329</v>
      </c>
      <c r="D79" s="2" t="s">
        <v>5</v>
      </c>
      <c r="E79" s="136">
        <v>2.0</v>
      </c>
      <c r="F79" s="136">
        <v>8.0</v>
      </c>
      <c r="G79" s="82" t="s">
        <v>519</v>
      </c>
      <c r="H79" s="160" t="s">
        <v>370</v>
      </c>
      <c r="I79" s="162">
        <v>78.0</v>
      </c>
      <c r="J79" s="163" t="str">
        <f t="array" ref="J79">if(or(left(G79,3)="SAT",left(G79,3)="SLT",left(G79,4)="PSAT"),vlookup(G79,'Practice test data'!$E$2:$L$2185,8,FALSE),indirect(B79&amp;"!"&amp;if(E79=1,"C",if(E79=2,"G",if(E79=3,"K","ColumnError!"))) &amp;CELL("row",INDEX(indirect(B79&amp;"!"&amp;"$B$2:$B"),MATCH(D79,indirect(B79&amp;"!"&amp;"$B$2:$B"),0)))+2+F79))</f>
        <v/>
      </c>
      <c r="K79" s="164" t="str">
        <f t="shared" si="1"/>
        <v>-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>
      <c r="A80" s="160" t="s">
        <v>520</v>
      </c>
      <c r="B80" s="161" t="s">
        <v>187</v>
      </c>
      <c r="C80" s="82" t="s">
        <v>329</v>
      </c>
      <c r="D80" s="2" t="s">
        <v>5</v>
      </c>
      <c r="E80" s="136">
        <v>1.0</v>
      </c>
      <c r="F80" s="136">
        <v>7.0</v>
      </c>
      <c r="G80" s="82" t="s">
        <v>521</v>
      </c>
      <c r="H80" s="160" t="s">
        <v>370</v>
      </c>
      <c r="I80" s="162">
        <v>79.0</v>
      </c>
      <c r="J80" s="163" t="str">
        <f t="array" ref="J80">if(or(left(G80,3)="SAT",left(G80,3)="SLT",left(G80,4)="PSAT"),vlookup(G80,'Practice test data'!$E$2:$L$2185,8,FALSE),indirect(B80&amp;"!"&amp;if(E80=1,"C",if(E80=2,"G",if(E80=3,"K","ColumnError!"))) &amp;CELL("row",INDEX(indirect(B80&amp;"!"&amp;"$B$2:$B"),MATCH(D80,indirect(B80&amp;"!"&amp;"$B$2:$B"),0)))+2+F80))</f>
        <v/>
      </c>
      <c r="K80" s="164" t="str">
        <f t="shared" si="1"/>
        <v>-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>
      <c r="A81" s="160" t="s">
        <v>522</v>
      </c>
      <c r="B81" s="161" t="s">
        <v>187</v>
      </c>
      <c r="C81" s="82" t="s">
        <v>329</v>
      </c>
      <c r="D81" s="2" t="s">
        <v>7</v>
      </c>
      <c r="E81" s="136">
        <v>1.0</v>
      </c>
      <c r="F81" s="136">
        <v>5.0</v>
      </c>
      <c r="G81" s="82" t="s">
        <v>523</v>
      </c>
      <c r="H81" s="160" t="s">
        <v>373</v>
      </c>
      <c r="I81" s="162">
        <v>80.0</v>
      </c>
      <c r="J81" s="163" t="str">
        <f t="array" ref="J81">if(or(left(G81,3)="SAT",left(G81,3)="SLT",left(G81,4)="PSAT"),vlookup(G81,'Practice test data'!$E$2:$L$2185,8,FALSE),indirect(B81&amp;"!"&amp;if(E81=1,"C",if(E81=2,"G",if(E81=3,"K","ColumnError!"))) &amp;CELL("row",INDEX(indirect(B81&amp;"!"&amp;"$B$2:$B"),MATCH(D81,indirect(B81&amp;"!"&amp;"$B$2:$B"),0)))+2+F81))</f>
        <v/>
      </c>
      <c r="K81" s="164" t="str">
        <f t="shared" si="1"/>
        <v>-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>
      <c r="A82" s="160" t="s">
        <v>524</v>
      </c>
      <c r="B82" s="161" t="s">
        <v>187</v>
      </c>
      <c r="C82" s="82" t="s">
        <v>329</v>
      </c>
      <c r="D82" s="2" t="s">
        <v>7</v>
      </c>
      <c r="E82" s="136">
        <v>1.0</v>
      </c>
      <c r="F82" s="136">
        <v>6.0</v>
      </c>
      <c r="G82" s="82" t="s">
        <v>525</v>
      </c>
      <c r="H82" s="160" t="s">
        <v>373</v>
      </c>
      <c r="I82" s="162">
        <v>81.0</v>
      </c>
      <c r="J82" s="163" t="str">
        <f t="array" ref="J82">if(or(left(G82,3)="SAT",left(G82,3)="SLT",left(G82,4)="PSAT"),vlookup(G82,'Practice test data'!$E$2:$L$2185,8,FALSE),indirect(B82&amp;"!"&amp;if(E82=1,"C",if(E82=2,"G",if(E82=3,"K","ColumnError!"))) &amp;CELL("row",INDEX(indirect(B82&amp;"!"&amp;"$B$2:$B"),MATCH(D82,indirect(B82&amp;"!"&amp;"$B$2:$B"),0)))+2+F82))</f>
        <v/>
      </c>
      <c r="K82" s="164" t="str">
        <f t="shared" si="1"/>
        <v>-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>
      <c r="A83" s="160" t="s">
        <v>526</v>
      </c>
      <c r="B83" s="161" t="s">
        <v>187</v>
      </c>
      <c r="C83" s="82" t="s">
        <v>329</v>
      </c>
      <c r="D83" s="2" t="s">
        <v>5</v>
      </c>
      <c r="E83" s="136">
        <v>3.0</v>
      </c>
      <c r="F83" s="136">
        <v>8.0</v>
      </c>
      <c r="G83" s="82" t="s">
        <v>527</v>
      </c>
      <c r="H83" s="160" t="s">
        <v>367</v>
      </c>
      <c r="I83" s="162">
        <v>82.0</v>
      </c>
      <c r="J83" s="163" t="str">
        <f t="array" ref="J83">if(or(left(G83,3)="SAT",left(G83,3)="SLT",left(G83,4)="PSAT"),vlookup(G83,'Practice test data'!$E$2:$L$2185,8,FALSE),indirect(B83&amp;"!"&amp;if(E83=1,"C",if(E83=2,"G",if(E83=3,"K","ColumnError!"))) &amp;CELL("row",INDEX(indirect(B83&amp;"!"&amp;"$B$2:$B"),MATCH(D83,indirect(B83&amp;"!"&amp;"$B$2:$B"),0)))+2+F83))</f>
        <v/>
      </c>
      <c r="K83" s="164" t="str">
        <f t="shared" si="1"/>
        <v>-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>
      <c r="A84" s="160" t="s">
        <v>528</v>
      </c>
      <c r="B84" s="161" t="s">
        <v>187</v>
      </c>
      <c r="C84" s="82" t="s">
        <v>329</v>
      </c>
      <c r="D84" s="2" t="s">
        <v>14</v>
      </c>
      <c r="E84" s="136">
        <v>2.0</v>
      </c>
      <c r="F84" s="136">
        <v>16.0</v>
      </c>
      <c r="G84" s="82" t="s">
        <v>529</v>
      </c>
      <c r="H84" s="160" t="s">
        <v>380</v>
      </c>
      <c r="I84" s="162">
        <v>83.0</v>
      </c>
      <c r="J84" s="163" t="str">
        <f t="array" ref="J84">if(or(left(G84,3)="SAT",left(G84,3)="SLT",left(G84,4)="PSAT"),vlookup(G84,'Practice test data'!$E$2:$L$2185,8,FALSE),indirect(B84&amp;"!"&amp;if(E84=1,"C",if(E84=2,"G",if(E84=3,"K","ColumnError!"))) &amp;CELL("row",INDEX(indirect(B84&amp;"!"&amp;"$B$2:$B"),MATCH(D84,indirect(B84&amp;"!"&amp;"$B$2:$B"),0)))+2+F84))</f>
        <v/>
      </c>
      <c r="K84" s="164" t="str">
        <f t="shared" si="1"/>
        <v>-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>
      <c r="A85" s="160" t="s">
        <v>530</v>
      </c>
      <c r="B85" s="161" t="s">
        <v>187</v>
      </c>
      <c r="C85" s="82" t="s">
        <v>329</v>
      </c>
      <c r="D85" s="2" t="s">
        <v>14</v>
      </c>
      <c r="E85" s="136">
        <v>2.0</v>
      </c>
      <c r="F85" s="136">
        <v>14.0</v>
      </c>
      <c r="G85" s="82" t="s">
        <v>531</v>
      </c>
      <c r="H85" s="160" t="s">
        <v>370</v>
      </c>
      <c r="I85" s="162">
        <v>84.0</v>
      </c>
      <c r="J85" s="163" t="str">
        <f t="array" ref="J85">if(or(left(G85,3)="SAT",left(G85,3)="SLT",left(G85,4)="PSAT"),vlookup(G85,'Practice test data'!$E$2:$L$2185,8,FALSE),indirect(B85&amp;"!"&amp;if(E85=1,"C",if(E85=2,"G",if(E85=3,"K","ColumnError!"))) &amp;CELL("row",INDEX(indirect(B85&amp;"!"&amp;"$B$2:$B"),MATCH(D85,indirect(B85&amp;"!"&amp;"$B$2:$B"),0)))+2+F85))</f>
        <v/>
      </c>
      <c r="K85" s="164" t="str">
        <f t="shared" si="1"/>
        <v>-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>
      <c r="A86" s="160" t="s">
        <v>532</v>
      </c>
      <c r="B86" s="161" t="s">
        <v>187</v>
      </c>
      <c r="C86" s="82" t="s">
        <v>329</v>
      </c>
      <c r="D86" s="2" t="s">
        <v>14</v>
      </c>
      <c r="E86" s="136">
        <v>3.0</v>
      </c>
      <c r="F86" s="136">
        <v>5.0</v>
      </c>
      <c r="G86" s="82" t="s">
        <v>533</v>
      </c>
      <c r="H86" s="160" t="s">
        <v>373</v>
      </c>
      <c r="I86" s="162">
        <v>85.0</v>
      </c>
      <c r="J86" s="163" t="str">
        <f t="array" ref="J86">if(or(left(G86,3)="SAT",left(G86,3)="SLT",left(G86,4)="PSAT"),vlookup(G86,'Practice test data'!$E$2:$L$2185,8,FALSE),indirect(B86&amp;"!"&amp;if(E86=1,"C",if(E86=2,"G",if(E86=3,"K","ColumnError!"))) &amp;CELL("row",INDEX(indirect(B86&amp;"!"&amp;"$B$2:$B"),MATCH(D86,indirect(B86&amp;"!"&amp;"$B$2:$B"),0)))+2+F86))</f>
        <v/>
      </c>
      <c r="K86" s="164" t="str">
        <f t="shared" si="1"/>
        <v>-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>
      <c r="A87" s="160" t="s">
        <v>534</v>
      </c>
      <c r="B87" s="161" t="s">
        <v>187</v>
      </c>
      <c r="C87" s="82" t="s">
        <v>329</v>
      </c>
      <c r="D87" s="2" t="s">
        <v>5</v>
      </c>
      <c r="E87" s="136">
        <v>3.0</v>
      </c>
      <c r="F87" s="136">
        <v>7.0</v>
      </c>
      <c r="G87" s="82" t="s">
        <v>535</v>
      </c>
      <c r="H87" s="160" t="s">
        <v>373</v>
      </c>
      <c r="I87" s="162">
        <v>86.0</v>
      </c>
      <c r="J87" s="163" t="str">
        <f t="array" ref="J87">if(or(left(G87,3)="SAT",left(G87,3)="SLT",left(G87,4)="PSAT"),vlookup(G87,'Practice test data'!$E$2:$L$2185,8,FALSE),indirect(B87&amp;"!"&amp;if(E87=1,"C",if(E87=2,"G",if(E87=3,"K","ColumnError!"))) &amp;CELL("row",INDEX(indirect(B87&amp;"!"&amp;"$B$2:$B"),MATCH(D87,indirect(B87&amp;"!"&amp;"$B$2:$B"),0)))+2+F87))</f>
        <v/>
      </c>
      <c r="K87" s="164" t="str">
        <f t="shared" si="1"/>
        <v>-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>
      <c r="A88" s="160" t="s">
        <v>536</v>
      </c>
      <c r="B88" s="161" t="s">
        <v>187</v>
      </c>
      <c r="C88" s="82" t="s">
        <v>329</v>
      </c>
      <c r="D88" s="2" t="s">
        <v>7</v>
      </c>
      <c r="E88" s="136">
        <v>3.0</v>
      </c>
      <c r="F88" s="136">
        <v>8.0</v>
      </c>
      <c r="G88" s="82" t="s">
        <v>537</v>
      </c>
      <c r="H88" s="160" t="s">
        <v>373</v>
      </c>
      <c r="I88" s="162">
        <v>87.0</v>
      </c>
      <c r="J88" s="163" t="str">
        <f t="array" ref="J88">if(or(left(G88,3)="SAT",left(G88,3)="SLT",left(G88,4)="PSAT"),vlookup(G88,'Practice test data'!$E$2:$L$2185,8,FALSE),indirect(B88&amp;"!"&amp;if(E88=1,"C",if(E88=2,"G",if(E88=3,"K","ColumnError!"))) &amp;CELL("row",INDEX(indirect(B88&amp;"!"&amp;"$B$2:$B"),MATCH(D88,indirect(B88&amp;"!"&amp;"$B$2:$B"),0)))+2+F88))</f>
        <v/>
      </c>
      <c r="K88" s="164" t="str">
        <f t="shared" si="1"/>
        <v>-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>
      <c r="A89" s="160" t="s">
        <v>538</v>
      </c>
      <c r="B89" s="161" t="s">
        <v>187</v>
      </c>
      <c r="C89" s="82" t="s">
        <v>329</v>
      </c>
      <c r="D89" s="2" t="s">
        <v>7</v>
      </c>
      <c r="E89" s="136">
        <v>2.0</v>
      </c>
      <c r="F89" s="136">
        <v>13.0</v>
      </c>
      <c r="G89" s="82" t="s">
        <v>539</v>
      </c>
      <c r="H89" s="160" t="s">
        <v>370</v>
      </c>
      <c r="I89" s="162">
        <v>88.0</v>
      </c>
      <c r="J89" s="163" t="str">
        <f t="array" ref="J89">if(or(left(G89,3)="SAT",left(G89,3)="SLT",left(G89,4)="PSAT"),vlookup(G89,'Practice test data'!$E$2:$L$2185,8,FALSE),indirect(B89&amp;"!"&amp;if(E89=1,"C",if(E89=2,"G",if(E89=3,"K","ColumnError!"))) &amp;CELL("row",INDEX(indirect(B89&amp;"!"&amp;"$B$2:$B"),MATCH(D89,indirect(B89&amp;"!"&amp;"$B$2:$B"),0)))+2+F89))</f>
        <v/>
      </c>
      <c r="K89" s="164" t="str">
        <f t="shared" si="1"/>
        <v>-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>
      <c r="A90" s="160" t="s">
        <v>540</v>
      </c>
      <c r="B90" s="161" t="s">
        <v>187</v>
      </c>
      <c r="C90" s="82" t="s">
        <v>329</v>
      </c>
      <c r="D90" s="2" t="s">
        <v>14</v>
      </c>
      <c r="E90" s="136">
        <v>1.0</v>
      </c>
      <c r="F90" s="136">
        <v>5.0</v>
      </c>
      <c r="G90" s="82" t="s">
        <v>541</v>
      </c>
      <c r="H90" s="160" t="s">
        <v>367</v>
      </c>
      <c r="I90" s="162">
        <v>89.0</v>
      </c>
      <c r="J90" s="163" t="str">
        <f t="array" ref="J90">if(or(left(G90,3)="SAT",left(G90,3)="SLT",left(G90,4)="PSAT"),vlookup(G90,'Practice test data'!$E$2:$L$2185,8,FALSE),indirect(B90&amp;"!"&amp;if(E90=1,"C",if(E90=2,"G",if(E90=3,"K","ColumnError!"))) &amp;CELL("row",INDEX(indirect(B90&amp;"!"&amp;"$B$2:$B"),MATCH(D90,indirect(B90&amp;"!"&amp;"$B$2:$B"),0)))+2+F90))</f>
        <v/>
      </c>
      <c r="K90" s="164" t="str">
        <f t="shared" si="1"/>
        <v>-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>
      <c r="A91" s="160" t="s">
        <v>542</v>
      </c>
      <c r="B91" s="161" t="s">
        <v>187</v>
      </c>
      <c r="C91" s="82" t="s">
        <v>329</v>
      </c>
      <c r="D91" s="2" t="s">
        <v>7</v>
      </c>
      <c r="E91" s="136">
        <v>1.0</v>
      </c>
      <c r="F91" s="136">
        <v>7.0</v>
      </c>
      <c r="G91" s="82" t="s">
        <v>543</v>
      </c>
      <c r="H91" s="160" t="s">
        <v>380</v>
      </c>
      <c r="I91" s="162">
        <v>90.0</v>
      </c>
      <c r="J91" s="163" t="str">
        <f t="array" ref="J91">if(or(left(G91,3)="SAT",left(G91,3)="SLT",left(G91,4)="PSAT"),vlookup(G91,'Practice test data'!$E$2:$L$2185,8,FALSE),indirect(B91&amp;"!"&amp;if(E91=1,"C",if(E91=2,"G",if(E91=3,"K","ColumnError!"))) &amp;CELL("row",INDEX(indirect(B91&amp;"!"&amp;"$B$2:$B"),MATCH(D91,indirect(B91&amp;"!"&amp;"$B$2:$B"),0)))+2+F91))</f>
        <v/>
      </c>
      <c r="K91" s="164" t="str">
        <f t="shared" si="1"/>
        <v>-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>
      <c r="A92" s="160" t="s">
        <v>544</v>
      </c>
      <c r="B92" s="161" t="s">
        <v>187</v>
      </c>
      <c r="C92" s="82" t="s">
        <v>329</v>
      </c>
      <c r="D92" s="2" t="s">
        <v>5</v>
      </c>
      <c r="E92" s="136">
        <v>3.0</v>
      </c>
      <c r="F92" s="136">
        <v>5.0</v>
      </c>
      <c r="G92" s="82" t="s">
        <v>545</v>
      </c>
      <c r="H92" s="160" t="s">
        <v>370</v>
      </c>
      <c r="I92" s="162">
        <v>91.0</v>
      </c>
      <c r="J92" s="163" t="str">
        <f t="array" ref="J92">if(or(left(G92,3)="SAT",left(G92,3)="SLT",left(G92,4)="PSAT"),vlookup(G92,'Practice test data'!$E$2:$L$2185,8,FALSE),indirect(B92&amp;"!"&amp;if(E92=1,"C",if(E92=2,"G",if(E92=3,"K","ColumnError!"))) &amp;CELL("row",INDEX(indirect(B92&amp;"!"&amp;"$B$2:$B"),MATCH(D92,indirect(B92&amp;"!"&amp;"$B$2:$B"),0)))+2+F92))</f>
        <v/>
      </c>
      <c r="K92" s="164" t="str">
        <f t="shared" si="1"/>
        <v>-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>
      <c r="A93" s="160" t="s">
        <v>546</v>
      </c>
      <c r="B93" s="161" t="s">
        <v>187</v>
      </c>
      <c r="C93" s="82" t="s">
        <v>329</v>
      </c>
      <c r="D93" s="2" t="s">
        <v>7</v>
      </c>
      <c r="E93" s="136">
        <v>2.0</v>
      </c>
      <c r="F93" s="136">
        <v>16.0</v>
      </c>
      <c r="G93" s="82" t="s">
        <v>547</v>
      </c>
      <c r="H93" s="160" t="s">
        <v>367</v>
      </c>
      <c r="I93" s="162">
        <v>92.0</v>
      </c>
      <c r="J93" s="163" t="str">
        <f t="array" ref="J93">if(or(left(G93,3)="SAT",left(G93,3)="SLT",left(G93,4)="PSAT"),vlookup(G93,'Practice test data'!$E$2:$L$2185,8,FALSE),indirect(B93&amp;"!"&amp;if(E93=1,"C",if(E93=2,"G",if(E93=3,"K","ColumnError!"))) &amp;CELL("row",INDEX(indirect(B93&amp;"!"&amp;"$B$2:$B"),MATCH(D93,indirect(B93&amp;"!"&amp;"$B$2:$B"),0)))+2+F93))</f>
        <v/>
      </c>
      <c r="K93" s="164" t="str">
        <f t="shared" si="1"/>
        <v>-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>
      <c r="A94" s="160" t="s">
        <v>548</v>
      </c>
      <c r="B94" s="161" t="s">
        <v>187</v>
      </c>
      <c r="C94" s="82" t="s">
        <v>329</v>
      </c>
      <c r="D94" s="2" t="s">
        <v>14</v>
      </c>
      <c r="E94" s="136">
        <v>2.0</v>
      </c>
      <c r="F94" s="136">
        <v>13.0</v>
      </c>
      <c r="G94" s="82" t="s">
        <v>549</v>
      </c>
      <c r="H94" s="160" t="s">
        <v>367</v>
      </c>
      <c r="I94" s="162">
        <v>93.0</v>
      </c>
      <c r="J94" s="163" t="str">
        <f t="array" ref="J94">if(or(left(G94,3)="SAT",left(G94,3)="SLT",left(G94,4)="PSAT"),vlookup(G94,'Practice test data'!$E$2:$L$2185,8,FALSE),indirect(B94&amp;"!"&amp;if(E94=1,"C",if(E94=2,"G",if(E94=3,"K","ColumnError!"))) &amp;CELL("row",INDEX(indirect(B94&amp;"!"&amp;"$B$2:$B"),MATCH(D94,indirect(B94&amp;"!"&amp;"$B$2:$B"),0)))+2+F94))</f>
        <v/>
      </c>
      <c r="K94" s="164" t="str">
        <f t="shared" si="1"/>
        <v>-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>
      <c r="A95" s="160" t="s">
        <v>550</v>
      </c>
      <c r="B95" s="161" t="s">
        <v>187</v>
      </c>
      <c r="C95" s="82" t="s">
        <v>329</v>
      </c>
      <c r="D95" s="2" t="s">
        <v>7</v>
      </c>
      <c r="E95" s="136">
        <v>3.0</v>
      </c>
      <c r="F95" s="136">
        <v>13.0</v>
      </c>
      <c r="G95" s="82" t="s">
        <v>238</v>
      </c>
      <c r="H95" s="160" t="s">
        <v>380</v>
      </c>
      <c r="I95" s="162">
        <v>94.0</v>
      </c>
      <c r="J95" s="163" t="str">
        <f t="array" ref="J95">if(or(left(G95,3)="SAT",left(G95,3)="SLT",left(G95,4)="PSAT"),vlookup(G95,'Practice test data'!$E$2:$L$2185,8,FALSE),indirect(B95&amp;"!"&amp;if(E95=1,"C",if(E95=2,"G",if(E95=3,"K","ColumnError!"))) &amp;CELL("row",INDEX(indirect(B95&amp;"!"&amp;"$B$2:$B"),MATCH(D95,indirect(B95&amp;"!"&amp;"$B$2:$B"),0)))+2+F95))</f>
        <v/>
      </c>
      <c r="K95" s="164" t="str">
        <f t="shared" si="1"/>
        <v>-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>
      <c r="A96" s="160" t="s">
        <v>551</v>
      </c>
      <c r="B96" s="161" t="s">
        <v>187</v>
      </c>
      <c r="C96" s="82" t="s">
        <v>329</v>
      </c>
      <c r="D96" s="2" t="s">
        <v>14</v>
      </c>
      <c r="E96" s="136">
        <v>3.0</v>
      </c>
      <c r="F96" s="136">
        <v>6.0</v>
      </c>
      <c r="G96" s="82" t="s">
        <v>552</v>
      </c>
      <c r="H96" s="160" t="s">
        <v>370</v>
      </c>
      <c r="I96" s="162">
        <v>95.0</v>
      </c>
      <c r="J96" s="163" t="str">
        <f t="array" ref="J96">if(or(left(G96,3)="SAT",left(G96,3)="SLT",left(G96,4)="PSAT"),vlookup(G96,'Practice test data'!$E$2:$L$2185,8,FALSE),indirect(B96&amp;"!"&amp;if(E96=1,"C",if(E96=2,"G",if(E96=3,"K","ColumnError!"))) &amp;CELL("row",INDEX(indirect(B96&amp;"!"&amp;"$B$2:$B"),MATCH(D96,indirect(B96&amp;"!"&amp;"$B$2:$B"),0)))+2+F96))</f>
        <v/>
      </c>
      <c r="K96" s="164" t="str">
        <f t="shared" si="1"/>
        <v>-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>
      <c r="A97" s="160" t="s">
        <v>553</v>
      </c>
      <c r="B97" s="161" t="s">
        <v>187</v>
      </c>
      <c r="C97" s="82" t="s">
        <v>329</v>
      </c>
      <c r="D97" s="2" t="s">
        <v>5</v>
      </c>
      <c r="E97" s="136">
        <v>3.0</v>
      </c>
      <c r="F97" s="136">
        <v>6.0</v>
      </c>
      <c r="G97" s="82" t="s">
        <v>554</v>
      </c>
      <c r="H97" s="160" t="s">
        <v>380</v>
      </c>
      <c r="I97" s="162">
        <v>96.0</v>
      </c>
      <c r="J97" s="163" t="str">
        <f t="array" ref="J97">if(or(left(G97,3)="SAT",left(G97,3)="SLT",left(G97,4)="PSAT"),vlookup(G97,'Practice test data'!$E$2:$L$2185,8,FALSE),indirect(B97&amp;"!"&amp;if(E97=1,"C",if(E97=2,"G",if(E97=3,"K","ColumnError!"))) &amp;CELL("row",INDEX(indirect(B97&amp;"!"&amp;"$B$2:$B"),MATCH(D97,indirect(B97&amp;"!"&amp;"$B$2:$B"),0)))+2+F97))</f>
        <v/>
      </c>
      <c r="K97" s="164" t="str">
        <f t="shared" si="1"/>
        <v>-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>
      <c r="A98" s="160" t="s">
        <v>555</v>
      </c>
      <c r="B98" s="161" t="s">
        <v>187</v>
      </c>
      <c r="C98" s="82" t="s">
        <v>329</v>
      </c>
      <c r="D98" s="2" t="s">
        <v>14</v>
      </c>
      <c r="E98" s="136">
        <v>3.0</v>
      </c>
      <c r="F98" s="136">
        <v>7.0</v>
      </c>
      <c r="G98" s="82" t="s">
        <v>556</v>
      </c>
      <c r="H98" s="160" t="s">
        <v>380</v>
      </c>
      <c r="I98" s="162">
        <v>97.0</v>
      </c>
      <c r="J98" s="163" t="str">
        <f t="array" ref="J98">if(or(left(G98,3)="SAT",left(G98,3)="SLT",left(G98,4)="PSAT"),vlookup(G98,'Practice test data'!$E$2:$L$2185,8,FALSE),indirect(B98&amp;"!"&amp;if(E98=1,"C",if(E98=2,"G",if(E98=3,"K","ColumnError!"))) &amp;CELL("row",INDEX(indirect(B98&amp;"!"&amp;"$B$2:$B"),MATCH(D98,indirect(B98&amp;"!"&amp;"$B$2:$B"),0)))+2+F98))</f>
        <v/>
      </c>
      <c r="K98" s="164" t="str">
        <f t="shared" si="1"/>
        <v>-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>
      <c r="A99" s="160" t="s">
        <v>557</v>
      </c>
      <c r="B99" s="161" t="s">
        <v>187</v>
      </c>
      <c r="C99" s="82" t="s">
        <v>329</v>
      </c>
      <c r="D99" s="2" t="s">
        <v>5</v>
      </c>
      <c r="E99" s="136">
        <v>2.0</v>
      </c>
      <c r="F99" s="136">
        <v>6.0</v>
      </c>
      <c r="G99" s="82" t="s">
        <v>558</v>
      </c>
      <c r="H99" s="160" t="s">
        <v>367</v>
      </c>
      <c r="I99" s="162">
        <v>98.0</v>
      </c>
      <c r="J99" s="163" t="str">
        <f t="array" ref="J99">if(or(left(G99,3)="SAT",left(G99,3)="SLT",left(G99,4)="PSAT"),vlookup(G99,'Practice test data'!$E$2:$L$2185,8,FALSE),indirect(B99&amp;"!"&amp;if(E99=1,"C",if(E99=2,"G",if(E99=3,"K","ColumnError!"))) &amp;CELL("row",INDEX(indirect(B99&amp;"!"&amp;"$B$2:$B"),MATCH(D99,indirect(B99&amp;"!"&amp;"$B$2:$B"),0)))+2+F99))</f>
        <v/>
      </c>
      <c r="K99" s="164" t="str">
        <f t="shared" si="1"/>
        <v>-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>
      <c r="A100" s="160" t="s">
        <v>559</v>
      </c>
      <c r="B100" s="161" t="s">
        <v>187</v>
      </c>
      <c r="C100" s="82" t="s">
        <v>329</v>
      </c>
      <c r="D100" s="2" t="s">
        <v>14</v>
      </c>
      <c r="E100" s="136">
        <v>3.0</v>
      </c>
      <c r="F100" s="136">
        <v>14.0</v>
      </c>
      <c r="G100" s="82" t="s">
        <v>560</v>
      </c>
      <c r="H100" s="160" t="s">
        <v>367</v>
      </c>
      <c r="I100" s="162">
        <v>99.0</v>
      </c>
      <c r="J100" s="163" t="str">
        <f t="array" ref="J100">if(or(left(G100,3)="SAT",left(G100,3)="SLT",left(G100,4)="PSAT"),vlookup(G100,'Practice test data'!$E$2:$L$2185,8,FALSE),indirect(B100&amp;"!"&amp;if(E100=1,"C",if(E100=2,"G",if(E100=3,"K","ColumnError!"))) &amp;CELL("row",INDEX(indirect(B100&amp;"!"&amp;"$B$2:$B"),MATCH(D100,indirect(B100&amp;"!"&amp;"$B$2:$B"),0)))+2+F100))</f>
        <v/>
      </c>
      <c r="K100" s="164" t="str">
        <f t="shared" si="1"/>
        <v>-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>
      <c r="A101" s="160" t="s">
        <v>561</v>
      </c>
      <c r="B101" s="161" t="s">
        <v>187</v>
      </c>
      <c r="C101" s="82" t="s">
        <v>329</v>
      </c>
      <c r="D101" s="2" t="s">
        <v>7</v>
      </c>
      <c r="E101" s="136">
        <v>3.0</v>
      </c>
      <c r="F101" s="136">
        <v>11.0</v>
      </c>
      <c r="G101" s="82" t="s">
        <v>562</v>
      </c>
      <c r="H101" s="160" t="s">
        <v>370</v>
      </c>
      <c r="I101" s="162">
        <v>100.0</v>
      </c>
      <c r="J101" s="163" t="str">
        <f t="array" ref="J101">if(or(left(G101,3)="SAT",left(G101,3)="SLT",left(G101,4)="PSAT"),vlookup(G101,'Practice test data'!$E$2:$L$2185,8,FALSE),indirect(B101&amp;"!"&amp;if(E101=1,"C",if(E101=2,"G",if(E101=3,"K","ColumnError!"))) &amp;CELL("row",INDEX(indirect(B101&amp;"!"&amp;"$B$2:$B"),MATCH(D101,indirect(B101&amp;"!"&amp;"$B$2:$B"),0)))+2+F101))</f>
        <v/>
      </c>
      <c r="K101" s="164" t="str">
        <f t="shared" si="1"/>
        <v>-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>
      <c r="A102" s="160" t="s">
        <v>563</v>
      </c>
      <c r="B102" s="161" t="s">
        <v>187</v>
      </c>
      <c r="C102" s="82" t="s">
        <v>329</v>
      </c>
      <c r="D102" s="2" t="s">
        <v>7</v>
      </c>
      <c r="E102" s="136">
        <v>2.0</v>
      </c>
      <c r="F102" s="136">
        <v>11.0</v>
      </c>
      <c r="G102" s="82" t="s">
        <v>564</v>
      </c>
      <c r="H102" s="160" t="s">
        <v>373</v>
      </c>
      <c r="I102" s="162">
        <v>101.0</v>
      </c>
      <c r="J102" s="163" t="str">
        <f t="array" ref="J102">if(or(left(G102,3)="SAT",left(G102,3)="SLT",left(G102,4)="PSAT"),vlookup(G102,'Practice test data'!$E$2:$L$2185,8,FALSE),indirect(B102&amp;"!"&amp;if(E102=1,"C",if(E102=2,"G",if(E102=3,"K","ColumnError!"))) &amp;CELL("row",INDEX(indirect(B102&amp;"!"&amp;"$B$2:$B"),MATCH(D102,indirect(B102&amp;"!"&amp;"$B$2:$B"),0)))+2+F102))</f>
        <v/>
      </c>
      <c r="K102" s="164" t="str">
        <f t="shared" si="1"/>
        <v>-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>
      <c r="A103" s="160" t="s">
        <v>565</v>
      </c>
      <c r="B103" s="161" t="s">
        <v>187</v>
      </c>
      <c r="C103" s="82" t="s">
        <v>329</v>
      </c>
      <c r="D103" s="2" t="s">
        <v>7</v>
      </c>
      <c r="E103" s="136">
        <v>2.0</v>
      </c>
      <c r="F103" s="136">
        <v>10.0</v>
      </c>
      <c r="G103" s="82" t="s">
        <v>566</v>
      </c>
      <c r="H103" s="160" t="s">
        <v>370</v>
      </c>
      <c r="I103" s="162">
        <v>102.0</v>
      </c>
      <c r="J103" s="163" t="str">
        <f t="array" ref="J103">if(or(left(G103,3)="SAT",left(G103,3)="SLT",left(G103,4)="PSAT"),vlookup(G103,'Practice test data'!$E$2:$L$2185,8,FALSE),indirect(B103&amp;"!"&amp;if(E103=1,"C",if(E103=2,"G",if(E103=3,"K","ColumnError!"))) &amp;CELL("row",INDEX(indirect(B103&amp;"!"&amp;"$B$2:$B"),MATCH(D103,indirect(B103&amp;"!"&amp;"$B$2:$B"),0)))+2+F103))</f>
        <v/>
      </c>
      <c r="K103" s="164" t="str">
        <f t="shared" si="1"/>
        <v>-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>
      <c r="A104" s="160" t="s">
        <v>567</v>
      </c>
      <c r="B104" s="161" t="s">
        <v>187</v>
      </c>
      <c r="C104" s="82" t="s">
        <v>329</v>
      </c>
      <c r="D104" s="2" t="s">
        <v>7</v>
      </c>
      <c r="E104" s="136">
        <v>3.0</v>
      </c>
      <c r="F104" s="136">
        <v>9.0</v>
      </c>
      <c r="G104" s="82" t="s">
        <v>568</v>
      </c>
      <c r="H104" s="160" t="s">
        <v>367</v>
      </c>
      <c r="I104" s="162">
        <v>103.0</v>
      </c>
      <c r="J104" s="163" t="str">
        <f t="array" ref="J104">if(or(left(G104,3)="SAT",left(G104,3)="SLT",left(G104,4)="PSAT"),vlookup(G104,'Practice test data'!$E$2:$L$2185,8,FALSE),indirect(B104&amp;"!"&amp;if(E104=1,"C",if(E104=2,"G",if(E104=3,"K","ColumnError!"))) &amp;CELL("row",INDEX(indirect(B104&amp;"!"&amp;"$B$2:$B"),MATCH(D104,indirect(B104&amp;"!"&amp;"$B$2:$B"),0)))+2+F104))</f>
        <v/>
      </c>
      <c r="K104" s="164" t="str">
        <f t="shared" si="1"/>
        <v>-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>
      <c r="A105" s="160" t="s">
        <v>569</v>
      </c>
      <c r="B105" s="161" t="s">
        <v>187</v>
      </c>
      <c r="C105" s="82" t="s">
        <v>329</v>
      </c>
      <c r="D105" s="2" t="s">
        <v>7</v>
      </c>
      <c r="E105" s="136">
        <v>3.0</v>
      </c>
      <c r="F105" s="136">
        <v>10.0</v>
      </c>
      <c r="G105" s="82" t="s">
        <v>570</v>
      </c>
      <c r="H105" s="160" t="s">
        <v>373</v>
      </c>
      <c r="I105" s="162">
        <v>104.0</v>
      </c>
      <c r="J105" s="163" t="str">
        <f t="array" ref="J105">if(or(left(G105,3)="SAT",left(G105,3)="SLT",left(G105,4)="PSAT"),vlookup(G105,'Practice test data'!$E$2:$L$2185,8,FALSE),indirect(B105&amp;"!"&amp;if(E105=1,"C",if(E105=2,"G",if(E105=3,"K","ColumnError!"))) &amp;CELL("row",INDEX(indirect(B105&amp;"!"&amp;"$B$2:$B"),MATCH(D105,indirect(B105&amp;"!"&amp;"$B$2:$B"),0)))+2+F105))</f>
        <v/>
      </c>
      <c r="K105" s="164" t="str">
        <f t="shared" si="1"/>
        <v>-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>
      <c r="A106" s="160" t="s">
        <v>571</v>
      </c>
      <c r="B106" s="161" t="s">
        <v>187</v>
      </c>
      <c r="C106" s="82" t="s">
        <v>329</v>
      </c>
      <c r="D106" s="2" t="s">
        <v>7</v>
      </c>
      <c r="E106" s="136">
        <v>1.0</v>
      </c>
      <c r="F106" s="136">
        <v>8.0</v>
      </c>
      <c r="G106" s="82" t="s">
        <v>572</v>
      </c>
      <c r="H106" s="160" t="s">
        <v>370</v>
      </c>
      <c r="I106" s="162">
        <v>105.0</v>
      </c>
      <c r="J106" s="163" t="str">
        <f t="array" ref="J106">if(or(left(G106,3)="SAT",left(G106,3)="SLT",left(G106,4)="PSAT"),vlookup(G106,'Practice test data'!$E$2:$L$2185,8,FALSE),indirect(B106&amp;"!"&amp;if(E106=1,"C",if(E106=2,"G",if(E106=3,"K","ColumnError!"))) &amp;CELL("row",INDEX(indirect(B106&amp;"!"&amp;"$B$2:$B"),MATCH(D106,indirect(B106&amp;"!"&amp;"$B$2:$B"),0)))+2+F106))</f>
        <v/>
      </c>
      <c r="K106" s="164" t="str">
        <f t="shared" si="1"/>
        <v>-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>
      <c r="A107" s="160" t="s">
        <v>573</v>
      </c>
      <c r="B107" s="161" t="s">
        <v>187</v>
      </c>
      <c r="C107" s="82" t="s">
        <v>329</v>
      </c>
      <c r="D107" s="2" t="s">
        <v>7</v>
      </c>
      <c r="E107" s="136">
        <v>1.0</v>
      </c>
      <c r="F107" s="136">
        <v>9.0</v>
      </c>
      <c r="G107" s="82" t="s">
        <v>574</v>
      </c>
      <c r="H107" s="160" t="s">
        <v>370</v>
      </c>
      <c r="I107" s="162">
        <v>106.0</v>
      </c>
      <c r="J107" s="163" t="str">
        <f t="array" ref="J107">if(or(left(G107,3)="SAT",left(G107,3)="SLT",left(G107,4)="PSAT"),vlookup(G107,'Practice test data'!$E$2:$L$2185,8,FALSE),indirect(B107&amp;"!"&amp;if(E107=1,"C",if(E107=2,"G",if(E107=3,"K","ColumnError!"))) &amp;CELL("row",INDEX(indirect(B107&amp;"!"&amp;"$B$2:$B"),MATCH(D107,indirect(B107&amp;"!"&amp;"$B$2:$B"),0)))+2+F107))</f>
        <v/>
      </c>
      <c r="K107" s="164" t="str">
        <f t="shared" si="1"/>
        <v>-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>
      <c r="A108" s="160" t="s">
        <v>575</v>
      </c>
      <c r="B108" s="161" t="s">
        <v>187</v>
      </c>
      <c r="C108" s="82" t="s">
        <v>329</v>
      </c>
      <c r="D108" s="2" t="s">
        <v>7</v>
      </c>
      <c r="E108" s="136">
        <v>3.0</v>
      </c>
      <c r="F108" s="136">
        <v>13.0</v>
      </c>
      <c r="G108" s="82" t="s">
        <v>576</v>
      </c>
      <c r="H108" s="160" t="s">
        <v>367</v>
      </c>
      <c r="I108" s="162">
        <v>107.0</v>
      </c>
      <c r="J108" s="163" t="str">
        <f t="array" ref="J108">if(or(left(G108,3)="SAT",left(G108,3)="SLT",left(G108,4)="PSAT"),vlookup(G108,'Practice test data'!$E$2:$L$2185,8,FALSE),indirect(B108&amp;"!"&amp;if(E108=1,"C",if(E108=2,"G",if(E108=3,"K","ColumnError!"))) &amp;CELL("row",INDEX(indirect(B108&amp;"!"&amp;"$B$2:$B"),MATCH(D108,indirect(B108&amp;"!"&amp;"$B$2:$B"),0)))+2+F108))</f>
        <v/>
      </c>
      <c r="K108" s="164" t="str">
        <f t="shared" si="1"/>
        <v>-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>
      <c r="A109" s="160" t="s">
        <v>577</v>
      </c>
      <c r="B109" s="161" t="s">
        <v>187</v>
      </c>
      <c r="C109" s="82" t="s">
        <v>329</v>
      </c>
      <c r="D109" s="2" t="s">
        <v>7</v>
      </c>
      <c r="E109" s="136">
        <v>1.0</v>
      </c>
      <c r="F109" s="136">
        <v>10.0</v>
      </c>
      <c r="G109" s="82" t="s">
        <v>578</v>
      </c>
      <c r="H109" s="160" t="s">
        <v>370</v>
      </c>
      <c r="I109" s="162">
        <v>108.0</v>
      </c>
      <c r="J109" s="163" t="str">
        <f t="array" ref="J109">if(or(left(G109,3)="SAT",left(G109,3)="SLT",left(G109,4)="PSAT"),vlookup(G109,'Practice test data'!$E$2:$L$2185,8,FALSE),indirect(B109&amp;"!"&amp;if(E109=1,"C",if(E109=2,"G",if(E109=3,"K","ColumnError!"))) &amp;CELL("row",INDEX(indirect(B109&amp;"!"&amp;"$B$2:$B"),MATCH(D109,indirect(B109&amp;"!"&amp;"$B$2:$B"),0)))+2+F109))</f>
        <v/>
      </c>
      <c r="K109" s="164" t="str">
        <f t="shared" si="1"/>
        <v>-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>
      <c r="A110" s="160" t="s">
        <v>579</v>
      </c>
      <c r="B110" s="161" t="s">
        <v>187</v>
      </c>
      <c r="C110" s="82" t="s">
        <v>329</v>
      </c>
      <c r="D110" s="2" t="s">
        <v>7</v>
      </c>
      <c r="E110" s="136">
        <v>3.0</v>
      </c>
      <c r="F110" s="136">
        <v>11.0</v>
      </c>
      <c r="G110" s="82" t="s">
        <v>580</v>
      </c>
      <c r="H110" s="160" t="s">
        <v>367</v>
      </c>
      <c r="I110" s="162">
        <v>109.0</v>
      </c>
      <c r="J110" s="163" t="str">
        <f t="array" ref="J110">if(or(left(G110,3)="SAT",left(G110,3)="SLT",left(G110,4)="PSAT"),vlookup(G110,'Practice test data'!$E$2:$L$2185,8,FALSE),indirect(B110&amp;"!"&amp;if(E110=1,"C",if(E110=2,"G",if(E110=3,"K","ColumnError!"))) &amp;CELL("row",INDEX(indirect(B110&amp;"!"&amp;"$B$2:$B"),MATCH(D110,indirect(B110&amp;"!"&amp;"$B$2:$B"),0)))+2+F110))</f>
        <v/>
      </c>
      <c r="K110" s="164" t="str">
        <f t="shared" si="1"/>
        <v>-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>
      <c r="A111" s="160" t="s">
        <v>581</v>
      </c>
      <c r="B111" s="161" t="s">
        <v>187</v>
      </c>
      <c r="C111" s="82" t="s">
        <v>329</v>
      </c>
      <c r="D111" s="2" t="s">
        <v>7</v>
      </c>
      <c r="E111" s="136">
        <v>3.0</v>
      </c>
      <c r="F111" s="136">
        <v>12.0</v>
      </c>
      <c r="G111" s="82" t="s">
        <v>582</v>
      </c>
      <c r="H111" s="160" t="s">
        <v>380</v>
      </c>
      <c r="I111" s="162">
        <v>110.0</v>
      </c>
      <c r="J111" s="163" t="str">
        <f t="array" ref="J111">if(or(left(G111,3)="SAT",left(G111,3)="SLT",left(G111,4)="PSAT"),vlookup(G111,'Practice test data'!$E$2:$L$2185,8,FALSE),indirect(B111&amp;"!"&amp;if(E111=1,"C",if(E111=2,"G",if(E111=3,"K","ColumnError!"))) &amp;CELL("row",INDEX(indirect(B111&amp;"!"&amp;"$B$2:$B"),MATCH(D111,indirect(B111&amp;"!"&amp;"$B$2:$B"),0)))+2+F111))</f>
        <v/>
      </c>
      <c r="K111" s="164" t="str">
        <f t="shared" si="1"/>
        <v>-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>
      <c r="A112" s="160" t="s">
        <v>583</v>
      </c>
      <c r="B112" s="161" t="s">
        <v>187</v>
      </c>
      <c r="C112" s="82" t="s">
        <v>329</v>
      </c>
      <c r="D112" s="2" t="s">
        <v>7</v>
      </c>
      <c r="E112" s="136">
        <v>3.0</v>
      </c>
      <c r="F112" s="136">
        <v>13.0</v>
      </c>
      <c r="G112" s="82" t="s">
        <v>584</v>
      </c>
      <c r="H112" s="160" t="s">
        <v>370</v>
      </c>
      <c r="I112" s="162">
        <v>111.0</v>
      </c>
      <c r="J112" s="163" t="str">
        <f t="array" ref="J112">if(or(left(G112,3)="SAT",left(G112,3)="SLT",left(G112,4)="PSAT"),vlookup(G112,'Practice test data'!$E$2:$L$2185,8,FALSE),indirect(B112&amp;"!"&amp;if(E112=1,"C",if(E112=2,"G",if(E112=3,"K","ColumnError!"))) &amp;CELL("row",INDEX(indirect(B112&amp;"!"&amp;"$B$2:$B"),MATCH(D112,indirect(B112&amp;"!"&amp;"$B$2:$B"),0)))+2+F112))</f>
        <v/>
      </c>
      <c r="K112" s="164" t="str">
        <f t="shared" si="1"/>
        <v>-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>
      <c r="A113" s="160" t="s">
        <v>585</v>
      </c>
      <c r="B113" s="161" t="s">
        <v>187</v>
      </c>
      <c r="C113" s="82" t="s">
        <v>329</v>
      </c>
      <c r="D113" s="2" t="s">
        <v>14</v>
      </c>
      <c r="E113" s="136">
        <v>2.0</v>
      </c>
      <c r="F113" s="136">
        <v>4.0</v>
      </c>
      <c r="G113" s="82" t="s">
        <v>586</v>
      </c>
      <c r="H113" s="160" t="s">
        <v>380</v>
      </c>
      <c r="I113" s="162">
        <v>112.0</v>
      </c>
      <c r="J113" s="163" t="str">
        <f t="array" ref="J113">if(or(left(G113,3)="SAT",left(G113,3)="SLT",left(G113,4)="PSAT"),vlookup(G113,'Practice test data'!$E$2:$L$2185,8,FALSE),indirect(B113&amp;"!"&amp;if(E113=1,"C",if(E113=2,"G",if(E113=3,"K","ColumnError!"))) &amp;CELL("row",INDEX(indirect(B113&amp;"!"&amp;"$B$2:$B"),MATCH(D113,indirect(B113&amp;"!"&amp;"$B$2:$B"),0)))+2+F113))</f>
        <v/>
      </c>
      <c r="K113" s="164" t="str">
        <f t="shared" si="1"/>
        <v>-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>
      <c r="A114" s="160" t="s">
        <v>587</v>
      </c>
      <c r="B114" s="161" t="s">
        <v>187</v>
      </c>
      <c r="C114" s="82" t="s">
        <v>329</v>
      </c>
      <c r="D114" s="2" t="s">
        <v>7</v>
      </c>
      <c r="E114" s="136">
        <v>3.0</v>
      </c>
      <c r="F114" s="136">
        <v>16.0</v>
      </c>
      <c r="G114" s="82" t="s">
        <v>588</v>
      </c>
      <c r="H114" s="160" t="s">
        <v>373</v>
      </c>
      <c r="I114" s="162">
        <v>113.0</v>
      </c>
      <c r="J114" s="163" t="str">
        <f t="array" ref="J114">if(or(left(G114,3)="SAT",left(G114,3)="SLT",left(G114,4)="PSAT"),vlookup(G114,'Practice test data'!$E$2:$L$2185,8,FALSE),indirect(B114&amp;"!"&amp;if(E114=1,"C",if(E114=2,"G",if(E114=3,"K","ColumnError!"))) &amp;CELL("row",INDEX(indirect(B114&amp;"!"&amp;"$B$2:$B"),MATCH(D114,indirect(B114&amp;"!"&amp;"$B$2:$B"),0)))+2+F114))</f>
        <v/>
      </c>
      <c r="K114" s="164" t="str">
        <f t="shared" si="1"/>
        <v>-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>
      <c r="A115" s="160" t="s">
        <v>589</v>
      </c>
      <c r="B115" s="161" t="s">
        <v>187</v>
      </c>
      <c r="C115" s="82" t="s">
        <v>329</v>
      </c>
      <c r="D115" s="2" t="s">
        <v>7</v>
      </c>
      <c r="E115" s="136">
        <v>2.0</v>
      </c>
      <c r="F115" s="136">
        <v>10.0</v>
      </c>
      <c r="G115" s="82" t="s">
        <v>590</v>
      </c>
      <c r="H115" s="160" t="s">
        <v>380</v>
      </c>
      <c r="I115" s="162">
        <v>114.0</v>
      </c>
      <c r="J115" s="163" t="str">
        <f t="array" ref="J115">if(or(left(G115,3)="SAT",left(G115,3)="SLT",left(G115,4)="PSAT"),vlookup(G115,'Practice test data'!$E$2:$L$2185,8,FALSE),indirect(B115&amp;"!"&amp;if(E115=1,"C",if(E115=2,"G",if(E115=3,"K","ColumnError!"))) &amp;CELL("row",INDEX(indirect(B115&amp;"!"&amp;"$B$2:$B"),MATCH(D115,indirect(B115&amp;"!"&amp;"$B$2:$B"),0)))+2+F115))</f>
        <v/>
      </c>
      <c r="K115" s="164" t="str">
        <f t="shared" si="1"/>
        <v>-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>
      <c r="A116" s="160" t="s">
        <v>591</v>
      </c>
      <c r="B116" s="161" t="s">
        <v>187</v>
      </c>
      <c r="C116" s="82" t="s">
        <v>329</v>
      </c>
      <c r="D116" s="2" t="s">
        <v>7</v>
      </c>
      <c r="E116" s="136">
        <v>3.0</v>
      </c>
      <c r="F116" s="136">
        <v>11.0</v>
      </c>
      <c r="G116" s="82" t="s">
        <v>592</v>
      </c>
      <c r="H116" s="160" t="s">
        <v>380</v>
      </c>
      <c r="I116" s="162">
        <v>115.0</v>
      </c>
      <c r="J116" s="163" t="str">
        <f t="array" ref="J116">if(or(left(G116,3)="SAT",left(G116,3)="SLT",left(G116,4)="PSAT"),vlookup(G116,'Practice test data'!$E$2:$L$2185,8,FALSE),indirect(B116&amp;"!"&amp;if(E116=1,"C",if(E116=2,"G",if(E116=3,"K","ColumnError!"))) &amp;CELL("row",INDEX(indirect(B116&amp;"!"&amp;"$B$2:$B"),MATCH(D116,indirect(B116&amp;"!"&amp;"$B$2:$B"),0)))+2+F116))</f>
        <v/>
      </c>
      <c r="K116" s="164" t="str">
        <f t="shared" si="1"/>
        <v>-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>
      <c r="A117" s="160" t="s">
        <v>593</v>
      </c>
      <c r="B117" s="161" t="s">
        <v>187</v>
      </c>
      <c r="C117" s="82" t="s">
        <v>329</v>
      </c>
      <c r="D117" s="2" t="s">
        <v>14</v>
      </c>
      <c r="E117" s="136">
        <v>2.0</v>
      </c>
      <c r="F117" s="136">
        <v>14.0</v>
      </c>
      <c r="G117" s="82" t="s">
        <v>594</v>
      </c>
      <c r="H117" s="160" t="s">
        <v>380</v>
      </c>
      <c r="I117" s="162">
        <v>116.0</v>
      </c>
      <c r="J117" s="163" t="str">
        <f t="array" ref="J117">if(or(left(G117,3)="SAT",left(G117,3)="SLT",left(G117,4)="PSAT"),vlookup(G117,'Practice test data'!$E$2:$L$2185,8,FALSE),indirect(B117&amp;"!"&amp;if(E117=1,"C",if(E117=2,"G",if(E117=3,"K","ColumnError!"))) &amp;CELL("row",INDEX(indirect(B117&amp;"!"&amp;"$B$2:$B"),MATCH(D117,indirect(B117&amp;"!"&amp;"$B$2:$B"),0)))+2+F117))</f>
        <v/>
      </c>
      <c r="K117" s="164" t="str">
        <f t="shared" si="1"/>
        <v>-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>
      <c r="A118" s="160" t="s">
        <v>595</v>
      </c>
      <c r="B118" s="161" t="s">
        <v>187</v>
      </c>
      <c r="C118" s="82" t="s">
        <v>329</v>
      </c>
      <c r="D118" s="2" t="s">
        <v>14</v>
      </c>
      <c r="E118" s="136">
        <v>1.0</v>
      </c>
      <c r="F118" s="136">
        <v>6.0</v>
      </c>
      <c r="G118" s="82" t="s">
        <v>596</v>
      </c>
      <c r="H118" s="160" t="s">
        <v>373</v>
      </c>
      <c r="I118" s="162">
        <v>117.0</v>
      </c>
      <c r="J118" s="163" t="str">
        <f t="array" ref="J118">if(or(left(G118,3)="SAT",left(G118,3)="SLT",left(G118,4)="PSAT"),vlookup(G118,'Practice test data'!$E$2:$L$2185,8,FALSE),indirect(B118&amp;"!"&amp;if(E118=1,"C",if(E118=2,"G",if(E118=3,"K","ColumnError!"))) &amp;CELL("row",INDEX(indirect(B118&amp;"!"&amp;"$B$2:$B"),MATCH(D118,indirect(B118&amp;"!"&amp;"$B$2:$B"),0)))+2+F118))</f>
        <v/>
      </c>
      <c r="K118" s="164" t="str">
        <f t="shared" si="1"/>
        <v>-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>
      <c r="A119" s="160" t="s">
        <v>597</v>
      </c>
      <c r="B119" s="161" t="s">
        <v>187</v>
      </c>
      <c r="C119" s="82" t="s">
        <v>329</v>
      </c>
      <c r="D119" s="2" t="s">
        <v>7</v>
      </c>
      <c r="E119" s="136">
        <v>2.0</v>
      </c>
      <c r="F119" s="136">
        <v>14.0</v>
      </c>
      <c r="G119" s="82" t="s">
        <v>598</v>
      </c>
      <c r="H119" s="160" t="s">
        <v>367</v>
      </c>
      <c r="I119" s="162">
        <v>118.0</v>
      </c>
      <c r="J119" s="163" t="str">
        <f t="array" ref="J119">if(or(left(G119,3)="SAT",left(G119,3)="SLT",left(G119,4)="PSAT"),vlookup(G119,'Practice test data'!$E$2:$L$2185,8,FALSE),indirect(B119&amp;"!"&amp;if(E119=1,"C",if(E119=2,"G",if(E119=3,"K","ColumnError!"))) &amp;CELL("row",INDEX(indirect(B119&amp;"!"&amp;"$B$2:$B"),MATCH(D119,indirect(B119&amp;"!"&amp;"$B$2:$B"),0)))+2+F119))</f>
        <v/>
      </c>
      <c r="K119" s="164" t="str">
        <f t="shared" si="1"/>
        <v>-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>
      <c r="A120" s="160" t="s">
        <v>599</v>
      </c>
      <c r="B120" s="161" t="s">
        <v>187</v>
      </c>
      <c r="C120" s="82" t="s">
        <v>329</v>
      </c>
      <c r="D120" s="2" t="s">
        <v>14</v>
      </c>
      <c r="E120" s="136">
        <v>1.0</v>
      </c>
      <c r="F120" s="136">
        <v>7.0</v>
      </c>
      <c r="G120" s="82" t="s">
        <v>600</v>
      </c>
      <c r="H120" s="160" t="s">
        <v>367</v>
      </c>
      <c r="I120" s="162">
        <v>119.0</v>
      </c>
      <c r="J120" s="163" t="str">
        <f t="array" ref="J120">if(or(left(G120,3)="SAT",left(G120,3)="SLT",left(G120,4)="PSAT"),vlookup(G120,'Practice test data'!$E$2:$L$2185,8,FALSE),indirect(B120&amp;"!"&amp;if(E120=1,"C",if(E120=2,"G",if(E120=3,"K","ColumnError!"))) &amp;CELL("row",INDEX(indirect(B120&amp;"!"&amp;"$B$2:$B"),MATCH(D120,indirect(B120&amp;"!"&amp;"$B$2:$B"),0)))+2+F120))</f>
        <v/>
      </c>
      <c r="K120" s="164" t="str">
        <f t="shared" si="1"/>
        <v>-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>
      <c r="A121" s="160" t="s">
        <v>601</v>
      </c>
      <c r="B121" s="161" t="s">
        <v>187</v>
      </c>
      <c r="C121" s="82" t="s">
        <v>329</v>
      </c>
      <c r="D121" s="2" t="s">
        <v>14</v>
      </c>
      <c r="E121" s="136">
        <v>3.0</v>
      </c>
      <c r="F121" s="136">
        <v>13.0</v>
      </c>
      <c r="G121" s="82" t="s">
        <v>602</v>
      </c>
      <c r="H121" s="160" t="s">
        <v>367</v>
      </c>
      <c r="I121" s="162">
        <v>120.0</v>
      </c>
      <c r="J121" s="163" t="str">
        <f t="array" ref="J121">if(or(left(G121,3)="SAT",left(G121,3)="SLT",left(G121,4)="PSAT"),vlookup(G121,'Practice test data'!$E$2:$L$2185,8,FALSE),indirect(B121&amp;"!"&amp;if(E121=1,"C",if(E121=2,"G",if(E121=3,"K","ColumnError!"))) &amp;CELL("row",INDEX(indirect(B121&amp;"!"&amp;"$B$2:$B"),MATCH(D121,indirect(B121&amp;"!"&amp;"$B$2:$B"),0)))+2+F121))</f>
        <v/>
      </c>
      <c r="K121" s="164" t="str">
        <f t="shared" si="1"/>
        <v>-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>
      <c r="A122" s="160" t="s">
        <v>603</v>
      </c>
      <c r="B122" s="161" t="s">
        <v>187</v>
      </c>
      <c r="C122" s="82" t="s">
        <v>329</v>
      </c>
      <c r="D122" s="2" t="s">
        <v>7</v>
      </c>
      <c r="E122" s="136">
        <v>3.0</v>
      </c>
      <c r="F122" s="136">
        <v>15.0</v>
      </c>
      <c r="G122" s="82" t="s">
        <v>604</v>
      </c>
      <c r="H122" s="160" t="s">
        <v>370</v>
      </c>
      <c r="I122" s="162">
        <v>121.0</v>
      </c>
      <c r="J122" s="163" t="str">
        <f t="array" ref="J122">if(or(left(G122,3)="SAT",left(G122,3)="SLT",left(G122,4)="PSAT"),vlookup(G122,'Practice test data'!$E$2:$L$2185,8,FALSE),indirect(B122&amp;"!"&amp;if(E122=1,"C",if(E122=2,"G",if(E122=3,"K","ColumnError!"))) &amp;CELL("row",INDEX(indirect(B122&amp;"!"&amp;"$B$2:$B"),MATCH(D122,indirect(B122&amp;"!"&amp;"$B$2:$B"),0)))+2+F122))</f>
        <v/>
      </c>
      <c r="K122" s="164" t="str">
        <f t="shared" si="1"/>
        <v>-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>
      <c r="A123" s="160" t="s">
        <v>605</v>
      </c>
      <c r="B123" s="161" t="s">
        <v>187</v>
      </c>
      <c r="C123" s="82" t="s">
        <v>329</v>
      </c>
      <c r="D123" s="2" t="s">
        <v>14</v>
      </c>
      <c r="E123" s="136">
        <v>3.0</v>
      </c>
      <c r="F123" s="136">
        <v>8.0</v>
      </c>
      <c r="G123" s="82" t="s">
        <v>606</v>
      </c>
      <c r="H123" s="160" t="s">
        <v>380</v>
      </c>
      <c r="I123" s="162">
        <v>122.0</v>
      </c>
      <c r="J123" s="163" t="str">
        <f t="array" ref="J123">if(or(left(G123,3)="SAT",left(G123,3)="SLT",left(G123,4)="PSAT"),vlookup(G123,'Practice test data'!$E$2:$L$2185,8,FALSE),indirect(B123&amp;"!"&amp;if(E123=1,"C",if(E123=2,"G",if(E123=3,"K","ColumnError!"))) &amp;CELL("row",INDEX(indirect(B123&amp;"!"&amp;"$B$2:$B"),MATCH(D123,indirect(B123&amp;"!"&amp;"$B$2:$B"),0)))+2+F123))</f>
        <v/>
      </c>
      <c r="K123" s="164" t="str">
        <f t="shared" si="1"/>
        <v>-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>
      <c r="A124" s="160" t="s">
        <v>607</v>
      </c>
      <c r="B124" s="161" t="s">
        <v>187</v>
      </c>
      <c r="C124" s="82" t="s">
        <v>329</v>
      </c>
      <c r="D124" s="2" t="s">
        <v>14</v>
      </c>
      <c r="E124" s="136">
        <v>2.0</v>
      </c>
      <c r="F124" s="136">
        <v>5.0</v>
      </c>
      <c r="G124" s="82" t="s">
        <v>608</v>
      </c>
      <c r="H124" s="160" t="s">
        <v>367</v>
      </c>
      <c r="I124" s="162">
        <v>123.0</v>
      </c>
      <c r="J124" s="163" t="str">
        <f t="array" ref="J124">if(or(left(G124,3)="SAT",left(G124,3)="SLT",left(G124,4)="PSAT"),vlookup(G124,'Practice test data'!$E$2:$L$2185,8,FALSE),indirect(B124&amp;"!"&amp;if(E124=1,"C",if(E124=2,"G",if(E124=3,"K","ColumnError!"))) &amp;CELL("row",INDEX(indirect(B124&amp;"!"&amp;"$B$2:$B"),MATCH(D124,indirect(B124&amp;"!"&amp;"$B$2:$B"),0)))+2+F124))</f>
        <v/>
      </c>
      <c r="K124" s="164" t="str">
        <f t="shared" si="1"/>
        <v>-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>
      <c r="A125" s="160" t="s">
        <v>609</v>
      </c>
      <c r="B125" s="161" t="s">
        <v>187</v>
      </c>
      <c r="C125" s="82" t="s">
        <v>329</v>
      </c>
      <c r="D125" s="2" t="s">
        <v>5</v>
      </c>
      <c r="E125" s="136">
        <v>1.0</v>
      </c>
      <c r="F125" s="136">
        <v>3.0</v>
      </c>
      <c r="G125" s="82" t="s">
        <v>610</v>
      </c>
      <c r="H125" s="160" t="s">
        <v>370</v>
      </c>
      <c r="I125" s="162">
        <v>124.0</v>
      </c>
      <c r="J125" s="163" t="str">
        <f t="array" ref="J125">if(or(left(G125,3)="SAT",left(G125,3)="SLT",left(G125,4)="PSAT"),vlookup(G125,'Practice test data'!$E$2:$L$2185,8,FALSE),indirect(B125&amp;"!"&amp;if(E125=1,"C",if(E125=2,"G",if(E125=3,"K","ColumnError!"))) &amp;CELL("row",INDEX(indirect(B125&amp;"!"&amp;"$B$2:$B"),MATCH(D125,indirect(B125&amp;"!"&amp;"$B$2:$B"),0)))+2+F125))</f>
        <v/>
      </c>
      <c r="K125" s="164" t="str">
        <f t="shared" si="1"/>
        <v>-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>
      <c r="A126" s="160" t="s">
        <v>611</v>
      </c>
      <c r="B126" s="161" t="s">
        <v>187</v>
      </c>
      <c r="C126" s="82" t="s">
        <v>329</v>
      </c>
      <c r="D126" s="2" t="s">
        <v>14</v>
      </c>
      <c r="E126" s="136">
        <v>2.0</v>
      </c>
      <c r="F126" s="136">
        <v>6.0</v>
      </c>
      <c r="G126" s="82" t="s">
        <v>612</v>
      </c>
      <c r="H126" s="160" t="s">
        <v>373</v>
      </c>
      <c r="I126" s="162">
        <v>125.0</v>
      </c>
      <c r="J126" s="163" t="str">
        <f t="array" ref="J126">if(or(left(G126,3)="SAT",left(G126,3)="SLT",left(G126,4)="PSAT"),vlookup(G126,'Practice test data'!$E$2:$L$2185,8,FALSE),indirect(B126&amp;"!"&amp;if(E126=1,"C",if(E126=2,"G",if(E126=3,"K","ColumnError!"))) &amp;CELL("row",INDEX(indirect(B126&amp;"!"&amp;"$B$2:$B"),MATCH(D126,indirect(B126&amp;"!"&amp;"$B$2:$B"),0)))+2+F126))</f>
        <v/>
      </c>
      <c r="K126" s="164" t="str">
        <f t="shared" si="1"/>
        <v>-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>
      <c r="A127" s="160" t="s">
        <v>613</v>
      </c>
      <c r="B127" s="161" t="s">
        <v>187</v>
      </c>
      <c r="C127" s="82" t="s">
        <v>329</v>
      </c>
      <c r="D127" s="2" t="s">
        <v>14</v>
      </c>
      <c r="E127" s="136">
        <v>2.0</v>
      </c>
      <c r="F127" s="136">
        <v>7.0</v>
      </c>
      <c r="G127" s="82" t="s">
        <v>614</v>
      </c>
      <c r="H127" s="160" t="s">
        <v>367</v>
      </c>
      <c r="I127" s="162">
        <v>126.0</v>
      </c>
      <c r="J127" s="163" t="str">
        <f t="array" ref="J127">if(or(left(G127,3)="SAT",left(G127,3)="SLT",left(G127,4)="PSAT"),vlookup(G127,'Practice test data'!$E$2:$L$2185,8,FALSE),indirect(B127&amp;"!"&amp;if(E127=1,"C",if(E127=2,"G",if(E127=3,"K","ColumnError!"))) &amp;CELL("row",INDEX(indirect(B127&amp;"!"&amp;"$B$2:$B"),MATCH(D127,indirect(B127&amp;"!"&amp;"$B$2:$B"),0)))+2+F127))</f>
        <v/>
      </c>
      <c r="K127" s="164" t="str">
        <f t="shared" si="1"/>
        <v>-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>
      <c r="A128" s="160" t="s">
        <v>615</v>
      </c>
      <c r="B128" s="161" t="s">
        <v>187</v>
      </c>
      <c r="C128" s="82" t="s">
        <v>329</v>
      </c>
      <c r="D128" s="2" t="s">
        <v>14</v>
      </c>
      <c r="E128" s="136">
        <v>2.0</v>
      </c>
      <c r="F128" s="136">
        <v>8.0</v>
      </c>
      <c r="G128" s="82" t="s">
        <v>616</v>
      </c>
      <c r="H128" s="160" t="s">
        <v>370</v>
      </c>
      <c r="I128" s="162">
        <v>127.0</v>
      </c>
      <c r="J128" s="163" t="str">
        <f t="array" ref="J128">if(or(left(G128,3)="SAT",left(G128,3)="SLT",left(G128,4)="PSAT"),vlookup(G128,'Practice test data'!$E$2:$L$2185,8,FALSE),indirect(B128&amp;"!"&amp;if(E128=1,"C",if(E128=2,"G",if(E128=3,"K","ColumnError!"))) &amp;CELL("row",INDEX(indirect(B128&amp;"!"&amp;"$B$2:$B"),MATCH(D128,indirect(B128&amp;"!"&amp;"$B$2:$B"),0)))+2+F128))</f>
        <v/>
      </c>
      <c r="K128" s="164" t="str">
        <f t="shared" si="1"/>
        <v>-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>
      <c r="A129" s="160" t="s">
        <v>617</v>
      </c>
      <c r="B129" s="161" t="s">
        <v>187</v>
      </c>
      <c r="C129" s="82" t="s">
        <v>329</v>
      </c>
      <c r="D129" s="2" t="s">
        <v>7</v>
      </c>
      <c r="E129" s="136">
        <v>3.0</v>
      </c>
      <c r="F129" s="136">
        <v>14.0</v>
      </c>
      <c r="G129" s="82" t="s">
        <v>618</v>
      </c>
      <c r="H129" s="160" t="s">
        <v>370</v>
      </c>
      <c r="I129" s="162">
        <v>128.0</v>
      </c>
      <c r="J129" s="163" t="str">
        <f t="array" ref="J129">if(or(left(G129,3)="SAT",left(G129,3)="SLT",left(G129,4)="PSAT"),vlookup(G129,'Practice test data'!$E$2:$L$2185,8,FALSE),indirect(B129&amp;"!"&amp;if(E129=1,"C",if(E129=2,"G",if(E129=3,"K","ColumnError!"))) &amp;CELL("row",INDEX(indirect(B129&amp;"!"&amp;"$B$2:$B"),MATCH(D129,indirect(B129&amp;"!"&amp;"$B$2:$B"),0)))+2+F129))</f>
        <v/>
      </c>
      <c r="K129" s="164" t="str">
        <f t="shared" si="1"/>
        <v>-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>
      <c r="A130" s="160" t="s">
        <v>619</v>
      </c>
      <c r="B130" s="161" t="s">
        <v>187</v>
      </c>
      <c r="C130" s="82" t="s">
        <v>329</v>
      </c>
      <c r="D130" s="2" t="s">
        <v>7</v>
      </c>
      <c r="E130" s="136">
        <v>2.0</v>
      </c>
      <c r="F130" s="136">
        <v>15.0</v>
      </c>
      <c r="G130" s="82" t="s">
        <v>620</v>
      </c>
      <c r="H130" s="160" t="s">
        <v>373</v>
      </c>
      <c r="I130" s="162">
        <v>129.0</v>
      </c>
      <c r="J130" s="163" t="str">
        <f t="array" ref="J130">if(or(left(G130,3)="SAT",left(G130,3)="SLT",left(G130,4)="PSAT"),vlookup(G130,'Practice test data'!$E$2:$L$2185,8,FALSE),indirect(B130&amp;"!"&amp;if(E130=1,"C",if(E130=2,"G",if(E130=3,"K","ColumnError!"))) &amp;CELL("row",INDEX(indirect(B130&amp;"!"&amp;"$B$2:$B"),MATCH(D130,indirect(B130&amp;"!"&amp;"$B$2:$B"),0)))+2+F130))</f>
        <v/>
      </c>
      <c r="K130" s="164" t="str">
        <f t="shared" si="1"/>
        <v>-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>
      <c r="A131" s="160" t="s">
        <v>621</v>
      </c>
      <c r="B131" s="161" t="s">
        <v>187</v>
      </c>
      <c r="C131" s="82" t="s">
        <v>329</v>
      </c>
      <c r="D131" s="2" t="s">
        <v>5</v>
      </c>
      <c r="E131" s="136">
        <v>1.0</v>
      </c>
      <c r="F131" s="136">
        <v>4.0</v>
      </c>
      <c r="G131" s="82" t="s">
        <v>622</v>
      </c>
      <c r="H131" s="160" t="s">
        <v>367</v>
      </c>
      <c r="I131" s="162">
        <v>130.0</v>
      </c>
      <c r="J131" s="163" t="str">
        <f t="array" ref="J131">if(or(left(G131,3)="SAT",left(G131,3)="SLT",left(G131,4)="PSAT"),vlookup(G131,'Practice test data'!$E$2:$L$2185,8,FALSE),indirect(B131&amp;"!"&amp;if(E131=1,"C",if(E131=2,"G",if(E131=3,"K","ColumnError!"))) &amp;CELL("row",INDEX(indirect(B131&amp;"!"&amp;"$B$2:$B"),MATCH(D131,indirect(B131&amp;"!"&amp;"$B$2:$B"),0)))+2+F131))</f>
        <v/>
      </c>
      <c r="K131" s="164" t="str">
        <f t="shared" si="1"/>
        <v>-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>
      <c r="A132" s="160" t="s">
        <v>623</v>
      </c>
      <c r="B132" s="161" t="s">
        <v>187</v>
      </c>
      <c r="C132" s="82" t="s">
        <v>329</v>
      </c>
      <c r="D132" s="2" t="s">
        <v>7</v>
      </c>
      <c r="E132" s="136">
        <v>2.0</v>
      </c>
      <c r="F132" s="136">
        <v>16.0</v>
      </c>
      <c r="G132" s="82" t="s">
        <v>624</v>
      </c>
      <c r="H132" s="160" t="s">
        <v>367</v>
      </c>
      <c r="I132" s="162">
        <v>131.0</v>
      </c>
      <c r="J132" s="163" t="str">
        <f t="array" ref="J132">if(or(left(G132,3)="SAT",left(G132,3)="SLT",left(G132,4)="PSAT"),vlookup(G132,'Practice test data'!$E$2:$L$2185,8,FALSE),indirect(B132&amp;"!"&amp;if(E132=1,"C",if(E132=2,"G",if(E132=3,"K","ColumnError!"))) &amp;CELL("row",INDEX(indirect(B132&amp;"!"&amp;"$B$2:$B"),MATCH(D132,indirect(B132&amp;"!"&amp;"$B$2:$B"),0)))+2+F132))</f>
        <v/>
      </c>
      <c r="K132" s="164" t="str">
        <f t="shared" si="1"/>
        <v>-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>
      <c r="A133" s="160" t="s">
        <v>625</v>
      </c>
      <c r="B133" s="161" t="s">
        <v>187</v>
      </c>
      <c r="C133" s="82" t="s">
        <v>329</v>
      </c>
      <c r="D133" s="2" t="s">
        <v>5</v>
      </c>
      <c r="E133" s="136">
        <v>2.0</v>
      </c>
      <c r="F133" s="136">
        <v>7.0</v>
      </c>
      <c r="G133" s="82" t="s">
        <v>626</v>
      </c>
      <c r="H133" s="160" t="s">
        <v>370</v>
      </c>
      <c r="I133" s="162">
        <v>132.0</v>
      </c>
      <c r="J133" s="163" t="str">
        <f t="array" ref="J133">if(or(left(G133,3)="SAT",left(G133,3)="SLT",left(G133,4)="PSAT"),vlookup(G133,'Practice test data'!$E$2:$L$2185,8,FALSE),indirect(B133&amp;"!"&amp;if(E133=1,"C",if(E133=2,"G",if(E133=3,"K","ColumnError!"))) &amp;CELL("row",INDEX(indirect(B133&amp;"!"&amp;"$B$2:$B"),MATCH(D133,indirect(B133&amp;"!"&amp;"$B$2:$B"),0)))+2+F133))</f>
        <v/>
      </c>
      <c r="K133" s="164" t="str">
        <f t="shared" si="1"/>
        <v>-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>
      <c r="A134" s="160" t="s">
        <v>627</v>
      </c>
      <c r="B134" s="161" t="s">
        <v>187</v>
      </c>
      <c r="C134" s="82" t="s">
        <v>329</v>
      </c>
      <c r="D134" s="2" t="s">
        <v>7</v>
      </c>
      <c r="E134" s="136">
        <v>1.0</v>
      </c>
      <c r="F134" s="136">
        <v>11.0</v>
      </c>
      <c r="G134" s="82" t="s">
        <v>628</v>
      </c>
      <c r="H134" s="160" t="s">
        <v>373</v>
      </c>
      <c r="I134" s="162">
        <v>133.0</v>
      </c>
      <c r="J134" s="163" t="str">
        <f t="array" ref="J134">if(or(left(G134,3)="SAT",left(G134,3)="SLT",left(G134,4)="PSAT"),vlookup(G134,'Practice test data'!$E$2:$L$2185,8,FALSE),indirect(B134&amp;"!"&amp;if(E134=1,"C",if(E134=2,"G",if(E134=3,"K","ColumnError!"))) &amp;CELL("row",INDEX(indirect(B134&amp;"!"&amp;"$B$2:$B"),MATCH(D134,indirect(B134&amp;"!"&amp;"$B$2:$B"),0)))+2+F134))</f>
        <v/>
      </c>
      <c r="K134" s="164" t="str">
        <f t="shared" si="1"/>
        <v>-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>
      <c r="A135" s="160" t="s">
        <v>629</v>
      </c>
      <c r="B135" s="161" t="s">
        <v>187</v>
      </c>
      <c r="C135" s="82" t="s">
        <v>329</v>
      </c>
      <c r="D135" s="2" t="s">
        <v>14</v>
      </c>
      <c r="E135" s="136">
        <v>3.0</v>
      </c>
      <c r="F135" s="136">
        <v>14.0</v>
      </c>
      <c r="G135" s="82" t="s">
        <v>630</v>
      </c>
      <c r="H135" s="160" t="s">
        <v>380</v>
      </c>
      <c r="I135" s="162">
        <v>134.0</v>
      </c>
      <c r="J135" s="163" t="str">
        <f t="array" ref="J135">if(or(left(G135,3)="SAT",left(G135,3)="SLT",left(G135,4)="PSAT"),vlookup(G135,'Practice test data'!$E$2:$L$2185,8,FALSE),indirect(B135&amp;"!"&amp;if(E135=1,"C",if(E135=2,"G",if(E135=3,"K","ColumnError!"))) &amp;CELL("row",INDEX(indirect(B135&amp;"!"&amp;"$B$2:$B"),MATCH(D135,indirect(B135&amp;"!"&amp;"$B$2:$B"),0)))+2+F135))</f>
        <v/>
      </c>
      <c r="K135" s="164" t="str">
        <f t="shared" si="1"/>
        <v>-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>
      <c r="A136" s="160" t="s">
        <v>631</v>
      </c>
      <c r="B136" s="161" t="s">
        <v>187</v>
      </c>
      <c r="C136" s="82" t="s">
        <v>329</v>
      </c>
      <c r="D136" s="2" t="s">
        <v>7</v>
      </c>
      <c r="E136" s="136">
        <v>3.0</v>
      </c>
      <c r="F136" s="136">
        <v>12.0</v>
      </c>
      <c r="G136" s="82" t="s">
        <v>632</v>
      </c>
      <c r="H136" s="160" t="s">
        <v>380</v>
      </c>
      <c r="I136" s="162">
        <v>135.0</v>
      </c>
      <c r="J136" s="163" t="str">
        <f t="array" ref="J136">if(or(left(G136,3)="SAT",left(G136,3)="SLT",left(G136,4)="PSAT"),vlookup(G136,'Practice test data'!$E$2:$L$2185,8,FALSE),indirect(B136&amp;"!"&amp;if(E136=1,"C",if(E136=2,"G",if(E136=3,"K","ColumnError!"))) &amp;CELL("row",INDEX(indirect(B136&amp;"!"&amp;"$B$2:$B"),MATCH(D136,indirect(B136&amp;"!"&amp;"$B$2:$B"),0)))+2+F136))</f>
        <v/>
      </c>
      <c r="K136" s="164" t="str">
        <f t="shared" si="1"/>
        <v>-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>
      <c r="A137" s="160" t="s">
        <v>633</v>
      </c>
      <c r="B137" s="161" t="s">
        <v>187</v>
      </c>
      <c r="C137" s="82" t="s">
        <v>329</v>
      </c>
      <c r="D137" s="2" t="s">
        <v>7</v>
      </c>
      <c r="E137" s="136">
        <v>3.0</v>
      </c>
      <c r="F137" s="136">
        <v>12.0</v>
      </c>
      <c r="G137" s="82" t="s">
        <v>634</v>
      </c>
      <c r="H137" s="160" t="s">
        <v>373</v>
      </c>
      <c r="I137" s="162">
        <v>136.0</v>
      </c>
      <c r="J137" s="163" t="str">
        <f t="array" ref="J137">if(or(left(G137,3)="SAT",left(G137,3)="SLT",left(G137,4)="PSAT"),vlookup(G137,'Practice test data'!$E$2:$L$2185,8,FALSE),indirect(B137&amp;"!"&amp;if(E137=1,"C",if(E137=2,"G",if(E137=3,"K","ColumnError!"))) &amp;CELL("row",INDEX(indirect(B137&amp;"!"&amp;"$B$2:$B"),MATCH(D137,indirect(B137&amp;"!"&amp;"$B$2:$B"),0)))+2+F137))</f>
        <v/>
      </c>
      <c r="K137" s="164" t="str">
        <f t="shared" si="1"/>
        <v>-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>
      <c r="A138" s="160" t="s">
        <v>635</v>
      </c>
      <c r="B138" s="161" t="s">
        <v>187</v>
      </c>
      <c r="C138" s="82" t="s">
        <v>329</v>
      </c>
      <c r="D138" s="2" t="s">
        <v>7</v>
      </c>
      <c r="E138" s="136">
        <v>1.0</v>
      </c>
      <c r="F138" s="136">
        <v>11.0</v>
      </c>
      <c r="G138" s="82" t="s">
        <v>636</v>
      </c>
      <c r="H138" s="160" t="s">
        <v>370</v>
      </c>
      <c r="I138" s="162">
        <v>137.0</v>
      </c>
      <c r="J138" s="163" t="str">
        <f t="array" ref="J138">if(or(left(G138,3)="SAT",left(G138,3)="SLT",left(G138,4)="PSAT"),vlookup(G138,'Practice test data'!$E$2:$L$2185,8,FALSE),indirect(B138&amp;"!"&amp;if(E138=1,"C",if(E138=2,"G",if(E138=3,"K","ColumnError!"))) &amp;CELL("row",INDEX(indirect(B138&amp;"!"&amp;"$B$2:$B"),MATCH(D138,indirect(B138&amp;"!"&amp;"$B$2:$B"),0)))+2+F138))</f>
        <v/>
      </c>
      <c r="K138" s="164" t="str">
        <f t="shared" si="1"/>
        <v>-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>
      <c r="A139" s="160" t="s">
        <v>637</v>
      </c>
      <c r="B139" s="161" t="s">
        <v>187</v>
      </c>
      <c r="C139" s="82" t="s">
        <v>329</v>
      </c>
      <c r="D139" s="2" t="s">
        <v>7</v>
      </c>
      <c r="E139" s="136">
        <v>3.0</v>
      </c>
      <c r="F139" s="136">
        <v>14.0</v>
      </c>
      <c r="G139" s="82" t="s">
        <v>638</v>
      </c>
      <c r="H139" s="160" t="s">
        <v>380</v>
      </c>
      <c r="I139" s="162">
        <v>138.0</v>
      </c>
      <c r="J139" s="163" t="str">
        <f t="array" ref="J139">if(or(left(G139,3)="SAT",left(G139,3)="SLT",left(G139,4)="PSAT"),vlookup(G139,'Practice test data'!$E$2:$L$2185,8,FALSE),indirect(B139&amp;"!"&amp;if(E139=1,"C",if(E139=2,"G",if(E139=3,"K","ColumnError!"))) &amp;CELL("row",INDEX(indirect(B139&amp;"!"&amp;"$B$2:$B"),MATCH(D139,indirect(B139&amp;"!"&amp;"$B$2:$B"),0)))+2+F139))</f>
        <v/>
      </c>
      <c r="K139" s="164" t="str">
        <f t="shared" si="1"/>
        <v>-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>
      <c r="A140" s="160" t="s">
        <v>639</v>
      </c>
      <c r="B140" s="161" t="s">
        <v>187</v>
      </c>
      <c r="C140" s="82" t="s">
        <v>329</v>
      </c>
      <c r="D140" s="2" t="s">
        <v>7</v>
      </c>
      <c r="E140" s="136">
        <v>3.0</v>
      </c>
      <c r="F140" s="136">
        <v>13.0</v>
      </c>
      <c r="G140" s="82" t="s">
        <v>640</v>
      </c>
      <c r="H140" s="160" t="s">
        <v>373</v>
      </c>
      <c r="I140" s="162">
        <v>139.0</v>
      </c>
      <c r="J140" s="163" t="str">
        <f t="array" ref="J140">if(or(left(G140,3)="SAT",left(G140,3)="SLT",left(G140,4)="PSAT"),vlookup(G140,'Practice test data'!$E$2:$L$2185,8,FALSE),indirect(B140&amp;"!"&amp;if(E140=1,"C",if(E140=2,"G",if(E140=3,"K","ColumnError!"))) &amp;CELL("row",INDEX(indirect(B140&amp;"!"&amp;"$B$2:$B"),MATCH(D140,indirect(B140&amp;"!"&amp;"$B$2:$B"),0)))+2+F140))</f>
        <v/>
      </c>
      <c r="K140" s="164" t="str">
        <f t="shared" si="1"/>
        <v>-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>
      <c r="A141" s="160" t="s">
        <v>641</v>
      </c>
      <c r="B141" s="161" t="s">
        <v>187</v>
      </c>
      <c r="C141" s="82" t="s">
        <v>329</v>
      </c>
      <c r="D141" s="2" t="s">
        <v>7</v>
      </c>
      <c r="E141" s="136">
        <v>2.0</v>
      </c>
      <c r="F141" s="136">
        <v>17.0</v>
      </c>
      <c r="G141" s="82" t="s">
        <v>642</v>
      </c>
      <c r="H141" s="160" t="s">
        <v>370</v>
      </c>
      <c r="I141" s="162">
        <v>140.0</v>
      </c>
      <c r="J141" s="163" t="str">
        <f t="array" ref="J141">if(or(left(G141,3)="SAT",left(G141,3)="SLT",left(G141,4)="PSAT"),vlookup(G141,'Practice test data'!$E$2:$L$2185,8,FALSE),indirect(B141&amp;"!"&amp;if(E141=1,"C",if(E141=2,"G",if(E141=3,"K","ColumnError!"))) &amp;CELL("row",INDEX(indirect(B141&amp;"!"&amp;"$B$2:$B"),MATCH(D141,indirect(B141&amp;"!"&amp;"$B$2:$B"),0)))+2+F141))</f>
        <v/>
      </c>
      <c r="K141" s="164" t="str">
        <f t="shared" si="1"/>
        <v>-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>
      <c r="A142" s="160" t="s">
        <v>643</v>
      </c>
      <c r="B142" s="161" t="s">
        <v>187</v>
      </c>
      <c r="C142" s="82" t="s">
        <v>329</v>
      </c>
      <c r="D142" s="2" t="s">
        <v>5</v>
      </c>
      <c r="E142" s="136">
        <v>3.0</v>
      </c>
      <c r="F142" s="136">
        <v>7.0</v>
      </c>
      <c r="G142" s="82" t="s">
        <v>644</v>
      </c>
      <c r="H142" s="160" t="s">
        <v>370</v>
      </c>
      <c r="I142" s="162">
        <v>141.0</v>
      </c>
      <c r="J142" s="163" t="str">
        <f t="array" ref="J142">if(or(left(G142,3)="SAT",left(G142,3)="SLT",left(G142,4)="PSAT"),vlookup(G142,'Practice test data'!$E$2:$L$2185,8,FALSE),indirect(B142&amp;"!"&amp;if(E142=1,"C",if(E142=2,"G",if(E142=3,"K","ColumnError!"))) &amp;CELL("row",INDEX(indirect(B142&amp;"!"&amp;"$B$2:$B"),MATCH(D142,indirect(B142&amp;"!"&amp;"$B$2:$B"),0)))+2+F142))</f>
        <v/>
      </c>
      <c r="K142" s="164" t="str">
        <f t="shared" si="1"/>
        <v>-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>
      <c r="A143" s="160" t="s">
        <v>645</v>
      </c>
      <c r="B143" s="161" t="s">
        <v>187</v>
      </c>
      <c r="C143" s="82" t="s">
        <v>329</v>
      </c>
      <c r="D143" s="2" t="s">
        <v>5</v>
      </c>
      <c r="E143" s="136">
        <v>3.0</v>
      </c>
      <c r="F143" s="136">
        <v>8.0</v>
      </c>
      <c r="G143" s="82" t="s">
        <v>646</v>
      </c>
      <c r="H143" s="160" t="s">
        <v>380</v>
      </c>
      <c r="I143" s="162">
        <v>142.0</v>
      </c>
      <c r="J143" s="163" t="str">
        <f t="array" ref="J143">if(or(left(G143,3)="SAT",left(G143,3)="SLT",left(G143,4)="PSAT"),vlookup(G143,'Practice test data'!$E$2:$L$2185,8,FALSE),indirect(B143&amp;"!"&amp;if(E143=1,"C",if(E143=2,"G",if(E143=3,"K","ColumnError!"))) &amp;CELL("row",INDEX(indirect(B143&amp;"!"&amp;"$B$2:$B"),MATCH(D143,indirect(B143&amp;"!"&amp;"$B$2:$B"),0)))+2+F143))</f>
        <v/>
      </c>
      <c r="K143" s="164" t="str">
        <f t="shared" si="1"/>
        <v>-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>
      <c r="A144" s="160" t="s">
        <v>647</v>
      </c>
      <c r="B144" s="161" t="s">
        <v>187</v>
      </c>
      <c r="C144" s="82" t="s">
        <v>329</v>
      </c>
      <c r="D144" s="2" t="s">
        <v>7</v>
      </c>
      <c r="E144" s="136">
        <v>3.0</v>
      </c>
      <c r="F144" s="136">
        <v>18.0</v>
      </c>
      <c r="G144" s="82" t="s">
        <v>648</v>
      </c>
      <c r="H144" s="160" t="s">
        <v>367</v>
      </c>
      <c r="I144" s="162">
        <v>143.0</v>
      </c>
      <c r="J144" s="163" t="str">
        <f t="array" ref="J144">if(or(left(G144,3)="SAT",left(G144,3)="SLT",left(G144,4)="PSAT"),vlookup(G144,'Practice test data'!$E$2:$L$2185,8,FALSE),indirect(B144&amp;"!"&amp;if(E144=1,"C",if(E144=2,"G",if(E144=3,"K","ColumnError!"))) &amp;CELL("row",INDEX(indirect(B144&amp;"!"&amp;"$B$2:$B"),MATCH(D144,indirect(B144&amp;"!"&amp;"$B$2:$B"),0)))+2+F144))</f>
        <v/>
      </c>
      <c r="K144" s="164" t="str">
        <f t="shared" si="1"/>
        <v>-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>
      <c r="A145" s="160" t="s">
        <v>649</v>
      </c>
      <c r="B145" s="161" t="s">
        <v>187</v>
      </c>
      <c r="C145" s="82" t="s">
        <v>329</v>
      </c>
      <c r="D145" s="2" t="s">
        <v>14</v>
      </c>
      <c r="E145" s="136">
        <v>3.0</v>
      </c>
      <c r="F145" s="136">
        <v>9.0</v>
      </c>
      <c r="G145" s="82" t="s">
        <v>650</v>
      </c>
      <c r="H145" s="160" t="s">
        <v>367</v>
      </c>
      <c r="I145" s="162">
        <v>144.0</v>
      </c>
      <c r="J145" s="163" t="str">
        <f t="array" ref="J145">if(or(left(G145,3)="SAT",left(G145,3)="SLT",left(G145,4)="PSAT"),vlookup(G145,'Practice test data'!$E$2:$L$2185,8,FALSE),indirect(B145&amp;"!"&amp;if(E145=1,"C",if(E145=2,"G",if(E145=3,"K","ColumnError!"))) &amp;CELL("row",INDEX(indirect(B145&amp;"!"&amp;"$B$2:$B"),MATCH(D145,indirect(B145&amp;"!"&amp;"$B$2:$B"),0)))+2+F145))</f>
        <v/>
      </c>
      <c r="K145" s="164" t="str">
        <f t="shared" si="1"/>
        <v>-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>
      <c r="A146" s="160" t="s">
        <v>651</v>
      </c>
      <c r="B146" s="161" t="s">
        <v>187</v>
      </c>
      <c r="C146" s="82" t="s">
        <v>329</v>
      </c>
      <c r="D146" s="2" t="s">
        <v>7</v>
      </c>
      <c r="E146" s="136">
        <v>3.0</v>
      </c>
      <c r="F146" s="136">
        <v>10.0</v>
      </c>
      <c r="G146" s="82" t="s">
        <v>652</v>
      </c>
      <c r="H146" s="160" t="s">
        <v>380</v>
      </c>
      <c r="I146" s="162">
        <v>145.0</v>
      </c>
      <c r="J146" s="163" t="str">
        <f t="array" ref="J146">if(or(left(G146,3)="SAT",left(G146,3)="SLT",left(G146,4)="PSAT"),vlookup(G146,'Practice test data'!$E$2:$L$2185,8,FALSE),indirect(B146&amp;"!"&amp;if(E146=1,"C",if(E146=2,"G",if(E146=3,"K","ColumnError!"))) &amp;CELL("row",INDEX(indirect(B146&amp;"!"&amp;"$B$2:$B"),MATCH(D146,indirect(B146&amp;"!"&amp;"$B$2:$B"),0)))+2+F146))</f>
        <v/>
      </c>
      <c r="K146" s="164" t="str">
        <f t="shared" si="1"/>
        <v>-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>
      <c r="A147" s="160" t="s">
        <v>653</v>
      </c>
      <c r="B147" s="161" t="s">
        <v>187</v>
      </c>
      <c r="C147" s="82" t="s">
        <v>329</v>
      </c>
      <c r="D147" s="2" t="s">
        <v>5</v>
      </c>
      <c r="E147" s="136">
        <v>2.0</v>
      </c>
      <c r="F147" s="136">
        <v>17.0</v>
      </c>
      <c r="G147" s="82" t="s">
        <v>654</v>
      </c>
      <c r="H147" s="160" t="s">
        <v>370</v>
      </c>
      <c r="I147" s="162">
        <v>146.0</v>
      </c>
      <c r="J147" s="163" t="str">
        <f t="array" ref="J147">if(or(left(G147,3)="SAT",left(G147,3)="SLT",left(G147,4)="PSAT"),vlookup(G147,'Practice test data'!$E$2:$L$2185,8,FALSE),indirect(B147&amp;"!"&amp;if(E147=1,"C",if(E147=2,"G",if(E147=3,"K","ColumnError!"))) &amp;CELL("row",INDEX(indirect(B147&amp;"!"&amp;"$B$2:$B"),MATCH(D147,indirect(B147&amp;"!"&amp;"$B$2:$B"),0)))+2+F147))</f>
        <v/>
      </c>
      <c r="K147" s="164" t="str">
        <f t="shared" si="1"/>
        <v>-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>
      <c r="A148" s="160" t="s">
        <v>655</v>
      </c>
      <c r="B148" s="161" t="s">
        <v>187</v>
      </c>
      <c r="C148" s="82" t="s">
        <v>329</v>
      </c>
      <c r="D148" s="2" t="s">
        <v>7</v>
      </c>
      <c r="E148" s="136">
        <v>1.0</v>
      </c>
      <c r="F148" s="136">
        <v>11.0</v>
      </c>
      <c r="G148" s="82" t="s">
        <v>656</v>
      </c>
      <c r="H148" s="160" t="s">
        <v>380</v>
      </c>
      <c r="I148" s="162">
        <v>147.0</v>
      </c>
      <c r="J148" s="163" t="str">
        <f t="array" ref="J148">if(or(left(G148,3)="SAT",left(G148,3)="SLT",left(G148,4)="PSAT"),vlookup(G148,'Practice test data'!$E$2:$L$2185,8,FALSE),indirect(B148&amp;"!"&amp;if(E148=1,"C",if(E148=2,"G",if(E148=3,"K","ColumnError!"))) &amp;CELL("row",INDEX(indirect(B148&amp;"!"&amp;"$B$2:$B"),MATCH(D148,indirect(B148&amp;"!"&amp;"$B$2:$B"),0)))+2+F148))</f>
        <v/>
      </c>
      <c r="K148" s="164" t="str">
        <f t="shared" si="1"/>
        <v>-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>
      <c r="A149" s="160" t="s">
        <v>657</v>
      </c>
      <c r="B149" s="161" t="s">
        <v>187</v>
      </c>
      <c r="C149" s="82" t="s">
        <v>329</v>
      </c>
      <c r="D149" s="2" t="s">
        <v>7</v>
      </c>
      <c r="E149" s="136">
        <v>2.0</v>
      </c>
      <c r="F149" s="136">
        <v>18.0</v>
      </c>
      <c r="G149" s="82" t="s">
        <v>658</v>
      </c>
      <c r="H149" s="160" t="s">
        <v>380</v>
      </c>
      <c r="I149" s="162">
        <v>148.0</v>
      </c>
      <c r="J149" s="163" t="str">
        <f t="array" ref="J149">if(or(left(G149,3)="SAT",left(G149,3)="SLT",left(G149,4)="PSAT"),vlookup(G149,'Practice test data'!$E$2:$L$2185,8,FALSE),indirect(B149&amp;"!"&amp;if(E149=1,"C",if(E149=2,"G",if(E149=3,"K","ColumnError!"))) &amp;CELL("row",INDEX(indirect(B149&amp;"!"&amp;"$B$2:$B"),MATCH(D149,indirect(B149&amp;"!"&amp;"$B$2:$B"),0)))+2+F149))</f>
        <v/>
      </c>
      <c r="K149" s="164" t="str">
        <f t="shared" si="1"/>
        <v>-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>
      <c r="A150" s="160" t="s">
        <v>659</v>
      </c>
      <c r="B150" s="161" t="s">
        <v>187</v>
      </c>
      <c r="C150" s="82" t="s">
        <v>329</v>
      </c>
      <c r="D150" s="2" t="s">
        <v>7</v>
      </c>
      <c r="E150" s="136">
        <v>3.0</v>
      </c>
      <c r="F150" s="136">
        <v>12.0</v>
      </c>
      <c r="G150" s="82" t="s">
        <v>660</v>
      </c>
      <c r="H150" s="160" t="s">
        <v>370</v>
      </c>
      <c r="I150" s="162">
        <v>149.0</v>
      </c>
      <c r="J150" s="163" t="str">
        <f t="array" ref="J150">if(or(left(G150,3)="SAT",left(G150,3)="SLT",left(G150,4)="PSAT"),vlookup(G150,'Practice test data'!$E$2:$L$2185,8,FALSE),indirect(B150&amp;"!"&amp;if(E150=1,"C",if(E150=2,"G",if(E150=3,"K","ColumnError!"))) &amp;CELL("row",INDEX(indirect(B150&amp;"!"&amp;"$B$2:$B"),MATCH(D150,indirect(B150&amp;"!"&amp;"$B$2:$B"),0)))+2+F150))</f>
        <v/>
      </c>
      <c r="K150" s="164" t="str">
        <f t="shared" si="1"/>
        <v>-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>
      <c r="A151" s="160" t="s">
        <v>661</v>
      </c>
      <c r="B151" s="161" t="s">
        <v>187</v>
      </c>
      <c r="C151" s="82" t="s">
        <v>329</v>
      </c>
      <c r="D151" s="2" t="s">
        <v>7</v>
      </c>
      <c r="E151" s="136">
        <v>1.0</v>
      </c>
      <c r="F151" s="136">
        <v>12.0</v>
      </c>
      <c r="G151" s="82" t="s">
        <v>662</v>
      </c>
      <c r="H151" s="160" t="s">
        <v>370</v>
      </c>
      <c r="I151" s="162">
        <v>150.0</v>
      </c>
      <c r="J151" s="163" t="str">
        <f t="array" ref="J151">if(or(left(G151,3)="SAT",left(G151,3)="SLT",left(G151,4)="PSAT"),vlookup(G151,'Practice test data'!$E$2:$L$2185,8,FALSE),indirect(B151&amp;"!"&amp;if(E151=1,"C",if(E151=2,"G",if(E151=3,"K","ColumnError!"))) &amp;CELL("row",INDEX(indirect(B151&amp;"!"&amp;"$B$2:$B"),MATCH(D151,indirect(B151&amp;"!"&amp;"$B$2:$B"),0)))+2+F151))</f>
        <v/>
      </c>
      <c r="K151" s="164" t="str">
        <f t="shared" si="1"/>
        <v>-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>
      <c r="A152" s="160" t="s">
        <v>663</v>
      </c>
      <c r="B152" s="161" t="s">
        <v>187</v>
      </c>
      <c r="C152" s="82" t="s">
        <v>329</v>
      </c>
      <c r="D152" s="2" t="s">
        <v>7</v>
      </c>
      <c r="E152" s="136">
        <v>3.0</v>
      </c>
      <c r="F152" s="136">
        <v>15.0</v>
      </c>
      <c r="G152" s="82" t="s">
        <v>664</v>
      </c>
      <c r="H152" s="160" t="s">
        <v>367</v>
      </c>
      <c r="I152" s="162">
        <v>151.0</v>
      </c>
      <c r="J152" s="163" t="str">
        <f t="array" ref="J152">if(or(left(G152,3)="SAT",left(G152,3)="SLT",left(G152,4)="PSAT"),vlookup(G152,'Practice test data'!$E$2:$L$2185,8,FALSE),indirect(B152&amp;"!"&amp;if(E152=1,"C",if(E152=2,"G",if(E152=3,"K","ColumnError!"))) &amp;CELL("row",INDEX(indirect(B152&amp;"!"&amp;"$B$2:$B"),MATCH(D152,indirect(B152&amp;"!"&amp;"$B$2:$B"),0)))+2+F152))</f>
        <v/>
      </c>
      <c r="K152" s="164" t="str">
        <f t="shared" si="1"/>
        <v>-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>
      <c r="A153" s="160" t="s">
        <v>665</v>
      </c>
      <c r="B153" s="161" t="s">
        <v>187</v>
      </c>
      <c r="C153" s="82" t="s">
        <v>329</v>
      </c>
      <c r="D153" s="2" t="s">
        <v>14</v>
      </c>
      <c r="E153" s="136">
        <v>3.0</v>
      </c>
      <c r="F153" s="136">
        <v>16.0</v>
      </c>
      <c r="G153" s="82" t="s">
        <v>666</v>
      </c>
      <c r="H153" s="160" t="s">
        <v>373</v>
      </c>
      <c r="I153" s="162">
        <v>152.0</v>
      </c>
      <c r="J153" s="163" t="str">
        <f t="array" ref="J153">if(or(left(G153,3)="SAT",left(G153,3)="SLT",left(G153,4)="PSAT"),vlookup(G153,'Practice test data'!$E$2:$L$2185,8,FALSE),indirect(B153&amp;"!"&amp;if(E153=1,"C",if(E153=2,"G",if(E153=3,"K","ColumnError!"))) &amp;CELL("row",INDEX(indirect(B153&amp;"!"&amp;"$B$2:$B"),MATCH(D153,indirect(B153&amp;"!"&amp;"$B$2:$B"),0)))+2+F153))</f>
        <v/>
      </c>
      <c r="K153" s="164" t="str">
        <f t="shared" si="1"/>
        <v>-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>
      <c r="A154" s="160" t="s">
        <v>667</v>
      </c>
      <c r="B154" s="161" t="s">
        <v>187</v>
      </c>
      <c r="C154" s="82" t="s">
        <v>329</v>
      </c>
      <c r="D154" s="2" t="s">
        <v>7</v>
      </c>
      <c r="E154" s="136">
        <v>3.0</v>
      </c>
      <c r="F154" s="136">
        <v>14.0</v>
      </c>
      <c r="G154" s="82" t="s">
        <v>268</v>
      </c>
      <c r="H154" s="160" t="s">
        <v>367</v>
      </c>
      <c r="I154" s="162">
        <v>153.0</v>
      </c>
      <c r="J154" s="163" t="str">
        <f t="array" ref="J154">if(or(left(G154,3)="SAT",left(G154,3)="SLT",left(G154,4)="PSAT"),vlookup(G154,'Practice test data'!$E$2:$L$2185,8,FALSE),indirect(B154&amp;"!"&amp;if(E154=1,"C",if(E154=2,"G",if(E154=3,"K","ColumnError!"))) &amp;CELL("row",INDEX(indirect(B154&amp;"!"&amp;"$B$2:$B"),MATCH(D154,indirect(B154&amp;"!"&amp;"$B$2:$B"),0)))+2+F154))</f>
        <v/>
      </c>
      <c r="K154" s="164" t="str">
        <f t="shared" si="1"/>
        <v>-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>
      <c r="A155" s="160" t="s">
        <v>668</v>
      </c>
      <c r="B155" s="161" t="s">
        <v>187</v>
      </c>
      <c r="C155" s="82" t="s">
        <v>329</v>
      </c>
      <c r="D155" s="2" t="s">
        <v>5</v>
      </c>
      <c r="E155" s="136">
        <v>1.0</v>
      </c>
      <c r="F155" s="136">
        <v>9.0</v>
      </c>
      <c r="G155" s="82" t="s">
        <v>669</v>
      </c>
      <c r="H155" s="160" t="s">
        <v>380</v>
      </c>
      <c r="I155" s="162">
        <v>154.0</v>
      </c>
      <c r="J155" s="163" t="str">
        <f t="array" ref="J155">if(or(left(G155,3)="SAT",left(G155,3)="SLT",left(G155,4)="PSAT"),vlookup(G155,'Practice test data'!$E$2:$L$2185,8,FALSE),indirect(B155&amp;"!"&amp;if(E155=1,"C",if(E155=2,"G",if(E155=3,"K","ColumnError!"))) &amp;CELL("row",INDEX(indirect(B155&amp;"!"&amp;"$B$2:$B"),MATCH(D155,indirect(B155&amp;"!"&amp;"$B$2:$B"),0)))+2+F155))</f>
        <v/>
      </c>
      <c r="K155" s="164" t="str">
        <f t="shared" si="1"/>
        <v>-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>
      <c r="A156" s="160" t="s">
        <v>670</v>
      </c>
      <c r="B156" s="161" t="s">
        <v>187</v>
      </c>
      <c r="C156" s="82" t="s">
        <v>329</v>
      </c>
      <c r="D156" s="2" t="s">
        <v>5</v>
      </c>
      <c r="E156" s="136">
        <v>2.0</v>
      </c>
      <c r="F156" s="136">
        <v>10.0</v>
      </c>
      <c r="G156" s="82" t="s">
        <v>671</v>
      </c>
      <c r="H156" s="160" t="s">
        <v>373</v>
      </c>
      <c r="I156" s="162">
        <v>155.0</v>
      </c>
      <c r="J156" s="163" t="str">
        <f t="array" ref="J156">if(or(left(G156,3)="SAT",left(G156,3)="SLT",left(G156,4)="PSAT"),vlookup(G156,'Practice test data'!$E$2:$L$2185,8,FALSE),indirect(B156&amp;"!"&amp;if(E156=1,"C",if(E156=2,"G",if(E156=3,"K","ColumnError!"))) &amp;CELL("row",INDEX(indirect(B156&amp;"!"&amp;"$B$2:$B"),MATCH(D156,indirect(B156&amp;"!"&amp;"$B$2:$B"),0)))+2+F156))</f>
        <v/>
      </c>
      <c r="K156" s="164" t="str">
        <f t="shared" si="1"/>
        <v>-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>
      <c r="A157" s="160" t="s">
        <v>672</v>
      </c>
      <c r="B157" s="161" t="s">
        <v>187</v>
      </c>
      <c r="C157" s="82" t="s">
        <v>329</v>
      </c>
      <c r="D157" s="2" t="s">
        <v>7</v>
      </c>
      <c r="E157" s="136">
        <v>2.0</v>
      </c>
      <c r="F157" s="136">
        <v>12.0</v>
      </c>
      <c r="G157" s="82" t="s">
        <v>673</v>
      </c>
      <c r="H157" s="160" t="s">
        <v>367</v>
      </c>
      <c r="I157" s="162">
        <v>156.0</v>
      </c>
      <c r="J157" s="163" t="str">
        <f t="array" ref="J157">if(or(left(G157,3)="SAT",left(G157,3)="SLT",left(G157,4)="PSAT"),vlookup(G157,'Practice test data'!$E$2:$L$2185,8,FALSE),indirect(B157&amp;"!"&amp;if(E157=1,"C",if(E157=2,"G",if(E157=3,"K","ColumnError!"))) &amp;CELL("row",INDEX(indirect(B157&amp;"!"&amp;"$B$2:$B"),MATCH(D157,indirect(B157&amp;"!"&amp;"$B$2:$B"),0)))+2+F157))</f>
        <v/>
      </c>
      <c r="K157" s="164" t="str">
        <f t="shared" si="1"/>
        <v>-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>
      <c r="A158" s="160" t="s">
        <v>674</v>
      </c>
      <c r="B158" s="161" t="s">
        <v>187</v>
      </c>
      <c r="C158" s="82" t="s">
        <v>329</v>
      </c>
      <c r="D158" s="2" t="s">
        <v>7</v>
      </c>
      <c r="E158" s="136">
        <v>2.0</v>
      </c>
      <c r="F158" s="136">
        <v>19.0</v>
      </c>
      <c r="G158" s="82" t="s">
        <v>675</v>
      </c>
      <c r="H158" s="160" t="s">
        <v>380</v>
      </c>
      <c r="I158" s="162">
        <v>157.0</v>
      </c>
      <c r="J158" s="163" t="str">
        <f t="array" ref="J158">if(or(left(G158,3)="SAT",left(G158,3)="SLT",left(G158,4)="PSAT"),vlookup(G158,'Practice test data'!$E$2:$L$2185,8,FALSE),indirect(B158&amp;"!"&amp;if(E158=1,"C",if(E158=2,"G",if(E158=3,"K","ColumnError!"))) &amp;CELL("row",INDEX(indirect(B158&amp;"!"&amp;"$B$2:$B"),MATCH(D158,indirect(B158&amp;"!"&amp;"$B$2:$B"),0)))+2+F158))</f>
        <v/>
      </c>
      <c r="K158" s="164" t="str">
        <f t="shared" si="1"/>
        <v>-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>
      <c r="A159" s="160" t="s">
        <v>676</v>
      </c>
      <c r="B159" s="161" t="s">
        <v>187</v>
      </c>
      <c r="C159" s="82" t="s">
        <v>329</v>
      </c>
      <c r="D159" s="2" t="s">
        <v>7</v>
      </c>
      <c r="E159" s="136">
        <v>2.0</v>
      </c>
      <c r="F159" s="136">
        <v>11.0</v>
      </c>
      <c r="G159" s="82" t="s">
        <v>677</v>
      </c>
      <c r="H159" s="160" t="s">
        <v>380</v>
      </c>
      <c r="I159" s="162">
        <v>158.0</v>
      </c>
      <c r="J159" s="163" t="str">
        <f t="array" ref="J159">if(or(left(G159,3)="SAT",left(G159,3)="SLT",left(G159,4)="PSAT"),vlookup(G159,'Practice test data'!$E$2:$L$2185,8,FALSE),indirect(B159&amp;"!"&amp;if(E159=1,"C",if(E159=2,"G",if(E159=3,"K","ColumnError!"))) &amp;CELL("row",INDEX(indirect(B159&amp;"!"&amp;"$B$2:$B"),MATCH(D159,indirect(B159&amp;"!"&amp;"$B$2:$B"),0)))+2+F159))</f>
        <v/>
      </c>
      <c r="K159" s="164" t="str">
        <f t="shared" si="1"/>
        <v>-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>
      <c r="A160" s="160" t="s">
        <v>678</v>
      </c>
      <c r="B160" s="161" t="s">
        <v>187</v>
      </c>
      <c r="C160" s="82" t="s">
        <v>329</v>
      </c>
      <c r="D160" s="2" t="s">
        <v>7</v>
      </c>
      <c r="E160" s="136">
        <v>1.0</v>
      </c>
      <c r="F160" s="136">
        <v>13.0</v>
      </c>
      <c r="G160" s="82" t="s">
        <v>679</v>
      </c>
      <c r="H160" s="160" t="s">
        <v>370</v>
      </c>
      <c r="I160" s="162">
        <v>159.0</v>
      </c>
      <c r="J160" s="163" t="str">
        <f t="array" ref="J160">if(or(left(G160,3)="SAT",left(G160,3)="SLT",left(G160,4)="PSAT"),vlookup(G160,'Practice test data'!$E$2:$L$2185,8,FALSE),indirect(B160&amp;"!"&amp;if(E160=1,"C",if(E160=2,"G",if(E160=3,"K","ColumnError!"))) &amp;CELL("row",INDEX(indirect(B160&amp;"!"&amp;"$B$2:$B"),MATCH(D160,indirect(B160&amp;"!"&amp;"$B$2:$B"),0)))+2+F160))</f>
        <v/>
      </c>
      <c r="K160" s="164" t="str">
        <f t="shared" si="1"/>
        <v>-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>
      <c r="A161" s="160" t="s">
        <v>680</v>
      </c>
      <c r="B161" s="161" t="s">
        <v>187</v>
      </c>
      <c r="C161" s="82" t="s">
        <v>329</v>
      </c>
      <c r="D161" s="2" t="s">
        <v>14</v>
      </c>
      <c r="E161" s="136">
        <v>3.0</v>
      </c>
      <c r="F161" s="136">
        <v>10.0</v>
      </c>
      <c r="G161" s="82" t="s">
        <v>681</v>
      </c>
      <c r="H161" s="160" t="s">
        <v>370</v>
      </c>
      <c r="I161" s="162">
        <v>160.0</v>
      </c>
      <c r="J161" s="163" t="str">
        <f t="array" ref="J161">if(or(left(G161,3)="SAT",left(G161,3)="SLT",left(G161,4)="PSAT"),vlookup(G161,'Practice test data'!$E$2:$L$2185,8,FALSE),indirect(B161&amp;"!"&amp;if(E161=1,"C",if(E161=2,"G",if(E161=3,"K","ColumnError!"))) &amp;CELL("row",INDEX(indirect(B161&amp;"!"&amp;"$B$2:$B"),MATCH(D161,indirect(B161&amp;"!"&amp;"$B$2:$B"),0)))+2+F161))</f>
        <v/>
      </c>
      <c r="K161" s="164" t="str">
        <f t="shared" si="1"/>
        <v>-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>
      <c r="A162" s="160" t="s">
        <v>682</v>
      </c>
      <c r="B162" s="161" t="s">
        <v>187</v>
      </c>
      <c r="C162" s="82" t="s">
        <v>329</v>
      </c>
      <c r="D162" s="2" t="s">
        <v>14</v>
      </c>
      <c r="E162" s="136">
        <v>2.0</v>
      </c>
      <c r="F162" s="136">
        <v>9.0</v>
      </c>
      <c r="G162" s="82" t="s">
        <v>683</v>
      </c>
      <c r="H162" s="160" t="s">
        <v>373</v>
      </c>
      <c r="I162" s="162">
        <v>161.0</v>
      </c>
      <c r="J162" s="163" t="str">
        <f t="array" ref="J162">if(or(left(G162,3)="SAT",left(G162,3)="SLT",left(G162,4)="PSAT"),vlookup(G162,'Practice test data'!$E$2:$L$2185,8,FALSE),indirect(B162&amp;"!"&amp;if(E162=1,"C",if(E162=2,"G",if(E162=3,"K","ColumnError!"))) &amp;CELL("row",INDEX(indirect(B162&amp;"!"&amp;"$B$2:$B"),MATCH(D162,indirect(B162&amp;"!"&amp;"$B$2:$B"),0)))+2+F162))</f>
        <v/>
      </c>
      <c r="K162" s="164" t="str">
        <f t="shared" si="1"/>
        <v>-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>
      <c r="A163" s="160" t="s">
        <v>684</v>
      </c>
      <c r="B163" s="161" t="s">
        <v>187</v>
      </c>
      <c r="C163" s="82" t="s">
        <v>329</v>
      </c>
      <c r="D163" s="2" t="s">
        <v>7</v>
      </c>
      <c r="E163" s="136">
        <v>2.0</v>
      </c>
      <c r="F163" s="136">
        <v>20.0</v>
      </c>
      <c r="G163" s="82" t="s">
        <v>685</v>
      </c>
      <c r="H163" s="160" t="s">
        <v>380</v>
      </c>
      <c r="I163" s="162">
        <v>162.0</v>
      </c>
      <c r="J163" s="163" t="str">
        <f t="array" ref="J163">if(or(left(G163,3)="SAT",left(G163,3)="SLT",left(G163,4)="PSAT"),vlookup(G163,'Practice test data'!$E$2:$L$2185,8,FALSE),indirect(B163&amp;"!"&amp;if(E163=1,"C",if(E163=2,"G",if(E163=3,"K","ColumnError!"))) &amp;CELL("row",INDEX(indirect(B163&amp;"!"&amp;"$B$2:$B"),MATCH(D163,indirect(B163&amp;"!"&amp;"$B$2:$B"),0)))+2+F163))</f>
        <v/>
      </c>
      <c r="K163" s="164" t="str">
        <f t="shared" si="1"/>
        <v>-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>
      <c r="A164" s="160" t="s">
        <v>686</v>
      </c>
      <c r="B164" s="161" t="s">
        <v>187</v>
      </c>
      <c r="C164" s="82" t="s">
        <v>329</v>
      </c>
      <c r="D164" s="2" t="s">
        <v>5</v>
      </c>
      <c r="E164" s="136">
        <v>2.0</v>
      </c>
      <c r="F164" s="136">
        <v>8.0</v>
      </c>
      <c r="G164" s="82" t="s">
        <v>687</v>
      </c>
      <c r="H164" s="160" t="s">
        <v>370</v>
      </c>
      <c r="I164" s="162">
        <v>163.0</v>
      </c>
      <c r="J164" s="163" t="str">
        <f t="array" ref="J164">if(or(left(G164,3)="SAT",left(G164,3)="SLT",left(G164,4)="PSAT"),vlookup(G164,'Practice test data'!$E$2:$L$2185,8,FALSE),indirect(B164&amp;"!"&amp;if(E164=1,"C",if(E164=2,"G",if(E164=3,"K","ColumnError!"))) &amp;CELL("row",INDEX(indirect(B164&amp;"!"&amp;"$B$2:$B"),MATCH(D164,indirect(B164&amp;"!"&amp;"$B$2:$B"),0)))+2+F164))</f>
        <v/>
      </c>
      <c r="K164" s="164" t="str">
        <f t="shared" si="1"/>
        <v>-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>
      <c r="A165" s="160" t="s">
        <v>688</v>
      </c>
      <c r="B165" s="161" t="s">
        <v>187</v>
      </c>
      <c r="C165" s="82" t="s">
        <v>329</v>
      </c>
      <c r="D165" s="2" t="s">
        <v>7</v>
      </c>
      <c r="E165" s="136">
        <v>2.0</v>
      </c>
      <c r="F165" s="136">
        <v>13.0</v>
      </c>
      <c r="G165" s="82" t="s">
        <v>689</v>
      </c>
      <c r="H165" s="160" t="s">
        <v>370</v>
      </c>
      <c r="I165" s="162">
        <v>164.0</v>
      </c>
      <c r="J165" s="163" t="str">
        <f t="array" ref="J165">if(or(left(G165,3)="SAT",left(G165,3)="SLT",left(G165,4)="PSAT"),vlookup(G165,'Practice test data'!$E$2:$L$2185,8,FALSE),indirect(B165&amp;"!"&amp;if(E165=1,"C",if(E165=2,"G",if(E165=3,"K","ColumnError!"))) &amp;CELL("row",INDEX(indirect(B165&amp;"!"&amp;"$B$2:$B"),MATCH(D165,indirect(B165&amp;"!"&amp;"$B$2:$B"),0)))+2+F165))</f>
        <v/>
      </c>
      <c r="K165" s="164" t="str">
        <f t="shared" si="1"/>
        <v>-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>
      <c r="A166" s="160" t="s">
        <v>690</v>
      </c>
      <c r="B166" s="161" t="s">
        <v>187</v>
      </c>
      <c r="C166" s="82" t="s">
        <v>329</v>
      </c>
      <c r="D166" s="2" t="s">
        <v>14</v>
      </c>
      <c r="E166" s="136">
        <v>3.0</v>
      </c>
      <c r="F166" s="136">
        <v>11.0</v>
      </c>
      <c r="G166" s="82" t="s">
        <v>691</v>
      </c>
      <c r="H166" s="160" t="s">
        <v>367</v>
      </c>
      <c r="I166" s="162">
        <v>165.0</v>
      </c>
      <c r="J166" s="163" t="str">
        <f t="array" ref="J166">if(or(left(G166,3)="SAT",left(G166,3)="SLT",left(G166,4)="PSAT"),vlookup(G166,'Practice test data'!$E$2:$L$2185,8,FALSE),indirect(B166&amp;"!"&amp;if(E166=1,"C",if(E166=2,"G",if(E166=3,"K","ColumnError!"))) &amp;CELL("row",INDEX(indirect(B166&amp;"!"&amp;"$B$2:$B"),MATCH(D166,indirect(B166&amp;"!"&amp;"$B$2:$B"),0)))+2+F166))</f>
        <v/>
      </c>
      <c r="K166" s="164" t="str">
        <f t="shared" si="1"/>
        <v>-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>
      <c r="A167" s="160" t="s">
        <v>692</v>
      </c>
      <c r="B167" s="161" t="s">
        <v>187</v>
      </c>
      <c r="C167" s="82" t="s">
        <v>329</v>
      </c>
      <c r="D167" s="2" t="s">
        <v>5</v>
      </c>
      <c r="E167" s="136">
        <v>2.0</v>
      </c>
      <c r="F167" s="136">
        <v>9.0</v>
      </c>
      <c r="G167" s="82" t="s">
        <v>693</v>
      </c>
      <c r="H167" s="160" t="s">
        <v>370</v>
      </c>
      <c r="I167" s="162">
        <v>166.0</v>
      </c>
      <c r="J167" s="163" t="str">
        <f t="array" ref="J167">if(or(left(G167,3)="SAT",left(G167,3)="SLT",left(G167,4)="PSAT"),vlookup(G167,'Practice test data'!$E$2:$L$2185,8,FALSE),indirect(B167&amp;"!"&amp;if(E167=1,"C",if(E167=2,"G",if(E167=3,"K","ColumnError!"))) &amp;CELL("row",INDEX(indirect(B167&amp;"!"&amp;"$B$2:$B"),MATCH(D167,indirect(B167&amp;"!"&amp;"$B$2:$B"),0)))+2+F167))</f>
        <v/>
      </c>
      <c r="K167" s="164" t="str">
        <f t="shared" si="1"/>
        <v>-</v>
      </c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>
      <c r="A168" s="160" t="s">
        <v>694</v>
      </c>
      <c r="B168" s="161" t="s">
        <v>187</v>
      </c>
      <c r="C168" s="82" t="s">
        <v>329</v>
      </c>
      <c r="D168" s="2" t="s">
        <v>14</v>
      </c>
      <c r="E168" s="136">
        <v>2.0</v>
      </c>
      <c r="F168" s="136">
        <v>14.0</v>
      </c>
      <c r="G168" s="82" t="s">
        <v>695</v>
      </c>
      <c r="H168" s="160" t="s">
        <v>373</v>
      </c>
      <c r="I168" s="162">
        <v>167.0</v>
      </c>
      <c r="J168" s="163" t="str">
        <f t="array" ref="J168">if(or(left(G168,3)="SAT",left(G168,3)="SLT",left(G168,4)="PSAT"),vlookup(G168,'Practice test data'!$E$2:$L$2185,8,FALSE),indirect(B168&amp;"!"&amp;if(E168=1,"C",if(E168=2,"G",if(E168=3,"K","ColumnError!"))) &amp;CELL("row",INDEX(indirect(B168&amp;"!"&amp;"$B$2:$B"),MATCH(D168,indirect(B168&amp;"!"&amp;"$B$2:$B"),0)))+2+F168))</f>
        <v/>
      </c>
      <c r="K168" s="164" t="str">
        <f t="shared" si="1"/>
        <v>-</v>
      </c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>
      <c r="A169" s="160" t="s">
        <v>696</v>
      </c>
      <c r="B169" s="161" t="s">
        <v>187</v>
      </c>
      <c r="C169" s="82" t="s">
        <v>329</v>
      </c>
      <c r="D169" s="2" t="s">
        <v>5</v>
      </c>
      <c r="E169" s="136">
        <v>1.0</v>
      </c>
      <c r="F169" s="136">
        <v>5.0</v>
      </c>
      <c r="G169" s="82" t="s">
        <v>697</v>
      </c>
      <c r="H169" s="160" t="s">
        <v>373</v>
      </c>
      <c r="I169" s="162">
        <v>168.0</v>
      </c>
      <c r="J169" s="163" t="str">
        <f t="array" ref="J169">if(or(left(G169,3)="SAT",left(G169,3)="SLT",left(G169,4)="PSAT"),vlookup(G169,'Practice test data'!$E$2:$L$2185,8,FALSE),indirect(B169&amp;"!"&amp;if(E169=1,"C",if(E169=2,"G",if(E169=3,"K","ColumnError!"))) &amp;CELL("row",INDEX(indirect(B169&amp;"!"&amp;"$B$2:$B"),MATCH(D169,indirect(B169&amp;"!"&amp;"$B$2:$B"),0)))+2+F169))</f>
        <v/>
      </c>
      <c r="K169" s="164" t="str">
        <f t="shared" si="1"/>
        <v>-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>
      <c r="A170" s="160" t="s">
        <v>698</v>
      </c>
      <c r="B170" s="161" t="s">
        <v>187</v>
      </c>
      <c r="C170" s="82" t="s">
        <v>329</v>
      </c>
      <c r="D170" s="2" t="s">
        <v>5</v>
      </c>
      <c r="E170" s="136">
        <v>3.0</v>
      </c>
      <c r="F170" s="136">
        <v>8.0</v>
      </c>
      <c r="G170" s="82" t="s">
        <v>699</v>
      </c>
      <c r="H170" s="160" t="s">
        <v>373</v>
      </c>
      <c r="I170" s="162">
        <v>169.0</v>
      </c>
      <c r="J170" s="163" t="str">
        <f t="array" ref="J170">if(or(left(G170,3)="SAT",left(G170,3)="SLT",left(G170,4)="PSAT"),vlookup(G170,'Practice test data'!$E$2:$L$2185,8,FALSE),indirect(B170&amp;"!"&amp;if(E170=1,"C",if(E170=2,"G",if(E170=3,"K","ColumnError!"))) &amp;CELL("row",INDEX(indirect(B170&amp;"!"&amp;"$B$2:$B"),MATCH(D170,indirect(B170&amp;"!"&amp;"$B$2:$B"),0)))+2+F170))</f>
        <v/>
      </c>
      <c r="K170" s="164" t="str">
        <f t="shared" si="1"/>
        <v>-</v>
      </c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>
      <c r="A171" s="160" t="s">
        <v>700</v>
      </c>
      <c r="B171" s="161" t="s">
        <v>187</v>
      </c>
      <c r="C171" s="82" t="s">
        <v>329</v>
      </c>
      <c r="D171" s="2" t="s">
        <v>7</v>
      </c>
      <c r="E171" s="136">
        <v>3.0</v>
      </c>
      <c r="F171" s="136">
        <v>14.0</v>
      </c>
      <c r="G171" s="82" t="s">
        <v>701</v>
      </c>
      <c r="H171" s="160" t="s">
        <v>370</v>
      </c>
      <c r="I171" s="162">
        <v>170.0</v>
      </c>
      <c r="J171" s="163" t="str">
        <f t="array" ref="J171">if(or(left(G171,3)="SAT",left(G171,3)="SLT",left(G171,4)="PSAT"),vlookup(G171,'Practice test data'!$E$2:$L$2185,8,FALSE),indirect(B171&amp;"!"&amp;if(E171=1,"C",if(E171=2,"G",if(E171=3,"K","ColumnError!"))) &amp;CELL("row",INDEX(indirect(B171&amp;"!"&amp;"$B$2:$B"),MATCH(D171,indirect(B171&amp;"!"&amp;"$B$2:$B"),0)))+2+F171))</f>
        <v/>
      </c>
      <c r="K171" s="164" t="str">
        <f t="shared" si="1"/>
        <v>-</v>
      </c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>
      <c r="A172" s="160" t="s">
        <v>702</v>
      </c>
      <c r="B172" s="161" t="s">
        <v>187</v>
      </c>
      <c r="C172" s="82" t="s">
        <v>329</v>
      </c>
      <c r="D172" s="2" t="s">
        <v>5</v>
      </c>
      <c r="E172" s="136">
        <v>2.0</v>
      </c>
      <c r="F172" s="136">
        <v>10.0</v>
      </c>
      <c r="G172" s="82" t="s">
        <v>703</v>
      </c>
      <c r="H172" s="160" t="s">
        <v>373</v>
      </c>
      <c r="I172" s="162">
        <v>171.0</v>
      </c>
      <c r="J172" s="163" t="str">
        <f t="array" ref="J172">if(or(left(G172,3)="SAT",left(G172,3)="SLT",left(G172,4)="PSAT"),vlookup(G172,'Practice test data'!$E$2:$L$2185,8,FALSE),indirect(B172&amp;"!"&amp;if(E172=1,"C",if(E172=2,"G",if(E172=3,"K","ColumnError!"))) &amp;CELL("row",INDEX(indirect(B172&amp;"!"&amp;"$B$2:$B"),MATCH(D172,indirect(B172&amp;"!"&amp;"$B$2:$B"),0)))+2+F172))</f>
        <v/>
      </c>
      <c r="K172" s="164" t="str">
        <f t="shared" si="1"/>
        <v>-</v>
      </c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>
      <c r="A173" s="160" t="s">
        <v>704</v>
      </c>
      <c r="B173" s="161" t="s">
        <v>187</v>
      </c>
      <c r="C173" s="82" t="s">
        <v>329</v>
      </c>
      <c r="D173" s="2" t="s">
        <v>5</v>
      </c>
      <c r="E173" s="136">
        <v>3.0</v>
      </c>
      <c r="F173" s="136">
        <v>9.0</v>
      </c>
      <c r="G173" s="82" t="s">
        <v>705</v>
      </c>
      <c r="H173" s="160" t="s">
        <v>373</v>
      </c>
      <c r="I173" s="162">
        <v>172.0</v>
      </c>
      <c r="J173" s="163" t="str">
        <f t="array" ref="J173">if(or(left(G173,3)="SAT",left(G173,3)="SLT",left(G173,4)="PSAT"),vlookup(G173,'Practice test data'!$E$2:$L$2185,8,FALSE),indirect(B173&amp;"!"&amp;if(E173=1,"C",if(E173=2,"G",if(E173=3,"K","ColumnError!"))) &amp;CELL("row",INDEX(indirect(B173&amp;"!"&amp;"$B$2:$B"),MATCH(D173,indirect(B173&amp;"!"&amp;"$B$2:$B"),0)))+2+F173))</f>
        <v/>
      </c>
      <c r="K173" s="164" t="str">
        <f t="shared" si="1"/>
        <v>-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>
      <c r="A174" s="160" t="s">
        <v>706</v>
      </c>
      <c r="B174" s="161" t="s">
        <v>187</v>
      </c>
      <c r="C174" s="82" t="s">
        <v>329</v>
      </c>
      <c r="D174" s="2" t="s">
        <v>7</v>
      </c>
      <c r="E174" s="136">
        <v>2.0</v>
      </c>
      <c r="F174" s="136">
        <v>13.0</v>
      </c>
      <c r="G174" s="82" t="s">
        <v>707</v>
      </c>
      <c r="H174" s="160" t="s">
        <v>367</v>
      </c>
      <c r="I174" s="162">
        <v>173.0</v>
      </c>
      <c r="J174" s="163" t="str">
        <f t="array" ref="J174">if(or(left(G174,3)="SAT",left(G174,3)="SLT",left(G174,4)="PSAT"),vlookup(G174,'Practice test data'!$E$2:$L$2185,8,FALSE),indirect(B174&amp;"!"&amp;if(E174=1,"C",if(E174=2,"G",if(E174=3,"K","ColumnError!"))) &amp;CELL("row",INDEX(indirect(B174&amp;"!"&amp;"$B$2:$B"),MATCH(D174,indirect(B174&amp;"!"&amp;"$B$2:$B"),0)))+2+F174))</f>
        <v/>
      </c>
      <c r="K174" s="164" t="str">
        <f t="shared" si="1"/>
        <v>-</v>
      </c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>
      <c r="A175" s="160" t="s">
        <v>708</v>
      </c>
      <c r="B175" s="161" t="s">
        <v>187</v>
      </c>
      <c r="C175" s="82" t="s">
        <v>329</v>
      </c>
      <c r="D175" s="2" t="s">
        <v>5</v>
      </c>
      <c r="E175" s="136">
        <v>2.0</v>
      </c>
      <c r="F175" s="136">
        <v>11.0</v>
      </c>
      <c r="G175" s="82" t="s">
        <v>709</v>
      </c>
      <c r="H175" s="160" t="s">
        <v>367</v>
      </c>
      <c r="I175" s="162">
        <v>174.0</v>
      </c>
      <c r="J175" s="163" t="str">
        <f t="array" ref="J175">if(or(left(G175,3)="SAT",left(G175,3)="SLT",left(G175,4)="PSAT"),vlookup(G175,'Practice test data'!$E$2:$L$2185,8,FALSE),indirect(B175&amp;"!"&amp;if(E175=1,"C",if(E175=2,"G",if(E175=3,"K","ColumnError!"))) &amp;CELL("row",INDEX(indirect(B175&amp;"!"&amp;"$B$2:$B"),MATCH(D175,indirect(B175&amp;"!"&amp;"$B$2:$B"),0)))+2+F175))</f>
        <v/>
      </c>
      <c r="K175" s="164" t="str">
        <f t="shared" si="1"/>
        <v>-</v>
      </c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>
      <c r="A176" s="160" t="s">
        <v>710</v>
      </c>
      <c r="B176" s="161" t="s">
        <v>187</v>
      </c>
      <c r="C176" s="82" t="s">
        <v>329</v>
      </c>
      <c r="D176" s="2" t="s">
        <v>7</v>
      </c>
      <c r="E176" s="136">
        <v>2.0</v>
      </c>
      <c r="F176" s="136">
        <v>14.0</v>
      </c>
      <c r="G176" s="82" t="s">
        <v>711</v>
      </c>
      <c r="H176" s="160" t="s">
        <v>373</v>
      </c>
      <c r="I176" s="162">
        <v>175.0</v>
      </c>
      <c r="J176" s="163" t="str">
        <f t="array" ref="J176">if(or(left(G176,3)="SAT",left(G176,3)="SLT",left(G176,4)="PSAT"),vlookup(G176,'Practice test data'!$E$2:$L$2185,8,FALSE),indirect(B176&amp;"!"&amp;if(E176=1,"C",if(E176=2,"G",if(E176=3,"K","ColumnError!"))) &amp;CELL("row",INDEX(indirect(B176&amp;"!"&amp;"$B$2:$B"),MATCH(D176,indirect(B176&amp;"!"&amp;"$B$2:$B"),0)))+2+F176))</f>
        <v/>
      </c>
      <c r="K176" s="164" t="str">
        <f t="shared" si="1"/>
        <v>-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>
      <c r="A177" s="160" t="s">
        <v>712</v>
      </c>
      <c r="B177" s="161" t="s">
        <v>187</v>
      </c>
      <c r="C177" s="82" t="s">
        <v>329</v>
      </c>
      <c r="D177" s="2" t="s">
        <v>7</v>
      </c>
      <c r="E177" s="136">
        <v>3.0</v>
      </c>
      <c r="F177" s="136">
        <v>16.0</v>
      </c>
      <c r="G177" s="82" t="s">
        <v>713</v>
      </c>
      <c r="H177" s="160" t="s">
        <v>373</v>
      </c>
      <c r="I177" s="162">
        <v>176.0</v>
      </c>
      <c r="J177" s="163" t="str">
        <f t="array" ref="J177">if(or(left(G177,3)="SAT",left(G177,3)="SLT",left(G177,4)="PSAT"),vlookup(G177,'Practice test data'!$E$2:$L$2185,8,FALSE),indirect(B177&amp;"!"&amp;if(E177=1,"C",if(E177=2,"G",if(E177=3,"K","ColumnError!"))) &amp;CELL("row",INDEX(indirect(B177&amp;"!"&amp;"$B$2:$B"),MATCH(D177,indirect(B177&amp;"!"&amp;"$B$2:$B"),0)))+2+F177))</f>
        <v/>
      </c>
      <c r="K177" s="164" t="str">
        <f t="shared" si="1"/>
        <v>-</v>
      </c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>
      <c r="A178" s="160" t="s">
        <v>714</v>
      </c>
      <c r="B178" s="161" t="s">
        <v>187</v>
      </c>
      <c r="C178" s="82" t="s">
        <v>329</v>
      </c>
      <c r="D178" s="2" t="s">
        <v>7</v>
      </c>
      <c r="E178" s="136">
        <v>2.0</v>
      </c>
      <c r="F178" s="136">
        <v>21.0</v>
      </c>
      <c r="G178" s="82" t="s">
        <v>715</v>
      </c>
      <c r="H178" s="160" t="s">
        <v>370</v>
      </c>
      <c r="I178" s="162">
        <v>177.0</v>
      </c>
      <c r="J178" s="163" t="str">
        <f t="array" ref="J178">if(or(left(G178,3)="SAT",left(G178,3)="SLT",left(G178,4)="PSAT"),vlookup(G178,'Practice test data'!$E$2:$L$2185,8,FALSE),indirect(B178&amp;"!"&amp;if(E178=1,"C",if(E178=2,"G",if(E178=3,"K","ColumnError!"))) &amp;CELL("row",INDEX(indirect(B178&amp;"!"&amp;"$B$2:$B"),MATCH(D178,indirect(B178&amp;"!"&amp;"$B$2:$B"),0)))+2+F178))</f>
        <v/>
      </c>
      <c r="K178" s="164" t="str">
        <f t="shared" si="1"/>
        <v>-</v>
      </c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>
      <c r="A179" s="160" t="s">
        <v>716</v>
      </c>
      <c r="B179" s="161" t="s">
        <v>187</v>
      </c>
      <c r="C179" s="82" t="s">
        <v>329</v>
      </c>
      <c r="D179" s="2" t="s">
        <v>5</v>
      </c>
      <c r="E179" s="136">
        <v>1.0</v>
      </c>
      <c r="F179" s="136">
        <v>6.0</v>
      </c>
      <c r="G179" s="82" t="s">
        <v>717</v>
      </c>
      <c r="H179" s="160" t="s">
        <v>380</v>
      </c>
      <c r="I179" s="162">
        <v>178.0</v>
      </c>
      <c r="J179" s="163" t="str">
        <f t="array" ref="J179">if(or(left(G179,3)="SAT",left(G179,3)="SLT",left(G179,4)="PSAT"),vlookup(G179,'Practice test data'!$E$2:$L$2185,8,FALSE),indirect(B179&amp;"!"&amp;if(E179=1,"C",if(E179=2,"G",if(E179=3,"K","ColumnError!"))) &amp;CELL("row",INDEX(indirect(B179&amp;"!"&amp;"$B$2:$B"),MATCH(D179,indirect(B179&amp;"!"&amp;"$B$2:$B"),0)))+2+F179))</f>
        <v/>
      </c>
      <c r="K179" s="164" t="str">
        <f t="shared" si="1"/>
        <v>-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>
      <c r="A180" s="160" t="s">
        <v>718</v>
      </c>
      <c r="B180" s="161" t="s">
        <v>187</v>
      </c>
      <c r="C180" s="82" t="s">
        <v>329</v>
      </c>
      <c r="D180" s="2" t="s">
        <v>14</v>
      </c>
      <c r="E180" s="136">
        <v>3.0</v>
      </c>
      <c r="F180" s="136">
        <v>12.0</v>
      </c>
      <c r="G180" s="82" t="s">
        <v>719</v>
      </c>
      <c r="H180" s="160" t="s">
        <v>370</v>
      </c>
      <c r="I180" s="162">
        <v>179.0</v>
      </c>
      <c r="J180" s="163" t="str">
        <f t="array" ref="J180">if(or(left(G180,3)="SAT",left(G180,3)="SLT",left(G180,4)="PSAT"),vlookup(G180,'Practice test data'!$E$2:$L$2185,8,FALSE),indirect(B180&amp;"!"&amp;if(E180=1,"C",if(E180=2,"G",if(E180=3,"K","ColumnError!"))) &amp;CELL("row",INDEX(indirect(B180&amp;"!"&amp;"$B$2:$B"),MATCH(D180,indirect(B180&amp;"!"&amp;"$B$2:$B"),0)))+2+F180))</f>
        <v/>
      </c>
      <c r="K180" s="164" t="str">
        <f t="shared" si="1"/>
        <v>-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>
      <c r="A181" s="160" t="s">
        <v>720</v>
      </c>
      <c r="B181" s="161" t="s">
        <v>187</v>
      </c>
      <c r="C181" s="82" t="s">
        <v>329</v>
      </c>
      <c r="D181" s="2" t="s">
        <v>7</v>
      </c>
      <c r="E181" s="136">
        <v>3.0</v>
      </c>
      <c r="F181" s="136">
        <v>9.0</v>
      </c>
      <c r="G181" s="82" t="s">
        <v>721</v>
      </c>
      <c r="H181" s="160" t="s">
        <v>367</v>
      </c>
      <c r="I181" s="162">
        <v>180.0</v>
      </c>
      <c r="J181" s="163" t="str">
        <f t="array" ref="J181">if(or(left(G181,3)="SAT",left(G181,3)="SLT",left(G181,4)="PSAT"),vlookup(G181,'Practice test data'!$E$2:$L$2185,8,FALSE),indirect(B181&amp;"!"&amp;if(E181=1,"C",if(E181=2,"G",if(E181=3,"K","ColumnError!"))) &amp;CELL("row",INDEX(indirect(B181&amp;"!"&amp;"$B$2:$B"),MATCH(D181,indirect(B181&amp;"!"&amp;"$B$2:$B"),0)))+2+F181))</f>
        <v/>
      </c>
      <c r="K181" s="164" t="str">
        <f t="shared" si="1"/>
        <v>-</v>
      </c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>
      <c r="A182" s="160" t="s">
        <v>722</v>
      </c>
      <c r="B182" s="161" t="s">
        <v>187</v>
      </c>
      <c r="C182" s="82" t="s">
        <v>329</v>
      </c>
      <c r="D182" s="2" t="s">
        <v>7</v>
      </c>
      <c r="E182" s="136">
        <v>3.0</v>
      </c>
      <c r="F182" s="136">
        <v>13.0</v>
      </c>
      <c r="G182" s="82" t="s">
        <v>723</v>
      </c>
      <c r="H182" s="160" t="s">
        <v>373</v>
      </c>
      <c r="I182" s="162">
        <v>181.0</v>
      </c>
      <c r="J182" s="163" t="str">
        <f t="array" ref="J182">if(or(left(G182,3)="SAT",left(G182,3)="SLT",left(G182,4)="PSAT"),vlookup(G182,'Practice test data'!$E$2:$L$2185,8,FALSE),indirect(B182&amp;"!"&amp;if(E182=1,"C",if(E182=2,"G",if(E182=3,"K","ColumnError!"))) &amp;CELL("row",INDEX(indirect(B182&amp;"!"&amp;"$B$2:$B"),MATCH(D182,indirect(B182&amp;"!"&amp;"$B$2:$B"),0)))+2+F182))</f>
        <v/>
      </c>
      <c r="K182" s="164" t="str">
        <f t="shared" si="1"/>
        <v>-</v>
      </c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>
      <c r="A183" s="160" t="s">
        <v>724</v>
      </c>
      <c r="B183" s="161" t="s">
        <v>187</v>
      </c>
      <c r="C183" s="82" t="s">
        <v>329</v>
      </c>
      <c r="D183" s="2" t="s">
        <v>14</v>
      </c>
      <c r="E183" s="136">
        <v>1.0</v>
      </c>
      <c r="F183" s="136">
        <v>8.0</v>
      </c>
      <c r="G183" s="82" t="s">
        <v>725</v>
      </c>
      <c r="H183" s="160" t="s">
        <v>370</v>
      </c>
      <c r="I183" s="162">
        <v>182.0</v>
      </c>
      <c r="J183" s="163" t="str">
        <f t="array" ref="J183">if(or(left(G183,3)="SAT",left(G183,3)="SLT",left(G183,4)="PSAT"),vlookup(G183,'Practice test data'!$E$2:$L$2185,8,FALSE),indirect(B183&amp;"!"&amp;if(E183=1,"C",if(E183=2,"G",if(E183=3,"K","ColumnError!"))) &amp;CELL("row",INDEX(indirect(B183&amp;"!"&amp;"$B$2:$B"),MATCH(D183,indirect(B183&amp;"!"&amp;"$B$2:$B"),0)))+2+F183))</f>
        <v/>
      </c>
      <c r="K183" s="164" t="str">
        <f t="shared" si="1"/>
        <v>-</v>
      </c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>
      <c r="A184" s="160" t="s">
        <v>726</v>
      </c>
      <c r="B184" s="161" t="s">
        <v>187</v>
      </c>
      <c r="C184" s="82" t="s">
        <v>329</v>
      </c>
      <c r="D184" s="2" t="s">
        <v>7</v>
      </c>
      <c r="E184" s="136">
        <v>2.0</v>
      </c>
      <c r="F184" s="136">
        <v>22.0</v>
      </c>
      <c r="G184" s="82" t="s">
        <v>727</v>
      </c>
      <c r="H184" s="160" t="s">
        <v>373</v>
      </c>
      <c r="I184" s="162">
        <v>183.0</v>
      </c>
      <c r="J184" s="163" t="str">
        <f t="array" ref="J184">if(or(left(G184,3)="SAT",left(G184,3)="SLT",left(G184,4)="PSAT"),vlookup(G184,'Practice test data'!$E$2:$L$2185,8,FALSE),indirect(B184&amp;"!"&amp;if(E184=1,"C",if(E184=2,"G",if(E184=3,"K","ColumnError!"))) &amp;CELL("row",INDEX(indirect(B184&amp;"!"&amp;"$B$2:$B"),MATCH(D184,indirect(B184&amp;"!"&amp;"$B$2:$B"),0)))+2+F184))</f>
        <v/>
      </c>
      <c r="K184" s="164" t="str">
        <f t="shared" si="1"/>
        <v>-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>
      <c r="A185" s="160" t="s">
        <v>728</v>
      </c>
      <c r="B185" s="161" t="s">
        <v>187</v>
      </c>
      <c r="C185" s="82" t="s">
        <v>329</v>
      </c>
      <c r="D185" s="2" t="s">
        <v>14</v>
      </c>
      <c r="E185" s="136">
        <v>3.0</v>
      </c>
      <c r="F185" s="136">
        <v>15.0</v>
      </c>
      <c r="G185" s="82" t="s">
        <v>729</v>
      </c>
      <c r="H185" s="160" t="s">
        <v>370</v>
      </c>
      <c r="I185" s="162">
        <v>184.0</v>
      </c>
      <c r="J185" s="163" t="str">
        <f t="array" ref="J185">if(or(left(G185,3)="SAT",left(G185,3)="SLT",left(G185,4)="PSAT"),vlookup(G185,'Practice test data'!$E$2:$L$2185,8,FALSE),indirect(B185&amp;"!"&amp;if(E185=1,"C",if(E185=2,"G",if(E185=3,"K","ColumnError!"))) &amp;CELL("row",INDEX(indirect(B185&amp;"!"&amp;"$B$2:$B"),MATCH(D185,indirect(B185&amp;"!"&amp;"$B$2:$B"),0)))+2+F185))</f>
        <v/>
      </c>
      <c r="K185" s="164" t="str">
        <f t="shared" si="1"/>
        <v>-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>
      <c r="A186" s="160" t="s">
        <v>730</v>
      </c>
      <c r="B186" s="161" t="s">
        <v>187</v>
      </c>
      <c r="C186" s="82" t="s">
        <v>329</v>
      </c>
      <c r="D186" s="2" t="s">
        <v>7</v>
      </c>
      <c r="E186" s="136">
        <v>2.0</v>
      </c>
      <c r="F186" s="136">
        <v>15.0</v>
      </c>
      <c r="G186" s="82" t="s">
        <v>731</v>
      </c>
      <c r="H186" s="160" t="s">
        <v>370</v>
      </c>
      <c r="I186" s="162">
        <v>185.0</v>
      </c>
      <c r="J186" s="163" t="str">
        <f t="array" ref="J186">if(or(left(G186,3)="SAT",left(G186,3)="SLT",left(G186,4)="PSAT"),vlookup(G186,'Practice test data'!$E$2:$L$2185,8,FALSE),indirect(B186&amp;"!"&amp;if(E186=1,"C",if(E186=2,"G",if(E186=3,"K","ColumnError!"))) &amp;CELL("row",INDEX(indirect(B186&amp;"!"&amp;"$B$2:$B"),MATCH(D186,indirect(B186&amp;"!"&amp;"$B$2:$B"),0)))+2+F186))</f>
        <v/>
      </c>
      <c r="K186" s="164" t="str">
        <f t="shared" si="1"/>
        <v>-</v>
      </c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>
      <c r="A187" s="160" t="s">
        <v>732</v>
      </c>
      <c r="B187" s="161" t="s">
        <v>187</v>
      </c>
      <c r="C187" s="82" t="s">
        <v>329</v>
      </c>
      <c r="D187" s="2" t="s">
        <v>7</v>
      </c>
      <c r="E187" s="136">
        <v>3.0</v>
      </c>
      <c r="F187" s="136">
        <v>13.0</v>
      </c>
      <c r="G187" s="82" t="s">
        <v>733</v>
      </c>
      <c r="H187" s="160" t="s">
        <v>373</v>
      </c>
      <c r="I187" s="162">
        <v>186.0</v>
      </c>
      <c r="J187" s="163" t="str">
        <f t="array" ref="J187">if(or(left(G187,3)="SAT",left(G187,3)="SLT",left(G187,4)="PSAT"),vlookup(G187,'Practice test data'!$E$2:$L$2185,8,FALSE),indirect(B187&amp;"!"&amp;if(E187=1,"C",if(E187=2,"G",if(E187=3,"K","ColumnError!"))) &amp;CELL("row",INDEX(indirect(B187&amp;"!"&amp;"$B$2:$B"),MATCH(D187,indirect(B187&amp;"!"&amp;"$B$2:$B"),0)))+2+F187))</f>
        <v/>
      </c>
      <c r="K187" s="164" t="str">
        <f t="shared" si="1"/>
        <v>-</v>
      </c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>
      <c r="A188" s="160" t="s">
        <v>734</v>
      </c>
      <c r="B188" s="161" t="s">
        <v>187</v>
      </c>
      <c r="C188" s="82" t="s">
        <v>329</v>
      </c>
      <c r="D188" s="2" t="s">
        <v>7</v>
      </c>
      <c r="E188" s="136">
        <v>3.0</v>
      </c>
      <c r="F188" s="136">
        <v>10.0</v>
      </c>
      <c r="G188" s="82" t="s">
        <v>735</v>
      </c>
      <c r="H188" s="160" t="s">
        <v>380</v>
      </c>
      <c r="I188" s="162">
        <v>187.0</v>
      </c>
      <c r="J188" s="163" t="str">
        <f t="array" ref="J188">if(or(left(G188,3)="SAT",left(G188,3)="SLT",left(G188,4)="PSAT"),vlookup(G188,'Practice test data'!$E$2:$L$2185,8,FALSE),indirect(B188&amp;"!"&amp;if(E188=1,"C",if(E188=2,"G",if(E188=3,"K","ColumnError!"))) &amp;CELL("row",INDEX(indirect(B188&amp;"!"&amp;"$B$2:$B"),MATCH(D188,indirect(B188&amp;"!"&amp;"$B$2:$B"),0)))+2+F188))</f>
        <v/>
      </c>
      <c r="K188" s="164" t="str">
        <f t="shared" si="1"/>
        <v>-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>
      <c r="A189" s="160" t="s">
        <v>736</v>
      </c>
      <c r="B189" s="161" t="s">
        <v>187</v>
      </c>
      <c r="C189" s="82" t="s">
        <v>329</v>
      </c>
      <c r="D189" s="2" t="s">
        <v>7</v>
      </c>
      <c r="E189" s="136">
        <v>2.0</v>
      </c>
      <c r="F189" s="136">
        <v>11.0</v>
      </c>
      <c r="G189" s="82" t="s">
        <v>737</v>
      </c>
      <c r="H189" s="160" t="s">
        <v>370</v>
      </c>
      <c r="I189" s="162">
        <v>188.0</v>
      </c>
      <c r="J189" s="163" t="str">
        <f t="array" ref="J189">if(or(left(G189,3)="SAT",left(G189,3)="SLT",left(G189,4)="PSAT"),vlookup(G189,'Practice test data'!$E$2:$L$2185,8,FALSE),indirect(B189&amp;"!"&amp;if(E189=1,"C",if(E189=2,"G",if(E189=3,"K","ColumnError!"))) &amp;CELL("row",INDEX(indirect(B189&amp;"!"&amp;"$B$2:$B"),MATCH(D189,indirect(B189&amp;"!"&amp;"$B$2:$B"),0)))+2+F189))</f>
        <v/>
      </c>
      <c r="K189" s="164" t="str">
        <f t="shared" si="1"/>
        <v>-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>
      <c r="A190" s="160" t="s">
        <v>738</v>
      </c>
      <c r="B190" s="161" t="s">
        <v>187</v>
      </c>
      <c r="C190" s="82" t="s">
        <v>329</v>
      </c>
      <c r="D190" s="2" t="s">
        <v>14</v>
      </c>
      <c r="E190" s="136">
        <v>3.0</v>
      </c>
      <c r="F190" s="136">
        <v>17.0</v>
      </c>
      <c r="G190" s="82" t="s">
        <v>739</v>
      </c>
      <c r="H190" s="160" t="s">
        <v>380</v>
      </c>
      <c r="I190" s="162">
        <v>189.0</v>
      </c>
      <c r="J190" s="163" t="str">
        <f t="array" ref="J190">if(or(left(G190,3)="SAT",left(G190,3)="SLT",left(G190,4)="PSAT"),vlookup(G190,'Practice test data'!$E$2:$L$2185,8,FALSE),indirect(B190&amp;"!"&amp;if(E190=1,"C",if(E190=2,"G",if(E190=3,"K","ColumnError!"))) &amp;CELL("row",INDEX(indirect(B190&amp;"!"&amp;"$B$2:$B"),MATCH(D190,indirect(B190&amp;"!"&amp;"$B$2:$B"),0)))+2+F190))</f>
        <v/>
      </c>
      <c r="K190" s="164" t="str">
        <f t="shared" si="1"/>
        <v>-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>
      <c r="A191" s="160" t="s">
        <v>740</v>
      </c>
      <c r="B191" s="161" t="s">
        <v>187</v>
      </c>
      <c r="C191" s="82" t="s">
        <v>329</v>
      </c>
      <c r="D191" s="2" t="s">
        <v>14</v>
      </c>
      <c r="E191" s="136">
        <v>3.0</v>
      </c>
      <c r="F191" s="136">
        <v>13.0</v>
      </c>
      <c r="G191" s="82" t="s">
        <v>741</v>
      </c>
      <c r="H191" s="160" t="s">
        <v>367</v>
      </c>
      <c r="I191" s="162">
        <v>190.0</v>
      </c>
      <c r="J191" s="163" t="str">
        <f t="array" ref="J191">if(or(left(G191,3)="SAT",left(G191,3)="SLT",left(G191,4)="PSAT"),vlookup(G191,'Practice test data'!$E$2:$L$2185,8,FALSE),indirect(B191&amp;"!"&amp;if(E191=1,"C",if(E191=2,"G",if(E191=3,"K","ColumnError!"))) &amp;CELL("row",INDEX(indirect(B191&amp;"!"&amp;"$B$2:$B"),MATCH(D191,indirect(B191&amp;"!"&amp;"$B$2:$B"),0)))+2+F191))</f>
        <v/>
      </c>
      <c r="K191" s="164" t="str">
        <f t="shared" si="1"/>
        <v>-</v>
      </c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>
      <c r="A192" s="160" t="s">
        <v>742</v>
      </c>
      <c r="B192" s="161" t="s">
        <v>187</v>
      </c>
      <c r="C192" s="82" t="s">
        <v>329</v>
      </c>
      <c r="D192" s="2" t="s">
        <v>5</v>
      </c>
      <c r="E192" s="136">
        <v>2.0</v>
      </c>
      <c r="F192" s="136">
        <v>12.0</v>
      </c>
      <c r="G192" s="82" t="s">
        <v>743</v>
      </c>
      <c r="H192" s="160" t="s">
        <v>380</v>
      </c>
      <c r="I192" s="162">
        <v>191.0</v>
      </c>
      <c r="J192" s="163" t="str">
        <f t="array" ref="J192">if(or(left(G192,3)="SAT",left(G192,3)="SLT",left(G192,4)="PSAT"),vlookup(G192,'Practice test data'!$E$2:$L$2185,8,FALSE),indirect(B192&amp;"!"&amp;if(E192=1,"C",if(E192=2,"G",if(E192=3,"K","ColumnError!"))) &amp;CELL("row",INDEX(indirect(B192&amp;"!"&amp;"$B$2:$B"),MATCH(D192,indirect(B192&amp;"!"&amp;"$B$2:$B"),0)))+2+F192))</f>
        <v/>
      </c>
      <c r="K192" s="164" t="str">
        <f t="shared" si="1"/>
        <v>-</v>
      </c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>
      <c r="A193" s="160" t="s">
        <v>744</v>
      </c>
      <c r="B193" s="161" t="s">
        <v>187</v>
      </c>
      <c r="C193" s="82" t="s">
        <v>329</v>
      </c>
      <c r="D193" s="2" t="s">
        <v>7</v>
      </c>
      <c r="E193" s="136">
        <v>3.0</v>
      </c>
      <c r="F193" s="136">
        <v>17.0</v>
      </c>
      <c r="G193" s="82" t="s">
        <v>745</v>
      </c>
      <c r="H193" s="160" t="s">
        <v>380</v>
      </c>
      <c r="I193" s="162">
        <v>192.0</v>
      </c>
      <c r="J193" s="163" t="str">
        <f t="array" ref="J193">if(or(left(G193,3)="SAT",left(G193,3)="SLT",left(G193,4)="PSAT"),vlookup(G193,'Practice test data'!$E$2:$L$2185,8,FALSE),indirect(B193&amp;"!"&amp;if(E193=1,"C",if(E193=2,"G",if(E193=3,"K","ColumnError!"))) &amp;CELL("row",INDEX(indirect(B193&amp;"!"&amp;"$B$2:$B"),MATCH(D193,indirect(B193&amp;"!"&amp;"$B$2:$B"),0)))+2+F193))</f>
        <v/>
      </c>
      <c r="K193" s="164" t="str">
        <f t="shared" si="1"/>
        <v>-</v>
      </c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>
      <c r="A194" s="160" t="s">
        <v>746</v>
      </c>
      <c r="B194" s="161" t="s">
        <v>187</v>
      </c>
      <c r="C194" s="82" t="s">
        <v>329</v>
      </c>
      <c r="D194" s="2" t="s">
        <v>14</v>
      </c>
      <c r="E194" s="136">
        <v>1.0</v>
      </c>
      <c r="F194" s="136">
        <v>9.0</v>
      </c>
      <c r="G194" s="82" t="s">
        <v>747</v>
      </c>
      <c r="H194" s="160" t="s">
        <v>373</v>
      </c>
      <c r="I194" s="162">
        <v>193.0</v>
      </c>
      <c r="J194" s="163" t="str">
        <f t="array" ref="J194">if(or(left(G194,3)="SAT",left(G194,3)="SLT",left(G194,4)="PSAT"),vlookup(G194,'Practice test data'!$E$2:$L$2185,8,FALSE),indirect(B194&amp;"!"&amp;if(E194=1,"C",if(E194=2,"G",if(E194=3,"K","ColumnError!"))) &amp;CELL("row",INDEX(indirect(B194&amp;"!"&amp;"$B$2:$B"),MATCH(D194,indirect(B194&amp;"!"&amp;"$B$2:$B"),0)))+2+F194))</f>
        <v/>
      </c>
      <c r="K194" s="164" t="str">
        <f t="shared" si="1"/>
        <v>-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>
      <c r="A195" s="160" t="s">
        <v>748</v>
      </c>
      <c r="B195" s="161" t="s">
        <v>187</v>
      </c>
      <c r="C195" s="82" t="s">
        <v>329</v>
      </c>
      <c r="D195" s="2" t="s">
        <v>7</v>
      </c>
      <c r="E195" s="136">
        <v>1.0</v>
      </c>
      <c r="F195" s="136">
        <v>14.0</v>
      </c>
      <c r="G195" s="82" t="s">
        <v>749</v>
      </c>
      <c r="H195" s="160" t="s">
        <v>370</v>
      </c>
      <c r="I195" s="162">
        <v>194.0</v>
      </c>
      <c r="J195" s="163" t="str">
        <f t="array" ref="J195">if(or(left(G195,3)="SAT",left(G195,3)="SLT",left(G195,4)="PSAT"),vlookup(G195,'Practice test data'!$E$2:$L$2185,8,FALSE),indirect(B195&amp;"!"&amp;if(E195=1,"C",if(E195=2,"G",if(E195=3,"K","ColumnError!"))) &amp;CELL("row",INDEX(indirect(B195&amp;"!"&amp;"$B$2:$B"),MATCH(D195,indirect(B195&amp;"!"&amp;"$B$2:$B"),0)))+2+F195))</f>
        <v/>
      </c>
      <c r="K195" s="164" t="str">
        <f t="shared" si="1"/>
        <v>-</v>
      </c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>
      <c r="A196" s="160" t="s">
        <v>750</v>
      </c>
      <c r="B196" s="161" t="s">
        <v>187</v>
      </c>
      <c r="C196" s="82" t="s">
        <v>329</v>
      </c>
      <c r="D196" s="2" t="s">
        <v>14</v>
      </c>
      <c r="E196" s="136">
        <v>2.0</v>
      </c>
      <c r="F196" s="136">
        <v>10.0</v>
      </c>
      <c r="G196" s="82" t="s">
        <v>751</v>
      </c>
      <c r="H196" s="160" t="s">
        <v>367</v>
      </c>
      <c r="I196" s="162">
        <v>195.0</v>
      </c>
      <c r="J196" s="163" t="str">
        <f t="array" ref="J196">if(or(left(G196,3)="SAT",left(G196,3)="SLT",left(G196,4)="PSAT"),vlookup(G196,'Practice test data'!$E$2:$L$2185,8,FALSE),indirect(B196&amp;"!"&amp;if(E196=1,"C",if(E196=2,"G",if(E196=3,"K","ColumnError!"))) &amp;CELL("row",INDEX(indirect(B196&amp;"!"&amp;"$B$2:$B"),MATCH(D196,indirect(B196&amp;"!"&amp;"$B$2:$B"),0)))+2+F196))</f>
        <v/>
      </c>
      <c r="K196" s="164" t="str">
        <f t="shared" si="1"/>
        <v>-</v>
      </c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>
      <c r="A197" s="160" t="s">
        <v>752</v>
      </c>
      <c r="B197" s="161" t="s">
        <v>187</v>
      </c>
      <c r="C197" s="82" t="s">
        <v>329</v>
      </c>
      <c r="D197" s="2" t="s">
        <v>7</v>
      </c>
      <c r="E197" s="136">
        <v>2.0</v>
      </c>
      <c r="F197" s="136">
        <v>23.0</v>
      </c>
      <c r="G197" s="82" t="s">
        <v>753</v>
      </c>
      <c r="H197" s="160" t="s">
        <v>370</v>
      </c>
      <c r="I197" s="162">
        <v>196.0</v>
      </c>
      <c r="J197" s="163" t="str">
        <f t="array" ref="J197">if(or(left(G197,3)="SAT",left(G197,3)="SLT",left(G197,4)="PSAT"),vlookup(G197,'Practice test data'!$E$2:$L$2185,8,FALSE),indirect(B197&amp;"!"&amp;if(E197=1,"C",if(E197=2,"G",if(E197=3,"K","ColumnError!"))) &amp;CELL("row",INDEX(indirect(B197&amp;"!"&amp;"$B$2:$B"),MATCH(D197,indirect(B197&amp;"!"&amp;"$B$2:$B"),0)))+2+F197))</f>
        <v/>
      </c>
      <c r="K197" s="164" t="str">
        <f t="shared" si="1"/>
        <v>-</v>
      </c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>
      <c r="A198" s="160" t="s">
        <v>754</v>
      </c>
      <c r="B198" s="161" t="s">
        <v>187</v>
      </c>
      <c r="C198" s="82" t="s">
        <v>329</v>
      </c>
      <c r="D198" s="2" t="s">
        <v>5</v>
      </c>
      <c r="E198" s="136">
        <v>2.0</v>
      </c>
      <c r="F198" s="136">
        <v>13.0</v>
      </c>
      <c r="G198" s="82" t="s">
        <v>755</v>
      </c>
      <c r="H198" s="160" t="s">
        <v>367</v>
      </c>
      <c r="I198" s="162">
        <v>197.0</v>
      </c>
      <c r="J198" s="163" t="str">
        <f t="array" ref="J198">if(or(left(G198,3)="SAT",left(G198,3)="SLT",left(G198,4)="PSAT"),vlookup(G198,'Practice test data'!$E$2:$L$2185,8,FALSE),indirect(B198&amp;"!"&amp;if(E198=1,"C",if(E198=2,"G",if(E198=3,"K","ColumnError!"))) &amp;CELL("row",INDEX(indirect(B198&amp;"!"&amp;"$B$2:$B"),MATCH(D198,indirect(B198&amp;"!"&amp;"$B$2:$B"),0)))+2+F198))</f>
        <v/>
      </c>
      <c r="K198" s="164" t="str">
        <f t="shared" si="1"/>
        <v>-</v>
      </c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>
      <c r="A199" s="160" t="s">
        <v>756</v>
      </c>
      <c r="B199" s="161" t="s">
        <v>187</v>
      </c>
      <c r="C199" s="82" t="s">
        <v>329</v>
      </c>
      <c r="D199" s="2" t="s">
        <v>7</v>
      </c>
      <c r="E199" s="136">
        <v>3.0</v>
      </c>
      <c r="F199" s="136">
        <v>12.0</v>
      </c>
      <c r="G199" s="82" t="s">
        <v>757</v>
      </c>
      <c r="H199" s="160" t="s">
        <v>380</v>
      </c>
      <c r="I199" s="162">
        <v>198.0</v>
      </c>
      <c r="J199" s="163" t="str">
        <f t="array" ref="J199">if(or(left(G199,3)="SAT",left(G199,3)="SLT",left(G199,4)="PSAT"),vlookup(G199,'Practice test data'!$E$2:$L$2185,8,FALSE),indirect(B199&amp;"!"&amp;if(E199=1,"C",if(E199=2,"G",if(E199=3,"K","ColumnError!"))) &amp;CELL("row",INDEX(indirect(B199&amp;"!"&amp;"$B$2:$B"),MATCH(D199,indirect(B199&amp;"!"&amp;"$B$2:$B"),0)))+2+F199))</f>
        <v/>
      </c>
      <c r="K199" s="164" t="str">
        <f t="shared" si="1"/>
        <v>-</v>
      </c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>
      <c r="A200" s="160" t="s">
        <v>758</v>
      </c>
      <c r="B200" s="161" t="s">
        <v>187</v>
      </c>
      <c r="C200" s="82" t="s">
        <v>329</v>
      </c>
      <c r="D200" s="2" t="s">
        <v>7</v>
      </c>
      <c r="E200" s="136">
        <v>1.0</v>
      </c>
      <c r="F200" s="136">
        <v>15.0</v>
      </c>
      <c r="G200" s="82" t="s">
        <v>759</v>
      </c>
      <c r="H200" s="160" t="s">
        <v>380</v>
      </c>
      <c r="I200" s="162">
        <v>199.0</v>
      </c>
      <c r="J200" s="163" t="str">
        <f t="array" ref="J200">if(or(left(G200,3)="SAT",left(G200,3)="SLT",left(G200,4)="PSAT"),vlookup(G200,'Practice test data'!$E$2:$L$2185,8,FALSE),indirect(B200&amp;"!"&amp;if(E200=1,"C",if(E200=2,"G",if(E200=3,"K","ColumnError!"))) &amp;CELL("row",INDEX(indirect(B200&amp;"!"&amp;"$B$2:$B"),MATCH(D200,indirect(B200&amp;"!"&amp;"$B$2:$B"),0)))+2+F200))</f>
        <v/>
      </c>
      <c r="K200" s="164" t="str">
        <f t="shared" si="1"/>
        <v>-</v>
      </c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>
      <c r="A201" s="160" t="s">
        <v>760</v>
      </c>
      <c r="B201" s="161" t="s">
        <v>187</v>
      </c>
      <c r="C201" s="82" t="s">
        <v>329</v>
      </c>
      <c r="D201" s="2" t="s">
        <v>7</v>
      </c>
      <c r="E201" s="136">
        <v>1.0</v>
      </c>
      <c r="F201" s="136">
        <v>16.0</v>
      </c>
      <c r="G201" s="82" t="s">
        <v>761</v>
      </c>
      <c r="H201" s="160" t="s">
        <v>380</v>
      </c>
      <c r="I201" s="162">
        <v>200.0</v>
      </c>
      <c r="J201" s="163" t="str">
        <f t="array" ref="J201">if(or(left(G201,3)="SAT",left(G201,3)="SLT",left(G201,4)="PSAT"),vlookup(G201,'Practice test data'!$E$2:$L$2185,8,FALSE),indirect(B201&amp;"!"&amp;if(E201=1,"C",if(E201=2,"G",if(E201=3,"K","ColumnError!"))) &amp;CELL("row",INDEX(indirect(B201&amp;"!"&amp;"$B$2:$B"),MATCH(D201,indirect(B201&amp;"!"&amp;"$B$2:$B"),0)))+2+F201))</f>
        <v/>
      </c>
      <c r="K201" s="164" t="str">
        <f t="shared" si="1"/>
        <v>-</v>
      </c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>
      <c r="A202" s="160" t="s">
        <v>762</v>
      </c>
      <c r="B202" s="161" t="s">
        <v>187</v>
      </c>
      <c r="C202" s="82" t="s">
        <v>329</v>
      </c>
      <c r="D202" s="2" t="s">
        <v>7</v>
      </c>
      <c r="E202" s="136">
        <v>2.0</v>
      </c>
      <c r="F202" s="136">
        <v>24.0</v>
      </c>
      <c r="G202" s="82" t="s">
        <v>763</v>
      </c>
      <c r="H202" s="160" t="s">
        <v>380</v>
      </c>
      <c r="I202" s="162">
        <v>201.0</v>
      </c>
      <c r="J202" s="163" t="str">
        <f t="array" ref="J202">if(or(left(G202,3)="SAT",left(G202,3)="SLT",left(G202,4)="PSAT"),vlookup(G202,'Practice test data'!$E$2:$L$2185,8,FALSE),indirect(B202&amp;"!"&amp;if(E202=1,"C",if(E202=2,"G",if(E202=3,"K","ColumnError!"))) &amp;CELL("row",INDEX(indirect(B202&amp;"!"&amp;"$B$2:$B"),MATCH(D202,indirect(B202&amp;"!"&amp;"$B$2:$B"),0)))+2+F202))</f>
        <v/>
      </c>
      <c r="K202" s="164" t="str">
        <f t="shared" si="1"/>
        <v>-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>
      <c r="A203" s="160" t="s">
        <v>764</v>
      </c>
      <c r="B203" s="161" t="s">
        <v>187</v>
      </c>
      <c r="C203" s="82" t="s">
        <v>329</v>
      </c>
      <c r="D203" s="2" t="s">
        <v>5</v>
      </c>
      <c r="E203" s="136">
        <v>2.0</v>
      </c>
      <c r="F203" s="136">
        <v>10.0</v>
      </c>
      <c r="G203" s="82" t="s">
        <v>765</v>
      </c>
      <c r="H203" s="160" t="s">
        <v>380</v>
      </c>
      <c r="I203" s="162">
        <v>202.0</v>
      </c>
      <c r="J203" s="163" t="str">
        <f t="array" ref="J203">if(or(left(G203,3)="SAT",left(G203,3)="SLT",left(G203,4)="PSAT"),vlookup(G203,'Practice test data'!$E$2:$L$2185,8,FALSE),indirect(B203&amp;"!"&amp;if(E203=1,"C",if(E203=2,"G",if(E203=3,"K","ColumnError!"))) &amp;CELL("row",INDEX(indirect(B203&amp;"!"&amp;"$B$2:$B"),MATCH(D203,indirect(B203&amp;"!"&amp;"$B$2:$B"),0)))+2+F203))</f>
        <v/>
      </c>
      <c r="K203" s="164" t="str">
        <f t="shared" si="1"/>
        <v>-</v>
      </c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>
      <c r="A204" s="160" t="s">
        <v>766</v>
      </c>
      <c r="B204" s="161" t="s">
        <v>187</v>
      </c>
      <c r="C204" s="82" t="s">
        <v>329</v>
      </c>
      <c r="D204" s="2" t="s">
        <v>14</v>
      </c>
      <c r="E204" s="136">
        <v>3.0</v>
      </c>
      <c r="F204" s="136">
        <v>13.0</v>
      </c>
      <c r="G204" s="82" t="s">
        <v>767</v>
      </c>
      <c r="H204" s="160" t="s">
        <v>367</v>
      </c>
      <c r="I204" s="162">
        <v>203.0</v>
      </c>
      <c r="J204" s="163" t="str">
        <f t="array" ref="J204">if(or(left(G204,3)="SAT",left(G204,3)="SLT",left(G204,4)="PSAT"),vlookup(G204,'Practice test data'!$E$2:$L$2185,8,FALSE),indirect(B204&amp;"!"&amp;if(E204=1,"C",if(E204=2,"G",if(E204=3,"K","ColumnError!"))) &amp;CELL("row",INDEX(indirect(B204&amp;"!"&amp;"$B$2:$B"),MATCH(D204,indirect(B204&amp;"!"&amp;"$B$2:$B"),0)))+2+F204))</f>
        <v/>
      </c>
      <c r="K204" s="164" t="str">
        <f t="shared" si="1"/>
        <v>-</v>
      </c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>
      <c r="A205" s="160" t="s">
        <v>768</v>
      </c>
      <c r="B205" s="161" t="s">
        <v>187</v>
      </c>
      <c r="C205" s="82" t="s">
        <v>329</v>
      </c>
      <c r="D205" s="2" t="s">
        <v>5</v>
      </c>
      <c r="E205" s="136">
        <v>3.0</v>
      </c>
      <c r="F205" s="136">
        <v>10.0</v>
      </c>
      <c r="G205" s="82" t="s">
        <v>769</v>
      </c>
      <c r="H205" s="160" t="s">
        <v>370</v>
      </c>
      <c r="I205" s="162">
        <v>204.0</v>
      </c>
      <c r="J205" s="163" t="str">
        <f t="array" ref="J205">if(or(left(G205,3)="SAT",left(G205,3)="SLT",left(G205,4)="PSAT"),vlookup(G205,'Practice test data'!$E$2:$L$2185,8,FALSE),indirect(B205&amp;"!"&amp;if(E205=1,"C",if(E205=2,"G",if(E205=3,"K","ColumnError!"))) &amp;CELL("row",INDEX(indirect(B205&amp;"!"&amp;"$B$2:$B"),MATCH(D205,indirect(B205&amp;"!"&amp;"$B$2:$B"),0)))+2+F205))</f>
        <v/>
      </c>
      <c r="K205" s="164" t="str">
        <f t="shared" si="1"/>
        <v>-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>
      <c r="A206" s="160" t="s">
        <v>770</v>
      </c>
      <c r="B206" s="161" t="s">
        <v>187</v>
      </c>
      <c r="C206" s="82" t="s">
        <v>329</v>
      </c>
      <c r="D206" s="2" t="s">
        <v>14</v>
      </c>
      <c r="E206" s="136">
        <v>3.0</v>
      </c>
      <c r="F206" s="136">
        <v>14.0</v>
      </c>
      <c r="G206" s="82" t="s">
        <v>771</v>
      </c>
      <c r="H206" s="160" t="s">
        <v>373</v>
      </c>
      <c r="I206" s="162">
        <v>205.0</v>
      </c>
      <c r="J206" s="163" t="str">
        <f t="array" ref="J206">if(or(left(G206,3)="SAT",left(G206,3)="SLT",left(G206,4)="PSAT"),vlookup(G206,'Practice test data'!$E$2:$L$2185,8,FALSE),indirect(B206&amp;"!"&amp;if(E206=1,"C",if(E206=2,"G",if(E206=3,"K","ColumnError!"))) &amp;CELL("row",INDEX(indirect(B206&amp;"!"&amp;"$B$2:$B"),MATCH(D206,indirect(B206&amp;"!"&amp;"$B$2:$B"),0)))+2+F206))</f>
        <v/>
      </c>
      <c r="K206" s="164" t="str">
        <f t="shared" si="1"/>
        <v>-</v>
      </c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>
      <c r="A207" s="160" t="s">
        <v>772</v>
      </c>
      <c r="B207" s="161" t="s">
        <v>187</v>
      </c>
      <c r="C207" s="82" t="s">
        <v>329</v>
      </c>
      <c r="D207" s="2" t="s">
        <v>7</v>
      </c>
      <c r="E207" s="136">
        <v>3.0</v>
      </c>
      <c r="F207" s="136">
        <v>18.0</v>
      </c>
      <c r="G207" s="82" t="s">
        <v>773</v>
      </c>
      <c r="H207" s="160" t="s">
        <v>367</v>
      </c>
      <c r="I207" s="162">
        <v>206.0</v>
      </c>
      <c r="J207" s="163" t="str">
        <f t="array" ref="J207">if(or(left(G207,3)="SAT",left(G207,3)="SLT",left(G207,4)="PSAT"),vlookup(G207,'Practice test data'!$E$2:$L$2185,8,FALSE),indirect(B207&amp;"!"&amp;if(E207=1,"C",if(E207=2,"G",if(E207=3,"K","ColumnError!"))) &amp;CELL("row",INDEX(indirect(B207&amp;"!"&amp;"$B$2:$B"),MATCH(D207,indirect(B207&amp;"!"&amp;"$B$2:$B"),0)))+2+F207))</f>
        <v/>
      </c>
      <c r="K207" s="164" t="str">
        <f t="shared" si="1"/>
        <v>-</v>
      </c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>
      <c r="A208" s="160" t="s">
        <v>774</v>
      </c>
      <c r="B208" s="161" t="s">
        <v>187</v>
      </c>
      <c r="C208" s="82" t="s">
        <v>329</v>
      </c>
      <c r="D208" s="2" t="s">
        <v>7</v>
      </c>
      <c r="E208" s="136">
        <v>3.0</v>
      </c>
      <c r="F208" s="136">
        <v>19.0</v>
      </c>
      <c r="G208" s="82" t="s">
        <v>775</v>
      </c>
      <c r="H208" s="160" t="s">
        <v>370</v>
      </c>
      <c r="I208" s="162">
        <v>207.0</v>
      </c>
      <c r="J208" s="163" t="str">
        <f t="array" ref="J208">if(or(left(G208,3)="SAT",left(G208,3)="SLT",left(G208,4)="PSAT"),vlookup(G208,'Practice test data'!$E$2:$L$2185,8,FALSE),indirect(B208&amp;"!"&amp;if(E208=1,"C",if(E208=2,"G",if(E208=3,"K","ColumnError!"))) &amp;CELL("row",INDEX(indirect(B208&amp;"!"&amp;"$B$2:$B"),MATCH(D208,indirect(B208&amp;"!"&amp;"$B$2:$B"),0)))+2+F208))</f>
        <v/>
      </c>
      <c r="K208" s="164" t="str">
        <f t="shared" si="1"/>
        <v>-</v>
      </c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>
      <c r="A209" s="160" t="s">
        <v>776</v>
      </c>
      <c r="B209" s="161" t="s">
        <v>187</v>
      </c>
      <c r="C209" s="82" t="s">
        <v>329</v>
      </c>
      <c r="D209" s="2" t="s">
        <v>7</v>
      </c>
      <c r="E209" s="136">
        <v>1.0</v>
      </c>
      <c r="F209" s="136">
        <v>17.0</v>
      </c>
      <c r="G209" s="82" t="s">
        <v>777</v>
      </c>
      <c r="H209" s="160" t="s">
        <v>373</v>
      </c>
      <c r="I209" s="162">
        <v>208.0</v>
      </c>
      <c r="J209" s="163" t="str">
        <f t="array" ref="J209">if(or(left(G209,3)="SAT",left(G209,3)="SLT",left(G209,4)="PSAT"),vlookup(G209,'Practice test data'!$E$2:$L$2185,8,FALSE),indirect(B209&amp;"!"&amp;if(E209=1,"C",if(E209=2,"G",if(E209=3,"K","ColumnError!"))) &amp;CELL("row",INDEX(indirect(B209&amp;"!"&amp;"$B$2:$B"),MATCH(D209,indirect(B209&amp;"!"&amp;"$B$2:$B"),0)))+2+F209))</f>
        <v/>
      </c>
      <c r="K209" s="164" t="str">
        <f t="shared" si="1"/>
        <v>-</v>
      </c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>
      <c r="A210" s="160" t="s">
        <v>778</v>
      </c>
      <c r="B210" s="161" t="s">
        <v>187</v>
      </c>
      <c r="C210" s="82" t="s">
        <v>329</v>
      </c>
      <c r="D210" s="2" t="s">
        <v>14</v>
      </c>
      <c r="E210" s="136">
        <v>3.0</v>
      </c>
      <c r="F210" s="136">
        <v>15.0</v>
      </c>
      <c r="G210" s="82" t="s">
        <v>779</v>
      </c>
      <c r="H210" s="160" t="s">
        <v>367</v>
      </c>
      <c r="I210" s="162">
        <v>209.0</v>
      </c>
      <c r="J210" s="163" t="str">
        <f t="array" ref="J210">if(or(left(G210,3)="SAT",left(G210,3)="SLT",left(G210,4)="PSAT"),vlookup(G210,'Practice test data'!$E$2:$L$2185,8,FALSE),indirect(B210&amp;"!"&amp;if(E210=1,"C",if(E210=2,"G",if(E210=3,"K","ColumnError!"))) &amp;CELL("row",INDEX(indirect(B210&amp;"!"&amp;"$B$2:$B"),MATCH(D210,indirect(B210&amp;"!"&amp;"$B$2:$B"),0)))+2+F210))</f>
        <v/>
      </c>
      <c r="K210" s="164" t="str">
        <f t="shared" si="1"/>
        <v>-</v>
      </c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>
      <c r="A211" s="160" t="s">
        <v>780</v>
      </c>
      <c r="B211" s="161" t="s">
        <v>187</v>
      </c>
      <c r="C211" s="82" t="s">
        <v>329</v>
      </c>
      <c r="D211" s="2" t="s">
        <v>7</v>
      </c>
      <c r="E211" s="136">
        <v>1.0</v>
      </c>
      <c r="F211" s="136">
        <v>11.0</v>
      </c>
      <c r="G211" s="82" t="s">
        <v>781</v>
      </c>
      <c r="H211" s="160" t="s">
        <v>380</v>
      </c>
      <c r="I211" s="162">
        <v>210.0</v>
      </c>
      <c r="J211" s="163" t="str">
        <f t="array" ref="J211">if(or(left(G211,3)="SAT",left(G211,3)="SLT",left(G211,4)="PSAT"),vlookup(G211,'Practice test data'!$E$2:$L$2185,8,FALSE),indirect(B211&amp;"!"&amp;if(E211=1,"C",if(E211=2,"G",if(E211=3,"K","ColumnError!"))) &amp;CELL("row",INDEX(indirect(B211&amp;"!"&amp;"$B$2:$B"),MATCH(D211,indirect(B211&amp;"!"&amp;"$B$2:$B"),0)))+2+F211))</f>
        <v/>
      </c>
      <c r="K211" s="164" t="str">
        <f t="shared" si="1"/>
        <v>-</v>
      </c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>
      <c r="A212" s="160" t="s">
        <v>782</v>
      </c>
      <c r="B212" s="161" t="s">
        <v>187</v>
      </c>
      <c r="C212" s="82" t="s">
        <v>329</v>
      </c>
      <c r="D212" s="2" t="s">
        <v>14</v>
      </c>
      <c r="E212" s="136">
        <v>3.0</v>
      </c>
      <c r="F212" s="136">
        <v>14.0</v>
      </c>
      <c r="G212" s="82" t="s">
        <v>783</v>
      </c>
      <c r="H212" s="160" t="s">
        <v>373</v>
      </c>
      <c r="I212" s="162">
        <v>211.0</v>
      </c>
      <c r="J212" s="163" t="str">
        <f t="array" ref="J212">if(or(left(G212,3)="SAT",left(G212,3)="SLT",left(G212,4)="PSAT"),vlookup(G212,'Practice test data'!$E$2:$L$2185,8,FALSE),indirect(B212&amp;"!"&amp;if(E212=1,"C",if(E212=2,"G",if(E212=3,"K","ColumnError!"))) &amp;CELL("row",INDEX(indirect(B212&amp;"!"&amp;"$B$2:$B"),MATCH(D212,indirect(B212&amp;"!"&amp;"$B$2:$B"),0)))+2+F212))</f>
        <v/>
      </c>
      <c r="K212" s="164" t="str">
        <f t="shared" si="1"/>
        <v>-</v>
      </c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>
      <c r="A213" s="160" t="s">
        <v>784</v>
      </c>
      <c r="B213" s="161" t="s">
        <v>187</v>
      </c>
      <c r="C213" s="82" t="s">
        <v>329</v>
      </c>
      <c r="D213" s="2" t="s">
        <v>14</v>
      </c>
      <c r="E213" s="136">
        <v>1.0</v>
      </c>
      <c r="F213" s="136">
        <v>10.0</v>
      </c>
      <c r="G213" s="82" t="s">
        <v>785</v>
      </c>
      <c r="H213" s="160" t="s">
        <v>370</v>
      </c>
      <c r="I213" s="162">
        <v>212.0</v>
      </c>
      <c r="J213" s="163" t="str">
        <f t="array" ref="J213">if(or(left(G213,3)="SAT",left(G213,3)="SLT",left(G213,4)="PSAT"),vlookup(G213,'Practice test data'!$E$2:$L$2185,8,FALSE),indirect(B213&amp;"!"&amp;if(E213=1,"C",if(E213=2,"G",if(E213=3,"K","ColumnError!"))) &amp;CELL("row",INDEX(indirect(B213&amp;"!"&amp;"$B$2:$B"),MATCH(D213,indirect(B213&amp;"!"&amp;"$B$2:$B"),0)))+2+F213))</f>
        <v/>
      </c>
      <c r="K213" s="164" t="str">
        <f t="shared" si="1"/>
        <v>-</v>
      </c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>
      <c r="A214" s="160" t="s">
        <v>786</v>
      </c>
      <c r="B214" s="161" t="s">
        <v>187</v>
      </c>
      <c r="C214" s="82" t="s">
        <v>329</v>
      </c>
      <c r="D214" s="2" t="s">
        <v>7</v>
      </c>
      <c r="E214" s="136">
        <v>2.0</v>
      </c>
      <c r="F214" s="136">
        <v>25.0</v>
      </c>
      <c r="G214" s="82" t="s">
        <v>787</v>
      </c>
      <c r="H214" s="160" t="s">
        <v>367</v>
      </c>
      <c r="I214" s="162">
        <v>213.0</v>
      </c>
      <c r="J214" s="163" t="str">
        <f t="array" ref="J214">if(or(left(G214,3)="SAT",left(G214,3)="SLT",left(G214,4)="PSAT"),vlookup(G214,'Practice test data'!$E$2:$L$2185,8,FALSE),indirect(B214&amp;"!"&amp;if(E214=1,"C",if(E214=2,"G",if(E214=3,"K","ColumnError!"))) &amp;CELL("row",INDEX(indirect(B214&amp;"!"&amp;"$B$2:$B"),MATCH(D214,indirect(B214&amp;"!"&amp;"$B$2:$B"),0)))+2+F214))</f>
        <v/>
      </c>
      <c r="K214" s="164" t="str">
        <f t="shared" si="1"/>
        <v>-</v>
      </c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>
      <c r="A215" s="160" t="s">
        <v>788</v>
      </c>
      <c r="B215" s="161" t="s">
        <v>187</v>
      </c>
      <c r="C215" s="82" t="s">
        <v>329</v>
      </c>
      <c r="D215" s="2" t="s">
        <v>7</v>
      </c>
      <c r="E215" s="136">
        <v>2.0</v>
      </c>
      <c r="F215" s="136">
        <v>26.0</v>
      </c>
      <c r="G215" s="82" t="s">
        <v>789</v>
      </c>
      <c r="H215" s="160" t="s">
        <v>380</v>
      </c>
      <c r="I215" s="162">
        <v>214.0</v>
      </c>
      <c r="J215" s="163" t="str">
        <f t="array" ref="J215">if(or(left(G215,3)="SAT",left(G215,3)="SLT",left(G215,4)="PSAT"),vlookup(G215,'Practice test data'!$E$2:$L$2185,8,FALSE),indirect(B215&amp;"!"&amp;if(E215=1,"C",if(E215=2,"G",if(E215=3,"K","ColumnError!"))) &amp;CELL("row",INDEX(indirect(B215&amp;"!"&amp;"$B$2:$B"),MATCH(D215,indirect(B215&amp;"!"&amp;"$B$2:$B"),0)))+2+F215))</f>
        <v/>
      </c>
      <c r="K215" s="164" t="str">
        <f t="shared" si="1"/>
        <v>-</v>
      </c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>
      <c r="A216" s="160" t="s">
        <v>790</v>
      </c>
      <c r="B216" s="161" t="s">
        <v>187</v>
      </c>
      <c r="C216" s="82" t="s">
        <v>329</v>
      </c>
      <c r="D216" s="2" t="s">
        <v>5</v>
      </c>
      <c r="E216" s="136">
        <v>1.0</v>
      </c>
      <c r="F216" s="136">
        <v>7.0</v>
      </c>
      <c r="G216" s="82" t="s">
        <v>791</v>
      </c>
      <c r="H216" s="160" t="s">
        <v>373</v>
      </c>
      <c r="I216" s="162">
        <v>215.0</v>
      </c>
      <c r="J216" s="163" t="str">
        <f t="array" ref="J216">if(or(left(G216,3)="SAT",left(G216,3)="SLT",left(G216,4)="PSAT"),vlookup(G216,'Practice test data'!$E$2:$L$2185,8,FALSE),indirect(B216&amp;"!"&amp;if(E216=1,"C",if(E216=2,"G",if(E216=3,"K","ColumnError!"))) &amp;CELL("row",INDEX(indirect(B216&amp;"!"&amp;"$B$2:$B"),MATCH(D216,indirect(B216&amp;"!"&amp;"$B$2:$B"),0)))+2+F216))</f>
        <v/>
      </c>
      <c r="K216" s="164" t="str">
        <f t="shared" si="1"/>
        <v>-</v>
      </c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>
      <c r="A217" s="160" t="s">
        <v>792</v>
      </c>
      <c r="B217" s="161" t="s">
        <v>187</v>
      </c>
      <c r="C217" s="82" t="s">
        <v>329</v>
      </c>
      <c r="D217" s="2" t="s">
        <v>7</v>
      </c>
      <c r="E217" s="136">
        <v>1.0</v>
      </c>
      <c r="F217" s="136">
        <v>18.0</v>
      </c>
      <c r="G217" s="82" t="s">
        <v>793</v>
      </c>
      <c r="H217" s="160" t="s">
        <v>370</v>
      </c>
      <c r="I217" s="162">
        <v>216.0</v>
      </c>
      <c r="J217" s="163" t="str">
        <f t="array" ref="J217">if(or(left(G217,3)="SAT",left(G217,3)="SLT",left(G217,4)="PSAT"),vlookup(G217,'Practice test data'!$E$2:$L$2185,8,FALSE),indirect(B217&amp;"!"&amp;if(E217=1,"C",if(E217=2,"G",if(E217=3,"K","ColumnError!"))) &amp;CELL("row",INDEX(indirect(B217&amp;"!"&amp;"$B$2:$B"),MATCH(D217,indirect(B217&amp;"!"&amp;"$B$2:$B"),0)))+2+F217))</f>
        <v/>
      </c>
      <c r="K217" s="164" t="str">
        <f t="shared" si="1"/>
        <v>-</v>
      </c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>
      <c r="A218" s="160" t="s">
        <v>794</v>
      </c>
      <c r="B218" s="161" t="s">
        <v>187</v>
      </c>
      <c r="C218" s="82" t="s">
        <v>329</v>
      </c>
      <c r="D218" s="2" t="s">
        <v>7</v>
      </c>
      <c r="E218" s="136">
        <v>1.0</v>
      </c>
      <c r="F218" s="136">
        <v>19.0</v>
      </c>
      <c r="G218" s="82" t="s">
        <v>795</v>
      </c>
      <c r="H218" s="160" t="s">
        <v>380</v>
      </c>
      <c r="I218" s="162">
        <v>217.0</v>
      </c>
      <c r="J218" s="163" t="str">
        <f t="array" ref="J218">if(or(left(G218,3)="SAT",left(G218,3)="SLT",left(G218,4)="PSAT"),vlookup(G218,'Practice test data'!$E$2:$L$2185,8,FALSE),indirect(B218&amp;"!"&amp;if(E218=1,"C",if(E218=2,"G",if(E218=3,"K","ColumnError!"))) &amp;CELL("row",INDEX(indirect(B218&amp;"!"&amp;"$B$2:$B"),MATCH(D218,indirect(B218&amp;"!"&amp;"$B$2:$B"),0)))+2+F218))</f>
        <v/>
      </c>
      <c r="K218" s="164" t="str">
        <f t="shared" si="1"/>
        <v>-</v>
      </c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>
      <c r="A219" s="160" t="s">
        <v>796</v>
      </c>
      <c r="B219" s="161" t="s">
        <v>187</v>
      </c>
      <c r="C219" s="82" t="s">
        <v>329</v>
      </c>
      <c r="D219" s="2" t="s">
        <v>5</v>
      </c>
      <c r="E219" s="136">
        <v>1.0</v>
      </c>
      <c r="F219" s="136">
        <v>8.0</v>
      </c>
      <c r="G219" s="82" t="s">
        <v>797</v>
      </c>
      <c r="H219" s="160" t="s">
        <v>373</v>
      </c>
      <c r="I219" s="162">
        <v>218.0</v>
      </c>
      <c r="J219" s="163" t="str">
        <f t="array" ref="J219">if(or(left(G219,3)="SAT",left(G219,3)="SLT",left(G219,4)="PSAT"),vlookup(G219,'Practice test data'!$E$2:$L$2185,8,FALSE),indirect(B219&amp;"!"&amp;if(E219=1,"C",if(E219=2,"G",if(E219=3,"K","ColumnError!"))) &amp;CELL("row",INDEX(indirect(B219&amp;"!"&amp;"$B$2:$B"),MATCH(D219,indirect(B219&amp;"!"&amp;"$B$2:$B"),0)))+2+F219))</f>
        <v/>
      </c>
      <c r="K219" s="164" t="str">
        <f t="shared" si="1"/>
        <v>-</v>
      </c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>
      <c r="A220" s="160" t="s">
        <v>798</v>
      </c>
      <c r="B220" s="161" t="s">
        <v>187</v>
      </c>
      <c r="C220" s="82" t="s">
        <v>329</v>
      </c>
      <c r="D220" s="2" t="s">
        <v>7</v>
      </c>
      <c r="E220" s="136">
        <v>1.0</v>
      </c>
      <c r="F220" s="136">
        <v>20.0</v>
      </c>
      <c r="G220" s="82" t="s">
        <v>799</v>
      </c>
      <c r="H220" s="160" t="s">
        <v>373</v>
      </c>
      <c r="I220" s="162">
        <v>219.0</v>
      </c>
      <c r="J220" s="163" t="str">
        <f t="array" ref="J220">if(or(left(G220,3)="SAT",left(G220,3)="SLT",left(G220,4)="PSAT"),vlookup(G220,'Practice test data'!$E$2:$L$2185,8,FALSE),indirect(B220&amp;"!"&amp;if(E220=1,"C",if(E220=2,"G",if(E220=3,"K","ColumnError!"))) &amp;CELL("row",INDEX(indirect(B220&amp;"!"&amp;"$B$2:$B"),MATCH(D220,indirect(B220&amp;"!"&amp;"$B$2:$B"),0)))+2+F220))</f>
        <v/>
      </c>
      <c r="K220" s="164" t="str">
        <f t="shared" si="1"/>
        <v>-</v>
      </c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>
      <c r="A221" s="160" t="s">
        <v>800</v>
      </c>
      <c r="B221" s="161" t="s">
        <v>187</v>
      </c>
      <c r="C221" s="82" t="s">
        <v>329</v>
      </c>
      <c r="D221" s="2" t="s">
        <v>7</v>
      </c>
      <c r="E221" s="136">
        <v>1.0</v>
      </c>
      <c r="F221" s="136">
        <v>21.0</v>
      </c>
      <c r="G221" s="82" t="s">
        <v>801</v>
      </c>
      <c r="H221" s="160" t="s">
        <v>367</v>
      </c>
      <c r="I221" s="162">
        <v>220.0</v>
      </c>
      <c r="J221" s="163" t="str">
        <f t="array" ref="J221">if(or(left(G221,3)="SAT",left(G221,3)="SLT",left(G221,4)="PSAT"),vlookup(G221,'Practice test data'!$E$2:$L$2185,8,FALSE),indirect(B221&amp;"!"&amp;if(E221=1,"C",if(E221=2,"G",if(E221=3,"K","ColumnError!"))) &amp;CELL("row",INDEX(indirect(B221&amp;"!"&amp;"$B$2:$B"),MATCH(D221,indirect(B221&amp;"!"&amp;"$B$2:$B"),0)))+2+F221))</f>
        <v/>
      </c>
      <c r="K221" s="164" t="str">
        <f t="shared" si="1"/>
        <v>-</v>
      </c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>
      <c r="A222" s="160" t="s">
        <v>802</v>
      </c>
      <c r="B222" s="161" t="s">
        <v>187</v>
      </c>
      <c r="C222" s="82" t="s">
        <v>329</v>
      </c>
      <c r="D222" s="2" t="s">
        <v>7</v>
      </c>
      <c r="E222" s="136">
        <v>3.0</v>
      </c>
      <c r="F222" s="136">
        <v>11.0</v>
      </c>
      <c r="G222" s="82" t="s">
        <v>803</v>
      </c>
      <c r="H222" s="160" t="s">
        <v>370</v>
      </c>
      <c r="I222" s="162">
        <v>221.0</v>
      </c>
      <c r="J222" s="163" t="str">
        <f t="array" ref="J222">if(or(left(G222,3)="SAT",left(G222,3)="SLT",left(G222,4)="PSAT"),vlookup(G222,'Practice test data'!$E$2:$L$2185,8,FALSE),indirect(B222&amp;"!"&amp;if(E222=1,"C",if(E222=2,"G",if(E222=3,"K","ColumnError!"))) &amp;CELL("row",INDEX(indirect(B222&amp;"!"&amp;"$B$2:$B"),MATCH(D222,indirect(B222&amp;"!"&amp;"$B$2:$B"),0)))+2+F222))</f>
        <v/>
      </c>
      <c r="K222" s="164" t="str">
        <f t="shared" si="1"/>
        <v>-</v>
      </c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>
      <c r="A223" s="160" t="s">
        <v>804</v>
      </c>
      <c r="B223" s="161" t="s">
        <v>187</v>
      </c>
      <c r="C223" s="82" t="s">
        <v>329</v>
      </c>
      <c r="D223" s="2" t="s">
        <v>14</v>
      </c>
      <c r="E223" s="136">
        <v>2.0</v>
      </c>
      <c r="F223" s="136">
        <v>12.0</v>
      </c>
      <c r="G223" s="82" t="s">
        <v>805</v>
      </c>
      <c r="H223" s="160" t="s">
        <v>367</v>
      </c>
      <c r="I223" s="162">
        <v>222.0</v>
      </c>
      <c r="J223" s="163" t="str">
        <f t="array" ref="J223">if(or(left(G223,3)="SAT",left(G223,3)="SLT",left(G223,4)="PSAT"),vlookup(G223,'Practice test data'!$E$2:$L$2185,8,FALSE),indirect(B223&amp;"!"&amp;if(E223=1,"C",if(E223=2,"G",if(E223=3,"K","ColumnError!"))) &amp;CELL("row",INDEX(indirect(B223&amp;"!"&amp;"$B$2:$B"),MATCH(D223,indirect(B223&amp;"!"&amp;"$B$2:$B"),0)))+2+F223))</f>
        <v/>
      </c>
      <c r="K223" s="164" t="str">
        <f t="shared" si="1"/>
        <v>-</v>
      </c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>
      <c r="A224" s="160" t="s">
        <v>806</v>
      </c>
      <c r="B224" s="161" t="s">
        <v>187</v>
      </c>
      <c r="C224" s="82" t="s">
        <v>329</v>
      </c>
      <c r="D224" s="2" t="s">
        <v>5</v>
      </c>
      <c r="E224" s="136">
        <v>1.0</v>
      </c>
      <c r="F224" s="136">
        <v>8.0</v>
      </c>
      <c r="G224" s="82" t="s">
        <v>807</v>
      </c>
      <c r="H224" s="160" t="s">
        <v>367</v>
      </c>
      <c r="I224" s="162">
        <v>223.0</v>
      </c>
      <c r="J224" s="163" t="str">
        <f t="array" ref="J224">if(or(left(G224,3)="SAT",left(G224,3)="SLT",left(G224,4)="PSAT"),vlookup(G224,'Practice test data'!$E$2:$L$2185,8,FALSE),indirect(B224&amp;"!"&amp;if(E224=1,"C",if(E224=2,"G",if(E224=3,"K","ColumnError!"))) &amp;CELL("row",INDEX(indirect(B224&amp;"!"&amp;"$B$2:$B"),MATCH(D224,indirect(B224&amp;"!"&amp;"$B$2:$B"),0)))+2+F224))</f>
        <v/>
      </c>
      <c r="K224" s="164" t="str">
        <f t="shared" si="1"/>
        <v>-</v>
      </c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>
      <c r="A225" s="160" t="s">
        <v>808</v>
      </c>
      <c r="B225" s="161" t="s">
        <v>187</v>
      </c>
      <c r="C225" s="82" t="s">
        <v>329</v>
      </c>
      <c r="D225" s="2" t="s">
        <v>14</v>
      </c>
      <c r="E225" s="136">
        <v>1.0</v>
      </c>
      <c r="F225" s="136">
        <v>11.0</v>
      </c>
      <c r="G225" s="82" t="s">
        <v>809</v>
      </c>
      <c r="H225" s="160" t="s">
        <v>367</v>
      </c>
      <c r="I225" s="162">
        <v>224.0</v>
      </c>
      <c r="J225" s="163" t="str">
        <f t="array" ref="J225">if(or(left(G225,3)="SAT",left(G225,3)="SLT",left(G225,4)="PSAT"),vlookup(G225,'Practice test data'!$E$2:$L$2185,8,FALSE),indirect(B225&amp;"!"&amp;if(E225=1,"C",if(E225=2,"G",if(E225=3,"K","ColumnError!"))) &amp;CELL("row",INDEX(indirect(B225&amp;"!"&amp;"$B$2:$B"),MATCH(D225,indirect(B225&amp;"!"&amp;"$B$2:$B"),0)))+2+F225))</f>
        <v/>
      </c>
      <c r="K225" s="164" t="str">
        <f t="shared" si="1"/>
        <v>-</v>
      </c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>
      <c r="A226" s="160" t="s">
        <v>810</v>
      </c>
      <c r="B226" s="161" t="s">
        <v>187</v>
      </c>
      <c r="C226" s="82" t="s">
        <v>329</v>
      </c>
      <c r="D226" s="2" t="s">
        <v>7</v>
      </c>
      <c r="E226" s="136">
        <v>3.0</v>
      </c>
      <c r="F226" s="136">
        <v>10.0</v>
      </c>
      <c r="G226" s="82" t="s">
        <v>811</v>
      </c>
      <c r="H226" s="160" t="s">
        <v>380</v>
      </c>
      <c r="I226" s="162">
        <v>225.0</v>
      </c>
      <c r="J226" s="163" t="str">
        <f t="array" ref="J226">if(or(left(G226,3)="SAT",left(G226,3)="SLT",left(G226,4)="PSAT"),vlookup(G226,'Practice test data'!$E$2:$L$2185,8,FALSE),indirect(B226&amp;"!"&amp;if(E226=1,"C",if(E226=2,"G",if(E226=3,"K","ColumnError!"))) &amp;CELL("row",INDEX(indirect(B226&amp;"!"&amp;"$B$2:$B"),MATCH(D226,indirect(B226&amp;"!"&amp;"$B$2:$B"),0)))+2+F226))</f>
        <v/>
      </c>
      <c r="K226" s="164" t="str">
        <f t="shared" si="1"/>
        <v>-</v>
      </c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>
      <c r="A227" s="160" t="s">
        <v>812</v>
      </c>
      <c r="B227" s="161" t="s">
        <v>187</v>
      </c>
      <c r="C227" s="82" t="s">
        <v>329</v>
      </c>
      <c r="D227" s="2" t="s">
        <v>14</v>
      </c>
      <c r="E227" s="136">
        <v>2.0</v>
      </c>
      <c r="F227" s="136">
        <v>14.0</v>
      </c>
      <c r="G227" s="82" t="s">
        <v>813</v>
      </c>
      <c r="H227" s="160" t="s">
        <v>370</v>
      </c>
      <c r="I227" s="162">
        <v>226.0</v>
      </c>
      <c r="J227" s="163" t="str">
        <f t="array" ref="J227">if(or(left(G227,3)="SAT",left(G227,3)="SLT",left(G227,4)="PSAT"),vlookup(G227,'Practice test data'!$E$2:$L$2185,8,FALSE),indirect(B227&amp;"!"&amp;if(E227=1,"C",if(E227=2,"G",if(E227=3,"K","ColumnError!"))) &amp;CELL("row",INDEX(indirect(B227&amp;"!"&amp;"$B$2:$B"),MATCH(D227,indirect(B227&amp;"!"&amp;"$B$2:$B"),0)))+2+F227))</f>
        <v/>
      </c>
      <c r="K227" s="164" t="str">
        <f t="shared" si="1"/>
        <v>-</v>
      </c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>
      <c r="A228" s="160" t="s">
        <v>814</v>
      </c>
      <c r="B228" s="161" t="s">
        <v>187</v>
      </c>
      <c r="C228" s="82" t="s">
        <v>329</v>
      </c>
      <c r="D228" s="2" t="s">
        <v>7</v>
      </c>
      <c r="E228" s="136">
        <v>2.0</v>
      </c>
      <c r="F228" s="136">
        <v>10.0</v>
      </c>
      <c r="G228" s="82" t="s">
        <v>815</v>
      </c>
      <c r="H228" s="160" t="s">
        <v>370</v>
      </c>
      <c r="I228" s="162">
        <v>227.0</v>
      </c>
      <c r="J228" s="163" t="str">
        <f t="array" ref="J228">if(or(left(G228,3)="SAT",left(G228,3)="SLT",left(G228,4)="PSAT"),vlookup(G228,'Practice test data'!$E$2:$L$2185,8,FALSE),indirect(B228&amp;"!"&amp;if(E228=1,"C",if(E228=2,"G",if(E228=3,"K","ColumnError!"))) &amp;CELL("row",INDEX(indirect(B228&amp;"!"&amp;"$B$2:$B"),MATCH(D228,indirect(B228&amp;"!"&amp;"$B$2:$B"),0)))+2+F228))</f>
        <v/>
      </c>
      <c r="K228" s="164" t="str">
        <f t="shared" si="1"/>
        <v>-</v>
      </c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>
      <c r="A229" s="160" t="s">
        <v>816</v>
      </c>
      <c r="B229" s="161" t="s">
        <v>187</v>
      </c>
      <c r="C229" s="82" t="s">
        <v>329</v>
      </c>
      <c r="D229" s="2" t="s">
        <v>7</v>
      </c>
      <c r="E229" s="136">
        <v>3.0</v>
      </c>
      <c r="F229" s="136">
        <v>20.0</v>
      </c>
      <c r="G229" s="82" t="s">
        <v>817</v>
      </c>
      <c r="H229" s="160" t="s">
        <v>373</v>
      </c>
      <c r="I229" s="162">
        <v>228.0</v>
      </c>
      <c r="J229" s="163" t="str">
        <f t="array" ref="J229">if(or(left(G229,3)="SAT",left(G229,3)="SLT",left(G229,4)="PSAT"),vlookup(G229,'Practice test data'!$E$2:$L$2185,8,FALSE),indirect(B229&amp;"!"&amp;if(E229=1,"C",if(E229=2,"G",if(E229=3,"K","ColumnError!"))) &amp;CELL("row",INDEX(indirect(B229&amp;"!"&amp;"$B$2:$B"),MATCH(D229,indirect(B229&amp;"!"&amp;"$B$2:$B"),0)))+2+F229))</f>
        <v/>
      </c>
      <c r="K229" s="164" t="str">
        <f t="shared" si="1"/>
        <v>-</v>
      </c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>
      <c r="A230" s="160" t="s">
        <v>818</v>
      </c>
      <c r="B230" s="161" t="s">
        <v>187</v>
      </c>
      <c r="C230" s="82" t="s">
        <v>329</v>
      </c>
      <c r="D230" s="2" t="s">
        <v>7</v>
      </c>
      <c r="E230" s="136">
        <v>1.0</v>
      </c>
      <c r="F230" s="136">
        <v>10.0</v>
      </c>
      <c r="G230" s="82" t="s">
        <v>819</v>
      </c>
      <c r="H230" s="160" t="s">
        <v>370</v>
      </c>
      <c r="I230" s="162">
        <v>229.0</v>
      </c>
      <c r="J230" s="163" t="str">
        <f t="array" ref="J230">if(or(left(G230,3)="SAT",left(G230,3)="SLT",left(G230,4)="PSAT"),vlookup(G230,'Practice test data'!$E$2:$L$2185,8,FALSE),indirect(B230&amp;"!"&amp;if(E230=1,"C",if(E230=2,"G",if(E230=3,"K","ColumnError!"))) &amp;CELL("row",INDEX(indirect(B230&amp;"!"&amp;"$B$2:$B"),MATCH(D230,indirect(B230&amp;"!"&amp;"$B$2:$B"),0)))+2+F230))</f>
        <v/>
      </c>
      <c r="K230" s="164" t="str">
        <f t="shared" si="1"/>
        <v>-</v>
      </c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>
      <c r="A231" s="160" t="s">
        <v>820</v>
      </c>
      <c r="B231" s="161" t="s">
        <v>187</v>
      </c>
      <c r="C231" s="82" t="s">
        <v>329</v>
      </c>
      <c r="D231" s="2" t="s">
        <v>7</v>
      </c>
      <c r="E231" s="136">
        <v>1.0</v>
      </c>
      <c r="F231" s="136">
        <v>22.0</v>
      </c>
      <c r="G231" s="82" t="s">
        <v>821</v>
      </c>
      <c r="H231" s="160" t="s">
        <v>380</v>
      </c>
      <c r="I231" s="162">
        <v>230.0</v>
      </c>
      <c r="J231" s="163" t="str">
        <f t="array" ref="J231">if(or(left(G231,3)="SAT",left(G231,3)="SLT",left(G231,4)="PSAT"),vlookup(G231,'Practice test data'!$E$2:$L$2185,8,FALSE),indirect(B231&amp;"!"&amp;if(E231=1,"C",if(E231=2,"G",if(E231=3,"K","ColumnError!"))) &amp;CELL("row",INDEX(indirect(B231&amp;"!"&amp;"$B$2:$B"),MATCH(D231,indirect(B231&amp;"!"&amp;"$B$2:$B"),0)))+2+F231))</f>
        <v/>
      </c>
      <c r="K231" s="164" t="str">
        <f t="shared" si="1"/>
        <v>-</v>
      </c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>
      <c r="A232" s="160" t="s">
        <v>822</v>
      </c>
      <c r="B232" s="161" t="s">
        <v>187</v>
      </c>
      <c r="C232" s="82" t="s">
        <v>329</v>
      </c>
      <c r="D232" s="2" t="s">
        <v>7</v>
      </c>
      <c r="E232" s="136">
        <v>3.0</v>
      </c>
      <c r="F232" s="136">
        <v>12.0</v>
      </c>
      <c r="G232" s="82" t="s">
        <v>823</v>
      </c>
      <c r="H232" s="160" t="s">
        <v>380</v>
      </c>
      <c r="I232" s="162">
        <v>231.0</v>
      </c>
      <c r="J232" s="163" t="str">
        <f t="array" ref="J232">if(or(left(G232,3)="SAT",left(G232,3)="SLT",left(G232,4)="PSAT"),vlookup(G232,'Practice test data'!$E$2:$L$2185,8,FALSE),indirect(B232&amp;"!"&amp;if(E232=1,"C",if(E232=2,"G",if(E232=3,"K","ColumnError!"))) &amp;CELL("row",INDEX(indirect(B232&amp;"!"&amp;"$B$2:$B"),MATCH(D232,indirect(B232&amp;"!"&amp;"$B$2:$B"),0)))+2+F232))</f>
        <v/>
      </c>
      <c r="K232" s="164" t="str">
        <f t="shared" si="1"/>
        <v>-</v>
      </c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>
      <c r="A233" s="160" t="s">
        <v>824</v>
      </c>
      <c r="B233" s="161" t="s">
        <v>187</v>
      </c>
      <c r="C233" s="82" t="s">
        <v>329</v>
      </c>
      <c r="D233" s="2" t="s">
        <v>5</v>
      </c>
      <c r="E233" s="136">
        <v>1.0</v>
      </c>
      <c r="F233" s="136">
        <v>9.0</v>
      </c>
      <c r="G233" s="82" t="s">
        <v>825</v>
      </c>
      <c r="H233" s="160" t="s">
        <v>367</v>
      </c>
      <c r="I233" s="162">
        <v>232.0</v>
      </c>
      <c r="J233" s="163" t="str">
        <f t="array" ref="J233">if(or(left(G233,3)="SAT",left(G233,3)="SLT",left(G233,4)="PSAT"),vlookup(G233,'Practice test data'!$E$2:$L$2185,8,FALSE),indirect(B233&amp;"!"&amp;if(E233=1,"C",if(E233=2,"G",if(E233=3,"K","ColumnError!"))) &amp;CELL("row",INDEX(indirect(B233&amp;"!"&amp;"$B$2:$B"),MATCH(D233,indirect(B233&amp;"!"&amp;"$B$2:$B"),0)))+2+F233))</f>
        <v/>
      </c>
      <c r="K233" s="164" t="str">
        <f t="shared" si="1"/>
        <v>-</v>
      </c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>
      <c r="A234" s="160" t="s">
        <v>826</v>
      </c>
      <c r="B234" s="161" t="s">
        <v>187</v>
      </c>
      <c r="C234" s="82" t="s">
        <v>329</v>
      </c>
      <c r="D234" s="2" t="s">
        <v>7</v>
      </c>
      <c r="E234" s="136">
        <v>1.0</v>
      </c>
      <c r="F234" s="136">
        <v>23.0</v>
      </c>
      <c r="G234" s="82" t="s">
        <v>827</v>
      </c>
      <c r="H234" s="160" t="s">
        <v>370</v>
      </c>
      <c r="I234" s="162">
        <v>233.0</v>
      </c>
      <c r="J234" s="163" t="str">
        <f t="array" ref="J234">if(or(left(G234,3)="SAT",left(G234,3)="SLT",left(G234,4)="PSAT"),vlookup(G234,'Practice test data'!$E$2:$L$2185,8,FALSE),indirect(B234&amp;"!"&amp;if(E234=1,"C",if(E234=2,"G",if(E234=3,"K","ColumnError!"))) &amp;CELL("row",INDEX(indirect(B234&amp;"!"&amp;"$B$2:$B"),MATCH(D234,indirect(B234&amp;"!"&amp;"$B$2:$B"),0)))+2+F234))</f>
        <v/>
      </c>
      <c r="K234" s="164" t="str">
        <f t="shared" si="1"/>
        <v>-</v>
      </c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>
      <c r="A235" s="160" t="s">
        <v>828</v>
      </c>
      <c r="B235" s="161" t="s">
        <v>187</v>
      </c>
      <c r="C235" s="82" t="s">
        <v>329</v>
      </c>
      <c r="D235" s="2" t="s">
        <v>7</v>
      </c>
      <c r="E235" s="136">
        <v>3.0</v>
      </c>
      <c r="F235" s="136">
        <v>11.0</v>
      </c>
      <c r="G235" s="82" t="s">
        <v>278</v>
      </c>
      <c r="H235" s="160" t="s">
        <v>370</v>
      </c>
      <c r="I235" s="162">
        <v>234.0</v>
      </c>
      <c r="J235" s="163" t="str">
        <f t="array" ref="J235">if(or(left(G235,3)="SAT",left(G235,3)="SLT",left(G235,4)="PSAT"),vlookup(G235,'Practice test data'!$E$2:$L$2185,8,FALSE),indirect(B235&amp;"!"&amp;if(E235=1,"C",if(E235=2,"G",if(E235=3,"K","ColumnError!"))) &amp;CELL("row",INDEX(indirect(B235&amp;"!"&amp;"$B$2:$B"),MATCH(D235,indirect(B235&amp;"!"&amp;"$B$2:$B"),0)))+2+F235))</f>
        <v/>
      </c>
      <c r="K235" s="164" t="str">
        <f t="shared" si="1"/>
        <v>-</v>
      </c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>
      <c r="A236" s="160" t="s">
        <v>829</v>
      </c>
      <c r="B236" s="161" t="s">
        <v>187</v>
      </c>
      <c r="C236" s="82" t="s">
        <v>329</v>
      </c>
      <c r="D236" s="2" t="s">
        <v>7</v>
      </c>
      <c r="E236" s="136">
        <v>2.0</v>
      </c>
      <c r="F236" s="136">
        <v>27.0</v>
      </c>
      <c r="G236" s="82" t="s">
        <v>830</v>
      </c>
      <c r="H236" s="160" t="s">
        <v>373</v>
      </c>
      <c r="I236" s="162">
        <v>235.0</v>
      </c>
      <c r="J236" s="163" t="str">
        <f t="array" ref="J236">if(or(left(G236,3)="SAT",left(G236,3)="SLT",left(G236,4)="PSAT"),vlookup(G236,'Practice test data'!$E$2:$L$2185,8,FALSE),indirect(B236&amp;"!"&amp;if(E236=1,"C",if(E236=2,"G",if(E236=3,"K","ColumnError!"))) &amp;CELL("row",INDEX(indirect(B236&amp;"!"&amp;"$B$2:$B"),MATCH(D236,indirect(B236&amp;"!"&amp;"$B$2:$B"),0)))+2+F236))</f>
        <v/>
      </c>
      <c r="K236" s="164" t="str">
        <f t="shared" si="1"/>
        <v>-</v>
      </c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>
      <c r="A237" s="160" t="s">
        <v>831</v>
      </c>
      <c r="B237" s="161" t="s">
        <v>187</v>
      </c>
      <c r="C237" s="82" t="s">
        <v>329</v>
      </c>
      <c r="D237" s="2" t="s">
        <v>5</v>
      </c>
      <c r="E237" s="136">
        <v>2.0</v>
      </c>
      <c r="F237" s="136">
        <v>14.0</v>
      </c>
      <c r="G237" s="82" t="s">
        <v>832</v>
      </c>
      <c r="H237" s="160" t="s">
        <v>370</v>
      </c>
      <c r="I237" s="162">
        <v>236.0</v>
      </c>
      <c r="J237" s="163" t="str">
        <f t="array" ref="J237">if(or(left(G237,3)="SAT",left(G237,3)="SLT",left(G237,4)="PSAT"),vlookup(G237,'Practice test data'!$E$2:$L$2185,8,FALSE),indirect(B237&amp;"!"&amp;if(E237=1,"C",if(E237=2,"G",if(E237=3,"K","ColumnError!"))) &amp;CELL("row",INDEX(indirect(B237&amp;"!"&amp;"$B$2:$B"),MATCH(D237,indirect(B237&amp;"!"&amp;"$B$2:$B"),0)))+2+F237))</f>
        <v/>
      </c>
      <c r="K237" s="164" t="str">
        <f t="shared" si="1"/>
        <v>-</v>
      </c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>
      <c r="A238" s="160" t="s">
        <v>833</v>
      </c>
      <c r="B238" s="161" t="s">
        <v>187</v>
      </c>
      <c r="C238" s="82" t="s">
        <v>329</v>
      </c>
      <c r="D238" s="2" t="s">
        <v>14</v>
      </c>
      <c r="E238" s="136">
        <v>1.0</v>
      </c>
      <c r="F238" s="136">
        <v>12.0</v>
      </c>
      <c r="G238" s="82" t="s">
        <v>834</v>
      </c>
      <c r="H238" s="160" t="s">
        <v>380</v>
      </c>
      <c r="I238" s="162">
        <v>237.0</v>
      </c>
      <c r="J238" s="163" t="str">
        <f t="array" ref="J238">if(or(left(G238,3)="SAT",left(G238,3)="SLT",left(G238,4)="PSAT"),vlookup(G238,'Practice test data'!$E$2:$L$2185,8,FALSE),indirect(B238&amp;"!"&amp;if(E238=1,"C",if(E238=2,"G",if(E238=3,"K","ColumnError!"))) &amp;CELL("row",INDEX(indirect(B238&amp;"!"&amp;"$B$2:$B"),MATCH(D238,indirect(B238&amp;"!"&amp;"$B$2:$B"),0)))+2+F238))</f>
        <v/>
      </c>
      <c r="K238" s="164" t="str">
        <f t="shared" si="1"/>
        <v>-</v>
      </c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>
      <c r="A239" s="160" t="s">
        <v>835</v>
      </c>
      <c r="B239" s="161" t="s">
        <v>187</v>
      </c>
      <c r="C239" s="82" t="s">
        <v>329</v>
      </c>
      <c r="D239" s="2" t="s">
        <v>14</v>
      </c>
      <c r="E239" s="136">
        <v>3.0</v>
      </c>
      <c r="F239" s="136">
        <v>15.0</v>
      </c>
      <c r="G239" s="82" t="s">
        <v>836</v>
      </c>
      <c r="H239" s="160" t="s">
        <v>367</v>
      </c>
      <c r="I239" s="162">
        <v>238.0</v>
      </c>
      <c r="J239" s="163" t="str">
        <f t="array" ref="J239">if(or(left(G239,3)="SAT",left(G239,3)="SLT",left(G239,4)="PSAT"),vlookup(G239,'Practice test data'!$E$2:$L$2185,8,FALSE),indirect(B239&amp;"!"&amp;if(E239=1,"C",if(E239=2,"G",if(E239=3,"K","ColumnError!"))) &amp;CELL("row",INDEX(indirect(B239&amp;"!"&amp;"$B$2:$B"),MATCH(D239,indirect(B239&amp;"!"&amp;"$B$2:$B"),0)))+2+F239))</f>
        <v/>
      </c>
      <c r="K239" s="164" t="str">
        <f t="shared" si="1"/>
        <v>-</v>
      </c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>
      <c r="A240" s="160" t="s">
        <v>837</v>
      </c>
      <c r="B240" s="161" t="s">
        <v>187</v>
      </c>
      <c r="C240" s="82" t="s">
        <v>329</v>
      </c>
      <c r="D240" s="2" t="s">
        <v>14</v>
      </c>
      <c r="E240" s="136">
        <v>3.0</v>
      </c>
      <c r="F240" s="136">
        <v>14.0</v>
      </c>
      <c r="G240" s="82" t="s">
        <v>838</v>
      </c>
      <c r="H240" s="160" t="s">
        <v>367</v>
      </c>
      <c r="I240" s="162">
        <v>239.0</v>
      </c>
      <c r="J240" s="163" t="str">
        <f t="array" ref="J240">if(or(left(G240,3)="SAT",left(G240,3)="SLT",left(G240,4)="PSAT"),vlookup(G240,'Practice test data'!$E$2:$L$2185,8,FALSE),indirect(B240&amp;"!"&amp;if(E240=1,"C",if(E240=2,"G",if(E240=3,"K","ColumnError!"))) &amp;CELL("row",INDEX(indirect(B240&amp;"!"&amp;"$B$2:$B"),MATCH(D240,indirect(B240&amp;"!"&amp;"$B$2:$B"),0)))+2+F240))</f>
        <v/>
      </c>
      <c r="K240" s="164" t="str">
        <f t="shared" si="1"/>
        <v>-</v>
      </c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>
      <c r="A241" s="160" t="s">
        <v>839</v>
      </c>
      <c r="B241" s="161" t="s">
        <v>187</v>
      </c>
      <c r="C241" s="82" t="s">
        <v>329</v>
      </c>
      <c r="D241" s="2" t="s">
        <v>7</v>
      </c>
      <c r="E241" s="136">
        <v>1.0</v>
      </c>
      <c r="F241" s="136">
        <v>24.0</v>
      </c>
      <c r="G241" s="82" t="s">
        <v>840</v>
      </c>
      <c r="H241" s="160" t="s">
        <v>370</v>
      </c>
      <c r="I241" s="162">
        <v>240.0</v>
      </c>
      <c r="J241" s="163" t="str">
        <f t="array" ref="J241">if(or(left(G241,3)="SAT",left(G241,3)="SLT",left(G241,4)="PSAT"),vlookup(G241,'Practice test data'!$E$2:$L$2185,8,FALSE),indirect(B241&amp;"!"&amp;if(E241=1,"C",if(E241=2,"G",if(E241=3,"K","ColumnError!"))) &amp;CELL("row",INDEX(indirect(B241&amp;"!"&amp;"$B$2:$B"),MATCH(D241,indirect(B241&amp;"!"&amp;"$B$2:$B"),0)))+2+F241))</f>
        <v/>
      </c>
      <c r="K241" s="164" t="str">
        <f t="shared" si="1"/>
        <v>-</v>
      </c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>
      <c r="A242" s="160" t="s">
        <v>841</v>
      </c>
      <c r="B242" s="161" t="s">
        <v>187</v>
      </c>
      <c r="C242" s="82" t="s">
        <v>329</v>
      </c>
      <c r="D242" s="2" t="s">
        <v>7</v>
      </c>
      <c r="E242" s="136">
        <v>3.0</v>
      </c>
      <c r="F242" s="136">
        <v>13.0</v>
      </c>
      <c r="G242" s="82" t="s">
        <v>842</v>
      </c>
      <c r="H242" s="160" t="s">
        <v>373</v>
      </c>
      <c r="I242" s="162">
        <v>241.0</v>
      </c>
      <c r="J242" s="163" t="str">
        <f t="array" ref="J242">if(or(left(G242,3)="SAT",left(G242,3)="SLT",left(G242,4)="PSAT"),vlookup(G242,'Practice test data'!$E$2:$L$2185,8,FALSE),indirect(B242&amp;"!"&amp;if(E242=1,"C",if(E242=2,"G",if(E242=3,"K","ColumnError!"))) &amp;CELL("row",INDEX(indirect(B242&amp;"!"&amp;"$B$2:$B"),MATCH(D242,indirect(B242&amp;"!"&amp;"$B$2:$B"),0)))+2+F242))</f>
        <v/>
      </c>
      <c r="K242" s="164" t="str">
        <f t="shared" si="1"/>
        <v>-</v>
      </c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>
      <c r="A243" s="160" t="s">
        <v>843</v>
      </c>
      <c r="B243" s="161" t="s">
        <v>187</v>
      </c>
      <c r="C243" s="82" t="s">
        <v>329</v>
      </c>
      <c r="D243" s="2" t="s">
        <v>14</v>
      </c>
      <c r="E243" s="136">
        <v>1.0</v>
      </c>
      <c r="F243" s="136">
        <v>13.0</v>
      </c>
      <c r="G243" s="82" t="s">
        <v>844</v>
      </c>
      <c r="H243" s="160" t="s">
        <v>367</v>
      </c>
      <c r="I243" s="162">
        <v>242.0</v>
      </c>
      <c r="J243" s="163" t="str">
        <f t="array" ref="J243">if(or(left(G243,3)="SAT",left(G243,3)="SLT",left(G243,4)="PSAT"),vlookup(G243,'Practice test data'!$E$2:$L$2185,8,FALSE),indirect(B243&amp;"!"&amp;if(E243=1,"C",if(E243=2,"G",if(E243=3,"K","ColumnError!"))) &amp;CELL("row",INDEX(indirect(B243&amp;"!"&amp;"$B$2:$B"),MATCH(D243,indirect(B243&amp;"!"&amp;"$B$2:$B"),0)))+2+F243))</f>
        <v/>
      </c>
      <c r="K243" s="164" t="str">
        <f t="shared" si="1"/>
        <v>-</v>
      </c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>
      <c r="A244" s="160" t="s">
        <v>845</v>
      </c>
      <c r="B244" s="161" t="s">
        <v>187</v>
      </c>
      <c r="C244" s="82" t="s">
        <v>329</v>
      </c>
      <c r="D244" s="2" t="s">
        <v>7</v>
      </c>
      <c r="E244" s="136">
        <v>2.0</v>
      </c>
      <c r="F244" s="136">
        <v>11.0</v>
      </c>
      <c r="G244" s="82" t="s">
        <v>846</v>
      </c>
      <c r="H244" s="160" t="s">
        <v>373</v>
      </c>
      <c r="I244" s="162">
        <v>243.0</v>
      </c>
      <c r="J244" s="163" t="str">
        <f t="array" ref="J244">if(or(left(G244,3)="SAT",left(G244,3)="SLT",left(G244,4)="PSAT"),vlookup(G244,'Practice test data'!$E$2:$L$2185,8,FALSE),indirect(B244&amp;"!"&amp;if(E244=1,"C",if(E244=2,"G",if(E244=3,"K","ColumnError!"))) &amp;CELL("row",INDEX(indirect(B244&amp;"!"&amp;"$B$2:$B"),MATCH(D244,indirect(B244&amp;"!"&amp;"$B$2:$B"),0)))+2+F244))</f>
        <v/>
      </c>
      <c r="K244" s="164" t="str">
        <f t="shared" si="1"/>
        <v>-</v>
      </c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>
      <c r="A245" s="160" t="s">
        <v>847</v>
      </c>
      <c r="B245" s="161" t="s">
        <v>187</v>
      </c>
      <c r="C245" s="82" t="s">
        <v>329</v>
      </c>
      <c r="D245" s="2" t="s">
        <v>7</v>
      </c>
      <c r="E245" s="136">
        <v>1.0</v>
      </c>
      <c r="F245" s="136">
        <v>25.0</v>
      </c>
      <c r="G245" s="82" t="s">
        <v>848</v>
      </c>
      <c r="H245" s="160" t="s">
        <v>367</v>
      </c>
      <c r="I245" s="162">
        <v>244.0</v>
      </c>
      <c r="J245" s="163" t="str">
        <f t="array" ref="J245">if(or(left(G245,3)="SAT",left(G245,3)="SLT",left(G245,4)="PSAT"),vlookup(G245,'Practice test data'!$E$2:$L$2185,8,FALSE),indirect(B245&amp;"!"&amp;if(E245=1,"C",if(E245=2,"G",if(E245=3,"K","ColumnError!"))) &amp;CELL("row",INDEX(indirect(B245&amp;"!"&amp;"$B$2:$B"),MATCH(D245,indirect(B245&amp;"!"&amp;"$B$2:$B"),0)))+2+F245))</f>
        <v/>
      </c>
      <c r="K245" s="164" t="str">
        <f t="shared" si="1"/>
        <v>-</v>
      </c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>
      <c r="A246" s="160" t="s">
        <v>849</v>
      </c>
      <c r="B246" s="161" t="s">
        <v>187</v>
      </c>
      <c r="C246" s="82" t="s">
        <v>329</v>
      </c>
      <c r="D246" s="2" t="s">
        <v>14</v>
      </c>
      <c r="E246" s="136">
        <v>2.0</v>
      </c>
      <c r="F246" s="136">
        <v>11.0</v>
      </c>
      <c r="G246" s="82" t="s">
        <v>850</v>
      </c>
      <c r="H246" s="160" t="s">
        <v>370</v>
      </c>
      <c r="I246" s="162">
        <v>245.0</v>
      </c>
      <c r="J246" s="163" t="str">
        <f t="array" ref="J246">if(or(left(G246,3)="SAT",left(G246,3)="SLT",left(G246,4)="PSAT"),vlookup(G246,'Practice test data'!$E$2:$L$2185,8,FALSE),indirect(B246&amp;"!"&amp;if(E246=1,"C",if(E246=2,"G",if(E246=3,"K","ColumnError!"))) &amp;CELL("row",INDEX(indirect(B246&amp;"!"&amp;"$B$2:$B"),MATCH(D246,indirect(B246&amp;"!"&amp;"$B$2:$B"),0)))+2+F246))</f>
        <v/>
      </c>
      <c r="K246" s="164" t="str">
        <f t="shared" si="1"/>
        <v>-</v>
      </c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>
      <c r="A247" s="160" t="s">
        <v>851</v>
      </c>
      <c r="B247" s="161" t="s">
        <v>187</v>
      </c>
      <c r="C247" s="82" t="s">
        <v>329</v>
      </c>
      <c r="D247" s="2" t="s">
        <v>5</v>
      </c>
      <c r="E247" s="136">
        <v>3.0</v>
      </c>
      <c r="F247" s="136">
        <v>9.0</v>
      </c>
      <c r="G247" s="82" t="s">
        <v>852</v>
      </c>
      <c r="H247" s="160" t="s">
        <v>380</v>
      </c>
      <c r="I247" s="162">
        <v>246.0</v>
      </c>
      <c r="J247" s="163" t="str">
        <f t="array" ref="J247">if(or(left(G247,3)="SAT",left(G247,3)="SLT",left(G247,4)="PSAT"),vlookup(G247,'Practice test data'!$E$2:$L$2185,8,FALSE),indirect(B247&amp;"!"&amp;if(E247=1,"C",if(E247=2,"G",if(E247=3,"K","ColumnError!"))) &amp;CELL("row",INDEX(indirect(B247&amp;"!"&amp;"$B$2:$B"),MATCH(D247,indirect(B247&amp;"!"&amp;"$B$2:$B"),0)))+2+F247))</f>
        <v/>
      </c>
      <c r="K247" s="164" t="str">
        <f t="shared" si="1"/>
        <v>-</v>
      </c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>
      <c r="A248" s="160" t="s">
        <v>853</v>
      </c>
      <c r="B248" s="161" t="s">
        <v>187</v>
      </c>
      <c r="C248" s="82" t="s">
        <v>329</v>
      </c>
      <c r="D248" s="2" t="s">
        <v>14</v>
      </c>
      <c r="E248" s="136">
        <v>2.0</v>
      </c>
      <c r="F248" s="136">
        <v>15.0</v>
      </c>
      <c r="G248" s="82" t="s">
        <v>854</v>
      </c>
      <c r="H248" s="160" t="s">
        <v>373</v>
      </c>
      <c r="I248" s="162">
        <v>247.0</v>
      </c>
      <c r="J248" s="163" t="str">
        <f t="array" ref="J248">if(or(left(G248,3)="SAT",left(G248,3)="SLT",left(G248,4)="PSAT"),vlookup(G248,'Practice test data'!$E$2:$L$2185,8,FALSE),indirect(B248&amp;"!"&amp;if(E248=1,"C",if(E248=2,"G",if(E248=3,"K","ColumnError!"))) &amp;CELL("row",INDEX(indirect(B248&amp;"!"&amp;"$B$2:$B"),MATCH(D248,indirect(B248&amp;"!"&amp;"$B$2:$B"),0)))+2+F248))</f>
        <v/>
      </c>
      <c r="K248" s="164" t="str">
        <f t="shared" si="1"/>
        <v>-</v>
      </c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>
      <c r="A249" s="160" t="s">
        <v>855</v>
      </c>
      <c r="B249" s="161" t="s">
        <v>187</v>
      </c>
      <c r="C249" s="82" t="s">
        <v>329</v>
      </c>
      <c r="D249" s="2" t="s">
        <v>14</v>
      </c>
      <c r="E249" s="136">
        <v>3.0</v>
      </c>
      <c r="F249" s="136">
        <v>16.0</v>
      </c>
      <c r="G249" s="82" t="s">
        <v>856</v>
      </c>
      <c r="H249" s="160" t="s">
        <v>370</v>
      </c>
      <c r="I249" s="162">
        <v>248.0</v>
      </c>
      <c r="J249" s="163" t="str">
        <f t="array" ref="J249">if(or(left(G249,3)="SAT",left(G249,3)="SLT",left(G249,4)="PSAT"),vlookup(G249,'Practice test data'!$E$2:$L$2185,8,FALSE),indirect(B249&amp;"!"&amp;if(E249=1,"C",if(E249=2,"G",if(E249=3,"K","ColumnError!"))) &amp;CELL("row",INDEX(indirect(B249&amp;"!"&amp;"$B$2:$B"),MATCH(D249,indirect(B249&amp;"!"&amp;"$B$2:$B"),0)))+2+F249))</f>
        <v/>
      </c>
      <c r="K249" s="164" t="str">
        <f t="shared" si="1"/>
        <v>-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>
      <c r="A250" s="160" t="s">
        <v>857</v>
      </c>
      <c r="B250" s="161" t="s">
        <v>187</v>
      </c>
      <c r="C250" s="82" t="s">
        <v>329</v>
      </c>
      <c r="D250" s="2" t="s">
        <v>7</v>
      </c>
      <c r="E250" s="136">
        <v>1.0</v>
      </c>
      <c r="F250" s="136">
        <v>26.0</v>
      </c>
      <c r="G250" s="82" t="s">
        <v>858</v>
      </c>
      <c r="H250" s="160" t="s">
        <v>367</v>
      </c>
      <c r="I250" s="162">
        <v>249.0</v>
      </c>
      <c r="J250" s="163" t="str">
        <f t="array" ref="J250">if(or(left(G250,3)="SAT",left(G250,3)="SLT",left(G250,4)="PSAT"),vlookup(G250,'Practice test data'!$E$2:$L$2185,8,FALSE),indirect(B250&amp;"!"&amp;if(E250=1,"C",if(E250=2,"G",if(E250=3,"K","ColumnError!"))) &amp;CELL("row",INDEX(indirect(B250&amp;"!"&amp;"$B$2:$B"),MATCH(D250,indirect(B250&amp;"!"&amp;"$B$2:$B"),0)))+2+F250))</f>
        <v/>
      </c>
      <c r="K250" s="164" t="str">
        <f t="shared" si="1"/>
        <v>-</v>
      </c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>
      <c r="A251" s="160" t="s">
        <v>859</v>
      </c>
      <c r="B251" s="161" t="s">
        <v>187</v>
      </c>
      <c r="C251" s="82" t="s">
        <v>329</v>
      </c>
      <c r="D251" s="2" t="s">
        <v>7</v>
      </c>
      <c r="E251" s="136">
        <v>2.0</v>
      </c>
      <c r="F251" s="136">
        <v>28.0</v>
      </c>
      <c r="G251" s="82" t="s">
        <v>860</v>
      </c>
      <c r="H251" s="160" t="s">
        <v>380</v>
      </c>
      <c r="I251" s="162">
        <v>250.0</v>
      </c>
      <c r="J251" s="163" t="str">
        <f t="array" ref="J251">if(or(left(G251,3)="SAT",left(G251,3)="SLT",left(G251,4)="PSAT"),vlookup(G251,'Practice test data'!$E$2:$L$2185,8,FALSE),indirect(B251&amp;"!"&amp;if(E251=1,"C",if(E251=2,"G",if(E251=3,"K","ColumnError!"))) &amp;CELL("row",INDEX(indirect(B251&amp;"!"&amp;"$B$2:$B"),MATCH(D251,indirect(B251&amp;"!"&amp;"$B$2:$B"),0)))+2+F251))</f>
        <v/>
      </c>
      <c r="K251" s="164" t="str">
        <f t="shared" si="1"/>
        <v>-</v>
      </c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>
      <c r="A252" s="160" t="s">
        <v>861</v>
      </c>
      <c r="B252" s="161" t="s">
        <v>187</v>
      </c>
      <c r="C252" s="82" t="s">
        <v>329</v>
      </c>
      <c r="D252" s="2" t="s">
        <v>14</v>
      </c>
      <c r="E252" s="136">
        <v>3.0</v>
      </c>
      <c r="F252" s="136">
        <v>15.0</v>
      </c>
      <c r="G252" s="82" t="s">
        <v>862</v>
      </c>
      <c r="H252" s="160" t="s">
        <v>367</v>
      </c>
      <c r="I252" s="162">
        <v>251.0</v>
      </c>
      <c r="J252" s="163" t="str">
        <f t="array" ref="J252">if(or(left(G252,3)="SAT",left(G252,3)="SLT",left(G252,4)="PSAT"),vlookup(G252,'Practice test data'!$E$2:$L$2185,8,FALSE),indirect(B252&amp;"!"&amp;if(E252=1,"C",if(E252=2,"G",if(E252=3,"K","ColumnError!"))) &amp;CELL("row",INDEX(indirect(B252&amp;"!"&amp;"$B$2:$B"),MATCH(D252,indirect(B252&amp;"!"&amp;"$B$2:$B"),0)))+2+F252))</f>
        <v/>
      </c>
      <c r="K252" s="164" t="str">
        <f t="shared" si="1"/>
        <v>-</v>
      </c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>
      <c r="A253" s="160" t="s">
        <v>863</v>
      </c>
      <c r="B253" s="161" t="s">
        <v>187</v>
      </c>
      <c r="C253" s="82" t="s">
        <v>329</v>
      </c>
      <c r="D253" s="2" t="s">
        <v>7</v>
      </c>
      <c r="E253" s="136">
        <v>1.0</v>
      </c>
      <c r="F253" s="136">
        <v>27.0</v>
      </c>
      <c r="G253" s="82" t="s">
        <v>864</v>
      </c>
      <c r="H253" s="160" t="s">
        <v>380</v>
      </c>
      <c r="I253" s="162">
        <v>252.0</v>
      </c>
      <c r="J253" s="163" t="str">
        <f t="array" ref="J253">if(or(left(G253,3)="SAT",left(G253,3)="SLT",left(G253,4)="PSAT"),vlookup(G253,'Practice test data'!$E$2:$L$2185,8,FALSE),indirect(B253&amp;"!"&amp;if(E253=1,"C",if(E253=2,"G",if(E253=3,"K","ColumnError!"))) &amp;CELL("row",INDEX(indirect(B253&amp;"!"&amp;"$B$2:$B"),MATCH(D253,indirect(B253&amp;"!"&amp;"$B$2:$B"),0)))+2+F253))</f>
        <v/>
      </c>
      <c r="K253" s="164" t="str">
        <f t="shared" si="1"/>
        <v>-</v>
      </c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>
      <c r="A254" s="160" t="s">
        <v>865</v>
      </c>
      <c r="B254" s="161" t="s">
        <v>187</v>
      </c>
      <c r="C254" s="82" t="s">
        <v>329</v>
      </c>
      <c r="D254" s="2" t="s">
        <v>7</v>
      </c>
      <c r="E254" s="136">
        <v>2.0</v>
      </c>
      <c r="F254" s="136">
        <v>12.0</v>
      </c>
      <c r="G254" s="82" t="s">
        <v>866</v>
      </c>
      <c r="H254" s="160" t="s">
        <v>367</v>
      </c>
      <c r="I254" s="162">
        <v>253.0</v>
      </c>
      <c r="J254" s="163" t="str">
        <f t="array" ref="J254">if(or(left(G254,3)="SAT",left(G254,3)="SLT",left(G254,4)="PSAT"),vlookup(G254,'Practice test data'!$E$2:$L$2185,8,FALSE),indirect(B254&amp;"!"&amp;if(E254=1,"C",if(E254=2,"G",if(E254=3,"K","ColumnError!"))) &amp;CELL("row",INDEX(indirect(B254&amp;"!"&amp;"$B$2:$B"),MATCH(D254,indirect(B254&amp;"!"&amp;"$B$2:$B"),0)))+2+F254))</f>
        <v/>
      </c>
      <c r="K254" s="164" t="str">
        <f t="shared" si="1"/>
        <v>-</v>
      </c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>
      <c r="A255" s="160" t="s">
        <v>867</v>
      </c>
      <c r="B255" s="161" t="s">
        <v>187</v>
      </c>
      <c r="C255" s="82" t="s">
        <v>329</v>
      </c>
      <c r="D255" s="2" t="s">
        <v>7</v>
      </c>
      <c r="E255" s="136">
        <v>2.0</v>
      </c>
      <c r="F255" s="136">
        <v>29.0</v>
      </c>
      <c r="G255" s="82" t="s">
        <v>868</v>
      </c>
      <c r="H255" s="160" t="s">
        <v>373</v>
      </c>
      <c r="I255" s="162">
        <v>254.0</v>
      </c>
      <c r="J255" s="163" t="str">
        <f t="array" ref="J255">if(or(left(G255,3)="SAT",left(G255,3)="SLT",left(G255,4)="PSAT"),vlookup(G255,'Practice test data'!$E$2:$L$2185,8,FALSE),indirect(B255&amp;"!"&amp;if(E255=1,"C",if(E255=2,"G",if(E255=3,"K","ColumnError!"))) &amp;CELL("row",INDEX(indirect(B255&amp;"!"&amp;"$B$2:$B"),MATCH(D255,indirect(B255&amp;"!"&amp;"$B$2:$B"),0)))+2+F255))</f>
        <v/>
      </c>
      <c r="K255" s="164" t="str">
        <f t="shared" si="1"/>
        <v>-</v>
      </c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>
      <c r="A256" s="160" t="s">
        <v>869</v>
      </c>
      <c r="B256" s="161" t="s">
        <v>187</v>
      </c>
      <c r="C256" s="82" t="s">
        <v>329</v>
      </c>
      <c r="D256" s="2" t="s">
        <v>14</v>
      </c>
      <c r="E256" s="136">
        <v>1.0</v>
      </c>
      <c r="F256" s="136">
        <v>14.0</v>
      </c>
      <c r="G256" s="82" t="s">
        <v>870</v>
      </c>
      <c r="H256" s="160" t="s">
        <v>380</v>
      </c>
      <c r="I256" s="162">
        <v>255.0</v>
      </c>
      <c r="J256" s="163" t="str">
        <f t="array" ref="J256">if(or(left(G256,3)="SAT",left(G256,3)="SLT",left(G256,4)="PSAT"),vlookup(G256,'Practice test data'!$E$2:$L$2185,8,FALSE),indirect(B256&amp;"!"&amp;if(E256=1,"C",if(E256=2,"G",if(E256=3,"K","ColumnError!"))) &amp;CELL("row",INDEX(indirect(B256&amp;"!"&amp;"$B$2:$B"),MATCH(D256,indirect(B256&amp;"!"&amp;"$B$2:$B"),0)))+2+F256))</f>
        <v/>
      </c>
      <c r="K256" s="164" t="str">
        <f t="shared" si="1"/>
        <v>-</v>
      </c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>
      <c r="A257" s="160" t="s">
        <v>871</v>
      </c>
      <c r="B257" s="161" t="s">
        <v>187</v>
      </c>
      <c r="C257" s="82" t="s">
        <v>329</v>
      </c>
      <c r="D257" s="2" t="s">
        <v>5</v>
      </c>
      <c r="E257" s="136">
        <v>2.0</v>
      </c>
      <c r="F257" s="136">
        <v>9.0</v>
      </c>
      <c r="G257" s="82" t="s">
        <v>872</v>
      </c>
      <c r="H257" s="160" t="s">
        <v>373</v>
      </c>
      <c r="I257" s="162">
        <v>256.0</v>
      </c>
      <c r="J257" s="163" t="str">
        <f t="array" ref="J257">if(or(left(G257,3)="SAT",left(G257,3)="SLT",left(G257,4)="PSAT"),vlookup(G257,'Practice test data'!$E$2:$L$2185,8,FALSE),indirect(B257&amp;"!"&amp;if(E257=1,"C",if(E257=2,"G",if(E257=3,"K","ColumnError!"))) &amp;CELL("row",INDEX(indirect(B257&amp;"!"&amp;"$B$2:$B"),MATCH(D257,indirect(B257&amp;"!"&amp;"$B$2:$B"),0)))+2+F257))</f>
        <v/>
      </c>
      <c r="K257" s="164" t="str">
        <f t="shared" si="1"/>
        <v>-</v>
      </c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>
      <c r="A258" s="160" t="s">
        <v>873</v>
      </c>
      <c r="B258" s="161" t="s">
        <v>187</v>
      </c>
      <c r="C258" s="82" t="s">
        <v>329</v>
      </c>
      <c r="D258" s="2" t="s">
        <v>5</v>
      </c>
      <c r="E258" s="136">
        <v>2.0</v>
      </c>
      <c r="F258" s="136">
        <v>15.0</v>
      </c>
      <c r="G258" s="82" t="s">
        <v>874</v>
      </c>
      <c r="H258" s="160" t="s">
        <v>370</v>
      </c>
      <c r="I258" s="162">
        <v>257.0</v>
      </c>
      <c r="J258" s="163" t="str">
        <f t="array" ref="J258">if(or(left(G258,3)="SAT",left(G258,3)="SLT",left(G258,4)="PSAT"),vlookup(G258,'Practice test data'!$E$2:$L$2185,8,FALSE),indirect(B258&amp;"!"&amp;if(E258=1,"C",if(E258=2,"G",if(E258=3,"K","ColumnError!"))) &amp;CELL("row",INDEX(indirect(B258&amp;"!"&amp;"$B$2:$B"),MATCH(D258,indirect(B258&amp;"!"&amp;"$B$2:$B"),0)))+2+F258))</f>
        <v/>
      </c>
      <c r="K258" s="164" t="str">
        <f t="shared" si="1"/>
        <v>-</v>
      </c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>
      <c r="A259" s="160" t="s">
        <v>875</v>
      </c>
      <c r="B259" s="161" t="s">
        <v>187</v>
      </c>
      <c r="C259" s="82" t="s">
        <v>329</v>
      </c>
      <c r="D259" s="2" t="s">
        <v>5</v>
      </c>
      <c r="E259" s="136">
        <v>3.0</v>
      </c>
      <c r="F259" s="136">
        <v>10.0</v>
      </c>
      <c r="G259" s="82" t="s">
        <v>876</v>
      </c>
      <c r="H259" s="160" t="s">
        <v>367</v>
      </c>
      <c r="I259" s="162">
        <v>258.0</v>
      </c>
      <c r="J259" s="163" t="str">
        <f t="array" ref="J259">if(or(left(G259,3)="SAT",left(G259,3)="SLT",left(G259,4)="PSAT"),vlookup(G259,'Practice test data'!$E$2:$L$2185,8,FALSE),indirect(B259&amp;"!"&amp;if(E259=1,"C",if(E259=2,"G",if(E259=3,"K","ColumnError!"))) &amp;CELL("row",INDEX(indirect(B259&amp;"!"&amp;"$B$2:$B"),MATCH(D259,indirect(B259&amp;"!"&amp;"$B$2:$B"),0)))+2+F259))</f>
        <v/>
      </c>
      <c r="K259" s="164" t="str">
        <f t="shared" si="1"/>
        <v>-</v>
      </c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>
      <c r="A260" s="160" t="s">
        <v>877</v>
      </c>
      <c r="B260" s="161" t="s">
        <v>187</v>
      </c>
      <c r="C260" s="82" t="s">
        <v>329</v>
      </c>
      <c r="D260" s="2" t="s">
        <v>14</v>
      </c>
      <c r="E260" s="136">
        <v>2.0</v>
      </c>
      <c r="F260" s="136">
        <v>12.0</v>
      </c>
      <c r="G260" s="82" t="s">
        <v>878</v>
      </c>
      <c r="H260" s="160" t="s">
        <v>367</v>
      </c>
      <c r="I260" s="162">
        <v>259.0</v>
      </c>
      <c r="J260" s="163" t="str">
        <f t="array" ref="J260">if(or(left(G260,3)="SAT",left(G260,3)="SLT",left(G260,4)="PSAT"),vlookup(G260,'Practice test data'!$E$2:$L$2185,8,FALSE),indirect(B260&amp;"!"&amp;if(E260=1,"C",if(E260=2,"G",if(E260=3,"K","ColumnError!"))) &amp;CELL("row",INDEX(indirect(B260&amp;"!"&amp;"$B$2:$B"),MATCH(D260,indirect(B260&amp;"!"&amp;"$B$2:$B"),0)))+2+F260))</f>
        <v/>
      </c>
      <c r="K260" s="164" t="str">
        <f t="shared" si="1"/>
        <v>-</v>
      </c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>
      <c r="A261" s="160" t="s">
        <v>879</v>
      </c>
      <c r="B261" s="161" t="s">
        <v>187</v>
      </c>
      <c r="C261" s="82" t="s">
        <v>329</v>
      </c>
      <c r="D261" s="2" t="s">
        <v>7</v>
      </c>
      <c r="E261" s="136">
        <v>3.0</v>
      </c>
      <c r="F261" s="136">
        <v>21.0</v>
      </c>
      <c r="G261" s="82" t="s">
        <v>880</v>
      </c>
      <c r="H261" s="160" t="s">
        <v>373</v>
      </c>
      <c r="I261" s="162">
        <v>260.0</v>
      </c>
      <c r="J261" s="163" t="str">
        <f t="array" ref="J261">if(or(left(G261,3)="SAT",left(G261,3)="SLT",left(G261,4)="PSAT"),vlookup(G261,'Practice test data'!$E$2:$L$2185,8,FALSE),indirect(B261&amp;"!"&amp;if(E261=1,"C",if(E261=2,"G",if(E261=3,"K","ColumnError!"))) &amp;CELL("row",INDEX(indirect(B261&amp;"!"&amp;"$B$2:$B"),MATCH(D261,indirect(B261&amp;"!"&amp;"$B$2:$B"),0)))+2+F261))</f>
        <v/>
      </c>
      <c r="K261" s="164" t="str">
        <f t="shared" si="1"/>
        <v>-</v>
      </c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>
      <c r="A262" s="160" t="s">
        <v>881</v>
      </c>
      <c r="B262" s="161" t="s">
        <v>187</v>
      </c>
      <c r="C262" s="82" t="s">
        <v>329</v>
      </c>
      <c r="D262" s="2" t="s">
        <v>5</v>
      </c>
      <c r="E262" s="136">
        <v>2.0</v>
      </c>
      <c r="F262" s="136">
        <v>9.0</v>
      </c>
      <c r="G262" s="82" t="s">
        <v>882</v>
      </c>
      <c r="H262" s="160" t="s">
        <v>370</v>
      </c>
      <c r="I262" s="162">
        <v>261.0</v>
      </c>
      <c r="J262" s="163" t="str">
        <f t="array" ref="J262">if(or(left(G262,3)="SAT",left(G262,3)="SLT",left(G262,4)="PSAT"),vlookup(G262,'Practice test data'!$E$2:$L$2185,8,FALSE),indirect(B262&amp;"!"&amp;if(E262=1,"C",if(E262=2,"G",if(E262=3,"K","ColumnError!"))) &amp;CELL("row",INDEX(indirect(B262&amp;"!"&amp;"$B$2:$B"),MATCH(D262,indirect(B262&amp;"!"&amp;"$B$2:$B"),0)))+2+F262))</f>
        <v/>
      </c>
      <c r="K262" s="164" t="str">
        <f t="shared" si="1"/>
        <v>-</v>
      </c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>
      <c r="A263" s="160" t="s">
        <v>883</v>
      </c>
      <c r="B263" s="161" t="s">
        <v>187</v>
      </c>
      <c r="C263" s="82" t="s">
        <v>329</v>
      </c>
      <c r="D263" s="2" t="s">
        <v>5</v>
      </c>
      <c r="E263" s="136">
        <v>1.0</v>
      </c>
      <c r="F263" s="136">
        <v>10.0</v>
      </c>
      <c r="G263" s="82" t="s">
        <v>884</v>
      </c>
      <c r="H263" s="160" t="s">
        <v>373</v>
      </c>
      <c r="I263" s="162">
        <v>262.0</v>
      </c>
      <c r="J263" s="163" t="str">
        <f t="array" ref="J263">if(or(left(G263,3)="SAT",left(G263,3)="SLT",left(G263,4)="PSAT"),vlookup(G263,'Practice test data'!$E$2:$L$2185,8,FALSE),indirect(B263&amp;"!"&amp;if(E263=1,"C",if(E263=2,"G",if(E263=3,"K","ColumnError!"))) &amp;CELL("row",INDEX(indirect(B263&amp;"!"&amp;"$B$2:$B"),MATCH(D263,indirect(B263&amp;"!"&amp;"$B$2:$B"),0)))+2+F263))</f>
        <v/>
      </c>
      <c r="K263" s="164" t="str">
        <f t="shared" si="1"/>
        <v>-</v>
      </c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>
      <c r="A264" s="160" t="s">
        <v>885</v>
      </c>
      <c r="B264" s="161" t="s">
        <v>187</v>
      </c>
      <c r="C264" s="82" t="s">
        <v>329</v>
      </c>
      <c r="D264" s="2" t="s">
        <v>14</v>
      </c>
      <c r="E264" s="136">
        <v>2.0</v>
      </c>
      <c r="F264" s="136">
        <v>11.0</v>
      </c>
      <c r="G264" s="82" t="s">
        <v>886</v>
      </c>
      <c r="H264" s="160" t="s">
        <v>370</v>
      </c>
      <c r="I264" s="162">
        <v>263.0</v>
      </c>
      <c r="J264" s="163" t="str">
        <f t="array" ref="J264">if(or(left(G264,3)="SAT",left(G264,3)="SLT",left(G264,4)="PSAT"),vlookup(G264,'Practice test data'!$E$2:$L$2185,8,FALSE),indirect(B264&amp;"!"&amp;if(E264=1,"C",if(E264=2,"G",if(E264=3,"K","ColumnError!"))) &amp;CELL("row",INDEX(indirect(B264&amp;"!"&amp;"$B$2:$B"),MATCH(D264,indirect(B264&amp;"!"&amp;"$B$2:$B"),0)))+2+F264))</f>
        <v/>
      </c>
      <c r="K264" s="164" t="str">
        <f t="shared" si="1"/>
        <v>-</v>
      </c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>
      <c r="A265" s="160" t="s">
        <v>887</v>
      </c>
      <c r="B265" s="161" t="s">
        <v>187</v>
      </c>
      <c r="C265" s="82" t="s">
        <v>329</v>
      </c>
      <c r="D265" s="2" t="s">
        <v>5</v>
      </c>
      <c r="E265" s="136">
        <v>1.0</v>
      </c>
      <c r="F265" s="136">
        <v>11.0</v>
      </c>
      <c r="G265" s="82" t="s">
        <v>888</v>
      </c>
      <c r="H265" s="160" t="s">
        <v>373</v>
      </c>
      <c r="I265" s="162">
        <v>264.0</v>
      </c>
      <c r="J265" s="163" t="str">
        <f t="array" ref="J265">if(or(left(G265,3)="SAT",left(G265,3)="SLT",left(G265,4)="PSAT"),vlookup(G265,'Practice test data'!$E$2:$L$2185,8,FALSE),indirect(B265&amp;"!"&amp;if(E265=1,"C",if(E265=2,"G",if(E265=3,"K","ColumnError!"))) &amp;CELL("row",INDEX(indirect(B265&amp;"!"&amp;"$B$2:$B"),MATCH(D265,indirect(B265&amp;"!"&amp;"$B$2:$B"),0)))+2+F265))</f>
        <v/>
      </c>
      <c r="K265" s="164" t="str">
        <f t="shared" si="1"/>
        <v>-</v>
      </c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>
      <c r="A266" s="160" t="s">
        <v>889</v>
      </c>
      <c r="B266" s="161" t="s">
        <v>187</v>
      </c>
      <c r="C266" s="82" t="s">
        <v>329</v>
      </c>
      <c r="D266" s="2" t="s">
        <v>14</v>
      </c>
      <c r="E266" s="136">
        <v>3.0</v>
      </c>
      <c r="F266" s="136">
        <v>16.0</v>
      </c>
      <c r="G266" s="82" t="s">
        <v>890</v>
      </c>
      <c r="H266" s="160" t="s">
        <v>370</v>
      </c>
      <c r="I266" s="162">
        <v>265.0</v>
      </c>
      <c r="J266" s="163" t="str">
        <f t="array" ref="J266">if(or(left(G266,3)="SAT",left(G266,3)="SLT",left(G266,4)="PSAT"),vlookup(G266,'Practice test data'!$E$2:$L$2185,8,FALSE),indirect(B266&amp;"!"&amp;if(E266=1,"C",if(E266=2,"G",if(E266=3,"K","ColumnError!"))) &amp;CELL("row",INDEX(indirect(B266&amp;"!"&amp;"$B$2:$B"),MATCH(D266,indirect(B266&amp;"!"&amp;"$B$2:$B"),0)))+2+F266))</f>
        <v/>
      </c>
      <c r="K266" s="164" t="str">
        <f t="shared" si="1"/>
        <v>-</v>
      </c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>
      <c r="A267" s="160" t="s">
        <v>891</v>
      </c>
      <c r="B267" s="161" t="s">
        <v>187</v>
      </c>
      <c r="C267" s="82" t="s">
        <v>329</v>
      </c>
      <c r="D267" s="2" t="s">
        <v>5</v>
      </c>
      <c r="E267" s="136">
        <v>3.0</v>
      </c>
      <c r="F267" s="136">
        <v>9.0</v>
      </c>
      <c r="G267" s="82" t="s">
        <v>892</v>
      </c>
      <c r="H267" s="160" t="s">
        <v>373</v>
      </c>
      <c r="I267" s="162">
        <v>266.0</v>
      </c>
      <c r="J267" s="163" t="str">
        <f t="array" ref="J267">if(or(left(G267,3)="SAT",left(G267,3)="SLT",left(G267,4)="PSAT"),vlookup(G267,'Practice test data'!$E$2:$L$2185,8,FALSE),indirect(B267&amp;"!"&amp;if(E267=1,"C",if(E267=2,"G",if(E267=3,"K","ColumnError!"))) &amp;CELL("row",INDEX(indirect(B267&amp;"!"&amp;"$B$2:$B"),MATCH(D267,indirect(B267&amp;"!"&amp;"$B$2:$B"),0)))+2+F267))</f>
        <v/>
      </c>
      <c r="K267" s="164" t="str">
        <f t="shared" si="1"/>
        <v>-</v>
      </c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>
      <c r="A268" s="160" t="s">
        <v>893</v>
      </c>
      <c r="B268" s="161" t="s">
        <v>187</v>
      </c>
      <c r="C268" s="82" t="s">
        <v>329</v>
      </c>
      <c r="D268" s="2" t="s">
        <v>14</v>
      </c>
      <c r="E268" s="136">
        <v>2.0</v>
      </c>
      <c r="F268" s="136">
        <v>13.0</v>
      </c>
      <c r="G268" s="82" t="s">
        <v>894</v>
      </c>
      <c r="H268" s="160" t="s">
        <v>367</v>
      </c>
      <c r="I268" s="162">
        <v>267.0</v>
      </c>
      <c r="J268" s="163" t="str">
        <f t="array" ref="J268">if(or(left(G268,3)="SAT",left(G268,3)="SLT",left(G268,4)="PSAT"),vlookup(G268,'Practice test data'!$E$2:$L$2185,8,FALSE),indirect(B268&amp;"!"&amp;if(E268=1,"C",if(E268=2,"G",if(E268=3,"K","ColumnError!"))) &amp;CELL("row",INDEX(indirect(B268&amp;"!"&amp;"$B$2:$B"),MATCH(D268,indirect(B268&amp;"!"&amp;"$B$2:$B"),0)))+2+F268))</f>
        <v/>
      </c>
      <c r="K268" s="164" t="str">
        <f t="shared" si="1"/>
        <v>-</v>
      </c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>
      <c r="A269" s="160" t="s">
        <v>895</v>
      </c>
      <c r="B269" s="161" t="s">
        <v>187</v>
      </c>
      <c r="C269" s="82" t="s">
        <v>329</v>
      </c>
      <c r="D269" s="2" t="s">
        <v>7</v>
      </c>
      <c r="E269" s="136">
        <v>3.0</v>
      </c>
      <c r="F269" s="136">
        <v>22.0</v>
      </c>
      <c r="G269" s="82" t="s">
        <v>896</v>
      </c>
      <c r="H269" s="160" t="s">
        <v>370</v>
      </c>
      <c r="I269" s="162">
        <v>268.0</v>
      </c>
      <c r="J269" s="163" t="str">
        <f t="array" ref="J269">if(or(left(G269,3)="SAT",left(G269,3)="SLT",left(G269,4)="PSAT"),vlookup(G269,'Practice test data'!$E$2:$L$2185,8,FALSE),indirect(B269&amp;"!"&amp;if(E269=1,"C",if(E269=2,"G",if(E269=3,"K","ColumnError!"))) &amp;CELL("row",INDEX(indirect(B269&amp;"!"&amp;"$B$2:$B"),MATCH(D269,indirect(B269&amp;"!"&amp;"$B$2:$B"),0)))+2+F269))</f>
        <v/>
      </c>
      <c r="K269" s="164" t="str">
        <f t="shared" si="1"/>
        <v>-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>
      <c r="A270" s="160" t="s">
        <v>897</v>
      </c>
      <c r="B270" s="161" t="s">
        <v>187</v>
      </c>
      <c r="C270" s="82" t="s">
        <v>329</v>
      </c>
      <c r="D270" s="2" t="s">
        <v>5</v>
      </c>
      <c r="E270" s="136">
        <v>1.0</v>
      </c>
      <c r="F270" s="136">
        <v>12.0</v>
      </c>
      <c r="G270" s="82" t="s">
        <v>898</v>
      </c>
      <c r="H270" s="160" t="s">
        <v>373</v>
      </c>
      <c r="I270" s="162">
        <v>269.0</v>
      </c>
      <c r="J270" s="163" t="str">
        <f t="array" ref="J270">if(or(left(G270,3)="SAT",left(G270,3)="SLT",left(G270,4)="PSAT"),vlookup(G270,'Practice test data'!$E$2:$L$2185,8,FALSE),indirect(B270&amp;"!"&amp;if(E270=1,"C",if(E270=2,"G",if(E270=3,"K","ColumnError!"))) &amp;CELL("row",INDEX(indirect(B270&amp;"!"&amp;"$B$2:$B"),MATCH(D270,indirect(B270&amp;"!"&amp;"$B$2:$B"),0)))+2+F270))</f>
        <v/>
      </c>
      <c r="K270" s="164" t="str">
        <f t="shared" si="1"/>
        <v>-</v>
      </c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>
      <c r="A271" s="160" t="s">
        <v>899</v>
      </c>
      <c r="B271" s="161" t="s">
        <v>187</v>
      </c>
      <c r="C271" s="82" t="s">
        <v>329</v>
      </c>
      <c r="D271" s="2" t="s">
        <v>7</v>
      </c>
      <c r="E271" s="136">
        <v>3.0</v>
      </c>
      <c r="F271" s="136">
        <v>23.0</v>
      </c>
      <c r="G271" s="82" t="s">
        <v>900</v>
      </c>
      <c r="H271" s="160" t="s">
        <v>373</v>
      </c>
      <c r="I271" s="162">
        <v>270.0</v>
      </c>
      <c r="J271" s="163" t="str">
        <f t="array" ref="J271">if(or(left(G271,3)="SAT",left(G271,3)="SLT",left(G271,4)="PSAT"),vlookup(G271,'Practice test data'!$E$2:$L$2185,8,FALSE),indirect(B271&amp;"!"&amp;if(E271=1,"C",if(E271=2,"G",if(E271=3,"K","ColumnError!"))) &amp;CELL("row",INDEX(indirect(B271&amp;"!"&amp;"$B$2:$B"),MATCH(D271,indirect(B271&amp;"!"&amp;"$B$2:$B"),0)))+2+F271))</f>
        <v/>
      </c>
      <c r="K271" s="164" t="str">
        <f t="shared" si="1"/>
        <v>-</v>
      </c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>
      <c r="A272" s="160" t="s">
        <v>901</v>
      </c>
      <c r="B272" s="161" t="s">
        <v>187</v>
      </c>
      <c r="C272" s="82" t="s">
        <v>329</v>
      </c>
      <c r="D272" s="2" t="s">
        <v>7</v>
      </c>
      <c r="E272" s="136">
        <v>2.0</v>
      </c>
      <c r="F272" s="136">
        <v>12.0</v>
      </c>
      <c r="G272" s="82" t="s">
        <v>902</v>
      </c>
      <c r="H272" s="160" t="s">
        <v>367</v>
      </c>
      <c r="I272" s="162">
        <v>271.0</v>
      </c>
      <c r="J272" s="163" t="str">
        <f t="array" ref="J272">if(or(left(G272,3)="SAT",left(G272,3)="SLT",left(G272,4)="PSAT"),vlookup(G272,'Practice test data'!$E$2:$L$2185,8,FALSE),indirect(B272&amp;"!"&amp;if(E272=1,"C",if(E272=2,"G",if(E272=3,"K","ColumnError!"))) &amp;CELL("row",INDEX(indirect(B272&amp;"!"&amp;"$B$2:$B"),MATCH(D272,indirect(B272&amp;"!"&amp;"$B$2:$B"),0)))+2+F272))</f>
        <v/>
      </c>
      <c r="K272" s="164" t="str">
        <f t="shared" si="1"/>
        <v>-</v>
      </c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>
      <c r="A273" s="160" t="s">
        <v>903</v>
      </c>
      <c r="B273" s="161" t="s">
        <v>187</v>
      </c>
      <c r="C273" s="82" t="s">
        <v>329</v>
      </c>
      <c r="D273" s="2" t="s">
        <v>7</v>
      </c>
      <c r="E273" s="136">
        <v>2.0</v>
      </c>
      <c r="F273" s="136">
        <v>30.0</v>
      </c>
      <c r="G273" s="82" t="s">
        <v>904</v>
      </c>
      <c r="H273" s="160" t="s">
        <v>373</v>
      </c>
      <c r="I273" s="162">
        <v>272.0</v>
      </c>
      <c r="J273" s="163" t="str">
        <f t="array" ref="J273">if(or(left(G273,3)="SAT",left(G273,3)="SLT",left(G273,4)="PSAT"),vlookup(G273,'Practice test data'!$E$2:$L$2185,8,FALSE),indirect(B273&amp;"!"&amp;if(E273=1,"C",if(E273=2,"G",if(E273=3,"K","ColumnError!"))) &amp;CELL("row",INDEX(indirect(B273&amp;"!"&amp;"$B$2:$B"),MATCH(D273,indirect(B273&amp;"!"&amp;"$B$2:$B"),0)))+2+F273))</f>
        <v/>
      </c>
      <c r="K273" s="164" t="str">
        <f t="shared" si="1"/>
        <v>-</v>
      </c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>
      <c r="A274" s="160" t="s">
        <v>905</v>
      </c>
      <c r="B274" s="161" t="s">
        <v>187</v>
      </c>
      <c r="C274" s="82" t="s">
        <v>329</v>
      </c>
      <c r="D274" s="2" t="s">
        <v>7</v>
      </c>
      <c r="E274" s="136">
        <v>3.0</v>
      </c>
      <c r="F274" s="136">
        <v>24.0</v>
      </c>
      <c r="G274" s="82" t="s">
        <v>906</v>
      </c>
      <c r="H274" s="160" t="s">
        <v>367</v>
      </c>
      <c r="I274" s="162">
        <v>273.0</v>
      </c>
      <c r="J274" s="163" t="str">
        <f t="array" ref="J274">if(or(left(G274,3)="SAT",left(G274,3)="SLT",left(G274,4)="PSAT"),vlookup(G274,'Practice test data'!$E$2:$L$2185,8,FALSE),indirect(B274&amp;"!"&amp;if(E274=1,"C",if(E274=2,"G",if(E274=3,"K","ColumnError!"))) &amp;CELL("row",INDEX(indirect(B274&amp;"!"&amp;"$B$2:$B"),MATCH(D274,indirect(B274&amp;"!"&amp;"$B$2:$B"),0)))+2+F274))</f>
        <v/>
      </c>
      <c r="K274" s="164" t="str">
        <f t="shared" si="1"/>
        <v>-</v>
      </c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>
      <c r="A275" s="160" t="s">
        <v>907</v>
      </c>
      <c r="B275" s="161" t="s">
        <v>187</v>
      </c>
      <c r="C275" s="82" t="s">
        <v>329</v>
      </c>
      <c r="D275" s="2" t="s">
        <v>14</v>
      </c>
      <c r="E275" s="136">
        <v>2.0</v>
      </c>
      <c r="F275" s="136">
        <v>14.0</v>
      </c>
      <c r="G275" s="82" t="s">
        <v>908</v>
      </c>
      <c r="H275" s="160" t="s">
        <v>367</v>
      </c>
      <c r="I275" s="162">
        <v>274.0</v>
      </c>
      <c r="J275" s="163" t="str">
        <f t="array" ref="J275">if(or(left(G275,3)="SAT",left(G275,3)="SLT",left(G275,4)="PSAT"),vlookup(G275,'Practice test data'!$E$2:$L$2185,8,FALSE),indirect(B275&amp;"!"&amp;if(E275=1,"C",if(E275=2,"G",if(E275=3,"K","ColumnError!"))) &amp;CELL("row",INDEX(indirect(B275&amp;"!"&amp;"$B$2:$B"),MATCH(D275,indirect(B275&amp;"!"&amp;"$B$2:$B"),0)))+2+F275))</f>
        <v/>
      </c>
      <c r="K275" s="164" t="str">
        <f t="shared" si="1"/>
        <v>-</v>
      </c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>
      <c r="A276" s="160" t="s">
        <v>909</v>
      </c>
      <c r="B276" s="161" t="s">
        <v>187</v>
      </c>
      <c r="C276" s="82" t="s">
        <v>329</v>
      </c>
      <c r="D276" s="2" t="s">
        <v>7</v>
      </c>
      <c r="E276" s="136">
        <v>3.0</v>
      </c>
      <c r="F276" s="136">
        <v>10.0</v>
      </c>
      <c r="G276" s="82" t="s">
        <v>910</v>
      </c>
      <c r="H276" s="160" t="s">
        <v>367</v>
      </c>
      <c r="I276" s="162">
        <v>275.0</v>
      </c>
      <c r="J276" s="163" t="str">
        <f t="array" ref="J276">if(or(left(G276,3)="SAT",left(G276,3)="SLT",left(G276,4)="PSAT"),vlookup(G276,'Practice test data'!$E$2:$L$2185,8,FALSE),indirect(B276&amp;"!"&amp;if(E276=1,"C",if(E276=2,"G",if(E276=3,"K","ColumnError!"))) &amp;CELL("row",INDEX(indirect(B276&amp;"!"&amp;"$B$2:$B"),MATCH(D276,indirect(B276&amp;"!"&amp;"$B$2:$B"),0)))+2+F276))</f>
        <v/>
      </c>
      <c r="K276" s="164" t="str">
        <f t="shared" si="1"/>
        <v>-</v>
      </c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>
      <c r="A277" s="160" t="s">
        <v>911</v>
      </c>
      <c r="B277" s="161" t="s">
        <v>187</v>
      </c>
      <c r="C277" s="82" t="s">
        <v>329</v>
      </c>
      <c r="D277" s="2" t="s">
        <v>7</v>
      </c>
      <c r="E277" s="136">
        <v>1.0</v>
      </c>
      <c r="F277" s="136">
        <v>14.0</v>
      </c>
      <c r="G277" s="82" t="s">
        <v>256</v>
      </c>
      <c r="H277" s="160" t="s">
        <v>380</v>
      </c>
      <c r="I277" s="162">
        <v>276.0</v>
      </c>
      <c r="J277" s="163" t="str">
        <f t="array" ref="J277">if(or(left(G277,3)="SAT",left(G277,3)="SLT",left(G277,4)="PSAT"),vlookup(G277,'Practice test data'!$E$2:$L$2185,8,FALSE),indirect(B277&amp;"!"&amp;if(E277=1,"C",if(E277=2,"G",if(E277=3,"K","ColumnError!"))) &amp;CELL("row",INDEX(indirect(B277&amp;"!"&amp;"$B$2:$B"),MATCH(D277,indirect(B277&amp;"!"&amp;"$B$2:$B"),0)))+2+F277))</f>
        <v/>
      </c>
      <c r="K277" s="164" t="str">
        <f t="shared" si="1"/>
        <v>-</v>
      </c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>
      <c r="A278" s="160" t="s">
        <v>912</v>
      </c>
      <c r="B278" s="161" t="s">
        <v>187</v>
      </c>
      <c r="C278" s="82" t="s">
        <v>329</v>
      </c>
      <c r="D278" s="2" t="s">
        <v>7</v>
      </c>
      <c r="E278" s="136">
        <v>3.0</v>
      </c>
      <c r="F278" s="136">
        <v>13.0</v>
      </c>
      <c r="G278" s="82" t="s">
        <v>913</v>
      </c>
      <c r="H278" s="160" t="s">
        <v>380</v>
      </c>
      <c r="I278" s="162">
        <v>277.0</v>
      </c>
      <c r="J278" s="163" t="str">
        <f t="array" ref="J278">if(or(left(G278,3)="SAT",left(G278,3)="SLT",left(G278,4)="PSAT"),vlookup(G278,'Practice test data'!$E$2:$L$2185,8,FALSE),indirect(B278&amp;"!"&amp;if(E278=1,"C",if(E278=2,"G",if(E278=3,"K","ColumnError!"))) &amp;CELL("row",INDEX(indirect(B278&amp;"!"&amp;"$B$2:$B"),MATCH(D278,indirect(B278&amp;"!"&amp;"$B$2:$B"),0)))+2+F278))</f>
        <v/>
      </c>
      <c r="K278" s="164" t="str">
        <f t="shared" si="1"/>
        <v>-</v>
      </c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>
      <c r="A279" s="160" t="s">
        <v>914</v>
      </c>
      <c r="B279" s="161" t="s">
        <v>187</v>
      </c>
      <c r="C279" s="82" t="s">
        <v>329</v>
      </c>
      <c r="D279" s="2" t="s">
        <v>5</v>
      </c>
      <c r="E279" s="136">
        <v>3.0</v>
      </c>
      <c r="F279" s="136">
        <v>11.0</v>
      </c>
      <c r="G279" s="82" t="s">
        <v>915</v>
      </c>
      <c r="H279" s="160" t="s">
        <v>380</v>
      </c>
      <c r="I279" s="162">
        <v>278.0</v>
      </c>
      <c r="J279" s="163" t="str">
        <f t="array" ref="J279">if(or(left(G279,3)="SAT",left(G279,3)="SLT",left(G279,4)="PSAT"),vlookup(G279,'Practice test data'!$E$2:$L$2185,8,FALSE),indirect(B279&amp;"!"&amp;if(E279=1,"C",if(E279=2,"G",if(E279=3,"K","ColumnError!"))) &amp;CELL("row",INDEX(indirect(B279&amp;"!"&amp;"$B$2:$B"),MATCH(D279,indirect(B279&amp;"!"&amp;"$B$2:$B"),0)))+2+F279))</f>
        <v/>
      </c>
      <c r="K279" s="164" t="str">
        <f t="shared" si="1"/>
        <v>-</v>
      </c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>
      <c r="A280" s="160" t="s">
        <v>916</v>
      </c>
      <c r="B280" s="161" t="s">
        <v>187</v>
      </c>
      <c r="C280" s="82" t="s">
        <v>329</v>
      </c>
      <c r="D280" s="2" t="s">
        <v>7</v>
      </c>
      <c r="E280" s="136">
        <v>2.0</v>
      </c>
      <c r="F280" s="136">
        <v>31.0</v>
      </c>
      <c r="G280" s="82" t="s">
        <v>917</v>
      </c>
      <c r="H280" s="160" t="s">
        <v>373</v>
      </c>
      <c r="I280" s="162">
        <v>279.0</v>
      </c>
      <c r="J280" s="163" t="str">
        <f t="array" ref="J280">if(or(left(G280,3)="SAT",left(G280,3)="SLT",left(G280,4)="PSAT"),vlookup(G280,'Practice test data'!$E$2:$L$2185,8,FALSE),indirect(B280&amp;"!"&amp;if(E280=1,"C",if(E280=2,"G",if(E280=3,"K","ColumnError!"))) &amp;CELL("row",INDEX(indirect(B280&amp;"!"&amp;"$B$2:$B"),MATCH(D280,indirect(B280&amp;"!"&amp;"$B$2:$B"),0)))+2+F280))</f>
        <v/>
      </c>
      <c r="K280" s="164" t="str">
        <f t="shared" si="1"/>
        <v>-</v>
      </c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>
      <c r="A281" s="160" t="s">
        <v>918</v>
      </c>
      <c r="B281" s="161" t="s">
        <v>187</v>
      </c>
      <c r="C281" s="82" t="s">
        <v>329</v>
      </c>
      <c r="D281" s="2" t="s">
        <v>7</v>
      </c>
      <c r="E281" s="136">
        <v>3.0</v>
      </c>
      <c r="F281" s="136">
        <v>11.0</v>
      </c>
      <c r="G281" s="82" t="s">
        <v>254</v>
      </c>
      <c r="H281" s="160" t="s">
        <v>370</v>
      </c>
      <c r="I281" s="162">
        <v>280.0</v>
      </c>
      <c r="J281" s="163" t="str">
        <f t="array" ref="J281">if(or(left(G281,3)="SAT",left(G281,3)="SLT",left(G281,4)="PSAT"),vlookup(G281,'Practice test data'!$E$2:$L$2185,8,FALSE),indirect(B281&amp;"!"&amp;if(E281=1,"C",if(E281=2,"G",if(E281=3,"K","ColumnError!"))) &amp;CELL("row",INDEX(indirect(B281&amp;"!"&amp;"$B$2:$B"),MATCH(D281,indirect(B281&amp;"!"&amp;"$B$2:$B"),0)))+2+F281))</f>
        <v/>
      </c>
      <c r="K281" s="164" t="str">
        <f t="shared" si="1"/>
        <v>-</v>
      </c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>
      <c r="A282" s="160" t="s">
        <v>919</v>
      </c>
      <c r="B282" s="161" t="s">
        <v>187</v>
      </c>
      <c r="C282" s="82" t="s">
        <v>329</v>
      </c>
      <c r="D282" s="2" t="s">
        <v>14</v>
      </c>
      <c r="E282" s="136">
        <v>3.0</v>
      </c>
      <c r="F282" s="136">
        <v>17.0</v>
      </c>
      <c r="G282" s="82" t="s">
        <v>920</v>
      </c>
      <c r="H282" s="160" t="s">
        <v>380</v>
      </c>
      <c r="I282" s="162">
        <v>281.0</v>
      </c>
      <c r="J282" s="163" t="str">
        <f t="array" ref="J282">if(or(left(G282,3)="SAT",left(G282,3)="SLT",left(G282,4)="PSAT"),vlookup(G282,'Practice test data'!$E$2:$L$2185,8,FALSE),indirect(B282&amp;"!"&amp;if(E282=1,"C",if(E282=2,"G",if(E282=3,"K","ColumnError!"))) &amp;CELL("row",INDEX(indirect(B282&amp;"!"&amp;"$B$2:$B"),MATCH(D282,indirect(B282&amp;"!"&amp;"$B$2:$B"),0)))+2+F282))</f>
        <v/>
      </c>
      <c r="K282" s="164" t="str">
        <f t="shared" si="1"/>
        <v>-</v>
      </c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>
      <c r="A283" s="160" t="s">
        <v>921</v>
      </c>
      <c r="B283" s="161" t="s">
        <v>187</v>
      </c>
      <c r="C283" s="82" t="s">
        <v>329</v>
      </c>
      <c r="D283" s="2" t="s">
        <v>7</v>
      </c>
      <c r="E283" s="136">
        <v>3.0</v>
      </c>
      <c r="F283" s="136">
        <v>9.0</v>
      </c>
      <c r="G283" s="82" t="s">
        <v>922</v>
      </c>
      <c r="H283" s="160" t="s">
        <v>367</v>
      </c>
      <c r="I283" s="162">
        <v>282.0</v>
      </c>
      <c r="J283" s="163" t="str">
        <f t="array" ref="J283">if(or(left(G283,3)="SAT",left(G283,3)="SLT",left(G283,4)="PSAT"),vlookup(G283,'Practice test data'!$E$2:$L$2185,8,FALSE),indirect(B283&amp;"!"&amp;if(E283=1,"C",if(E283=2,"G",if(E283=3,"K","ColumnError!"))) &amp;CELL("row",INDEX(indirect(B283&amp;"!"&amp;"$B$2:$B"),MATCH(D283,indirect(B283&amp;"!"&amp;"$B$2:$B"),0)))+2+F283))</f>
        <v/>
      </c>
      <c r="K283" s="164" t="str">
        <f t="shared" si="1"/>
        <v>-</v>
      </c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>
      <c r="A284" s="160" t="s">
        <v>923</v>
      </c>
      <c r="B284" s="161" t="s">
        <v>187</v>
      </c>
      <c r="C284" s="82" t="s">
        <v>329</v>
      </c>
      <c r="D284" s="2" t="s">
        <v>7</v>
      </c>
      <c r="E284" s="136">
        <v>1.0</v>
      </c>
      <c r="F284" s="136">
        <v>28.0</v>
      </c>
      <c r="G284" s="82" t="s">
        <v>924</v>
      </c>
      <c r="H284" s="160" t="s">
        <v>367</v>
      </c>
      <c r="I284" s="162">
        <v>283.0</v>
      </c>
      <c r="J284" s="163" t="str">
        <f t="array" ref="J284">if(or(left(G284,3)="SAT",left(G284,3)="SLT",left(G284,4)="PSAT"),vlookup(G284,'Practice test data'!$E$2:$L$2185,8,FALSE),indirect(B284&amp;"!"&amp;if(E284=1,"C",if(E284=2,"G",if(E284=3,"K","ColumnError!"))) &amp;CELL("row",INDEX(indirect(B284&amp;"!"&amp;"$B$2:$B"),MATCH(D284,indirect(B284&amp;"!"&amp;"$B$2:$B"),0)))+2+F284))</f>
        <v/>
      </c>
      <c r="K284" s="164" t="str">
        <f t="shared" si="1"/>
        <v>-</v>
      </c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>
      <c r="A285" s="160" t="s">
        <v>925</v>
      </c>
      <c r="B285" s="161" t="s">
        <v>187</v>
      </c>
      <c r="C285" s="82" t="s">
        <v>329</v>
      </c>
      <c r="D285" s="2" t="s">
        <v>5</v>
      </c>
      <c r="E285" s="136">
        <v>2.0</v>
      </c>
      <c r="F285" s="136">
        <v>7.0</v>
      </c>
      <c r="G285" s="82" t="s">
        <v>926</v>
      </c>
      <c r="H285" s="160" t="s">
        <v>373</v>
      </c>
      <c r="I285" s="162">
        <v>284.0</v>
      </c>
      <c r="J285" s="163" t="str">
        <f t="array" ref="J285">if(or(left(G285,3)="SAT",left(G285,3)="SLT",left(G285,4)="PSAT"),vlookup(G285,'Practice test data'!$E$2:$L$2185,8,FALSE),indirect(B285&amp;"!"&amp;if(E285=1,"C",if(E285=2,"G",if(E285=3,"K","ColumnError!"))) &amp;CELL("row",INDEX(indirect(B285&amp;"!"&amp;"$B$2:$B"),MATCH(D285,indirect(B285&amp;"!"&amp;"$B$2:$B"),0)))+2+F285))</f>
        <v/>
      </c>
      <c r="K285" s="164" t="str">
        <f t="shared" si="1"/>
        <v>-</v>
      </c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>
      <c r="A286" s="160" t="s">
        <v>927</v>
      </c>
      <c r="B286" s="161" t="s">
        <v>187</v>
      </c>
      <c r="C286" s="82" t="s">
        <v>329</v>
      </c>
      <c r="D286" s="2" t="s">
        <v>5</v>
      </c>
      <c r="E286" s="136">
        <v>1.0</v>
      </c>
      <c r="F286" s="136">
        <v>13.0</v>
      </c>
      <c r="G286" s="82" t="s">
        <v>928</v>
      </c>
      <c r="H286" s="160" t="s">
        <v>367</v>
      </c>
      <c r="I286" s="162">
        <v>285.0</v>
      </c>
      <c r="J286" s="163" t="str">
        <f t="array" ref="J286">if(or(left(G286,3)="SAT",left(G286,3)="SLT",left(G286,4)="PSAT"),vlookup(G286,'Practice test data'!$E$2:$L$2185,8,FALSE),indirect(B286&amp;"!"&amp;if(E286=1,"C",if(E286=2,"G",if(E286=3,"K","ColumnError!"))) &amp;CELL("row",INDEX(indirect(B286&amp;"!"&amp;"$B$2:$B"),MATCH(D286,indirect(B286&amp;"!"&amp;"$B$2:$B"),0)))+2+F286))</f>
        <v/>
      </c>
      <c r="K286" s="164" t="str">
        <f t="shared" si="1"/>
        <v>-</v>
      </c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>
      <c r="A287" s="160" t="s">
        <v>929</v>
      </c>
      <c r="B287" s="161" t="s">
        <v>187</v>
      </c>
      <c r="C287" s="82" t="s">
        <v>329</v>
      </c>
      <c r="D287" s="2" t="s">
        <v>7</v>
      </c>
      <c r="E287" s="136">
        <v>1.0</v>
      </c>
      <c r="F287" s="136">
        <v>29.0</v>
      </c>
      <c r="G287" s="82" t="s">
        <v>930</v>
      </c>
      <c r="H287" s="160" t="s">
        <v>367</v>
      </c>
      <c r="I287" s="162">
        <v>286.0</v>
      </c>
      <c r="J287" s="163" t="str">
        <f t="array" ref="J287">if(or(left(G287,3)="SAT",left(G287,3)="SLT",left(G287,4)="PSAT"),vlookup(G287,'Practice test data'!$E$2:$L$2185,8,FALSE),indirect(B287&amp;"!"&amp;if(E287=1,"C",if(E287=2,"G",if(E287=3,"K","ColumnError!"))) &amp;CELL("row",INDEX(indirect(B287&amp;"!"&amp;"$B$2:$B"),MATCH(D287,indirect(B287&amp;"!"&amp;"$B$2:$B"),0)))+2+F287))</f>
        <v/>
      </c>
      <c r="K287" s="164" t="str">
        <f t="shared" si="1"/>
        <v>-</v>
      </c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>
      <c r="A288" s="160" t="s">
        <v>931</v>
      </c>
      <c r="B288" s="161" t="s">
        <v>187</v>
      </c>
      <c r="C288" s="82" t="s">
        <v>329</v>
      </c>
      <c r="D288" s="2" t="s">
        <v>5</v>
      </c>
      <c r="E288" s="136">
        <v>2.0</v>
      </c>
      <c r="F288" s="136">
        <v>8.0</v>
      </c>
      <c r="G288" s="82" t="s">
        <v>932</v>
      </c>
      <c r="H288" s="160" t="s">
        <v>370</v>
      </c>
      <c r="I288" s="162">
        <v>287.0</v>
      </c>
      <c r="J288" s="163" t="str">
        <f t="array" ref="J288">if(or(left(G288,3)="SAT",left(G288,3)="SLT",left(G288,4)="PSAT"),vlookup(G288,'Practice test data'!$E$2:$L$2185,8,FALSE),indirect(B288&amp;"!"&amp;if(E288=1,"C",if(E288=2,"G",if(E288=3,"K","ColumnError!"))) &amp;CELL("row",INDEX(indirect(B288&amp;"!"&amp;"$B$2:$B"),MATCH(D288,indirect(B288&amp;"!"&amp;"$B$2:$B"),0)))+2+F288))</f>
        <v/>
      </c>
      <c r="K288" s="164" t="str">
        <f t="shared" si="1"/>
        <v>-</v>
      </c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>
      <c r="A289" s="160" t="s">
        <v>933</v>
      </c>
      <c r="B289" s="161" t="s">
        <v>187</v>
      </c>
      <c r="C289" s="82" t="s">
        <v>329</v>
      </c>
      <c r="D289" s="2" t="s">
        <v>5</v>
      </c>
      <c r="E289" s="136">
        <v>1.0</v>
      </c>
      <c r="F289" s="136">
        <v>14.0</v>
      </c>
      <c r="G289" s="82" t="s">
        <v>934</v>
      </c>
      <c r="H289" s="160" t="s">
        <v>370</v>
      </c>
      <c r="I289" s="162">
        <v>288.0</v>
      </c>
      <c r="J289" s="163" t="str">
        <f t="array" ref="J289">if(or(left(G289,3)="SAT",left(G289,3)="SLT",left(G289,4)="PSAT"),vlookup(G289,'Practice test data'!$E$2:$L$2185,8,FALSE),indirect(B289&amp;"!"&amp;if(E289=1,"C",if(E289=2,"G",if(E289=3,"K","ColumnError!"))) &amp;CELL("row",INDEX(indirect(B289&amp;"!"&amp;"$B$2:$B"),MATCH(D289,indirect(B289&amp;"!"&amp;"$B$2:$B"),0)))+2+F289))</f>
        <v/>
      </c>
      <c r="K289" s="164" t="str">
        <f t="shared" si="1"/>
        <v>-</v>
      </c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>
      <c r="A290" s="160" t="s">
        <v>935</v>
      </c>
      <c r="B290" s="161" t="s">
        <v>187</v>
      </c>
      <c r="C290" s="82" t="s">
        <v>329</v>
      </c>
      <c r="D290" s="2" t="s">
        <v>7</v>
      </c>
      <c r="E290" s="136">
        <v>3.0</v>
      </c>
      <c r="F290" s="136">
        <v>16.0</v>
      </c>
      <c r="G290" s="82" t="s">
        <v>206</v>
      </c>
      <c r="H290" s="160" t="s">
        <v>380</v>
      </c>
      <c r="I290" s="162">
        <v>289.0</v>
      </c>
      <c r="J290" s="163" t="str">
        <f t="array" ref="J290">if(or(left(G290,3)="SAT",left(G290,3)="SLT",left(G290,4)="PSAT"),vlookup(G290,'Practice test data'!$E$2:$L$2185,8,FALSE),indirect(B290&amp;"!"&amp;if(E290=1,"C",if(E290=2,"G",if(E290=3,"K","ColumnError!"))) &amp;CELL("row",INDEX(indirect(B290&amp;"!"&amp;"$B$2:$B"),MATCH(D290,indirect(B290&amp;"!"&amp;"$B$2:$B"),0)))+2+F290))</f>
        <v/>
      </c>
      <c r="K290" s="164" t="str">
        <f t="shared" si="1"/>
        <v>-</v>
      </c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>
      <c r="A291" s="160" t="s">
        <v>936</v>
      </c>
      <c r="B291" s="161" t="s">
        <v>187</v>
      </c>
      <c r="C291" s="82" t="s">
        <v>329</v>
      </c>
      <c r="D291" s="2" t="s">
        <v>14</v>
      </c>
      <c r="E291" s="136">
        <v>3.0</v>
      </c>
      <c r="F291" s="136">
        <v>18.0</v>
      </c>
      <c r="G291" s="82" t="s">
        <v>937</v>
      </c>
      <c r="H291" s="160" t="s">
        <v>367</v>
      </c>
      <c r="I291" s="162">
        <v>290.0</v>
      </c>
      <c r="J291" s="163" t="str">
        <f t="array" ref="J291">if(or(left(G291,3)="SAT",left(G291,3)="SLT",left(G291,4)="PSAT"),vlookup(G291,'Practice test data'!$E$2:$L$2185,8,FALSE),indirect(B291&amp;"!"&amp;if(E291=1,"C",if(E291=2,"G",if(E291=3,"K","ColumnError!"))) &amp;CELL("row",INDEX(indirect(B291&amp;"!"&amp;"$B$2:$B"),MATCH(D291,indirect(B291&amp;"!"&amp;"$B$2:$B"),0)))+2+F291))</f>
        <v/>
      </c>
      <c r="K291" s="164" t="str">
        <f t="shared" si="1"/>
        <v>-</v>
      </c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>
      <c r="A292" s="160" t="s">
        <v>938</v>
      </c>
      <c r="B292" s="161" t="s">
        <v>187</v>
      </c>
      <c r="C292" s="82" t="s">
        <v>329</v>
      </c>
      <c r="D292" s="2" t="s">
        <v>14</v>
      </c>
      <c r="E292" s="136">
        <v>2.0</v>
      </c>
      <c r="F292" s="136">
        <v>15.0</v>
      </c>
      <c r="G292" s="82" t="s">
        <v>939</v>
      </c>
      <c r="H292" s="160" t="s">
        <v>367</v>
      </c>
      <c r="I292" s="162">
        <v>291.0</v>
      </c>
      <c r="J292" s="163" t="str">
        <f t="array" ref="J292">if(or(left(G292,3)="SAT",left(G292,3)="SLT",left(G292,4)="PSAT"),vlookup(G292,'Practice test data'!$E$2:$L$2185,8,FALSE),indirect(B292&amp;"!"&amp;if(E292=1,"C",if(E292=2,"G",if(E292=3,"K","ColumnError!"))) &amp;CELL("row",INDEX(indirect(B292&amp;"!"&amp;"$B$2:$B"),MATCH(D292,indirect(B292&amp;"!"&amp;"$B$2:$B"),0)))+2+F292))</f>
        <v/>
      </c>
      <c r="K292" s="164" t="str">
        <f t="shared" si="1"/>
        <v>-</v>
      </c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>
      <c r="A293" s="160" t="s">
        <v>940</v>
      </c>
      <c r="B293" s="161" t="s">
        <v>187</v>
      </c>
      <c r="C293" s="82" t="s">
        <v>331</v>
      </c>
      <c r="D293" s="2" t="s">
        <v>47</v>
      </c>
      <c r="E293" s="136">
        <v>1.0</v>
      </c>
      <c r="F293" s="136">
        <v>1.0</v>
      </c>
      <c r="G293" s="82" t="s">
        <v>941</v>
      </c>
      <c r="H293" s="160" t="s">
        <v>367</v>
      </c>
      <c r="I293" s="162">
        <v>292.0</v>
      </c>
      <c r="J293" s="163" t="str">
        <f t="array" ref="J293">if(or(left(G293,3)="SAT",left(G293,3)="SLT",left(G293,4)="PSAT"),vlookup(G293,'Practice test data'!$E$2:$L$2185,8,FALSE),indirect(B293&amp;"!"&amp;if(E293=1,"C",if(E293=2,"G",if(E293=3,"K","ColumnError!"))) &amp;CELL("row",INDEX(indirect(B293&amp;"!"&amp;"$B$2:$B"),MATCH(D293,indirect(B293&amp;"!"&amp;"$B$2:$B"),0)))+2+F293))</f>
        <v/>
      </c>
      <c r="K293" s="164" t="str">
        <f t="shared" si="1"/>
        <v>-</v>
      </c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>
      <c r="A294" s="160" t="s">
        <v>942</v>
      </c>
      <c r="B294" s="161" t="s">
        <v>187</v>
      </c>
      <c r="C294" s="82" t="s">
        <v>331</v>
      </c>
      <c r="D294" s="2" t="s">
        <v>47</v>
      </c>
      <c r="E294" s="136">
        <v>2.0</v>
      </c>
      <c r="F294" s="136">
        <v>1.0</v>
      </c>
      <c r="G294" s="82" t="s">
        <v>943</v>
      </c>
      <c r="H294" s="160" t="s">
        <v>373</v>
      </c>
      <c r="I294" s="162">
        <v>293.0</v>
      </c>
      <c r="J294" s="163" t="str">
        <f t="array" ref="J294">if(or(left(G294,3)="SAT",left(G294,3)="SLT",left(G294,4)="PSAT"),vlookup(G294,'Practice test data'!$E$2:$L$2185,8,FALSE),indirect(B294&amp;"!"&amp;if(E294=1,"C",if(E294=2,"G",if(E294=3,"K","ColumnError!"))) &amp;CELL("row",INDEX(indirect(B294&amp;"!"&amp;"$B$2:$B"),MATCH(D294,indirect(B294&amp;"!"&amp;"$B$2:$B"),0)))+2+F294))</f>
        <v/>
      </c>
      <c r="K294" s="164" t="str">
        <f t="shared" si="1"/>
        <v>-</v>
      </c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>
      <c r="A295" s="160" t="s">
        <v>944</v>
      </c>
      <c r="B295" s="161" t="s">
        <v>187</v>
      </c>
      <c r="C295" s="82" t="s">
        <v>331</v>
      </c>
      <c r="D295" s="2" t="s">
        <v>47</v>
      </c>
      <c r="E295" s="136">
        <v>3.0</v>
      </c>
      <c r="F295" s="136">
        <v>1.0</v>
      </c>
      <c r="G295" s="82" t="s">
        <v>945</v>
      </c>
      <c r="H295" s="160" t="s">
        <v>367</v>
      </c>
      <c r="I295" s="162">
        <v>294.0</v>
      </c>
      <c r="J295" s="163" t="str">
        <f t="array" ref="J295">if(or(left(G295,3)="SAT",left(G295,3)="SLT",left(G295,4)="PSAT"),vlookup(G295,'Practice test data'!$E$2:$L$2185,8,FALSE),indirect(B295&amp;"!"&amp;if(E295=1,"C",if(E295=2,"G",if(E295=3,"K","ColumnError!"))) &amp;CELL("row",INDEX(indirect(B295&amp;"!"&amp;"$B$2:$B"),MATCH(D295,indirect(B295&amp;"!"&amp;"$B$2:$B"),0)))+2+F295))</f>
        <v/>
      </c>
      <c r="K295" s="164" t="str">
        <f t="shared" si="1"/>
        <v>-</v>
      </c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>
      <c r="A296" s="160" t="s">
        <v>946</v>
      </c>
      <c r="B296" s="161" t="s">
        <v>187</v>
      </c>
      <c r="C296" s="82" t="s">
        <v>331</v>
      </c>
      <c r="D296" s="2" t="s">
        <v>332</v>
      </c>
      <c r="E296" s="136">
        <v>3.0</v>
      </c>
      <c r="F296" s="136">
        <v>7.0</v>
      </c>
      <c r="G296" s="82" t="s">
        <v>947</v>
      </c>
      <c r="H296" s="160" t="s">
        <v>370</v>
      </c>
      <c r="I296" s="162">
        <v>295.0</v>
      </c>
      <c r="J296" s="163" t="str">
        <f t="array" ref="J296">if(or(left(G296,3)="SAT",left(G296,3)="SLT",left(G296,4)="PSAT"),vlookup(G296,'Practice test data'!$E$2:$L$2185,8,FALSE),indirect(B296&amp;"!"&amp;if(E296=1,"C",if(E296=2,"G",if(E296=3,"K","ColumnError!"))) &amp;CELL("row",INDEX(indirect(B296&amp;"!"&amp;"$B$2:$B"),MATCH(D296,indirect(B296&amp;"!"&amp;"$B$2:$B"),0)))+2+F296))</f>
        <v/>
      </c>
      <c r="K296" s="164" t="str">
        <f t="shared" si="1"/>
        <v>-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>
      <c r="A297" s="160" t="s">
        <v>948</v>
      </c>
      <c r="B297" s="161" t="s">
        <v>187</v>
      </c>
      <c r="C297" s="82" t="s">
        <v>331</v>
      </c>
      <c r="D297" s="2" t="s">
        <v>332</v>
      </c>
      <c r="E297" s="136">
        <v>3.0</v>
      </c>
      <c r="F297" s="136">
        <v>1.0</v>
      </c>
      <c r="G297" s="82" t="s">
        <v>949</v>
      </c>
      <c r="H297" s="160" t="s">
        <v>380</v>
      </c>
      <c r="I297" s="162">
        <v>296.0</v>
      </c>
      <c r="J297" s="163" t="str">
        <f t="array" ref="J297">if(or(left(G297,3)="SAT",left(G297,3)="SLT",left(G297,4)="PSAT"),vlookup(G297,'Practice test data'!$E$2:$L$2185,8,FALSE),indirect(B297&amp;"!"&amp;if(E297=1,"C",if(E297=2,"G",if(E297=3,"K","ColumnError!"))) &amp;CELL("row",INDEX(indirect(B297&amp;"!"&amp;"$B$2:$B"),MATCH(D297,indirect(B297&amp;"!"&amp;"$B$2:$B"),0)))+2+F297))</f>
        <v/>
      </c>
      <c r="K297" s="164" t="str">
        <f t="shared" si="1"/>
        <v>-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>
      <c r="A298" s="160" t="s">
        <v>950</v>
      </c>
      <c r="B298" s="161" t="s">
        <v>187</v>
      </c>
      <c r="C298" s="82" t="s">
        <v>331</v>
      </c>
      <c r="D298" s="2" t="s">
        <v>47</v>
      </c>
      <c r="E298" s="136">
        <v>3.0</v>
      </c>
      <c r="F298" s="136">
        <v>5.0</v>
      </c>
      <c r="G298" s="82" t="s">
        <v>951</v>
      </c>
      <c r="H298" s="160" t="s">
        <v>370</v>
      </c>
      <c r="I298" s="162">
        <v>297.0</v>
      </c>
      <c r="J298" s="163" t="str">
        <f t="array" ref="J298">if(or(left(G298,3)="SAT",left(G298,3)="SLT",left(G298,4)="PSAT"),vlookup(G298,'Practice test data'!$E$2:$L$2185,8,FALSE),indirect(B298&amp;"!"&amp;if(E298=1,"C",if(E298=2,"G",if(E298=3,"K","ColumnError!"))) &amp;CELL("row",INDEX(indirect(B298&amp;"!"&amp;"$B$2:$B"),MATCH(D298,indirect(B298&amp;"!"&amp;"$B$2:$B"),0)))+2+F298))</f>
        <v/>
      </c>
      <c r="K298" s="164" t="str">
        <f t="shared" si="1"/>
        <v>-</v>
      </c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>
      <c r="A299" s="160" t="s">
        <v>952</v>
      </c>
      <c r="B299" s="161" t="s">
        <v>187</v>
      </c>
      <c r="C299" s="82" t="s">
        <v>331</v>
      </c>
      <c r="D299" s="2" t="s">
        <v>47</v>
      </c>
      <c r="E299" s="136">
        <v>1.0</v>
      </c>
      <c r="F299" s="136">
        <v>1.0</v>
      </c>
      <c r="G299" s="82" t="s">
        <v>953</v>
      </c>
      <c r="H299" s="160" t="s">
        <v>367</v>
      </c>
      <c r="I299" s="162">
        <v>298.0</v>
      </c>
      <c r="J299" s="163" t="str">
        <f t="array" ref="J299">if(or(left(G299,3)="SAT",left(G299,3)="SLT",left(G299,4)="PSAT"),vlookup(G299,'Practice test data'!$E$2:$L$2185,8,FALSE),indirect(B299&amp;"!"&amp;if(E299=1,"C",if(E299=2,"G",if(E299=3,"K","ColumnError!"))) &amp;CELL("row",INDEX(indirect(B299&amp;"!"&amp;"$B$2:$B"),MATCH(D299,indirect(B299&amp;"!"&amp;"$B$2:$B"),0)))+2+F299))</f>
        <v/>
      </c>
      <c r="K299" s="164" t="str">
        <f t="shared" si="1"/>
        <v>-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>
      <c r="A300" s="160" t="s">
        <v>954</v>
      </c>
      <c r="B300" s="161" t="s">
        <v>187</v>
      </c>
      <c r="C300" s="82" t="s">
        <v>331</v>
      </c>
      <c r="D300" s="2" t="s">
        <v>47</v>
      </c>
      <c r="E300" s="136">
        <v>3.0</v>
      </c>
      <c r="F300" s="136">
        <v>2.0</v>
      </c>
      <c r="G300" s="82" t="s">
        <v>955</v>
      </c>
      <c r="H300" s="160" t="s">
        <v>380</v>
      </c>
      <c r="I300" s="162">
        <v>299.0</v>
      </c>
      <c r="J300" s="163" t="str">
        <f t="array" ref="J300">if(or(left(G300,3)="SAT",left(G300,3)="SLT",left(G300,4)="PSAT"),vlookup(G300,'Practice test data'!$E$2:$L$2185,8,FALSE),indirect(B300&amp;"!"&amp;if(E300=1,"C",if(E300=2,"G",if(E300=3,"K","ColumnError!"))) &amp;CELL("row",INDEX(indirect(B300&amp;"!"&amp;"$B$2:$B"),MATCH(D300,indirect(B300&amp;"!"&amp;"$B$2:$B"),0)))+2+F300))</f>
        <v/>
      </c>
      <c r="K300" s="164" t="str">
        <f t="shared" si="1"/>
        <v>-</v>
      </c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>
      <c r="A301" s="160" t="s">
        <v>956</v>
      </c>
      <c r="B301" s="161" t="s">
        <v>187</v>
      </c>
      <c r="C301" s="82" t="s">
        <v>331</v>
      </c>
      <c r="D301" s="2" t="s">
        <v>332</v>
      </c>
      <c r="E301" s="136">
        <v>1.0</v>
      </c>
      <c r="F301" s="136">
        <v>1.0</v>
      </c>
      <c r="G301" s="82" t="s">
        <v>957</v>
      </c>
      <c r="H301" s="160" t="s">
        <v>380</v>
      </c>
      <c r="I301" s="162">
        <v>300.0</v>
      </c>
      <c r="J301" s="163" t="str">
        <f t="array" ref="J301">if(or(left(G301,3)="SAT",left(G301,3)="SLT",left(G301,4)="PSAT"),vlookup(G301,'Practice test data'!$E$2:$L$2185,8,FALSE),indirect(B301&amp;"!"&amp;if(E301=1,"C",if(E301=2,"G",if(E301=3,"K","ColumnError!"))) &amp;CELL("row",INDEX(indirect(B301&amp;"!"&amp;"$B$2:$B"),MATCH(D301,indirect(B301&amp;"!"&amp;"$B$2:$B"),0)))+2+F301))</f>
        <v/>
      </c>
      <c r="K301" s="164" t="str">
        <f t="shared" si="1"/>
        <v>-</v>
      </c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>
      <c r="A302" s="160" t="s">
        <v>958</v>
      </c>
      <c r="B302" s="161" t="s">
        <v>187</v>
      </c>
      <c r="C302" s="82" t="s">
        <v>331</v>
      </c>
      <c r="D302" s="2" t="s">
        <v>47</v>
      </c>
      <c r="E302" s="136">
        <v>2.0</v>
      </c>
      <c r="F302" s="136">
        <v>3.0</v>
      </c>
      <c r="G302" s="82" t="s">
        <v>959</v>
      </c>
      <c r="H302" s="160" t="s">
        <v>367</v>
      </c>
      <c r="I302" s="162">
        <v>301.0</v>
      </c>
      <c r="J302" s="163" t="str">
        <f t="array" ref="J302">if(or(left(G302,3)="SAT",left(G302,3)="SLT",left(G302,4)="PSAT"),vlookup(G302,'Practice test data'!$E$2:$L$2185,8,FALSE),indirect(B302&amp;"!"&amp;if(E302=1,"C",if(E302=2,"G",if(E302=3,"K","ColumnError!"))) &amp;CELL("row",INDEX(indirect(B302&amp;"!"&amp;"$B$2:$B"),MATCH(D302,indirect(B302&amp;"!"&amp;"$B$2:$B"),0)))+2+F302))</f>
        <v/>
      </c>
      <c r="K302" s="164" t="str">
        <f t="shared" si="1"/>
        <v>-</v>
      </c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>
      <c r="A303" s="160" t="s">
        <v>960</v>
      </c>
      <c r="B303" s="161" t="s">
        <v>187</v>
      </c>
      <c r="C303" s="82" t="s">
        <v>331</v>
      </c>
      <c r="D303" s="2" t="s">
        <v>332</v>
      </c>
      <c r="E303" s="136">
        <v>2.0</v>
      </c>
      <c r="F303" s="136">
        <v>4.0</v>
      </c>
      <c r="G303" s="82" t="s">
        <v>961</v>
      </c>
      <c r="H303" s="160" t="s">
        <v>370</v>
      </c>
      <c r="I303" s="162">
        <v>302.0</v>
      </c>
      <c r="J303" s="163" t="str">
        <f t="array" ref="J303">if(or(left(G303,3)="SAT",left(G303,3)="SLT",left(G303,4)="PSAT"),vlookup(G303,'Practice test data'!$E$2:$L$2185,8,FALSE),indirect(B303&amp;"!"&amp;if(E303=1,"C",if(E303=2,"G",if(E303=3,"K","ColumnError!"))) &amp;CELL("row",INDEX(indirect(B303&amp;"!"&amp;"$B$2:$B"),MATCH(D303,indirect(B303&amp;"!"&amp;"$B$2:$B"),0)))+2+F303))</f>
        <v/>
      </c>
      <c r="K303" s="164" t="str">
        <f t="shared" si="1"/>
        <v>-</v>
      </c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>
      <c r="A304" s="160" t="s">
        <v>962</v>
      </c>
      <c r="B304" s="161" t="s">
        <v>187</v>
      </c>
      <c r="C304" s="82" t="s">
        <v>331</v>
      </c>
      <c r="D304" s="2" t="s">
        <v>8</v>
      </c>
      <c r="E304" s="136">
        <v>3.0</v>
      </c>
      <c r="F304" s="136">
        <v>1.0</v>
      </c>
      <c r="G304" s="82" t="s">
        <v>963</v>
      </c>
      <c r="H304" s="160" t="s">
        <v>370</v>
      </c>
      <c r="I304" s="162">
        <v>303.0</v>
      </c>
      <c r="J304" s="163" t="str">
        <f t="array" ref="J304">if(or(left(G304,3)="SAT",left(G304,3)="SLT",left(G304,4)="PSAT"),vlookup(G304,'Practice test data'!$E$2:$L$2185,8,FALSE),indirect(B304&amp;"!"&amp;if(E304=1,"C",if(E304=2,"G",if(E304=3,"K","ColumnError!"))) &amp;CELL("row",INDEX(indirect(B304&amp;"!"&amp;"$B$2:$B"),MATCH(D304,indirect(B304&amp;"!"&amp;"$B$2:$B"),0)))+2+F304))</f>
        <v/>
      </c>
      <c r="K304" s="164" t="str">
        <f t="shared" si="1"/>
        <v>-</v>
      </c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>
      <c r="A305" s="160" t="s">
        <v>964</v>
      </c>
      <c r="B305" s="161" t="s">
        <v>187</v>
      </c>
      <c r="C305" s="82" t="s">
        <v>331</v>
      </c>
      <c r="D305" s="2" t="s">
        <v>47</v>
      </c>
      <c r="E305" s="136">
        <v>1.0</v>
      </c>
      <c r="F305" s="136">
        <v>2.0</v>
      </c>
      <c r="G305" s="82" t="s">
        <v>965</v>
      </c>
      <c r="H305" s="160" t="s">
        <v>373</v>
      </c>
      <c r="I305" s="162">
        <v>304.0</v>
      </c>
      <c r="J305" s="163" t="str">
        <f t="array" ref="J305">if(or(left(G305,3)="SAT",left(G305,3)="SLT",left(G305,4)="PSAT"),vlookup(G305,'Practice test data'!$E$2:$L$2185,8,FALSE),indirect(B305&amp;"!"&amp;if(E305=1,"C",if(E305=2,"G",if(E305=3,"K","ColumnError!"))) &amp;CELL("row",INDEX(indirect(B305&amp;"!"&amp;"$B$2:$B"),MATCH(D305,indirect(B305&amp;"!"&amp;"$B$2:$B"),0)))+2+F305))</f>
        <v/>
      </c>
      <c r="K305" s="164" t="str">
        <f t="shared" si="1"/>
        <v>-</v>
      </c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>
      <c r="A306" s="160" t="s">
        <v>966</v>
      </c>
      <c r="B306" s="161" t="s">
        <v>187</v>
      </c>
      <c r="C306" s="82" t="s">
        <v>331</v>
      </c>
      <c r="D306" s="2" t="s">
        <v>47</v>
      </c>
      <c r="E306" s="136">
        <v>2.0</v>
      </c>
      <c r="F306" s="136">
        <v>5.0</v>
      </c>
      <c r="G306" s="82" t="s">
        <v>967</v>
      </c>
      <c r="H306" s="160" t="s">
        <v>370</v>
      </c>
      <c r="I306" s="162">
        <v>305.0</v>
      </c>
      <c r="J306" s="163" t="str">
        <f t="array" ref="J306">if(or(left(G306,3)="SAT",left(G306,3)="SLT",left(G306,4)="PSAT"),vlookup(G306,'Practice test data'!$E$2:$L$2185,8,FALSE),indirect(B306&amp;"!"&amp;if(E306=1,"C",if(E306=2,"G",if(E306=3,"K","ColumnError!"))) &amp;CELL("row",INDEX(indirect(B306&amp;"!"&amp;"$B$2:$B"),MATCH(D306,indirect(B306&amp;"!"&amp;"$B$2:$B"),0)))+2+F306))</f>
        <v/>
      </c>
      <c r="K306" s="164" t="str">
        <f t="shared" si="1"/>
        <v>-</v>
      </c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>
      <c r="A307" s="160" t="s">
        <v>968</v>
      </c>
      <c r="B307" s="161" t="s">
        <v>187</v>
      </c>
      <c r="C307" s="82" t="s">
        <v>331</v>
      </c>
      <c r="D307" s="2" t="s">
        <v>332</v>
      </c>
      <c r="E307" s="136">
        <v>3.0</v>
      </c>
      <c r="F307" s="136">
        <v>2.0</v>
      </c>
      <c r="G307" s="82" t="s">
        <v>969</v>
      </c>
      <c r="H307" s="160" t="s">
        <v>373</v>
      </c>
      <c r="I307" s="162">
        <v>306.0</v>
      </c>
      <c r="J307" s="163" t="str">
        <f t="array" ref="J307">if(or(left(G307,3)="SAT",left(G307,3)="SLT",left(G307,4)="PSAT"),vlookup(G307,'Practice test data'!$E$2:$L$2185,8,FALSE),indirect(B307&amp;"!"&amp;if(E307=1,"C",if(E307=2,"G",if(E307=3,"K","ColumnError!"))) &amp;CELL("row",INDEX(indirect(B307&amp;"!"&amp;"$B$2:$B"),MATCH(D307,indirect(B307&amp;"!"&amp;"$B$2:$B"),0)))+2+F307))</f>
        <v/>
      </c>
      <c r="K307" s="164" t="str">
        <f t="shared" si="1"/>
        <v>-</v>
      </c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>
      <c r="A308" s="160" t="s">
        <v>970</v>
      </c>
      <c r="B308" s="161" t="s">
        <v>187</v>
      </c>
      <c r="C308" s="82" t="s">
        <v>331</v>
      </c>
      <c r="D308" s="2" t="s">
        <v>332</v>
      </c>
      <c r="E308" s="136">
        <v>3.0</v>
      </c>
      <c r="F308" s="136">
        <v>3.0</v>
      </c>
      <c r="G308" s="82" t="s">
        <v>971</v>
      </c>
      <c r="H308" s="160" t="s">
        <v>380</v>
      </c>
      <c r="I308" s="162">
        <v>307.0</v>
      </c>
      <c r="J308" s="163" t="str">
        <f t="array" ref="J308">if(or(left(G308,3)="SAT",left(G308,3)="SLT",left(G308,4)="PSAT"),vlookup(G308,'Practice test data'!$E$2:$L$2185,8,FALSE),indirect(B308&amp;"!"&amp;if(E308=1,"C",if(E308=2,"G",if(E308=3,"K","ColumnError!"))) &amp;CELL("row",INDEX(indirect(B308&amp;"!"&amp;"$B$2:$B"),MATCH(D308,indirect(B308&amp;"!"&amp;"$B$2:$B"),0)))+2+F308))</f>
        <v/>
      </c>
      <c r="K308" s="164" t="str">
        <f t="shared" si="1"/>
        <v>-</v>
      </c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>
      <c r="A309" s="160" t="s">
        <v>972</v>
      </c>
      <c r="B309" s="161" t="s">
        <v>187</v>
      </c>
      <c r="C309" s="82" t="s">
        <v>331</v>
      </c>
      <c r="D309" s="2" t="s">
        <v>332</v>
      </c>
      <c r="E309" s="136">
        <v>2.0</v>
      </c>
      <c r="F309" s="136">
        <v>1.0</v>
      </c>
      <c r="G309" s="82" t="s">
        <v>973</v>
      </c>
      <c r="H309" s="160" t="s">
        <v>367</v>
      </c>
      <c r="I309" s="162">
        <v>308.0</v>
      </c>
      <c r="J309" s="163" t="str">
        <f t="array" ref="J309">if(or(left(G309,3)="SAT",left(G309,3)="SLT",left(G309,4)="PSAT"),vlookup(G309,'Practice test data'!$E$2:$L$2185,8,FALSE),indirect(B309&amp;"!"&amp;if(E309=1,"C",if(E309=2,"G",if(E309=3,"K","ColumnError!"))) &amp;CELL("row",INDEX(indirect(B309&amp;"!"&amp;"$B$2:$B"),MATCH(D309,indirect(B309&amp;"!"&amp;"$B$2:$B"),0)))+2+F309))</f>
        <v/>
      </c>
      <c r="K309" s="164" t="str">
        <f t="shared" si="1"/>
        <v>-</v>
      </c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>
      <c r="A310" s="160" t="s">
        <v>974</v>
      </c>
      <c r="B310" s="161" t="s">
        <v>187</v>
      </c>
      <c r="C310" s="82" t="s">
        <v>331</v>
      </c>
      <c r="D310" s="2" t="s">
        <v>47</v>
      </c>
      <c r="E310" s="136">
        <v>1.0</v>
      </c>
      <c r="F310" s="136">
        <v>3.0</v>
      </c>
      <c r="G310" s="82" t="s">
        <v>975</v>
      </c>
      <c r="H310" s="160" t="s">
        <v>367</v>
      </c>
      <c r="I310" s="162">
        <v>309.0</v>
      </c>
      <c r="J310" s="163" t="str">
        <f t="array" ref="J310">if(or(left(G310,3)="SAT",left(G310,3)="SLT",left(G310,4)="PSAT"),vlookup(G310,'Practice test data'!$E$2:$L$2185,8,FALSE),indirect(B310&amp;"!"&amp;if(E310=1,"C",if(E310=2,"G",if(E310=3,"K","ColumnError!"))) &amp;CELL("row",INDEX(indirect(B310&amp;"!"&amp;"$B$2:$B"),MATCH(D310,indirect(B310&amp;"!"&amp;"$B$2:$B"),0)))+2+F310))</f>
        <v/>
      </c>
      <c r="K310" s="164" t="str">
        <f t="shared" si="1"/>
        <v>-</v>
      </c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>
      <c r="A311" s="160" t="s">
        <v>976</v>
      </c>
      <c r="B311" s="161" t="s">
        <v>187</v>
      </c>
      <c r="C311" s="82" t="s">
        <v>331</v>
      </c>
      <c r="D311" s="2" t="s">
        <v>8</v>
      </c>
      <c r="E311" s="136">
        <v>1.0</v>
      </c>
      <c r="F311" s="136">
        <v>1.0</v>
      </c>
      <c r="G311" s="82" t="s">
        <v>977</v>
      </c>
      <c r="H311" s="160" t="s">
        <v>380</v>
      </c>
      <c r="I311" s="162">
        <v>310.0</v>
      </c>
      <c r="J311" s="163" t="str">
        <f t="array" ref="J311">if(or(left(G311,3)="SAT",left(G311,3)="SLT",left(G311,4)="PSAT"),vlookup(G311,'Practice test data'!$E$2:$L$2185,8,FALSE),indirect(B311&amp;"!"&amp;if(E311=1,"C",if(E311=2,"G",if(E311=3,"K","ColumnError!"))) &amp;CELL("row",INDEX(indirect(B311&amp;"!"&amp;"$B$2:$B"),MATCH(D311,indirect(B311&amp;"!"&amp;"$B$2:$B"),0)))+2+F311))</f>
        <v/>
      </c>
      <c r="K311" s="164" t="str">
        <f t="shared" si="1"/>
        <v>-</v>
      </c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>
      <c r="A312" s="160" t="s">
        <v>978</v>
      </c>
      <c r="B312" s="161" t="s">
        <v>187</v>
      </c>
      <c r="C312" s="82" t="s">
        <v>331</v>
      </c>
      <c r="D312" s="2" t="s">
        <v>47</v>
      </c>
      <c r="E312" s="136">
        <v>1.0</v>
      </c>
      <c r="F312" s="136">
        <v>3.0</v>
      </c>
      <c r="G312" s="82" t="s">
        <v>979</v>
      </c>
      <c r="H312" s="160" t="s">
        <v>367</v>
      </c>
      <c r="I312" s="162">
        <v>311.0</v>
      </c>
      <c r="J312" s="163" t="str">
        <f t="array" ref="J312">if(or(left(G312,3)="SAT",left(G312,3)="SLT",left(G312,4)="PSAT"),vlookup(G312,'Practice test data'!$E$2:$L$2185,8,FALSE),indirect(B312&amp;"!"&amp;if(E312=1,"C",if(E312=2,"G",if(E312=3,"K","ColumnError!"))) &amp;CELL("row",INDEX(indirect(B312&amp;"!"&amp;"$B$2:$B"),MATCH(D312,indirect(B312&amp;"!"&amp;"$B$2:$B"),0)))+2+F312))</f>
        <v/>
      </c>
      <c r="K312" s="164" t="str">
        <f t="shared" si="1"/>
        <v>-</v>
      </c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>
      <c r="A313" s="160" t="s">
        <v>980</v>
      </c>
      <c r="B313" s="161" t="s">
        <v>187</v>
      </c>
      <c r="C313" s="82" t="s">
        <v>331</v>
      </c>
      <c r="D313" s="2" t="s">
        <v>47</v>
      </c>
      <c r="E313" s="136">
        <v>3.0</v>
      </c>
      <c r="F313" s="136">
        <v>4.0</v>
      </c>
      <c r="G313" s="82" t="s">
        <v>981</v>
      </c>
      <c r="H313" s="160" t="s">
        <v>370</v>
      </c>
      <c r="I313" s="162">
        <v>312.0</v>
      </c>
      <c r="J313" s="163" t="str">
        <f t="array" ref="J313">if(or(left(G313,3)="SAT",left(G313,3)="SLT",left(G313,4)="PSAT"),vlookup(G313,'Practice test data'!$E$2:$L$2185,8,FALSE),indirect(B313&amp;"!"&amp;if(E313=1,"C",if(E313=2,"G",if(E313=3,"K","ColumnError!"))) &amp;CELL("row",INDEX(indirect(B313&amp;"!"&amp;"$B$2:$B"),MATCH(D313,indirect(B313&amp;"!"&amp;"$B$2:$B"),0)))+2+F313))</f>
        <v/>
      </c>
      <c r="K313" s="164" t="str">
        <f t="shared" si="1"/>
        <v>-</v>
      </c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>
      <c r="A314" s="160" t="s">
        <v>982</v>
      </c>
      <c r="B314" s="161" t="s">
        <v>187</v>
      </c>
      <c r="C314" s="82" t="s">
        <v>331</v>
      </c>
      <c r="D314" s="2" t="s">
        <v>47</v>
      </c>
      <c r="E314" s="136">
        <v>1.0</v>
      </c>
      <c r="F314" s="136">
        <v>4.0</v>
      </c>
      <c r="G314" s="82" t="s">
        <v>983</v>
      </c>
      <c r="H314" s="160" t="s">
        <v>380</v>
      </c>
      <c r="I314" s="162">
        <v>313.0</v>
      </c>
      <c r="J314" s="163" t="str">
        <f t="array" ref="J314">if(or(left(G314,3)="SAT",left(G314,3)="SLT",left(G314,4)="PSAT"),vlookup(G314,'Practice test data'!$E$2:$L$2185,8,FALSE),indirect(B314&amp;"!"&amp;if(E314=1,"C",if(E314=2,"G",if(E314=3,"K","ColumnError!"))) &amp;CELL("row",INDEX(indirect(B314&amp;"!"&amp;"$B$2:$B"),MATCH(D314,indirect(B314&amp;"!"&amp;"$B$2:$B"),0)))+2+F314))</f>
        <v/>
      </c>
      <c r="K314" s="164" t="str">
        <f t="shared" si="1"/>
        <v>-</v>
      </c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>
      <c r="A315" s="160" t="s">
        <v>984</v>
      </c>
      <c r="B315" s="161" t="s">
        <v>187</v>
      </c>
      <c r="C315" s="82" t="s">
        <v>331</v>
      </c>
      <c r="D315" s="2" t="s">
        <v>47</v>
      </c>
      <c r="E315" s="136">
        <v>1.0</v>
      </c>
      <c r="F315" s="136">
        <v>2.0</v>
      </c>
      <c r="G315" s="82" t="s">
        <v>985</v>
      </c>
      <c r="H315" s="160" t="s">
        <v>373</v>
      </c>
      <c r="I315" s="162">
        <v>314.0</v>
      </c>
      <c r="J315" s="163" t="str">
        <f t="array" ref="J315">if(or(left(G315,3)="SAT",left(G315,3)="SLT",left(G315,4)="PSAT"),vlookup(G315,'Practice test data'!$E$2:$L$2185,8,FALSE),indirect(B315&amp;"!"&amp;if(E315=1,"C",if(E315=2,"G",if(E315=3,"K","ColumnError!"))) &amp;CELL("row",INDEX(indirect(B315&amp;"!"&amp;"$B$2:$B"),MATCH(D315,indirect(B315&amp;"!"&amp;"$B$2:$B"),0)))+2+F315))</f>
        <v/>
      </c>
      <c r="K315" s="164" t="str">
        <f t="shared" si="1"/>
        <v>-</v>
      </c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>
      <c r="A316" s="160" t="s">
        <v>986</v>
      </c>
      <c r="B316" s="161" t="s">
        <v>187</v>
      </c>
      <c r="C316" s="82" t="s">
        <v>331</v>
      </c>
      <c r="D316" s="2" t="s">
        <v>47</v>
      </c>
      <c r="E316" s="136">
        <v>1.0</v>
      </c>
      <c r="F316" s="136">
        <v>5.0</v>
      </c>
      <c r="G316" s="82" t="s">
        <v>987</v>
      </c>
      <c r="H316" s="160" t="s">
        <v>370</v>
      </c>
      <c r="I316" s="162">
        <v>315.0</v>
      </c>
      <c r="J316" s="163" t="str">
        <f t="array" ref="J316">if(or(left(G316,3)="SAT",left(G316,3)="SLT",left(G316,4)="PSAT"),vlookup(G316,'Practice test data'!$E$2:$L$2185,8,FALSE),indirect(B316&amp;"!"&amp;if(E316=1,"C",if(E316=2,"G",if(E316=3,"K","ColumnError!"))) &amp;CELL("row",INDEX(indirect(B316&amp;"!"&amp;"$B$2:$B"),MATCH(D316,indirect(B316&amp;"!"&amp;"$B$2:$B"),0)))+2+F316))</f>
        <v/>
      </c>
      <c r="K316" s="164" t="str">
        <f t="shared" si="1"/>
        <v>-</v>
      </c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>
      <c r="A317" s="160" t="s">
        <v>988</v>
      </c>
      <c r="B317" s="161" t="s">
        <v>187</v>
      </c>
      <c r="C317" s="82" t="s">
        <v>331</v>
      </c>
      <c r="D317" s="2" t="s">
        <v>47</v>
      </c>
      <c r="E317" s="136">
        <v>1.0</v>
      </c>
      <c r="F317" s="136">
        <v>5.0</v>
      </c>
      <c r="G317" s="82" t="s">
        <v>989</v>
      </c>
      <c r="H317" s="160" t="s">
        <v>380</v>
      </c>
      <c r="I317" s="162">
        <v>316.0</v>
      </c>
      <c r="J317" s="163" t="str">
        <f t="array" ref="J317">if(or(left(G317,3)="SAT",left(G317,3)="SLT",left(G317,4)="PSAT"),vlookup(G317,'Practice test data'!$E$2:$L$2185,8,FALSE),indirect(B317&amp;"!"&amp;if(E317=1,"C",if(E317=2,"G",if(E317=3,"K","ColumnError!"))) &amp;CELL("row",INDEX(indirect(B317&amp;"!"&amp;"$B$2:$B"),MATCH(D317,indirect(B317&amp;"!"&amp;"$B$2:$B"),0)))+2+F317))</f>
        <v/>
      </c>
      <c r="K317" s="164" t="str">
        <f t="shared" si="1"/>
        <v>-</v>
      </c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>
      <c r="A318" s="160" t="s">
        <v>990</v>
      </c>
      <c r="B318" s="161" t="s">
        <v>187</v>
      </c>
      <c r="C318" s="82" t="s">
        <v>331</v>
      </c>
      <c r="D318" s="2" t="s">
        <v>47</v>
      </c>
      <c r="E318" s="136">
        <v>3.0</v>
      </c>
      <c r="F318" s="136">
        <v>3.0</v>
      </c>
      <c r="G318" s="82" t="s">
        <v>991</v>
      </c>
      <c r="H318" s="160" t="s">
        <v>380</v>
      </c>
      <c r="I318" s="162">
        <v>317.0</v>
      </c>
      <c r="J318" s="163" t="str">
        <f t="array" ref="J318">if(or(left(G318,3)="SAT",left(G318,3)="SLT",left(G318,4)="PSAT"),vlookup(G318,'Practice test data'!$E$2:$L$2185,8,FALSE),indirect(B318&amp;"!"&amp;if(E318=1,"C",if(E318=2,"G",if(E318=3,"K","ColumnError!"))) &amp;CELL("row",INDEX(indirect(B318&amp;"!"&amp;"$B$2:$B"),MATCH(D318,indirect(B318&amp;"!"&amp;"$B$2:$B"),0)))+2+F318))</f>
        <v/>
      </c>
      <c r="K318" s="164" t="str">
        <f t="shared" si="1"/>
        <v>-</v>
      </c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>
      <c r="A319" s="160" t="s">
        <v>992</v>
      </c>
      <c r="B319" s="161" t="s">
        <v>187</v>
      </c>
      <c r="C319" s="82" t="s">
        <v>331</v>
      </c>
      <c r="D319" s="2" t="s">
        <v>47</v>
      </c>
      <c r="E319" s="136">
        <v>2.0</v>
      </c>
      <c r="F319" s="136">
        <v>4.0</v>
      </c>
      <c r="G319" s="82" t="s">
        <v>993</v>
      </c>
      <c r="H319" s="160" t="s">
        <v>367</v>
      </c>
      <c r="I319" s="162">
        <v>318.0</v>
      </c>
      <c r="J319" s="163" t="str">
        <f t="array" ref="J319">if(or(left(G319,3)="SAT",left(G319,3)="SLT",left(G319,4)="PSAT"),vlookup(G319,'Practice test data'!$E$2:$L$2185,8,FALSE),indirect(B319&amp;"!"&amp;if(E319=1,"C",if(E319=2,"G",if(E319=3,"K","ColumnError!"))) &amp;CELL("row",INDEX(indirect(B319&amp;"!"&amp;"$B$2:$B"),MATCH(D319,indirect(B319&amp;"!"&amp;"$B$2:$B"),0)))+2+F319))</f>
        <v/>
      </c>
      <c r="K319" s="164" t="str">
        <f t="shared" si="1"/>
        <v>-</v>
      </c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>
      <c r="A320" s="160" t="s">
        <v>994</v>
      </c>
      <c r="B320" s="161" t="s">
        <v>187</v>
      </c>
      <c r="C320" s="82" t="s">
        <v>331</v>
      </c>
      <c r="D320" s="2" t="s">
        <v>8</v>
      </c>
      <c r="E320" s="136">
        <v>3.0</v>
      </c>
      <c r="F320" s="136">
        <v>2.0</v>
      </c>
      <c r="G320" s="82" t="s">
        <v>995</v>
      </c>
      <c r="H320" s="160" t="s">
        <v>373</v>
      </c>
      <c r="I320" s="162">
        <v>319.0</v>
      </c>
      <c r="J320" s="163" t="str">
        <f t="array" ref="J320">if(or(left(G320,3)="SAT",left(G320,3)="SLT",left(G320,4)="PSAT"),vlookup(G320,'Practice test data'!$E$2:$L$2185,8,FALSE),indirect(B320&amp;"!"&amp;if(E320=1,"C",if(E320=2,"G",if(E320=3,"K","ColumnError!"))) &amp;CELL("row",INDEX(indirect(B320&amp;"!"&amp;"$B$2:$B"),MATCH(D320,indirect(B320&amp;"!"&amp;"$B$2:$B"),0)))+2+F320))</f>
        <v/>
      </c>
      <c r="K320" s="164" t="str">
        <f t="shared" si="1"/>
        <v>-</v>
      </c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>
      <c r="A321" s="160" t="s">
        <v>996</v>
      </c>
      <c r="B321" s="161" t="s">
        <v>187</v>
      </c>
      <c r="C321" s="82" t="s">
        <v>331</v>
      </c>
      <c r="D321" s="2" t="s">
        <v>332</v>
      </c>
      <c r="E321" s="136">
        <v>2.0</v>
      </c>
      <c r="F321" s="136">
        <v>2.0</v>
      </c>
      <c r="G321" s="82" t="s">
        <v>997</v>
      </c>
      <c r="H321" s="160" t="s">
        <v>367</v>
      </c>
      <c r="I321" s="162">
        <v>320.0</v>
      </c>
      <c r="J321" s="163" t="str">
        <f t="array" ref="J321">if(or(left(G321,3)="SAT",left(G321,3)="SLT",left(G321,4)="PSAT"),vlookup(G321,'Practice test data'!$E$2:$L$2185,8,FALSE),indirect(B321&amp;"!"&amp;if(E321=1,"C",if(E321=2,"G",if(E321=3,"K","ColumnError!"))) &amp;CELL("row",INDEX(indirect(B321&amp;"!"&amp;"$B$2:$B"),MATCH(D321,indirect(B321&amp;"!"&amp;"$B$2:$B"),0)))+2+F321))</f>
        <v/>
      </c>
      <c r="K321" s="164" t="str">
        <f t="shared" si="1"/>
        <v>-</v>
      </c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>
      <c r="A322" s="160" t="s">
        <v>998</v>
      </c>
      <c r="B322" s="161" t="s">
        <v>187</v>
      </c>
      <c r="C322" s="82" t="s">
        <v>331</v>
      </c>
      <c r="D322" s="2" t="s">
        <v>332</v>
      </c>
      <c r="E322" s="136">
        <v>1.0</v>
      </c>
      <c r="F322" s="136">
        <v>2.0</v>
      </c>
      <c r="G322" s="82" t="s">
        <v>999</v>
      </c>
      <c r="H322" s="160" t="s">
        <v>373</v>
      </c>
      <c r="I322" s="162">
        <v>321.0</v>
      </c>
      <c r="J322" s="163" t="str">
        <f t="array" ref="J322">if(or(left(G322,3)="SAT",left(G322,3)="SLT",left(G322,4)="PSAT"),vlookup(G322,'Practice test data'!$E$2:$L$2185,8,FALSE),indirect(B322&amp;"!"&amp;if(E322=1,"C",if(E322=2,"G",if(E322=3,"K","ColumnError!"))) &amp;CELL("row",INDEX(indirect(B322&amp;"!"&amp;"$B$2:$B"),MATCH(D322,indirect(B322&amp;"!"&amp;"$B$2:$B"),0)))+2+F322))</f>
        <v/>
      </c>
      <c r="K322" s="164" t="str">
        <f t="shared" si="1"/>
        <v>-</v>
      </c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>
      <c r="A323" s="160" t="s">
        <v>1000</v>
      </c>
      <c r="B323" s="161" t="s">
        <v>187</v>
      </c>
      <c r="C323" s="82" t="s">
        <v>331</v>
      </c>
      <c r="D323" s="2" t="s">
        <v>332</v>
      </c>
      <c r="E323" s="136">
        <v>3.0</v>
      </c>
      <c r="F323" s="136">
        <v>7.0</v>
      </c>
      <c r="G323" s="82" t="s">
        <v>226</v>
      </c>
      <c r="H323" s="160" t="s">
        <v>370</v>
      </c>
      <c r="I323" s="162">
        <v>322.0</v>
      </c>
      <c r="J323" s="163" t="str">
        <f t="array" ref="J323">if(or(left(G323,3)="SAT",left(G323,3)="SLT",left(G323,4)="PSAT"),vlookup(G323,'Practice test data'!$E$2:$L$2185,8,FALSE),indirect(B323&amp;"!"&amp;if(E323=1,"C",if(E323=2,"G",if(E323=3,"K","ColumnError!"))) &amp;CELL("row",INDEX(indirect(B323&amp;"!"&amp;"$B$2:$B"),MATCH(D323,indirect(B323&amp;"!"&amp;"$B$2:$B"),0)))+2+F323))</f>
        <v/>
      </c>
      <c r="K323" s="164" t="str">
        <f t="shared" si="1"/>
        <v>-</v>
      </c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>
      <c r="A324" s="160" t="s">
        <v>1001</v>
      </c>
      <c r="B324" s="161" t="s">
        <v>187</v>
      </c>
      <c r="C324" s="82" t="s">
        <v>331</v>
      </c>
      <c r="D324" s="2" t="s">
        <v>332</v>
      </c>
      <c r="E324" s="136">
        <v>3.0</v>
      </c>
      <c r="F324" s="136">
        <v>6.0</v>
      </c>
      <c r="G324" s="82" t="s">
        <v>1002</v>
      </c>
      <c r="H324" s="160" t="s">
        <v>370</v>
      </c>
      <c r="I324" s="162">
        <v>323.0</v>
      </c>
      <c r="J324" s="163" t="str">
        <f t="array" ref="J324">if(or(left(G324,3)="SAT",left(G324,3)="SLT",left(G324,4)="PSAT"),vlookup(G324,'Practice test data'!$E$2:$L$2185,8,FALSE),indirect(B324&amp;"!"&amp;if(E324=1,"C",if(E324=2,"G",if(E324=3,"K","ColumnError!"))) &amp;CELL("row",INDEX(indirect(B324&amp;"!"&amp;"$B$2:$B"),MATCH(D324,indirect(B324&amp;"!"&amp;"$B$2:$B"),0)))+2+F324))</f>
        <v/>
      </c>
      <c r="K324" s="164" t="str">
        <f t="shared" si="1"/>
        <v>-</v>
      </c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>
      <c r="A325" s="160" t="s">
        <v>1003</v>
      </c>
      <c r="B325" s="161" t="s">
        <v>187</v>
      </c>
      <c r="C325" s="82" t="s">
        <v>331</v>
      </c>
      <c r="D325" s="2" t="s">
        <v>47</v>
      </c>
      <c r="E325" s="136">
        <v>1.0</v>
      </c>
      <c r="F325" s="136">
        <v>6.0</v>
      </c>
      <c r="G325" s="82" t="s">
        <v>1004</v>
      </c>
      <c r="H325" s="160" t="s">
        <v>370</v>
      </c>
      <c r="I325" s="162">
        <v>324.0</v>
      </c>
      <c r="J325" s="163" t="str">
        <f t="array" ref="J325">if(or(left(G325,3)="SAT",left(G325,3)="SLT",left(G325,4)="PSAT"),vlookup(G325,'Practice test data'!$E$2:$L$2185,8,FALSE),indirect(B325&amp;"!"&amp;if(E325=1,"C",if(E325=2,"G",if(E325=3,"K","ColumnError!"))) &amp;CELL("row",INDEX(indirect(B325&amp;"!"&amp;"$B$2:$B"),MATCH(D325,indirect(B325&amp;"!"&amp;"$B$2:$B"),0)))+2+F325))</f>
        <v/>
      </c>
      <c r="K325" s="164" t="str">
        <f t="shared" si="1"/>
        <v>-</v>
      </c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>
      <c r="A326" s="160" t="s">
        <v>1005</v>
      </c>
      <c r="B326" s="161" t="s">
        <v>187</v>
      </c>
      <c r="C326" s="82" t="s">
        <v>331</v>
      </c>
      <c r="D326" s="2" t="s">
        <v>8</v>
      </c>
      <c r="E326" s="136">
        <v>3.0</v>
      </c>
      <c r="F326" s="136">
        <v>3.0</v>
      </c>
      <c r="G326" s="82" t="s">
        <v>1006</v>
      </c>
      <c r="H326" s="160" t="s">
        <v>370</v>
      </c>
      <c r="I326" s="162">
        <v>325.0</v>
      </c>
      <c r="J326" s="163" t="str">
        <f t="array" ref="J326">if(or(left(G326,3)="SAT",left(G326,3)="SLT",left(G326,4)="PSAT"),vlookup(G326,'Practice test data'!$E$2:$L$2185,8,FALSE),indirect(B326&amp;"!"&amp;if(E326=1,"C",if(E326=2,"G",if(E326=3,"K","ColumnError!"))) &amp;CELL("row",INDEX(indirect(B326&amp;"!"&amp;"$B$2:$B"),MATCH(D326,indirect(B326&amp;"!"&amp;"$B$2:$B"),0)))+2+F326))</f>
        <v/>
      </c>
      <c r="K326" s="164" t="str">
        <f t="shared" si="1"/>
        <v>-</v>
      </c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>
      <c r="A327" s="160" t="s">
        <v>1007</v>
      </c>
      <c r="B327" s="161" t="s">
        <v>187</v>
      </c>
      <c r="C327" s="82" t="s">
        <v>331</v>
      </c>
      <c r="D327" s="2" t="s">
        <v>332</v>
      </c>
      <c r="E327" s="136">
        <v>2.0</v>
      </c>
      <c r="F327" s="136">
        <v>3.0</v>
      </c>
      <c r="G327" s="82" t="s">
        <v>1008</v>
      </c>
      <c r="H327" s="160" t="s">
        <v>370</v>
      </c>
      <c r="I327" s="162">
        <v>326.0</v>
      </c>
      <c r="J327" s="163" t="str">
        <f t="array" ref="J327">if(or(left(G327,3)="SAT",left(G327,3)="SLT",left(G327,4)="PSAT"),vlookup(G327,'Practice test data'!$E$2:$L$2185,8,FALSE),indirect(B327&amp;"!"&amp;if(E327=1,"C",if(E327=2,"G",if(E327=3,"K","ColumnError!"))) &amp;CELL("row",INDEX(indirect(B327&amp;"!"&amp;"$B$2:$B"),MATCH(D327,indirect(B327&amp;"!"&amp;"$B$2:$B"),0)))+2+F327))</f>
        <v/>
      </c>
      <c r="K327" s="164" t="str">
        <f t="shared" si="1"/>
        <v>-</v>
      </c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>
      <c r="A328" s="160" t="s">
        <v>1009</v>
      </c>
      <c r="B328" s="161" t="s">
        <v>187</v>
      </c>
      <c r="C328" s="82" t="s">
        <v>331</v>
      </c>
      <c r="D328" s="2" t="s">
        <v>8</v>
      </c>
      <c r="E328" s="136">
        <v>3.0</v>
      </c>
      <c r="F328" s="136">
        <v>4.0</v>
      </c>
      <c r="G328" s="82" t="s">
        <v>1010</v>
      </c>
      <c r="H328" s="160" t="s">
        <v>373</v>
      </c>
      <c r="I328" s="162">
        <v>327.0</v>
      </c>
      <c r="J328" s="163" t="str">
        <f t="array" ref="J328">if(or(left(G328,3)="SAT",left(G328,3)="SLT",left(G328,4)="PSAT"),vlookup(G328,'Practice test data'!$E$2:$L$2185,8,FALSE),indirect(B328&amp;"!"&amp;if(E328=1,"C",if(E328=2,"G",if(E328=3,"K","ColumnError!"))) &amp;CELL("row",INDEX(indirect(B328&amp;"!"&amp;"$B$2:$B"),MATCH(D328,indirect(B328&amp;"!"&amp;"$B$2:$B"),0)))+2+F328))</f>
        <v/>
      </c>
      <c r="K328" s="164" t="str">
        <f t="shared" si="1"/>
        <v>-</v>
      </c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>
      <c r="A329" s="160" t="s">
        <v>1011</v>
      </c>
      <c r="B329" s="161" t="s">
        <v>187</v>
      </c>
      <c r="C329" s="82" t="s">
        <v>331</v>
      </c>
      <c r="D329" s="2" t="s">
        <v>47</v>
      </c>
      <c r="E329" s="136">
        <v>1.0</v>
      </c>
      <c r="F329" s="136">
        <v>7.0</v>
      </c>
      <c r="G329" s="82" t="s">
        <v>1012</v>
      </c>
      <c r="H329" s="160" t="s">
        <v>380</v>
      </c>
      <c r="I329" s="162">
        <v>328.0</v>
      </c>
      <c r="J329" s="163" t="str">
        <f t="array" ref="J329">if(or(left(G329,3)="SAT",left(G329,3)="SLT",left(G329,4)="PSAT"),vlookup(G329,'Practice test data'!$E$2:$L$2185,8,FALSE),indirect(B329&amp;"!"&amp;if(E329=1,"C",if(E329=2,"G",if(E329=3,"K","ColumnError!"))) &amp;CELL("row",INDEX(indirect(B329&amp;"!"&amp;"$B$2:$B"),MATCH(D329,indirect(B329&amp;"!"&amp;"$B$2:$B"),0)))+2+F329))</f>
        <v/>
      </c>
      <c r="K329" s="164" t="str">
        <f t="shared" si="1"/>
        <v>-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>
      <c r="A330" s="160" t="s">
        <v>1013</v>
      </c>
      <c r="B330" s="161" t="s">
        <v>187</v>
      </c>
      <c r="C330" s="82" t="s">
        <v>331</v>
      </c>
      <c r="D330" s="2" t="s">
        <v>332</v>
      </c>
      <c r="E330" s="136">
        <v>3.0</v>
      </c>
      <c r="F330" s="136">
        <v>3.0</v>
      </c>
      <c r="G330" s="82" t="s">
        <v>1014</v>
      </c>
      <c r="H330" s="160" t="s">
        <v>367</v>
      </c>
      <c r="I330" s="162">
        <v>329.0</v>
      </c>
      <c r="J330" s="163" t="str">
        <f t="array" ref="J330">if(or(left(G330,3)="SAT",left(G330,3)="SLT",left(G330,4)="PSAT"),vlookup(G330,'Practice test data'!$E$2:$L$2185,8,FALSE),indirect(B330&amp;"!"&amp;if(E330=1,"C",if(E330=2,"G",if(E330=3,"K","ColumnError!"))) &amp;CELL("row",INDEX(indirect(B330&amp;"!"&amp;"$B$2:$B"),MATCH(D330,indirect(B330&amp;"!"&amp;"$B$2:$B"),0)))+2+F330))</f>
        <v/>
      </c>
      <c r="K330" s="164" t="str">
        <f t="shared" si="1"/>
        <v>-</v>
      </c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>
      <c r="A331" s="160" t="s">
        <v>1015</v>
      </c>
      <c r="B331" s="161" t="s">
        <v>187</v>
      </c>
      <c r="C331" s="82" t="s">
        <v>331</v>
      </c>
      <c r="D331" s="2" t="s">
        <v>8</v>
      </c>
      <c r="E331" s="136">
        <v>1.0</v>
      </c>
      <c r="F331" s="136">
        <v>2.0</v>
      </c>
      <c r="G331" s="82" t="s">
        <v>1016</v>
      </c>
      <c r="H331" s="160" t="s">
        <v>367</v>
      </c>
      <c r="I331" s="162">
        <v>330.0</v>
      </c>
      <c r="J331" s="163" t="str">
        <f t="array" ref="J331">if(or(left(G331,3)="SAT",left(G331,3)="SLT",left(G331,4)="PSAT"),vlookup(G331,'Practice test data'!$E$2:$L$2185,8,FALSE),indirect(B331&amp;"!"&amp;if(E331=1,"C",if(E331=2,"G",if(E331=3,"K","ColumnError!"))) &amp;CELL("row",INDEX(indirect(B331&amp;"!"&amp;"$B$2:$B"),MATCH(D331,indirect(B331&amp;"!"&amp;"$B$2:$B"),0)))+2+F331))</f>
        <v/>
      </c>
      <c r="K331" s="164" t="str">
        <f t="shared" si="1"/>
        <v>-</v>
      </c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>
      <c r="A332" s="160" t="s">
        <v>1017</v>
      </c>
      <c r="B332" s="161" t="s">
        <v>187</v>
      </c>
      <c r="C332" s="82" t="s">
        <v>331</v>
      </c>
      <c r="D332" s="2" t="s">
        <v>8</v>
      </c>
      <c r="E332" s="136">
        <v>2.0</v>
      </c>
      <c r="F332" s="136">
        <v>1.0</v>
      </c>
      <c r="G332" s="82" t="s">
        <v>1018</v>
      </c>
      <c r="H332" s="160" t="s">
        <v>373</v>
      </c>
      <c r="I332" s="162">
        <v>331.0</v>
      </c>
      <c r="J332" s="163" t="str">
        <f t="array" ref="J332">if(or(left(G332,3)="SAT",left(G332,3)="SLT",left(G332,4)="PSAT"),vlookup(G332,'Practice test data'!$E$2:$L$2185,8,FALSE),indirect(B332&amp;"!"&amp;if(E332=1,"C",if(E332=2,"G",if(E332=3,"K","ColumnError!"))) &amp;CELL("row",INDEX(indirect(B332&amp;"!"&amp;"$B$2:$B"),MATCH(D332,indirect(B332&amp;"!"&amp;"$B$2:$B"),0)))+2+F332))</f>
        <v/>
      </c>
      <c r="K332" s="164" t="str">
        <f t="shared" si="1"/>
        <v>-</v>
      </c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>
      <c r="A333" s="160" t="s">
        <v>1019</v>
      </c>
      <c r="B333" s="161" t="s">
        <v>187</v>
      </c>
      <c r="C333" s="82" t="s">
        <v>331</v>
      </c>
      <c r="D333" s="2" t="s">
        <v>47</v>
      </c>
      <c r="E333" s="136">
        <v>1.0</v>
      </c>
      <c r="F333" s="136">
        <v>8.0</v>
      </c>
      <c r="G333" s="82" t="s">
        <v>1020</v>
      </c>
      <c r="H333" s="160" t="s">
        <v>380</v>
      </c>
      <c r="I333" s="162">
        <v>332.0</v>
      </c>
      <c r="J333" s="163" t="str">
        <f t="array" ref="J333">if(or(left(G333,3)="SAT",left(G333,3)="SLT",left(G333,4)="PSAT"),vlookup(G333,'Practice test data'!$E$2:$L$2185,8,FALSE),indirect(B333&amp;"!"&amp;if(E333=1,"C",if(E333=2,"G",if(E333=3,"K","ColumnError!"))) &amp;CELL("row",INDEX(indirect(B333&amp;"!"&amp;"$B$2:$B"),MATCH(D333,indirect(B333&amp;"!"&amp;"$B$2:$B"),0)))+2+F333))</f>
        <v/>
      </c>
      <c r="K333" s="164" t="str">
        <f t="shared" si="1"/>
        <v>-</v>
      </c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>
      <c r="A334" s="160" t="s">
        <v>1021</v>
      </c>
      <c r="B334" s="161" t="s">
        <v>187</v>
      </c>
      <c r="C334" s="82" t="s">
        <v>331</v>
      </c>
      <c r="D334" s="2" t="s">
        <v>8</v>
      </c>
      <c r="E334" s="136">
        <v>1.0</v>
      </c>
      <c r="F334" s="136">
        <v>3.0</v>
      </c>
      <c r="G334" s="82" t="s">
        <v>1022</v>
      </c>
      <c r="H334" s="160" t="s">
        <v>373</v>
      </c>
      <c r="I334" s="162">
        <v>333.0</v>
      </c>
      <c r="J334" s="163" t="str">
        <f t="array" ref="J334">if(or(left(G334,3)="SAT",left(G334,3)="SLT",left(G334,4)="PSAT"),vlookup(G334,'Practice test data'!$E$2:$L$2185,8,FALSE),indirect(B334&amp;"!"&amp;if(E334=1,"C",if(E334=2,"G",if(E334=3,"K","ColumnError!"))) &amp;CELL("row",INDEX(indirect(B334&amp;"!"&amp;"$B$2:$B"),MATCH(D334,indirect(B334&amp;"!"&amp;"$B$2:$B"),0)))+2+F334))</f>
        <v/>
      </c>
      <c r="K334" s="164" t="str">
        <f t="shared" si="1"/>
        <v>-</v>
      </c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>
      <c r="A335" s="160" t="s">
        <v>1023</v>
      </c>
      <c r="B335" s="161" t="s">
        <v>187</v>
      </c>
      <c r="C335" s="82" t="s">
        <v>331</v>
      </c>
      <c r="D335" s="2" t="s">
        <v>47</v>
      </c>
      <c r="E335" s="136">
        <v>1.0</v>
      </c>
      <c r="F335" s="136">
        <v>9.0</v>
      </c>
      <c r="G335" s="82" t="s">
        <v>1024</v>
      </c>
      <c r="H335" s="160" t="s">
        <v>380</v>
      </c>
      <c r="I335" s="162">
        <v>334.0</v>
      </c>
      <c r="J335" s="163" t="str">
        <f t="array" ref="J335">if(or(left(G335,3)="SAT",left(G335,3)="SLT",left(G335,4)="PSAT"),vlookup(G335,'Practice test data'!$E$2:$L$2185,8,FALSE),indirect(B335&amp;"!"&amp;if(E335=1,"C",if(E335=2,"G",if(E335=3,"K","ColumnError!"))) &amp;CELL("row",INDEX(indirect(B335&amp;"!"&amp;"$B$2:$B"),MATCH(D335,indirect(B335&amp;"!"&amp;"$B$2:$B"),0)))+2+F335))</f>
        <v/>
      </c>
      <c r="K335" s="164" t="str">
        <f t="shared" si="1"/>
        <v>-</v>
      </c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>
      <c r="A336" s="160" t="s">
        <v>1025</v>
      </c>
      <c r="B336" s="161" t="s">
        <v>187</v>
      </c>
      <c r="C336" s="82" t="s">
        <v>331</v>
      </c>
      <c r="D336" s="2" t="s">
        <v>47</v>
      </c>
      <c r="E336" s="136">
        <v>1.0</v>
      </c>
      <c r="F336" s="136">
        <v>1.0</v>
      </c>
      <c r="G336" s="82" t="s">
        <v>1026</v>
      </c>
      <c r="H336" s="160" t="s">
        <v>370</v>
      </c>
      <c r="I336" s="162">
        <v>335.0</v>
      </c>
      <c r="J336" s="163" t="str">
        <f t="array" ref="J336">if(or(left(G336,3)="SAT",left(G336,3)="SLT",left(G336,4)="PSAT"),vlookup(G336,'Practice test data'!$E$2:$L$2185,8,FALSE),indirect(B336&amp;"!"&amp;if(E336=1,"C",if(E336=2,"G",if(E336=3,"K","ColumnError!"))) &amp;CELL("row",INDEX(indirect(B336&amp;"!"&amp;"$B$2:$B"),MATCH(D336,indirect(B336&amp;"!"&amp;"$B$2:$B"),0)))+2+F336))</f>
        <v/>
      </c>
      <c r="K336" s="164" t="str">
        <f t="shared" si="1"/>
        <v>-</v>
      </c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>
      <c r="A337" s="160" t="s">
        <v>1027</v>
      </c>
      <c r="B337" s="161" t="s">
        <v>187</v>
      </c>
      <c r="C337" s="82" t="s">
        <v>331</v>
      </c>
      <c r="D337" s="2" t="s">
        <v>8</v>
      </c>
      <c r="E337" s="136">
        <v>1.0</v>
      </c>
      <c r="F337" s="136">
        <v>4.0</v>
      </c>
      <c r="G337" s="82" t="s">
        <v>1028</v>
      </c>
      <c r="H337" s="160" t="s">
        <v>373</v>
      </c>
      <c r="I337" s="162">
        <v>336.0</v>
      </c>
      <c r="J337" s="163" t="str">
        <f t="array" ref="J337">if(or(left(G337,3)="SAT",left(G337,3)="SLT",left(G337,4)="PSAT"),vlookup(G337,'Practice test data'!$E$2:$L$2185,8,FALSE),indirect(B337&amp;"!"&amp;if(E337=1,"C",if(E337=2,"G",if(E337=3,"K","ColumnError!"))) &amp;CELL("row",INDEX(indirect(B337&amp;"!"&amp;"$B$2:$B"),MATCH(D337,indirect(B337&amp;"!"&amp;"$B$2:$B"),0)))+2+F337))</f>
        <v/>
      </c>
      <c r="K337" s="164" t="str">
        <f t="shared" si="1"/>
        <v>-</v>
      </c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>
      <c r="A338" s="160" t="s">
        <v>1029</v>
      </c>
      <c r="B338" s="161" t="s">
        <v>187</v>
      </c>
      <c r="C338" s="82" t="s">
        <v>331</v>
      </c>
      <c r="D338" s="2" t="s">
        <v>47</v>
      </c>
      <c r="E338" s="136">
        <v>1.0</v>
      </c>
      <c r="F338" s="136">
        <v>6.0</v>
      </c>
      <c r="G338" s="82" t="s">
        <v>1030</v>
      </c>
      <c r="H338" s="160" t="s">
        <v>370</v>
      </c>
      <c r="I338" s="162">
        <v>337.0</v>
      </c>
      <c r="J338" s="163" t="str">
        <f t="array" ref="J338">if(or(left(G338,3)="SAT",left(G338,3)="SLT",left(G338,4)="PSAT"),vlookup(G338,'Practice test data'!$E$2:$L$2185,8,FALSE),indirect(B338&amp;"!"&amp;if(E338=1,"C",if(E338=2,"G",if(E338=3,"K","ColumnError!"))) &amp;CELL("row",INDEX(indirect(B338&amp;"!"&amp;"$B$2:$B"),MATCH(D338,indirect(B338&amp;"!"&amp;"$B$2:$B"),0)))+2+F338))</f>
        <v/>
      </c>
      <c r="K338" s="164" t="str">
        <f t="shared" si="1"/>
        <v>-</v>
      </c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>
      <c r="A339" s="160" t="s">
        <v>1031</v>
      </c>
      <c r="B339" s="161" t="s">
        <v>187</v>
      </c>
      <c r="C339" s="82" t="s">
        <v>331</v>
      </c>
      <c r="D339" s="2" t="s">
        <v>332</v>
      </c>
      <c r="E339" s="136">
        <v>1.0</v>
      </c>
      <c r="F339" s="136">
        <v>3.0</v>
      </c>
      <c r="G339" s="82" t="s">
        <v>1032</v>
      </c>
      <c r="H339" s="160" t="s">
        <v>370</v>
      </c>
      <c r="I339" s="162">
        <v>338.0</v>
      </c>
      <c r="J339" s="163" t="str">
        <f t="array" ref="J339">if(or(left(G339,3)="SAT",left(G339,3)="SLT",left(G339,4)="PSAT"),vlookup(G339,'Practice test data'!$E$2:$L$2185,8,FALSE),indirect(B339&amp;"!"&amp;if(E339=1,"C",if(E339=2,"G",if(E339=3,"K","ColumnError!"))) &amp;CELL("row",INDEX(indirect(B339&amp;"!"&amp;"$B$2:$B"),MATCH(D339,indirect(B339&amp;"!"&amp;"$B$2:$B"),0)))+2+F339))</f>
        <v/>
      </c>
      <c r="K339" s="164" t="str">
        <f t="shared" si="1"/>
        <v>-</v>
      </c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>
      <c r="A340" s="160" t="s">
        <v>1033</v>
      </c>
      <c r="B340" s="161" t="s">
        <v>187</v>
      </c>
      <c r="C340" s="82" t="s">
        <v>331</v>
      </c>
      <c r="D340" s="2" t="s">
        <v>47</v>
      </c>
      <c r="E340" s="136">
        <v>1.0</v>
      </c>
      <c r="F340" s="136">
        <v>4.0</v>
      </c>
      <c r="G340" s="82" t="s">
        <v>1034</v>
      </c>
      <c r="H340" s="160" t="s">
        <v>373</v>
      </c>
      <c r="I340" s="162">
        <v>339.0</v>
      </c>
      <c r="J340" s="163" t="str">
        <f t="array" ref="J340">if(or(left(G340,3)="SAT",left(G340,3)="SLT",left(G340,4)="PSAT"),vlookup(G340,'Practice test data'!$E$2:$L$2185,8,FALSE),indirect(B340&amp;"!"&amp;if(E340=1,"C",if(E340=2,"G",if(E340=3,"K","ColumnError!"))) &amp;CELL("row",INDEX(indirect(B340&amp;"!"&amp;"$B$2:$B"),MATCH(D340,indirect(B340&amp;"!"&amp;"$B$2:$B"),0)))+2+F340))</f>
        <v/>
      </c>
      <c r="K340" s="164" t="str">
        <f t="shared" si="1"/>
        <v>-</v>
      </c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>
      <c r="A341" s="160" t="s">
        <v>1035</v>
      </c>
      <c r="B341" s="161" t="s">
        <v>187</v>
      </c>
      <c r="C341" s="82" t="s">
        <v>331</v>
      </c>
      <c r="D341" s="2" t="s">
        <v>47</v>
      </c>
      <c r="E341" s="136">
        <v>1.0</v>
      </c>
      <c r="F341" s="136">
        <v>4.0</v>
      </c>
      <c r="G341" s="82" t="s">
        <v>1036</v>
      </c>
      <c r="H341" s="160" t="s">
        <v>367</v>
      </c>
      <c r="I341" s="162">
        <v>340.0</v>
      </c>
      <c r="J341" s="163" t="str">
        <f t="array" ref="J341">if(or(left(G341,3)="SAT",left(G341,3)="SLT",left(G341,4)="PSAT"),vlookup(G341,'Practice test data'!$E$2:$L$2185,8,FALSE),indirect(B341&amp;"!"&amp;if(E341=1,"C",if(E341=2,"G",if(E341=3,"K","ColumnError!"))) &amp;CELL("row",INDEX(indirect(B341&amp;"!"&amp;"$B$2:$B"),MATCH(D341,indirect(B341&amp;"!"&amp;"$B$2:$B"),0)))+2+F341))</f>
        <v/>
      </c>
      <c r="K341" s="164" t="str">
        <f t="shared" si="1"/>
        <v>-</v>
      </c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>
      <c r="A342" s="160" t="s">
        <v>1037</v>
      </c>
      <c r="B342" s="161" t="s">
        <v>187</v>
      </c>
      <c r="C342" s="82" t="s">
        <v>331</v>
      </c>
      <c r="D342" s="2" t="s">
        <v>47</v>
      </c>
      <c r="E342" s="136">
        <v>1.0</v>
      </c>
      <c r="F342" s="136">
        <v>10.0</v>
      </c>
      <c r="G342" s="82" t="s">
        <v>1038</v>
      </c>
      <c r="H342" s="160" t="s">
        <v>380</v>
      </c>
      <c r="I342" s="162">
        <v>341.0</v>
      </c>
      <c r="J342" s="163" t="str">
        <f t="array" ref="J342">if(or(left(G342,3)="SAT",left(G342,3)="SLT",left(G342,4)="PSAT"),vlookup(G342,'Practice test data'!$E$2:$L$2185,8,FALSE),indirect(B342&amp;"!"&amp;if(E342=1,"C",if(E342=2,"G",if(E342=3,"K","ColumnError!"))) &amp;CELL("row",INDEX(indirect(B342&amp;"!"&amp;"$B$2:$B"),MATCH(D342,indirect(B342&amp;"!"&amp;"$B$2:$B"),0)))+2+F342))</f>
        <v/>
      </c>
      <c r="K342" s="164" t="str">
        <f t="shared" si="1"/>
        <v>-</v>
      </c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>
      <c r="A343" s="160" t="s">
        <v>1039</v>
      </c>
      <c r="B343" s="161" t="s">
        <v>187</v>
      </c>
      <c r="C343" s="82" t="s">
        <v>331</v>
      </c>
      <c r="D343" s="2" t="s">
        <v>8</v>
      </c>
      <c r="E343" s="136">
        <v>3.0</v>
      </c>
      <c r="F343" s="136">
        <v>8.0</v>
      </c>
      <c r="G343" s="82" t="s">
        <v>252</v>
      </c>
      <c r="H343" s="160" t="s">
        <v>380</v>
      </c>
      <c r="I343" s="162">
        <v>342.0</v>
      </c>
      <c r="J343" s="163" t="str">
        <f t="array" ref="J343">if(or(left(G343,3)="SAT",left(G343,3)="SLT",left(G343,4)="PSAT"),vlookup(G343,'Practice test data'!$E$2:$L$2185,8,FALSE),indirect(B343&amp;"!"&amp;if(E343=1,"C",if(E343=2,"G",if(E343=3,"K","ColumnError!"))) &amp;CELL("row",INDEX(indirect(B343&amp;"!"&amp;"$B$2:$B"),MATCH(D343,indirect(B343&amp;"!"&amp;"$B$2:$B"),0)))+2+F343))</f>
        <v/>
      </c>
      <c r="K343" s="164" t="str">
        <f t="shared" si="1"/>
        <v>-</v>
      </c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>
      <c r="A344" s="160" t="s">
        <v>1040</v>
      </c>
      <c r="B344" s="161" t="s">
        <v>187</v>
      </c>
      <c r="C344" s="82" t="s">
        <v>331</v>
      </c>
      <c r="D344" s="2" t="s">
        <v>47</v>
      </c>
      <c r="E344" s="136">
        <v>1.0</v>
      </c>
      <c r="F344" s="136">
        <v>4.0</v>
      </c>
      <c r="G344" s="82" t="s">
        <v>1041</v>
      </c>
      <c r="H344" s="160" t="s">
        <v>373</v>
      </c>
      <c r="I344" s="162">
        <v>343.0</v>
      </c>
      <c r="J344" s="163" t="str">
        <f t="array" ref="J344">if(or(left(G344,3)="SAT",left(G344,3)="SLT",left(G344,4)="PSAT"),vlookup(G344,'Practice test data'!$E$2:$L$2185,8,FALSE),indirect(B344&amp;"!"&amp;if(E344=1,"C",if(E344=2,"G",if(E344=3,"K","ColumnError!"))) &amp;CELL("row",INDEX(indirect(B344&amp;"!"&amp;"$B$2:$B"),MATCH(D344,indirect(B344&amp;"!"&amp;"$B$2:$B"),0)))+2+F344))</f>
        <v/>
      </c>
      <c r="K344" s="164" t="str">
        <f t="shared" si="1"/>
        <v>-</v>
      </c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>
      <c r="A345" s="160" t="s">
        <v>1042</v>
      </c>
      <c r="B345" s="161" t="s">
        <v>187</v>
      </c>
      <c r="C345" s="82" t="s">
        <v>331</v>
      </c>
      <c r="D345" s="2" t="s">
        <v>332</v>
      </c>
      <c r="E345" s="136">
        <v>2.0</v>
      </c>
      <c r="F345" s="136">
        <v>4.0</v>
      </c>
      <c r="G345" s="82" t="s">
        <v>1043</v>
      </c>
      <c r="H345" s="160" t="s">
        <v>370</v>
      </c>
      <c r="I345" s="162">
        <v>344.0</v>
      </c>
      <c r="J345" s="163" t="str">
        <f t="array" ref="J345">if(or(left(G345,3)="SAT",left(G345,3)="SLT",left(G345,4)="PSAT"),vlookup(G345,'Practice test data'!$E$2:$L$2185,8,FALSE),indirect(B345&amp;"!"&amp;if(E345=1,"C",if(E345=2,"G",if(E345=3,"K","ColumnError!"))) &amp;CELL("row",INDEX(indirect(B345&amp;"!"&amp;"$B$2:$B"),MATCH(D345,indirect(B345&amp;"!"&amp;"$B$2:$B"),0)))+2+F345))</f>
        <v/>
      </c>
      <c r="K345" s="164" t="str">
        <f t="shared" si="1"/>
        <v>-</v>
      </c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>
      <c r="A346" s="160" t="s">
        <v>1044</v>
      </c>
      <c r="B346" s="161" t="s">
        <v>187</v>
      </c>
      <c r="C346" s="82" t="s">
        <v>331</v>
      </c>
      <c r="D346" s="2" t="s">
        <v>47</v>
      </c>
      <c r="E346" s="136">
        <v>2.0</v>
      </c>
      <c r="F346" s="136">
        <v>2.0</v>
      </c>
      <c r="G346" s="82" t="s">
        <v>1045</v>
      </c>
      <c r="H346" s="160" t="s">
        <v>367</v>
      </c>
      <c r="I346" s="162">
        <v>345.0</v>
      </c>
      <c r="J346" s="163" t="str">
        <f t="array" ref="J346">if(or(left(G346,3)="SAT",left(G346,3)="SLT",left(G346,4)="PSAT"),vlookup(G346,'Practice test data'!$E$2:$L$2185,8,FALSE),indirect(B346&amp;"!"&amp;if(E346=1,"C",if(E346=2,"G",if(E346=3,"K","ColumnError!"))) &amp;CELL("row",INDEX(indirect(B346&amp;"!"&amp;"$B$2:$B"),MATCH(D346,indirect(B346&amp;"!"&amp;"$B$2:$B"),0)))+2+F346))</f>
        <v/>
      </c>
      <c r="K346" s="164" t="str">
        <f t="shared" si="1"/>
        <v>-</v>
      </c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>
      <c r="A347" s="160" t="s">
        <v>1046</v>
      </c>
      <c r="B347" s="161" t="s">
        <v>187</v>
      </c>
      <c r="C347" s="82" t="s">
        <v>331</v>
      </c>
      <c r="D347" s="2" t="s">
        <v>47</v>
      </c>
      <c r="E347" s="136">
        <v>3.0</v>
      </c>
      <c r="F347" s="136">
        <v>4.0</v>
      </c>
      <c r="G347" s="82" t="s">
        <v>1047</v>
      </c>
      <c r="H347" s="160" t="s">
        <v>373</v>
      </c>
      <c r="I347" s="162">
        <v>346.0</v>
      </c>
      <c r="J347" s="163" t="str">
        <f t="array" ref="J347">if(or(left(G347,3)="SAT",left(G347,3)="SLT",left(G347,4)="PSAT"),vlookup(G347,'Practice test data'!$E$2:$L$2185,8,FALSE),indirect(B347&amp;"!"&amp;if(E347=1,"C",if(E347=2,"G",if(E347=3,"K","ColumnError!"))) &amp;CELL("row",INDEX(indirect(B347&amp;"!"&amp;"$B$2:$B"),MATCH(D347,indirect(B347&amp;"!"&amp;"$B$2:$B"),0)))+2+F347))</f>
        <v/>
      </c>
      <c r="K347" s="164" t="str">
        <f t="shared" si="1"/>
        <v>-</v>
      </c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>
      <c r="A348" s="160" t="s">
        <v>1048</v>
      </c>
      <c r="B348" s="161" t="s">
        <v>187</v>
      </c>
      <c r="C348" s="82" t="s">
        <v>331</v>
      </c>
      <c r="D348" s="2" t="s">
        <v>47</v>
      </c>
      <c r="E348" s="136">
        <v>1.0</v>
      </c>
      <c r="F348" s="136">
        <v>11.0</v>
      </c>
      <c r="G348" s="82" t="s">
        <v>1049</v>
      </c>
      <c r="H348" s="160" t="s">
        <v>370</v>
      </c>
      <c r="I348" s="162">
        <v>347.0</v>
      </c>
      <c r="J348" s="163" t="str">
        <f t="array" ref="J348">if(or(left(G348,3)="SAT",left(G348,3)="SLT",left(G348,4)="PSAT"),vlookup(G348,'Practice test data'!$E$2:$L$2185,8,FALSE),indirect(B348&amp;"!"&amp;if(E348=1,"C",if(E348=2,"G",if(E348=3,"K","ColumnError!"))) &amp;CELL("row",INDEX(indirect(B348&amp;"!"&amp;"$B$2:$B"),MATCH(D348,indirect(B348&amp;"!"&amp;"$B$2:$B"),0)))+2+F348))</f>
        <v/>
      </c>
      <c r="K348" s="164" t="str">
        <f t="shared" si="1"/>
        <v>-</v>
      </c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>
      <c r="A349" s="160" t="s">
        <v>1050</v>
      </c>
      <c r="B349" s="161" t="s">
        <v>187</v>
      </c>
      <c r="C349" s="82" t="s">
        <v>331</v>
      </c>
      <c r="D349" s="2" t="s">
        <v>332</v>
      </c>
      <c r="E349" s="136">
        <v>2.0</v>
      </c>
      <c r="F349" s="136">
        <v>5.0</v>
      </c>
      <c r="G349" s="82" t="s">
        <v>1051</v>
      </c>
      <c r="H349" s="160" t="s">
        <v>373</v>
      </c>
      <c r="I349" s="162">
        <v>348.0</v>
      </c>
      <c r="J349" s="163" t="str">
        <f t="array" ref="J349">if(or(left(G349,3)="SAT",left(G349,3)="SLT",left(G349,4)="PSAT"),vlookup(G349,'Practice test data'!$E$2:$L$2185,8,FALSE),indirect(B349&amp;"!"&amp;if(E349=1,"C",if(E349=2,"G",if(E349=3,"K","ColumnError!"))) &amp;CELL("row",INDEX(indirect(B349&amp;"!"&amp;"$B$2:$B"),MATCH(D349,indirect(B349&amp;"!"&amp;"$B$2:$B"),0)))+2+F349))</f>
        <v/>
      </c>
      <c r="K349" s="164" t="str">
        <f t="shared" si="1"/>
        <v>-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>
      <c r="A350" s="160" t="s">
        <v>1052</v>
      </c>
      <c r="B350" s="161" t="s">
        <v>187</v>
      </c>
      <c r="C350" s="82" t="s">
        <v>331</v>
      </c>
      <c r="D350" s="2" t="s">
        <v>332</v>
      </c>
      <c r="E350" s="136">
        <v>3.0</v>
      </c>
      <c r="F350" s="136">
        <v>4.0</v>
      </c>
      <c r="G350" s="82" t="s">
        <v>1053</v>
      </c>
      <c r="H350" s="160" t="s">
        <v>373</v>
      </c>
      <c r="I350" s="162">
        <v>349.0</v>
      </c>
      <c r="J350" s="163" t="str">
        <f t="array" ref="J350">if(or(left(G350,3)="SAT",left(G350,3)="SLT",left(G350,4)="PSAT"),vlookup(G350,'Practice test data'!$E$2:$L$2185,8,FALSE),indirect(B350&amp;"!"&amp;if(E350=1,"C",if(E350=2,"G",if(E350=3,"K","ColumnError!"))) &amp;CELL("row",INDEX(indirect(B350&amp;"!"&amp;"$B$2:$B"),MATCH(D350,indirect(B350&amp;"!"&amp;"$B$2:$B"),0)))+2+F350))</f>
        <v/>
      </c>
      <c r="K350" s="164" t="str">
        <f t="shared" si="1"/>
        <v>-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>
      <c r="A351" s="160" t="s">
        <v>1054</v>
      </c>
      <c r="B351" s="161" t="s">
        <v>187</v>
      </c>
      <c r="C351" s="82" t="s">
        <v>331</v>
      </c>
      <c r="D351" s="2" t="s">
        <v>332</v>
      </c>
      <c r="E351" s="136">
        <v>2.0</v>
      </c>
      <c r="F351" s="136">
        <v>6.0</v>
      </c>
      <c r="G351" s="82" t="s">
        <v>266</v>
      </c>
      <c r="H351" s="160" t="s">
        <v>367</v>
      </c>
      <c r="I351" s="162">
        <v>350.0</v>
      </c>
      <c r="J351" s="163" t="str">
        <f t="array" ref="J351">if(or(left(G351,3)="SAT",left(G351,3)="SLT",left(G351,4)="PSAT"),vlookup(G351,'Practice test data'!$E$2:$L$2185,8,FALSE),indirect(B351&amp;"!"&amp;if(E351=1,"C",if(E351=2,"G",if(E351=3,"K","ColumnError!"))) &amp;CELL("row",INDEX(indirect(B351&amp;"!"&amp;"$B$2:$B"),MATCH(D351,indirect(B351&amp;"!"&amp;"$B$2:$B"),0)))+2+F351))</f>
        <v/>
      </c>
      <c r="K351" s="164" t="str">
        <f t="shared" si="1"/>
        <v>-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>
      <c r="A352" s="160" t="s">
        <v>1055</v>
      </c>
      <c r="B352" s="161" t="s">
        <v>187</v>
      </c>
      <c r="C352" s="82" t="s">
        <v>331</v>
      </c>
      <c r="D352" s="2" t="s">
        <v>47</v>
      </c>
      <c r="E352" s="136">
        <v>3.0</v>
      </c>
      <c r="F352" s="136">
        <v>1.0</v>
      </c>
      <c r="G352" s="82" t="s">
        <v>1056</v>
      </c>
      <c r="H352" s="160" t="s">
        <v>367</v>
      </c>
      <c r="I352" s="162">
        <v>351.0</v>
      </c>
      <c r="J352" s="163" t="str">
        <f t="array" ref="J352">if(or(left(G352,3)="SAT",left(G352,3)="SLT",left(G352,4)="PSAT"),vlookup(G352,'Practice test data'!$E$2:$L$2185,8,FALSE),indirect(B352&amp;"!"&amp;if(E352=1,"C",if(E352=2,"G",if(E352=3,"K","ColumnError!"))) &amp;CELL("row",INDEX(indirect(B352&amp;"!"&amp;"$B$2:$B"),MATCH(D352,indirect(B352&amp;"!"&amp;"$B$2:$B"),0)))+2+F352))</f>
        <v/>
      </c>
      <c r="K352" s="164" t="str">
        <f t="shared" si="1"/>
        <v>-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>
      <c r="A353" s="160" t="s">
        <v>1057</v>
      </c>
      <c r="B353" s="161" t="s">
        <v>187</v>
      </c>
      <c r="C353" s="82" t="s">
        <v>331</v>
      </c>
      <c r="D353" s="2" t="s">
        <v>332</v>
      </c>
      <c r="E353" s="136">
        <v>3.0</v>
      </c>
      <c r="F353" s="136">
        <v>5.0</v>
      </c>
      <c r="G353" s="82" t="s">
        <v>1058</v>
      </c>
      <c r="H353" s="160" t="s">
        <v>373</v>
      </c>
      <c r="I353" s="162">
        <v>352.0</v>
      </c>
      <c r="J353" s="163" t="str">
        <f t="array" ref="J353">if(or(left(G353,3)="SAT",left(G353,3)="SLT",left(G353,4)="PSAT"),vlookup(G353,'Practice test data'!$E$2:$L$2185,8,FALSE),indirect(B353&amp;"!"&amp;if(E353=1,"C",if(E353=2,"G",if(E353=3,"K","ColumnError!"))) &amp;CELL("row",INDEX(indirect(B353&amp;"!"&amp;"$B$2:$B"),MATCH(D353,indirect(B353&amp;"!"&amp;"$B$2:$B"),0)))+2+F353))</f>
        <v/>
      </c>
      <c r="K353" s="164" t="str">
        <f t="shared" si="1"/>
        <v>-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>
      <c r="A354" s="160" t="s">
        <v>1059</v>
      </c>
      <c r="B354" s="161" t="s">
        <v>187</v>
      </c>
      <c r="C354" s="82" t="s">
        <v>331</v>
      </c>
      <c r="D354" s="2" t="s">
        <v>47</v>
      </c>
      <c r="E354" s="136">
        <v>1.0</v>
      </c>
      <c r="F354" s="136">
        <v>3.0</v>
      </c>
      <c r="G354" s="82" t="s">
        <v>1060</v>
      </c>
      <c r="H354" s="160" t="s">
        <v>380</v>
      </c>
      <c r="I354" s="162">
        <v>353.0</v>
      </c>
      <c r="J354" s="163" t="str">
        <f t="array" ref="J354">if(or(left(G354,3)="SAT",left(G354,3)="SLT",left(G354,4)="PSAT"),vlookup(G354,'Practice test data'!$E$2:$L$2185,8,FALSE),indirect(B354&amp;"!"&amp;if(E354=1,"C",if(E354=2,"G",if(E354=3,"K","ColumnError!"))) &amp;CELL("row",INDEX(indirect(B354&amp;"!"&amp;"$B$2:$B"),MATCH(D354,indirect(B354&amp;"!"&amp;"$B$2:$B"),0)))+2+F354))</f>
        <v/>
      </c>
      <c r="K354" s="164" t="str">
        <f t="shared" si="1"/>
        <v>-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>
      <c r="A355" s="160" t="s">
        <v>1061</v>
      </c>
      <c r="B355" s="161" t="s">
        <v>187</v>
      </c>
      <c r="C355" s="82" t="s">
        <v>331</v>
      </c>
      <c r="D355" s="2" t="s">
        <v>8</v>
      </c>
      <c r="E355" s="136">
        <v>2.0</v>
      </c>
      <c r="F355" s="136">
        <v>2.0</v>
      </c>
      <c r="G355" s="82" t="s">
        <v>1062</v>
      </c>
      <c r="H355" s="160" t="s">
        <v>367</v>
      </c>
      <c r="I355" s="162">
        <v>354.0</v>
      </c>
      <c r="J355" s="163" t="str">
        <f t="array" ref="J355">if(or(left(G355,3)="SAT",left(G355,3)="SLT",left(G355,4)="PSAT"),vlookup(G355,'Practice test data'!$E$2:$L$2185,8,FALSE),indirect(B355&amp;"!"&amp;if(E355=1,"C",if(E355=2,"G",if(E355=3,"K","ColumnError!"))) &amp;CELL("row",INDEX(indirect(B355&amp;"!"&amp;"$B$2:$B"),MATCH(D355,indirect(B355&amp;"!"&amp;"$B$2:$B"),0)))+2+F355))</f>
        <v/>
      </c>
      <c r="K355" s="164" t="str">
        <f t="shared" si="1"/>
        <v>-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>
      <c r="A356" s="160" t="s">
        <v>1063</v>
      </c>
      <c r="B356" s="161" t="s">
        <v>187</v>
      </c>
      <c r="C356" s="82" t="s">
        <v>331</v>
      </c>
      <c r="D356" s="2" t="s">
        <v>47</v>
      </c>
      <c r="E356" s="136">
        <v>2.0</v>
      </c>
      <c r="F356" s="136">
        <v>3.0</v>
      </c>
      <c r="G356" s="82" t="s">
        <v>1064</v>
      </c>
      <c r="H356" s="160" t="s">
        <v>367</v>
      </c>
      <c r="I356" s="162">
        <v>355.0</v>
      </c>
      <c r="J356" s="163" t="str">
        <f t="array" ref="J356">if(or(left(G356,3)="SAT",left(G356,3)="SLT",left(G356,4)="PSAT"),vlookup(G356,'Practice test data'!$E$2:$L$2185,8,FALSE),indirect(B356&amp;"!"&amp;if(E356=1,"C",if(E356=2,"G",if(E356=3,"K","ColumnError!"))) &amp;CELL("row",INDEX(indirect(B356&amp;"!"&amp;"$B$2:$B"),MATCH(D356,indirect(B356&amp;"!"&amp;"$B$2:$B"),0)))+2+F356))</f>
        <v/>
      </c>
      <c r="K356" s="164" t="str">
        <f t="shared" si="1"/>
        <v>-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>
      <c r="A357" s="160" t="s">
        <v>1065</v>
      </c>
      <c r="B357" s="161" t="s">
        <v>187</v>
      </c>
      <c r="C357" s="82" t="s">
        <v>331</v>
      </c>
      <c r="D357" s="2" t="s">
        <v>332</v>
      </c>
      <c r="E357" s="136">
        <v>1.0</v>
      </c>
      <c r="F357" s="136">
        <v>8.0</v>
      </c>
      <c r="G357" s="82" t="s">
        <v>1066</v>
      </c>
      <c r="H357" s="160" t="s">
        <v>370</v>
      </c>
      <c r="I357" s="162">
        <v>356.0</v>
      </c>
      <c r="J357" s="163" t="str">
        <f t="array" ref="J357">if(or(left(G357,3)="SAT",left(G357,3)="SLT",left(G357,4)="PSAT"),vlookup(G357,'Practice test data'!$E$2:$L$2185,8,FALSE),indirect(B357&amp;"!"&amp;if(E357=1,"C",if(E357=2,"G",if(E357=3,"K","ColumnError!"))) &amp;CELL("row",INDEX(indirect(B357&amp;"!"&amp;"$B$2:$B"),MATCH(D357,indirect(B357&amp;"!"&amp;"$B$2:$B"),0)))+2+F357))</f>
        <v/>
      </c>
      <c r="K357" s="164" t="str">
        <f t="shared" si="1"/>
        <v>-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>
      <c r="A358" s="160" t="s">
        <v>1067</v>
      </c>
      <c r="B358" s="161" t="s">
        <v>187</v>
      </c>
      <c r="C358" s="82" t="s">
        <v>331</v>
      </c>
      <c r="D358" s="2" t="s">
        <v>47</v>
      </c>
      <c r="E358" s="136">
        <v>1.0</v>
      </c>
      <c r="F358" s="136">
        <v>2.0</v>
      </c>
      <c r="G358" s="82" t="s">
        <v>1068</v>
      </c>
      <c r="H358" s="160" t="s">
        <v>367</v>
      </c>
      <c r="I358" s="162">
        <v>357.0</v>
      </c>
      <c r="J358" s="163" t="str">
        <f t="array" ref="J358">if(or(left(G358,3)="SAT",left(G358,3)="SLT",left(G358,4)="PSAT"),vlookup(G358,'Practice test data'!$E$2:$L$2185,8,FALSE),indirect(B358&amp;"!"&amp;if(E358=1,"C",if(E358=2,"G",if(E358=3,"K","ColumnError!"))) &amp;CELL("row",INDEX(indirect(B358&amp;"!"&amp;"$B$2:$B"),MATCH(D358,indirect(B358&amp;"!"&amp;"$B$2:$B"),0)))+2+F358))</f>
        <v/>
      </c>
      <c r="K358" s="164" t="str">
        <f t="shared" si="1"/>
        <v>-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>
      <c r="A359" s="160" t="s">
        <v>1069</v>
      </c>
      <c r="B359" s="161" t="s">
        <v>187</v>
      </c>
      <c r="C359" s="82" t="s">
        <v>331</v>
      </c>
      <c r="D359" s="2" t="s">
        <v>47</v>
      </c>
      <c r="E359" s="136">
        <v>1.0</v>
      </c>
      <c r="F359" s="136">
        <v>12.0</v>
      </c>
      <c r="G359" s="82" t="s">
        <v>1070</v>
      </c>
      <c r="H359" s="160" t="s">
        <v>367</v>
      </c>
      <c r="I359" s="162">
        <v>358.0</v>
      </c>
      <c r="J359" s="163" t="str">
        <f t="array" ref="J359">if(or(left(G359,3)="SAT",left(G359,3)="SLT",left(G359,4)="PSAT"),vlookup(G359,'Practice test data'!$E$2:$L$2185,8,FALSE),indirect(B359&amp;"!"&amp;if(E359=1,"C",if(E359=2,"G",if(E359=3,"K","ColumnError!"))) &amp;CELL("row",INDEX(indirect(B359&amp;"!"&amp;"$B$2:$B"),MATCH(D359,indirect(B359&amp;"!"&amp;"$B$2:$B"),0)))+2+F359))</f>
        <v/>
      </c>
      <c r="K359" s="164" t="str">
        <f t="shared" si="1"/>
        <v>-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>
      <c r="A360" s="160" t="s">
        <v>1071</v>
      </c>
      <c r="B360" s="161" t="s">
        <v>187</v>
      </c>
      <c r="C360" s="82" t="s">
        <v>331</v>
      </c>
      <c r="D360" s="2" t="s">
        <v>8</v>
      </c>
      <c r="E360" s="136">
        <v>3.0</v>
      </c>
      <c r="F360" s="136">
        <v>5.0</v>
      </c>
      <c r="G360" s="82" t="s">
        <v>1072</v>
      </c>
      <c r="H360" s="160" t="s">
        <v>380</v>
      </c>
      <c r="I360" s="162">
        <v>359.0</v>
      </c>
      <c r="J360" s="163" t="str">
        <f t="array" ref="J360">if(or(left(G360,3)="SAT",left(G360,3)="SLT",left(G360,4)="PSAT"),vlookup(G360,'Practice test data'!$E$2:$L$2185,8,FALSE),indirect(B360&amp;"!"&amp;if(E360=1,"C",if(E360=2,"G",if(E360=3,"K","ColumnError!"))) &amp;CELL("row",INDEX(indirect(B360&amp;"!"&amp;"$B$2:$B"),MATCH(D360,indirect(B360&amp;"!"&amp;"$B$2:$B"),0)))+2+F360))</f>
        <v/>
      </c>
      <c r="K360" s="164" t="str">
        <f t="shared" si="1"/>
        <v>-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>
      <c r="A361" s="160" t="s">
        <v>1073</v>
      </c>
      <c r="B361" s="161" t="s">
        <v>187</v>
      </c>
      <c r="C361" s="82" t="s">
        <v>331</v>
      </c>
      <c r="D361" s="2" t="s">
        <v>47</v>
      </c>
      <c r="E361" s="136">
        <v>1.0</v>
      </c>
      <c r="F361" s="136">
        <v>4.0</v>
      </c>
      <c r="G361" s="82" t="s">
        <v>1074</v>
      </c>
      <c r="H361" s="160" t="s">
        <v>380</v>
      </c>
      <c r="I361" s="162">
        <v>360.0</v>
      </c>
      <c r="J361" s="163" t="str">
        <f t="array" ref="J361">if(or(left(G361,3)="SAT",left(G361,3)="SLT",left(G361,4)="PSAT"),vlookup(G361,'Practice test data'!$E$2:$L$2185,8,FALSE),indirect(B361&amp;"!"&amp;if(E361=1,"C",if(E361=2,"G",if(E361=3,"K","ColumnError!"))) &amp;CELL("row",INDEX(indirect(B361&amp;"!"&amp;"$B$2:$B"),MATCH(D361,indirect(B361&amp;"!"&amp;"$B$2:$B"),0)))+2+F361))</f>
        <v/>
      </c>
      <c r="K361" s="164" t="str">
        <f t="shared" si="1"/>
        <v>-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>
      <c r="A362" s="160" t="s">
        <v>1075</v>
      </c>
      <c r="B362" s="161" t="s">
        <v>187</v>
      </c>
      <c r="C362" s="82" t="s">
        <v>331</v>
      </c>
      <c r="D362" s="2" t="s">
        <v>47</v>
      </c>
      <c r="E362" s="136">
        <v>1.0</v>
      </c>
      <c r="F362" s="136">
        <v>1.0</v>
      </c>
      <c r="G362" s="82" t="s">
        <v>1076</v>
      </c>
      <c r="H362" s="160" t="s">
        <v>380</v>
      </c>
      <c r="I362" s="162">
        <v>361.0</v>
      </c>
      <c r="J362" s="163" t="str">
        <f t="array" ref="J362">if(or(left(G362,3)="SAT",left(G362,3)="SLT",left(G362,4)="PSAT"),vlookup(G362,'Practice test data'!$E$2:$L$2185,8,FALSE),indirect(B362&amp;"!"&amp;if(E362=1,"C",if(E362=2,"G",if(E362=3,"K","ColumnError!"))) &amp;CELL("row",INDEX(indirect(B362&amp;"!"&amp;"$B$2:$B"),MATCH(D362,indirect(B362&amp;"!"&amp;"$B$2:$B"),0)))+2+F362))</f>
        <v/>
      </c>
      <c r="K362" s="164" t="str">
        <f t="shared" si="1"/>
        <v>-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>
      <c r="A363" s="160" t="s">
        <v>1077</v>
      </c>
      <c r="B363" s="161" t="s">
        <v>187</v>
      </c>
      <c r="C363" s="82" t="s">
        <v>331</v>
      </c>
      <c r="D363" s="2" t="s">
        <v>47</v>
      </c>
      <c r="E363" s="136">
        <v>1.0</v>
      </c>
      <c r="F363" s="136">
        <v>13.0</v>
      </c>
      <c r="G363" s="82" t="s">
        <v>1078</v>
      </c>
      <c r="H363" s="160" t="s">
        <v>380</v>
      </c>
      <c r="I363" s="162">
        <v>362.0</v>
      </c>
      <c r="J363" s="163" t="str">
        <f t="array" ref="J363">if(or(left(G363,3)="SAT",left(G363,3)="SLT",left(G363,4)="PSAT"),vlookup(G363,'Practice test data'!$E$2:$L$2185,8,FALSE),indirect(B363&amp;"!"&amp;if(E363=1,"C",if(E363=2,"G",if(E363=3,"K","ColumnError!"))) &amp;CELL("row",INDEX(indirect(B363&amp;"!"&amp;"$B$2:$B"),MATCH(D363,indirect(B363&amp;"!"&amp;"$B$2:$B"),0)))+2+F363))</f>
        <v/>
      </c>
      <c r="K363" s="164" t="str">
        <f t="shared" si="1"/>
        <v>-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>
      <c r="A364" s="160" t="s">
        <v>1079</v>
      </c>
      <c r="B364" s="161" t="s">
        <v>187</v>
      </c>
      <c r="C364" s="82" t="s">
        <v>331</v>
      </c>
      <c r="D364" s="2" t="s">
        <v>332</v>
      </c>
      <c r="E364" s="136">
        <v>3.0</v>
      </c>
      <c r="F364" s="136">
        <v>8.0</v>
      </c>
      <c r="G364" s="82" t="s">
        <v>1080</v>
      </c>
      <c r="H364" s="160" t="s">
        <v>373</v>
      </c>
      <c r="I364" s="162">
        <v>363.0</v>
      </c>
      <c r="J364" s="163" t="str">
        <f t="array" ref="J364">if(or(left(G364,3)="SAT",left(G364,3)="SLT",left(G364,4)="PSAT"),vlookup(G364,'Practice test data'!$E$2:$L$2185,8,FALSE),indirect(B364&amp;"!"&amp;if(E364=1,"C",if(E364=2,"G",if(E364=3,"K","ColumnError!"))) &amp;CELL("row",INDEX(indirect(B364&amp;"!"&amp;"$B$2:$B"),MATCH(D364,indirect(B364&amp;"!"&amp;"$B$2:$B"),0)))+2+F364))</f>
        <v/>
      </c>
      <c r="K364" s="164" t="str">
        <f t="shared" si="1"/>
        <v>-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>
      <c r="A365" s="160" t="s">
        <v>1081</v>
      </c>
      <c r="B365" s="161" t="s">
        <v>187</v>
      </c>
      <c r="C365" s="82" t="s">
        <v>331</v>
      </c>
      <c r="D365" s="2" t="s">
        <v>332</v>
      </c>
      <c r="E365" s="136">
        <v>1.0</v>
      </c>
      <c r="F365" s="136">
        <v>4.0</v>
      </c>
      <c r="G365" s="82" t="s">
        <v>1082</v>
      </c>
      <c r="H365" s="160" t="s">
        <v>370</v>
      </c>
      <c r="I365" s="162">
        <v>364.0</v>
      </c>
      <c r="J365" s="163" t="str">
        <f t="array" ref="J365">if(or(left(G365,3)="SAT",left(G365,3)="SLT",left(G365,4)="PSAT"),vlookup(G365,'Practice test data'!$E$2:$L$2185,8,FALSE),indirect(B365&amp;"!"&amp;if(E365=1,"C",if(E365=2,"G",if(E365=3,"K","ColumnError!"))) &amp;CELL("row",INDEX(indirect(B365&amp;"!"&amp;"$B$2:$B"),MATCH(D365,indirect(B365&amp;"!"&amp;"$B$2:$B"),0)))+2+F365))</f>
        <v/>
      </c>
      <c r="K365" s="164" t="str">
        <f t="shared" si="1"/>
        <v>-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>
      <c r="A366" s="160" t="s">
        <v>1083</v>
      </c>
      <c r="B366" s="161" t="s">
        <v>187</v>
      </c>
      <c r="C366" s="82" t="s">
        <v>331</v>
      </c>
      <c r="D366" s="2" t="s">
        <v>332</v>
      </c>
      <c r="E366" s="136">
        <v>1.0</v>
      </c>
      <c r="F366" s="136">
        <v>7.0</v>
      </c>
      <c r="G366" s="82" t="s">
        <v>1084</v>
      </c>
      <c r="H366" s="160" t="s">
        <v>380</v>
      </c>
      <c r="I366" s="162">
        <v>365.0</v>
      </c>
      <c r="J366" s="163" t="str">
        <f t="array" ref="J366">if(or(left(G366,3)="SAT",left(G366,3)="SLT",left(G366,4)="PSAT"),vlookup(G366,'Practice test data'!$E$2:$L$2185,8,FALSE),indirect(B366&amp;"!"&amp;if(E366=1,"C",if(E366=2,"G",if(E366=3,"K","ColumnError!"))) &amp;CELL("row",INDEX(indirect(B366&amp;"!"&amp;"$B$2:$B"),MATCH(D366,indirect(B366&amp;"!"&amp;"$B$2:$B"),0)))+2+F366))</f>
        <v/>
      </c>
      <c r="K366" s="164" t="str">
        <f t="shared" si="1"/>
        <v>-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>
      <c r="A367" s="160" t="s">
        <v>1085</v>
      </c>
      <c r="B367" s="161" t="s">
        <v>187</v>
      </c>
      <c r="C367" s="82" t="s">
        <v>331</v>
      </c>
      <c r="D367" s="2" t="s">
        <v>47</v>
      </c>
      <c r="E367" s="136">
        <v>3.0</v>
      </c>
      <c r="F367" s="136">
        <v>5.0</v>
      </c>
      <c r="G367" s="82" t="s">
        <v>1086</v>
      </c>
      <c r="H367" s="160" t="s">
        <v>380</v>
      </c>
      <c r="I367" s="162">
        <v>366.0</v>
      </c>
      <c r="J367" s="163" t="str">
        <f t="array" ref="J367">if(or(left(G367,3)="SAT",left(G367,3)="SLT",left(G367,4)="PSAT"),vlookup(G367,'Practice test data'!$E$2:$L$2185,8,FALSE),indirect(B367&amp;"!"&amp;if(E367=1,"C",if(E367=2,"G",if(E367=3,"K","ColumnError!"))) &amp;CELL("row",INDEX(indirect(B367&amp;"!"&amp;"$B$2:$B"),MATCH(D367,indirect(B367&amp;"!"&amp;"$B$2:$B"),0)))+2+F367))</f>
        <v/>
      </c>
      <c r="K367" s="164" t="str">
        <f t="shared" si="1"/>
        <v>-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>
      <c r="A368" s="160" t="s">
        <v>1087</v>
      </c>
      <c r="B368" s="161" t="s">
        <v>187</v>
      </c>
      <c r="C368" s="82" t="s">
        <v>331</v>
      </c>
      <c r="D368" s="2" t="s">
        <v>47</v>
      </c>
      <c r="E368" s="136">
        <v>1.0</v>
      </c>
      <c r="F368" s="136">
        <v>14.0</v>
      </c>
      <c r="G368" s="82" t="s">
        <v>1088</v>
      </c>
      <c r="H368" s="160" t="s">
        <v>373</v>
      </c>
      <c r="I368" s="162">
        <v>367.0</v>
      </c>
      <c r="J368" s="163" t="str">
        <f t="array" ref="J368">if(or(left(G368,3)="SAT",left(G368,3)="SLT",left(G368,4)="PSAT"),vlookup(G368,'Practice test data'!$E$2:$L$2185,8,FALSE),indirect(B368&amp;"!"&amp;if(E368=1,"C",if(E368=2,"G",if(E368=3,"K","ColumnError!"))) &amp;CELL("row",INDEX(indirect(B368&amp;"!"&amp;"$B$2:$B"),MATCH(D368,indirect(B368&amp;"!"&amp;"$B$2:$B"),0)))+2+F368))</f>
        <v/>
      </c>
      <c r="K368" s="164" t="str">
        <f t="shared" si="1"/>
        <v>-</v>
      </c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>
      <c r="A369" s="160" t="s">
        <v>1089</v>
      </c>
      <c r="B369" s="161" t="s">
        <v>187</v>
      </c>
      <c r="C369" s="82" t="s">
        <v>331</v>
      </c>
      <c r="D369" s="2" t="s">
        <v>47</v>
      </c>
      <c r="E369" s="136">
        <v>1.0</v>
      </c>
      <c r="F369" s="136">
        <v>3.0</v>
      </c>
      <c r="G369" s="82" t="s">
        <v>1090</v>
      </c>
      <c r="H369" s="160" t="s">
        <v>367</v>
      </c>
      <c r="I369" s="162">
        <v>368.0</v>
      </c>
      <c r="J369" s="163" t="str">
        <f t="array" ref="J369">if(or(left(G369,3)="SAT",left(G369,3)="SLT",left(G369,4)="PSAT"),vlookup(G369,'Practice test data'!$E$2:$L$2185,8,FALSE),indirect(B369&amp;"!"&amp;if(E369=1,"C",if(E369=2,"G",if(E369=3,"K","ColumnError!"))) &amp;CELL("row",INDEX(indirect(B369&amp;"!"&amp;"$B$2:$B"),MATCH(D369,indirect(B369&amp;"!"&amp;"$B$2:$B"),0)))+2+F369))</f>
        <v/>
      </c>
      <c r="K369" s="164" t="str">
        <f t="shared" si="1"/>
        <v>-</v>
      </c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>
      <c r="A370" s="160" t="s">
        <v>1091</v>
      </c>
      <c r="B370" s="161" t="s">
        <v>187</v>
      </c>
      <c r="C370" s="82" t="s">
        <v>331</v>
      </c>
      <c r="D370" s="2" t="s">
        <v>47</v>
      </c>
      <c r="E370" s="136">
        <v>2.0</v>
      </c>
      <c r="F370" s="136">
        <v>3.0</v>
      </c>
      <c r="G370" s="82" t="s">
        <v>1092</v>
      </c>
      <c r="H370" s="160" t="s">
        <v>380</v>
      </c>
      <c r="I370" s="162">
        <v>369.0</v>
      </c>
      <c r="J370" s="163" t="str">
        <f t="array" ref="J370">if(or(left(G370,3)="SAT",left(G370,3)="SLT",left(G370,4)="PSAT"),vlookup(G370,'Practice test data'!$E$2:$L$2185,8,FALSE),indirect(B370&amp;"!"&amp;if(E370=1,"C",if(E370=2,"G",if(E370=3,"K","ColumnError!"))) &amp;CELL("row",INDEX(indirect(B370&amp;"!"&amp;"$B$2:$B"),MATCH(D370,indirect(B370&amp;"!"&amp;"$B$2:$B"),0)))+2+F370))</f>
        <v/>
      </c>
      <c r="K370" s="164" t="str">
        <f t="shared" si="1"/>
        <v>-</v>
      </c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>
      <c r="A371" s="160" t="s">
        <v>1093</v>
      </c>
      <c r="B371" s="161" t="s">
        <v>187</v>
      </c>
      <c r="C371" s="82" t="s">
        <v>331</v>
      </c>
      <c r="D371" s="2" t="s">
        <v>8</v>
      </c>
      <c r="E371" s="136">
        <v>2.0</v>
      </c>
      <c r="F371" s="136">
        <v>7.0</v>
      </c>
      <c r="G371" s="82" t="s">
        <v>1094</v>
      </c>
      <c r="H371" s="160" t="s">
        <v>380</v>
      </c>
      <c r="I371" s="162">
        <v>370.0</v>
      </c>
      <c r="J371" s="163" t="str">
        <f t="array" ref="J371">if(or(left(G371,3)="SAT",left(G371,3)="SLT",left(G371,4)="PSAT"),vlookup(G371,'Practice test data'!$E$2:$L$2185,8,FALSE),indirect(B371&amp;"!"&amp;if(E371=1,"C",if(E371=2,"G",if(E371=3,"K","ColumnError!"))) &amp;CELL("row",INDEX(indirect(B371&amp;"!"&amp;"$B$2:$B"),MATCH(D371,indirect(B371&amp;"!"&amp;"$B$2:$B"),0)))+2+F371))</f>
        <v/>
      </c>
      <c r="K371" s="164" t="str">
        <f t="shared" si="1"/>
        <v>-</v>
      </c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>
      <c r="A372" s="160" t="s">
        <v>1095</v>
      </c>
      <c r="B372" s="161" t="s">
        <v>187</v>
      </c>
      <c r="C372" s="82" t="s">
        <v>331</v>
      </c>
      <c r="D372" s="2" t="s">
        <v>47</v>
      </c>
      <c r="E372" s="136">
        <v>1.0</v>
      </c>
      <c r="F372" s="136">
        <v>15.0</v>
      </c>
      <c r="G372" s="82" t="s">
        <v>1096</v>
      </c>
      <c r="H372" s="160" t="s">
        <v>370</v>
      </c>
      <c r="I372" s="162">
        <v>371.0</v>
      </c>
      <c r="J372" s="163" t="str">
        <f t="array" ref="J372">if(or(left(G372,3)="SAT",left(G372,3)="SLT",left(G372,4)="PSAT"),vlookup(G372,'Practice test data'!$E$2:$L$2185,8,FALSE),indirect(B372&amp;"!"&amp;if(E372=1,"C",if(E372=2,"G",if(E372=3,"K","ColumnError!"))) &amp;CELL("row",INDEX(indirect(B372&amp;"!"&amp;"$B$2:$B"),MATCH(D372,indirect(B372&amp;"!"&amp;"$B$2:$B"),0)))+2+F372))</f>
        <v/>
      </c>
      <c r="K372" s="164" t="str">
        <f t="shared" si="1"/>
        <v>-</v>
      </c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>
      <c r="A373" s="160" t="s">
        <v>1097</v>
      </c>
      <c r="B373" s="161" t="s">
        <v>187</v>
      </c>
      <c r="C373" s="82" t="s">
        <v>331</v>
      </c>
      <c r="D373" s="2" t="s">
        <v>332</v>
      </c>
      <c r="E373" s="136">
        <v>3.0</v>
      </c>
      <c r="F373" s="136">
        <v>6.0</v>
      </c>
      <c r="G373" s="82" t="s">
        <v>1098</v>
      </c>
      <c r="H373" s="160" t="s">
        <v>367</v>
      </c>
      <c r="I373" s="162">
        <v>372.0</v>
      </c>
      <c r="J373" s="163" t="str">
        <f t="array" ref="J373">if(or(left(G373,3)="SAT",left(G373,3)="SLT",left(G373,4)="PSAT"),vlookup(G373,'Practice test data'!$E$2:$L$2185,8,FALSE),indirect(B373&amp;"!"&amp;if(E373=1,"C",if(E373=2,"G",if(E373=3,"K","ColumnError!"))) &amp;CELL("row",INDEX(indirect(B373&amp;"!"&amp;"$B$2:$B"),MATCH(D373,indirect(B373&amp;"!"&amp;"$B$2:$B"),0)))+2+F373))</f>
        <v/>
      </c>
      <c r="K373" s="164" t="str">
        <f t="shared" si="1"/>
        <v>-</v>
      </c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>
      <c r="A374" s="160" t="s">
        <v>1099</v>
      </c>
      <c r="B374" s="161" t="s">
        <v>187</v>
      </c>
      <c r="C374" s="82" t="s">
        <v>331</v>
      </c>
      <c r="D374" s="2" t="s">
        <v>8</v>
      </c>
      <c r="E374" s="136">
        <v>1.0</v>
      </c>
      <c r="F374" s="136">
        <v>5.0</v>
      </c>
      <c r="G374" s="82" t="s">
        <v>1100</v>
      </c>
      <c r="H374" s="160" t="s">
        <v>370</v>
      </c>
      <c r="I374" s="162">
        <v>373.0</v>
      </c>
      <c r="J374" s="163" t="str">
        <f t="array" ref="J374">if(or(left(G374,3)="SAT",left(G374,3)="SLT",left(G374,4)="PSAT"),vlookup(G374,'Practice test data'!$E$2:$L$2185,8,FALSE),indirect(B374&amp;"!"&amp;if(E374=1,"C",if(E374=2,"G",if(E374=3,"K","ColumnError!"))) &amp;CELL("row",INDEX(indirect(B374&amp;"!"&amp;"$B$2:$B"),MATCH(D374,indirect(B374&amp;"!"&amp;"$B$2:$B"),0)))+2+F374))</f>
        <v/>
      </c>
      <c r="K374" s="164" t="str">
        <f t="shared" si="1"/>
        <v>-</v>
      </c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>
      <c r="A375" s="160" t="s">
        <v>1101</v>
      </c>
      <c r="B375" s="161" t="s">
        <v>187</v>
      </c>
      <c r="C375" s="82" t="s">
        <v>331</v>
      </c>
      <c r="D375" s="2" t="s">
        <v>47</v>
      </c>
      <c r="E375" s="136">
        <v>1.0</v>
      </c>
      <c r="F375" s="136">
        <v>2.0</v>
      </c>
      <c r="G375" s="82" t="s">
        <v>1102</v>
      </c>
      <c r="H375" s="160" t="s">
        <v>373</v>
      </c>
      <c r="I375" s="162">
        <v>374.0</v>
      </c>
      <c r="J375" s="163" t="str">
        <f t="array" ref="J375">if(or(left(G375,3)="SAT",left(G375,3)="SLT",left(G375,4)="PSAT"),vlookup(G375,'Practice test data'!$E$2:$L$2185,8,FALSE),indirect(B375&amp;"!"&amp;if(E375=1,"C",if(E375=2,"G",if(E375=3,"K","ColumnError!"))) &amp;CELL("row",INDEX(indirect(B375&amp;"!"&amp;"$B$2:$B"),MATCH(D375,indirect(B375&amp;"!"&amp;"$B$2:$B"),0)))+2+F375))</f>
        <v/>
      </c>
      <c r="K375" s="164" t="str">
        <f t="shared" si="1"/>
        <v>-</v>
      </c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>
      <c r="A376" s="160" t="s">
        <v>1103</v>
      </c>
      <c r="B376" s="161" t="s">
        <v>187</v>
      </c>
      <c r="C376" s="82" t="s">
        <v>331</v>
      </c>
      <c r="D376" s="2" t="s">
        <v>332</v>
      </c>
      <c r="E376" s="136">
        <v>3.0</v>
      </c>
      <c r="F376" s="136">
        <v>8.0</v>
      </c>
      <c r="G376" s="82" t="s">
        <v>1104</v>
      </c>
      <c r="H376" s="160" t="s">
        <v>380</v>
      </c>
      <c r="I376" s="162">
        <v>375.0</v>
      </c>
      <c r="J376" s="163" t="str">
        <f t="array" ref="J376">if(or(left(G376,3)="SAT",left(G376,3)="SLT",left(G376,4)="PSAT"),vlookup(G376,'Practice test data'!$E$2:$L$2185,8,FALSE),indirect(B376&amp;"!"&amp;if(E376=1,"C",if(E376=2,"G",if(E376=3,"K","ColumnError!"))) &amp;CELL("row",INDEX(indirect(B376&amp;"!"&amp;"$B$2:$B"),MATCH(D376,indirect(B376&amp;"!"&amp;"$B$2:$B"),0)))+2+F376))</f>
        <v/>
      </c>
      <c r="K376" s="164" t="str">
        <f t="shared" si="1"/>
        <v>-</v>
      </c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>
      <c r="A377" s="160" t="s">
        <v>1105</v>
      </c>
      <c r="B377" s="161" t="s">
        <v>187</v>
      </c>
      <c r="C377" s="82" t="s">
        <v>331</v>
      </c>
      <c r="D377" s="2" t="s">
        <v>8</v>
      </c>
      <c r="E377" s="136">
        <v>3.0</v>
      </c>
      <c r="F377" s="136">
        <v>6.0</v>
      </c>
      <c r="G377" s="82" t="s">
        <v>1106</v>
      </c>
      <c r="H377" s="160" t="s">
        <v>380</v>
      </c>
      <c r="I377" s="162">
        <v>376.0</v>
      </c>
      <c r="J377" s="163" t="str">
        <f t="array" ref="J377">if(or(left(G377,3)="SAT",left(G377,3)="SLT",left(G377,4)="PSAT"),vlookup(G377,'Practice test data'!$E$2:$L$2185,8,FALSE),indirect(B377&amp;"!"&amp;if(E377=1,"C",if(E377=2,"G",if(E377=3,"K","ColumnError!"))) &amp;CELL("row",INDEX(indirect(B377&amp;"!"&amp;"$B$2:$B"),MATCH(D377,indirect(B377&amp;"!"&amp;"$B$2:$B"),0)))+2+F377))</f>
        <v/>
      </c>
      <c r="K377" s="164" t="str">
        <f t="shared" si="1"/>
        <v>-</v>
      </c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>
      <c r="A378" s="160" t="s">
        <v>1107</v>
      </c>
      <c r="B378" s="161" t="s">
        <v>187</v>
      </c>
      <c r="C378" s="82" t="s">
        <v>331</v>
      </c>
      <c r="D378" s="2" t="s">
        <v>47</v>
      </c>
      <c r="E378" s="136">
        <v>1.0</v>
      </c>
      <c r="F378" s="136">
        <v>16.0</v>
      </c>
      <c r="G378" s="82" t="s">
        <v>1108</v>
      </c>
      <c r="H378" s="160" t="s">
        <v>373</v>
      </c>
      <c r="I378" s="162">
        <v>377.0</v>
      </c>
      <c r="J378" s="163" t="str">
        <f t="array" ref="J378">if(or(left(G378,3)="SAT",left(G378,3)="SLT",left(G378,4)="PSAT"),vlookup(G378,'Practice test data'!$E$2:$L$2185,8,FALSE),indirect(B378&amp;"!"&amp;if(E378=1,"C",if(E378=2,"G",if(E378=3,"K","ColumnError!"))) &amp;CELL("row",INDEX(indirect(B378&amp;"!"&amp;"$B$2:$B"),MATCH(D378,indirect(B378&amp;"!"&amp;"$B$2:$B"),0)))+2+F378))</f>
        <v/>
      </c>
      <c r="K378" s="164" t="str">
        <f t="shared" si="1"/>
        <v>-</v>
      </c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>
      <c r="A379" s="160" t="s">
        <v>1109</v>
      </c>
      <c r="B379" s="161" t="s">
        <v>187</v>
      </c>
      <c r="C379" s="82" t="s">
        <v>331</v>
      </c>
      <c r="D379" s="2" t="s">
        <v>47</v>
      </c>
      <c r="E379" s="136">
        <v>2.0</v>
      </c>
      <c r="F379" s="136">
        <v>4.0</v>
      </c>
      <c r="G379" s="82" t="s">
        <v>1110</v>
      </c>
      <c r="H379" s="160" t="s">
        <v>373</v>
      </c>
      <c r="I379" s="162">
        <v>378.0</v>
      </c>
      <c r="J379" s="163" t="str">
        <f t="array" ref="J379">if(or(left(G379,3)="SAT",left(G379,3)="SLT",left(G379,4)="PSAT"),vlookup(G379,'Practice test data'!$E$2:$L$2185,8,FALSE),indirect(B379&amp;"!"&amp;if(E379=1,"C",if(E379=2,"G",if(E379=3,"K","ColumnError!"))) &amp;CELL("row",INDEX(indirect(B379&amp;"!"&amp;"$B$2:$B"),MATCH(D379,indirect(B379&amp;"!"&amp;"$B$2:$B"),0)))+2+F379))</f>
        <v/>
      </c>
      <c r="K379" s="164" t="str">
        <f t="shared" si="1"/>
        <v>-</v>
      </c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>
      <c r="A380" s="160" t="s">
        <v>1111</v>
      </c>
      <c r="B380" s="161" t="s">
        <v>187</v>
      </c>
      <c r="C380" s="82" t="s">
        <v>331</v>
      </c>
      <c r="D380" s="2" t="s">
        <v>332</v>
      </c>
      <c r="E380" s="136">
        <v>3.0</v>
      </c>
      <c r="F380" s="136">
        <v>7.0</v>
      </c>
      <c r="G380" s="82" t="s">
        <v>1112</v>
      </c>
      <c r="H380" s="160" t="s">
        <v>373</v>
      </c>
      <c r="I380" s="162">
        <v>379.0</v>
      </c>
      <c r="J380" s="163" t="str">
        <f t="array" ref="J380">if(or(left(G380,3)="SAT",left(G380,3)="SLT",left(G380,4)="PSAT"),vlookup(G380,'Practice test data'!$E$2:$L$2185,8,FALSE),indirect(B380&amp;"!"&amp;if(E380=1,"C",if(E380=2,"G",if(E380=3,"K","ColumnError!"))) &amp;CELL("row",INDEX(indirect(B380&amp;"!"&amp;"$B$2:$B"),MATCH(D380,indirect(B380&amp;"!"&amp;"$B$2:$B"),0)))+2+F380))</f>
        <v/>
      </c>
      <c r="K380" s="164" t="str">
        <f t="shared" si="1"/>
        <v>-</v>
      </c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>
      <c r="A381" s="160" t="s">
        <v>1113</v>
      </c>
      <c r="B381" s="161" t="s">
        <v>187</v>
      </c>
      <c r="C381" s="82" t="s">
        <v>331</v>
      </c>
      <c r="D381" s="2" t="s">
        <v>332</v>
      </c>
      <c r="E381" s="136">
        <v>2.0</v>
      </c>
      <c r="F381" s="136">
        <v>6.0</v>
      </c>
      <c r="G381" s="82" t="s">
        <v>1114</v>
      </c>
      <c r="H381" s="160" t="s">
        <v>370</v>
      </c>
      <c r="I381" s="162">
        <v>380.0</v>
      </c>
      <c r="J381" s="163" t="str">
        <f t="array" ref="J381">if(or(left(G381,3)="SAT",left(G381,3)="SLT",left(G381,4)="PSAT"),vlookup(G381,'Practice test data'!$E$2:$L$2185,8,FALSE),indirect(B381&amp;"!"&amp;if(E381=1,"C",if(E381=2,"G",if(E381=3,"K","ColumnError!"))) &amp;CELL("row",INDEX(indirect(B381&amp;"!"&amp;"$B$2:$B"),MATCH(D381,indirect(B381&amp;"!"&amp;"$B$2:$B"),0)))+2+F381))</f>
        <v/>
      </c>
      <c r="K381" s="164" t="str">
        <f t="shared" si="1"/>
        <v>-</v>
      </c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>
      <c r="A382" s="160" t="s">
        <v>1115</v>
      </c>
      <c r="B382" s="161" t="s">
        <v>187</v>
      </c>
      <c r="C382" s="82" t="s">
        <v>331</v>
      </c>
      <c r="D382" s="2" t="s">
        <v>47</v>
      </c>
      <c r="E382" s="136">
        <v>3.0</v>
      </c>
      <c r="F382" s="136">
        <v>3.0</v>
      </c>
      <c r="G382" s="82" t="s">
        <v>1116</v>
      </c>
      <c r="H382" s="160" t="s">
        <v>380</v>
      </c>
      <c r="I382" s="162">
        <v>381.0</v>
      </c>
      <c r="J382" s="163" t="str">
        <f t="array" ref="J382">if(or(left(G382,3)="SAT",left(G382,3)="SLT",left(G382,4)="PSAT"),vlookup(G382,'Practice test data'!$E$2:$L$2185,8,FALSE),indirect(B382&amp;"!"&amp;if(E382=1,"C",if(E382=2,"G",if(E382=3,"K","ColumnError!"))) &amp;CELL("row",INDEX(indirect(B382&amp;"!"&amp;"$B$2:$B"),MATCH(D382,indirect(B382&amp;"!"&amp;"$B$2:$B"),0)))+2+F382))</f>
        <v/>
      </c>
      <c r="K382" s="164" t="str">
        <f t="shared" si="1"/>
        <v>-</v>
      </c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>
      <c r="A383" s="160" t="s">
        <v>1117</v>
      </c>
      <c r="B383" s="161" t="s">
        <v>187</v>
      </c>
      <c r="C383" s="82" t="s">
        <v>331</v>
      </c>
      <c r="D383" s="2" t="s">
        <v>47</v>
      </c>
      <c r="E383" s="136">
        <v>1.0</v>
      </c>
      <c r="F383" s="136">
        <v>17.0</v>
      </c>
      <c r="G383" s="82" t="s">
        <v>1118</v>
      </c>
      <c r="H383" s="160" t="s">
        <v>367</v>
      </c>
      <c r="I383" s="162">
        <v>382.0</v>
      </c>
      <c r="J383" s="163" t="str">
        <f t="array" ref="J383">if(or(left(G383,3)="SAT",left(G383,3)="SLT",left(G383,4)="PSAT"),vlookup(G383,'Practice test data'!$E$2:$L$2185,8,FALSE),indirect(B383&amp;"!"&amp;if(E383=1,"C",if(E383=2,"G",if(E383=3,"K","ColumnError!"))) &amp;CELL("row",INDEX(indirect(B383&amp;"!"&amp;"$B$2:$B"),MATCH(D383,indirect(B383&amp;"!"&amp;"$B$2:$B"),0)))+2+F383))</f>
        <v/>
      </c>
      <c r="K383" s="164" t="str">
        <f t="shared" si="1"/>
        <v>-</v>
      </c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>
      <c r="A384" s="160" t="s">
        <v>1119</v>
      </c>
      <c r="B384" s="161" t="s">
        <v>187</v>
      </c>
      <c r="C384" s="82" t="s">
        <v>331</v>
      </c>
      <c r="D384" s="2" t="s">
        <v>8</v>
      </c>
      <c r="E384" s="136">
        <v>3.0</v>
      </c>
      <c r="F384" s="136">
        <v>7.0</v>
      </c>
      <c r="G384" s="82" t="s">
        <v>1120</v>
      </c>
      <c r="H384" s="160" t="s">
        <v>373</v>
      </c>
      <c r="I384" s="162">
        <v>383.0</v>
      </c>
      <c r="J384" s="163" t="str">
        <f t="array" ref="J384">if(or(left(G384,3)="SAT",left(G384,3)="SLT",left(G384,4)="PSAT"),vlookup(G384,'Practice test data'!$E$2:$L$2185,8,FALSE),indirect(B384&amp;"!"&amp;if(E384=1,"C",if(E384=2,"G",if(E384=3,"K","ColumnError!"))) &amp;CELL("row",INDEX(indirect(B384&amp;"!"&amp;"$B$2:$B"),MATCH(D384,indirect(B384&amp;"!"&amp;"$B$2:$B"),0)))+2+F384))</f>
        <v/>
      </c>
      <c r="K384" s="164" t="str">
        <f t="shared" si="1"/>
        <v>-</v>
      </c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>
      <c r="A385" s="160" t="s">
        <v>1121</v>
      </c>
      <c r="B385" s="161" t="s">
        <v>187</v>
      </c>
      <c r="C385" s="82" t="s">
        <v>331</v>
      </c>
      <c r="D385" s="2" t="s">
        <v>8</v>
      </c>
      <c r="E385" s="136">
        <v>2.0</v>
      </c>
      <c r="F385" s="136">
        <v>3.0</v>
      </c>
      <c r="G385" s="82" t="s">
        <v>1122</v>
      </c>
      <c r="H385" s="160" t="s">
        <v>380</v>
      </c>
      <c r="I385" s="162">
        <v>384.0</v>
      </c>
      <c r="J385" s="163" t="str">
        <f t="array" ref="J385">if(or(left(G385,3)="SAT",left(G385,3)="SLT",left(G385,4)="PSAT"),vlookup(G385,'Practice test data'!$E$2:$L$2185,8,FALSE),indirect(B385&amp;"!"&amp;if(E385=1,"C",if(E385=2,"G",if(E385=3,"K","ColumnError!"))) &amp;CELL("row",INDEX(indirect(B385&amp;"!"&amp;"$B$2:$B"),MATCH(D385,indirect(B385&amp;"!"&amp;"$B$2:$B"),0)))+2+F385))</f>
        <v/>
      </c>
      <c r="K385" s="164" t="str">
        <f t="shared" si="1"/>
        <v>-</v>
      </c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>
      <c r="A386" s="160" t="s">
        <v>1123</v>
      </c>
      <c r="B386" s="161" t="s">
        <v>187</v>
      </c>
      <c r="C386" s="82" t="s">
        <v>331</v>
      </c>
      <c r="D386" s="2" t="s">
        <v>47</v>
      </c>
      <c r="E386" s="136">
        <v>1.0</v>
      </c>
      <c r="F386" s="136">
        <v>18.0</v>
      </c>
      <c r="G386" s="82" t="s">
        <v>1124</v>
      </c>
      <c r="H386" s="160" t="s">
        <v>370</v>
      </c>
      <c r="I386" s="162">
        <v>385.0</v>
      </c>
      <c r="J386" s="163" t="str">
        <f t="array" ref="J386">if(or(left(G386,3)="SAT",left(G386,3)="SLT",left(G386,4)="PSAT"),vlookup(G386,'Practice test data'!$E$2:$L$2185,8,FALSE),indirect(B386&amp;"!"&amp;if(E386=1,"C",if(E386=2,"G",if(E386=3,"K","ColumnError!"))) &amp;CELL("row",INDEX(indirect(B386&amp;"!"&amp;"$B$2:$B"),MATCH(D386,indirect(B386&amp;"!"&amp;"$B$2:$B"),0)))+2+F386))</f>
        <v/>
      </c>
      <c r="K386" s="164" t="str">
        <f t="shared" si="1"/>
        <v>-</v>
      </c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>
      <c r="A387" s="160" t="s">
        <v>1125</v>
      </c>
      <c r="B387" s="161" t="s">
        <v>187</v>
      </c>
      <c r="C387" s="82" t="s">
        <v>331</v>
      </c>
      <c r="D387" s="2" t="s">
        <v>47</v>
      </c>
      <c r="E387" s="136">
        <v>1.0</v>
      </c>
      <c r="F387" s="136">
        <v>4.0</v>
      </c>
      <c r="G387" s="82" t="s">
        <v>1126</v>
      </c>
      <c r="H387" s="160" t="s">
        <v>370</v>
      </c>
      <c r="I387" s="162">
        <v>386.0</v>
      </c>
      <c r="J387" s="163" t="str">
        <f t="array" ref="J387">if(or(left(G387,3)="SAT",left(G387,3)="SLT",left(G387,4)="PSAT"),vlookup(G387,'Practice test data'!$E$2:$L$2185,8,FALSE),indirect(B387&amp;"!"&amp;if(E387=1,"C",if(E387=2,"G",if(E387=3,"K","ColumnError!"))) &amp;CELL("row",INDEX(indirect(B387&amp;"!"&amp;"$B$2:$B"),MATCH(D387,indirect(B387&amp;"!"&amp;"$B$2:$B"),0)))+2+F387))</f>
        <v/>
      </c>
      <c r="K387" s="164" t="str">
        <f t="shared" si="1"/>
        <v>-</v>
      </c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>
      <c r="A388" s="160" t="s">
        <v>1127</v>
      </c>
      <c r="B388" s="161" t="s">
        <v>187</v>
      </c>
      <c r="C388" s="82" t="s">
        <v>331</v>
      </c>
      <c r="D388" s="2" t="s">
        <v>47</v>
      </c>
      <c r="E388" s="136">
        <v>2.0</v>
      </c>
      <c r="F388" s="136">
        <v>5.0</v>
      </c>
      <c r="G388" s="82" t="s">
        <v>1128</v>
      </c>
      <c r="H388" s="160" t="s">
        <v>367</v>
      </c>
      <c r="I388" s="162">
        <v>387.0</v>
      </c>
      <c r="J388" s="163" t="str">
        <f t="array" ref="J388">if(or(left(G388,3)="SAT",left(G388,3)="SLT",left(G388,4)="PSAT"),vlookup(G388,'Practice test data'!$E$2:$L$2185,8,FALSE),indirect(B388&amp;"!"&amp;if(E388=1,"C",if(E388=2,"G",if(E388=3,"K","ColumnError!"))) &amp;CELL("row",INDEX(indirect(B388&amp;"!"&amp;"$B$2:$B"),MATCH(D388,indirect(B388&amp;"!"&amp;"$B$2:$B"),0)))+2+F388))</f>
        <v/>
      </c>
      <c r="K388" s="164" t="str">
        <f t="shared" si="1"/>
        <v>-</v>
      </c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>
      <c r="A389" s="160" t="s">
        <v>1129</v>
      </c>
      <c r="B389" s="161" t="s">
        <v>187</v>
      </c>
      <c r="C389" s="82" t="s">
        <v>331</v>
      </c>
      <c r="D389" s="2" t="s">
        <v>47</v>
      </c>
      <c r="E389" s="136">
        <v>1.0</v>
      </c>
      <c r="F389" s="136">
        <v>3.0</v>
      </c>
      <c r="G389" s="82" t="s">
        <v>1130</v>
      </c>
      <c r="H389" s="160" t="s">
        <v>373</v>
      </c>
      <c r="I389" s="162">
        <v>388.0</v>
      </c>
      <c r="J389" s="163" t="str">
        <f t="array" ref="J389">if(or(left(G389,3)="SAT",left(G389,3)="SLT",left(G389,4)="PSAT"),vlookup(G389,'Practice test data'!$E$2:$L$2185,8,FALSE),indirect(B389&amp;"!"&amp;if(E389=1,"C",if(E389=2,"G",if(E389=3,"K","ColumnError!"))) &amp;CELL("row",INDEX(indirect(B389&amp;"!"&amp;"$B$2:$B"),MATCH(D389,indirect(B389&amp;"!"&amp;"$B$2:$B"),0)))+2+F389))</f>
        <v/>
      </c>
      <c r="K389" s="164" t="str">
        <f t="shared" si="1"/>
        <v>-</v>
      </c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>
      <c r="A390" s="160" t="s">
        <v>1131</v>
      </c>
      <c r="B390" s="161" t="s">
        <v>187</v>
      </c>
      <c r="C390" s="82" t="s">
        <v>331</v>
      </c>
      <c r="D390" s="2" t="s">
        <v>47</v>
      </c>
      <c r="E390" s="136">
        <v>3.0</v>
      </c>
      <c r="F390" s="136">
        <v>5.0</v>
      </c>
      <c r="G390" s="82" t="s">
        <v>1132</v>
      </c>
      <c r="H390" s="160" t="s">
        <v>373</v>
      </c>
      <c r="I390" s="162">
        <v>389.0</v>
      </c>
      <c r="J390" s="163" t="str">
        <f t="array" ref="J390">if(or(left(G390,3)="SAT",left(G390,3)="SLT",left(G390,4)="PSAT"),vlookup(G390,'Practice test data'!$E$2:$L$2185,8,FALSE),indirect(B390&amp;"!"&amp;if(E390=1,"C",if(E390=2,"G",if(E390=3,"K","ColumnError!"))) &amp;CELL("row",INDEX(indirect(B390&amp;"!"&amp;"$B$2:$B"),MATCH(D390,indirect(B390&amp;"!"&amp;"$B$2:$B"),0)))+2+F390))</f>
        <v/>
      </c>
      <c r="K390" s="164" t="str">
        <f t="shared" si="1"/>
        <v>-</v>
      </c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>
      <c r="A391" s="160" t="s">
        <v>1133</v>
      </c>
      <c r="B391" s="161" t="s">
        <v>187</v>
      </c>
      <c r="C391" s="82" t="s">
        <v>331</v>
      </c>
      <c r="D391" s="2" t="s">
        <v>332</v>
      </c>
      <c r="E391" s="136">
        <v>1.0</v>
      </c>
      <c r="F391" s="136">
        <v>5.0</v>
      </c>
      <c r="G391" s="82" t="s">
        <v>1134</v>
      </c>
      <c r="H391" s="160" t="s">
        <v>370</v>
      </c>
      <c r="I391" s="162">
        <v>390.0</v>
      </c>
      <c r="J391" s="163" t="str">
        <f t="array" ref="J391">if(or(left(G391,3)="SAT",left(G391,3)="SLT",left(G391,4)="PSAT"),vlookup(G391,'Practice test data'!$E$2:$L$2185,8,FALSE),indirect(B391&amp;"!"&amp;if(E391=1,"C",if(E391=2,"G",if(E391=3,"K","ColumnError!"))) &amp;CELL("row",INDEX(indirect(B391&amp;"!"&amp;"$B$2:$B"),MATCH(D391,indirect(B391&amp;"!"&amp;"$B$2:$B"),0)))+2+F391))</f>
        <v/>
      </c>
      <c r="K391" s="164" t="str">
        <f t="shared" si="1"/>
        <v>-</v>
      </c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>
      <c r="A392" s="160" t="s">
        <v>1135</v>
      </c>
      <c r="B392" s="161" t="s">
        <v>187</v>
      </c>
      <c r="C392" s="82" t="s">
        <v>331</v>
      </c>
      <c r="D392" s="2" t="s">
        <v>332</v>
      </c>
      <c r="E392" s="136">
        <v>3.0</v>
      </c>
      <c r="F392" s="136">
        <v>5.0</v>
      </c>
      <c r="G392" s="82" t="s">
        <v>1136</v>
      </c>
      <c r="H392" s="160" t="s">
        <v>380</v>
      </c>
      <c r="I392" s="162">
        <v>391.0</v>
      </c>
      <c r="J392" s="163" t="str">
        <f t="array" ref="J392">if(or(left(G392,3)="SAT",left(G392,3)="SLT",left(G392,4)="PSAT"),vlookup(G392,'Practice test data'!$E$2:$L$2185,8,FALSE),indirect(B392&amp;"!"&amp;if(E392=1,"C",if(E392=2,"G",if(E392=3,"K","ColumnError!"))) &amp;CELL("row",INDEX(indirect(B392&amp;"!"&amp;"$B$2:$B"),MATCH(D392,indirect(B392&amp;"!"&amp;"$B$2:$B"),0)))+2+F392))</f>
        <v/>
      </c>
      <c r="K392" s="164" t="str">
        <f t="shared" si="1"/>
        <v>-</v>
      </c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>
      <c r="A393" s="160" t="s">
        <v>1137</v>
      </c>
      <c r="B393" s="161" t="s">
        <v>187</v>
      </c>
      <c r="C393" s="82" t="s">
        <v>331</v>
      </c>
      <c r="D393" s="2" t="s">
        <v>332</v>
      </c>
      <c r="E393" s="136">
        <v>2.0</v>
      </c>
      <c r="F393" s="136">
        <v>7.0</v>
      </c>
      <c r="G393" s="82" t="s">
        <v>1138</v>
      </c>
      <c r="H393" s="160" t="s">
        <v>370</v>
      </c>
      <c r="I393" s="162">
        <v>392.0</v>
      </c>
      <c r="J393" s="163" t="str">
        <f t="array" ref="J393">if(or(left(G393,3)="SAT",left(G393,3)="SLT",left(G393,4)="PSAT"),vlookup(G393,'Practice test data'!$E$2:$L$2185,8,FALSE),indirect(B393&amp;"!"&amp;if(E393=1,"C",if(E393=2,"G",if(E393=3,"K","ColumnError!"))) &amp;CELL("row",INDEX(indirect(B393&amp;"!"&amp;"$B$2:$B"),MATCH(D393,indirect(B393&amp;"!"&amp;"$B$2:$B"),0)))+2+F393))</f>
        <v/>
      </c>
      <c r="K393" s="164" t="str">
        <f t="shared" si="1"/>
        <v>-</v>
      </c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>
      <c r="A394" s="160" t="s">
        <v>1139</v>
      </c>
      <c r="B394" s="161" t="s">
        <v>187</v>
      </c>
      <c r="C394" s="82" t="s">
        <v>331</v>
      </c>
      <c r="D394" s="2" t="s">
        <v>47</v>
      </c>
      <c r="E394" s="136">
        <v>1.0</v>
      </c>
      <c r="F394" s="136">
        <v>2.0</v>
      </c>
      <c r="G394" s="82" t="s">
        <v>1140</v>
      </c>
      <c r="H394" s="160" t="s">
        <v>367</v>
      </c>
      <c r="I394" s="162">
        <v>393.0</v>
      </c>
      <c r="J394" s="163" t="str">
        <f t="array" ref="J394">if(or(left(G394,3)="SAT",left(G394,3)="SLT",left(G394,4)="PSAT"),vlookup(G394,'Practice test data'!$E$2:$L$2185,8,FALSE),indirect(B394&amp;"!"&amp;if(E394=1,"C",if(E394=2,"G",if(E394=3,"K","ColumnError!"))) &amp;CELL("row",INDEX(indirect(B394&amp;"!"&amp;"$B$2:$B"),MATCH(D394,indirect(B394&amp;"!"&amp;"$B$2:$B"),0)))+2+F394))</f>
        <v/>
      </c>
      <c r="K394" s="164" t="str">
        <f t="shared" si="1"/>
        <v>-</v>
      </c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>
      <c r="A395" s="160" t="s">
        <v>1141</v>
      </c>
      <c r="B395" s="161" t="s">
        <v>187</v>
      </c>
      <c r="C395" s="82" t="s">
        <v>331</v>
      </c>
      <c r="D395" s="2" t="s">
        <v>47</v>
      </c>
      <c r="E395" s="136">
        <v>1.0</v>
      </c>
      <c r="F395" s="136">
        <v>19.0</v>
      </c>
      <c r="G395" s="82" t="s">
        <v>1142</v>
      </c>
      <c r="H395" s="160" t="s">
        <v>370</v>
      </c>
      <c r="I395" s="162">
        <v>394.0</v>
      </c>
      <c r="J395" s="163" t="str">
        <f t="array" ref="J395">if(or(left(G395,3)="SAT",left(G395,3)="SLT",left(G395,4)="PSAT"),vlookup(G395,'Practice test data'!$E$2:$L$2185,8,FALSE),indirect(B395&amp;"!"&amp;if(E395=1,"C",if(E395=2,"G",if(E395=3,"K","ColumnError!"))) &amp;CELL("row",INDEX(indirect(B395&amp;"!"&amp;"$B$2:$B"),MATCH(D395,indirect(B395&amp;"!"&amp;"$B$2:$B"),0)))+2+F395))</f>
        <v/>
      </c>
      <c r="K395" s="164" t="str">
        <f t="shared" si="1"/>
        <v>-</v>
      </c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>
      <c r="A396" s="160" t="s">
        <v>1143</v>
      </c>
      <c r="B396" s="161" t="s">
        <v>187</v>
      </c>
      <c r="C396" s="82" t="s">
        <v>331</v>
      </c>
      <c r="D396" s="2" t="s">
        <v>47</v>
      </c>
      <c r="E396" s="136">
        <v>3.0</v>
      </c>
      <c r="F396" s="136">
        <v>4.0</v>
      </c>
      <c r="G396" s="82" t="s">
        <v>1144</v>
      </c>
      <c r="H396" s="160" t="s">
        <v>380</v>
      </c>
      <c r="I396" s="162">
        <v>395.0</v>
      </c>
      <c r="J396" s="163" t="str">
        <f t="array" ref="J396">if(or(left(G396,3)="SAT",left(G396,3)="SLT",left(G396,4)="PSAT"),vlookup(G396,'Practice test data'!$E$2:$L$2185,8,FALSE),indirect(B396&amp;"!"&amp;if(E396=1,"C",if(E396=2,"G",if(E396=3,"K","ColumnError!"))) &amp;CELL("row",INDEX(indirect(B396&amp;"!"&amp;"$B$2:$B"),MATCH(D396,indirect(B396&amp;"!"&amp;"$B$2:$B"),0)))+2+F396))</f>
        <v/>
      </c>
      <c r="K396" s="164" t="str">
        <f t="shared" si="1"/>
        <v>-</v>
      </c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>
      <c r="A397" s="160" t="s">
        <v>1145</v>
      </c>
      <c r="B397" s="161" t="s">
        <v>187</v>
      </c>
      <c r="C397" s="82" t="s">
        <v>331</v>
      </c>
      <c r="D397" s="2" t="s">
        <v>332</v>
      </c>
      <c r="E397" s="136">
        <v>1.0</v>
      </c>
      <c r="F397" s="136">
        <v>6.0</v>
      </c>
      <c r="G397" s="82" t="s">
        <v>1146</v>
      </c>
      <c r="H397" s="160" t="s">
        <v>367</v>
      </c>
      <c r="I397" s="162">
        <v>396.0</v>
      </c>
      <c r="J397" s="163" t="str">
        <f t="array" ref="J397">if(or(left(G397,3)="SAT",left(G397,3)="SLT",left(G397,4)="PSAT"),vlookup(G397,'Practice test data'!$E$2:$L$2185,8,FALSE),indirect(B397&amp;"!"&amp;if(E397=1,"C",if(E397=2,"G",if(E397=3,"K","ColumnError!"))) &amp;CELL("row",INDEX(indirect(B397&amp;"!"&amp;"$B$2:$B"),MATCH(D397,indirect(B397&amp;"!"&amp;"$B$2:$B"),0)))+2+F397))</f>
        <v/>
      </c>
      <c r="K397" s="164" t="str">
        <f t="shared" si="1"/>
        <v>-</v>
      </c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>
      <c r="A398" s="160" t="s">
        <v>1147</v>
      </c>
      <c r="B398" s="161" t="s">
        <v>187</v>
      </c>
      <c r="C398" s="82" t="s">
        <v>331</v>
      </c>
      <c r="D398" s="2" t="s">
        <v>332</v>
      </c>
      <c r="E398" s="136">
        <v>1.0</v>
      </c>
      <c r="F398" s="136">
        <v>7.0</v>
      </c>
      <c r="G398" s="82" t="s">
        <v>1148</v>
      </c>
      <c r="H398" s="160" t="s">
        <v>373</v>
      </c>
      <c r="I398" s="162">
        <v>397.0</v>
      </c>
      <c r="J398" s="163" t="str">
        <f t="array" ref="J398">if(or(left(G398,3)="SAT",left(G398,3)="SLT",left(G398,4)="PSAT"),vlookup(G398,'Practice test data'!$E$2:$L$2185,8,FALSE),indirect(B398&amp;"!"&amp;if(E398=1,"C",if(E398=2,"G",if(E398=3,"K","ColumnError!"))) &amp;CELL("row",INDEX(indirect(B398&amp;"!"&amp;"$B$2:$B"),MATCH(D398,indirect(B398&amp;"!"&amp;"$B$2:$B"),0)))+2+F398))</f>
        <v/>
      </c>
      <c r="K398" s="164" t="str">
        <f t="shared" si="1"/>
        <v>-</v>
      </c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>
      <c r="A399" s="160" t="s">
        <v>1149</v>
      </c>
      <c r="B399" s="161" t="s">
        <v>187</v>
      </c>
      <c r="C399" s="82" t="s">
        <v>331</v>
      </c>
      <c r="D399" s="2" t="s">
        <v>8</v>
      </c>
      <c r="E399" s="136">
        <v>1.0</v>
      </c>
      <c r="F399" s="136">
        <v>6.0</v>
      </c>
      <c r="G399" s="82" t="s">
        <v>1150</v>
      </c>
      <c r="H399" s="160" t="s">
        <v>373</v>
      </c>
      <c r="I399" s="162">
        <v>398.0</v>
      </c>
      <c r="J399" s="163" t="str">
        <f t="array" ref="J399">if(or(left(G399,3)="SAT",left(G399,3)="SLT",left(G399,4)="PSAT"),vlookup(G399,'Practice test data'!$E$2:$L$2185,8,FALSE),indirect(B399&amp;"!"&amp;if(E399=1,"C",if(E399=2,"G",if(E399=3,"K","ColumnError!"))) &amp;CELL("row",INDEX(indirect(B399&amp;"!"&amp;"$B$2:$B"),MATCH(D399,indirect(B399&amp;"!"&amp;"$B$2:$B"),0)))+2+F399))</f>
        <v/>
      </c>
      <c r="K399" s="164" t="str">
        <f t="shared" si="1"/>
        <v>-</v>
      </c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>
      <c r="A400" s="160" t="s">
        <v>1151</v>
      </c>
      <c r="B400" s="161" t="s">
        <v>187</v>
      </c>
      <c r="C400" s="82" t="s">
        <v>331</v>
      </c>
      <c r="D400" s="2" t="s">
        <v>47</v>
      </c>
      <c r="E400" s="136">
        <v>3.0</v>
      </c>
      <c r="F400" s="136">
        <v>2.0</v>
      </c>
      <c r="G400" s="82" t="s">
        <v>1152</v>
      </c>
      <c r="H400" s="160" t="s">
        <v>367</v>
      </c>
      <c r="I400" s="162">
        <v>399.0</v>
      </c>
      <c r="J400" s="163" t="str">
        <f t="array" ref="J400">if(or(left(G400,3)="SAT",left(G400,3)="SLT",left(G400,4)="PSAT"),vlookup(G400,'Practice test data'!$E$2:$L$2185,8,FALSE),indirect(B400&amp;"!"&amp;if(E400=1,"C",if(E400=2,"G",if(E400=3,"K","ColumnError!"))) &amp;CELL("row",INDEX(indirect(B400&amp;"!"&amp;"$B$2:$B"),MATCH(D400,indirect(B400&amp;"!"&amp;"$B$2:$B"),0)))+2+F400))</f>
        <v/>
      </c>
      <c r="K400" s="164" t="str">
        <f t="shared" si="1"/>
        <v>-</v>
      </c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>
      <c r="A401" s="160" t="s">
        <v>1153</v>
      </c>
      <c r="B401" s="161" t="s">
        <v>187</v>
      </c>
      <c r="C401" s="82" t="s">
        <v>331</v>
      </c>
      <c r="D401" s="2" t="s">
        <v>332</v>
      </c>
      <c r="E401" s="136">
        <v>2.0</v>
      </c>
      <c r="F401" s="136">
        <v>7.0</v>
      </c>
      <c r="G401" s="82" t="s">
        <v>1154</v>
      </c>
      <c r="H401" s="160" t="s">
        <v>370</v>
      </c>
      <c r="I401" s="162">
        <v>400.0</v>
      </c>
      <c r="J401" s="163" t="str">
        <f t="array" ref="J401">if(or(left(G401,3)="SAT",left(G401,3)="SLT",left(G401,4)="PSAT"),vlookup(G401,'Practice test data'!$E$2:$L$2185,8,FALSE),indirect(B401&amp;"!"&amp;if(E401=1,"C",if(E401=2,"G",if(E401=3,"K","ColumnError!"))) &amp;CELL("row",INDEX(indirect(B401&amp;"!"&amp;"$B$2:$B"),MATCH(D401,indirect(B401&amp;"!"&amp;"$B$2:$B"),0)))+2+F401))</f>
        <v/>
      </c>
      <c r="K401" s="164" t="str">
        <f t="shared" si="1"/>
        <v>-</v>
      </c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>
      <c r="A402" s="160" t="s">
        <v>1155</v>
      </c>
      <c r="B402" s="161" t="s">
        <v>187</v>
      </c>
      <c r="C402" s="82" t="s">
        <v>331</v>
      </c>
      <c r="D402" s="2" t="s">
        <v>332</v>
      </c>
      <c r="E402" s="136">
        <v>2.0</v>
      </c>
      <c r="F402" s="136">
        <v>5.0</v>
      </c>
      <c r="G402" s="82" t="s">
        <v>1156</v>
      </c>
      <c r="H402" s="160" t="s">
        <v>370</v>
      </c>
      <c r="I402" s="162">
        <v>401.0</v>
      </c>
      <c r="J402" s="163" t="str">
        <f t="array" ref="J402">if(or(left(G402,3)="SAT",left(G402,3)="SLT",left(G402,4)="PSAT"),vlookup(G402,'Practice test data'!$E$2:$L$2185,8,FALSE),indirect(B402&amp;"!"&amp;if(E402=1,"C",if(E402=2,"G",if(E402=3,"K","ColumnError!"))) &amp;CELL("row",INDEX(indirect(B402&amp;"!"&amp;"$B$2:$B"),MATCH(D402,indirect(B402&amp;"!"&amp;"$B$2:$B"),0)))+2+F402))</f>
        <v/>
      </c>
      <c r="K402" s="164" t="str">
        <f t="shared" si="1"/>
        <v>-</v>
      </c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>
      <c r="A403" s="160" t="s">
        <v>1157</v>
      </c>
      <c r="B403" s="161" t="s">
        <v>187</v>
      </c>
      <c r="C403" s="82" t="s">
        <v>331</v>
      </c>
      <c r="D403" s="2" t="s">
        <v>47</v>
      </c>
      <c r="E403" s="136">
        <v>1.0</v>
      </c>
      <c r="F403" s="136">
        <v>1.0</v>
      </c>
      <c r="G403" s="82" t="s">
        <v>1158</v>
      </c>
      <c r="H403" s="160" t="s">
        <v>367</v>
      </c>
      <c r="I403" s="162">
        <v>402.0</v>
      </c>
      <c r="J403" s="163" t="str">
        <f t="array" ref="J403">if(or(left(G403,3)="SAT",left(G403,3)="SLT",left(G403,4)="PSAT"),vlookup(G403,'Practice test data'!$E$2:$L$2185,8,FALSE),indirect(B403&amp;"!"&amp;if(E403=1,"C",if(E403=2,"G",if(E403=3,"K","ColumnError!"))) &amp;CELL("row",INDEX(indirect(B403&amp;"!"&amp;"$B$2:$B"),MATCH(D403,indirect(B403&amp;"!"&amp;"$B$2:$B"),0)))+2+F403))</f>
        <v/>
      </c>
      <c r="K403" s="164" t="str">
        <f t="shared" si="1"/>
        <v>-</v>
      </c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>
      <c r="A404" s="160" t="s">
        <v>1159</v>
      </c>
      <c r="B404" s="161" t="s">
        <v>187</v>
      </c>
      <c r="C404" s="82" t="s">
        <v>331</v>
      </c>
      <c r="D404" s="2" t="s">
        <v>332</v>
      </c>
      <c r="E404" s="136">
        <v>1.0</v>
      </c>
      <c r="F404" s="136">
        <v>7.0</v>
      </c>
      <c r="G404" s="82" t="s">
        <v>1160</v>
      </c>
      <c r="H404" s="160" t="s">
        <v>370</v>
      </c>
      <c r="I404" s="162">
        <v>403.0</v>
      </c>
      <c r="J404" s="163" t="str">
        <f t="array" ref="J404">if(or(left(G404,3)="SAT",left(G404,3)="SLT",left(G404,4)="PSAT"),vlookup(G404,'Practice test data'!$E$2:$L$2185,8,FALSE),indirect(B404&amp;"!"&amp;if(E404=1,"C",if(E404=2,"G",if(E404=3,"K","ColumnError!"))) &amp;CELL("row",INDEX(indirect(B404&amp;"!"&amp;"$B$2:$B"),MATCH(D404,indirect(B404&amp;"!"&amp;"$B$2:$B"),0)))+2+F404))</f>
        <v/>
      </c>
      <c r="K404" s="164" t="str">
        <f t="shared" si="1"/>
        <v>-</v>
      </c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>
      <c r="A405" s="160" t="s">
        <v>1161</v>
      </c>
      <c r="B405" s="161" t="s">
        <v>187</v>
      </c>
      <c r="C405" s="82" t="s">
        <v>331</v>
      </c>
      <c r="D405" s="2" t="s">
        <v>47</v>
      </c>
      <c r="E405" s="136">
        <v>1.0</v>
      </c>
      <c r="F405" s="136">
        <v>1.0</v>
      </c>
      <c r="G405" s="82" t="s">
        <v>1162</v>
      </c>
      <c r="H405" s="160" t="s">
        <v>367</v>
      </c>
      <c r="I405" s="162">
        <v>404.0</v>
      </c>
      <c r="J405" s="163" t="str">
        <f t="array" ref="J405">if(or(left(G405,3)="SAT",left(G405,3)="SLT",left(G405,4)="PSAT"),vlookup(G405,'Practice test data'!$E$2:$L$2185,8,FALSE),indirect(B405&amp;"!"&amp;if(E405=1,"C",if(E405=2,"G",if(E405=3,"K","ColumnError!"))) &amp;CELL("row",INDEX(indirect(B405&amp;"!"&amp;"$B$2:$B"),MATCH(D405,indirect(B405&amp;"!"&amp;"$B$2:$B"),0)))+2+F405))</f>
        <v/>
      </c>
      <c r="K405" s="164" t="str">
        <f t="shared" si="1"/>
        <v>-</v>
      </c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>
      <c r="A406" s="160" t="s">
        <v>1163</v>
      </c>
      <c r="B406" s="161" t="s">
        <v>187</v>
      </c>
      <c r="C406" s="82" t="s">
        <v>331</v>
      </c>
      <c r="D406" s="2" t="s">
        <v>332</v>
      </c>
      <c r="E406" s="136">
        <v>2.0</v>
      </c>
      <c r="F406" s="136">
        <v>7.0</v>
      </c>
      <c r="G406" s="82" t="s">
        <v>1164</v>
      </c>
      <c r="H406" s="160" t="s">
        <v>380</v>
      </c>
      <c r="I406" s="162">
        <v>405.0</v>
      </c>
      <c r="J406" s="163" t="str">
        <f t="array" ref="J406">if(or(left(G406,3)="SAT",left(G406,3)="SLT",left(G406,4)="PSAT"),vlookup(G406,'Practice test data'!$E$2:$L$2185,8,FALSE),indirect(B406&amp;"!"&amp;if(E406=1,"C",if(E406=2,"G",if(E406=3,"K","ColumnError!"))) &amp;CELL("row",INDEX(indirect(B406&amp;"!"&amp;"$B$2:$B"),MATCH(D406,indirect(B406&amp;"!"&amp;"$B$2:$B"),0)))+2+F406))</f>
        <v/>
      </c>
      <c r="K406" s="164" t="str">
        <f t="shared" si="1"/>
        <v>-</v>
      </c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>
      <c r="A407" s="160" t="s">
        <v>1165</v>
      </c>
      <c r="B407" s="161" t="s">
        <v>187</v>
      </c>
      <c r="C407" s="82" t="s">
        <v>331</v>
      </c>
      <c r="D407" s="2" t="s">
        <v>47</v>
      </c>
      <c r="E407" s="136">
        <v>3.0</v>
      </c>
      <c r="F407" s="136">
        <v>6.0</v>
      </c>
      <c r="G407" s="82" t="s">
        <v>1166</v>
      </c>
      <c r="H407" s="160" t="s">
        <v>370</v>
      </c>
      <c r="I407" s="162">
        <v>406.0</v>
      </c>
      <c r="J407" s="163" t="str">
        <f t="array" ref="J407">if(or(left(G407,3)="SAT",left(G407,3)="SLT",left(G407,4)="PSAT"),vlookup(G407,'Practice test data'!$E$2:$L$2185,8,FALSE),indirect(B407&amp;"!"&amp;if(E407=1,"C",if(E407=2,"G",if(E407=3,"K","ColumnError!"))) &amp;CELL("row",INDEX(indirect(B407&amp;"!"&amp;"$B$2:$B"),MATCH(D407,indirect(B407&amp;"!"&amp;"$B$2:$B"),0)))+2+F407))</f>
        <v/>
      </c>
      <c r="K407" s="164" t="str">
        <f t="shared" si="1"/>
        <v>-</v>
      </c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>
      <c r="A408" s="160" t="s">
        <v>1167</v>
      </c>
      <c r="B408" s="161" t="s">
        <v>187</v>
      </c>
      <c r="C408" s="82" t="s">
        <v>331</v>
      </c>
      <c r="D408" s="2" t="s">
        <v>47</v>
      </c>
      <c r="E408" s="136">
        <v>2.0</v>
      </c>
      <c r="F408" s="136">
        <v>6.0</v>
      </c>
      <c r="G408" s="82" t="s">
        <v>1168</v>
      </c>
      <c r="H408" s="160" t="s">
        <v>373</v>
      </c>
      <c r="I408" s="162">
        <v>407.0</v>
      </c>
      <c r="J408" s="163" t="str">
        <f t="array" ref="J408">if(or(left(G408,3)="SAT",left(G408,3)="SLT",left(G408,4)="PSAT"),vlookup(G408,'Practice test data'!$E$2:$L$2185,8,FALSE),indirect(B408&amp;"!"&amp;if(E408=1,"C",if(E408=2,"G",if(E408=3,"K","ColumnError!"))) &amp;CELL("row",INDEX(indirect(B408&amp;"!"&amp;"$B$2:$B"),MATCH(D408,indirect(B408&amp;"!"&amp;"$B$2:$B"),0)))+2+F408))</f>
        <v/>
      </c>
      <c r="K408" s="164" t="str">
        <f t="shared" si="1"/>
        <v>-</v>
      </c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>
      <c r="A409" s="160" t="s">
        <v>1169</v>
      </c>
      <c r="B409" s="161" t="s">
        <v>187</v>
      </c>
      <c r="C409" s="82" t="s">
        <v>331</v>
      </c>
      <c r="D409" s="2" t="s">
        <v>47</v>
      </c>
      <c r="E409" s="136">
        <v>1.0</v>
      </c>
      <c r="F409" s="136">
        <v>6.0</v>
      </c>
      <c r="G409" s="82" t="s">
        <v>1170</v>
      </c>
      <c r="H409" s="160" t="s">
        <v>367</v>
      </c>
      <c r="I409" s="162">
        <v>408.0</v>
      </c>
      <c r="J409" s="163" t="str">
        <f t="array" ref="J409">if(or(left(G409,3)="SAT",left(G409,3)="SLT",left(G409,4)="PSAT"),vlookup(G409,'Practice test data'!$E$2:$L$2185,8,FALSE),indirect(B409&amp;"!"&amp;if(E409=1,"C",if(E409=2,"G",if(E409=3,"K","ColumnError!"))) &amp;CELL("row",INDEX(indirect(B409&amp;"!"&amp;"$B$2:$B"),MATCH(D409,indirect(B409&amp;"!"&amp;"$B$2:$B"),0)))+2+F409))</f>
        <v/>
      </c>
      <c r="K409" s="164" t="str">
        <f t="shared" si="1"/>
        <v>-</v>
      </c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>
      <c r="A410" s="160" t="s">
        <v>1171</v>
      </c>
      <c r="B410" s="161" t="s">
        <v>187</v>
      </c>
      <c r="C410" s="82" t="s">
        <v>331</v>
      </c>
      <c r="D410" s="2" t="s">
        <v>47</v>
      </c>
      <c r="E410" s="136">
        <v>1.0</v>
      </c>
      <c r="F410" s="136">
        <v>4.0</v>
      </c>
      <c r="G410" s="82" t="s">
        <v>1172</v>
      </c>
      <c r="H410" s="160" t="s">
        <v>380</v>
      </c>
      <c r="I410" s="162">
        <v>409.0</v>
      </c>
      <c r="J410" s="163" t="str">
        <f t="array" ref="J410">if(or(left(G410,3)="SAT",left(G410,3)="SLT",left(G410,4)="PSAT"),vlookup(G410,'Practice test data'!$E$2:$L$2185,8,FALSE),indirect(B410&amp;"!"&amp;if(E410=1,"C",if(E410=2,"G",if(E410=3,"K","ColumnError!"))) &amp;CELL("row",INDEX(indirect(B410&amp;"!"&amp;"$B$2:$B"),MATCH(D410,indirect(B410&amp;"!"&amp;"$B$2:$B"),0)))+2+F410))</f>
        <v/>
      </c>
      <c r="K410" s="164" t="str">
        <f t="shared" si="1"/>
        <v>-</v>
      </c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>
      <c r="A411" s="160" t="s">
        <v>1173</v>
      </c>
      <c r="B411" s="161" t="s">
        <v>187</v>
      </c>
      <c r="C411" s="82" t="s">
        <v>331</v>
      </c>
      <c r="D411" s="2" t="s">
        <v>47</v>
      </c>
      <c r="E411" s="136">
        <v>2.0</v>
      </c>
      <c r="F411" s="136">
        <v>3.0</v>
      </c>
      <c r="G411" s="82" t="s">
        <v>1174</v>
      </c>
      <c r="H411" s="160" t="s">
        <v>380</v>
      </c>
      <c r="I411" s="162">
        <v>410.0</v>
      </c>
      <c r="J411" s="163" t="str">
        <f t="array" ref="J411">if(or(left(G411,3)="SAT",left(G411,3)="SLT",left(G411,4)="PSAT"),vlookup(G411,'Practice test data'!$E$2:$L$2185,8,FALSE),indirect(B411&amp;"!"&amp;if(E411=1,"C",if(E411=2,"G",if(E411=3,"K","ColumnError!"))) &amp;CELL("row",INDEX(indirect(B411&amp;"!"&amp;"$B$2:$B"),MATCH(D411,indirect(B411&amp;"!"&amp;"$B$2:$B"),0)))+2+F411))</f>
        <v/>
      </c>
      <c r="K411" s="164" t="str">
        <f t="shared" si="1"/>
        <v>-</v>
      </c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>
      <c r="A412" s="160" t="s">
        <v>1175</v>
      </c>
      <c r="B412" s="161" t="s">
        <v>187</v>
      </c>
      <c r="C412" s="82" t="s">
        <v>331</v>
      </c>
      <c r="D412" s="2" t="s">
        <v>8</v>
      </c>
      <c r="E412" s="136">
        <v>3.0</v>
      </c>
      <c r="F412" s="136">
        <v>8.0</v>
      </c>
      <c r="G412" s="82" t="s">
        <v>1176</v>
      </c>
      <c r="H412" s="160" t="s">
        <v>367</v>
      </c>
      <c r="I412" s="162">
        <v>411.0</v>
      </c>
      <c r="J412" s="163" t="str">
        <f t="array" ref="J412">if(or(left(G412,3)="SAT",left(G412,3)="SLT",left(G412,4)="PSAT"),vlookup(G412,'Practice test data'!$E$2:$L$2185,8,FALSE),indirect(B412&amp;"!"&amp;if(E412=1,"C",if(E412=2,"G",if(E412=3,"K","ColumnError!"))) &amp;CELL("row",INDEX(indirect(B412&amp;"!"&amp;"$B$2:$B"),MATCH(D412,indirect(B412&amp;"!"&amp;"$B$2:$B"),0)))+2+F412))</f>
        <v/>
      </c>
      <c r="K412" s="164" t="str">
        <f t="shared" si="1"/>
        <v>-</v>
      </c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>
      <c r="A413" s="160" t="s">
        <v>1177</v>
      </c>
      <c r="B413" s="161" t="s">
        <v>187</v>
      </c>
      <c r="C413" s="82" t="s">
        <v>331</v>
      </c>
      <c r="D413" s="2" t="s">
        <v>332</v>
      </c>
      <c r="E413" s="136">
        <v>1.0</v>
      </c>
      <c r="F413" s="136">
        <v>8.0</v>
      </c>
      <c r="G413" s="82" t="s">
        <v>1178</v>
      </c>
      <c r="H413" s="160" t="s">
        <v>370</v>
      </c>
      <c r="I413" s="162">
        <v>412.0</v>
      </c>
      <c r="J413" s="163" t="str">
        <f t="array" ref="J413">if(or(left(G413,3)="SAT",left(G413,3)="SLT",left(G413,4)="PSAT"),vlookup(G413,'Practice test data'!$E$2:$L$2185,8,FALSE),indirect(B413&amp;"!"&amp;if(E413=1,"C",if(E413=2,"G",if(E413=3,"K","ColumnError!"))) &amp;CELL("row",INDEX(indirect(B413&amp;"!"&amp;"$B$2:$B"),MATCH(D413,indirect(B413&amp;"!"&amp;"$B$2:$B"),0)))+2+F413))</f>
        <v/>
      </c>
      <c r="K413" s="164" t="str">
        <f t="shared" si="1"/>
        <v>-</v>
      </c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>
      <c r="A414" s="160" t="s">
        <v>1179</v>
      </c>
      <c r="B414" s="161" t="s">
        <v>187</v>
      </c>
      <c r="C414" s="82" t="s">
        <v>331</v>
      </c>
      <c r="D414" s="2" t="s">
        <v>47</v>
      </c>
      <c r="E414" s="136">
        <v>1.0</v>
      </c>
      <c r="F414" s="136">
        <v>20.0</v>
      </c>
      <c r="G414" s="82" t="s">
        <v>1180</v>
      </c>
      <c r="H414" s="160" t="s">
        <v>370</v>
      </c>
      <c r="I414" s="162">
        <v>413.0</v>
      </c>
      <c r="J414" s="163" t="str">
        <f t="array" ref="J414">if(or(left(G414,3)="SAT",left(G414,3)="SLT",left(G414,4)="PSAT"),vlookup(G414,'Practice test data'!$E$2:$L$2185,8,FALSE),indirect(B414&amp;"!"&amp;if(E414=1,"C",if(E414=2,"G",if(E414=3,"K","ColumnError!"))) &amp;CELL("row",INDEX(indirect(B414&amp;"!"&amp;"$B$2:$B"),MATCH(D414,indirect(B414&amp;"!"&amp;"$B$2:$B"),0)))+2+F414))</f>
        <v/>
      </c>
      <c r="K414" s="164" t="str">
        <f t="shared" si="1"/>
        <v>-</v>
      </c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>
      <c r="A415" s="160" t="s">
        <v>1181</v>
      </c>
      <c r="B415" s="161" t="s">
        <v>187</v>
      </c>
      <c r="C415" s="82" t="s">
        <v>331</v>
      </c>
      <c r="D415" s="2" t="s">
        <v>47</v>
      </c>
      <c r="E415" s="136">
        <v>2.0</v>
      </c>
      <c r="F415" s="136">
        <v>8.0</v>
      </c>
      <c r="G415" s="82" t="s">
        <v>1182</v>
      </c>
      <c r="H415" s="160" t="s">
        <v>373</v>
      </c>
      <c r="I415" s="162">
        <v>414.0</v>
      </c>
      <c r="J415" s="163" t="str">
        <f t="array" ref="J415">if(or(left(G415,3)="SAT",left(G415,3)="SLT",left(G415,4)="PSAT"),vlookup(G415,'Practice test data'!$E$2:$L$2185,8,FALSE),indirect(B415&amp;"!"&amp;if(E415=1,"C",if(E415=2,"G",if(E415=3,"K","ColumnError!"))) &amp;CELL("row",INDEX(indirect(B415&amp;"!"&amp;"$B$2:$B"),MATCH(D415,indirect(B415&amp;"!"&amp;"$B$2:$B"),0)))+2+F415))</f>
        <v/>
      </c>
      <c r="K415" s="164" t="str">
        <f t="shared" si="1"/>
        <v>-</v>
      </c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>
      <c r="A416" s="160" t="s">
        <v>1183</v>
      </c>
      <c r="B416" s="161" t="s">
        <v>187</v>
      </c>
      <c r="C416" s="82" t="s">
        <v>331</v>
      </c>
      <c r="D416" s="2" t="s">
        <v>332</v>
      </c>
      <c r="E416" s="136">
        <v>1.0</v>
      </c>
      <c r="F416" s="136">
        <v>9.0</v>
      </c>
      <c r="G416" s="82" t="s">
        <v>1184</v>
      </c>
      <c r="H416" s="160" t="s">
        <v>367</v>
      </c>
      <c r="I416" s="162">
        <v>415.0</v>
      </c>
      <c r="J416" s="163" t="str">
        <f t="array" ref="J416">if(or(left(G416,3)="SAT",left(G416,3)="SLT",left(G416,4)="PSAT"),vlookup(G416,'Practice test data'!$E$2:$L$2185,8,FALSE),indirect(B416&amp;"!"&amp;if(E416=1,"C",if(E416=2,"G",if(E416=3,"K","ColumnError!"))) &amp;CELL("row",INDEX(indirect(B416&amp;"!"&amp;"$B$2:$B"),MATCH(D416,indirect(B416&amp;"!"&amp;"$B$2:$B"),0)))+2+F416))</f>
        <v/>
      </c>
      <c r="K416" s="164" t="str">
        <f t="shared" si="1"/>
        <v>-</v>
      </c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>
      <c r="A417" s="160" t="s">
        <v>1185</v>
      </c>
      <c r="B417" s="161" t="s">
        <v>187</v>
      </c>
      <c r="C417" s="82" t="s">
        <v>331</v>
      </c>
      <c r="D417" s="2" t="s">
        <v>47</v>
      </c>
      <c r="E417" s="136">
        <v>1.0</v>
      </c>
      <c r="F417" s="136">
        <v>21.0</v>
      </c>
      <c r="G417" s="82" t="s">
        <v>1186</v>
      </c>
      <c r="H417" s="160" t="s">
        <v>367</v>
      </c>
      <c r="I417" s="162">
        <v>416.0</v>
      </c>
      <c r="J417" s="163" t="str">
        <f t="array" ref="J417">if(or(left(G417,3)="SAT",left(G417,3)="SLT",left(G417,4)="PSAT"),vlookup(G417,'Practice test data'!$E$2:$L$2185,8,FALSE),indirect(B417&amp;"!"&amp;if(E417=1,"C",if(E417=2,"G",if(E417=3,"K","ColumnError!"))) &amp;CELL("row",INDEX(indirect(B417&amp;"!"&amp;"$B$2:$B"),MATCH(D417,indirect(B417&amp;"!"&amp;"$B$2:$B"),0)))+2+F417))</f>
        <v/>
      </c>
      <c r="K417" s="164" t="str">
        <f t="shared" si="1"/>
        <v>-</v>
      </c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>
      <c r="A418" s="160" t="s">
        <v>1187</v>
      </c>
      <c r="B418" s="161" t="s">
        <v>187</v>
      </c>
      <c r="C418" s="82" t="s">
        <v>331</v>
      </c>
      <c r="D418" s="2" t="s">
        <v>47</v>
      </c>
      <c r="E418" s="136">
        <v>3.0</v>
      </c>
      <c r="F418" s="136">
        <v>4.0</v>
      </c>
      <c r="G418" s="82" t="s">
        <v>1188</v>
      </c>
      <c r="H418" s="160" t="s">
        <v>380</v>
      </c>
      <c r="I418" s="162">
        <v>417.0</v>
      </c>
      <c r="J418" s="163" t="str">
        <f t="array" ref="J418">if(or(left(G418,3)="SAT",left(G418,3)="SLT",left(G418,4)="PSAT"),vlookup(G418,'Practice test data'!$E$2:$L$2185,8,FALSE),indirect(B418&amp;"!"&amp;if(E418=1,"C",if(E418=2,"G",if(E418=3,"K","ColumnError!"))) &amp;CELL("row",INDEX(indirect(B418&amp;"!"&amp;"$B$2:$B"),MATCH(D418,indirect(B418&amp;"!"&amp;"$B$2:$B"),0)))+2+F418))</f>
        <v/>
      </c>
      <c r="K418" s="164" t="str">
        <f t="shared" si="1"/>
        <v>-</v>
      </c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>
      <c r="A419" s="160" t="s">
        <v>1189</v>
      </c>
      <c r="B419" s="161" t="s">
        <v>187</v>
      </c>
      <c r="C419" s="82" t="s">
        <v>331</v>
      </c>
      <c r="D419" s="2" t="s">
        <v>332</v>
      </c>
      <c r="E419" s="136">
        <v>2.0</v>
      </c>
      <c r="F419" s="136">
        <v>8.0</v>
      </c>
      <c r="G419" s="82" t="s">
        <v>1190</v>
      </c>
      <c r="H419" s="160" t="s">
        <v>373</v>
      </c>
      <c r="I419" s="162">
        <v>418.0</v>
      </c>
      <c r="J419" s="163" t="str">
        <f t="array" ref="J419">if(or(left(G419,3)="SAT",left(G419,3)="SLT",left(G419,4)="PSAT"),vlookup(G419,'Practice test data'!$E$2:$L$2185,8,FALSE),indirect(B419&amp;"!"&amp;if(E419=1,"C",if(E419=2,"G",if(E419=3,"K","ColumnError!"))) &amp;CELL("row",INDEX(indirect(B419&amp;"!"&amp;"$B$2:$B"),MATCH(D419,indirect(B419&amp;"!"&amp;"$B$2:$B"),0)))+2+F419))</f>
        <v/>
      </c>
      <c r="K419" s="164" t="str">
        <f t="shared" si="1"/>
        <v>-</v>
      </c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>
      <c r="A420" s="160" t="s">
        <v>1191</v>
      </c>
      <c r="B420" s="161" t="s">
        <v>187</v>
      </c>
      <c r="C420" s="82" t="s">
        <v>331</v>
      </c>
      <c r="D420" s="2" t="s">
        <v>47</v>
      </c>
      <c r="E420" s="136">
        <v>1.0</v>
      </c>
      <c r="F420" s="136">
        <v>1.0</v>
      </c>
      <c r="G420" s="82" t="s">
        <v>264</v>
      </c>
      <c r="H420" s="160" t="s">
        <v>367</v>
      </c>
      <c r="I420" s="162">
        <v>419.0</v>
      </c>
      <c r="J420" s="163" t="str">
        <f t="array" ref="J420">if(or(left(G420,3)="SAT",left(G420,3)="SLT",left(G420,4)="PSAT"),vlookup(G420,'Practice test data'!$E$2:$L$2185,8,FALSE),indirect(B420&amp;"!"&amp;if(E420=1,"C",if(E420=2,"G",if(E420=3,"K","ColumnError!"))) &amp;CELL("row",INDEX(indirect(B420&amp;"!"&amp;"$B$2:$B"),MATCH(D420,indirect(B420&amp;"!"&amp;"$B$2:$B"),0)))+2+F420))</f>
        <v/>
      </c>
      <c r="K420" s="164" t="str">
        <f t="shared" si="1"/>
        <v>-</v>
      </c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>
      <c r="A421" s="160" t="s">
        <v>1192</v>
      </c>
      <c r="B421" s="161" t="s">
        <v>187</v>
      </c>
      <c r="C421" s="82" t="s">
        <v>331</v>
      </c>
      <c r="D421" s="2" t="s">
        <v>8</v>
      </c>
      <c r="E421" s="136">
        <v>1.0</v>
      </c>
      <c r="F421" s="136">
        <v>7.0</v>
      </c>
      <c r="G421" s="82" t="s">
        <v>1193</v>
      </c>
      <c r="H421" s="160" t="s">
        <v>373</v>
      </c>
      <c r="I421" s="162">
        <v>420.0</v>
      </c>
      <c r="J421" s="163" t="str">
        <f t="array" ref="J421">if(or(left(G421,3)="SAT",left(G421,3)="SLT",left(G421,4)="PSAT"),vlookup(G421,'Practice test data'!$E$2:$L$2185,8,FALSE),indirect(B421&amp;"!"&amp;if(E421=1,"C",if(E421=2,"G",if(E421=3,"K","ColumnError!"))) &amp;CELL("row",INDEX(indirect(B421&amp;"!"&amp;"$B$2:$B"),MATCH(D421,indirect(B421&amp;"!"&amp;"$B$2:$B"),0)))+2+F421))</f>
        <v/>
      </c>
      <c r="K421" s="164" t="str">
        <f t="shared" si="1"/>
        <v>-</v>
      </c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>
      <c r="A422" s="160" t="s">
        <v>1194</v>
      </c>
      <c r="B422" s="161" t="s">
        <v>187</v>
      </c>
      <c r="C422" s="82" t="s">
        <v>331</v>
      </c>
      <c r="D422" s="2" t="s">
        <v>8</v>
      </c>
      <c r="E422" s="136">
        <v>2.0</v>
      </c>
      <c r="F422" s="136">
        <v>4.0</v>
      </c>
      <c r="G422" s="82" t="s">
        <v>1195</v>
      </c>
      <c r="H422" s="160" t="s">
        <v>367</v>
      </c>
      <c r="I422" s="162">
        <v>421.0</v>
      </c>
      <c r="J422" s="163" t="str">
        <f t="array" ref="J422">if(or(left(G422,3)="SAT",left(G422,3)="SLT",left(G422,4)="PSAT"),vlookup(G422,'Practice test data'!$E$2:$L$2185,8,FALSE),indirect(B422&amp;"!"&amp;if(E422=1,"C",if(E422=2,"G",if(E422=3,"K","ColumnError!"))) &amp;CELL("row",INDEX(indirect(B422&amp;"!"&amp;"$B$2:$B"),MATCH(D422,indirect(B422&amp;"!"&amp;"$B$2:$B"),0)))+2+F422))</f>
        <v/>
      </c>
      <c r="K422" s="164" t="str">
        <f t="shared" si="1"/>
        <v>-</v>
      </c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>
      <c r="A423" s="160" t="s">
        <v>1196</v>
      </c>
      <c r="B423" s="161" t="s">
        <v>187</v>
      </c>
      <c r="C423" s="82" t="s">
        <v>331</v>
      </c>
      <c r="D423" s="2" t="s">
        <v>47</v>
      </c>
      <c r="E423" s="136">
        <v>1.0</v>
      </c>
      <c r="F423" s="136">
        <v>6.0</v>
      </c>
      <c r="G423" s="82" t="s">
        <v>1197</v>
      </c>
      <c r="H423" s="160" t="s">
        <v>370</v>
      </c>
      <c r="I423" s="162">
        <v>422.0</v>
      </c>
      <c r="J423" s="163" t="str">
        <f t="array" ref="J423">if(or(left(G423,3)="SAT",left(G423,3)="SLT",left(G423,4)="PSAT"),vlookup(G423,'Practice test data'!$E$2:$L$2185,8,FALSE),indirect(B423&amp;"!"&amp;if(E423=1,"C",if(E423=2,"G",if(E423=3,"K","ColumnError!"))) &amp;CELL("row",INDEX(indirect(B423&amp;"!"&amp;"$B$2:$B"),MATCH(D423,indirect(B423&amp;"!"&amp;"$B$2:$B"),0)))+2+F423))</f>
        <v/>
      </c>
      <c r="K423" s="164" t="str">
        <f t="shared" si="1"/>
        <v>-</v>
      </c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>
      <c r="A424" s="160" t="s">
        <v>1198</v>
      </c>
      <c r="B424" s="161" t="s">
        <v>187</v>
      </c>
      <c r="C424" s="82" t="s">
        <v>331</v>
      </c>
      <c r="D424" s="2" t="s">
        <v>8</v>
      </c>
      <c r="E424" s="136">
        <v>1.0</v>
      </c>
      <c r="F424" s="136">
        <v>8.0</v>
      </c>
      <c r="G424" s="82" t="s">
        <v>1199</v>
      </c>
      <c r="H424" s="160" t="s">
        <v>373</v>
      </c>
      <c r="I424" s="162">
        <v>423.0</v>
      </c>
      <c r="J424" s="163" t="str">
        <f t="array" ref="J424">if(or(left(G424,3)="SAT",left(G424,3)="SLT",left(G424,4)="PSAT"),vlookup(G424,'Practice test data'!$E$2:$L$2185,8,FALSE),indirect(B424&amp;"!"&amp;if(E424=1,"C",if(E424=2,"G",if(E424=3,"K","ColumnError!"))) &amp;CELL("row",INDEX(indirect(B424&amp;"!"&amp;"$B$2:$B"),MATCH(D424,indirect(B424&amp;"!"&amp;"$B$2:$B"),0)))+2+F424))</f>
        <v/>
      </c>
      <c r="K424" s="164" t="str">
        <f t="shared" si="1"/>
        <v>-</v>
      </c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>
      <c r="A425" s="160" t="s">
        <v>1200</v>
      </c>
      <c r="B425" s="161" t="s">
        <v>187</v>
      </c>
      <c r="C425" s="82" t="s">
        <v>331</v>
      </c>
      <c r="D425" s="2" t="s">
        <v>47</v>
      </c>
      <c r="E425" s="136">
        <v>1.0</v>
      </c>
      <c r="F425" s="136">
        <v>22.0</v>
      </c>
      <c r="G425" s="82" t="s">
        <v>1201</v>
      </c>
      <c r="H425" s="160" t="s">
        <v>367</v>
      </c>
      <c r="I425" s="162">
        <v>424.0</v>
      </c>
      <c r="J425" s="163" t="str">
        <f t="array" ref="J425">if(or(left(G425,3)="SAT",left(G425,3)="SLT",left(G425,4)="PSAT"),vlookup(G425,'Practice test data'!$E$2:$L$2185,8,FALSE),indirect(B425&amp;"!"&amp;if(E425=1,"C",if(E425=2,"G",if(E425=3,"K","ColumnError!"))) &amp;CELL("row",INDEX(indirect(B425&amp;"!"&amp;"$B$2:$B"),MATCH(D425,indirect(B425&amp;"!"&amp;"$B$2:$B"),0)))+2+F425))</f>
        <v/>
      </c>
      <c r="K425" s="164" t="str">
        <f t="shared" si="1"/>
        <v>-</v>
      </c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>
      <c r="A426" s="160" t="s">
        <v>1202</v>
      </c>
      <c r="B426" s="161" t="s">
        <v>187</v>
      </c>
      <c r="C426" s="82" t="s">
        <v>331</v>
      </c>
      <c r="D426" s="2" t="s">
        <v>47</v>
      </c>
      <c r="E426" s="136">
        <v>1.0</v>
      </c>
      <c r="F426" s="136">
        <v>23.0</v>
      </c>
      <c r="G426" s="82" t="s">
        <v>1203</v>
      </c>
      <c r="H426" s="160" t="s">
        <v>370</v>
      </c>
      <c r="I426" s="162">
        <v>425.0</v>
      </c>
      <c r="J426" s="163" t="str">
        <f t="array" ref="J426">if(or(left(G426,3)="SAT",left(G426,3)="SLT",left(G426,4)="PSAT"),vlookup(G426,'Practice test data'!$E$2:$L$2185,8,FALSE),indirect(B426&amp;"!"&amp;if(E426=1,"C",if(E426=2,"G",if(E426=3,"K","ColumnError!"))) &amp;CELL("row",INDEX(indirect(B426&amp;"!"&amp;"$B$2:$B"),MATCH(D426,indirect(B426&amp;"!"&amp;"$B$2:$B"),0)))+2+F426))</f>
        <v/>
      </c>
      <c r="K426" s="164" t="str">
        <f t="shared" si="1"/>
        <v>-</v>
      </c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>
      <c r="A427" s="160" t="s">
        <v>1204</v>
      </c>
      <c r="B427" s="161" t="s">
        <v>187</v>
      </c>
      <c r="C427" s="82" t="s">
        <v>331</v>
      </c>
      <c r="D427" s="2" t="s">
        <v>332</v>
      </c>
      <c r="E427" s="136">
        <v>3.0</v>
      </c>
      <c r="F427" s="136">
        <v>7.0</v>
      </c>
      <c r="G427" s="82" t="s">
        <v>1205</v>
      </c>
      <c r="H427" s="160" t="s">
        <v>380</v>
      </c>
      <c r="I427" s="162">
        <v>426.0</v>
      </c>
      <c r="J427" s="163" t="str">
        <f t="array" ref="J427">if(or(left(G427,3)="SAT",left(G427,3)="SLT",left(G427,4)="PSAT"),vlookup(G427,'Practice test data'!$E$2:$L$2185,8,FALSE),indirect(B427&amp;"!"&amp;if(E427=1,"C",if(E427=2,"G",if(E427=3,"K","ColumnError!"))) &amp;CELL("row",INDEX(indirect(B427&amp;"!"&amp;"$B$2:$B"),MATCH(D427,indirect(B427&amp;"!"&amp;"$B$2:$B"),0)))+2+F427))</f>
        <v/>
      </c>
      <c r="K427" s="164" t="str">
        <f t="shared" si="1"/>
        <v>-</v>
      </c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>
      <c r="A428" s="160" t="s">
        <v>1206</v>
      </c>
      <c r="B428" s="161" t="s">
        <v>187</v>
      </c>
      <c r="C428" s="82" t="s">
        <v>331</v>
      </c>
      <c r="D428" s="2" t="s">
        <v>332</v>
      </c>
      <c r="E428" s="136">
        <v>2.0</v>
      </c>
      <c r="F428" s="136">
        <v>9.0</v>
      </c>
      <c r="G428" s="82" t="s">
        <v>1207</v>
      </c>
      <c r="H428" s="160" t="s">
        <v>370</v>
      </c>
      <c r="I428" s="162">
        <v>427.0</v>
      </c>
      <c r="J428" s="163" t="str">
        <f t="array" ref="J428">if(or(left(G428,3)="SAT",left(G428,3)="SLT",left(G428,4)="PSAT"),vlookup(G428,'Practice test data'!$E$2:$L$2185,8,FALSE),indirect(B428&amp;"!"&amp;if(E428=1,"C",if(E428=2,"G",if(E428=3,"K","ColumnError!"))) &amp;CELL("row",INDEX(indirect(B428&amp;"!"&amp;"$B$2:$B"),MATCH(D428,indirect(B428&amp;"!"&amp;"$B$2:$B"),0)))+2+F428))</f>
        <v/>
      </c>
      <c r="K428" s="164" t="str">
        <f t="shared" si="1"/>
        <v>-</v>
      </c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>
      <c r="A429" s="160" t="s">
        <v>1208</v>
      </c>
      <c r="B429" s="161" t="s">
        <v>187</v>
      </c>
      <c r="C429" s="82" t="s">
        <v>331</v>
      </c>
      <c r="D429" s="2" t="s">
        <v>332</v>
      </c>
      <c r="E429" s="136">
        <v>2.0</v>
      </c>
      <c r="F429" s="136">
        <v>10.0</v>
      </c>
      <c r="G429" s="82" t="s">
        <v>1209</v>
      </c>
      <c r="H429" s="160" t="s">
        <v>373</v>
      </c>
      <c r="I429" s="162">
        <v>428.0</v>
      </c>
      <c r="J429" s="163" t="str">
        <f t="array" ref="J429">if(or(left(G429,3)="SAT",left(G429,3)="SLT",left(G429,4)="PSAT"),vlookup(G429,'Practice test data'!$E$2:$L$2185,8,FALSE),indirect(B429&amp;"!"&amp;if(E429=1,"C",if(E429=2,"G",if(E429=3,"K","ColumnError!"))) &amp;CELL("row",INDEX(indirect(B429&amp;"!"&amp;"$B$2:$B"),MATCH(D429,indirect(B429&amp;"!"&amp;"$B$2:$B"),0)))+2+F429))</f>
        <v/>
      </c>
      <c r="K429" s="164" t="str">
        <f t="shared" si="1"/>
        <v>-</v>
      </c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>
      <c r="A430" s="160" t="s">
        <v>1210</v>
      </c>
      <c r="B430" s="161" t="s">
        <v>187</v>
      </c>
      <c r="C430" s="82" t="s">
        <v>331</v>
      </c>
      <c r="D430" s="2" t="s">
        <v>47</v>
      </c>
      <c r="E430" s="136">
        <v>1.0</v>
      </c>
      <c r="F430" s="136">
        <v>24.0</v>
      </c>
      <c r="G430" s="82" t="s">
        <v>1211</v>
      </c>
      <c r="H430" s="160" t="s">
        <v>380</v>
      </c>
      <c r="I430" s="162">
        <v>429.0</v>
      </c>
      <c r="J430" s="163" t="str">
        <f t="array" ref="J430">if(or(left(G430,3)="SAT",left(G430,3)="SLT",left(G430,4)="PSAT"),vlookup(G430,'Practice test data'!$E$2:$L$2185,8,FALSE),indirect(B430&amp;"!"&amp;if(E430=1,"C",if(E430=2,"G",if(E430=3,"K","ColumnError!"))) &amp;CELL("row",INDEX(indirect(B430&amp;"!"&amp;"$B$2:$B"),MATCH(D430,indirect(B430&amp;"!"&amp;"$B$2:$B"),0)))+2+F430))</f>
        <v/>
      </c>
      <c r="K430" s="164" t="str">
        <f t="shared" si="1"/>
        <v>-</v>
      </c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>
      <c r="A431" s="160" t="s">
        <v>1212</v>
      </c>
      <c r="B431" s="161" t="s">
        <v>187</v>
      </c>
      <c r="C431" s="82" t="s">
        <v>331</v>
      </c>
      <c r="D431" s="2" t="s">
        <v>47</v>
      </c>
      <c r="E431" s="136">
        <v>3.0</v>
      </c>
      <c r="F431" s="136">
        <v>2.0</v>
      </c>
      <c r="G431" s="82" t="s">
        <v>1213</v>
      </c>
      <c r="H431" s="160" t="s">
        <v>380</v>
      </c>
      <c r="I431" s="162">
        <v>430.0</v>
      </c>
      <c r="J431" s="163" t="str">
        <f t="array" ref="J431">if(or(left(G431,3)="SAT",left(G431,3)="SLT",left(G431,4)="PSAT"),vlookup(G431,'Practice test data'!$E$2:$L$2185,8,FALSE),indirect(B431&amp;"!"&amp;if(E431=1,"C",if(E431=2,"G",if(E431=3,"K","ColumnError!"))) &amp;CELL("row",INDEX(indirect(B431&amp;"!"&amp;"$B$2:$B"),MATCH(D431,indirect(B431&amp;"!"&amp;"$B$2:$B"),0)))+2+F431))</f>
        <v/>
      </c>
      <c r="K431" s="164" t="str">
        <f t="shared" si="1"/>
        <v>-</v>
      </c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>
      <c r="A432" s="160" t="s">
        <v>1214</v>
      </c>
      <c r="B432" s="161" t="s">
        <v>187</v>
      </c>
      <c r="C432" s="82" t="s">
        <v>331</v>
      </c>
      <c r="D432" s="2" t="s">
        <v>332</v>
      </c>
      <c r="E432" s="136">
        <v>3.0</v>
      </c>
      <c r="F432" s="136">
        <v>5.0</v>
      </c>
      <c r="G432" s="82" t="s">
        <v>1215</v>
      </c>
      <c r="H432" s="160" t="s">
        <v>373</v>
      </c>
      <c r="I432" s="162">
        <v>431.0</v>
      </c>
      <c r="J432" s="163" t="str">
        <f t="array" ref="J432">if(or(left(G432,3)="SAT",left(G432,3)="SLT",left(G432,4)="PSAT"),vlookup(G432,'Practice test data'!$E$2:$L$2185,8,FALSE),indirect(B432&amp;"!"&amp;if(E432=1,"C",if(E432=2,"G",if(E432=3,"K","ColumnError!"))) &amp;CELL("row",INDEX(indirect(B432&amp;"!"&amp;"$B$2:$B"),MATCH(D432,indirect(B432&amp;"!"&amp;"$B$2:$B"),0)))+2+F432))</f>
        <v/>
      </c>
      <c r="K432" s="164" t="str">
        <f t="shared" si="1"/>
        <v>-</v>
      </c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>
      <c r="A433" s="160" t="s">
        <v>1216</v>
      </c>
      <c r="B433" s="161" t="s">
        <v>187</v>
      </c>
      <c r="C433" s="82" t="s">
        <v>331</v>
      </c>
      <c r="D433" s="2" t="s">
        <v>8</v>
      </c>
      <c r="E433" s="136">
        <v>2.0</v>
      </c>
      <c r="F433" s="136">
        <v>5.0</v>
      </c>
      <c r="G433" s="82" t="s">
        <v>1217</v>
      </c>
      <c r="H433" s="160" t="s">
        <v>367</v>
      </c>
      <c r="I433" s="162">
        <v>432.0</v>
      </c>
      <c r="J433" s="163" t="str">
        <f t="array" ref="J433">if(or(left(G433,3)="SAT",left(G433,3)="SLT",left(G433,4)="PSAT"),vlookup(G433,'Practice test data'!$E$2:$L$2185,8,FALSE),indirect(B433&amp;"!"&amp;if(E433=1,"C",if(E433=2,"G",if(E433=3,"K","ColumnError!"))) &amp;CELL("row",INDEX(indirect(B433&amp;"!"&amp;"$B$2:$B"),MATCH(D433,indirect(B433&amp;"!"&amp;"$B$2:$B"),0)))+2+F433))</f>
        <v/>
      </c>
      <c r="K433" s="164" t="str">
        <f t="shared" si="1"/>
        <v>-</v>
      </c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>
      <c r="A434" s="160" t="s">
        <v>1218</v>
      </c>
      <c r="B434" s="161" t="s">
        <v>187</v>
      </c>
      <c r="C434" s="82" t="s">
        <v>331</v>
      </c>
      <c r="D434" s="2" t="s">
        <v>47</v>
      </c>
      <c r="E434" s="136">
        <v>3.0</v>
      </c>
      <c r="F434" s="136">
        <v>3.0</v>
      </c>
      <c r="G434" s="82" t="s">
        <v>1219</v>
      </c>
      <c r="H434" s="160" t="s">
        <v>373</v>
      </c>
      <c r="I434" s="162">
        <v>433.0</v>
      </c>
      <c r="J434" s="163" t="str">
        <f t="array" ref="J434">if(or(left(G434,3)="SAT",left(G434,3)="SLT",left(G434,4)="PSAT"),vlookup(G434,'Practice test data'!$E$2:$L$2185,8,FALSE),indirect(B434&amp;"!"&amp;if(E434=1,"C",if(E434=2,"G",if(E434=3,"K","ColumnError!"))) &amp;CELL("row",INDEX(indirect(B434&amp;"!"&amp;"$B$2:$B"),MATCH(D434,indirect(B434&amp;"!"&amp;"$B$2:$B"),0)))+2+F434))</f>
        <v/>
      </c>
      <c r="K434" s="164" t="str">
        <f t="shared" si="1"/>
        <v>-</v>
      </c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>
      <c r="A435" s="160" t="s">
        <v>1220</v>
      </c>
      <c r="B435" s="161" t="s">
        <v>187</v>
      </c>
      <c r="C435" s="82" t="s">
        <v>331</v>
      </c>
      <c r="D435" s="2" t="s">
        <v>8</v>
      </c>
      <c r="E435" s="136">
        <v>2.0</v>
      </c>
      <c r="F435" s="136">
        <v>6.0</v>
      </c>
      <c r="G435" s="82" t="s">
        <v>1221</v>
      </c>
      <c r="H435" s="160" t="s">
        <v>373</v>
      </c>
      <c r="I435" s="162">
        <v>434.0</v>
      </c>
      <c r="J435" s="163" t="str">
        <f t="array" ref="J435">if(or(left(G435,3)="SAT",left(G435,3)="SLT",left(G435,4)="PSAT"),vlookup(G435,'Practice test data'!$E$2:$L$2185,8,FALSE),indirect(B435&amp;"!"&amp;if(E435=1,"C",if(E435=2,"G",if(E435=3,"K","ColumnError!"))) &amp;CELL("row",INDEX(indirect(B435&amp;"!"&amp;"$B$2:$B"),MATCH(D435,indirect(B435&amp;"!"&amp;"$B$2:$B"),0)))+2+F435))</f>
        <v/>
      </c>
      <c r="K435" s="164" t="str">
        <f t="shared" si="1"/>
        <v>-</v>
      </c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>
      <c r="A436" s="160" t="s">
        <v>1222</v>
      </c>
      <c r="B436" s="161" t="s">
        <v>187</v>
      </c>
      <c r="C436" s="82" t="s">
        <v>331</v>
      </c>
      <c r="D436" s="2" t="s">
        <v>47</v>
      </c>
      <c r="E436" s="136">
        <v>1.0</v>
      </c>
      <c r="F436" s="136">
        <v>25.0</v>
      </c>
      <c r="G436" s="82" t="s">
        <v>1223</v>
      </c>
      <c r="H436" s="160" t="s">
        <v>367</v>
      </c>
      <c r="I436" s="162">
        <v>435.0</v>
      </c>
      <c r="J436" s="163" t="str">
        <f t="array" ref="J436">if(or(left(G436,3)="SAT",left(G436,3)="SLT",left(G436,4)="PSAT"),vlookup(G436,'Practice test data'!$E$2:$L$2185,8,FALSE),indirect(B436&amp;"!"&amp;if(E436=1,"C",if(E436=2,"G",if(E436=3,"K","ColumnError!"))) &amp;CELL("row",INDEX(indirect(B436&amp;"!"&amp;"$B$2:$B"),MATCH(D436,indirect(B436&amp;"!"&amp;"$B$2:$B"),0)))+2+F436))</f>
        <v/>
      </c>
      <c r="K436" s="164" t="str">
        <f t="shared" si="1"/>
        <v>-</v>
      </c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>
      <c r="A437" s="160" t="s">
        <v>1224</v>
      </c>
      <c r="B437" s="161" t="s">
        <v>187</v>
      </c>
      <c r="C437" s="82" t="s">
        <v>331</v>
      </c>
      <c r="D437" s="2" t="s">
        <v>332</v>
      </c>
      <c r="E437" s="136">
        <v>2.0</v>
      </c>
      <c r="F437" s="136">
        <v>6.0</v>
      </c>
      <c r="G437" s="82" t="s">
        <v>1225</v>
      </c>
      <c r="H437" s="160" t="s">
        <v>367</v>
      </c>
      <c r="I437" s="162">
        <v>436.0</v>
      </c>
      <c r="J437" s="163" t="str">
        <f t="array" ref="J437">if(or(left(G437,3)="SAT",left(G437,3)="SLT",left(G437,4)="PSAT"),vlookup(G437,'Practice test data'!$E$2:$L$2185,8,FALSE),indirect(B437&amp;"!"&amp;if(E437=1,"C",if(E437=2,"G",if(E437=3,"K","ColumnError!"))) &amp;CELL("row",INDEX(indirect(B437&amp;"!"&amp;"$B$2:$B"),MATCH(D437,indirect(B437&amp;"!"&amp;"$B$2:$B"),0)))+2+F437))</f>
        <v/>
      </c>
      <c r="K437" s="164" t="str">
        <f t="shared" si="1"/>
        <v>-</v>
      </c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>
      <c r="A438" s="160" t="s">
        <v>1226</v>
      </c>
      <c r="B438" s="161" t="s">
        <v>187</v>
      </c>
      <c r="C438" s="82" t="s">
        <v>331</v>
      </c>
      <c r="D438" s="2" t="s">
        <v>47</v>
      </c>
      <c r="E438" s="136">
        <v>2.0</v>
      </c>
      <c r="F438" s="136">
        <v>7.0</v>
      </c>
      <c r="G438" s="82" t="s">
        <v>1227</v>
      </c>
      <c r="H438" s="160" t="s">
        <v>370</v>
      </c>
      <c r="I438" s="162">
        <v>437.0</v>
      </c>
      <c r="J438" s="163" t="str">
        <f t="array" ref="J438">if(or(left(G438,3)="SAT",left(G438,3)="SLT",left(G438,4)="PSAT"),vlookup(G438,'Practice test data'!$E$2:$L$2185,8,FALSE),indirect(B438&amp;"!"&amp;if(E438=1,"C",if(E438=2,"G",if(E438=3,"K","ColumnError!"))) &amp;CELL("row",INDEX(indirect(B438&amp;"!"&amp;"$B$2:$B"),MATCH(D438,indirect(B438&amp;"!"&amp;"$B$2:$B"),0)))+2+F438))</f>
        <v/>
      </c>
      <c r="K438" s="164" t="str">
        <f t="shared" si="1"/>
        <v>-</v>
      </c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>
      <c r="A439" s="160" t="s">
        <v>1228</v>
      </c>
      <c r="B439" s="161" t="s">
        <v>187</v>
      </c>
      <c r="C439" s="82" t="s">
        <v>331</v>
      </c>
      <c r="D439" s="2" t="s">
        <v>8</v>
      </c>
      <c r="E439" s="136">
        <v>3.0</v>
      </c>
      <c r="F439" s="136">
        <v>8.0</v>
      </c>
      <c r="G439" s="82" t="s">
        <v>1229</v>
      </c>
      <c r="H439" s="160" t="s">
        <v>370</v>
      </c>
      <c r="I439" s="162">
        <v>438.0</v>
      </c>
      <c r="J439" s="163" t="str">
        <f t="array" ref="J439">if(or(left(G439,3)="SAT",left(G439,3)="SLT",left(G439,4)="PSAT"),vlookup(G439,'Practice test data'!$E$2:$L$2185,8,FALSE),indirect(B439&amp;"!"&amp;if(E439=1,"C",if(E439=2,"G",if(E439=3,"K","ColumnError!"))) &amp;CELL("row",INDEX(indirect(B439&amp;"!"&amp;"$B$2:$B"),MATCH(D439,indirect(B439&amp;"!"&amp;"$B$2:$B"),0)))+2+F439))</f>
        <v/>
      </c>
      <c r="K439" s="164" t="str">
        <f t="shared" si="1"/>
        <v>-</v>
      </c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>
      <c r="A440" s="160" t="s">
        <v>1230</v>
      </c>
      <c r="B440" s="161" t="s">
        <v>187</v>
      </c>
      <c r="C440" s="82" t="s">
        <v>331</v>
      </c>
      <c r="D440" s="2" t="s">
        <v>47</v>
      </c>
      <c r="E440" s="136">
        <v>1.0</v>
      </c>
      <c r="F440" s="136">
        <v>26.0</v>
      </c>
      <c r="G440" s="82" t="s">
        <v>1231</v>
      </c>
      <c r="H440" s="160" t="s">
        <v>367</v>
      </c>
      <c r="I440" s="162">
        <v>439.0</v>
      </c>
      <c r="J440" s="163" t="str">
        <f t="array" ref="J440">if(or(left(G440,3)="SAT",left(G440,3)="SLT",left(G440,4)="PSAT"),vlookup(G440,'Practice test data'!$E$2:$L$2185,8,FALSE),indirect(B440&amp;"!"&amp;if(E440=1,"C",if(E440=2,"G",if(E440=3,"K","ColumnError!"))) &amp;CELL("row",INDEX(indirect(B440&amp;"!"&amp;"$B$2:$B"),MATCH(D440,indirect(B440&amp;"!"&amp;"$B$2:$B"),0)))+2+F440))</f>
        <v/>
      </c>
      <c r="K440" s="164" t="str">
        <f t="shared" si="1"/>
        <v>-</v>
      </c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>
      <c r="A441" s="160" t="s">
        <v>1232</v>
      </c>
      <c r="B441" s="161" t="s">
        <v>187</v>
      </c>
      <c r="C441" s="82" t="s">
        <v>331</v>
      </c>
      <c r="D441" s="2" t="s">
        <v>332</v>
      </c>
      <c r="E441" s="136">
        <v>1.0</v>
      </c>
      <c r="F441" s="136">
        <v>5.0</v>
      </c>
      <c r="G441" s="82" t="s">
        <v>1233</v>
      </c>
      <c r="H441" s="160" t="s">
        <v>373</v>
      </c>
      <c r="I441" s="162">
        <v>440.0</v>
      </c>
      <c r="J441" s="163" t="str">
        <f t="array" ref="J441">if(or(left(G441,3)="SAT",left(G441,3)="SLT",left(G441,4)="PSAT"),vlookup(G441,'Practice test data'!$E$2:$L$2185,8,FALSE),indirect(B441&amp;"!"&amp;if(E441=1,"C",if(E441=2,"G",if(E441=3,"K","ColumnError!"))) &amp;CELL("row",INDEX(indirect(B441&amp;"!"&amp;"$B$2:$B"),MATCH(D441,indirect(B441&amp;"!"&amp;"$B$2:$B"),0)))+2+F441))</f>
        <v/>
      </c>
      <c r="K441" s="164" t="str">
        <f t="shared" si="1"/>
        <v>-</v>
      </c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>
      <c r="A442" s="160" t="s">
        <v>1234</v>
      </c>
      <c r="B442" s="161" t="s">
        <v>187</v>
      </c>
      <c r="C442" s="82" t="s">
        <v>331</v>
      </c>
      <c r="D442" s="2" t="s">
        <v>8</v>
      </c>
      <c r="E442" s="136">
        <v>3.0</v>
      </c>
      <c r="F442" s="136">
        <v>9.0</v>
      </c>
      <c r="G442" s="82" t="s">
        <v>1235</v>
      </c>
      <c r="H442" s="160" t="s">
        <v>380</v>
      </c>
      <c r="I442" s="162">
        <v>441.0</v>
      </c>
      <c r="J442" s="163" t="str">
        <f t="array" ref="J442">if(or(left(G442,3)="SAT",left(G442,3)="SLT",left(G442,4)="PSAT"),vlookup(G442,'Practice test data'!$E$2:$L$2185,8,FALSE),indirect(B442&amp;"!"&amp;if(E442=1,"C",if(E442=2,"G",if(E442=3,"K","ColumnError!"))) &amp;CELL("row",INDEX(indirect(B442&amp;"!"&amp;"$B$2:$B"),MATCH(D442,indirect(B442&amp;"!"&amp;"$B$2:$B"),0)))+2+F442))</f>
        <v/>
      </c>
      <c r="K442" s="164" t="str">
        <f t="shared" si="1"/>
        <v>-</v>
      </c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>
      <c r="A443" s="160" t="s">
        <v>1236</v>
      </c>
      <c r="B443" s="161" t="s">
        <v>187</v>
      </c>
      <c r="C443" s="82" t="s">
        <v>331</v>
      </c>
      <c r="D443" s="2" t="s">
        <v>47</v>
      </c>
      <c r="E443" s="136">
        <v>3.0</v>
      </c>
      <c r="F443" s="136">
        <v>5.0</v>
      </c>
      <c r="G443" s="82" t="s">
        <v>190</v>
      </c>
      <c r="H443" s="160" t="s">
        <v>367</v>
      </c>
      <c r="I443" s="162">
        <v>442.0</v>
      </c>
      <c r="J443" s="163" t="str">
        <f t="array" ref="J443">if(or(left(G443,3)="SAT",left(G443,3)="SLT",left(G443,4)="PSAT"),vlookup(G443,'Practice test data'!$E$2:$L$2185,8,FALSE),indirect(B443&amp;"!"&amp;if(E443=1,"C",if(E443=2,"G",if(E443=3,"K","ColumnError!"))) &amp;CELL("row",INDEX(indirect(B443&amp;"!"&amp;"$B$2:$B"),MATCH(D443,indirect(B443&amp;"!"&amp;"$B$2:$B"),0)))+2+F443))</f>
        <v/>
      </c>
      <c r="K443" s="164" t="str">
        <f t="shared" si="1"/>
        <v>-</v>
      </c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>
      <c r="A444" s="160" t="s">
        <v>1237</v>
      </c>
      <c r="B444" s="161" t="s">
        <v>187</v>
      </c>
      <c r="C444" s="82" t="s">
        <v>331</v>
      </c>
      <c r="D444" s="2" t="s">
        <v>47</v>
      </c>
      <c r="E444" s="136">
        <v>3.0</v>
      </c>
      <c r="F444" s="136">
        <v>2.0</v>
      </c>
      <c r="G444" s="82" t="s">
        <v>1238</v>
      </c>
      <c r="H444" s="160" t="s">
        <v>367</v>
      </c>
      <c r="I444" s="162">
        <v>443.0</v>
      </c>
      <c r="J444" s="163" t="str">
        <f t="array" ref="J444">if(or(left(G444,3)="SAT",left(G444,3)="SLT",left(G444,4)="PSAT"),vlookup(G444,'Practice test data'!$E$2:$L$2185,8,FALSE),indirect(B444&amp;"!"&amp;if(E444=1,"C",if(E444=2,"G",if(E444=3,"K","ColumnError!"))) &amp;CELL("row",INDEX(indirect(B444&amp;"!"&amp;"$B$2:$B"),MATCH(D444,indirect(B444&amp;"!"&amp;"$B$2:$B"),0)))+2+F444))</f>
        <v/>
      </c>
      <c r="K444" s="164" t="str">
        <f t="shared" si="1"/>
        <v>-</v>
      </c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>
      <c r="A445" s="160" t="s">
        <v>1239</v>
      </c>
      <c r="B445" s="161" t="s">
        <v>187</v>
      </c>
      <c r="C445" s="82" t="s">
        <v>331</v>
      </c>
      <c r="D445" s="2" t="s">
        <v>8</v>
      </c>
      <c r="E445" s="136">
        <v>3.0</v>
      </c>
      <c r="F445" s="136">
        <v>9.0</v>
      </c>
      <c r="G445" s="82" t="s">
        <v>1240</v>
      </c>
      <c r="H445" s="160" t="s">
        <v>367</v>
      </c>
      <c r="I445" s="162">
        <v>444.0</v>
      </c>
      <c r="J445" s="163" t="str">
        <f t="array" ref="J445">if(or(left(G445,3)="SAT",left(G445,3)="SLT",left(G445,4)="PSAT"),vlookup(G445,'Practice test data'!$E$2:$L$2185,8,FALSE),indirect(B445&amp;"!"&amp;if(E445=1,"C",if(E445=2,"G",if(E445=3,"K","ColumnError!"))) &amp;CELL("row",INDEX(indirect(B445&amp;"!"&amp;"$B$2:$B"),MATCH(D445,indirect(B445&amp;"!"&amp;"$B$2:$B"),0)))+2+F445))</f>
        <v/>
      </c>
      <c r="K445" s="164" t="str">
        <f t="shared" si="1"/>
        <v>-</v>
      </c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>
      <c r="A446" s="160" t="s">
        <v>1241</v>
      </c>
      <c r="B446" s="161" t="s">
        <v>187</v>
      </c>
      <c r="C446" s="82" t="s">
        <v>331</v>
      </c>
      <c r="D446" s="2" t="s">
        <v>8</v>
      </c>
      <c r="E446" s="136">
        <v>2.0</v>
      </c>
      <c r="F446" s="136">
        <v>7.0</v>
      </c>
      <c r="G446" s="82" t="s">
        <v>1242</v>
      </c>
      <c r="H446" s="160" t="s">
        <v>373</v>
      </c>
      <c r="I446" s="162">
        <v>445.0</v>
      </c>
      <c r="J446" s="163" t="str">
        <f t="array" ref="J446">if(or(left(G446,3)="SAT",left(G446,3)="SLT",left(G446,4)="PSAT"),vlookup(G446,'Practice test data'!$E$2:$L$2185,8,FALSE),indirect(B446&amp;"!"&amp;if(E446=1,"C",if(E446=2,"G",if(E446=3,"K","ColumnError!"))) &amp;CELL("row",INDEX(indirect(B446&amp;"!"&amp;"$B$2:$B"),MATCH(D446,indirect(B446&amp;"!"&amp;"$B$2:$B"),0)))+2+F446))</f>
        <v/>
      </c>
      <c r="K446" s="164" t="str">
        <f t="shared" si="1"/>
        <v>-</v>
      </c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>
      <c r="A447" s="160" t="s">
        <v>1243</v>
      </c>
      <c r="B447" s="161" t="s">
        <v>188</v>
      </c>
      <c r="C447" s="82" t="s">
        <v>339</v>
      </c>
      <c r="D447" s="2" t="s">
        <v>18</v>
      </c>
      <c r="E447" s="136" t="s">
        <v>327</v>
      </c>
      <c r="F447" s="136">
        <v>1.0</v>
      </c>
      <c r="G447" s="82" t="s">
        <v>1244</v>
      </c>
      <c r="H447" s="160" t="s">
        <v>373</v>
      </c>
      <c r="I447" s="162">
        <v>446.0</v>
      </c>
      <c r="J447" s="163" t="str">
        <f t="array" ref="J447">if(or(left(G447,3)="SAT",left(G447,3)="SLT",left(G447,4)="PSAT"),vlookup(G447,'Practice test data'!$E$2:$L$2185,8,FALSE),indirect(B447&amp;"!"&amp;if(E447=1,"C",if(E447=2,"G",if(E447=3,"K","ColumnError!"))) &amp;CELL("row",INDEX(indirect(B447&amp;"!"&amp;"$B$2:$B"),MATCH(D447,indirect(B447&amp;"!"&amp;"$B$2:$B"),0)))+2+F447))</f>
        <v/>
      </c>
      <c r="K447" s="164" t="str">
        <f t="shared" si="1"/>
        <v>-</v>
      </c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>
      <c r="A448" s="160" t="s">
        <v>1245</v>
      </c>
      <c r="B448" s="161" t="s">
        <v>188</v>
      </c>
      <c r="C448" s="82" t="s">
        <v>339</v>
      </c>
      <c r="D448" s="2" t="s">
        <v>18</v>
      </c>
      <c r="E448" s="136" t="s">
        <v>327</v>
      </c>
      <c r="F448" s="136">
        <v>10.0</v>
      </c>
      <c r="G448" s="82" t="s">
        <v>1246</v>
      </c>
      <c r="H448" s="160" t="s">
        <v>373</v>
      </c>
      <c r="I448" s="162">
        <v>447.0</v>
      </c>
      <c r="J448" s="163" t="str">
        <f t="array" ref="J448">if(or(left(G448,3)="SAT",left(G448,3)="SLT",left(G448,4)="PSAT"),vlookup(G448,'Practice test data'!$E$2:$L$2185,8,FALSE),indirect(B448&amp;"!"&amp;if(E448=1,"C",if(E448=2,"G",if(E448=3,"K","ColumnError!"))) &amp;CELL("row",INDEX(indirect(B448&amp;"!"&amp;"$B$2:$B"),MATCH(D448,indirect(B448&amp;"!"&amp;"$B$2:$B"),0)))+2+F448))</f>
        <v/>
      </c>
      <c r="K448" s="164" t="str">
        <f t="shared" si="1"/>
        <v>-</v>
      </c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>
      <c r="A449" s="160" t="s">
        <v>1247</v>
      </c>
      <c r="B449" s="161" t="s">
        <v>187</v>
      </c>
      <c r="C449" s="82" t="s">
        <v>331</v>
      </c>
      <c r="D449" s="2" t="s">
        <v>47</v>
      </c>
      <c r="E449" s="136">
        <v>3.0</v>
      </c>
      <c r="F449" s="136">
        <v>7.0</v>
      </c>
      <c r="G449" s="82" t="s">
        <v>1248</v>
      </c>
      <c r="H449" s="160" t="s">
        <v>380</v>
      </c>
      <c r="I449" s="162">
        <v>446.0</v>
      </c>
      <c r="J449" s="163" t="str">
        <f t="array" ref="J449">if(or(left(G449,3)="SAT",left(G449,3)="SLT",left(G449,4)="PSAT"),vlookup(G449,'Practice test data'!$E$2:$L$2185,8,FALSE),indirect(B449&amp;"!"&amp;if(E449=1,"C",if(E449=2,"G",if(E449=3,"K","ColumnError!"))) &amp;CELL("row",INDEX(indirect(B449&amp;"!"&amp;"$B$2:$B"),MATCH(D449,indirect(B449&amp;"!"&amp;"$B$2:$B"),0)))+2+F449))</f>
        <v/>
      </c>
      <c r="K449" s="164" t="str">
        <f t="shared" si="1"/>
        <v>-</v>
      </c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>
      <c r="A450" s="160" t="s">
        <v>1249</v>
      </c>
      <c r="B450" s="161" t="s">
        <v>188</v>
      </c>
      <c r="C450" s="82" t="s">
        <v>341</v>
      </c>
      <c r="D450" s="2" t="s">
        <v>342</v>
      </c>
      <c r="E450" s="136" t="s">
        <v>327</v>
      </c>
      <c r="F450" s="136">
        <v>11.0</v>
      </c>
      <c r="G450" s="82" t="s">
        <v>1250</v>
      </c>
      <c r="H450" s="160" t="s">
        <v>1251</v>
      </c>
      <c r="I450" s="162">
        <v>447.0</v>
      </c>
      <c r="J450" s="163" t="str">
        <f t="array" ref="J450">if(or(left(G450,3)="SAT",left(G450,3)="SLT",left(G450,4)="PSAT"),vlookup(G450,'Practice test data'!$E$2:$L$2185,8,FALSE),indirect(B450&amp;"!"&amp;if(E450=1,"C",if(E450=2,"G",if(E450=3,"K","ColumnError!"))) &amp;CELL("row",INDEX(indirect(B450&amp;"!"&amp;"$B$2:$B"),MATCH(D450,indirect(B450&amp;"!"&amp;"$B$2:$B"),0)))+2+F450))</f>
        <v/>
      </c>
      <c r="K450" s="164" t="str">
        <f t="shared" si="1"/>
        <v>-</v>
      </c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>
      <c r="A451" s="160" t="s">
        <v>1252</v>
      </c>
      <c r="B451" s="161" t="s">
        <v>187</v>
      </c>
      <c r="C451" s="82" t="s">
        <v>331</v>
      </c>
      <c r="D451" s="2" t="s">
        <v>47</v>
      </c>
      <c r="E451" s="136">
        <v>1.0</v>
      </c>
      <c r="F451" s="136">
        <v>27.0</v>
      </c>
      <c r="G451" s="82" t="s">
        <v>1253</v>
      </c>
      <c r="H451" s="160" t="s">
        <v>373</v>
      </c>
      <c r="I451" s="162">
        <v>447.0</v>
      </c>
      <c r="J451" s="163" t="str">
        <f t="array" ref="J451">if(or(left(G451,3)="SAT",left(G451,3)="SLT",left(G451,4)="PSAT"),vlookup(G451,'Practice test data'!$E$2:$L$2185,8,FALSE),indirect(B451&amp;"!"&amp;if(E451=1,"C",if(E451=2,"G",if(E451=3,"K","ColumnError!"))) &amp;CELL("row",INDEX(indirect(B451&amp;"!"&amp;"$B$2:$B"),MATCH(D451,indirect(B451&amp;"!"&amp;"$B$2:$B"),0)))+2+F451))</f>
        <v/>
      </c>
      <c r="K451" s="164" t="str">
        <f t="shared" si="1"/>
        <v>-</v>
      </c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>
      <c r="A452" s="160" t="s">
        <v>1254</v>
      </c>
      <c r="B452" s="161" t="s">
        <v>188</v>
      </c>
      <c r="C452" s="82" t="s">
        <v>339</v>
      </c>
      <c r="D452" s="2" t="s">
        <v>18</v>
      </c>
      <c r="E452" s="136" t="s">
        <v>327</v>
      </c>
      <c r="F452" s="136">
        <v>12.0</v>
      </c>
      <c r="G452" s="82" t="s">
        <v>1255</v>
      </c>
      <c r="H452" s="160" t="s">
        <v>1256</v>
      </c>
      <c r="I452" s="162">
        <v>448.0</v>
      </c>
      <c r="J452" s="163" t="str">
        <f t="array" ref="J452">if(or(left(G452,3)="SAT",left(G452,3)="SLT",left(G452,4)="PSAT"),vlookup(G452,'Practice test data'!$E$2:$L$2185,8,FALSE),indirect(B452&amp;"!"&amp;if(E452=1,"C",if(E452=2,"G",if(E452=3,"K","ColumnError!"))) &amp;CELL("row",INDEX(indirect(B452&amp;"!"&amp;"$B$2:$B"),MATCH(D452,indirect(B452&amp;"!"&amp;"$B$2:$B"),0)))+2+F452))</f>
        <v/>
      </c>
      <c r="K452" s="164" t="str">
        <f t="shared" si="1"/>
        <v>-</v>
      </c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>
      <c r="A453" s="160" t="s">
        <v>1257</v>
      </c>
      <c r="B453" s="161" t="s">
        <v>187</v>
      </c>
      <c r="C453" s="82" t="s">
        <v>331</v>
      </c>
      <c r="D453" s="2" t="s">
        <v>47</v>
      </c>
      <c r="E453" s="136">
        <v>1.0</v>
      </c>
      <c r="F453" s="136">
        <v>28.0</v>
      </c>
      <c r="G453" s="82" t="s">
        <v>1258</v>
      </c>
      <c r="H453" s="160" t="s">
        <v>367</v>
      </c>
      <c r="I453" s="162">
        <v>448.0</v>
      </c>
      <c r="J453" s="163" t="str">
        <f t="array" ref="J453">if(or(left(G453,3)="SAT",left(G453,3)="SLT",left(G453,4)="PSAT"),vlookup(G453,'Practice test data'!$E$2:$L$2185,8,FALSE),indirect(B453&amp;"!"&amp;if(E453=1,"C",if(E453=2,"G",if(E453=3,"K","ColumnError!"))) &amp;CELL("row",INDEX(indirect(B453&amp;"!"&amp;"$B$2:$B"),MATCH(D453,indirect(B453&amp;"!"&amp;"$B$2:$B"),0)))+2+F453))</f>
        <v/>
      </c>
      <c r="K453" s="164" t="str">
        <f t="shared" si="1"/>
        <v>-</v>
      </c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>
      <c r="A454" s="160" t="s">
        <v>1259</v>
      </c>
      <c r="B454" s="161" t="s">
        <v>187</v>
      </c>
      <c r="C454" s="82" t="s">
        <v>331</v>
      </c>
      <c r="D454" s="2" t="s">
        <v>47</v>
      </c>
      <c r="E454" s="136">
        <v>2.0</v>
      </c>
      <c r="F454" s="136">
        <v>2.0</v>
      </c>
      <c r="G454" s="82" t="s">
        <v>1260</v>
      </c>
      <c r="H454" s="160" t="s">
        <v>373</v>
      </c>
      <c r="I454" s="162">
        <v>449.0</v>
      </c>
      <c r="J454" s="163" t="str">
        <f t="array" ref="J454">if(or(left(G454,3)="SAT",left(G454,3)="SLT",left(G454,4)="PSAT"),vlookup(G454,'Practice test data'!$E$2:$L$2185,8,FALSE),indirect(B454&amp;"!"&amp;if(E454=1,"C",if(E454=2,"G",if(E454=3,"K","ColumnError!"))) &amp;CELL("row",INDEX(indirect(B454&amp;"!"&amp;"$B$2:$B"),MATCH(D454,indirect(B454&amp;"!"&amp;"$B$2:$B"),0)))+2+F454))</f>
        <v/>
      </c>
      <c r="K454" s="164" t="str">
        <f t="shared" si="1"/>
        <v>-</v>
      </c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>
      <c r="A455" s="160" t="s">
        <v>1261</v>
      </c>
      <c r="B455" s="161" t="s">
        <v>188</v>
      </c>
      <c r="C455" s="82" t="s">
        <v>341</v>
      </c>
      <c r="D455" s="2" t="s">
        <v>30</v>
      </c>
      <c r="E455" s="136" t="s">
        <v>327</v>
      </c>
      <c r="F455" s="136">
        <v>13.0</v>
      </c>
      <c r="G455" s="82" t="s">
        <v>1262</v>
      </c>
      <c r="H455" s="160" t="s">
        <v>370</v>
      </c>
      <c r="I455" s="162">
        <v>450.0</v>
      </c>
      <c r="J455" s="163" t="str">
        <f t="array" ref="J455">if(or(left(G455,3)="SAT",left(G455,3)="SLT",left(G455,4)="PSAT"),vlookup(G455,'Practice test data'!$E$2:$L$2185,8,FALSE),indirect(B455&amp;"!"&amp;if(E455=1,"C",if(E455=2,"G",if(E455=3,"K","ColumnError!"))) &amp;CELL("row",INDEX(indirect(B455&amp;"!"&amp;"$B$2:$B"),MATCH(D455,indirect(B455&amp;"!"&amp;"$B$2:$B"),0)))+2+F455))</f>
        <v/>
      </c>
      <c r="K455" s="164" t="str">
        <f t="shared" si="1"/>
        <v>-</v>
      </c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>
      <c r="A456" s="160" t="s">
        <v>1263</v>
      </c>
      <c r="B456" s="161" t="s">
        <v>188</v>
      </c>
      <c r="C456" s="82" t="s">
        <v>341</v>
      </c>
      <c r="D456" s="2" t="s">
        <v>30</v>
      </c>
      <c r="E456" s="136" t="s">
        <v>327</v>
      </c>
      <c r="F456" s="136">
        <v>14.0</v>
      </c>
      <c r="G456" s="82" t="s">
        <v>1264</v>
      </c>
      <c r="H456" s="160" t="s">
        <v>373</v>
      </c>
      <c r="I456" s="162">
        <v>451.0</v>
      </c>
      <c r="J456" s="163" t="str">
        <f t="array" ref="J456">if(or(left(G456,3)="SAT",left(G456,3)="SLT",left(G456,4)="PSAT"),vlookup(G456,'Practice test data'!$E$2:$L$2185,8,FALSE),indirect(B456&amp;"!"&amp;if(E456=1,"C",if(E456=2,"G",if(E456=3,"K","ColumnError!"))) &amp;CELL("row",INDEX(indirect(B456&amp;"!"&amp;"$B$2:$B"),MATCH(D456,indirect(B456&amp;"!"&amp;"$B$2:$B"),0)))+2+F456))</f>
        <v/>
      </c>
      <c r="K456" s="164" t="str">
        <f t="shared" si="1"/>
        <v>-</v>
      </c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>
      <c r="A457" s="160" t="s">
        <v>1265</v>
      </c>
      <c r="B457" s="161" t="s">
        <v>187</v>
      </c>
      <c r="C457" s="82" t="s">
        <v>331</v>
      </c>
      <c r="D457" s="2" t="s">
        <v>47</v>
      </c>
      <c r="E457" s="136">
        <v>1.0</v>
      </c>
      <c r="F457" s="136">
        <v>29.0</v>
      </c>
      <c r="G457" s="82" t="s">
        <v>1266</v>
      </c>
      <c r="H457" s="160" t="s">
        <v>373</v>
      </c>
      <c r="I457" s="162">
        <v>450.0</v>
      </c>
      <c r="J457" s="163" t="str">
        <f t="array" ref="J457">if(or(left(G457,3)="SAT",left(G457,3)="SLT",left(G457,4)="PSAT"),vlookup(G457,'Practice test data'!$E$2:$L$2185,8,FALSE),indirect(B457&amp;"!"&amp;if(E457=1,"C",if(E457=2,"G",if(E457=3,"K","ColumnError!"))) &amp;CELL("row",INDEX(indirect(B457&amp;"!"&amp;"$B$2:$B"),MATCH(D457,indirect(B457&amp;"!"&amp;"$B$2:$B"),0)))+2+F457))</f>
        <v/>
      </c>
      <c r="K457" s="164" t="str">
        <f t="shared" si="1"/>
        <v>-</v>
      </c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>
      <c r="A458" s="160" t="s">
        <v>1267</v>
      </c>
      <c r="B458" s="161" t="s">
        <v>187</v>
      </c>
      <c r="C458" s="82" t="s">
        <v>331</v>
      </c>
      <c r="D458" s="2" t="s">
        <v>8</v>
      </c>
      <c r="E458" s="136">
        <v>2.0</v>
      </c>
      <c r="F458" s="136">
        <v>5.0</v>
      </c>
      <c r="G458" s="82" t="s">
        <v>1268</v>
      </c>
      <c r="H458" s="160" t="s">
        <v>380</v>
      </c>
      <c r="I458" s="162">
        <v>451.0</v>
      </c>
      <c r="J458" s="163" t="str">
        <f t="array" ref="J458">if(or(left(G458,3)="SAT",left(G458,3)="SLT",left(G458,4)="PSAT"),vlookup(G458,'Practice test data'!$E$2:$L$2185,8,FALSE),indirect(B458&amp;"!"&amp;if(E458=1,"C",if(E458=2,"G",if(E458=3,"K","ColumnError!"))) &amp;CELL("row",INDEX(indirect(B458&amp;"!"&amp;"$B$2:$B"),MATCH(D458,indirect(B458&amp;"!"&amp;"$B$2:$B"),0)))+2+F458))</f>
        <v/>
      </c>
      <c r="K458" s="164" t="str">
        <f t="shared" si="1"/>
        <v>-</v>
      </c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>
      <c r="A459" s="160" t="s">
        <v>1269</v>
      </c>
      <c r="B459" s="161" t="s">
        <v>188</v>
      </c>
      <c r="C459" s="82" t="s">
        <v>341</v>
      </c>
      <c r="D459" s="2" t="s">
        <v>342</v>
      </c>
      <c r="E459" s="136" t="s">
        <v>327</v>
      </c>
      <c r="F459" s="136">
        <v>15.0</v>
      </c>
      <c r="G459" s="82" t="s">
        <v>1270</v>
      </c>
      <c r="H459" s="160" t="s">
        <v>373</v>
      </c>
      <c r="I459" s="162">
        <v>452.0</v>
      </c>
      <c r="J459" s="163" t="str">
        <f t="array" ref="J459">if(or(left(G459,3)="SAT",left(G459,3)="SLT",left(G459,4)="PSAT"),vlookup(G459,'Practice test data'!$E$2:$L$2185,8,FALSE),indirect(B459&amp;"!"&amp;if(E459=1,"C",if(E459=2,"G",if(E459=3,"K","ColumnError!"))) &amp;CELL("row",INDEX(indirect(B459&amp;"!"&amp;"$B$2:$B"),MATCH(D459,indirect(B459&amp;"!"&amp;"$B$2:$B"),0)))+2+F459))</f>
        <v/>
      </c>
      <c r="K459" s="164" t="str">
        <f t="shared" si="1"/>
        <v>-</v>
      </c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>
      <c r="A460" s="160" t="s">
        <v>1271</v>
      </c>
      <c r="B460" s="161" t="s">
        <v>187</v>
      </c>
      <c r="C460" s="82" t="s">
        <v>331</v>
      </c>
      <c r="D460" s="2" t="s">
        <v>332</v>
      </c>
      <c r="E460" s="136">
        <v>2.0</v>
      </c>
      <c r="F460" s="136">
        <v>5.0</v>
      </c>
      <c r="G460" s="82" t="s">
        <v>1272</v>
      </c>
      <c r="H460" s="160" t="s">
        <v>370</v>
      </c>
      <c r="I460" s="162">
        <v>452.0</v>
      </c>
      <c r="J460" s="163" t="str">
        <f t="array" ref="J460">if(or(left(G460,3)="SAT",left(G460,3)="SLT",left(G460,4)="PSAT"),vlookup(G460,'Practice test data'!$E$2:$L$2185,8,FALSE),indirect(B460&amp;"!"&amp;if(E460=1,"C",if(E460=2,"G",if(E460=3,"K","ColumnError!"))) &amp;CELL("row",INDEX(indirect(B460&amp;"!"&amp;"$B$2:$B"),MATCH(D460,indirect(B460&amp;"!"&amp;"$B$2:$B"),0)))+2+F460))</f>
        <v/>
      </c>
      <c r="K460" s="164" t="str">
        <f t="shared" si="1"/>
        <v>-</v>
      </c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>
      <c r="A461" s="160" t="s">
        <v>1273</v>
      </c>
      <c r="B461" s="161" t="s">
        <v>188</v>
      </c>
      <c r="C461" s="82" t="s">
        <v>346</v>
      </c>
      <c r="D461" s="2" t="s">
        <v>3</v>
      </c>
      <c r="E461" s="136" t="s">
        <v>327</v>
      </c>
      <c r="F461" s="136">
        <v>16.0</v>
      </c>
      <c r="G461" s="82" t="s">
        <v>1274</v>
      </c>
      <c r="H461" s="160" t="s">
        <v>1275</v>
      </c>
      <c r="I461" s="162">
        <v>453.0</v>
      </c>
      <c r="J461" s="163" t="str">
        <f t="array" ref="J461">if(or(left(G461,3)="SAT",left(G461,3)="SLT",left(G461,4)="PSAT"),vlookup(G461,'Practice test data'!$E$2:$L$2185,8,FALSE),indirect(B461&amp;"!"&amp;if(E461=1,"C",if(E461=2,"G",if(E461=3,"K","ColumnError!"))) &amp;CELL("row",INDEX(indirect(B461&amp;"!"&amp;"$B$2:$B"),MATCH(D461,indirect(B461&amp;"!"&amp;"$B$2:$B"),0)))+2+F461))</f>
        <v/>
      </c>
      <c r="K461" s="164" t="str">
        <f t="shared" si="1"/>
        <v>-</v>
      </c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>
      <c r="A462" s="160" t="s">
        <v>1276</v>
      </c>
      <c r="B462" s="161" t="s">
        <v>187</v>
      </c>
      <c r="C462" s="82" t="s">
        <v>331</v>
      </c>
      <c r="D462" s="2" t="s">
        <v>8</v>
      </c>
      <c r="E462" s="136">
        <v>1.0</v>
      </c>
      <c r="F462" s="136">
        <v>9.0</v>
      </c>
      <c r="G462" s="82" t="s">
        <v>1277</v>
      </c>
      <c r="H462" s="160" t="s">
        <v>370</v>
      </c>
      <c r="I462" s="162">
        <v>453.0</v>
      </c>
      <c r="J462" s="163" t="str">
        <f t="array" ref="J462">if(or(left(G462,3)="SAT",left(G462,3)="SLT",left(G462,4)="PSAT"),vlookup(G462,'Practice test data'!$E$2:$L$2185,8,FALSE),indirect(B462&amp;"!"&amp;if(E462=1,"C",if(E462=2,"G",if(E462=3,"K","ColumnError!"))) &amp;CELL("row",INDEX(indirect(B462&amp;"!"&amp;"$B$2:$B"),MATCH(D462,indirect(B462&amp;"!"&amp;"$B$2:$B"),0)))+2+F462))</f>
        <v/>
      </c>
      <c r="K462" s="164" t="str">
        <f t="shared" si="1"/>
        <v>-</v>
      </c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>
      <c r="A463" s="160" t="s">
        <v>1278</v>
      </c>
      <c r="B463" s="161" t="s">
        <v>188</v>
      </c>
      <c r="C463" s="82" t="s">
        <v>341</v>
      </c>
      <c r="D463" s="2" t="s">
        <v>342</v>
      </c>
      <c r="E463" s="136" t="s">
        <v>327</v>
      </c>
      <c r="F463" s="136">
        <v>17.0</v>
      </c>
      <c r="G463" s="82" t="s">
        <v>1279</v>
      </c>
      <c r="H463" s="160" t="s">
        <v>1280</v>
      </c>
      <c r="I463" s="162">
        <v>454.0</v>
      </c>
      <c r="J463" s="163" t="str">
        <f t="array" ref="J463">if(or(left(G463,3)="SAT",left(G463,3)="SLT",left(G463,4)="PSAT"),vlookup(G463,'Practice test data'!$E$2:$L$2185,8,FALSE),indirect(B463&amp;"!"&amp;if(E463=1,"C",if(E463=2,"G",if(E463=3,"K","ColumnError!"))) &amp;CELL("row",INDEX(indirect(B463&amp;"!"&amp;"$B$2:$B"),MATCH(D463,indirect(B463&amp;"!"&amp;"$B$2:$B"),0)))+2+F463))</f>
        <v/>
      </c>
      <c r="K463" s="164" t="str">
        <f t="shared" si="1"/>
        <v>-</v>
      </c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>
      <c r="A464" s="160" t="s">
        <v>1281</v>
      </c>
      <c r="B464" s="161" t="s">
        <v>188</v>
      </c>
      <c r="C464" s="82" t="s">
        <v>346</v>
      </c>
      <c r="D464" s="2" t="s">
        <v>40</v>
      </c>
      <c r="E464" s="136" t="s">
        <v>327</v>
      </c>
      <c r="F464" s="136">
        <v>18.0</v>
      </c>
      <c r="G464" s="82" t="s">
        <v>1282</v>
      </c>
      <c r="H464" s="160" t="s">
        <v>370</v>
      </c>
      <c r="I464" s="162">
        <v>455.0</v>
      </c>
      <c r="J464" s="163" t="str">
        <f t="array" ref="J464">if(or(left(G464,3)="SAT",left(G464,3)="SLT",left(G464,4)="PSAT"),vlookup(G464,'Practice test data'!$E$2:$L$2185,8,FALSE),indirect(B464&amp;"!"&amp;if(E464=1,"C",if(E464=2,"G",if(E464=3,"K","ColumnError!"))) &amp;CELL("row",INDEX(indirect(B464&amp;"!"&amp;"$B$2:$B"),MATCH(D464,indirect(B464&amp;"!"&amp;"$B$2:$B"),0)))+2+F464))</f>
        <v/>
      </c>
      <c r="K464" s="164" t="str">
        <f t="shared" si="1"/>
        <v>-</v>
      </c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>
      <c r="A465" s="160" t="s">
        <v>1283</v>
      </c>
      <c r="B465" s="161" t="s">
        <v>187</v>
      </c>
      <c r="C465" s="82" t="s">
        <v>331</v>
      </c>
      <c r="D465" s="2" t="s">
        <v>332</v>
      </c>
      <c r="E465" s="136">
        <v>1.0</v>
      </c>
      <c r="F465" s="136">
        <v>10.0</v>
      </c>
      <c r="G465" s="82" t="s">
        <v>1284</v>
      </c>
      <c r="H465" s="160" t="s">
        <v>380</v>
      </c>
      <c r="I465" s="162">
        <v>454.0</v>
      </c>
      <c r="J465" s="163" t="str">
        <f t="array" ref="J465">if(or(left(G465,3)="SAT",left(G465,3)="SLT",left(G465,4)="PSAT"),vlookup(G465,'Practice test data'!$E$2:$L$2185,8,FALSE),indirect(B465&amp;"!"&amp;if(E465=1,"C",if(E465=2,"G",if(E465=3,"K","ColumnError!"))) &amp;CELL("row",INDEX(indirect(B465&amp;"!"&amp;"$B$2:$B"),MATCH(D465,indirect(B465&amp;"!"&amp;"$B$2:$B"),0)))+2+F465))</f>
        <v/>
      </c>
      <c r="K465" s="164" t="str">
        <f t="shared" si="1"/>
        <v>-</v>
      </c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>
      <c r="A466" s="160" t="s">
        <v>1285</v>
      </c>
      <c r="B466" s="161" t="s">
        <v>187</v>
      </c>
      <c r="C466" s="82" t="s">
        <v>331</v>
      </c>
      <c r="D466" s="2" t="s">
        <v>47</v>
      </c>
      <c r="E466" s="136">
        <v>3.0</v>
      </c>
      <c r="F466" s="136">
        <v>6.0</v>
      </c>
      <c r="G466" s="82" t="s">
        <v>1286</v>
      </c>
      <c r="H466" s="160" t="s">
        <v>380</v>
      </c>
      <c r="I466" s="162">
        <v>455.0</v>
      </c>
      <c r="J466" s="163" t="str">
        <f t="array" ref="J466">if(or(left(G466,3)="SAT",left(G466,3)="SLT",left(G466,4)="PSAT"),vlookup(G466,'Practice test data'!$E$2:$L$2185,8,FALSE),indirect(B466&amp;"!"&amp;if(E466=1,"C",if(E466=2,"G",if(E466=3,"K","ColumnError!"))) &amp;CELL("row",INDEX(indirect(B466&amp;"!"&amp;"$B$2:$B"),MATCH(D466,indirect(B466&amp;"!"&amp;"$B$2:$B"),0)))+2+F466))</f>
        <v/>
      </c>
      <c r="K466" s="164" t="str">
        <f t="shared" si="1"/>
        <v>-</v>
      </c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>
      <c r="A467" s="160" t="s">
        <v>1287</v>
      </c>
      <c r="B467" s="161" t="s">
        <v>188</v>
      </c>
      <c r="C467" s="82" t="s">
        <v>341</v>
      </c>
      <c r="D467" s="2" t="s">
        <v>10</v>
      </c>
      <c r="E467" s="136" t="s">
        <v>327</v>
      </c>
      <c r="F467" s="136">
        <v>19.0</v>
      </c>
      <c r="G467" s="82" t="s">
        <v>1288</v>
      </c>
      <c r="H467" s="160" t="s">
        <v>373</v>
      </c>
      <c r="I467" s="162">
        <v>456.0</v>
      </c>
      <c r="J467" s="163" t="str">
        <f t="array" ref="J467">if(or(left(G467,3)="SAT",left(G467,3)="SLT",left(G467,4)="PSAT"),vlookup(G467,'Practice test data'!$E$2:$L$2185,8,FALSE),indirect(B467&amp;"!"&amp;if(E467=1,"C",if(E467=2,"G",if(E467=3,"K","ColumnError!"))) &amp;CELL("row",INDEX(indirect(B467&amp;"!"&amp;"$B$2:$B"),MATCH(D467,indirect(B467&amp;"!"&amp;"$B$2:$B"),0)))+2+F467))</f>
        <v/>
      </c>
      <c r="K467" s="164" t="str">
        <f t="shared" si="1"/>
        <v>-</v>
      </c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>
      <c r="A468" s="160" t="s">
        <v>1289</v>
      </c>
      <c r="B468" s="161" t="s">
        <v>187</v>
      </c>
      <c r="C468" s="82" t="s">
        <v>331</v>
      </c>
      <c r="D468" s="2" t="s">
        <v>332</v>
      </c>
      <c r="E468" s="136">
        <v>3.0</v>
      </c>
      <c r="F468" s="136">
        <v>6.0</v>
      </c>
      <c r="G468" s="82" t="s">
        <v>1290</v>
      </c>
      <c r="H468" s="160" t="s">
        <v>370</v>
      </c>
      <c r="I468" s="162">
        <v>456.0</v>
      </c>
      <c r="J468" s="163" t="str">
        <f t="array" ref="J468">if(or(left(G468,3)="SAT",left(G468,3)="SLT",left(G468,4)="PSAT"),vlookup(G468,'Practice test data'!$E$2:$L$2185,8,FALSE),indirect(B468&amp;"!"&amp;if(E468=1,"C",if(E468=2,"G",if(E468=3,"K","ColumnError!"))) &amp;CELL("row",INDEX(indirect(B468&amp;"!"&amp;"$B$2:$B"),MATCH(D468,indirect(B468&amp;"!"&amp;"$B$2:$B"),0)))+2+F468))</f>
        <v/>
      </c>
      <c r="K468" s="164" t="str">
        <f t="shared" si="1"/>
        <v>-</v>
      </c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>
      <c r="A469" s="160" t="s">
        <v>1291</v>
      </c>
      <c r="B469" s="161" t="s">
        <v>188</v>
      </c>
      <c r="C469" s="82" t="s">
        <v>344</v>
      </c>
      <c r="D469" s="2" t="s">
        <v>37</v>
      </c>
      <c r="E469" s="136" t="s">
        <v>327</v>
      </c>
      <c r="F469" s="136">
        <v>2.0</v>
      </c>
      <c r="G469" s="82" t="s">
        <v>1292</v>
      </c>
      <c r="H469" s="160" t="s">
        <v>370</v>
      </c>
      <c r="I469" s="162">
        <v>457.0</v>
      </c>
      <c r="J469" s="163" t="str">
        <f t="array" ref="J469">if(or(left(G469,3)="SAT",left(G469,3)="SLT",left(G469,4)="PSAT"),vlookup(G469,'Practice test data'!$E$2:$L$2185,8,FALSE),indirect(B469&amp;"!"&amp;if(E469=1,"C",if(E469=2,"G",if(E469=3,"K","ColumnError!"))) &amp;CELL("row",INDEX(indirect(B469&amp;"!"&amp;"$B$2:$B"),MATCH(D469,indirect(B469&amp;"!"&amp;"$B$2:$B"),0)))+2+F469))</f>
        <v/>
      </c>
      <c r="K469" s="164" t="str">
        <f t="shared" si="1"/>
        <v>-</v>
      </c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>
      <c r="A470" s="160" t="s">
        <v>1293</v>
      </c>
      <c r="B470" s="161" t="s">
        <v>187</v>
      </c>
      <c r="C470" s="82" t="s">
        <v>331</v>
      </c>
      <c r="D470" s="2" t="s">
        <v>47</v>
      </c>
      <c r="E470" s="136">
        <v>2.0</v>
      </c>
      <c r="F470" s="136">
        <v>2.0</v>
      </c>
      <c r="G470" s="82" t="s">
        <v>1294</v>
      </c>
      <c r="H470" s="160" t="s">
        <v>370</v>
      </c>
      <c r="I470" s="162">
        <v>457.0</v>
      </c>
      <c r="J470" s="163" t="str">
        <f t="array" ref="J470">if(or(left(G470,3)="SAT",left(G470,3)="SLT",left(G470,4)="PSAT"),vlookup(G470,'Practice test data'!$E$2:$L$2185,8,FALSE),indirect(B470&amp;"!"&amp;if(E470=1,"C",if(E470=2,"G",if(E470=3,"K","ColumnError!"))) &amp;CELL("row",INDEX(indirect(B470&amp;"!"&amp;"$B$2:$B"),MATCH(D470,indirect(B470&amp;"!"&amp;"$B$2:$B"),0)))+2+F470))</f>
        <v/>
      </c>
      <c r="K470" s="164" t="str">
        <f t="shared" si="1"/>
        <v>-</v>
      </c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>
      <c r="A471" s="160" t="s">
        <v>1295</v>
      </c>
      <c r="B471" s="161" t="s">
        <v>188</v>
      </c>
      <c r="C471" s="82" t="s">
        <v>346</v>
      </c>
      <c r="D471" s="2" t="s">
        <v>6</v>
      </c>
      <c r="E471" s="136" t="s">
        <v>327</v>
      </c>
      <c r="F471" s="136">
        <v>20.0</v>
      </c>
      <c r="G471" s="82" t="s">
        <v>1296</v>
      </c>
      <c r="H471" s="160" t="s">
        <v>367</v>
      </c>
      <c r="I471" s="162">
        <v>458.0</v>
      </c>
      <c r="J471" s="163" t="str">
        <f t="array" ref="J471">if(or(left(G471,3)="SAT",left(G471,3)="SLT",left(G471,4)="PSAT"),vlookup(G471,'Practice test data'!$E$2:$L$2185,8,FALSE),indirect(B471&amp;"!"&amp;if(E471=1,"C",if(E471=2,"G",if(E471=3,"K","ColumnError!"))) &amp;CELL("row",INDEX(indirect(B471&amp;"!"&amp;"$B$2:$B"),MATCH(D471,indirect(B471&amp;"!"&amp;"$B$2:$B"),0)))+2+F471))</f>
        <v/>
      </c>
      <c r="K471" s="164" t="str">
        <f t="shared" si="1"/>
        <v>-</v>
      </c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>
      <c r="A472" s="160" t="s">
        <v>1297</v>
      </c>
      <c r="B472" s="161" t="s">
        <v>187</v>
      </c>
      <c r="C472" s="82" t="s">
        <v>331</v>
      </c>
      <c r="D472" s="2" t="s">
        <v>47</v>
      </c>
      <c r="E472" s="136">
        <v>1.0</v>
      </c>
      <c r="F472" s="136">
        <v>1.0</v>
      </c>
      <c r="G472" s="82" t="s">
        <v>1298</v>
      </c>
      <c r="H472" s="160" t="s">
        <v>367</v>
      </c>
      <c r="I472" s="162">
        <v>458.0</v>
      </c>
      <c r="J472" s="163" t="str">
        <f t="array" ref="J472">if(or(left(G472,3)="SAT",left(G472,3)="SLT",left(G472,4)="PSAT"),vlookup(G472,'Practice test data'!$E$2:$L$2185,8,FALSE),indirect(B472&amp;"!"&amp;if(E472=1,"C",if(E472=2,"G",if(E472=3,"K","ColumnError!"))) &amp;CELL("row",INDEX(indirect(B472&amp;"!"&amp;"$B$2:$B"),MATCH(D472,indirect(B472&amp;"!"&amp;"$B$2:$B"),0)))+2+F472))</f>
        <v/>
      </c>
      <c r="K472" s="164" t="str">
        <f t="shared" si="1"/>
        <v>-</v>
      </c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>
      <c r="A473" s="160" t="s">
        <v>1299</v>
      </c>
      <c r="B473" s="161" t="s">
        <v>188</v>
      </c>
      <c r="C473" s="82" t="s">
        <v>346</v>
      </c>
      <c r="D473" s="2" t="s">
        <v>3</v>
      </c>
      <c r="E473" s="136" t="s">
        <v>327</v>
      </c>
      <c r="F473" s="136">
        <v>21.0</v>
      </c>
      <c r="G473" s="82" t="s">
        <v>1300</v>
      </c>
      <c r="H473" s="160" t="s">
        <v>373</v>
      </c>
      <c r="I473" s="162">
        <v>459.0</v>
      </c>
      <c r="J473" s="163" t="str">
        <f t="array" ref="J473">if(or(left(G473,3)="SAT",left(G473,3)="SLT",left(G473,4)="PSAT"),vlookup(G473,'Practice test data'!$E$2:$L$2185,8,FALSE),indirect(B473&amp;"!"&amp;if(E473=1,"C",if(E473=2,"G",if(E473=3,"K","ColumnError!"))) &amp;CELL("row",INDEX(indirect(B473&amp;"!"&amp;"$B$2:$B"),MATCH(D473,indirect(B473&amp;"!"&amp;"$B$2:$B"),0)))+2+F473))</f>
        <v/>
      </c>
      <c r="K473" s="164" t="str">
        <f t="shared" si="1"/>
        <v>-</v>
      </c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>
      <c r="A474" s="160" t="s">
        <v>1301</v>
      </c>
      <c r="B474" s="161" t="s">
        <v>187</v>
      </c>
      <c r="C474" s="82" t="s">
        <v>331</v>
      </c>
      <c r="D474" s="2" t="s">
        <v>47</v>
      </c>
      <c r="E474" s="136">
        <v>1.0</v>
      </c>
      <c r="F474" s="136">
        <v>5.0</v>
      </c>
      <c r="G474" s="82" t="s">
        <v>1302</v>
      </c>
      <c r="H474" s="160" t="s">
        <v>370</v>
      </c>
      <c r="I474" s="162">
        <v>459.0</v>
      </c>
      <c r="J474" s="163" t="str">
        <f t="array" ref="J474">if(or(left(G474,3)="SAT",left(G474,3)="SLT",left(G474,4)="PSAT"),vlookup(G474,'Practice test data'!$E$2:$L$2185,8,FALSE),indirect(B474&amp;"!"&amp;if(E474=1,"C",if(E474=2,"G",if(E474=3,"K","ColumnError!"))) &amp;CELL("row",INDEX(indirect(B474&amp;"!"&amp;"$B$2:$B"),MATCH(D474,indirect(B474&amp;"!"&amp;"$B$2:$B"),0)))+2+F474))</f>
        <v/>
      </c>
      <c r="K474" s="164" t="str">
        <f t="shared" si="1"/>
        <v>-</v>
      </c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>
      <c r="A475" s="160" t="s">
        <v>1303</v>
      </c>
      <c r="B475" s="161" t="s">
        <v>188</v>
      </c>
      <c r="C475" s="82" t="s">
        <v>341</v>
      </c>
      <c r="D475" s="2" t="s">
        <v>30</v>
      </c>
      <c r="E475" s="136" t="s">
        <v>327</v>
      </c>
      <c r="F475" s="136">
        <v>22.0</v>
      </c>
      <c r="G475" s="82" t="s">
        <v>1304</v>
      </c>
      <c r="H475" s="160" t="s">
        <v>373</v>
      </c>
      <c r="I475" s="162">
        <v>460.0</v>
      </c>
      <c r="J475" s="163" t="str">
        <f t="array" ref="J475">if(or(left(G475,3)="SAT",left(G475,3)="SLT",left(G475,4)="PSAT"),vlookup(G475,'Practice test data'!$E$2:$L$2185,8,FALSE),indirect(B475&amp;"!"&amp;if(E475=1,"C",if(E475=2,"G",if(E475=3,"K","ColumnError!"))) &amp;CELL("row",INDEX(indirect(B475&amp;"!"&amp;"$B$2:$B"),MATCH(D475,indirect(B475&amp;"!"&amp;"$B$2:$B"),0)))+2+F475))</f>
        <v/>
      </c>
      <c r="K475" s="164" t="str">
        <f t="shared" si="1"/>
        <v>-</v>
      </c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>
      <c r="A476" s="160" t="s">
        <v>1305</v>
      </c>
      <c r="B476" s="161" t="s">
        <v>188</v>
      </c>
      <c r="C476" s="82" t="s">
        <v>346</v>
      </c>
      <c r="D476" s="2" t="s">
        <v>24</v>
      </c>
      <c r="E476" s="136" t="s">
        <v>327</v>
      </c>
      <c r="F476" s="136">
        <v>3.0</v>
      </c>
      <c r="G476" s="82" t="s">
        <v>1306</v>
      </c>
      <c r="H476" s="160" t="s">
        <v>380</v>
      </c>
      <c r="I476" s="162">
        <v>461.0</v>
      </c>
      <c r="J476" s="163" t="str">
        <f t="array" ref="J476">if(or(left(G476,3)="SAT",left(G476,3)="SLT",left(G476,4)="PSAT"),vlookup(G476,'Practice test data'!$E$2:$L$2185,8,FALSE),indirect(B476&amp;"!"&amp;if(E476=1,"C",if(E476=2,"G",if(E476=3,"K","ColumnError!"))) &amp;CELL("row",INDEX(indirect(B476&amp;"!"&amp;"$B$2:$B"),MATCH(D476,indirect(B476&amp;"!"&amp;"$B$2:$B"),0)))+2+F476))</f>
        <v/>
      </c>
      <c r="K476" s="164" t="str">
        <f t="shared" si="1"/>
        <v>-</v>
      </c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>
      <c r="A477" s="160" t="s">
        <v>1307</v>
      </c>
      <c r="B477" s="161" t="s">
        <v>187</v>
      </c>
      <c r="C477" s="82" t="s">
        <v>331</v>
      </c>
      <c r="D477" s="2" t="s">
        <v>332</v>
      </c>
      <c r="E477" s="136">
        <v>1.0</v>
      </c>
      <c r="F477" s="136">
        <v>11.0</v>
      </c>
      <c r="G477" s="82" t="s">
        <v>1308</v>
      </c>
      <c r="H477" s="160" t="s">
        <v>367</v>
      </c>
      <c r="I477" s="162">
        <v>460.0</v>
      </c>
      <c r="J477" s="163" t="str">
        <f t="array" ref="J477">if(or(left(G477,3)="SAT",left(G477,3)="SLT",left(G477,4)="PSAT"),vlookup(G477,'Practice test data'!$E$2:$L$2185,8,FALSE),indirect(B477&amp;"!"&amp;if(E477=1,"C",if(E477=2,"G",if(E477=3,"K","ColumnError!"))) &amp;CELL("row",INDEX(indirect(B477&amp;"!"&amp;"$B$2:$B"),MATCH(D477,indirect(B477&amp;"!"&amp;"$B$2:$B"),0)))+2+F477))</f>
        <v/>
      </c>
      <c r="K477" s="164" t="str">
        <f t="shared" si="1"/>
        <v>-</v>
      </c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>
      <c r="A478" s="160" t="s">
        <v>1309</v>
      </c>
      <c r="B478" s="161" t="s">
        <v>188</v>
      </c>
      <c r="C478" s="82" t="s">
        <v>339</v>
      </c>
      <c r="D478" s="2" t="s">
        <v>20</v>
      </c>
      <c r="E478" s="136" t="s">
        <v>327</v>
      </c>
      <c r="F478" s="136">
        <v>4.0</v>
      </c>
      <c r="G478" s="82" t="s">
        <v>1310</v>
      </c>
      <c r="H478" s="160" t="s">
        <v>1311</v>
      </c>
      <c r="I478" s="162">
        <v>461.0</v>
      </c>
      <c r="J478" s="163" t="str">
        <f t="array" ref="J478">if(or(left(G478,3)="SAT",left(G478,3)="SLT",left(G478,4)="PSAT"),vlookup(G478,'Practice test data'!$E$2:$L$2185,8,FALSE),indirect(B478&amp;"!"&amp;if(E478=1,"C",if(E478=2,"G",if(E478=3,"K","ColumnError!"))) &amp;CELL("row",INDEX(indirect(B478&amp;"!"&amp;"$B$2:$B"),MATCH(D478,indirect(B478&amp;"!"&amp;"$B$2:$B"),0)))+2+F478))</f>
        <v/>
      </c>
      <c r="K478" s="164" t="str">
        <f t="shared" si="1"/>
        <v>-</v>
      </c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>
      <c r="A479" s="160" t="s">
        <v>1312</v>
      </c>
      <c r="B479" s="161" t="s">
        <v>187</v>
      </c>
      <c r="C479" s="82" t="s">
        <v>331</v>
      </c>
      <c r="D479" s="2" t="s">
        <v>47</v>
      </c>
      <c r="E479" s="136">
        <v>1.0</v>
      </c>
      <c r="F479" s="136">
        <v>30.0</v>
      </c>
      <c r="G479" s="82" t="s">
        <v>1313</v>
      </c>
      <c r="H479" s="160" t="s">
        <v>370</v>
      </c>
      <c r="I479" s="162">
        <v>461.0</v>
      </c>
      <c r="J479" s="163" t="str">
        <f t="array" ref="J479">if(or(left(G479,3)="SAT",left(G479,3)="SLT",left(G479,4)="PSAT"),vlookup(G479,'Practice test data'!$E$2:$L$2185,8,FALSE),indirect(B479&amp;"!"&amp;if(E479=1,"C",if(E479=2,"G",if(E479=3,"K","ColumnError!"))) &amp;CELL("row",INDEX(indirect(B479&amp;"!"&amp;"$B$2:$B"),MATCH(D479,indirect(B479&amp;"!"&amp;"$B$2:$B"),0)))+2+F479))</f>
        <v/>
      </c>
      <c r="K479" s="164" t="str">
        <f t="shared" si="1"/>
        <v>-</v>
      </c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>
      <c r="A480" s="160" t="s">
        <v>1314</v>
      </c>
      <c r="B480" s="161" t="s">
        <v>187</v>
      </c>
      <c r="C480" s="82" t="s">
        <v>331</v>
      </c>
      <c r="D480" s="2" t="s">
        <v>47</v>
      </c>
      <c r="E480" s="136">
        <v>1.0</v>
      </c>
      <c r="F480" s="136">
        <v>3.0</v>
      </c>
      <c r="G480" s="82" t="s">
        <v>1315</v>
      </c>
      <c r="H480" s="160" t="s">
        <v>370</v>
      </c>
      <c r="I480" s="162">
        <v>462.0</v>
      </c>
      <c r="J480" s="163" t="str">
        <f t="array" ref="J480">if(or(left(G480,3)="SAT",left(G480,3)="SLT",left(G480,4)="PSAT"),vlookup(G480,'Practice test data'!$E$2:$L$2185,8,FALSE),indirect(B480&amp;"!"&amp;if(E480=1,"C",if(E480=2,"G",if(E480=3,"K","ColumnError!"))) &amp;CELL("row",INDEX(indirect(B480&amp;"!"&amp;"$B$2:$B"),MATCH(D480,indirect(B480&amp;"!"&amp;"$B$2:$B"),0)))+2+F480))</f>
        <v/>
      </c>
      <c r="K480" s="164" t="str">
        <f t="shared" si="1"/>
        <v>-</v>
      </c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>
      <c r="A481" s="160" t="s">
        <v>1316</v>
      </c>
      <c r="B481" s="161" t="s">
        <v>188</v>
      </c>
      <c r="C481" s="82" t="s">
        <v>339</v>
      </c>
      <c r="D481" s="2" t="s">
        <v>16</v>
      </c>
      <c r="E481" s="136" t="s">
        <v>327</v>
      </c>
      <c r="F481" s="136">
        <v>5.0</v>
      </c>
      <c r="G481" s="82" t="s">
        <v>1317</v>
      </c>
      <c r="H481" s="160" t="s">
        <v>380</v>
      </c>
      <c r="I481" s="162">
        <v>463.0</v>
      </c>
      <c r="J481" s="163" t="str">
        <f t="array" ref="J481">if(or(left(G481,3)="SAT",left(G481,3)="SLT",left(G481,4)="PSAT"),vlookup(G481,'Practice test data'!$E$2:$L$2185,8,FALSE),indirect(B481&amp;"!"&amp;if(E481=1,"C",if(E481=2,"G",if(E481=3,"K","ColumnError!"))) &amp;CELL("row",INDEX(indirect(B481&amp;"!"&amp;"$B$2:$B"),MATCH(D481,indirect(B481&amp;"!"&amp;"$B$2:$B"),0)))+2+F481))</f>
        <v/>
      </c>
      <c r="K481" s="164" t="str">
        <f t="shared" si="1"/>
        <v>-</v>
      </c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>
      <c r="A482" s="160" t="s">
        <v>1318</v>
      </c>
      <c r="B482" s="161" t="s">
        <v>188</v>
      </c>
      <c r="C482" s="82" t="s">
        <v>344</v>
      </c>
      <c r="D482" s="2" t="s">
        <v>33</v>
      </c>
      <c r="E482" s="136" t="s">
        <v>327</v>
      </c>
      <c r="F482" s="136">
        <v>6.0</v>
      </c>
      <c r="G482" s="82" t="s">
        <v>1319</v>
      </c>
      <c r="H482" s="160" t="s">
        <v>1320</v>
      </c>
      <c r="I482" s="162">
        <v>464.0</v>
      </c>
      <c r="J482" s="163" t="str">
        <f t="array" ref="J482">if(or(left(G482,3)="SAT",left(G482,3)="SLT",left(G482,4)="PSAT"),vlookup(G482,'Practice test data'!$E$2:$L$2185,8,FALSE),indirect(B482&amp;"!"&amp;if(E482=1,"C",if(E482=2,"G",if(E482=3,"K","ColumnError!"))) &amp;CELL("row",INDEX(indirect(B482&amp;"!"&amp;"$B$2:$B"),MATCH(D482,indirect(B482&amp;"!"&amp;"$B$2:$B"),0)))+2+F482))</f>
        <v/>
      </c>
      <c r="K482" s="164" t="str">
        <f t="shared" si="1"/>
        <v>-</v>
      </c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>
      <c r="A483" s="160" t="s">
        <v>1321</v>
      </c>
      <c r="B483" s="161" t="s">
        <v>187</v>
      </c>
      <c r="C483" s="82" t="s">
        <v>331</v>
      </c>
      <c r="D483" s="2" t="s">
        <v>47</v>
      </c>
      <c r="E483" s="136">
        <v>1.0</v>
      </c>
      <c r="F483" s="136">
        <v>31.0</v>
      </c>
      <c r="G483" s="82" t="s">
        <v>1322</v>
      </c>
      <c r="H483" s="160" t="s">
        <v>373</v>
      </c>
      <c r="I483" s="162">
        <v>463.0</v>
      </c>
      <c r="J483" s="163" t="str">
        <f t="array" ref="J483">if(or(left(G483,3)="SAT",left(G483,3)="SLT",left(G483,4)="PSAT"),vlookup(G483,'Practice test data'!$E$2:$L$2185,8,FALSE),indirect(B483&amp;"!"&amp;if(E483=1,"C",if(E483=2,"G",if(E483=3,"K","ColumnError!"))) &amp;CELL("row",INDEX(indirect(B483&amp;"!"&amp;"$B$2:$B"),MATCH(D483,indirect(B483&amp;"!"&amp;"$B$2:$B"),0)))+2+F483))</f>
        <v/>
      </c>
      <c r="K483" s="164" t="str">
        <f t="shared" si="1"/>
        <v>-</v>
      </c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>
      <c r="A484" s="160" t="s">
        <v>1323</v>
      </c>
      <c r="B484" s="161" t="s">
        <v>188</v>
      </c>
      <c r="C484" s="82" t="s">
        <v>344</v>
      </c>
      <c r="D484" s="6" t="s">
        <v>32</v>
      </c>
      <c r="E484" s="136" t="s">
        <v>327</v>
      </c>
      <c r="F484" s="136">
        <v>7.0</v>
      </c>
      <c r="G484" s="82" t="s">
        <v>1324</v>
      </c>
      <c r="H484" s="160" t="s">
        <v>370</v>
      </c>
      <c r="I484" s="162">
        <v>464.0</v>
      </c>
      <c r="J484" s="163" t="str">
        <f t="array" ref="J484">if(or(left(G484,3)="SAT",left(G484,3)="SLT",left(G484,4)="PSAT"),vlookup(G484,'Practice test data'!$E$2:$L$2185,8,FALSE),indirect(B484&amp;"!"&amp;if(E484=1,"C",if(E484=2,"G",if(E484=3,"K","ColumnError!"))) &amp;CELL("row",INDEX(indirect(B484&amp;"!"&amp;"$B$2:$B"),MATCH(D484,indirect(B484&amp;"!"&amp;"$B$2:$B"),0)))+2+F484))</f>
        <v/>
      </c>
      <c r="K484" s="164" t="str">
        <f t="shared" si="1"/>
        <v>-</v>
      </c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>
      <c r="A485" s="160" t="s">
        <v>1325</v>
      </c>
      <c r="B485" s="161" t="s">
        <v>187</v>
      </c>
      <c r="C485" s="82" t="s">
        <v>331</v>
      </c>
      <c r="D485" s="2" t="s">
        <v>47</v>
      </c>
      <c r="E485" s="136">
        <v>2.0</v>
      </c>
      <c r="F485" s="136">
        <v>8.0</v>
      </c>
      <c r="G485" s="82" t="s">
        <v>1326</v>
      </c>
      <c r="H485" s="160" t="s">
        <v>370</v>
      </c>
      <c r="I485" s="162">
        <v>464.0</v>
      </c>
      <c r="J485" s="163" t="str">
        <f t="array" ref="J485">if(or(left(G485,3)="SAT",left(G485,3)="SLT",left(G485,4)="PSAT"),vlookup(G485,'Practice test data'!$E$2:$L$2185,8,FALSE),indirect(B485&amp;"!"&amp;if(E485=1,"C",if(E485=2,"G",if(E485=3,"K","ColumnError!"))) &amp;CELL("row",INDEX(indirect(B485&amp;"!"&amp;"$B$2:$B"),MATCH(D485,indirect(B485&amp;"!"&amp;"$B$2:$B"),0)))+2+F485))</f>
        <v/>
      </c>
      <c r="K485" s="164" t="str">
        <f t="shared" si="1"/>
        <v>-</v>
      </c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>
      <c r="A486" s="160" t="s">
        <v>1327</v>
      </c>
      <c r="B486" s="161" t="s">
        <v>188</v>
      </c>
      <c r="C486" s="82" t="s">
        <v>339</v>
      </c>
      <c r="D486" s="2" t="s">
        <v>22</v>
      </c>
      <c r="E486" s="136" t="s">
        <v>327</v>
      </c>
      <c r="F486" s="136">
        <v>8.0</v>
      </c>
      <c r="G486" s="82" t="s">
        <v>1328</v>
      </c>
      <c r="H486" s="160" t="s">
        <v>373</v>
      </c>
      <c r="I486" s="162">
        <v>465.0</v>
      </c>
      <c r="J486" s="163" t="str">
        <f t="array" ref="J486">if(or(left(G486,3)="SAT",left(G486,3)="SLT",left(G486,4)="PSAT"),vlookup(G486,'Practice test data'!$E$2:$L$2185,8,FALSE),indirect(B486&amp;"!"&amp;if(E486=1,"C",if(E486=2,"G",if(E486=3,"K","ColumnError!"))) &amp;CELL("row",INDEX(indirect(B486&amp;"!"&amp;"$B$2:$B"),MATCH(D486,indirect(B486&amp;"!"&amp;"$B$2:$B"),0)))+2+F486))</f>
        <v/>
      </c>
      <c r="K486" s="164" t="str">
        <f t="shared" si="1"/>
        <v>-</v>
      </c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>
      <c r="A487" s="160" t="s">
        <v>1329</v>
      </c>
      <c r="B487" s="161" t="s">
        <v>187</v>
      </c>
      <c r="C487" s="82" t="s">
        <v>331</v>
      </c>
      <c r="D487" s="2" t="s">
        <v>332</v>
      </c>
      <c r="E487" s="136">
        <v>3.0</v>
      </c>
      <c r="F487" s="136">
        <v>8.0</v>
      </c>
      <c r="G487" s="82" t="s">
        <v>1330</v>
      </c>
      <c r="H487" s="160" t="s">
        <v>373</v>
      </c>
      <c r="I487" s="162">
        <v>465.0</v>
      </c>
      <c r="J487" s="163" t="str">
        <f t="array" ref="J487">if(or(left(G487,3)="SAT",left(G487,3)="SLT",left(G487,4)="PSAT"),vlookup(G487,'Practice test data'!$E$2:$L$2185,8,FALSE),indirect(B487&amp;"!"&amp;if(E487=1,"C",if(E487=2,"G",if(E487=3,"K","ColumnError!"))) &amp;CELL("row",INDEX(indirect(B487&amp;"!"&amp;"$B$2:$B"),MATCH(D487,indirect(B487&amp;"!"&amp;"$B$2:$B"),0)))+2+F487))</f>
        <v/>
      </c>
      <c r="K487" s="164" t="str">
        <f t="shared" si="1"/>
        <v>-</v>
      </c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>
      <c r="A488" s="160" t="s">
        <v>1331</v>
      </c>
      <c r="B488" s="161" t="s">
        <v>187</v>
      </c>
      <c r="C488" s="82" t="s">
        <v>331</v>
      </c>
      <c r="D488" s="2" t="s">
        <v>47</v>
      </c>
      <c r="E488" s="136">
        <v>1.0</v>
      </c>
      <c r="F488" s="136">
        <v>2.0</v>
      </c>
      <c r="G488" s="82" t="s">
        <v>1332</v>
      </c>
      <c r="H488" s="160" t="s">
        <v>370</v>
      </c>
      <c r="I488" s="162">
        <v>466.0</v>
      </c>
      <c r="J488" s="163" t="str">
        <f t="array" ref="J488">if(or(left(G488,3)="SAT",left(G488,3)="SLT",left(G488,4)="PSAT"),vlookup(G488,'Practice test data'!$E$2:$L$2185,8,FALSE),indirect(B488&amp;"!"&amp;if(E488=1,"C",if(E488=2,"G",if(E488=3,"K","ColumnError!"))) &amp;CELL("row",INDEX(indirect(B488&amp;"!"&amp;"$B$2:$B"),MATCH(D488,indirect(B488&amp;"!"&amp;"$B$2:$B"),0)))+2+F488))</f>
        <v/>
      </c>
      <c r="K488" s="164" t="str">
        <f t="shared" si="1"/>
        <v>-</v>
      </c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>
      <c r="A489" s="160" t="s">
        <v>1333</v>
      </c>
      <c r="B489" s="161" t="s">
        <v>188</v>
      </c>
      <c r="C489" s="82" t="s">
        <v>341</v>
      </c>
      <c r="D489" s="2" t="s">
        <v>10</v>
      </c>
      <c r="E489" s="136" t="s">
        <v>327</v>
      </c>
      <c r="F489" s="136">
        <v>9.0</v>
      </c>
      <c r="G489" s="82" t="s">
        <v>1334</v>
      </c>
      <c r="H489" s="160" t="s">
        <v>367</v>
      </c>
      <c r="I489" s="162">
        <v>467.0</v>
      </c>
      <c r="J489" s="163" t="str">
        <f t="array" ref="J489">if(or(left(G489,3)="SAT",left(G489,3)="SLT",left(G489,4)="PSAT"),vlookup(G489,'Practice test data'!$E$2:$L$2185,8,FALSE),indirect(B489&amp;"!"&amp;if(E489=1,"C",if(E489=2,"G",if(E489=3,"K","ColumnError!"))) &amp;CELL("row",INDEX(indirect(B489&amp;"!"&amp;"$B$2:$B"),MATCH(D489,indirect(B489&amp;"!"&amp;"$B$2:$B"),0)))+2+F489))</f>
        <v/>
      </c>
      <c r="K489" s="164" t="str">
        <f t="shared" si="1"/>
        <v>-</v>
      </c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>
      <c r="A490" s="160" t="s">
        <v>1335</v>
      </c>
      <c r="B490" s="161" t="s">
        <v>188</v>
      </c>
      <c r="C490" s="82" t="s">
        <v>344</v>
      </c>
      <c r="D490" s="6" t="s">
        <v>46</v>
      </c>
      <c r="E490" s="136" t="s">
        <v>327</v>
      </c>
      <c r="F490" s="136">
        <v>1.0</v>
      </c>
      <c r="G490" s="82" t="s">
        <v>1336</v>
      </c>
      <c r="H490" s="160" t="s">
        <v>367</v>
      </c>
      <c r="I490" s="162">
        <v>468.0</v>
      </c>
      <c r="J490" s="163" t="str">
        <f t="array" ref="J490">if(or(left(G490,3)="SAT",left(G490,3)="SLT",left(G490,4)="PSAT"),vlookup(G490,'Practice test data'!$E$2:$L$2185,8,FALSE),indirect(B490&amp;"!"&amp;if(E490=1,"C",if(E490=2,"G",if(E490=3,"K","ColumnError!"))) &amp;CELL("row",INDEX(indirect(B490&amp;"!"&amp;"$B$2:$B"),MATCH(D490,indirect(B490&amp;"!"&amp;"$B$2:$B"),0)))+2+F490))</f>
        <v/>
      </c>
      <c r="K490" s="164" t="str">
        <f t="shared" si="1"/>
        <v>-</v>
      </c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>
      <c r="A491" s="160" t="s">
        <v>1337</v>
      </c>
      <c r="B491" s="161" t="s">
        <v>187</v>
      </c>
      <c r="C491" s="82" t="s">
        <v>331</v>
      </c>
      <c r="D491" s="2" t="s">
        <v>332</v>
      </c>
      <c r="E491" s="136">
        <v>3.0</v>
      </c>
      <c r="F491" s="136">
        <v>9.0</v>
      </c>
      <c r="G491" s="82" t="s">
        <v>1338</v>
      </c>
      <c r="H491" s="160" t="s">
        <v>370</v>
      </c>
      <c r="I491" s="162">
        <v>467.0</v>
      </c>
      <c r="J491" s="163" t="str">
        <f t="array" ref="J491">if(or(left(G491,3)="SAT",left(G491,3)="SLT",left(G491,4)="PSAT"),vlookup(G491,'Practice test data'!$E$2:$L$2185,8,FALSE),indirect(B491&amp;"!"&amp;if(E491=1,"C",if(E491=2,"G",if(E491=3,"K","ColumnError!"))) &amp;CELL("row",INDEX(indirect(B491&amp;"!"&amp;"$B$2:$B"),MATCH(D491,indirect(B491&amp;"!"&amp;"$B$2:$B"),0)))+2+F491))</f>
        <v/>
      </c>
      <c r="K491" s="164" t="str">
        <f t="shared" si="1"/>
        <v>-</v>
      </c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>
      <c r="A492" s="160" t="s">
        <v>1339</v>
      </c>
      <c r="B492" s="161" t="s">
        <v>188</v>
      </c>
      <c r="C492" s="82" t="s">
        <v>344</v>
      </c>
      <c r="D492" s="6" t="s">
        <v>32</v>
      </c>
      <c r="E492" s="136" t="s">
        <v>327</v>
      </c>
      <c r="F492" s="136">
        <v>10.0</v>
      </c>
      <c r="G492" s="82" t="s">
        <v>1340</v>
      </c>
      <c r="H492" s="160" t="s">
        <v>1341</v>
      </c>
      <c r="I492" s="162">
        <v>468.0</v>
      </c>
      <c r="J492" s="163" t="str">
        <f t="array" ref="J492">if(or(left(G492,3)="SAT",left(G492,3)="SLT",left(G492,4)="PSAT"),vlookup(G492,'Practice test data'!$E$2:$L$2185,8,FALSE),indirect(B492&amp;"!"&amp;if(E492=1,"C",if(E492=2,"G",if(E492=3,"K","ColumnError!"))) &amp;CELL("row",INDEX(indirect(B492&amp;"!"&amp;"$B$2:$B"),MATCH(D492,indirect(B492&amp;"!"&amp;"$B$2:$B"),0)))+2+F492))</f>
        <v/>
      </c>
      <c r="K492" s="164" t="str">
        <f t="shared" si="1"/>
        <v>-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>
      <c r="A493" s="160" t="s">
        <v>1342</v>
      </c>
      <c r="B493" s="161" t="s">
        <v>187</v>
      </c>
      <c r="C493" s="82" t="s">
        <v>331</v>
      </c>
      <c r="D493" s="2" t="s">
        <v>47</v>
      </c>
      <c r="E493" s="136">
        <v>3.0</v>
      </c>
      <c r="F493" s="136">
        <v>8.0</v>
      </c>
      <c r="G493" s="82" t="s">
        <v>1343</v>
      </c>
      <c r="H493" s="160" t="s">
        <v>367</v>
      </c>
      <c r="I493" s="162">
        <v>468.0</v>
      </c>
      <c r="J493" s="163" t="str">
        <f t="array" ref="J493">if(or(left(G493,3)="SAT",left(G493,3)="SLT",left(G493,4)="PSAT"),vlookup(G493,'Practice test data'!$E$2:$L$2185,8,FALSE),indirect(B493&amp;"!"&amp;if(E493=1,"C",if(E493=2,"G",if(E493=3,"K","ColumnError!"))) &amp;CELL("row",INDEX(indirect(B493&amp;"!"&amp;"$B$2:$B"),MATCH(D493,indirect(B493&amp;"!"&amp;"$B$2:$B"),0)))+2+F493))</f>
        <v/>
      </c>
      <c r="K493" s="164" t="str">
        <f t="shared" si="1"/>
        <v>-</v>
      </c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>
      <c r="A494" s="160" t="s">
        <v>1344</v>
      </c>
      <c r="B494" s="161" t="s">
        <v>187</v>
      </c>
      <c r="C494" s="82" t="s">
        <v>331</v>
      </c>
      <c r="D494" s="2" t="s">
        <v>47</v>
      </c>
      <c r="E494" s="136">
        <v>2.0</v>
      </c>
      <c r="F494" s="136">
        <v>2.0</v>
      </c>
      <c r="G494" s="82" t="s">
        <v>1345</v>
      </c>
      <c r="H494" s="160" t="s">
        <v>380</v>
      </c>
      <c r="I494" s="162">
        <v>469.0</v>
      </c>
      <c r="J494" s="163" t="str">
        <f t="array" ref="J494">if(or(left(G494,3)="SAT",left(G494,3)="SLT",left(G494,4)="PSAT"),vlookup(G494,'Practice test data'!$E$2:$L$2185,8,FALSE),indirect(B494&amp;"!"&amp;if(E494=1,"C",if(E494=2,"G",if(E494=3,"K","ColumnError!"))) &amp;CELL("row",INDEX(indirect(B494&amp;"!"&amp;"$B$2:$B"),MATCH(D494,indirect(B494&amp;"!"&amp;"$B$2:$B"),0)))+2+F494))</f>
        <v/>
      </c>
      <c r="K494" s="164" t="str">
        <f t="shared" si="1"/>
        <v>-</v>
      </c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>
      <c r="A495" s="160" t="s">
        <v>1346</v>
      </c>
      <c r="B495" s="161" t="s">
        <v>188</v>
      </c>
      <c r="C495" s="82" t="s">
        <v>339</v>
      </c>
      <c r="D495" s="2" t="s">
        <v>42</v>
      </c>
      <c r="E495" s="136" t="s">
        <v>327</v>
      </c>
      <c r="F495" s="136">
        <v>11.0</v>
      </c>
      <c r="G495" s="82" t="s">
        <v>1347</v>
      </c>
      <c r="H495" s="160" t="s">
        <v>1348</v>
      </c>
      <c r="I495" s="162">
        <v>470.0</v>
      </c>
      <c r="J495" s="163" t="str">
        <f t="array" ref="J495">if(or(left(G495,3)="SAT",left(G495,3)="SLT",left(G495,4)="PSAT"),vlookup(G495,'Practice test data'!$E$2:$L$2185,8,FALSE),indirect(B495&amp;"!"&amp;if(E495=1,"C",if(E495=2,"G",if(E495=3,"K","ColumnError!"))) &amp;CELL("row",INDEX(indirect(B495&amp;"!"&amp;"$B$2:$B"),MATCH(D495,indirect(B495&amp;"!"&amp;"$B$2:$B"),0)))+2+F495))</f>
        <v/>
      </c>
      <c r="K495" s="164" t="str">
        <f t="shared" si="1"/>
        <v>-</v>
      </c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>
      <c r="A496" s="160" t="s">
        <v>1349</v>
      </c>
      <c r="B496" s="161" t="s">
        <v>187</v>
      </c>
      <c r="C496" s="82" t="s">
        <v>331</v>
      </c>
      <c r="D496" s="2" t="s">
        <v>8</v>
      </c>
      <c r="E496" s="136">
        <v>3.0</v>
      </c>
      <c r="F496" s="136">
        <v>10.0</v>
      </c>
      <c r="G496" s="82" t="s">
        <v>1350</v>
      </c>
      <c r="H496" s="160" t="s">
        <v>367</v>
      </c>
      <c r="I496" s="162">
        <v>470.0</v>
      </c>
      <c r="J496" s="163" t="str">
        <f t="array" ref="J496">if(or(left(G496,3)="SAT",left(G496,3)="SLT",left(G496,4)="PSAT"),vlookup(G496,'Practice test data'!$E$2:$L$2185,8,FALSE),indirect(B496&amp;"!"&amp;if(E496=1,"C",if(E496=2,"G",if(E496=3,"K","ColumnError!"))) &amp;CELL("row",INDEX(indirect(B496&amp;"!"&amp;"$B$2:$B"),MATCH(D496,indirect(B496&amp;"!"&amp;"$B$2:$B"),0)))+2+F496))</f>
        <v/>
      </c>
      <c r="K496" s="164" t="str">
        <f t="shared" si="1"/>
        <v>-</v>
      </c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>
      <c r="A497" s="160" t="s">
        <v>1351</v>
      </c>
      <c r="B497" s="161" t="s">
        <v>188</v>
      </c>
      <c r="C497" s="82" t="s">
        <v>341</v>
      </c>
      <c r="D497" s="2" t="s">
        <v>30</v>
      </c>
      <c r="E497" s="136" t="s">
        <v>327</v>
      </c>
      <c r="F497" s="136">
        <v>12.0</v>
      </c>
      <c r="G497" s="82" t="s">
        <v>1352</v>
      </c>
      <c r="H497" s="160" t="s">
        <v>1353</v>
      </c>
      <c r="I497" s="162">
        <v>471.0</v>
      </c>
      <c r="J497" s="163" t="str">
        <f t="array" ref="J497">if(or(left(G497,3)="SAT",left(G497,3)="SLT",left(G497,4)="PSAT"),vlookup(G497,'Practice test data'!$E$2:$L$2185,8,FALSE),indirect(B497&amp;"!"&amp;if(E497=1,"C",if(E497=2,"G",if(E497=3,"K","ColumnError!"))) &amp;CELL("row",INDEX(indirect(B497&amp;"!"&amp;"$B$2:$B"),MATCH(D497,indirect(B497&amp;"!"&amp;"$B$2:$B"),0)))+2+F497))</f>
        <v/>
      </c>
      <c r="K497" s="164" t="str">
        <f t="shared" si="1"/>
        <v>-</v>
      </c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>
      <c r="A498" s="160" t="s">
        <v>1354</v>
      </c>
      <c r="B498" s="161" t="s">
        <v>187</v>
      </c>
      <c r="C498" s="82" t="s">
        <v>331</v>
      </c>
      <c r="D498" s="2" t="s">
        <v>47</v>
      </c>
      <c r="E498" s="136">
        <v>2.0</v>
      </c>
      <c r="F498" s="136">
        <v>6.0</v>
      </c>
      <c r="G498" s="82" t="s">
        <v>1355</v>
      </c>
      <c r="H498" s="160" t="s">
        <v>373</v>
      </c>
      <c r="I498" s="162">
        <v>471.0</v>
      </c>
      <c r="J498" s="163" t="str">
        <f t="array" ref="J498">if(or(left(G498,3)="SAT",left(G498,3)="SLT",left(G498,4)="PSAT"),vlookup(G498,'Practice test data'!$E$2:$L$2185,8,FALSE),indirect(B498&amp;"!"&amp;if(E498=1,"C",if(E498=2,"G",if(E498=3,"K","ColumnError!"))) &amp;CELL("row",INDEX(indirect(B498&amp;"!"&amp;"$B$2:$B"),MATCH(D498,indirect(B498&amp;"!"&amp;"$B$2:$B"),0)))+2+F498))</f>
        <v/>
      </c>
      <c r="K498" s="164" t="str">
        <f t="shared" si="1"/>
        <v>-</v>
      </c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>
      <c r="A499" s="160" t="s">
        <v>1356</v>
      </c>
      <c r="B499" s="161" t="s">
        <v>188</v>
      </c>
      <c r="C499" s="82" t="s">
        <v>339</v>
      </c>
      <c r="D499" s="2" t="s">
        <v>20</v>
      </c>
      <c r="E499" s="136" t="s">
        <v>327</v>
      </c>
      <c r="F499" s="136">
        <v>13.0</v>
      </c>
      <c r="G499" s="82" t="s">
        <v>1357</v>
      </c>
      <c r="H499" s="160" t="s">
        <v>373</v>
      </c>
      <c r="I499" s="162">
        <v>472.0</v>
      </c>
      <c r="J499" s="163" t="str">
        <f t="array" ref="J499">if(or(left(G499,3)="SAT",left(G499,3)="SLT",left(G499,4)="PSAT"),vlookup(G499,'Practice test data'!$E$2:$L$2185,8,FALSE),indirect(B499&amp;"!"&amp;if(E499=1,"C",if(E499=2,"G",if(E499=3,"K","ColumnError!"))) &amp;CELL("row",INDEX(indirect(B499&amp;"!"&amp;"$B$2:$B"),MATCH(D499,indirect(B499&amp;"!"&amp;"$B$2:$B"),0)))+2+F499))</f>
        <v/>
      </c>
      <c r="K499" s="164" t="str">
        <f t="shared" si="1"/>
        <v>-</v>
      </c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>
      <c r="A500" s="160" t="s">
        <v>1358</v>
      </c>
      <c r="B500" s="161" t="s">
        <v>188</v>
      </c>
      <c r="C500" s="82" t="s">
        <v>339</v>
      </c>
      <c r="D500" s="2" t="s">
        <v>22</v>
      </c>
      <c r="E500" s="136" t="s">
        <v>327</v>
      </c>
      <c r="F500" s="136">
        <v>14.0</v>
      </c>
      <c r="G500" s="82" t="s">
        <v>1359</v>
      </c>
      <c r="H500" s="160" t="s">
        <v>373</v>
      </c>
      <c r="I500" s="162">
        <v>473.0</v>
      </c>
      <c r="J500" s="163" t="str">
        <f t="array" ref="J500">if(or(left(G500,3)="SAT",left(G500,3)="SLT",left(G500,4)="PSAT"),vlookup(G500,'Practice test data'!$E$2:$L$2185,8,FALSE),indirect(B500&amp;"!"&amp;if(E500=1,"C",if(E500=2,"G",if(E500=3,"K","ColumnError!"))) &amp;CELL("row",INDEX(indirect(B500&amp;"!"&amp;"$B$2:$B"),MATCH(D500,indirect(B500&amp;"!"&amp;"$B$2:$B"),0)))+2+F500))</f>
        <v/>
      </c>
      <c r="K500" s="164" t="str">
        <f t="shared" si="1"/>
        <v>-</v>
      </c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>
      <c r="A501" s="160" t="s">
        <v>1360</v>
      </c>
      <c r="B501" s="161" t="s">
        <v>187</v>
      </c>
      <c r="C501" s="82" t="s">
        <v>331</v>
      </c>
      <c r="D501" s="2" t="s">
        <v>47</v>
      </c>
      <c r="E501" s="136">
        <v>2.0</v>
      </c>
      <c r="F501" s="136">
        <v>9.0</v>
      </c>
      <c r="G501" s="82" t="s">
        <v>1361</v>
      </c>
      <c r="H501" s="160" t="s">
        <v>380</v>
      </c>
      <c r="I501" s="162">
        <v>472.0</v>
      </c>
      <c r="J501" s="163" t="str">
        <f t="array" ref="J501">if(or(left(G501,3)="SAT",left(G501,3)="SLT",left(G501,4)="PSAT"),vlookup(G501,'Practice test data'!$E$2:$L$2185,8,FALSE),indirect(B501&amp;"!"&amp;if(E501=1,"C",if(E501=2,"G",if(E501=3,"K","ColumnError!"))) &amp;CELL("row",INDEX(indirect(B501&amp;"!"&amp;"$B$2:$B"),MATCH(D501,indirect(B501&amp;"!"&amp;"$B$2:$B"),0)))+2+F501))</f>
        <v/>
      </c>
      <c r="K501" s="164" t="str">
        <f t="shared" si="1"/>
        <v>-</v>
      </c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>
      <c r="A502" s="160" t="s">
        <v>1362</v>
      </c>
      <c r="B502" s="161" t="s">
        <v>187</v>
      </c>
      <c r="C502" s="82" t="s">
        <v>331</v>
      </c>
      <c r="D502" s="2" t="s">
        <v>8</v>
      </c>
      <c r="E502" s="136">
        <v>3.0</v>
      </c>
      <c r="F502" s="136">
        <v>8.0</v>
      </c>
      <c r="G502" s="82" t="s">
        <v>1363</v>
      </c>
      <c r="H502" s="160" t="s">
        <v>373</v>
      </c>
      <c r="I502" s="162">
        <v>473.0</v>
      </c>
      <c r="J502" s="163" t="str">
        <f t="array" ref="J502">if(or(left(G502,3)="SAT",left(G502,3)="SLT",left(G502,4)="PSAT"),vlookup(G502,'Practice test data'!$E$2:$L$2185,8,FALSE),indirect(B502&amp;"!"&amp;if(E502=1,"C",if(E502=2,"G",if(E502=3,"K","ColumnError!"))) &amp;CELL("row",INDEX(indirect(B502&amp;"!"&amp;"$B$2:$B"),MATCH(D502,indirect(B502&amp;"!"&amp;"$B$2:$B"),0)))+2+F502))</f>
        <v/>
      </c>
      <c r="K502" s="164" t="str">
        <f t="shared" si="1"/>
        <v>-</v>
      </c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>
      <c r="A503" s="160" t="s">
        <v>1364</v>
      </c>
      <c r="B503" s="161" t="s">
        <v>188</v>
      </c>
      <c r="C503" s="82" t="s">
        <v>339</v>
      </c>
      <c r="D503" s="2" t="s">
        <v>20</v>
      </c>
      <c r="E503" s="136" t="s">
        <v>327</v>
      </c>
      <c r="F503" s="136">
        <v>15.0</v>
      </c>
      <c r="G503" s="82" t="s">
        <v>1365</v>
      </c>
      <c r="H503" s="160" t="s">
        <v>373</v>
      </c>
      <c r="I503" s="162">
        <v>474.0</v>
      </c>
      <c r="J503" s="163" t="str">
        <f t="array" ref="J503">if(or(left(G503,3)="SAT",left(G503,3)="SLT",left(G503,4)="PSAT"),vlookup(G503,'Practice test data'!$E$2:$L$2185,8,FALSE),indirect(B503&amp;"!"&amp;if(E503=1,"C",if(E503=2,"G",if(E503=3,"K","ColumnError!"))) &amp;CELL("row",INDEX(indirect(B503&amp;"!"&amp;"$B$2:$B"),MATCH(D503,indirect(B503&amp;"!"&amp;"$B$2:$B"),0)))+2+F503))</f>
        <v/>
      </c>
      <c r="K503" s="164" t="str">
        <f t="shared" si="1"/>
        <v>-</v>
      </c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>
      <c r="A504" s="160" t="s">
        <v>1366</v>
      </c>
      <c r="B504" s="161" t="s">
        <v>188</v>
      </c>
      <c r="C504" s="82" t="s">
        <v>346</v>
      </c>
      <c r="D504" s="2" t="s">
        <v>3</v>
      </c>
      <c r="E504" s="136" t="s">
        <v>327</v>
      </c>
      <c r="F504" s="136">
        <v>16.0</v>
      </c>
      <c r="G504" s="82" t="s">
        <v>1367</v>
      </c>
      <c r="H504" s="160" t="s">
        <v>1368</v>
      </c>
      <c r="I504" s="162">
        <v>475.0</v>
      </c>
      <c r="J504" s="163" t="str">
        <f t="array" ref="J504">if(or(left(G504,3)="SAT",left(G504,3)="SLT",left(G504,4)="PSAT"),vlookup(G504,'Practice test data'!$E$2:$L$2185,8,FALSE),indirect(B504&amp;"!"&amp;if(E504=1,"C",if(E504=2,"G",if(E504=3,"K","ColumnError!"))) &amp;CELL("row",INDEX(indirect(B504&amp;"!"&amp;"$B$2:$B"),MATCH(D504,indirect(B504&amp;"!"&amp;"$B$2:$B"),0)))+2+F504))</f>
        <v/>
      </c>
      <c r="K504" s="164" t="str">
        <f t="shared" si="1"/>
        <v>-</v>
      </c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>
      <c r="A505" s="160" t="s">
        <v>1369</v>
      </c>
      <c r="B505" s="161" t="s">
        <v>187</v>
      </c>
      <c r="C505" s="82" t="s">
        <v>331</v>
      </c>
      <c r="D505" s="2" t="s">
        <v>332</v>
      </c>
      <c r="E505" s="136">
        <v>2.0</v>
      </c>
      <c r="F505" s="136">
        <v>9.0</v>
      </c>
      <c r="G505" s="82" t="s">
        <v>236</v>
      </c>
      <c r="H505" s="160" t="s">
        <v>373</v>
      </c>
      <c r="I505" s="162">
        <v>474.0</v>
      </c>
      <c r="J505" s="163" t="str">
        <f t="array" ref="J505">if(or(left(G505,3)="SAT",left(G505,3)="SLT",left(G505,4)="PSAT"),vlookup(G505,'Practice test data'!$E$2:$L$2185,8,FALSE),indirect(B505&amp;"!"&amp;if(E505=1,"C",if(E505=2,"G",if(E505=3,"K","ColumnError!"))) &amp;CELL("row",INDEX(indirect(B505&amp;"!"&amp;"$B$2:$B"),MATCH(D505,indirect(B505&amp;"!"&amp;"$B$2:$B"),0)))+2+F505))</f>
        <v/>
      </c>
      <c r="K505" s="164" t="str">
        <f t="shared" si="1"/>
        <v>-</v>
      </c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>
      <c r="A506" s="160" t="s">
        <v>1370</v>
      </c>
      <c r="B506" s="161" t="s">
        <v>187</v>
      </c>
      <c r="C506" s="82" t="s">
        <v>331</v>
      </c>
      <c r="D506" s="2" t="s">
        <v>8</v>
      </c>
      <c r="E506" s="136">
        <v>2.0</v>
      </c>
      <c r="F506" s="136">
        <v>9.0</v>
      </c>
      <c r="G506" s="82" t="s">
        <v>1371</v>
      </c>
      <c r="H506" s="160" t="s">
        <v>380</v>
      </c>
      <c r="I506" s="162">
        <v>475.0</v>
      </c>
      <c r="J506" s="163" t="str">
        <f t="array" ref="J506">if(or(left(G506,3)="SAT",left(G506,3)="SLT",left(G506,4)="PSAT"),vlookup(G506,'Practice test data'!$E$2:$L$2185,8,FALSE),indirect(B506&amp;"!"&amp;if(E506=1,"C",if(E506=2,"G",if(E506=3,"K","ColumnError!"))) &amp;CELL("row",INDEX(indirect(B506&amp;"!"&amp;"$B$2:$B"),MATCH(D506,indirect(B506&amp;"!"&amp;"$B$2:$B"),0)))+2+F506))</f>
        <v/>
      </c>
      <c r="K506" s="164" t="str">
        <f t="shared" si="1"/>
        <v>-</v>
      </c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>
      <c r="A507" s="160" t="s">
        <v>1372</v>
      </c>
      <c r="B507" s="161" t="s">
        <v>188</v>
      </c>
      <c r="C507" s="82" t="s">
        <v>339</v>
      </c>
      <c r="D507" s="2" t="s">
        <v>18</v>
      </c>
      <c r="E507" s="136" t="s">
        <v>327</v>
      </c>
      <c r="F507" s="136">
        <v>17.0</v>
      </c>
      <c r="G507" s="82" t="s">
        <v>1373</v>
      </c>
      <c r="H507" s="160" t="s">
        <v>370</v>
      </c>
      <c r="I507" s="162">
        <v>476.0</v>
      </c>
      <c r="J507" s="163" t="str">
        <f t="array" ref="J507">if(or(left(G507,3)="SAT",left(G507,3)="SLT",left(G507,4)="PSAT"),vlookup(G507,'Practice test data'!$E$2:$L$2185,8,FALSE),indirect(B507&amp;"!"&amp;if(E507=1,"C",if(E507=2,"G",if(E507=3,"K","ColumnError!"))) &amp;CELL("row",INDEX(indirect(B507&amp;"!"&amp;"$B$2:$B"),MATCH(D507,indirect(B507&amp;"!"&amp;"$B$2:$B"),0)))+2+F507))</f>
        <v/>
      </c>
      <c r="K507" s="164" t="str">
        <f t="shared" si="1"/>
        <v>-</v>
      </c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>
      <c r="A508" s="160" t="s">
        <v>1374</v>
      </c>
      <c r="B508" s="161" t="s">
        <v>187</v>
      </c>
      <c r="C508" s="82" t="s">
        <v>331</v>
      </c>
      <c r="D508" s="2" t="s">
        <v>47</v>
      </c>
      <c r="E508" s="136">
        <v>1.0</v>
      </c>
      <c r="F508" s="136">
        <v>1.0</v>
      </c>
      <c r="G508" s="82" t="s">
        <v>1375</v>
      </c>
      <c r="H508" s="160" t="s">
        <v>367</v>
      </c>
      <c r="I508" s="162">
        <v>476.0</v>
      </c>
      <c r="J508" s="163" t="str">
        <f t="array" ref="J508">if(or(left(G508,3)="SAT",left(G508,3)="SLT",left(G508,4)="PSAT"),vlookup(G508,'Practice test data'!$E$2:$L$2185,8,FALSE),indirect(B508&amp;"!"&amp;if(E508=1,"C",if(E508=2,"G",if(E508=3,"K","ColumnError!"))) &amp;CELL("row",INDEX(indirect(B508&amp;"!"&amp;"$B$2:$B"),MATCH(D508,indirect(B508&amp;"!"&amp;"$B$2:$B"),0)))+2+F508))</f>
        <v/>
      </c>
      <c r="K508" s="164" t="str">
        <f t="shared" si="1"/>
        <v>-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>
      <c r="A509" s="160" t="s">
        <v>1376</v>
      </c>
      <c r="B509" s="161" t="s">
        <v>188</v>
      </c>
      <c r="C509" s="82" t="s">
        <v>341</v>
      </c>
      <c r="D509" s="2" t="s">
        <v>342</v>
      </c>
      <c r="E509" s="136" t="s">
        <v>327</v>
      </c>
      <c r="F509" s="136">
        <v>18.0</v>
      </c>
      <c r="G509" s="82" t="s">
        <v>1377</v>
      </c>
      <c r="H509" s="160" t="s">
        <v>1378</v>
      </c>
      <c r="I509" s="162">
        <v>477.0</v>
      </c>
      <c r="J509" s="163" t="str">
        <f t="array" ref="J509">if(or(left(G509,3)="SAT",left(G509,3)="SLT",left(G509,4)="PSAT"),vlookup(G509,'Practice test data'!$E$2:$L$2185,8,FALSE),indirect(B509&amp;"!"&amp;if(E509=1,"C",if(E509=2,"G",if(E509=3,"K","ColumnError!"))) &amp;CELL("row",INDEX(indirect(B509&amp;"!"&amp;"$B$2:$B"),MATCH(D509,indirect(B509&amp;"!"&amp;"$B$2:$B"),0)))+2+F509))</f>
        <v/>
      </c>
      <c r="K509" s="164" t="str">
        <f t="shared" si="1"/>
        <v>-</v>
      </c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>
      <c r="A510" s="160" t="s">
        <v>1379</v>
      </c>
      <c r="B510" s="161" t="s">
        <v>187</v>
      </c>
      <c r="C510" s="82" t="s">
        <v>331</v>
      </c>
      <c r="D510" s="2" t="s">
        <v>8</v>
      </c>
      <c r="E510" s="136">
        <v>2.0</v>
      </c>
      <c r="F510" s="136">
        <v>9.0</v>
      </c>
      <c r="G510" s="82" t="s">
        <v>1380</v>
      </c>
      <c r="H510" s="160" t="s">
        <v>370</v>
      </c>
      <c r="I510" s="162">
        <v>477.0</v>
      </c>
      <c r="J510" s="163" t="str">
        <f t="array" ref="J510">if(or(left(G510,3)="SAT",left(G510,3)="SLT",left(G510,4)="PSAT"),vlookup(G510,'Practice test data'!$E$2:$L$2185,8,FALSE),indirect(B510&amp;"!"&amp;if(E510=1,"C",if(E510=2,"G",if(E510=3,"K","ColumnError!"))) &amp;CELL("row",INDEX(indirect(B510&amp;"!"&amp;"$B$2:$B"),MATCH(D510,indirect(B510&amp;"!"&amp;"$B$2:$B"),0)))+2+F510))</f>
        <v/>
      </c>
      <c r="K510" s="164" t="str">
        <f t="shared" si="1"/>
        <v>-</v>
      </c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>
      <c r="A511" s="160" t="s">
        <v>1381</v>
      </c>
      <c r="B511" s="161" t="s">
        <v>188</v>
      </c>
      <c r="C511" s="82" t="s">
        <v>344</v>
      </c>
      <c r="D511" s="2" t="s">
        <v>37</v>
      </c>
      <c r="E511" s="136" t="s">
        <v>327</v>
      </c>
      <c r="F511" s="136">
        <v>19.0</v>
      </c>
      <c r="G511" s="82" t="s">
        <v>1382</v>
      </c>
      <c r="H511" s="160" t="s">
        <v>367</v>
      </c>
      <c r="I511" s="162">
        <v>478.0</v>
      </c>
      <c r="J511" s="163" t="str">
        <f t="array" ref="J511">if(or(left(G511,3)="SAT",left(G511,3)="SLT",left(G511,4)="PSAT"),vlookup(G511,'Practice test data'!$E$2:$L$2185,8,FALSE),indirect(B511&amp;"!"&amp;if(E511=1,"C",if(E511=2,"G",if(E511=3,"K","ColumnError!"))) &amp;CELL("row",INDEX(indirect(B511&amp;"!"&amp;"$B$2:$B"),MATCH(D511,indirect(B511&amp;"!"&amp;"$B$2:$B"),0)))+2+F511))</f>
        <v/>
      </c>
      <c r="K511" s="164" t="str">
        <f t="shared" si="1"/>
        <v>-</v>
      </c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>
      <c r="A512" s="160" t="s">
        <v>1383</v>
      </c>
      <c r="B512" s="161" t="s">
        <v>188</v>
      </c>
      <c r="C512" s="82" t="s">
        <v>341</v>
      </c>
      <c r="D512" s="2" t="s">
        <v>342</v>
      </c>
      <c r="E512" s="136" t="s">
        <v>327</v>
      </c>
      <c r="F512" s="136">
        <v>2.0</v>
      </c>
      <c r="G512" s="82" t="s">
        <v>1384</v>
      </c>
      <c r="H512" s="160" t="s">
        <v>380</v>
      </c>
      <c r="I512" s="162">
        <v>479.0</v>
      </c>
      <c r="J512" s="163" t="str">
        <f t="array" ref="J512">if(or(left(G512,3)="SAT",left(G512,3)="SLT",left(G512,4)="PSAT"),vlookup(G512,'Practice test data'!$E$2:$L$2185,8,FALSE),indirect(B512&amp;"!"&amp;if(E512=1,"C",if(E512=2,"G",if(E512=3,"K","ColumnError!"))) &amp;CELL("row",INDEX(indirect(B512&amp;"!"&amp;"$B$2:$B"),MATCH(D512,indirect(B512&amp;"!"&amp;"$B$2:$B"),0)))+2+F512))</f>
        <v/>
      </c>
      <c r="K512" s="164" t="str">
        <f t="shared" si="1"/>
        <v>-</v>
      </c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>
      <c r="A513" s="160" t="s">
        <v>1385</v>
      </c>
      <c r="B513" s="161" t="s">
        <v>187</v>
      </c>
      <c r="C513" s="82" t="s">
        <v>331</v>
      </c>
      <c r="D513" s="2" t="s">
        <v>332</v>
      </c>
      <c r="E513" s="136">
        <v>1.0</v>
      </c>
      <c r="F513" s="136">
        <v>12.0</v>
      </c>
      <c r="G513" s="82" t="s">
        <v>1386</v>
      </c>
      <c r="H513" s="160" t="s">
        <v>380</v>
      </c>
      <c r="I513" s="162">
        <v>478.0</v>
      </c>
      <c r="J513" s="163" t="str">
        <f t="array" ref="J513">if(or(left(G513,3)="SAT",left(G513,3)="SLT",left(G513,4)="PSAT"),vlookup(G513,'Practice test data'!$E$2:$L$2185,8,FALSE),indirect(B513&amp;"!"&amp;if(E513=1,"C",if(E513=2,"G",if(E513=3,"K","ColumnError!"))) &amp;CELL("row",INDEX(indirect(B513&amp;"!"&amp;"$B$2:$B"),MATCH(D513,indirect(B513&amp;"!"&amp;"$B$2:$B"),0)))+2+F513))</f>
        <v/>
      </c>
      <c r="K513" s="164" t="str">
        <f t="shared" si="1"/>
        <v>-</v>
      </c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>
      <c r="A514" s="160" t="s">
        <v>1387</v>
      </c>
      <c r="B514" s="161" t="s">
        <v>187</v>
      </c>
      <c r="C514" s="82" t="s">
        <v>331</v>
      </c>
      <c r="D514" s="2" t="s">
        <v>332</v>
      </c>
      <c r="E514" s="136">
        <v>2.0</v>
      </c>
      <c r="F514" s="136">
        <v>6.0</v>
      </c>
      <c r="G514" s="82" t="s">
        <v>1388</v>
      </c>
      <c r="H514" s="160" t="s">
        <v>373</v>
      </c>
      <c r="I514" s="162">
        <v>479.0</v>
      </c>
      <c r="J514" s="163" t="str">
        <f t="array" ref="J514">if(or(left(G514,3)="SAT",left(G514,3)="SLT",left(G514,4)="PSAT"),vlookup(G514,'Practice test data'!$E$2:$L$2185,8,FALSE),indirect(B514&amp;"!"&amp;if(E514=1,"C",if(E514=2,"G",if(E514=3,"K","ColumnError!"))) &amp;CELL("row",INDEX(indirect(B514&amp;"!"&amp;"$B$2:$B"),MATCH(D514,indirect(B514&amp;"!"&amp;"$B$2:$B"),0)))+2+F514))</f>
        <v/>
      </c>
      <c r="K514" s="164" t="str">
        <f t="shared" si="1"/>
        <v>-</v>
      </c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>
      <c r="A515" s="160" t="s">
        <v>1389</v>
      </c>
      <c r="B515" s="161" t="s">
        <v>188</v>
      </c>
      <c r="C515" s="82" t="s">
        <v>341</v>
      </c>
      <c r="D515" s="2" t="s">
        <v>30</v>
      </c>
      <c r="E515" s="136" t="s">
        <v>327</v>
      </c>
      <c r="F515" s="136">
        <v>20.0</v>
      </c>
      <c r="G515" s="82" t="s">
        <v>1390</v>
      </c>
      <c r="H515" s="160" t="s">
        <v>370</v>
      </c>
      <c r="I515" s="162">
        <v>480.0</v>
      </c>
      <c r="J515" s="163" t="str">
        <f t="array" ref="J515">if(or(left(G515,3)="SAT",left(G515,3)="SLT",left(G515,4)="PSAT"),vlookup(G515,'Practice test data'!$E$2:$L$2185,8,FALSE),indirect(B515&amp;"!"&amp;if(E515=1,"C",if(E515=2,"G",if(E515=3,"K","ColumnError!"))) &amp;CELL("row",INDEX(indirect(B515&amp;"!"&amp;"$B$2:$B"),MATCH(D515,indirect(B515&amp;"!"&amp;"$B$2:$B"),0)))+2+F515))</f>
        <v/>
      </c>
      <c r="K515" s="164" t="str">
        <f t="shared" si="1"/>
        <v>-</v>
      </c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>
      <c r="A516" s="160" t="s">
        <v>1391</v>
      </c>
      <c r="B516" s="161" t="s">
        <v>187</v>
      </c>
      <c r="C516" s="82" t="s">
        <v>331</v>
      </c>
      <c r="D516" s="2" t="s">
        <v>47</v>
      </c>
      <c r="E516" s="136">
        <v>1.0</v>
      </c>
      <c r="F516" s="136">
        <v>1.0</v>
      </c>
      <c r="G516" s="82" t="s">
        <v>1392</v>
      </c>
      <c r="H516" s="160" t="s">
        <v>373</v>
      </c>
      <c r="I516" s="162">
        <v>480.0</v>
      </c>
      <c r="J516" s="163" t="str">
        <f t="array" ref="J516">if(or(left(G516,3)="SAT",left(G516,3)="SLT",left(G516,4)="PSAT"),vlookup(G516,'Practice test data'!$E$2:$L$2185,8,FALSE),indirect(B516&amp;"!"&amp;if(E516=1,"C",if(E516=2,"G",if(E516=3,"K","ColumnError!"))) &amp;CELL("row",INDEX(indirect(B516&amp;"!"&amp;"$B$2:$B"),MATCH(D516,indirect(B516&amp;"!"&amp;"$B$2:$B"),0)))+2+F516))</f>
        <v/>
      </c>
      <c r="K516" s="164" t="str">
        <f t="shared" si="1"/>
        <v>-</v>
      </c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>
      <c r="A517" s="160" t="s">
        <v>1393</v>
      </c>
      <c r="B517" s="161" t="s">
        <v>188</v>
      </c>
      <c r="C517" s="82" t="s">
        <v>346</v>
      </c>
      <c r="D517" s="2" t="s">
        <v>24</v>
      </c>
      <c r="E517" s="136" t="s">
        <v>327</v>
      </c>
      <c r="F517" s="136">
        <v>21.0</v>
      </c>
      <c r="G517" s="82" t="s">
        <v>1394</v>
      </c>
      <c r="H517" s="160" t="s">
        <v>370</v>
      </c>
      <c r="I517" s="162">
        <v>481.0</v>
      </c>
      <c r="J517" s="163" t="str">
        <f t="array" ref="J517">if(or(left(G517,3)="SAT",left(G517,3)="SLT",left(G517,4)="PSAT"),vlookup(G517,'Practice test data'!$E$2:$L$2185,8,FALSE),indirect(B517&amp;"!"&amp;if(E517=1,"C",if(E517=2,"G",if(E517=3,"K","ColumnError!"))) &amp;CELL("row",INDEX(indirect(B517&amp;"!"&amp;"$B$2:$B"),MATCH(D517,indirect(B517&amp;"!"&amp;"$B$2:$B"),0)))+2+F517))</f>
        <v/>
      </c>
      <c r="K517" s="164" t="str">
        <f t="shared" si="1"/>
        <v>-</v>
      </c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>
      <c r="A518" s="160" t="s">
        <v>1395</v>
      </c>
      <c r="B518" s="161" t="s">
        <v>187</v>
      </c>
      <c r="C518" s="82" t="s">
        <v>331</v>
      </c>
      <c r="D518" s="2" t="s">
        <v>47</v>
      </c>
      <c r="E518" s="136">
        <v>1.0</v>
      </c>
      <c r="F518" s="136">
        <v>7.0</v>
      </c>
      <c r="G518" s="82" t="s">
        <v>1396</v>
      </c>
      <c r="H518" s="160" t="s">
        <v>380</v>
      </c>
      <c r="I518" s="162">
        <v>481.0</v>
      </c>
      <c r="J518" s="163" t="str">
        <f t="array" ref="J518">if(or(left(G518,3)="SAT",left(G518,3)="SLT",left(G518,4)="PSAT"),vlookup(G518,'Practice test data'!$E$2:$L$2185,8,FALSE),indirect(B518&amp;"!"&amp;if(E518=1,"C",if(E518=2,"G",if(E518=3,"K","ColumnError!"))) &amp;CELL("row",INDEX(indirect(B518&amp;"!"&amp;"$B$2:$B"),MATCH(D518,indirect(B518&amp;"!"&amp;"$B$2:$B"),0)))+2+F518))</f>
        <v/>
      </c>
      <c r="K518" s="164" t="str">
        <f t="shared" si="1"/>
        <v>-</v>
      </c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>
      <c r="A519" s="160" t="s">
        <v>1397</v>
      </c>
      <c r="B519" s="161" t="s">
        <v>188</v>
      </c>
      <c r="C519" s="82" t="s">
        <v>346</v>
      </c>
      <c r="D519" s="2" t="s">
        <v>40</v>
      </c>
      <c r="E519" s="136" t="s">
        <v>327</v>
      </c>
      <c r="F519" s="136">
        <v>22.0</v>
      </c>
      <c r="G519" s="82" t="s">
        <v>1398</v>
      </c>
      <c r="H519" s="160" t="s">
        <v>367</v>
      </c>
      <c r="I519" s="162">
        <v>482.0</v>
      </c>
      <c r="J519" s="163" t="str">
        <f t="array" ref="J519">if(or(left(G519,3)="SAT",left(G519,3)="SLT",left(G519,4)="PSAT"),vlookup(G519,'Practice test data'!$E$2:$L$2185,8,FALSE),indirect(B519&amp;"!"&amp;if(E519=1,"C",if(E519=2,"G",if(E519=3,"K","ColumnError!"))) &amp;CELL("row",INDEX(indirect(B519&amp;"!"&amp;"$B$2:$B"),MATCH(D519,indirect(B519&amp;"!"&amp;"$B$2:$B"),0)))+2+F519))</f>
        <v/>
      </c>
      <c r="K519" s="164" t="str">
        <f t="shared" si="1"/>
        <v>-</v>
      </c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>
      <c r="A520" s="160" t="s">
        <v>1399</v>
      </c>
      <c r="B520" s="161" t="s">
        <v>188</v>
      </c>
      <c r="C520" s="82" t="s">
        <v>341</v>
      </c>
      <c r="D520" s="2" t="s">
        <v>30</v>
      </c>
      <c r="E520" s="136" t="s">
        <v>327</v>
      </c>
      <c r="F520" s="136">
        <v>3.0</v>
      </c>
      <c r="G520" s="82" t="s">
        <v>1400</v>
      </c>
      <c r="H520" s="160" t="s">
        <v>367</v>
      </c>
      <c r="I520" s="162">
        <v>483.0</v>
      </c>
      <c r="J520" s="163" t="str">
        <f t="array" ref="J520">if(or(left(G520,3)="SAT",left(G520,3)="SLT",left(G520,4)="PSAT"),vlookup(G520,'Practice test data'!$E$2:$L$2185,8,FALSE),indirect(B520&amp;"!"&amp;if(E520=1,"C",if(E520=2,"G",if(E520=3,"K","ColumnError!"))) &amp;CELL("row",INDEX(indirect(B520&amp;"!"&amp;"$B$2:$B"),MATCH(D520,indirect(B520&amp;"!"&amp;"$B$2:$B"),0)))+2+F520))</f>
        <v/>
      </c>
      <c r="K520" s="164" t="str">
        <f t="shared" si="1"/>
        <v>-</v>
      </c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>
      <c r="A521" s="160" t="s">
        <v>1401</v>
      </c>
      <c r="B521" s="161" t="s">
        <v>187</v>
      </c>
      <c r="C521" s="82" t="s">
        <v>331</v>
      </c>
      <c r="D521" s="2" t="s">
        <v>332</v>
      </c>
      <c r="E521" s="136">
        <v>1.0</v>
      </c>
      <c r="F521" s="136">
        <v>13.0</v>
      </c>
      <c r="G521" s="82" t="s">
        <v>1402</v>
      </c>
      <c r="H521" s="160" t="s">
        <v>370</v>
      </c>
      <c r="I521" s="162">
        <v>482.0</v>
      </c>
      <c r="J521" s="163" t="str">
        <f t="array" ref="J521">if(or(left(G521,3)="SAT",left(G521,3)="SLT",left(G521,4)="PSAT"),vlookup(G521,'Practice test data'!$E$2:$L$2185,8,FALSE),indirect(B521&amp;"!"&amp;if(E521=1,"C",if(E521=2,"G",if(E521=3,"K","ColumnError!"))) &amp;CELL("row",INDEX(indirect(B521&amp;"!"&amp;"$B$2:$B"),MATCH(D521,indirect(B521&amp;"!"&amp;"$B$2:$B"),0)))+2+F521))</f>
        <v/>
      </c>
      <c r="K521" s="164" t="str">
        <f t="shared" si="1"/>
        <v>-</v>
      </c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>
      <c r="A522" s="160" t="s">
        <v>1403</v>
      </c>
      <c r="B522" s="161" t="s">
        <v>187</v>
      </c>
      <c r="C522" s="82" t="s">
        <v>331</v>
      </c>
      <c r="D522" s="2" t="s">
        <v>47</v>
      </c>
      <c r="E522" s="136">
        <v>1.0</v>
      </c>
      <c r="F522" s="136">
        <v>7.0</v>
      </c>
      <c r="G522" s="82" t="s">
        <v>1404</v>
      </c>
      <c r="H522" s="160" t="s">
        <v>380</v>
      </c>
      <c r="I522" s="162">
        <v>483.0</v>
      </c>
      <c r="J522" s="163" t="str">
        <f t="array" ref="J522">if(or(left(G522,3)="SAT",left(G522,3)="SLT",left(G522,4)="PSAT"),vlookup(G522,'Practice test data'!$E$2:$L$2185,8,FALSE),indirect(B522&amp;"!"&amp;if(E522=1,"C",if(E522=2,"G",if(E522=3,"K","ColumnError!"))) &amp;CELL("row",INDEX(indirect(B522&amp;"!"&amp;"$B$2:$B"),MATCH(D522,indirect(B522&amp;"!"&amp;"$B$2:$B"),0)))+2+F522))</f>
        <v/>
      </c>
      <c r="K522" s="164" t="str">
        <f t="shared" si="1"/>
        <v>-</v>
      </c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>
      <c r="A523" s="160" t="s">
        <v>1405</v>
      </c>
      <c r="B523" s="161" t="s">
        <v>188</v>
      </c>
      <c r="C523" s="82" t="s">
        <v>344</v>
      </c>
      <c r="D523" s="2" t="s">
        <v>35</v>
      </c>
      <c r="E523" s="136" t="s">
        <v>327</v>
      </c>
      <c r="F523" s="136">
        <v>4.0</v>
      </c>
      <c r="G523" s="82" t="s">
        <v>1406</v>
      </c>
      <c r="H523" s="160" t="s">
        <v>367</v>
      </c>
      <c r="I523" s="162">
        <v>484.0</v>
      </c>
      <c r="J523" s="163" t="str">
        <f t="array" ref="J523">if(or(left(G523,3)="SAT",left(G523,3)="SLT",left(G523,4)="PSAT"),vlookup(G523,'Practice test data'!$E$2:$L$2185,8,FALSE),indirect(B523&amp;"!"&amp;if(E523=1,"C",if(E523=2,"G",if(E523=3,"K","ColumnError!"))) &amp;CELL("row",INDEX(indirect(B523&amp;"!"&amp;"$B$2:$B"),MATCH(D523,indirect(B523&amp;"!"&amp;"$B$2:$B"),0)))+2+F523))</f>
        <v/>
      </c>
      <c r="K523" s="164" t="str">
        <f t="shared" si="1"/>
        <v>-</v>
      </c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>
      <c r="A524" s="160" t="s">
        <v>1407</v>
      </c>
      <c r="B524" s="161" t="s">
        <v>187</v>
      </c>
      <c r="C524" s="82" t="s">
        <v>331</v>
      </c>
      <c r="D524" s="2" t="s">
        <v>47</v>
      </c>
      <c r="E524" s="136">
        <v>2.0</v>
      </c>
      <c r="F524" s="136">
        <v>3.0</v>
      </c>
      <c r="G524" s="82" t="s">
        <v>1408</v>
      </c>
      <c r="H524" s="160" t="s">
        <v>370</v>
      </c>
      <c r="I524" s="162">
        <v>484.0</v>
      </c>
      <c r="J524" s="163" t="str">
        <f t="array" ref="J524">if(or(left(G524,3)="SAT",left(G524,3)="SLT",left(G524,4)="PSAT"),vlookup(G524,'Practice test data'!$E$2:$L$2185,8,FALSE),indirect(B524&amp;"!"&amp;if(E524=1,"C",if(E524=2,"G",if(E524=3,"K","ColumnError!"))) &amp;CELL("row",INDEX(indirect(B524&amp;"!"&amp;"$B$2:$B"),MATCH(D524,indirect(B524&amp;"!"&amp;"$B$2:$B"),0)))+2+F524))</f>
        <v/>
      </c>
      <c r="K524" s="164" t="str">
        <f t="shared" si="1"/>
        <v>-</v>
      </c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>
      <c r="A525" s="160" t="s">
        <v>1409</v>
      </c>
      <c r="B525" s="161" t="s">
        <v>188</v>
      </c>
      <c r="C525" s="82" t="s">
        <v>339</v>
      </c>
      <c r="D525" s="2" t="s">
        <v>20</v>
      </c>
      <c r="E525" s="136" t="s">
        <v>327</v>
      </c>
      <c r="F525" s="136">
        <v>5.0</v>
      </c>
      <c r="G525" s="82" t="s">
        <v>1410</v>
      </c>
      <c r="H525" s="160" t="s">
        <v>370</v>
      </c>
      <c r="I525" s="162">
        <v>485.0</v>
      </c>
      <c r="J525" s="163" t="str">
        <f t="array" ref="J525">if(or(left(G525,3)="SAT",left(G525,3)="SLT",left(G525,4)="PSAT"),vlookup(G525,'Practice test data'!$E$2:$L$2185,8,FALSE),indirect(B525&amp;"!"&amp;if(E525=1,"C",if(E525=2,"G",if(E525=3,"K","ColumnError!"))) &amp;CELL("row",INDEX(indirect(B525&amp;"!"&amp;"$B$2:$B"),MATCH(D525,indirect(B525&amp;"!"&amp;"$B$2:$B"),0)))+2+F525))</f>
        <v/>
      </c>
      <c r="K525" s="164" t="str">
        <f t="shared" si="1"/>
        <v>-</v>
      </c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>
      <c r="A526" s="160" t="s">
        <v>1411</v>
      </c>
      <c r="B526" s="161" t="s">
        <v>188</v>
      </c>
      <c r="C526" s="82" t="s">
        <v>339</v>
      </c>
      <c r="D526" s="2" t="s">
        <v>16</v>
      </c>
      <c r="E526" s="136" t="s">
        <v>327</v>
      </c>
      <c r="F526" s="136">
        <v>6.0</v>
      </c>
      <c r="G526" s="82" t="s">
        <v>1412</v>
      </c>
      <c r="H526" s="160" t="s">
        <v>1378</v>
      </c>
      <c r="I526" s="162">
        <v>486.0</v>
      </c>
      <c r="J526" s="163" t="str">
        <f t="array" ref="J526">if(or(left(G526,3)="SAT",left(G526,3)="SLT",left(G526,4)="PSAT"),vlookup(G526,'Practice test data'!$E$2:$L$2185,8,FALSE),indirect(B526&amp;"!"&amp;if(E526=1,"C",if(E526=2,"G",if(E526=3,"K","ColumnError!"))) &amp;CELL("row",INDEX(indirect(B526&amp;"!"&amp;"$B$2:$B"),MATCH(D526,indirect(B526&amp;"!"&amp;"$B$2:$B"),0)))+2+F526))</f>
        <v/>
      </c>
      <c r="K526" s="164" t="str">
        <f t="shared" si="1"/>
        <v>-</v>
      </c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>
      <c r="A527" s="160" t="s">
        <v>1413</v>
      </c>
      <c r="B527" s="161" t="s">
        <v>187</v>
      </c>
      <c r="C527" s="82" t="s">
        <v>331</v>
      </c>
      <c r="D527" s="2" t="s">
        <v>47</v>
      </c>
      <c r="E527" s="136">
        <v>2.0</v>
      </c>
      <c r="F527" s="136">
        <v>10.0</v>
      </c>
      <c r="G527" s="82" t="s">
        <v>1414</v>
      </c>
      <c r="H527" s="160" t="s">
        <v>373</v>
      </c>
      <c r="I527" s="162">
        <v>485.0</v>
      </c>
      <c r="J527" s="163" t="str">
        <f t="array" ref="J527">if(or(left(G527,3)="SAT",left(G527,3)="SLT",left(G527,4)="PSAT"),vlookup(G527,'Practice test data'!$E$2:$L$2185,8,FALSE),indirect(B527&amp;"!"&amp;if(E527=1,"C",if(E527=2,"G",if(E527=3,"K","ColumnError!"))) &amp;CELL("row",INDEX(indirect(B527&amp;"!"&amp;"$B$2:$B"),MATCH(D527,indirect(B527&amp;"!"&amp;"$B$2:$B"),0)))+2+F527))</f>
        <v/>
      </c>
      <c r="K527" s="164" t="str">
        <f t="shared" si="1"/>
        <v>-</v>
      </c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>
      <c r="A528" s="160" t="s">
        <v>1415</v>
      </c>
      <c r="B528" s="161" t="s">
        <v>187</v>
      </c>
      <c r="C528" s="82" t="s">
        <v>331</v>
      </c>
      <c r="D528" s="2" t="s">
        <v>47</v>
      </c>
      <c r="E528" s="136">
        <v>3.0</v>
      </c>
      <c r="F528" s="136">
        <v>4.0</v>
      </c>
      <c r="G528" s="82" t="s">
        <v>1416</v>
      </c>
      <c r="H528" s="160" t="s">
        <v>380</v>
      </c>
      <c r="I528" s="162">
        <v>486.0</v>
      </c>
      <c r="J528" s="163" t="str">
        <f t="array" ref="J528">if(or(left(G528,3)="SAT",left(G528,3)="SLT",left(G528,4)="PSAT"),vlookup(G528,'Practice test data'!$E$2:$L$2185,8,FALSE),indirect(B528&amp;"!"&amp;if(E528=1,"C",if(E528=2,"G",if(E528=3,"K","ColumnError!"))) &amp;CELL("row",INDEX(indirect(B528&amp;"!"&amp;"$B$2:$B"),MATCH(D528,indirect(B528&amp;"!"&amp;"$B$2:$B"),0)))+2+F528))</f>
        <v/>
      </c>
      <c r="K528" s="164" t="str">
        <f t="shared" si="1"/>
        <v>-</v>
      </c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>
      <c r="A529" s="160" t="s">
        <v>1417</v>
      </c>
      <c r="B529" s="161" t="s">
        <v>188</v>
      </c>
      <c r="C529" s="82" t="s">
        <v>339</v>
      </c>
      <c r="D529" s="2" t="s">
        <v>20</v>
      </c>
      <c r="E529" s="136" t="s">
        <v>327</v>
      </c>
      <c r="F529" s="136">
        <v>7.0</v>
      </c>
      <c r="G529" s="82" t="s">
        <v>1418</v>
      </c>
      <c r="H529" s="160" t="s">
        <v>367</v>
      </c>
      <c r="I529" s="162">
        <v>487.0</v>
      </c>
      <c r="J529" s="163" t="str">
        <f t="array" ref="J529">if(or(left(G529,3)="SAT",left(G529,3)="SLT",left(G529,4)="PSAT"),vlookup(G529,'Practice test data'!$E$2:$L$2185,8,FALSE),indirect(B529&amp;"!"&amp;if(E529=1,"C",if(E529=2,"G",if(E529=3,"K","ColumnError!"))) &amp;CELL("row",INDEX(indirect(B529&amp;"!"&amp;"$B$2:$B"),MATCH(D529,indirect(B529&amp;"!"&amp;"$B$2:$B"),0)))+2+F529))</f>
        <v/>
      </c>
      <c r="K529" s="164" t="str">
        <f t="shared" si="1"/>
        <v>-</v>
      </c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>
      <c r="A530" s="160" t="s">
        <v>1419</v>
      </c>
      <c r="B530" s="161" t="s">
        <v>188</v>
      </c>
      <c r="C530" s="82" t="s">
        <v>339</v>
      </c>
      <c r="D530" s="2" t="s">
        <v>20</v>
      </c>
      <c r="E530" s="136" t="s">
        <v>327</v>
      </c>
      <c r="F530" s="136">
        <v>8.0</v>
      </c>
      <c r="G530" s="82" t="s">
        <v>1420</v>
      </c>
      <c r="H530" s="160" t="s">
        <v>367</v>
      </c>
      <c r="I530" s="162">
        <v>488.0</v>
      </c>
      <c r="J530" s="163" t="str">
        <f t="array" ref="J530">if(or(left(G530,3)="SAT",left(G530,3)="SLT",left(G530,4)="PSAT"),vlookup(G530,'Practice test data'!$E$2:$L$2185,8,FALSE),indirect(B530&amp;"!"&amp;if(E530=1,"C",if(E530=2,"G",if(E530=3,"K","ColumnError!"))) &amp;CELL("row",INDEX(indirect(B530&amp;"!"&amp;"$B$2:$B"),MATCH(D530,indirect(B530&amp;"!"&amp;"$B$2:$B"),0)))+2+F530))</f>
        <v/>
      </c>
      <c r="K530" s="164" t="str">
        <f t="shared" si="1"/>
        <v>-</v>
      </c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>
      <c r="A531" s="160" t="s">
        <v>1421</v>
      </c>
      <c r="B531" s="161" t="s">
        <v>187</v>
      </c>
      <c r="C531" s="82" t="s">
        <v>331</v>
      </c>
      <c r="D531" s="2" t="s">
        <v>47</v>
      </c>
      <c r="E531" s="136">
        <v>1.0</v>
      </c>
      <c r="F531" s="136">
        <v>1.0</v>
      </c>
      <c r="G531" s="82" t="s">
        <v>222</v>
      </c>
      <c r="H531" s="160" t="s">
        <v>380</v>
      </c>
      <c r="I531" s="162">
        <v>487.0</v>
      </c>
      <c r="J531" s="163" t="str">
        <f t="array" ref="J531">if(or(left(G531,3)="SAT",left(G531,3)="SLT",left(G531,4)="PSAT"),vlookup(G531,'Practice test data'!$E$2:$L$2185,8,FALSE),indirect(B531&amp;"!"&amp;if(E531=1,"C",if(E531=2,"G",if(E531=3,"K","ColumnError!"))) &amp;CELL("row",INDEX(indirect(B531&amp;"!"&amp;"$B$2:$B"),MATCH(D531,indirect(B531&amp;"!"&amp;"$B$2:$B"),0)))+2+F531))</f>
        <v/>
      </c>
      <c r="K531" s="164" t="str">
        <f t="shared" si="1"/>
        <v>-</v>
      </c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>
      <c r="A532" s="160" t="s">
        <v>1422</v>
      </c>
      <c r="B532" s="161" t="s">
        <v>187</v>
      </c>
      <c r="C532" s="82" t="s">
        <v>331</v>
      </c>
      <c r="D532" s="2" t="s">
        <v>47</v>
      </c>
      <c r="E532" s="136">
        <v>2.0</v>
      </c>
      <c r="F532" s="136">
        <v>1.0</v>
      </c>
      <c r="G532" s="82" t="s">
        <v>1423</v>
      </c>
      <c r="H532" s="160" t="s">
        <v>373</v>
      </c>
      <c r="I532" s="162">
        <v>488.0</v>
      </c>
      <c r="J532" s="163" t="str">
        <f t="array" ref="J532">if(or(left(G532,3)="SAT",left(G532,3)="SLT",left(G532,4)="PSAT"),vlookup(G532,'Practice test data'!$E$2:$L$2185,8,FALSE),indirect(B532&amp;"!"&amp;if(E532=1,"C",if(E532=2,"G",if(E532=3,"K","ColumnError!"))) &amp;CELL("row",INDEX(indirect(B532&amp;"!"&amp;"$B$2:$B"),MATCH(D532,indirect(B532&amp;"!"&amp;"$B$2:$B"),0)))+2+F532))</f>
        <v/>
      </c>
      <c r="K532" s="164" t="str">
        <f t="shared" si="1"/>
        <v>-</v>
      </c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>
      <c r="A533" s="160" t="s">
        <v>1424</v>
      </c>
      <c r="B533" s="161" t="s">
        <v>188</v>
      </c>
      <c r="C533" s="82" t="s">
        <v>339</v>
      </c>
      <c r="D533" s="2" t="s">
        <v>42</v>
      </c>
      <c r="E533" s="136" t="s">
        <v>327</v>
      </c>
      <c r="F533" s="136">
        <v>9.0</v>
      </c>
      <c r="G533" s="82" t="s">
        <v>1425</v>
      </c>
      <c r="H533" s="160" t="s">
        <v>370</v>
      </c>
      <c r="I533" s="162">
        <v>489.0</v>
      </c>
      <c r="J533" s="163" t="str">
        <f t="array" ref="J533">if(or(left(G533,3)="SAT",left(G533,3)="SLT",left(G533,4)="PSAT"),vlookup(G533,'Practice test data'!$E$2:$L$2185,8,FALSE),indirect(B533&amp;"!"&amp;if(E533=1,"C",if(E533=2,"G",if(E533=3,"K","ColumnError!"))) &amp;CELL("row",INDEX(indirect(B533&amp;"!"&amp;"$B$2:$B"),MATCH(D533,indirect(B533&amp;"!"&amp;"$B$2:$B"),0)))+2+F533))</f>
        <v/>
      </c>
      <c r="K533" s="164" t="str">
        <f t="shared" si="1"/>
        <v>-</v>
      </c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>
      <c r="A534" s="160" t="s">
        <v>1426</v>
      </c>
      <c r="B534" s="161" t="s">
        <v>188</v>
      </c>
      <c r="C534" s="82" t="s">
        <v>346</v>
      </c>
      <c r="D534" s="2" t="s">
        <v>40</v>
      </c>
      <c r="E534" s="136" t="s">
        <v>327</v>
      </c>
      <c r="F534" s="136">
        <v>1.0</v>
      </c>
      <c r="G534" s="82" t="s">
        <v>1427</v>
      </c>
      <c r="H534" s="160" t="s">
        <v>367</v>
      </c>
      <c r="I534" s="162">
        <v>490.0</v>
      </c>
      <c r="J534" s="163" t="str">
        <f t="array" ref="J534">if(or(left(G534,3)="SAT",left(G534,3)="SLT",left(G534,4)="PSAT"),vlookup(G534,'Practice test data'!$E$2:$L$2185,8,FALSE),indirect(B534&amp;"!"&amp;if(E534=1,"C",if(E534=2,"G",if(E534=3,"K","ColumnError!"))) &amp;CELL("row",INDEX(indirect(B534&amp;"!"&amp;"$B$2:$B"),MATCH(D534,indirect(B534&amp;"!"&amp;"$B$2:$B"),0)))+2+F534))</f>
        <v/>
      </c>
      <c r="K534" s="164" t="str">
        <f t="shared" si="1"/>
        <v>-</v>
      </c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>
      <c r="A535" s="160" t="s">
        <v>1428</v>
      </c>
      <c r="B535" s="161" t="s">
        <v>187</v>
      </c>
      <c r="C535" s="82" t="s">
        <v>331</v>
      </c>
      <c r="D535" s="2" t="s">
        <v>332</v>
      </c>
      <c r="E535" s="136">
        <v>1.0</v>
      </c>
      <c r="F535" s="136">
        <v>14.0</v>
      </c>
      <c r="G535" s="82" t="s">
        <v>1429</v>
      </c>
      <c r="H535" s="160" t="s">
        <v>380</v>
      </c>
      <c r="I535" s="162">
        <v>489.0</v>
      </c>
      <c r="J535" s="163" t="str">
        <f t="array" ref="J535">if(or(left(G535,3)="SAT",left(G535,3)="SLT",left(G535,4)="PSAT"),vlookup(G535,'Practice test data'!$E$2:$L$2185,8,FALSE),indirect(B535&amp;"!"&amp;if(E535=1,"C",if(E535=2,"G",if(E535=3,"K","ColumnError!"))) &amp;CELL("row",INDEX(indirect(B535&amp;"!"&amp;"$B$2:$B"),MATCH(D535,indirect(B535&amp;"!"&amp;"$B$2:$B"),0)))+2+F535))</f>
        <v/>
      </c>
      <c r="K535" s="164" t="str">
        <f t="shared" si="1"/>
        <v>-</v>
      </c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>
      <c r="A536" s="160" t="s">
        <v>1430</v>
      </c>
      <c r="B536" s="161" t="s">
        <v>187</v>
      </c>
      <c r="C536" s="82" t="s">
        <v>331</v>
      </c>
      <c r="D536" s="2" t="s">
        <v>47</v>
      </c>
      <c r="E536" s="136">
        <v>2.0</v>
      </c>
      <c r="F536" s="136">
        <v>1.0</v>
      </c>
      <c r="G536" s="82" t="s">
        <v>1431</v>
      </c>
      <c r="H536" s="160" t="s">
        <v>370</v>
      </c>
      <c r="I536" s="162">
        <v>490.0</v>
      </c>
      <c r="J536" s="163" t="str">
        <f t="array" ref="J536">if(or(left(G536,3)="SAT",left(G536,3)="SLT",left(G536,4)="PSAT"),vlookup(G536,'Practice test data'!$E$2:$L$2185,8,FALSE),indirect(B536&amp;"!"&amp;if(E536=1,"C",if(E536=2,"G",if(E536=3,"K","ColumnError!"))) &amp;CELL("row",INDEX(indirect(B536&amp;"!"&amp;"$B$2:$B"),MATCH(D536,indirect(B536&amp;"!"&amp;"$B$2:$B"),0)))+2+F536))</f>
        <v/>
      </c>
      <c r="K536" s="164" t="str">
        <f t="shared" si="1"/>
        <v>-</v>
      </c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>
      <c r="A537" s="160" t="s">
        <v>1432</v>
      </c>
      <c r="B537" s="161" t="s">
        <v>188</v>
      </c>
      <c r="C537" s="82" t="s">
        <v>339</v>
      </c>
      <c r="D537" s="2" t="s">
        <v>18</v>
      </c>
      <c r="E537" s="136" t="s">
        <v>327</v>
      </c>
      <c r="F537" s="136">
        <v>10.0</v>
      </c>
      <c r="G537" s="82" t="s">
        <v>1433</v>
      </c>
      <c r="H537" s="160" t="s">
        <v>1434</v>
      </c>
      <c r="I537" s="162">
        <v>491.0</v>
      </c>
      <c r="J537" s="163" t="str">
        <f t="array" ref="J537">if(or(left(G537,3)="SAT",left(G537,3)="SLT",left(G537,4)="PSAT"),vlookup(G537,'Practice test data'!$E$2:$L$2185,8,FALSE),indirect(B537&amp;"!"&amp;if(E537=1,"C",if(E537=2,"G",if(E537=3,"K","ColumnError!"))) &amp;CELL("row",INDEX(indirect(B537&amp;"!"&amp;"$B$2:$B"),MATCH(D537,indirect(B537&amp;"!"&amp;"$B$2:$B"),0)))+2+F537))</f>
        <v/>
      </c>
      <c r="K537" s="164" t="str">
        <f t="shared" si="1"/>
        <v>-</v>
      </c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>
      <c r="A538" s="160" t="s">
        <v>1435</v>
      </c>
      <c r="B538" s="161" t="s">
        <v>187</v>
      </c>
      <c r="C538" s="82" t="s">
        <v>331</v>
      </c>
      <c r="D538" s="2" t="s">
        <v>47</v>
      </c>
      <c r="E538" s="136">
        <v>1.0</v>
      </c>
      <c r="F538" s="136">
        <v>1.0</v>
      </c>
      <c r="G538" s="82" t="s">
        <v>1436</v>
      </c>
      <c r="H538" s="160" t="s">
        <v>380</v>
      </c>
      <c r="I538" s="162">
        <v>491.0</v>
      </c>
      <c r="J538" s="163" t="str">
        <f t="array" ref="J538">if(or(left(G538,3)="SAT",left(G538,3)="SLT",left(G538,4)="PSAT"),vlookup(G538,'Practice test data'!$E$2:$L$2185,8,FALSE),indirect(B538&amp;"!"&amp;if(E538=1,"C",if(E538=2,"G",if(E538=3,"K","ColumnError!"))) &amp;CELL("row",INDEX(indirect(B538&amp;"!"&amp;"$B$2:$B"),MATCH(D538,indirect(B538&amp;"!"&amp;"$B$2:$B"),0)))+2+F538))</f>
        <v/>
      </c>
      <c r="K538" s="164" t="str">
        <f t="shared" si="1"/>
        <v>-</v>
      </c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>
      <c r="A539" s="160" t="s">
        <v>1437</v>
      </c>
      <c r="B539" s="161" t="s">
        <v>188</v>
      </c>
      <c r="C539" s="82" t="s">
        <v>339</v>
      </c>
      <c r="D539" s="2" t="s">
        <v>16</v>
      </c>
      <c r="E539" s="136" t="s">
        <v>327</v>
      </c>
      <c r="F539" s="136">
        <v>11.0</v>
      </c>
      <c r="G539" s="82" t="s">
        <v>1438</v>
      </c>
      <c r="H539" s="160" t="s">
        <v>370</v>
      </c>
      <c r="I539" s="162">
        <v>492.0</v>
      </c>
      <c r="J539" s="163" t="str">
        <f t="array" ref="J539">if(or(left(G539,3)="SAT",left(G539,3)="SLT",left(G539,4)="PSAT"),vlookup(G539,'Practice test data'!$E$2:$L$2185,8,FALSE),indirect(B539&amp;"!"&amp;if(E539=1,"C",if(E539=2,"G",if(E539=3,"K","ColumnError!"))) &amp;CELL("row",INDEX(indirect(B539&amp;"!"&amp;"$B$2:$B"),MATCH(D539,indirect(B539&amp;"!"&amp;"$B$2:$B"),0)))+2+F539))</f>
        <v/>
      </c>
      <c r="K539" s="164" t="str">
        <f t="shared" si="1"/>
        <v>-</v>
      </c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>
      <c r="A540" s="160" t="s">
        <v>1439</v>
      </c>
      <c r="B540" s="161" t="s">
        <v>188</v>
      </c>
      <c r="C540" s="82" t="s">
        <v>339</v>
      </c>
      <c r="D540" s="2" t="s">
        <v>18</v>
      </c>
      <c r="E540" s="136" t="s">
        <v>327</v>
      </c>
      <c r="F540" s="136">
        <v>12.0</v>
      </c>
      <c r="G540" s="82" t="s">
        <v>1440</v>
      </c>
      <c r="H540" s="160" t="s">
        <v>373</v>
      </c>
      <c r="I540" s="162">
        <v>493.0</v>
      </c>
      <c r="J540" s="163" t="str">
        <f t="array" ref="J540">if(or(left(G540,3)="SAT",left(G540,3)="SLT",left(G540,4)="PSAT"),vlookup(G540,'Practice test data'!$E$2:$L$2185,8,FALSE),indirect(B540&amp;"!"&amp;if(E540=1,"C",if(E540=2,"G",if(E540=3,"K","ColumnError!"))) &amp;CELL("row",INDEX(indirect(B540&amp;"!"&amp;"$B$2:$B"),MATCH(D540,indirect(B540&amp;"!"&amp;"$B$2:$B"),0)))+2+F540))</f>
        <v/>
      </c>
      <c r="K540" s="164" t="str">
        <f t="shared" si="1"/>
        <v>-</v>
      </c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>
      <c r="A541" s="160" t="s">
        <v>1441</v>
      </c>
      <c r="B541" s="161" t="s">
        <v>187</v>
      </c>
      <c r="C541" s="82" t="s">
        <v>331</v>
      </c>
      <c r="D541" s="2" t="s">
        <v>332</v>
      </c>
      <c r="E541" s="136">
        <v>1.0</v>
      </c>
      <c r="F541" s="136">
        <v>15.0</v>
      </c>
      <c r="G541" s="82" t="s">
        <v>1442</v>
      </c>
      <c r="H541" s="160" t="s">
        <v>373</v>
      </c>
      <c r="I541" s="162">
        <v>492.0</v>
      </c>
      <c r="J541" s="163" t="str">
        <f t="array" ref="J541">if(or(left(G541,3)="SAT",left(G541,3)="SLT",left(G541,4)="PSAT"),vlookup(G541,'Practice test data'!$E$2:$L$2185,8,FALSE),indirect(B541&amp;"!"&amp;if(E541=1,"C",if(E541=2,"G",if(E541=3,"K","ColumnError!"))) &amp;CELL("row",INDEX(indirect(B541&amp;"!"&amp;"$B$2:$B"),MATCH(D541,indirect(B541&amp;"!"&amp;"$B$2:$B"),0)))+2+F541))</f>
        <v/>
      </c>
      <c r="K541" s="164" t="str">
        <f t="shared" si="1"/>
        <v>-</v>
      </c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>
      <c r="A542" s="160" t="s">
        <v>1443</v>
      </c>
      <c r="B542" s="161" t="s">
        <v>188</v>
      </c>
      <c r="C542" s="82" t="s">
        <v>341</v>
      </c>
      <c r="D542" s="2" t="s">
        <v>342</v>
      </c>
      <c r="E542" s="136" t="s">
        <v>327</v>
      </c>
      <c r="F542" s="136">
        <v>13.0</v>
      </c>
      <c r="G542" s="82" t="s">
        <v>1444</v>
      </c>
      <c r="H542" s="160" t="s">
        <v>373</v>
      </c>
      <c r="I542" s="162">
        <v>493.0</v>
      </c>
      <c r="J542" s="163" t="str">
        <f t="array" ref="J542">if(or(left(G542,3)="SAT",left(G542,3)="SLT",left(G542,4)="PSAT"),vlookup(G542,'Practice test data'!$E$2:$L$2185,8,FALSE),indirect(B542&amp;"!"&amp;if(E542=1,"C",if(E542=2,"G",if(E542=3,"K","ColumnError!"))) &amp;CELL("row",INDEX(indirect(B542&amp;"!"&amp;"$B$2:$B"),MATCH(D542,indirect(B542&amp;"!"&amp;"$B$2:$B"),0)))+2+F542))</f>
        <v/>
      </c>
      <c r="K542" s="164" t="str">
        <f t="shared" si="1"/>
        <v>-</v>
      </c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>
      <c r="A543" s="160" t="s">
        <v>1445</v>
      </c>
      <c r="B543" s="161" t="s">
        <v>187</v>
      </c>
      <c r="C543" s="82" t="s">
        <v>331</v>
      </c>
      <c r="D543" s="2" t="s">
        <v>332</v>
      </c>
      <c r="E543" s="136">
        <v>2.0</v>
      </c>
      <c r="F543" s="136">
        <v>11.0</v>
      </c>
      <c r="G543" s="82" t="s">
        <v>1446</v>
      </c>
      <c r="H543" s="160" t="s">
        <v>370</v>
      </c>
      <c r="I543" s="162">
        <v>493.0</v>
      </c>
      <c r="J543" s="163" t="str">
        <f t="array" ref="J543">if(or(left(G543,3)="SAT",left(G543,3)="SLT",left(G543,4)="PSAT"),vlookup(G543,'Practice test data'!$E$2:$L$2185,8,FALSE),indirect(B543&amp;"!"&amp;if(E543=1,"C",if(E543=2,"G",if(E543=3,"K","ColumnError!"))) &amp;CELL("row",INDEX(indirect(B543&amp;"!"&amp;"$B$2:$B"),MATCH(D543,indirect(B543&amp;"!"&amp;"$B$2:$B"),0)))+2+F543))</f>
        <v/>
      </c>
      <c r="K543" s="164" t="str">
        <f t="shared" si="1"/>
        <v>-</v>
      </c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>
      <c r="A544" s="160" t="s">
        <v>1447</v>
      </c>
      <c r="B544" s="161" t="s">
        <v>188</v>
      </c>
      <c r="C544" s="82" t="s">
        <v>341</v>
      </c>
      <c r="D544" s="2" t="s">
        <v>30</v>
      </c>
      <c r="E544" s="136" t="s">
        <v>327</v>
      </c>
      <c r="F544" s="136">
        <v>14.0</v>
      </c>
      <c r="G544" s="82" t="s">
        <v>1448</v>
      </c>
      <c r="H544" s="160" t="s">
        <v>370</v>
      </c>
      <c r="I544" s="162">
        <v>494.0</v>
      </c>
      <c r="J544" s="163" t="str">
        <f t="array" ref="J544">if(or(left(G544,3)="SAT",left(G544,3)="SLT",left(G544,4)="PSAT"),vlookup(G544,'Practice test data'!$E$2:$L$2185,8,FALSE),indirect(B544&amp;"!"&amp;if(E544=1,"C",if(E544=2,"G",if(E544=3,"K","ColumnError!"))) &amp;CELL("row",INDEX(indirect(B544&amp;"!"&amp;"$B$2:$B"),MATCH(D544,indirect(B544&amp;"!"&amp;"$B$2:$B"),0)))+2+F544))</f>
        <v/>
      </c>
      <c r="K544" s="164" t="str">
        <f t="shared" si="1"/>
        <v>-</v>
      </c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>
      <c r="A545" s="160" t="s">
        <v>1449</v>
      </c>
      <c r="B545" s="161" t="s">
        <v>187</v>
      </c>
      <c r="C545" s="82" t="s">
        <v>331</v>
      </c>
      <c r="D545" s="2" t="s">
        <v>332</v>
      </c>
      <c r="E545" s="136">
        <v>2.0</v>
      </c>
      <c r="F545" s="136">
        <v>12.0</v>
      </c>
      <c r="G545" s="82" t="s">
        <v>1450</v>
      </c>
      <c r="H545" s="160" t="s">
        <v>367</v>
      </c>
      <c r="I545" s="162">
        <v>494.0</v>
      </c>
      <c r="J545" s="163" t="str">
        <f t="array" ref="J545">if(or(left(G545,3)="SAT",left(G545,3)="SLT",left(G545,4)="PSAT"),vlookup(G545,'Practice test data'!$E$2:$L$2185,8,FALSE),indirect(B545&amp;"!"&amp;if(E545=1,"C",if(E545=2,"G",if(E545=3,"K","ColumnError!"))) &amp;CELL("row",INDEX(indirect(B545&amp;"!"&amp;"$B$2:$B"),MATCH(D545,indirect(B545&amp;"!"&amp;"$B$2:$B"),0)))+2+F545))</f>
        <v/>
      </c>
      <c r="K545" s="164" t="str">
        <f t="shared" si="1"/>
        <v>-</v>
      </c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>
      <c r="A546" s="160" t="s">
        <v>1451</v>
      </c>
      <c r="B546" s="161" t="s">
        <v>187</v>
      </c>
      <c r="C546" s="82" t="s">
        <v>331</v>
      </c>
      <c r="D546" s="2" t="s">
        <v>332</v>
      </c>
      <c r="E546" s="136">
        <v>2.0</v>
      </c>
      <c r="F546" s="136">
        <v>6.0</v>
      </c>
      <c r="G546" s="82" t="s">
        <v>1452</v>
      </c>
      <c r="H546" s="160" t="s">
        <v>373</v>
      </c>
      <c r="I546" s="162">
        <v>495.0</v>
      </c>
      <c r="J546" s="163" t="str">
        <f t="array" ref="J546">if(or(left(G546,3)="SAT",left(G546,3)="SLT",left(G546,4)="PSAT"),vlookup(G546,'Practice test data'!$E$2:$L$2185,8,FALSE),indirect(B546&amp;"!"&amp;if(E546=1,"C",if(E546=2,"G",if(E546=3,"K","ColumnError!"))) &amp;CELL("row",INDEX(indirect(B546&amp;"!"&amp;"$B$2:$B"),MATCH(D546,indirect(B546&amp;"!"&amp;"$B$2:$B"),0)))+2+F546))</f>
        <v/>
      </c>
      <c r="K546" s="164" t="str">
        <f t="shared" si="1"/>
        <v>-</v>
      </c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>
      <c r="A547" s="160" t="s">
        <v>1453</v>
      </c>
      <c r="B547" s="161" t="s">
        <v>188</v>
      </c>
      <c r="C547" s="82" t="s">
        <v>339</v>
      </c>
      <c r="D547" s="2" t="s">
        <v>42</v>
      </c>
      <c r="E547" s="136" t="s">
        <v>327</v>
      </c>
      <c r="F547" s="136">
        <v>15.0</v>
      </c>
      <c r="G547" s="82" t="s">
        <v>1454</v>
      </c>
      <c r="H547" s="160" t="s">
        <v>1320</v>
      </c>
      <c r="I547" s="162">
        <v>496.0</v>
      </c>
      <c r="J547" s="163" t="str">
        <f t="array" ref="J547">if(or(left(G547,3)="SAT",left(G547,3)="SLT",left(G547,4)="PSAT"),vlookup(G547,'Practice test data'!$E$2:$L$2185,8,FALSE),indirect(B547&amp;"!"&amp;if(E547=1,"C",if(E547=2,"G",if(E547=3,"K","ColumnError!"))) &amp;CELL("row",INDEX(indirect(B547&amp;"!"&amp;"$B$2:$B"),MATCH(D547,indirect(B547&amp;"!"&amp;"$B$2:$B"),0)))+2+F547))</f>
        <v/>
      </c>
      <c r="K547" s="164" t="str">
        <f t="shared" si="1"/>
        <v>-</v>
      </c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>
      <c r="A548" s="160" t="s">
        <v>1455</v>
      </c>
      <c r="B548" s="161" t="s">
        <v>187</v>
      </c>
      <c r="C548" s="82" t="s">
        <v>331</v>
      </c>
      <c r="D548" s="2" t="s">
        <v>47</v>
      </c>
      <c r="E548" s="136">
        <v>2.0</v>
      </c>
      <c r="F548" s="136">
        <v>4.0</v>
      </c>
      <c r="G548" s="82" t="s">
        <v>1456</v>
      </c>
      <c r="H548" s="160" t="s">
        <v>367</v>
      </c>
      <c r="I548" s="162">
        <v>496.0</v>
      </c>
      <c r="J548" s="163" t="str">
        <f t="array" ref="J548">if(or(left(G548,3)="SAT",left(G548,3)="SLT",left(G548,4)="PSAT"),vlookup(G548,'Practice test data'!$E$2:$L$2185,8,FALSE),indirect(B548&amp;"!"&amp;if(E548=1,"C",if(E548=2,"G",if(E548=3,"K","ColumnError!"))) &amp;CELL("row",INDEX(indirect(B548&amp;"!"&amp;"$B$2:$B"),MATCH(D548,indirect(B548&amp;"!"&amp;"$B$2:$B"),0)))+2+F548))</f>
        <v/>
      </c>
      <c r="K548" s="164" t="str">
        <f t="shared" si="1"/>
        <v>-</v>
      </c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>
      <c r="A549" s="160" t="s">
        <v>1457</v>
      </c>
      <c r="B549" s="161" t="s">
        <v>188</v>
      </c>
      <c r="C549" s="82" t="s">
        <v>341</v>
      </c>
      <c r="D549" s="2" t="s">
        <v>30</v>
      </c>
      <c r="E549" s="136" t="s">
        <v>327</v>
      </c>
      <c r="F549" s="136">
        <v>16.0</v>
      </c>
      <c r="G549" s="82" t="s">
        <v>1458</v>
      </c>
      <c r="H549" s="160" t="s">
        <v>1459</v>
      </c>
      <c r="I549" s="162">
        <v>497.0</v>
      </c>
      <c r="J549" s="163" t="str">
        <f t="array" ref="J549">if(or(left(G549,3)="SAT",left(G549,3)="SLT",left(G549,4)="PSAT"),vlookup(G549,'Practice test data'!$E$2:$L$2185,8,FALSE),indirect(B549&amp;"!"&amp;if(E549=1,"C",if(E549=2,"G",if(E549=3,"K","ColumnError!"))) &amp;CELL("row",INDEX(indirect(B549&amp;"!"&amp;"$B$2:$B"),MATCH(D549,indirect(B549&amp;"!"&amp;"$B$2:$B"),0)))+2+F549))</f>
        <v/>
      </c>
      <c r="K549" s="164" t="str">
        <f t="shared" si="1"/>
        <v>-</v>
      </c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>
      <c r="A550" s="160" t="s">
        <v>1460</v>
      </c>
      <c r="B550" s="161" t="s">
        <v>187</v>
      </c>
      <c r="C550" s="82" t="s">
        <v>331</v>
      </c>
      <c r="D550" s="2" t="s">
        <v>332</v>
      </c>
      <c r="E550" s="136">
        <v>2.0</v>
      </c>
      <c r="F550" s="136">
        <v>7.0</v>
      </c>
      <c r="G550" s="82" t="s">
        <v>1461</v>
      </c>
      <c r="H550" s="160" t="s">
        <v>370</v>
      </c>
      <c r="I550" s="162">
        <v>497.0</v>
      </c>
      <c r="J550" s="163" t="str">
        <f t="array" ref="J550">if(or(left(G550,3)="SAT",left(G550,3)="SLT",left(G550,4)="PSAT"),vlookup(G550,'Practice test data'!$E$2:$L$2185,8,FALSE),indirect(B550&amp;"!"&amp;if(E550=1,"C",if(E550=2,"G",if(E550=3,"K","ColumnError!"))) &amp;CELL("row",INDEX(indirect(B550&amp;"!"&amp;"$B$2:$B"),MATCH(D550,indirect(B550&amp;"!"&amp;"$B$2:$B"),0)))+2+F550))</f>
        <v/>
      </c>
      <c r="K550" s="164" t="str">
        <f t="shared" si="1"/>
        <v>-</v>
      </c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>
      <c r="A551" s="160" t="s">
        <v>1462</v>
      </c>
      <c r="B551" s="161" t="s">
        <v>188</v>
      </c>
      <c r="C551" s="82" t="s">
        <v>339</v>
      </c>
      <c r="D551" s="2" t="s">
        <v>20</v>
      </c>
      <c r="E551" s="136" t="s">
        <v>327</v>
      </c>
      <c r="F551" s="136">
        <v>17.0</v>
      </c>
      <c r="G551" s="82" t="s">
        <v>1463</v>
      </c>
      <c r="H551" s="160" t="s">
        <v>370</v>
      </c>
      <c r="I551" s="162">
        <v>498.0</v>
      </c>
      <c r="J551" s="163" t="str">
        <f t="array" ref="J551">if(or(left(G551,3)="SAT",left(G551,3)="SLT",left(G551,4)="PSAT"),vlookup(G551,'Practice test data'!$E$2:$L$2185,8,FALSE),indirect(B551&amp;"!"&amp;if(E551=1,"C",if(E551=2,"G",if(E551=3,"K","ColumnError!"))) &amp;CELL("row",INDEX(indirect(B551&amp;"!"&amp;"$B$2:$B"),MATCH(D551,indirect(B551&amp;"!"&amp;"$B$2:$B"),0)))+2+F551))</f>
        <v/>
      </c>
      <c r="K551" s="164" t="str">
        <f t="shared" si="1"/>
        <v>-</v>
      </c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>
      <c r="A552" s="160" t="s">
        <v>1464</v>
      </c>
      <c r="B552" s="161" t="s">
        <v>187</v>
      </c>
      <c r="C552" s="82" t="s">
        <v>331</v>
      </c>
      <c r="D552" s="2" t="s">
        <v>8</v>
      </c>
      <c r="E552" s="136">
        <v>1.0</v>
      </c>
      <c r="F552" s="136">
        <v>10.0</v>
      </c>
      <c r="G552" s="82" t="s">
        <v>1465</v>
      </c>
      <c r="H552" s="160" t="s">
        <v>373</v>
      </c>
      <c r="I552" s="162">
        <v>498.0</v>
      </c>
      <c r="J552" s="163" t="str">
        <f t="array" ref="J552">if(or(left(G552,3)="SAT",left(G552,3)="SLT",left(G552,4)="PSAT"),vlookup(G552,'Practice test data'!$E$2:$L$2185,8,FALSE),indirect(B552&amp;"!"&amp;if(E552=1,"C",if(E552=2,"G",if(E552=3,"K","ColumnError!"))) &amp;CELL("row",INDEX(indirect(B552&amp;"!"&amp;"$B$2:$B"),MATCH(D552,indirect(B552&amp;"!"&amp;"$B$2:$B"),0)))+2+F552))</f>
        <v/>
      </c>
      <c r="K552" s="164" t="str">
        <f t="shared" si="1"/>
        <v>-</v>
      </c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>
      <c r="A553" s="160" t="s">
        <v>1466</v>
      </c>
      <c r="B553" s="161" t="s">
        <v>188</v>
      </c>
      <c r="C553" s="82" t="s">
        <v>346</v>
      </c>
      <c r="D553" s="2" t="s">
        <v>3</v>
      </c>
      <c r="E553" s="136" t="s">
        <v>327</v>
      </c>
      <c r="F553" s="136">
        <v>18.0</v>
      </c>
      <c r="G553" s="82" t="s">
        <v>1467</v>
      </c>
      <c r="H553" s="160" t="s">
        <v>1468</v>
      </c>
      <c r="I553" s="162">
        <v>499.0</v>
      </c>
      <c r="J553" s="163" t="str">
        <f t="array" ref="J553">if(or(left(G553,3)="SAT",left(G553,3)="SLT",left(G553,4)="PSAT"),vlookup(G553,'Practice test data'!$E$2:$L$2185,8,FALSE),indirect(B553&amp;"!"&amp;if(E553=1,"C",if(E553=2,"G",if(E553=3,"K","ColumnError!"))) &amp;CELL("row",INDEX(indirect(B553&amp;"!"&amp;"$B$2:$B"),MATCH(D553,indirect(B553&amp;"!"&amp;"$B$2:$B"),0)))+2+F553))</f>
        <v/>
      </c>
      <c r="K553" s="164" t="str">
        <f t="shared" si="1"/>
        <v>-</v>
      </c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>
      <c r="A554" s="160" t="s">
        <v>1469</v>
      </c>
      <c r="B554" s="161" t="s">
        <v>188</v>
      </c>
      <c r="C554" s="82" t="s">
        <v>344</v>
      </c>
      <c r="D554" s="2" t="s">
        <v>33</v>
      </c>
      <c r="E554" s="136" t="s">
        <v>327</v>
      </c>
      <c r="F554" s="136">
        <v>19.0</v>
      </c>
      <c r="G554" s="82" t="s">
        <v>1470</v>
      </c>
      <c r="H554" s="160" t="s">
        <v>370</v>
      </c>
      <c r="I554" s="162">
        <v>500.0</v>
      </c>
      <c r="J554" s="163" t="str">
        <f t="array" ref="J554">if(or(left(G554,3)="SAT",left(G554,3)="SLT",left(G554,4)="PSAT"),vlookup(G554,'Practice test data'!$E$2:$L$2185,8,FALSE),indirect(B554&amp;"!"&amp;if(E554=1,"C",if(E554=2,"G",if(E554=3,"K","ColumnError!"))) &amp;CELL("row",INDEX(indirect(B554&amp;"!"&amp;"$B$2:$B"),MATCH(D554,indirect(B554&amp;"!"&amp;"$B$2:$B"),0)))+2+F554))</f>
        <v/>
      </c>
      <c r="K554" s="164" t="str">
        <f t="shared" si="1"/>
        <v>-</v>
      </c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>
      <c r="A555" s="160" t="s">
        <v>1471</v>
      </c>
      <c r="B555" s="161" t="s">
        <v>187</v>
      </c>
      <c r="C555" s="82" t="s">
        <v>331</v>
      </c>
      <c r="D555" s="2" t="s">
        <v>332</v>
      </c>
      <c r="E555" s="136">
        <v>1.0</v>
      </c>
      <c r="F555" s="136">
        <v>16.0</v>
      </c>
      <c r="G555" s="82" t="s">
        <v>1472</v>
      </c>
      <c r="H555" s="160" t="s">
        <v>367</v>
      </c>
      <c r="I555" s="162">
        <v>499.0</v>
      </c>
      <c r="J555" s="163" t="str">
        <f t="array" ref="J555">if(or(left(G555,3)="SAT",left(G555,3)="SLT",left(G555,4)="PSAT"),vlookup(G555,'Practice test data'!$E$2:$L$2185,8,FALSE),indirect(B555&amp;"!"&amp;if(E555=1,"C",if(E555=2,"G",if(E555=3,"K","ColumnError!"))) &amp;CELL("row",INDEX(indirect(B555&amp;"!"&amp;"$B$2:$B"),MATCH(D555,indirect(B555&amp;"!"&amp;"$B$2:$B"),0)))+2+F555))</f>
        <v/>
      </c>
      <c r="K555" s="164" t="str">
        <f t="shared" si="1"/>
        <v>-</v>
      </c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>
      <c r="A556" s="160" t="s">
        <v>1473</v>
      </c>
      <c r="B556" s="161" t="s">
        <v>187</v>
      </c>
      <c r="C556" s="82" t="s">
        <v>331</v>
      </c>
      <c r="D556" s="2" t="s">
        <v>8</v>
      </c>
      <c r="E556" s="136">
        <v>2.0</v>
      </c>
      <c r="F556" s="136">
        <v>8.0</v>
      </c>
      <c r="G556" s="82" t="s">
        <v>1474</v>
      </c>
      <c r="H556" s="160" t="s">
        <v>370</v>
      </c>
      <c r="I556" s="162">
        <v>500.0</v>
      </c>
      <c r="J556" s="163" t="str">
        <f t="array" ref="J556">if(or(left(G556,3)="SAT",left(G556,3)="SLT",left(G556,4)="PSAT"),vlookup(G556,'Practice test data'!$E$2:$L$2185,8,FALSE),indirect(B556&amp;"!"&amp;if(E556=1,"C",if(E556=2,"G",if(E556=3,"K","ColumnError!"))) &amp;CELL("row",INDEX(indirect(B556&amp;"!"&amp;"$B$2:$B"),MATCH(D556,indirect(B556&amp;"!"&amp;"$B$2:$B"),0)))+2+F556))</f>
        <v/>
      </c>
      <c r="K556" s="164" t="str">
        <f t="shared" si="1"/>
        <v>-</v>
      </c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>
      <c r="A557" s="160" t="s">
        <v>1475</v>
      </c>
      <c r="B557" s="161" t="s">
        <v>188</v>
      </c>
      <c r="C557" s="82" t="s">
        <v>339</v>
      </c>
      <c r="D557" s="2" t="s">
        <v>20</v>
      </c>
      <c r="E557" s="136" t="s">
        <v>327</v>
      </c>
      <c r="F557" s="136">
        <v>2.0</v>
      </c>
      <c r="G557" s="82" t="s">
        <v>1476</v>
      </c>
      <c r="H557" s="160" t="s">
        <v>367</v>
      </c>
      <c r="I557" s="162">
        <v>501.0</v>
      </c>
      <c r="J557" s="163" t="str">
        <f t="array" ref="J557">if(or(left(G557,3)="SAT",left(G557,3)="SLT",left(G557,4)="PSAT"),vlookup(G557,'Practice test data'!$E$2:$L$2185,8,FALSE),indirect(B557&amp;"!"&amp;if(E557=1,"C",if(E557=2,"G",if(E557=3,"K","ColumnError!"))) &amp;CELL("row",INDEX(indirect(B557&amp;"!"&amp;"$B$2:$B"),MATCH(D557,indirect(B557&amp;"!"&amp;"$B$2:$B"),0)))+2+F557))</f>
        <v/>
      </c>
      <c r="K557" s="164" t="str">
        <f t="shared" si="1"/>
        <v>-</v>
      </c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>
      <c r="A558" s="160" t="s">
        <v>1477</v>
      </c>
      <c r="B558" s="161" t="s">
        <v>187</v>
      </c>
      <c r="C558" s="82" t="s">
        <v>331</v>
      </c>
      <c r="D558" s="2" t="s">
        <v>8</v>
      </c>
      <c r="E558" s="136">
        <v>3.0</v>
      </c>
      <c r="F558" s="136">
        <v>5.0</v>
      </c>
      <c r="G558" s="82" t="s">
        <v>1478</v>
      </c>
      <c r="H558" s="160" t="s">
        <v>367</v>
      </c>
      <c r="I558" s="162">
        <v>501.0</v>
      </c>
      <c r="J558" s="163" t="str">
        <f t="array" ref="J558">if(or(left(G558,3)="SAT",left(G558,3)="SLT",left(G558,4)="PSAT"),vlookup(G558,'Practice test data'!$E$2:$L$2185,8,FALSE),indirect(B558&amp;"!"&amp;if(E558=1,"C",if(E558=2,"G",if(E558=3,"K","ColumnError!"))) &amp;CELL("row",INDEX(indirect(B558&amp;"!"&amp;"$B$2:$B"),MATCH(D558,indirect(B558&amp;"!"&amp;"$B$2:$B"),0)))+2+F558))</f>
        <v/>
      </c>
      <c r="K558" s="164" t="str">
        <f t="shared" si="1"/>
        <v>-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>
      <c r="A559" s="160" t="s">
        <v>1479</v>
      </c>
      <c r="B559" s="161" t="s">
        <v>188</v>
      </c>
      <c r="C559" s="82" t="s">
        <v>346</v>
      </c>
      <c r="D559" s="2" t="s">
        <v>6</v>
      </c>
      <c r="E559" s="136" t="s">
        <v>327</v>
      </c>
      <c r="F559" s="136">
        <v>20.0</v>
      </c>
      <c r="G559" s="82" t="s">
        <v>1480</v>
      </c>
      <c r="H559" s="160" t="s">
        <v>370</v>
      </c>
      <c r="I559" s="162">
        <v>502.0</v>
      </c>
      <c r="J559" s="163" t="str">
        <f t="array" ref="J559">if(or(left(G559,3)="SAT",left(G559,3)="SLT",left(G559,4)="PSAT"),vlookup(G559,'Practice test data'!$E$2:$L$2185,8,FALSE),indirect(B559&amp;"!"&amp;if(E559=1,"C",if(E559=2,"G",if(E559=3,"K","ColumnError!"))) &amp;CELL("row",INDEX(indirect(B559&amp;"!"&amp;"$B$2:$B"),MATCH(D559,indirect(B559&amp;"!"&amp;"$B$2:$B"),0)))+2+F559))</f>
        <v/>
      </c>
      <c r="K559" s="164" t="str">
        <f t="shared" si="1"/>
        <v>-</v>
      </c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>
      <c r="A560" s="160" t="s">
        <v>1481</v>
      </c>
      <c r="B560" s="161" t="s">
        <v>187</v>
      </c>
      <c r="C560" s="82" t="s">
        <v>331</v>
      </c>
      <c r="D560" s="2" t="s">
        <v>8</v>
      </c>
      <c r="E560" s="136">
        <v>3.0</v>
      </c>
      <c r="F560" s="136">
        <v>11.0</v>
      </c>
      <c r="G560" s="82" t="s">
        <v>1482</v>
      </c>
      <c r="H560" s="160" t="s">
        <v>367</v>
      </c>
      <c r="I560" s="162">
        <v>502.0</v>
      </c>
      <c r="J560" s="163" t="str">
        <f t="array" ref="J560">if(or(left(G560,3)="SAT",left(G560,3)="SLT",left(G560,4)="PSAT"),vlookup(G560,'Practice test data'!$E$2:$L$2185,8,FALSE),indirect(B560&amp;"!"&amp;if(E560=1,"C",if(E560=2,"G",if(E560=3,"K","ColumnError!"))) &amp;CELL("row",INDEX(indirect(B560&amp;"!"&amp;"$B$2:$B"),MATCH(D560,indirect(B560&amp;"!"&amp;"$B$2:$B"),0)))+2+F560))</f>
        <v/>
      </c>
      <c r="K560" s="164" t="str">
        <f t="shared" si="1"/>
        <v>-</v>
      </c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>
      <c r="A561" s="160" t="s">
        <v>1483</v>
      </c>
      <c r="B561" s="161" t="s">
        <v>188</v>
      </c>
      <c r="C561" s="82" t="s">
        <v>341</v>
      </c>
      <c r="D561" s="2" t="s">
        <v>30</v>
      </c>
      <c r="E561" s="136" t="s">
        <v>327</v>
      </c>
      <c r="F561" s="136">
        <v>21.0</v>
      </c>
      <c r="G561" s="82" t="s">
        <v>1484</v>
      </c>
      <c r="H561" s="160" t="s">
        <v>1485</v>
      </c>
      <c r="I561" s="162">
        <v>503.0</v>
      </c>
      <c r="J561" s="163" t="str">
        <f t="array" ref="J561">if(or(left(G561,3)="SAT",left(G561,3)="SLT",left(G561,4)="PSAT"),vlookup(G561,'Practice test data'!$E$2:$L$2185,8,FALSE),indirect(B561&amp;"!"&amp;if(E561=1,"C",if(E561=2,"G",if(E561=3,"K","ColumnError!"))) &amp;CELL("row",INDEX(indirect(B561&amp;"!"&amp;"$B$2:$B"),MATCH(D561,indirect(B561&amp;"!"&amp;"$B$2:$B"),0)))+2+F561))</f>
        <v/>
      </c>
      <c r="K561" s="164" t="str">
        <f t="shared" si="1"/>
        <v>-</v>
      </c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>
      <c r="A562" s="160" t="s">
        <v>1486</v>
      </c>
      <c r="B562" s="161" t="s">
        <v>188</v>
      </c>
      <c r="C562" s="82" t="s">
        <v>344</v>
      </c>
      <c r="D562" s="6" t="s">
        <v>46</v>
      </c>
      <c r="E562" s="136" t="s">
        <v>327</v>
      </c>
      <c r="F562" s="136">
        <v>22.0</v>
      </c>
      <c r="G562" s="82" t="s">
        <v>1487</v>
      </c>
      <c r="H562" s="160" t="s">
        <v>370</v>
      </c>
      <c r="I562" s="162">
        <v>504.0</v>
      </c>
      <c r="J562" s="163" t="str">
        <f t="array" ref="J562">if(or(left(G562,3)="SAT",left(G562,3)="SLT",left(G562,4)="PSAT"),vlookup(G562,'Practice test data'!$E$2:$L$2185,8,FALSE),indirect(B562&amp;"!"&amp;if(E562=1,"C",if(E562=2,"G",if(E562=3,"K","ColumnError!"))) &amp;CELL("row",INDEX(indirect(B562&amp;"!"&amp;"$B$2:$B"),MATCH(D562,indirect(B562&amp;"!"&amp;"$B$2:$B"),0)))+2+F562))</f>
        <v/>
      </c>
      <c r="K562" s="164" t="str">
        <f t="shared" si="1"/>
        <v>-</v>
      </c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>
      <c r="A563" s="160" t="s">
        <v>1488</v>
      </c>
      <c r="B563" s="161" t="s">
        <v>187</v>
      </c>
      <c r="C563" s="82" t="s">
        <v>331</v>
      </c>
      <c r="D563" s="2" t="s">
        <v>47</v>
      </c>
      <c r="E563" s="136">
        <v>3.0</v>
      </c>
      <c r="F563" s="136">
        <v>9.0</v>
      </c>
      <c r="G563" s="82" t="s">
        <v>1489</v>
      </c>
      <c r="H563" s="160" t="s">
        <v>367</v>
      </c>
      <c r="I563" s="162">
        <v>503.0</v>
      </c>
      <c r="J563" s="163" t="str">
        <f t="array" ref="J563">if(or(left(G563,3)="SAT",left(G563,3)="SLT",left(G563,4)="PSAT"),vlookup(G563,'Practice test data'!$E$2:$L$2185,8,FALSE),indirect(B563&amp;"!"&amp;if(E563=1,"C",if(E563=2,"G",if(E563=3,"K","ColumnError!"))) &amp;CELL("row",INDEX(indirect(B563&amp;"!"&amp;"$B$2:$B"),MATCH(D563,indirect(B563&amp;"!"&amp;"$B$2:$B"),0)))+2+F563))</f>
        <v/>
      </c>
      <c r="K563" s="164" t="str">
        <f t="shared" si="1"/>
        <v>-</v>
      </c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>
      <c r="A564" s="160" t="s">
        <v>1490</v>
      </c>
      <c r="B564" s="161" t="s">
        <v>188</v>
      </c>
      <c r="C564" s="82" t="s">
        <v>344</v>
      </c>
      <c r="D564" s="2" t="s">
        <v>13</v>
      </c>
      <c r="E564" s="136" t="s">
        <v>327</v>
      </c>
      <c r="F564" s="136">
        <v>3.0</v>
      </c>
      <c r="G564" s="82" t="s">
        <v>1491</v>
      </c>
      <c r="H564" s="160" t="s">
        <v>367</v>
      </c>
      <c r="I564" s="162">
        <v>504.0</v>
      </c>
      <c r="J564" s="163" t="str">
        <f t="array" ref="J564">if(or(left(G564,3)="SAT",left(G564,3)="SLT",left(G564,4)="PSAT"),vlookup(G564,'Practice test data'!$E$2:$L$2185,8,FALSE),indirect(B564&amp;"!"&amp;if(E564=1,"C",if(E564=2,"G",if(E564=3,"K","ColumnError!"))) &amp;CELL("row",INDEX(indirect(B564&amp;"!"&amp;"$B$2:$B"),MATCH(D564,indirect(B564&amp;"!"&amp;"$B$2:$B"),0)))+2+F564))</f>
        <v/>
      </c>
      <c r="K564" s="164" t="str">
        <f t="shared" si="1"/>
        <v>-</v>
      </c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>
      <c r="A565" s="160" t="s">
        <v>1492</v>
      </c>
      <c r="B565" s="161" t="s">
        <v>187</v>
      </c>
      <c r="C565" s="82" t="s">
        <v>331</v>
      </c>
      <c r="D565" s="2" t="s">
        <v>47</v>
      </c>
      <c r="E565" s="136">
        <v>1.0</v>
      </c>
      <c r="F565" s="136">
        <v>32.0</v>
      </c>
      <c r="G565" s="82" t="s">
        <v>1493</v>
      </c>
      <c r="H565" s="160" t="s">
        <v>367</v>
      </c>
      <c r="I565" s="162">
        <v>504.0</v>
      </c>
      <c r="J565" s="163" t="str">
        <f t="array" ref="J565">if(or(left(G565,3)="SAT",left(G565,3)="SLT",left(G565,4)="PSAT"),vlookup(G565,'Practice test data'!$E$2:$L$2185,8,FALSE),indirect(B565&amp;"!"&amp;if(E565=1,"C",if(E565=2,"G",if(E565=3,"K","ColumnError!"))) &amp;CELL("row",INDEX(indirect(B565&amp;"!"&amp;"$B$2:$B"),MATCH(D565,indirect(B565&amp;"!"&amp;"$B$2:$B"),0)))+2+F565))</f>
        <v/>
      </c>
      <c r="K565" s="164" t="str">
        <f t="shared" si="1"/>
        <v>-</v>
      </c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>
      <c r="A566" s="160" t="s">
        <v>1494</v>
      </c>
      <c r="B566" s="161" t="s">
        <v>187</v>
      </c>
      <c r="C566" s="82" t="s">
        <v>331</v>
      </c>
      <c r="D566" s="2" t="s">
        <v>8</v>
      </c>
      <c r="E566" s="136">
        <v>1.0</v>
      </c>
      <c r="F566" s="136">
        <v>11.0</v>
      </c>
      <c r="G566" s="82" t="s">
        <v>1495</v>
      </c>
      <c r="H566" s="160" t="s">
        <v>367</v>
      </c>
      <c r="I566" s="162">
        <v>505.0</v>
      </c>
      <c r="J566" s="163" t="str">
        <f t="array" ref="J566">if(or(left(G566,3)="SAT",left(G566,3)="SLT",left(G566,4)="PSAT"),vlookup(G566,'Practice test data'!$E$2:$L$2185,8,FALSE),indirect(B566&amp;"!"&amp;if(E566=1,"C",if(E566=2,"G",if(E566=3,"K","ColumnError!"))) &amp;CELL("row",INDEX(indirect(B566&amp;"!"&amp;"$B$2:$B"),MATCH(D566,indirect(B566&amp;"!"&amp;"$B$2:$B"),0)))+2+F566))</f>
        <v/>
      </c>
      <c r="K566" s="164" t="str">
        <f t="shared" si="1"/>
        <v>-</v>
      </c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>
      <c r="A567" s="160" t="s">
        <v>1496</v>
      </c>
      <c r="B567" s="161" t="s">
        <v>188</v>
      </c>
      <c r="C567" s="82" t="s">
        <v>339</v>
      </c>
      <c r="D567" s="2" t="s">
        <v>22</v>
      </c>
      <c r="E567" s="136" t="s">
        <v>327</v>
      </c>
      <c r="F567" s="136">
        <v>4.0</v>
      </c>
      <c r="G567" s="82" t="s">
        <v>1497</v>
      </c>
      <c r="H567" s="160" t="s">
        <v>370</v>
      </c>
      <c r="I567" s="162">
        <v>506.0</v>
      </c>
      <c r="J567" s="163" t="str">
        <f t="array" ref="J567">if(or(left(G567,3)="SAT",left(G567,3)="SLT",left(G567,4)="PSAT"),vlookup(G567,'Practice test data'!$E$2:$L$2185,8,FALSE),indirect(B567&amp;"!"&amp;if(E567=1,"C",if(E567=2,"G",if(E567=3,"K","ColumnError!"))) &amp;CELL("row",INDEX(indirect(B567&amp;"!"&amp;"$B$2:$B"),MATCH(D567,indirect(B567&amp;"!"&amp;"$B$2:$B"),0)))+2+F567))</f>
        <v/>
      </c>
      <c r="K567" s="164" t="str">
        <f t="shared" si="1"/>
        <v>-</v>
      </c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>
      <c r="A568" s="160" t="s">
        <v>1498</v>
      </c>
      <c r="B568" s="161" t="s">
        <v>187</v>
      </c>
      <c r="C568" s="82" t="s">
        <v>331</v>
      </c>
      <c r="D568" s="2" t="s">
        <v>47</v>
      </c>
      <c r="E568" s="136">
        <v>1.0</v>
      </c>
      <c r="F568" s="136">
        <v>1.0</v>
      </c>
      <c r="G568" s="82" t="s">
        <v>1499</v>
      </c>
      <c r="H568" s="160" t="s">
        <v>370</v>
      </c>
      <c r="I568" s="162">
        <v>506.0</v>
      </c>
      <c r="J568" s="163" t="str">
        <f t="array" ref="J568">if(or(left(G568,3)="SAT",left(G568,3)="SLT",left(G568,4)="PSAT"),vlookup(G568,'Practice test data'!$E$2:$L$2185,8,FALSE),indirect(B568&amp;"!"&amp;if(E568=1,"C",if(E568=2,"G",if(E568=3,"K","ColumnError!"))) &amp;CELL("row",INDEX(indirect(B568&amp;"!"&amp;"$B$2:$B"),MATCH(D568,indirect(B568&amp;"!"&amp;"$B$2:$B"),0)))+2+F568))</f>
        <v/>
      </c>
      <c r="K568" s="164" t="str">
        <f t="shared" si="1"/>
        <v>-</v>
      </c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>
      <c r="A569" s="160" t="s">
        <v>1500</v>
      </c>
      <c r="B569" s="161" t="s">
        <v>188</v>
      </c>
      <c r="C569" s="82" t="s">
        <v>339</v>
      </c>
      <c r="D569" s="2" t="s">
        <v>42</v>
      </c>
      <c r="E569" s="136" t="s">
        <v>327</v>
      </c>
      <c r="F569" s="136">
        <v>5.0</v>
      </c>
      <c r="G569" s="82" t="s">
        <v>1501</v>
      </c>
      <c r="H569" s="160" t="s">
        <v>380</v>
      </c>
      <c r="I569" s="162">
        <v>507.0</v>
      </c>
      <c r="J569" s="163" t="str">
        <f t="array" ref="J569">if(or(left(G569,3)="SAT",left(G569,3)="SLT",left(G569,4)="PSAT"),vlookup(G569,'Practice test data'!$E$2:$L$2185,8,FALSE),indirect(B569&amp;"!"&amp;if(E569=1,"C",if(E569=2,"G",if(E569=3,"K","ColumnError!"))) &amp;CELL("row",INDEX(indirect(B569&amp;"!"&amp;"$B$2:$B"),MATCH(D569,indirect(B569&amp;"!"&amp;"$B$2:$B"),0)))+2+F569))</f>
        <v/>
      </c>
      <c r="K569" s="164" t="str">
        <f t="shared" si="1"/>
        <v>-</v>
      </c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>
      <c r="A570" s="160" t="s">
        <v>1502</v>
      </c>
      <c r="B570" s="161" t="s">
        <v>187</v>
      </c>
      <c r="C570" s="82" t="s">
        <v>331</v>
      </c>
      <c r="D570" s="2" t="s">
        <v>47</v>
      </c>
      <c r="E570" s="136">
        <v>1.0</v>
      </c>
      <c r="F570" s="136">
        <v>1.0</v>
      </c>
      <c r="G570" s="82" t="s">
        <v>1503</v>
      </c>
      <c r="H570" s="160" t="s">
        <v>367</v>
      </c>
      <c r="I570" s="162">
        <v>507.0</v>
      </c>
      <c r="J570" s="163" t="str">
        <f t="array" ref="J570">if(or(left(G570,3)="SAT",left(G570,3)="SLT",left(G570,4)="PSAT"),vlookup(G570,'Practice test data'!$E$2:$L$2185,8,FALSE),indirect(B570&amp;"!"&amp;if(E570=1,"C",if(E570=2,"G",if(E570=3,"K","ColumnError!"))) &amp;CELL("row",INDEX(indirect(B570&amp;"!"&amp;"$B$2:$B"),MATCH(D570,indirect(B570&amp;"!"&amp;"$B$2:$B"),0)))+2+F570))</f>
        <v/>
      </c>
      <c r="K570" s="164" t="str">
        <f t="shared" si="1"/>
        <v>-</v>
      </c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>
      <c r="A571" s="160" t="s">
        <v>1504</v>
      </c>
      <c r="B571" s="161" t="s">
        <v>188</v>
      </c>
      <c r="C571" s="82" t="s">
        <v>344</v>
      </c>
      <c r="D571" s="6" t="s">
        <v>32</v>
      </c>
      <c r="E571" s="136" t="s">
        <v>327</v>
      </c>
      <c r="F571" s="136">
        <v>6.0</v>
      </c>
      <c r="G571" s="82" t="s">
        <v>1505</v>
      </c>
      <c r="H571" s="160" t="s">
        <v>1341</v>
      </c>
      <c r="I571" s="162">
        <v>508.0</v>
      </c>
      <c r="J571" s="163" t="str">
        <f t="array" ref="J571">if(or(left(G571,3)="SAT",left(G571,3)="SLT",left(G571,4)="PSAT"),vlookup(G571,'Practice test data'!$E$2:$L$2185,8,FALSE),indirect(B571&amp;"!"&amp;if(E571=1,"C",if(E571=2,"G",if(E571=3,"K","ColumnError!"))) &amp;CELL("row",INDEX(indirect(B571&amp;"!"&amp;"$B$2:$B"),MATCH(D571,indirect(B571&amp;"!"&amp;"$B$2:$B"),0)))+2+F571))</f>
        <v/>
      </c>
      <c r="K571" s="164" t="str">
        <f t="shared" si="1"/>
        <v>-</v>
      </c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>
      <c r="A572" s="160" t="s">
        <v>1506</v>
      </c>
      <c r="B572" s="161" t="s">
        <v>188</v>
      </c>
      <c r="C572" s="82" t="s">
        <v>339</v>
      </c>
      <c r="D572" s="2" t="s">
        <v>42</v>
      </c>
      <c r="E572" s="136" t="s">
        <v>327</v>
      </c>
      <c r="F572" s="136">
        <v>7.0</v>
      </c>
      <c r="G572" s="82" t="s">
        <v>1507</v>
      </c>
      <c r="H572" s="160" t="s">
        <v>373</v>
      </c>
      <c r="I572" s="162">
        <v>509.0</v>
      </c>
      <c r="J572" s="163" t="str">
        <f t="array" ref="J572">if(or(left(G572,3)="SAT",left(G572,3)="SLT",left(G572,4)="PSAT"),vlookup(G572,'Practice test data'!$E$2:$L$2185,8,FALSE),indirect(B572&amp;"!"&amp;if(E572=1,"C",if(E572=2,"G",if(E572=3,"K","ColumnError!"))) &amp;CELL("row",INDEX(indirect(B572&amp;"!"&amp;"$B$2:$B"),MATCH(D572,indirect(B572&amp;"!"&amp;"$B$2:$B"),0)))+2+F572))</f>
        <v/>
      </c>
      <c r="K572" s="164" t="str">
        <f t="shared" si="1"/>
        <v>-</v>
      </c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>
      <c r="A573" s="160" t="s">
        <v>1508</v>
      </c>
      <c r="B573" s="161" t="s">
        <v>187</v>
      </c>
      <c r="C573" s="82" t="s">
        <v>331</v>
      </c>
      <c r="D573" s="2" t="s">
        <v>332</v>
      </c>
      <c r="E573" s="136">
        <v>2.0</v>
      </c>
      <c r="F573" s="136">
        <v>6.0</v>
      </c>
      <c r="G573" s="82" t="s">
        <v>224</v>
      </c>
      <c r="H573" s="160" t="s">
        <v>380</v>
      </c>
      <c r="I573" s="162">
        <v>508.0</v>
      </c>
      <c r="J573" s="163" t="str">
        <f t="array" ref="J573">if(or(left(G573,3)="SAT",left(G573,3)="SLT",left(G573,4)="PSAT"),vlookup(G573,'Practice test data'!$E$2:$L$2185,8,FALSE),indirect(B573&amp;"!"&amp;if(E573=1,"C",if(E573=2,"G",if(E573=3,"K","ColumnError!"))) &amp;CELL("row",INDEX(indirect(B573&amp;"!"&amp;"$B$2:$B"),MATCH(D573,indirect(B573&amp;"!"&amp;"$B$2:$B"),0)))+2+F573))</f>
        <v/>
      </c>
      <c r="K573" s="164" t="str">
        <f t="shared" si="1"/>
        <v>-</v>
      </c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>
      <c r="A574" s="160" t="s">
        <v>1509</v>
      </c>
      <c r="B574" s="161" t="s">
        <v>187</v>
      </c>
      <c r="C574" s="82" t="s">
        <v>331</v>
      </c>
      <c r="D574" s="2" t="s">
        <v>47</v>
      </c>
      <c r="E574" s="136">
        <v>2.0</v>
      </c>
      <c r="F574" s="136">
        <v>5.0</v>
      </c>
      <c r="G574" s="82" t="s">
        <v>1510</v>
      </c>
      <c r="H574" s="160" t="s">
        <v>373</v>
      </c>
      <c r="I574" s="162">
        <v>509.0</v>
      </c>
      <c r="J574" s="163" t="str">
        <f t="array" ref="J574">if(or(left(G574,3)="SAT",left(G574,3)="SLT",left(G574,4)="PSAT"),vlookup(G574,'Practice test data'!$E$2:$L$2185,8,FALSE),indirect(B574&amp;"!"&amp;if(E574=1,"C",if(E574=2,"G",if(E574=3,"K","ColumnError!"))) &amp;CELL("row",INDEX(indirect(B574&amp;"!"&amp;"$B$2:$B"),MATCH(D574,indirect(B574&amp;"!"&amp;"$B$2:$B"),0)))+2+F574))</f>
        <v/>
      </c>
      <c r="K574" s="164" t="str">
        <f t="shared" si="1"/>
        <v>-</v>
      </c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>
      <c r="A575" s="160" t="s">
        <v>1511</v>
      </c>
      <c r="B575" s="161" t="s">
        <v>188</v>
      </c>
      <c r="C575" s="82" t="s">
        <v>341</v>
      </c>
      <c r="D575" s="2" t="s">
        <v>342</v>
      </c>
      <c r="E575" s="136" t="s">
        <v>327</v>
      </c>
      <c r="F575" s="136">
        <v>8.0</v>
      </c>
      <c r="G575" s="82" t="s">
        <v>1512</v>
      </c>
      <c r="H575" s="160" t="s">
        <v>373</v>
      </c>
      <c r="I575" s="162">
        <v>510.0</v>
      </c>
      <c r="J575" s="163" t="str">
        <f t="array" ref="J575">if(or(left(G575,3)="SAT",left(G575,3)="SLT",left(G575,4)="PSAT"),vlookup(G575,'Practice test data'!$E$2:$L$2185,8,FALSE),indirect(B575&amp;"!"&amp;if(E575=1,"C",if(E575=2,"G",if(E575=3,"K","ColumnError!"))) &amp;CELL("row",INDEX(indirect(B575&amp;"!"&amp;"$B$2:$B"),MATCH(D575,indirect(B575&amp;"!"&amp;"$B$2:$B"),0)))+2+F575))</f>
        <v/>
      </c>
      <c r="K575" s="164" t="str">
        <f t="shared" si="1"/>
        <v>-</v>
      </c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>
      <c r="A576" s="160" t="s">
        <v>1513</v>
      </c>
      <c r="B576" s="161" t="s">
        <v>188</v>
      </c>
      <c r="C576" s="82" t="s">
        <v>341</v>
      </c>
      <c r="D576" s="2" t="s">
        <v>342</v>
      </c>
      <c r="E576" s="136" t="s">
        <v>327</v>
      </c>
      <c r="F576" s="136">
        <v>9.0</v>
      </c>
      <c r="G576" s="82" t="s">
        <v>1514</v>
      </c>
      <c r="H576" s="160" t="s">
        <v>370</v>
      </c>
      <c r="I576" s="162">
        <v>511.0</v>
      </c>
      <c r="J576" s="163" t="str">
        <f t="array" ref="J576">if(or(left(G576,3)="SAT",left(G576,3)="SLT",left(G576,4)="PSAT"),vlookup(G576,'Practice test data'!$E$2:$L$2185,8,FALSE),indirect(B576&amp;"!"&amp;if(E576=1,"C",if(E576=2,"G",if(E576=3,"K","ColumnError!"))) &amp;CELL("row",INDEX(indirect(B576&amp;"!"&amp;"$B$2:$B"),MATCH(D576,indirect(B576&amp;"!"&amp;"$B$2:$B"),0)))+2+F576))</f>
        <v/>
      </c>
      <c r="K576" s="164" t="str">
        <f t="shared" si="1"/>
        <v>-</v>
      </c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>
      <c r="A577" s="160" t="s">
        <v>1515</v>
      </c>
      <c r="B577" s="161" t="s">
        <v>187</v>
      </c>
      <c r="C577" s="82" t="s">
        <v>331</v>
      </c>
      <c r="D577" s="2" t="s">
        <v>47</v>
      </c>
      <c r="E577" s="136">
        <v>2.0</v>
      </c>
      <c r="F577" s="136">
        <v>5.0</v>
      </c>
      <c r="G577" s="82" t="s">
        <v>276</v>
      </c>
      <c r="H577" s="160" t="s">
        <v>367</v>
      </c>
      <c r="I577" s="162">
        <v>510.0</v>
      </c>
      <c r="J577" s="163" t="str">
        <f t="array" ref="J577">if(or(left(G577,3)="SAT",left(G577,3)="SLT",left(G577,4)="PSAT"),vlookup(G577,'Practice test data'!$E$2:$L$2185,8,FALSE),indirect(B577&amp;"!"&amp;if(E577=1,"C",if(E577=2,"G",if(E577=3,"K","ColumnError!"))) &amp;CELL("row",INDEX(indirect(B577&amp;"!"&amp;"$B$2:$B"),MATCH(D577,indirect(B577&amp;"!"&amp;"$B$2:$B"),0)))+2+F577))</f>
        <v/>
      </c>
      <c r="K577" s="164" t="str">
        <f t="shared" si="1"/>
        <v>-</v>
      </c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>
      <c r="A578" s="160" t="s">
        <v>1516</v>
      </c>
      <c r="B578" s="161" t="s">
        <v>187</v>
      </c>
      <c r="C578" s="82" t="s">
        <v>331</v>
      </c>
      <c r="D578" s="2" t="s">
        <v>47</v>
      </c>
      <c r="E578" s="136">
        <v>3.0</v>
      </c>
      <c r="F578" s="136">
        <v>3.0</v>
      </c>
      <c r="G578" s="82" t="s">
        <v>1517</v>
      </c>
      <c r="H578" s="160" t="s">
        <v>380</v>
      </c>
      <c r="I578" s="162">
        <v>511.0</v>
      </c>
      <c r="J578" s="163" t="str">
        <f t="array" ref="J578">if(or(left(G578,3)="SAT",left(G578,3)="SLT",left(G578,4)="PSAT"),vlookup(G578,'Practice test data'!$E$2:$L$2185,8,FALSE),indirect(B578&amp;"!"&amp;if(E578=1,"C",if(E578=2,"G",if(E578=3,"K","ColumnError!"))) &amp;CELL("row",INDEX(indirect(B578&amp;"!"&amp;"$B$2:$B"),MATCH(D578,indirect(B578&amp;"!"&amp;"$B$2:$B"),0)))+2+F578))</f>
        <v/>
      </c>
      <c r="K578" s="164" t="str">
        <f t="shared" si="1"/>
        <v>-</v>
      </c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>
      <c r="A579" s="160" t="s">
        <v>1518</v>
      </c>
      <c r="B579" s="161" t="s">
        <v>187</v>
      </c>
      <c r="C579" s="82" t="s">
        <v>331</v>
      </c>
      <c r="D579" s="2" t="s">
        <v>47</v>
      </c>
      <c r="E579" s="136" t="s">
        <v>327</v>
      </c>
      <c r="F579" s="136">
        <v>1.0</v>
      </c>
      <c r="G579" s="82" t="s">
        <v>1519</v>
      </c>
      <c r="H579" s="160" t="s">
        <v>370</v>
      </c>
      <c r="I579" s="162">
        <v>512.0</v>
      </c>
      <c r="J579" s="163" t="str">
        <f t="array" ref="J579">if(or(left(G579,3)="SAT",left(G579,3)="SLT",left(G579,4)="PSAT"),vlookup(G579,'Practice test data'!$E$2:$L$2185,8,FALSE),indirect(B579&amp;"!"&amp;if(E579=1,"C",if(E579=2,"G",if(E579=3,"K","ColumnError!"))) &amp;CELL("row",INDEX(indirect(B579&amp;"!"&amp;"$B$2:$B"),MATCH(D579,indirect(B579&amp;"!"&amp;"$B$2:$B"),0)))+2+F579))</f>
        <v/>
      </c>
      <c r="K579" s="164" t="str">
        <f t="shared" si="1"/>
        <v>-</v>
      </c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>
      <c r="A580" s="160" t="s">
        <v>1520</v>
      </c>
      <c r="B580" s="161" t="s">
        <v>187</v>
      </c>
      <c r="C580" s="82" t="s">
        <v>331</v>
      </c>
      <c r="D580" s="2" t="s">
        <v>332</v>
      </c>
      <c r="E580" s="136">
        <v>2.0</v>
      </c>
      <c r="F580" s="136">
        <v>8.0</v>
      </c>
      <c r="G580" s="82" t="s">
        <v>1521</v>
      </c>
      <c r="H580" s="160" t="s">
        <v>370</v>
      </c>
      <c r="I580" s="162">
        <v>512.0</v>
      </c>
      <c r="J580" s="163" t="str">
        <f t="array" ref="J580">if(or(left(G580,3)="SAT",left(G580,3)="SLT",left(G580,4)="PSAT"),vlookup(G580,'Practice test data'!$E$2:$L$2185,8,FALSE),indirect(B580&amp;"!"&amp;if(E580=1,"C",if(E580=2,"G",if(E580=3,"K","ColumnError!"))) &amp;CELL("row",INDEX(indirect(B580&amp;"!"&amp;"$B$2:$B"),MATCH(D580,indirect(B580&amp;"!"&amp;"$B$2:$B"),0)))+2+F580))</f>
        <v/>
      </c>
      <c r="K580" s="164" t="str">
        <f t="shared" si="1"/>
        <v>-</v>
      </c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>
      <c r="A581" s="160" t="s">
        <v>1522</v>
      </c>
      <c r="B581" s="161" t="s">
        <v>187</v>
      </c>
      <c r="C581" s="82" t="s">
        <v>329</v>
      </c>
      <c r="D581" s="2" t="s">
        <v>7</v>
      </c>
      <c r="E581" s="136" t="s">
        <v>327</v>
      </c>
      <c r="F581" s="136">
        <v>10.0</v>
      </c>
      <c r="G581" s="82" t="s">
        <v>1523</v>
      </c>
      <c r="H581" s="160" t="s">
        <v>373</v>
      </c>
      <c r="I581" s="162">
        <v>513.0</v>
      </c>
      <c r="J581" s="163" t="str">
        <f t="array" ref="J581">if(or(left(G581,3)="SAT",left(G581,3)="SLT",left(G581,4)="PSAT"),vlookup(G581,'Practice test data'!$E$2:$L$2185,8,FALSE),indirect(B581&amp;"!"&amp;if(E581=1,"C",if(E581=2,"G",if(E581=3,"K","ColumnError!"))) &amp;CELL("row",INDEX(indirect(B581&amp;"!"&amp;"$B$2:$B"),MATCH(D581,indirect(B581&amp;"!"&amp;"$B$2:$B"),0)))+2+F581))</f>
        <v/>
      </c>
      <c r="K581" s="164" t="str">
        <f t="shared" si="1"/>
        <v>-</v>
      </c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>
      <c r="A582" s="160" t="s">
        <v>1524</v>
      </c>
      <c r="B582" s="161" t="s">
        <v>187</v>
      </c>
      <c r="C582" s="82" t="s">
        <v>329</v>
      </c>
      <c r="D582" s="2" t="s">
        <v>7</v>
      </c>
      <c r="E582" s="136" t="s">
        <v>327</v>
      </c>
      <c r="F582" s="136">
        <v>11.0</v>
      </c>
      <c r="G582" s="82" t="s">
        <v>1525</v>
      </c>
      <c r="H582" s="160" t="s">
        <v>380</v>
      </c>
      <c r="I582" s="162">
        <v>514.0</v>
      </c>
      <c r="J582" s="163" t="str">
        <f t="array" ref="J582">if(or(left(G582,3)="SAT",left(G582,3)="SLT",left(G582,4)="PSAT"),vlookup(G582,'Practice test data'!$E$2:$L$2185,8,FALSE),indirect(B582&amp;"!"&amp;if(E582=1,"C",if(E582=2,"G",if(E582=3,"K","ColumnError!"))) &amp;CELL("row",INDEX(indirect(B582&amp;"!"&amp;"$B$2:$B"),MATCH(D582,indirect(B582&amp;"!"&amp;"$B$2:$B"),0)))+2+F582))</f>
        <v/>
      </c>
      <c r="K582" s="164" t="str">
        <f t="shared" si="1"/>
        <v>-</v>
      </c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>
      <c r="A583" s="160" t="s">
        <v>1526</v>
      </c>
      <c r="B583" s="161" t="s">
        <v>187</v>
      </c>
      <c r="C583" s="82" t="s">
        <v>331</v>
      </c>
      <c r="D583" s="2" t="s">
        <v>47</v>
      </c>
      <c r="E583" s="136">
        <v>1.0</v>
      </c>
      <c r="F583" s="136">
        <v>33.0</v>
      </c>
      <c r="G583" s="82" t="s">
        <v>1527</v>
      </c>
      <c r="H583" s="160" t="s">
        <v>367</v>
      </c>
      <c r="I583" s="162">
        <v>513.0</v>
      </c>
      <c r="J583" s="163" t="str">
        <f t="array" ref="J583">if(or(left(G583,3)="SAT",left(G583,3)="SLT",left(G583,4)="PSAT"),vlookup(G583,'Practice test data'!$E$2:$L$2185,8,FALSE),indirect(B583&amp;"!"&amp;if(E583=1,"C",if(E583=2,"G",if(E583=3,"K","ColumnError!"))) &amp;CELL("row",INDEX(indirect(B583&amp;"!"&amp;"$B$2:$B"),MATCH(D583,indirect(B583&amp;"!"&amp;"$B$2:$B"),0)))+2+F583))</f>
        <v/>
      </c>
      <c r="K583" s="164" t="str">
        <f t="shared" si="1"/>
        <v>-</v>
      </c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>
      <c r="A584" s="160" t="s">
        <v>1528</v>
      </c>
      <c r="B584" s="161" t="s">
        <v>187</v>
      </c>
      <c r="C584" s="82" t="s">
        <v>329</v>
      </c>
      <c r="D584" s="2" t="s">
        <v>7</v>
      </c>
      <c r="E584" s="136" t="s">
        <v>327</v>
      </c>
      <c r="F584" s="136">
        <v>12.0</v>
      </c>
      <c r="G584" s="82" t="s">
        <v>1529</v>
      </c>
      <c r="H584" s="160" t="s">
        <v>370</v>
      </c>
      <c r="I584" s="162">
        <v>514.0</v>
      </c>
      <c r="J584" s="163" t="str">
        <f t="array" ref="J584">if(or(left(G584,3)="SAT",left(G584,3)="SLT",left(G584,4)="PSAT"),vlookup(G584,'Practice test data'!$E$2:$L$2185,8,FALSE),indirect(B584&amp;"!"&amp;if(E584=1,"C",if(E584=2,"G",if(E584=3,"K","ColumnError!"))) &amp;CELL("row",INDEX(indirect(B584&amp;"!"&amp;"$B$2:$B"),MATCH(D584,indirect(B584&amp;"!"&amp;"$B$2:$B"),0)))+2+F584))</f>
        <v/>
      </c>
      <c r="K584" s="164" t="str">
        <f t="shared" si="1"/>
        <v>-</v>
      </c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>
      <c r="A585" s="160" t="s">
        <v>1530</v>
      </c>
      <c r="B585" s="161" t="s">
        <v>187</v>
      </c>
      <c r="C585" s="82" t="s">
        <v>331</v>
      </c>
      <c r="D585" s="2" t="s">
        <v>332</v>
      </c>
      <c r="E585" s="136">
        <v>2.0</v>
      </c>
      <c r="F585" s="136">
        <v>13.0</v>
      </c>
      <c r="G585" s="82" t="s">
        <v>1531</v>
      </c>
      <c r="H585" s="160" t="s">
        <v>373</v>
      </c>
      <c r="I585" s="162">
        <v>514.0</v>
      </c>
      <c r="J585" s="163" t="str">
        <f t="array" ref="J585">if(or(left(G585,3)="SAT",left(G585,3)="SLT",left(G585,4)="PSAT"),vlookup(G585,'Practice test data'!$E$2:$L$2185,8,FALSE),indirect(B585&amp;"!"&amp;if(E585=1,"C",if(E585=2,"G",if(E585=3,"K","ColumnError!"))) &amp;CELL("row",INDEX(indirect(B585&amp;"!"&amp;"$B$2:$B"),MATCH(D585,indirect(B585&amp;"!"&amp;"$B$2:$B"),0)))+2+F585))</f>
        <v/>
      </c>
      <c r="K585" s="164" t="str">
        <f t="shared" si="1"/>
        <v>-</v>
      </c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>
      <c r="A586" s="160" t="s">
        <v>1532</v>
      </c>
      <c r="B586" s="161" t="s">
        <v>187</v>
      </c>
      <c r="C586" s="82" t="s">
        <v>329</v>
      </c>
      <c r="D586" s="2" t="s">
        <v>14</v>
      </c>
      <c r="E586" s="136" t="s">
        <v>327</v>
      </c>
      <c r="F586" s="136">
        <v>13.0</v>
      </c>
      <c r="G586" s="82" t="s">
        <v>1533</v>
      </c>
      <c r="H586" s="160" t="s">
        <v>373</v>
      </c>
      <c r="I586" s="162">
        <v>515.0</v>
      </c>
      <c r="J586" s="163" t="str">
        <f t="array" ref="J586">if(or(left(G586,3)="SAT",left(G586,3)="SLT",left(G586,4)="PSAT"),vlookup(G586,'Practice test data'!$E$2:$L$2185,8,FALSE),indirect(B586&amp;"!"&amp;if(E586=1,"C",if(E586=2,"G",if(E586=3,"K","ColumnError!"))) &amp;CELL("row",INDEX(indirect(B586&amp;"!"&amp;"$B$2:$B"),MATCH(D586,indirect(B586&amp;"!"&amp;"$B$2:$B"),0)))+2+F586))</f>
        <v/>
      </c>
      <c r="K586" s="164" t="str">
        <f t="shared" si="1"/>
        <v>-</v>
      </c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>
      <c r="A587" s="160" t="s">
        <v>1534</v>
      </c>
      <c r="B587" s="161" t="s">
        <v>187</v>
      </c>
      <c r="C587" s="82" t="s">
        <v>331</v>
      </c>
      <c r="D587" s="2" t="s">
        <v>332</v>
      </c>
      <c r="E587" s="136">
        <v>2.0</v>
      </c>
      <c r="F587" s="136">
        <v>14.0</v>
      </c>
      <c r="G587" s="82" t="s">
        <v>1535</v>
      </c>
      <c r="H587" s="160" t="s">
        <v>373</v>
      </c>
      <c r="I587" s="162">
        <v>515.0</v>
      </c>
      <c r="J587" s="163" t="str">
        <f t="array" ref="J587">if(or(left(G587,3)="SAT",left(G587,3)="SLT",left(G587,4)="PSAT"),vlookup(G587,'Practice test data'!$E$2:$L$2185,8,FALSE),indirect(B587&amp;"!"&amp;if(E587=1,"C",if(E587=2,"G",if(E587=3,"K","ColumnError!"))) &amp;CELL("row",INDEX(indirect(B587&amp;"!"&amp;"$B$2:$B"),MATCH(D587,indirect(B587&amp;"!"&amp;"$B$2:$B"),0)))+2+F587))</f>
        <v/>
      </c>
      <c r="K587" s="164" t="str">
        <f t="shared" si="1"/>
        <v>-</v>
      </c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>
      <c r="A588" s="160" t="s">
        <v>1536</v>
      </c>
      <c r="B588" s="161" t="s">
        <v>187</v>
      </c>
      <c r="C588" s="82" t="s">
        <v>331</v>
      </c>
      <c r="D588" s="2" t="s">
        <v>332</v>
      </c>
      <c r="E588" s="136">
        <v>2.0</v>
      </c>
      <c r="F588" s="136">
        <v>6.0</v>
      </c>
      <c r="G588" s="82" t="s">
        <v>1537</v>
      </c>
      <c r="H588" s="160" t="s">
        <v>370</v>
      </c>
      <c r="I588" s="162">
        <v>516.0</v>
      </c>
      <c r="J588" s="163" t="str">
        <f t="array" ref="J588">if(or(left(G588,3)="SAT",left(G588,3)="SLT",left(G588,4)="PSAT"),vlookup(G588,'Practice test data'!$E$2:$L$2185,8,FALSE),indirect(B588&amp;"!"&amp;if(E588=1,"C",if(E588=2,"G",if(E588=3,"K","ColumnError!"))) &amp;CELL("row",INDEX(indirect(B588&amp;"!"&amp;"$B$2:$B"),MATCH(D588,indirect(B588&amp;"!"&amp;"$B$2:$B"),0)))+2+F588))</f>
        <v/>
      </c>
      <c r="K588" s="164" t="str">
        <f t="shared" si="1"/>
        <v>-</v>
      </c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>
      <c r="A589" s="160" t="s">
        <v>1538</v>
      </c>
      <c r="B589" s="161" t="s">
        <v>187</v>
      </c>
      <c r="C589" s="82" t="s">
        <v>329</v>
      </c>
      <c r="D589" s="2" t="s">
        <v>14</v>
      </c>
      <c r="E589" s="136" t="s">
        <v>327</v>
      </c>
      <c r="F589" s="136">
        <v>14.0</v>
      </c>
      <c r="G589" s="82" t="s">
        <v>1539</v>
      </c>
      <c r="H589" s="160" t="s">
        <v>370</v>
      </c>
      <c r="I589" s="162">
        <v>517.0</v>
      </c>
      <c r="J589" s="163" t="str">
        <f t="array" ref="J589">if(or(left(G589,3)="SAT",left(G589,3)="SLT",left(G589,4)="PSAT"),vlookup(G589,'Practice test data'!$E$2:$L$2185,8,FALSE),indirect(B589&amp;"!"&amp;if(E589=1,"C",if(E589=2,"G",if(E589=3,"K","ColumnError!"))) &amp;CELL("row",INDEX(indirect(B589&amp;"!"&amp;"$B$2:$B"),MATCH(D589,indirect(B589&amp;"!"&amp;"$B$2:$B"),0)))+2+F589))</f>
        <v/>
      </c>
      <c r="K589" s="164" t="str">
        <f t="shared" si="1"/>
        <v>-</v>
      </c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>
      <c r="A590" s="160" t="s">
        <v>1540</v>
      </c>
      <c r="B590" s="161" t="s">
        <v>187</v>
      </c>
      <c r="C590" s="82" t="s">
        <v>331</v>
      </c>
      <c r="D590" s="2" t="s">
        <v>47</v>
      </c>
      <c r="E590" s="136">
        <v>1.0</v>
      </c>
      <c r="F590" s="136">
        <v>2.0</v>
      </c>
      <c r="G590" s="82" t="s">
        <v>1541</v>
      </c>
      <c r="H590" s="160" t="s">
        <v>367</v>
      </c>
      <c r="I590" s="162">
        <v>517.0</v>
      </c>
      <c r="J590" s="163" t="str">
        <f t="array" ref="J590">if(or(left(G590,3)="SAT",left(G590,3)="SLT",left(G590,4)="PSAT"),vlookup(G590,'Practice test data'!$E$2:$L$2185,8,FALSE),indirect(B590&amp;"!"&amp;if(E590=1,"C",if(E590=2,"G",if(E590=3,"K","ColumnError!"))) &amp;CELL("row",INDEX(indirect(B590&amp;"!"&amp;"$B$2:$B"),MATCH(D590,indirect(B590&amp;"!"&amp;"$B$2:$B"),0)))+2+F590))</f>
        <v/>
      </c>
      <c r="K590" s="164" t="str">
        <f t="shared" si="1"/>
        <v>-</v>
      </c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>
      <c r="A591" s="160" t="s">
        <v>1542</v>
      </c>
      <c r="B591" s="161" t="s">
        <v>187</v>
      </c>
      <c r="C591" s="82" t="s">
        <v>334</v>
      </c>
      <c r="D591" s="2" t="s">
        <v>4</v>
      </c>
      <c r="E591" s="136" t="s">
        <v>327</v>
      </c>
      <c r="F591" s="136">
        <v>15.0</v>
      </c>
      <c r="G591" s="82" t="s">
        <v>1543</v>
      </c>
      <c r="H591" s="160" t="s">
        <v>380</v>
      </c>
      <c r="I591" s="162">
        <v>518.0</v>
      </c>
      <c r="J591" s="163" t="str">
        <f t="array" ref="J591">if(or(left(G591,3)="SAT",left(G591,3)="SLT",left(G591,4)="PSAT"),vlookup(G591,'Practice test data'!$E$2:$L$2185,8,FALSE),indirect(B591&amp;"!"&amp;if(E591=1,"C",if(E591=2,"G",if(E591=3,"K","ColumnError!"))) &amp;CELL("row",INDEX(indirect(B591&amp;"!"&amp;"$B$2:$B"),MATCH(D591,indirect(B591&amp;"!"&amp;"$B$2:$B"),0)))+2+F591))</f>
        <v/>
      </c>
      <c r="K591" s="164" t="str">
        <f t="shared" si="1"/>
        <v>-</v>
      </c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>
      <c r="A592" s="160" t="s">
        <v>1544</v>
      </c>
      <c r="B592" s="161" t="s">
        <v>187</v>
      </c>
      <c r="C592" s="82" t="s">
        <v>331</v>
      </c>
      <c r="D592" s="2" t="s">
        <v>47</v>
      </c>
      <c r="E592" s="136">
        <v>2.0</v>
      </c>
      <c r="F592" s="136">
        <v>5.0</v>
      </c>
      <c r="G592" s="82" t="s">
        <v>1545</v>
      </c>
      <c r="H592" s="160" t="s">
        <v>367</v>
      </c>
      <c r="I592" s="162">
        <v>518.0</v>
      </c>
      <c r="J592" s="163" t="str">
        <f t="array" ref="J592">if(or(left(G592,3)="SAT",left(G592,3)="SLT",left(G592,4)="PSAT"),vlookup(G592,'Practice test data'!$E$2:$L$2185,8,FALSE),indirect(B592&amp;"!"&amp;if(E592=1,"C",if(E592=2,"G",if(E592=3,"K","ColumnError!"))) &amp;CELL("row",INDEX(indirect(B592&amp;"!"&amp;"$B$2:$B"),MATCH(D592,indirect(B592&amp;"!"&amp;"$B$2:$B"),0)))+2+F592))</f>
        <v/>
      </c>
      <c r="K592" s="164" t="str">
        <f t="shared" si="1"/>
        <v>-</v>
      </c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>
      <c r="A593" s="160" t="s">
        <v>1546</v>
      </c>
      <c r="B593" s="161" t="s">
        <v>187</v>
      </c>
      <c r="C593" s="82" t="s">
        <v>334</v>
      </c>
      <c r="D593" s="2" t="s">
        <v>11</v>
      </c>
      <c r="E593" s="136" t="s">
        <v>327</v>
      </c>
      <c r="F593" s="136">
        <v>16.0</v>
      </c>
      <c r="G593" s="82" t="s">
        <v>1547</v>
      </c>
      <c r="H593" s="160" t="s">
        <v>373</v>
      </c>
      <c r="I593" s="162">
        <v>519.0</v>
      </c>
      <c r="J593" s="163" t="str">
        <f t="array" ref="J593">if(or(left(G593,3)="SAT",left(G593,3)="SLT",left(G593,4)="PSAT"),vlookup(G593,'Practice test data'!$E$2:$L$2185,8,FALSE),indirect(B593&amp;"!"&amp;if(E593=1,"C",if(E593=2,"G",if(E593=3,"K","ColumnError!"))) &amp;CELL("row",INDEX(indirect(B593&amp;"!"&amp;"$B$2:$B"),MATCH(D593,indirect(B593&amp;"!"&amp;"$B$2:$B"),0)))+2+F593))</f>
        <v/>
      </c>
      <c r="K593" s="164" t="str">
        <f t="shared" si="1"/>
        <v>-</v>
      </c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>
      <c r="A594" s="160" t="s">
        <v>1548</v>
      </c>
      <c r="B594" s="161" t="s">
        <v>187</v>
      </c>
      <c r="C594" s="82" t="s">
        <v>331</v>
      </c>
      <c r="D594" s="2" t="s">
        <v>8</v>
      </c>
      <c r="E594" s="136">
        <v>1.0</v>
      </c>
      <c r="F594" s="136">
        <v>12.0</v>
      </c>
      <c r="G594" s="82" t="s">
        <v>1549</v>
      </c>
      <c r="H594" s="160" t="s">
        <v>370</v>
      </c>
      <c r="I594" s="162">
        <v>519.0</v>
      </c>
      <c r="J594" s="163" t="str">
        <f t="array" ref="J594">if(or(left(G594,3)="SAT",left(G594,3)="SLT",left(G594,4)="PSAT"),vlookup(G594,'Practice test data'!$E$2:$L$2185,8,FALSE),indirect(B594&amp;"!"&amp;if(E594=1,"C",if(E594=2,"G",if(E594=3,"K","ColumnError!"))) &amp;CELL("row",INDEX(indirect(B594&amp;"!"&amp;"$B$2:$B"),MATCH(D594,indirect(B594&amp;"!"&amp;"$B$2:$B"),0)))+2+F594))</f>
        <v/>
      </c>
      <c r="K594" s="164" t="str">
        <f t="shared" si="1"/>
        <v>-</v>
      </c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>
      <c r="A595" s="160" t="s">
        <v>1550</v>
      </c>
      <c r="B595" s="161" t="s">
        <v>187</v>
      </c>
      <c r="C595" s="82" t="s">
        <v>334</v>
      </c>
      <c r="D595" s="2" t="s">
        <v>4</v>
      </c>
      <c r="E595" s="136" t="s">
        <v>327</v>
      </c>
      <c r="F595" s="136">
        <v>17.0</v>
      </c>
      <c r="G595" s="82" t="s">
        <v>1551</v>
      </c>
      <c r="H595" s="160" t="s">
        <v>380</v>
      </c>
      <c r="I595" s="162">
        <v>520.0</v>
      </c>
      <c r="J595" s="163" t="str">
        <f t="array" ref="J595">if(or(left(G595,3)="SAT",left(G595,3)="SLT",left(G595,4)="PSAT"),vlookup(G595,'Practice test data'!$E$2:$L$2185,8,FALSE),indirect(B595&amp;"!"&amp;if(E595=1,"C",if(E595=2,"G",if(E595=3,"K","ColumnError!"))) &amp;CELL("row",INDEX(indirect(B595&amp;"!"&amp;"$B$2:$B"),MATCH(D595,indirect(B595&amp;"!"&amp;"$B$2:$B"),0)))+2+F595))</f>
        <v/>
      </c>
      <c r="K595" s="164" t="str">
        <f t="shared" si="1"/>
        <v>-</v>
      </c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>
      <c r="A596" s="160" t="s">
        <v>1552</v>
      </c>
      <c r="B596" s="161" t="s">
        <v>187</v>
      </c>
      <c r="C596" s="82" t="s">
        <v>334</v>
      </c>
      <c r="D596" s="2" t="s">
        <v>4</v>
      </c>
      <c r="E596" s="136" t="s">
        <v>327</v>
      </c>
      <c r="F596" s="136">
        <v>18.0</v>
      </c>
      <c r="G596" s="82" t="s">
        <v>1553</v>
      </c>
      <c r="H596" s="160" t="s">
        <v>367</v>
      </c>
      <c r="I596" s="162">
        <v>521.0</v>
      </c>
      <c r="J596" s="163" t="str">
        <f t="array" ref="J596">if(or(left(G596,3)="SAT",left(G596,3)="SLT",left(G596,4)="PSAT"),vlookup(G596,'Practice test data'!$E$2:$L$2185,8,FALSE),indirect(B596&amp;"!"&amp;if(E596=1,"C",if(E596=2,"G",if(E596=3,"K","ColumnError!"))) &amp;CELL("row",INDEX(indirect(B596&amp;"!"&amp;"$B$2:$B"),MATCH(D596,indirect(B596&amp;"!"&amp;"$B$2:$B"),0)))+2+F596))</f>
        <v/>
      </c>
      <c r="K596" s="164" t="str">
        <f t="shared" si="1"/>
        <v>-</v>
      </c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>
      <c r="A597" s="160" t="s">
        <v>1554</v>
      </c>
      <c r="B597" s="161" t="s">
        <v>187</v>
      </c>
      <c r="C597" s="82" t="s">
        <v>331</v>
      </c>
      <c r="D597" s="2" t="s">
        <v>332</v>
      </c>
      <c r="E597" s="136">
        <v>2.0</v>
      </c>
      <c r="F597" s="136">
        <v>15.0</v>
      </c>
      <c r="G597" s="82" t="s">
        <v>1555</v>
      </c>
      <c r="H597" s="160" t="s">
        <v>373</v>
      </c>
      <c r="I597" s="162">
        <v>520.0</v>
      </c>
      <c r="J597" s="163" t="str">
        <f t="array" ref="J597">if(or(left(G597,3)="SAT",left(G597,3)="SLT",left(G597,4)="PSAT"),vlookup(G597,'Practice test data'!$E$2:$L$2185,8,FALSE),indirect(B597&amp;"!"&amp;if(E597=1,"C",if(E597=2,"G",if(E597=3,"K","ColumnError!"))) &amp;CELL("row",INDEX(indirect(B597&amp;"!"&amp;"$B$2:$B"),MATCH(D597,indirect(B597&amp;"!"&amp;"$B$2:$B"),0)))+2+F597))</f>
        <v/>
      </c>
      <c r="K597" s="164" t="str">
        <f t="shared" si="1"/>
        <v>-</v>
      </c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>
      <c r="A598" s="160" t="s">
        <v>1556</v>
      </c>
      <c r="B598" s="161" t="s">
        <v>187</v>
      </c>
      <c r="C598" s="82" t="s">
        <v>331</v>
      </c>
      <c r="D598" s="2" t="s">
        <v>8</v>
      </c>
      <c r="E598" s="136">
        <v>1.0</v>
      </c>
      <c r="F598" s="136">
        <v>13.0</v>
      </c>
      <c r="G598" s="82" t="s">
        <v>1557</v>
      </c>
      <c r="H598" s="160" t="s">
        <v>373</v>
      </c>
      <c r="I598" s="162">
        <v>521.0</v>
      </c>
      <c r="J598" s="163" t="str">
        <f t="array" ref="J598">if(or(left(G598,3)="SAT",left(G598,3)="SLT",left(G598,4)="PSAT"),vlookup(G598,'Practice test data'!$E$2:$L$2185,8,FALSE),indirect(B598&amp;"!"&amp;if(E598=1,"C",if(E598=2,"G",if(E598=3,"K","ColumnError!"))) &amp;CELL("row",INDEX(indirect(B598&amp;"!"&amp;"$B$2:$B"),MATCH(D598,indirect(B598&amp;"!"&amp;"$B$2:$B"),0)))+2+F598))</f>
        <v/>
      </c>
      <c r="K598" s="164" t="str">
        <f t="shared" si="1"/>
        <v>-</v>
      </c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>
      <c r="A599" s="160" t="s">
        <v>1558</v>
      </c>
      <c r="B599" s="161" t="s">
        <v>187</v>
      </c>
      <c r="C599" s="82" t="s">
        <v>334</v>
      </c>
      <c r="D599" s="2" t="s">
        <v>11</v>
      </c>
      <c r="E599" s="136" t="s">
        <v>327</v>
      </c>
      <c r="F599" s="136">
        <v>19.0</v>
      </c>
      <c r="G599" s="82" t="s">
        <v>1559</v>
      </c>
      <c r="H599" s="160" t="s">
        <v>370</v>
      </c>
      <c r="I599" s="162">
        <v>522.0</v>
      </c>
      <c r="J599" s="163" t="str">
        <f t="array" ref="J599">if(or(left(G599,3)="SAT",left(G599,3)="SLT",left(G599,4)="PSAT"),vlookup(G599,'Practice test data'!$E$2:$L$2185,8,FALSE),indirect(B599&amp;"!"&amp;if(E599=1,"C",if(E599=2,"G",if(E599=3,"K","ColumnError!"))) &amp;CELL("row",INDEX(indirect(B599&amp;"!"&amp;"$B$2:$B"),MATCH(D599,indirect(B599&amp;"!"&amp;"$B$2:$B"),0)))+2+F599))</f>
        <v/>
      </c>
      <c r="K599" s="164" t="str">
        <f t="shared" si="1"/>
        <v>-</v>
      </c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>
      <c r="A600" s="160" t="s">
        <v>1560</v>
      </c>
      <c r="B600" s="161" t="s">
        <v>187</v>
      </c>
      <c r="C600" s="82" t="s">
        <v>331</v>
      </c>
      <c r="D600" s="2" t="s">
        <v>8</v>
      </c>
      <c r="E600" s="136">
        <v>3.0</v>
      </c>
      <c r="F600" s="136">
        <v>9.0</v>
      </c>
      <c r="G600" s="82" t="s">
        <v>1561</v>
      </c>
      <c r="H600" s="160" t="s">
        <v>370</v>
      </c>
      <c r="I600" s="162">
        <v>522.0</v>
      </c>
      <c r="J600" s="163" t="str">
        <f t="array" ref="J600">if(or(left(G600,3)="SAT",left(G600,3)="SLT",left(G600,4)="PSAT"),vlookup(G600,'Practice test data'!$E$2:$L$2185,8,FALSE),indirect(B600&amp;"!"&amp;if(E600=1,"C",if(E600=2,"G",if(E600=3,"K","ColumnError!"))) &amp;CELL("row",INDEX(indirect(B600&amp;"!"&amp;"$B$2:$B"),MATCH(D600,indirect(B600&amp;"!"&amp;"$B$2:$B"),0)))+2+F600))</f>
        <v/>
      </c>
      <c r="K600" s="164" t="str">
        <f t="shared" si="1"/>
        <v>-</v>
      </c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>
      <c r="A601" s="160" t="s">
        <v>1562</v>
      </c>
      <c r="B601" s="161" t="s">
        <v>187</v>
      </c>
      <c r="C601" s="82" t="s">
        <v>331</v>
      </c>
      <c r="D601" s="2" t="s">
        <v>47</v>
      </c>
      <c r="E601" s="136" t="s">
        <v>327</v>
      </c>
      <c r="F601" s="136">
        <v>2.0</v>
      </c>
      <c r="G601" s="82" t="s">
        <v>1563</v>
      </c>
      <c r="H601" s="160" t="s">
        <v>367</v>
      </c>
      <c r="I601" s="162">
        <v>523.0</v>
      </c>
      <c r="J601" s="163" t="str">
        <f t="array" ref="J601">if(or(left(G601,3)="SAT",left(G601,3)="SLT",left(G601,4)="PSAT"),vlookup(G601,'Practice test data'!$E$2:$L$2185,8,FALSE),indirect(B601&amp;"!"&amp;if(E601=1,"C",if(E601=2,"G",if(E601=3,"K","ColumnError!"))) &amp;CELL("row",INDEX(indirect(B601&amp;"!"&amp;"$B$2:$B"),MATCH(D601,indirect(B601&amp;"!"&amp;"$B$2:$B"),0)))+2+F601))</f>
        <v/>
      </c>
      <c r="K601" s="164" t="str">
        <f t="shared" si="1"/>
        <v>-</v>
      </c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>
      <c r="A602" s="160" t="s">
        <v>1564</v>
      </c>
      <c r="B602" s="161" t="s">
        <v>187</v>
      </c>
      <c r="C602" s="82" t="s">
        <v>331</v>
      </c>
      <c r="D602" s="2" t="s">
        <v>47</v>
      </c>
      <c r="E602" s="136">
        <v>1.0</v>
      </c>
      <c r="F602" s="136">
        <v>3.0</v>
      </c>
      <c r="G602" s="82" t="s">
        <v>1565</v>
      </c>
      <c r="H602" s="160" t="s">
        <v>380</v>
      </c>
      <c r="I602" s="162">
        <v>523.0</v>
      </c>
      <c r="J602" s="163" t="str">
        <f t="array" ref="J602">if(or(left(G602,3)="SAT",left(G602,3)="SLT",left(G602,4)="PSAT"),vlookup(G602,'Practice test data'!$E$2:$L$2185,8,FALSE),indirect(B602&amp;"!"&amp;if(E602=1,"C",if(E602=2,"G",if(E602=3,"K","ColumnError!"))) &amp;CELL("row",INDEX(indirect(B602&amp;"!"&amp;"$B$2:$B"),MATCH(D602,indirect(B602&amp;"!"&amp;"$B$2:$B"),0)))+2+F602))</f>
        <v/>
      </c>
      <c r="K602" s="164" t="str">
        <f t="shared" si="1"/>
        <v>-</v>
      </c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>
      <c r="A603" s="160" t="s">
        <v>1566</v>
      </c>
      <c r="B603" s="161" t="s">
        <v>187</v>
      </c>
      <c r="C603" s="82" t="s">
        <v>334</v>
      </c>
      <c r="D603" s="2" t="s">
        <v>4</v>
      </c>
      <c r="E603" s="136" t="s">
        <v>327</v>
      </c>
      <c r="F603" s="136">
        <v>20.0</v>
      </c>
      <c r="G603" s="82" t="s">
        <v>1567</v>
      </c>
      <c r="H603" s="160" t="s">
        <v>380</v>
      </c>
      <c r="I603" s="162">
        <v>524.0</v>
      </c>
      <c r="J603" s="163" t="str">
        <f t="array" ref="J603">if(or(left(G603,3)="SAT",left(G603,3)="SLT",left(G603,4)="PSAT"),vlookup(G603,'Practice test data'!$E$2:$L$2185,8,FALSE),indirect(B603&amp;"!"&amp;if(E603=1,"C",if(E603=2,"G",if(E603=3,"K","ColumnError!"))) &amp;CELL("row",INDEX(indirect(B603&amp;"!"&amp;"$B$2:$B"),MATCH(D603,indirect(B603&amp;"!"&amp;"$B$2:$B"),0)))+2+F603))</f>
        <v/>
      </c>
      <c r="K603" s="164" t="str">
        <f t="shared" si="1"/>
        <v>-</v>
      </c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>
      <c r="A604" s="160" t="s">
        <v>1568</v>
      </c>
      <c r="B604" s="161" t="s">
        <v>187</v>
      </c>
      <c r="C604" s="82" t="s">
        <v>331</v>
      </c>
      <c r="D604" s="2" t="s">
        <v>332</v>
      </c>
      <c r="E604" s="136">
        <v>3.0</v>
      </c>
      <c r="F604" s="136">
        <v>4.0</v>
      </c>
      <c r="G604" s="82" t="s">
        <v>1569</v>
      </c>
      <c r="H604" s="160" t="s">
        <v>367</v>
      </c>
      <c r="I604" s="162">
        <v>524.0</v>
      </c>
      <c r="J604" s="163" t="str">
        <f t="array" ref="J604">if(or(left(G604,3)="SAT",left(G604,3)="SLT",left(G604,4)="PSAT"),vlookup(G604,'Practice test data'!$E$2:$L$2185,8,FALSE),indirect(B604&amp;"!"&amp;if(E604=1,"C",if(E604=2,"G",if(E604=3,"K","ColumnError!"))) &amp;CELL("row",INDEX(indirect(B604&amp;"!"&amp;"$B$2:$B"),MATCH(D604,indirect(B604&amp;"!"&amp;"$B$2:$B"),0)))+2+F604))</f>
        <v/>
      </c>
      <c r="K604" s="164" t="str">
        <f t="shared" si="1"/>
        <v>-</v>
      </c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>
      <c r="A605" s="160" t="s">
        <v>1570</v>
      </c>
      <c r="B605" s="161" t="s">
        <v>187</v>
      </c>
      <c r="C605" s="82" t="s">
        <v>336</v>
      </c>
      <c r="D605" s="2" t="s">
        <v>44</v>
      </c>
      <c r="E605" s="136" t="s">
        <v>327</v>
      </c>
      <c r="F605" s="136">
        <v>21.0</v>
      </c>
      <c r="G605" s="82" t="s">
        <v>1571</v>
      </c>
      <c r="H605" s="160" t="s">
        <v>373</v>
      </c>
      <c r="I605" s="162">
        <v>525.0</v>
      </c>
      <c r="J605" s="163" t="str">
        <f t="array" ref="J605">if(or(left(G605,3)="SAT",left(G605,3)="SLT",left(G605,4)="PSAT"),vlookup(G605,'Practice test data'!$E$2:$L$2185,8,FALSE),indirect(B605&amp;"!"&amp;if(E605=1,"C",if(E605=2,"G",if(E605=3,"K","ColumnError!"))) &amp;CELL("row",INDEX(indirect(B605&amp;"!"&amp;"$B$2:$B"),MATCH(D605,indirect(B605&amp;"!"&amp;"$B$2:$B"),0)))+2+F605))</f>
        <v/>
      </c>
      <c r="K605" s="164" t="str">
        <f t="shared" si="1"/>
        <v>-</v>
      </c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>
      <c r="A606" s="160" t="s">
        <v>1572</v>
      </c>
      <c r="B606" s="161" t="s">
        <v>187</v>
      </c>
      <c r="C606" s="82" t="s">
        <v>336</v>
      </c>
      <c r="D606" s="2" t="s">
        <v>44</v>
      </c>
      <c r="E606" s="136" t="s">
        <v>327</v>
      </c>
      <c r="F606" s="136">
        <v>22.0</v>
      </c>
      <c r="G606" s="82" t="s">
        <v>1573</v>
      </c>
      <c r="H606" s="160" t="s">
        <v>367</v>
      </c>
      <c r="I606" s="162">
        <v>526.0</v>
      </c>
      <c r="J606" s="163" t="str">
        <f t="array" ref="J606">if(or(left(G606,3)="SAT",left(G606,3)="SLT",left(G606,4)="PSAT"),vlookup(G606,'Practice test data'!$E$2:$L$2185,8,FALSE),indirect(B606&amp;"!"&amp;if(E606=1,"C",if(E606=2,"G",if(E606=3,"K","ColumnError!"))) &amp;CELL("row",INDEX(indirect(B606&amp;"!"&amp;"$B$2:$B"),MATCH(D606,indirect(B606&amp;"!"&amp;"$B$2:$B"),0)))+2+F606))</f>
        <v/>
      </c>
      <c r="K606" s="164" t="str">
        <f t="shared" si="1"/>
        <v>-</v>
      </c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>
      <c r="A607" s="160" t="s">
        <v>1574</v>
      </c>
      <c r="B607" s="161" t="s">
        <v>187</v>
      </c>
      <c r="C607" s="82" t="s">
        <v>331</v>
      </c>
      <c r="D607" s="2" t="s">
        <v>332</v>
      </c>
      <c r="E607" s="136">
        <v>2.0</v>
      </c>
      <c r="F607" s="136">
        <v>16.0</v>
      </c>
      <c r="G607" s="82" t="s">
        <v>1575</v>
      </c>
      <c r="H607" s="160" t="s">
        <v>367</v>
      </c>
      <c r="I607" s="162">
        <v>525.0</v>
      </c>
      <c r="J607" s="163" t="str">
        <f t="array" ref="J607">if(or(left(G607,3)="SAT",left(G607,3)="SLT",left(G607,4)="PSAT"),vlookup(G607,'Practice test data'!$E$2:$L$2185,8,FALSE),indirect(B607&amp;"!"&amp;if(E607=1,"C",if(E607=2,"G",if(E607=3,"K","ColumnError!"))) &amp;CELL("row",INDEX(indirect(B607&amp;"!"&amp;"$B$2:$B"),MATCH(D607,indirect(B607&amp;"!"&amp;"$B$2:$B"),0)))+2+F607))</f>
        <v/>
      </c>
      <c r="K607" s="164" t="str">
        <f t="shared" si="1"/>
        <v>-</v>
      </c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>
      <c r="A608" s="160" t="s">
        <v>1576</v>
      </c>
      <c r="B608" s="161" t="s">
        <v>187</v>
      </c>
      <c r="C608" s="82" t="s">
        <v>336</v>
      </c>
      <c r="D608" s="2" t="s">
        <v>44</v>
      </c>
      <c r="E608" s="136" t="s">
        <v>327</v>
      </c>
      <c r="F608" s="136">
        <v>23.0</v>
      </c>
      <c r="G608" s="82" t="s">
        <v>1577</v>
      </c>
      <c r="H608" s="160" t="s">
        <v>373</v>
      </c>
      <c r="I608" s="162">
        <v>526.0</v>
      </c>
      <c r="J608" s="163" t="str">
        <f t="array" ref="J608">if(or(left(G608,3)="SAT",left(G608,3)="SLT",left(G608,4)="PSAT"),vlookup(G608,'Practice test data'!$E$2:$L$2185,8,FALSE),indirect(B608&amp;"!"&amp;if(E608=1,"C",if(E608=2,"G",if(E608=3,"K","ColumnError!"))) &amp;CELL("row",INDEX(indirect(B608&amp;"!"&amp;"$B$2:$B"),MATCH(D608,indirect(B608&amp;"!"&amp;"$B$2:$B"),0)))+2+F608))</f>
        <v/>
      </c>
      <c r="K608" s="164" t="str">
        <f t="shared" si="1"/>
        <v>-</v>
      </c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>
      <c r="A609" s="160" t="s">
        <v>1578</v>
      </c>
      <c r="B609" s="161" t="s">
        <v>187</v>
      </c>
      <c r="C609" s="82" t="s">
        <v>331</v>
      </c>
      <c r="D609" s="2" t="s">
        <v>332</v>
      </c>
      <c r="E609" s="136">
        <v>2.0</v>
      </c>
      <c r="F609" s="136">
        <v>17.0</v>
      </c>
      <c r="G609" s="82" t="s">
        <v>1579</v>
      </c>
      <c r="H609" s="160" t="s">
        <v>370</v>
      </c>
      <c r="I609" s="162">
        <v>526.0</v>
      </c>
      <c r="J609" s="163" t="str">
        <f t="array" ref="J609">if(or(left(G609,3)="SAT",left(G609,3)="SLT",left(G609,4)="PSAT"),vlookup(G609,'Practice test data'!$E$2:$L$2185,8,FALSE),indirect(B609&amp;"!"&amp;if(E609=1,"C",if(E609=2,"G",if(E609=3,"K","ColumnError!"))) &amp;CELL("row",INDEX(indirect(B609&amp;"!"&amp;"$B$2:$B"),MATCH(D609,indirect(B609&amp;"!"&amp;"$B$2:$B"),0)))+2+F609))</f>
        <v/>
      </c>
      <c r="K609" s="164" t="str">
        <f t="shared" si="1"/>
        <v>-</v>
      </c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>
      <c r="A610" s="160" t="s">
        <v>1580</v>
      </c>
      <c r="B610" s="161" t="s">
        <v>187</v>
      </c>
      <c r="C610" s="82" t="s">
        <v>331</v>
      </c>
      <c r="D610" s="2" t="s">
        <v>47</v>
      </c>
      <c r="E610" s="136">
        <v>1.0</v>
      </c>
      <c r="F610" s="136">
        <v>2.0</v>
      </c>
      <c r="G610" s="82" t="s">
        <v>1581</v>
      </c>
      <c r="H610" s="160" t="s">
        <v>373</v>
      </c>
      <c r="I610" s="162">
        <v>527.0</v>
      </c>
      <c r="J610" s="163" t="str">
        <f t="array" ref="J610">if(or(left(G610,3)="SAT",left(G610,3)="SLT",left(G610,4)="PSAT"),vlookup(G610,'Practice test data'!$E$2:$L$2185,8,FALSE),indirect(B610&amp;"!"&amp;if(E610=1,"C",if(E610=2,"G",if(E610=3,"K","ColumnError!"))) &amp;CELL("row",INDEX(indirect(B610&amp;"!"&amp;"$B$2:$B"),MATCH(D610,indirect(B610&amp;"!"&amp;"$B$2:$B"),0)))+2+F610))</f>
        <v/>
      </c>
      <c r="K610" s="164" t="str">
        <f t="shared" si="1"/>
        <v>-</v>
      </c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>
      <c r="A611" s="160" t="s">
        <v>1582</v>
      </c>
      <c r="B611" s="161" t="s">
        <v>187</v>
      </c>
      <c r="C611" s="82" t="s">
        <v>336</v>
      </c>
      <c r="D611" s="2" t="s">
        <v>44</v>
      </c>
      <c r="E611" s="136" t="s">
        <v>327</v>
      </c>
      <c r="F611" s="136">
        <v>24.0</v>
      </c>
      <c r="G611" s="82" t="s">
        <v>1583</v>
      </c>
      <c r="H611" s="160" t="s">
        <v>367</v>
      </c>
      <c r="I611" s="162">
        <v>528.0</v>
      </c>
      <c r="J611" s="163" t="str">
        <f t="array" ref="J611">if(or(left(G611,3)="SAT",left(G611,3)="SLT",left(G611,4)="PSAT"),vlookup(G611,'Practice test data'!$E$2:$L$2185,8,FALSE),indirect(B611&amp;"!"&amp;if(E611=1,"C",if(E611=2,"G",if(E611=3,"K","ColumnError!"))) &amp;CELL("row",INDEX(indirect(B611&amp;"!"&amp;"$B$2:$B"),MATCH(D611,indirect(B611&amp;"!"&amp;"$B$2:$B"),0)))+2+F611))</f>
        <v/>
      </c>
      <c r="K611" s="164" t="str">
        <f t="shared" si="1"/>
        <v>-</v>
      </c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>
      <c r="A612" s="160" t="s">
        <v>1584</v>
      </c>
      <c r="B612" s="161" t="s">
        <v>187</v>
      </c>
      <c r="C612" s="82" t="s">
        <v>331</v>
      </c>
      <c r="D612" s="2" t="s">
        <v>47</v>
      </c>
      <c r="E612" s="136">
        <v>3.0</v>
      </c>
      <c r="F612" s="136">
        <v>6.0</v>
      </c>
      <c r="G612" s="82" t="s">
        <v>1585</v>
      </c>
      <c r="H612" s="160" t="s">
        <v>367</v>
      </c>
      <c r="I612" s="162">
        <v>528.0</v>
      </c>
      <c r="J612" s="163" t="str">
        <f t="array" ref="J612">if(or(left(G612,3)="SAT",left(G612,3)="SLT",left(G612,4)="PSAT"),vlookup(G612,'Practice test data'!$E$2:$L$2185,8,FALSE),indirect(B612&amp;"!"&amp;if(E612=1,"C",if(E612=2,"G",if(E612=3,"K","ColumnError!"))) &amp;CELL("row",INDEX(indirect(B612&amp;"!"&amp;"$B$2:$B"),MATCH(D612,indirect(B612&amp;"!"&amp;"$B$2:$B"),0)))+2+F612))</f>
        <v/>
      </c>
      <c r="K612" s="164" t="str">
        <f t="shared" si="1"/>
        <v>-</v>
      </c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>
      <c r="A613" s="160" t="s">
        <v>1586</v>
      </c>
      <c r="B613" s="161" t="s">
        <v>187</v>
      </c>
      <c r="C613" s="82" t="s">
        <v>336</v>
      </c>
      <c r="D613" s="2" t="s">
        <v>38</v>
      </c>
      <c r="E613" s="136" t="s">
        <v>327</v>
      </c>
      <c r="F613" s="136">
        <v>25.0</v>
      </c>
      <c r="G613" s="82" t="s">
        <v>1587</v>
      </c>
      <c r="H613" s="160" t="s">
        <v>380</v>
      </c>
      <c r="I613" s="162">
        <v>529.0</v>
      </c>
      <c r="J613" s="163" t="str">
        <f t="array" ref="J613">if(or(left(G613,3)="SAT",left(G613,3)="SLT",left(G613,4)="PSAT"),vlookup(G613,'Practice test data'!$E$2:$L$2185,8,FALSE),indirect(B613&amp;"!"&amp;if(E613=1,"C",if(E613=2,"G",if(E613=3,"K","ColumnError!"))) &amp;CELL("row",INDEX(indirect(B613&amp;"!"&amp;"$B$2:$B"),MATCH(D613,indirect(B613&amp;"!"&amp;"$B$2:$B"),0)))+2+F613))</f>
        <v/>
      </c>
      <c r="K613" s="164" t="str">
        <f t="shared" si="1"/>
        <v>-</v>
      </c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>
      <c r="A614" s="160" t="s">
        <v>1588</v>
      </c>
      <c r="B614" s="161" t="s">
        <v>187</v>
      </c>
      <c r="C614" s="82" t="s">
        <v>331</v>
      </c>
      <c r="D614" s="2" t="s">
        <v>47</v>
      </c>
      <c r="E614" s="136">
        <v>3.0</v>
      </c>
      <c r="F614" s="136">
        <v>2.0</v>
      </c>
      <c r="G614" s="82" t="s">
        <v>1589</v>
      </c>
      <c r="H614" s="160" t="s">
        <v>373</v>
      </c>
      <c r="I614" s="162">
        <v>529.0</v>
      </c>
      <c r="J614" s="163" t="str">
        <f t="array" ref="J614">if(or(left(G614,3)="SAT",left(G614,3)="SLT",left(G614,4)="PSAT"),vlookup(G614,'Practice test data'!$E$2:$L$2185,8,FALSE),indirect(B614&amp;"!"&amp;if(E614=1,"C",if(E614=2,"G",if(E614=3,"K","ColumnError!"))) &amp;CELL("row",INDEX(indirect(B614&amp;"!"&amp;"$B$2:$B"),MATCH(D614,indirect(B614&amp;"!"&amp;"$B$2:$B"),0)))+2+F614))</f>
        <v/>
      </c>
      <c r="K614" s="164" t="str">
        <f t="shared" si="1"/>
        <v>-</v>
      </c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>
      <c r="A615" s="160" t="s">
        <v>1590</v>
      </c>
      <c r="B615" s="161" t="s">
        <v>187</v>
      </c>
      <c r="C615" s="82" t="s">
        <v>336</v>
      </c>
      <c r="D615" s="2" t="s">
        <v>38</v>
      </c>
      <c r="E615" s="136" t="s">
        <v>327</v>
      </c>
      <c r="F615" s="136">
        <v>26.0</v>
      </c>
      <c r="G615" s="82" t="s">
        <v>1591</v>
      </c>
      <c r="H615" s="160" t="s">
        <v>367</v>
      </c>
      <c r="I615" s="162">
        <v>530.0</v>
      </c>
      <c r="J615" s="163" t="str">
        <f t="array" ref="J615">if(or(left(G615,3)="SAT",left(G615,3)="SLT",left(G615,4)="PSAT"),vlookup(G615,'Practice test data'!$E$2:$L$2185,8,FALSE),indirect(B615&amp;"!"&amp;if(E615=1,"C",if(E615=2,"G",if(E615=3,"K","ColumnError!"))) &amp;CELL("row",INDEX(indirect(B615&amp;"!"&amp;"$B$2:$B"),MATCH(D615,indirect(B615&amp;"!"&amp;"$B$2:$B"),0)))+2+F615))</f>
        <v/>
      </c>
      <c r="K615" s="164" t="str">
        <f t="shared" si="1"/>
        <v>-</v>
      </c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>
      <c r="A616" s="160" t="s">
        <v>1592</v>
      </c>
      <c r="B616" s="161" t="s">
        <v>187</v>
      </c>
      <c r="C616" s="82" t="s">
        <v>331</v>
      </c>
      <c r="D616" s="2" t="s">
        <v>47</v>
      </c>
      <c r="E616" s="136">
        <v>3.0</v>
      </c>
      <c r="F616" s="136">
        <v>7.0</v>
      </c>
      <c r="G616" s="82" t="s">
        <v>1593</v>
      </c>
      <c r="H616" s="160" t="s">
        <v>373</v>
      </c>
      <c r="I616" s="162">
        <v>530.0</v>
      </c>
      <c r="J616" s="163" t="str">
        <f t="array" ref="J616">if(or(left(G616,3)="SAT",left(G616,3)="SLT",left(G616,4)="PSAT"),vlookup(G616,'Practice test data'!$E$2:$L$2185,8,FALSE),indirect(B616&amp;"!"&amp;if(E616=1,"C",if(E616=2,"G",if(E616=3,"K","ColumnError!"))) &amp;CELL("row",INDEX(indirect(B616&amp;"!"&amp;"$B$2:$B"),MATCH(D616,indirect(B616&amp;"!"&amp;"$B$2:$B"),0)))+2+F616))</f>
        <v/>
      </c>
      <c r="K616" s="164" t="str">
        <f t="shared" si="1"/>
        <v>-</v>
      </c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>
      <c r="A617" s="160" t="s">
        <v>1594</v>
      </c>
      <c r="B617" s="161" t="s">
        <v>187</v>
      </c>
      <c r="C617" s="82" t="s">
        <v>336</v>
      </c>
      <c r="D617" s="2" t="s">
        <v>38</v>
      </c>
      <c r="E617" s="136" t="s">
        <v>327</v>
      </c>
      <c r="F617" s="136">
        <v>27.0</v>
      </c>
      <c r="G617" s="82" t="s">
        <v>1595</v>
      </c>
      <c r="H617" s="160" t="s">
        <v>380</v>
      </c>
      <c r="I617" s="162">
        <v>531.0</v>
      </c>
      <c r="J617" s="163" t="str">
        <f t="array" ref="J617">if(or(left(G617,3)="SAT",left(G617,3)="SLT",left(G617,4)="PSAT"),vlookup(G617,'Practice test data'!$E$2:$L$2185,8,FALSE),indirect(B617&amp;"!"&amp;if(E617=1,"C",if(E617=2,"G",if(E617=3,"K","ColumnError!"))) &amp;CELL("row",INDEX(indirect(B617&amp;"!"&amp;"$B$2:$B"),MATCH(D617,indirect(B617&amp;"!"&amp;"$B$2:$B"),0)))+2+F617))</f>
        <v/>
      </c>
      <c r="K617" s="164" t="str">
        <f t="shared" si="1"/>
        <v>-</v>
      </c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>
      <c r="A618" s="160" t="s">
        <v>1596</v>
      </c>
      <c r="B618" s="161" t="s">
        <v>187</v>
      </c>
      <c r="C618" s="82" t="s">
        <v>331</v>
      </c>
      <c r="D618" s="2" t="s">
        <v>47</v>
      </c>
      <c r="E618" s="136">
        <v>1.0</v>
      </c>
      <c r="F618" s="136">
        <v>1.0</v>
      </c>
      <c r="G618" s="82" t="s">
        <v>1597</v>
      </c>
      <c r="H618" s="160" t="s">
        <v>370</v>
      </c>
      <c r="I618" s="162">
        <v>531.0</v>
      </c>
      <c r="J618" s="163" t="str">
        <f t="array" ref="J618">if(or(left(G618,3)="SAT",left(G618,3)="SLT",left(G618,4)="PSAT"),vlookup(G618,'Practice test data'!$E$2:$L$2185,8,FALSE),indirect(B618&amp;"!"&amp;if(E618=1,"C",if(E618=2,"G",if(E618=3,"K","ColumnError!"))) &amp;CELL("row",INDEX(indirect(B618&amp;"!"&amp;"$B$2:$B"),MATCH(D618,indirect(B618&amp;"!"&amp;"$B$2:$B"),0)))+2+F618))</f>
        <v/>
      </c>
      <c r="K618" s="164" t="str">
        <f t="shared" si="1"/>
        <v>-</v>
      </c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>
      <c r="A619" s="160" t="s">
        <v>1598</v>
      </c>
      <c r="B619" s="161" t="s">
        <v>187</v>
      </c>
      <c r="C619" s="82" t="s">
        <v>331</v>
      </c>
      <c r="D619" s="2" t="s">
        <v>47</v>
      </c>
      <c r="E619" s="136" t="s">
        <v>327</v>
      </c>
      <c r="F619" s="136">
        <v>3.0</v>
      </c>
      <c r="G619" s="82" t="s">
        <v>1599</v>
      </c>
      <c r="H619" s="160" t="s">
        <v>367</v>
      </c>
      <c r="I619" s="162">
        <v>532.0</v>
      </c>
      <c r="J619" s="163" t="str">
        <f t="array" ref="J619">if(or(left(G619,3)="SAT",left(G619,3)="SLT",left(G619,4)="PSAT"),vlookup(G619,'Practice test data'!$E$2:$L$2185,8,FALSE),indirect(B619&amp;"!"&amp;if(E619=1,"C",if(E619=2,"G",if(E619=3,"K","ColumnError!"))) &amp;CELL("row",INDEX(indirect(B619&amp;"!"&amp;"$B$2:$B"),MATCH(D619,indirect(B619&amp;"!"&amp;"$B$2:$B"),0)))+2+F619))</f>
        <v/>
      </c>
      <c r="K619" s="164" t="str">
        <f t="shared" si="1"/>
        <v>-</v>
      </c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>
      <c r="A620" s="160" t="s">
        <v>1600</v>
      </c>
      <c r="B620" s="161" t="s">
        <v>187</v>
      </c>
      <c r="C620" s="82" t="s">
        <v>331</v>
      </c>
      <c r="D620" s="2" t="s">
        <v>8</v>
      </c>
      <c r="E620" s="136">
        <v>1.0</v>
      </c>
      <c r="F620" s="136">
        <v>14.0</v>
      </c>
      <c r="G620" s="82" t="s">
        <v>1601</v>
      </c>
      <c r="H620" s="160" t="s">
        <v>370</v>
      </c>
      <c r="I620" s="162">
        <v>532.0</v>
      </c>
      <c r="J620" s="163" t="str">
        <f t="array" ref="J620">if(or(left(G620,3)="SAT",left(G620,3)="SLT",left(G620,4)="PSAT"),vlookup(G620,'Practice test data'!$E$2:$L$2185,8,FALSE),indirect(B620&amp;"!"&amp;if(E620=1,"C",if(E620=2,"G",if(E620=3,"K","ColumnError!"))) &amp;CELL("row",INDEX(indirect(B620&amp;"!"&amp;"$B$2:$B"),MATCH(D620,indirect(B620&amp;"!"&amp;"$B$2:$B"),0)))+2+F620))</f>
        <v/>
      </c>
      <c r="K620" s="164" t="str">
        <f t="shared" si="1"/>
        <v>-</v>
      </c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>
      <c r="A621" s="160" t="s">
        <v>1602</v>
      </c>
      <c r="B621" s="161" t="s">
        <v>187</v>
      </c>
      <c r="C621" s="82" t="s">
        <v>331</v>
      </c>
      <c r="D621" s="2" t="s">
        <v>47</v>
      </c>
      <c r="E621" s="136" t="s">
        <v>327</v>
      </c>
      <c r="F621" s="136">
        <v>4.0</v>
      </c>
      <c r="G621" s="82" t="s">
        <v>1603</v>
      </c>
      <c r="H621" s="160" t="s">
        <v>367</v>
      </c>
      <c r="I621" s="162">
        <v>533.0</v>
      </c>
      <c r="J621" s="163" t="str">
        <f t="array" ref="J621">if(or(left(G621,3)="SAT",left(G621,3)="SLT",left(G621,4)="PSAT"),vlookup(G621,'Practice test data'!$E$2:$L$2185,8,FALSE),indirect(B621&amp;"!"&amp;if(E621=1,"C",if(E621=2,"G",if(E621=3,"K","ColumnError!"))) &amp;CELL("row",INDEX(indirect(B621&amp;"!"&amp;"$B$2:$B"),MATCH(D621,indirect(B621&amp;"!"&amp;"$B$2:$B"),0)))+2+F621))</f>
        <v/>
      </c>
      <c r="K621" s="164" t="str">
        <f t="shared" si="1"/>
        <v>-</v>
      </c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>
      <c r="A622" s="160" t="s">
        <v>1604</v>
      </c>
      <c r="B622" s="161" t="s">
        <v>187</v>
      </c>
      <c r="C622" s="82" t="s">
        <v>331</v>
      </c>
      <c r="D622" s="2" t="s">
        <v>8</v>
      </c>
      <c r="E622" s="136">
        <v>3.0</v>
      </c>
      <c r="F622" s="136">
        <v>12.0</v>
      </c>
      <c r="G622" s="82" t="s">
        <v>1605</v>
      </c>
      <c r="H622" s="160" t="s">
        <v>373</v>
      </c>
      <c r="I622" s="162">
        <v>533.0</v>
      </c>
      <c r="J622" s="163" t="str">
        <f t="array" ref="J622">if(or(left(G622,3)="SAT",left(G622,3)="SLT",left(G622,4)="PSAT"),vlookup(G622,'Practice test data'!$E$2:$L$2185,8,FALSE),indirect(B622&amp;"!"&amp;if(E622=1,"C",if(E622=2,"G",if(E622=3,"K","ColumnError!"))) &amp;CELL("row",INDEX(indirect(B622&amp;"!"&amp;"$B$2:$B"),MATCH(D622,indirect(B622&amp;"!"&amp;"$B$2:$B"),0)))+2+F622))</f>
        <v/>
      </c>
      <c r="K622" s="164" t="str">
        <f t="shared" si="1"/>
        <v>-</v>
      </c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>
      <c r="A623" s="160" t="s">
        <v>1606</v>
      </c>
      <c r="B623" s="161" t="s">
        <v>187</v>
      </c>
      <c r="C623" s="82" t="s">
        <v>331</v>
      </c>
      <c r="D623" s="2" t="s">
        <v>332</v>
      </c>
      <c r="E623" s="136" t="s">
        <v>327</v>
      </c>
      <c r="F623" s="136">
        <v>5.0</v>
      </c>
      <c r="G623" s="82" t="s">
        <v>1607</v>
      </c>
      <c r="H623" s="160" t="s">
        <v>373</v>
      </c>
      <c r="I623" s="162">
        <v>534.0</v>
      </c>
      <c r="J623" s="163" t="str">
        <f t="array" ref="J623">if(or(left(G623,3)="SAT",left(G623,3)="SLT",left(G623,4)="PSAT"),vlookup(G623,'Practice test data'!$E$2:$L$2185,8,FALSE),indirect(B623&amp;"!"&amp;if(E623=1,"C",if(E623=2,"G",if(E623=3,"K","ColumnError!"))) &amp;CELL("row",INDEX(indirect(B623&amp;"!"&amp;"$B$2:$B"),MATCH(D623,indirect(B623&amp;"!"&amp;"$B$2:$B"),0)))+2+F623))</f>
        <v/>
      </c>
      <c r="K623" s="164" t="str">
        <f t="shared" si="1"/>
        <v>-</v>
      </c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>
      <c r="A624" s="160" t="s">
        <v>1608</v>
      </c>
      <c r="B624" s="161" t="s">
        <v>187</v>
      </c>
      <c r="C624" s="82" t="s">
        <v>331</v>
      </c>
      <c r="D624" s="2" t="s">
        <v>332</v>
      </c>
      <c r="E624" s="136" t="s">
        <v>327</v>
      </c>
      <c r="F624" s="136">
        <v>6.0</v>
      </c>
      <c r="G624" s="82" t="s">
        <v>1609</v>
      </c>
      <c r="H624" s="160" t="s">
        <v>373</v>
      </c>
      <c r="I624" s="162">
        <v>535.0</v>
      </c>
      <c r="J624" s="163" t="str">
        <f t="array" ref="J624">if(or(left(G624,3)="SAT",left(G624,3)="SLT",left(G624,4)="PSAT"),vlookup(G624,'Practice test data'!$E$2:$L$2185,8,FALSE),indirect(B624&amp;"!"&amp;if(E624=1,"C",if(E624=2,"G",if(E624=3,"K","ColumnError!"))) &amp;CELL("row",INDEX(indirect(B624&amp;"!"&amp;"$B$2:$B"),MATCH(D624,indirect(B624&amp;"!"&amp;"$B$2:$B"),0)))+2+F624))</f>
        <v/>
      </c>
      <c r="K624" s="164" t="str">
        <f t="shared" si="1"/>
        <v>-</v>
      </c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>
      <c r="A625" s="160" t="s">
        <v>1610</v>
      </c>
      <c r="B625" s="161" t="s">
        <v>187</v>
      </c>
      <c r="C625" s="82" t="s">
        <v>331</v>
      </c>
      <c r="D625" s="2" t="s">
        <v>332</v>
      </c>
      <c r="E625" s="136">
        <v>3.0</v>
      </c>
      <c r="F625" s="136">
        <v>10.0</v>
      </c>
      <c r="G625" s="82" t="s">
        <v>1611</v>
      </c>
      <c r="H625" s="160" t="s">
        <v>373</v>
      </c>
      <c r="I625" s="162">
        <v>534.0</v>
      </c>
      <c r="J625" s="163" t="str">
        <f t="array" ref="J625">if(or(left(G625,3)="SAT",left(G625,3)="SLT",left(G625,4)="PSAT"),vlookup(G625,'Practice test data'!$E$2:$L$2185,8,FALSE),indirect(B625&amp;"!"&amp;if(E625=1,"C",if(E625=2,"G",if(E625=3,"K","ColumnError!"))) &amp;CELL("row",INDEX(indirect(B625&amp;"!"&amp;"$B$2:$B"),MATCH(D625,indirect(B625&amp;"!"&amp;"$B$2:$B"),0)))+2+F625))</f>
        <v/>
      </c>
      <c r="K625" s="164" t="str">
        <f t="shared" si="1"/>
        <v>-</v>
      </c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>
      <c r="A626" s="160" t="s">
        <v>1612</v>
      </c>
      <c r="B626" s="161" t="s">
        <v>187</v>
      </c>
      <c r="C626" s="82" t="s">
        <v>331</v>
      </c>
      <c r="D626" s="2" t="s">
        <v>8</v>
      </c>
      <c r="E626" s="136">
        <v>2.0</v>
      </c>
      <c r="F626" s="136">
        <v>9.0</v>
      </c>
      <c r="G626" s="82" t="s">
        <v>1613</v>
      </c>
      <c r="H626" s="160" t="s">
        <v>370</v>
      </c>
      <c r="I626" s="162">
        <v>535.0</v>
      </c>
      <c r="J626" s="163" t="str">
        <f t="array" ref="J626">if(or(left(G626,3)="SAT",left(G626,3)="SLT",left(G626,4)="PSAT"),vlookup(G626,'Practice test data'!$E$2:$L$2185,8,FALSE),indirect(B626&amp;"!"&amp;if(E626=1,"C",if(E626=2,"G",if(E626=3,"K","ColumnError!"))) &amp;CELL("row",INDEX(indirect(B626&amp;"!"&amp;"$B$2:$B"),MATCH(D626,indirect(B626&amp;"!"&amp;"$B$2:$B"),0)))+2+F626))</f>
        <v/>
      </c>
      <c r="K626" s="164" t="str">
        <f t="shared" si="1"/>
        <v>-</v>
      </c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>
      <c r="A627" s="160" t="s">
        <v>1614</v>
      </c>
      <c r="B627" s="161" t="s">
        <v>187</v>
      </c>
      <c r="C627" s="82" t="s">
        <v>329</v>
      </c>
      <c r="D627" s="2" t="s">
        <v>5</v>
      </c>
      <c r="E627" s="136" t="s">
        <v>327</v>
      </c>
      <c r="F627" s="136">
        <v>7.0</v>
      </c>
      <c r="G627" s="82" t="s">
        <v>1615</v>
      </c>
      <c r="H627" s="160" t="s">
        <v>370</v>
      </c>
      <c r="I627" s="162">
        <v>536.0</v>
      </c>
      <c r="J627" s="163" t="str">
        <f t="array" ref="J627">if(or(left(G627,3)="SAT",left(G627,3)="SLT",left(G627,4)="PSAT"),vlookup(G627,'Practice test data'!$E$2:$L$2185,8,FALSE),indirect(B627&amp;"!"&amp;if(E627=1,"C",if(E627=2,"G",if(E627=3,"K","ColumnError!"))) &amp;CELL("row",INDEX(indirect(B627&amp;"!"&amp;"$B$2:$B"),MATCH(D627,indirect(B627&amp;"!"&amp;"$B$2:$B"),0)))+2+F627))</f>
        <v/>
      </c>
      <c r="K627" s="164" t="str">
        <f t="shared" si="1"/>
        <v>-</v>
      </c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>
      <c r="A628" s="160" t="s">
        <v>1616</v>
      </c>
      <c r="B628" s="161" t="s">
        <v>187</v>
      </c>
      <c r="C628" s="82" t="s">
        <v>331</v>
      </c>
      <c r="D628" s="2" t="s">
        <v>47</v>
      </c>
      <c r="E628" s="136">
        <v>2.0</v>
      </c>
      <c r="F628" s="136">
        <v>3.0</v>
      </c>
      <c r="G628" s="82" t="s">
        <v>1617</v>
      </c>
      <c r="H628" s="160" t="s">
        <v>380</v>
      </c>
      <c r="I628" s="162">
        <v>536.0</v>
      </c>
      <c r="J628" s="163" t="str">
        <f t="array" ref="J628">if(or(left(G628,3)="SAT",left(G628,3)="SLT",left(G628,4)="PSAT"),vlookup(G628,'Practice test data'!$E$2:$L$2185,8,FALSE),indirect(B628&amp;"!"&amp;if(E628=1,"C",if(E628=2,"G",if(E628=3,"K","ColumnError!"))) &amp;CELL("row",INDEX(indirect(B628&amp;"!"&amp;"$B$2:$B"),MATCH(D628,indirect(B628&amp;"!"&amp;"$B$2:$B"),0)))+2+F628))</f>
        <v/>
      </c>
      <c r="K628" s="164" t="str">
        <f t="shared" si="1"/>
        <v>-</v>
      </c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>
      <c r="A629" s="160" t="s">
        <v>1618</v>
      </c>
      <c r="B629" s="161" t="s">
        <v>187</v>
      </c>
      <c r="C629" s="82" t="s">
        <v>329</v>
      </c>
      <c r="D629" s="2" t="s">
        <v>5</v>
      </c>
      <c r="E629" s="136" t="s">
        <v>327</v>
      </c>
      <c r="F629" s="136">
        <v>8.0</v>
      </c>
      <c r="G629" s="82" t="s">
        <v>1619</v>
      </c>
      <c r="H629" s="160" t="s">
        <v>370</v>
      </c>
      <c r="I629" s="162">
        <v>537.0</v>
      </c>
      <c r="J629" s="163" t="str">
        <f t="array" ref="J629">if(or(left(G629,3)="SAT",left(G629,3)="SLT",left(G629,4)="PSAT"),vlookup(G629,'Practice test data'!$E$2:$L$2185,8,FALSE),indirect(B629&amp;"!"&amp;if(E629=1,"C",if(E629=2,"G",if(E629=3,"K","ColumnError!"))) &amp;CELL("row",INDEX(indirect(B629&amp;"!"&amp;"$B$2:$B"),MATCH(D629,indirect(B629&amp;"!"&amp;"$B$2:$B"),0)))+2+F629))</f>
        <v/>
      </c>
      <c r="K629" s="164" t="str">
        <f t="shared" si="1"/>
        <v>-</v>
      </c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>
      <c r="A630" s="160" t="s">
        <v>1620</v>
      </c>
      <c r="B630" s="161" t="s">
        <v>187</v>
      </c>
      <c r="C630" s="82" t="s">
        <v>329</v>
      </c>
      <c r="D630" s="2" t="s">
        <v>5</v>
      </c>
      <c r="E630" s="136" t="s">
        <v>327</v>
      </c>
      <c r="F630" s="136">
        <v>9.0</v>
      </c>
      <c r="G630" s="82" t="s">
        <v>1621</v>
      </c>
      <c r="H630" s="160" t="s">
        <v>373</v>
      </c>
      <c r="I630" s="162">
        <v>538.0</v>
      </c>
      <c r="J630" s="163" t="str">
        <f t="array" ref="J630">if(or(left(G630,3)="SAT",left(G630,3)="SLT",left(G630,4)="PSAT"),vlookup(G630,'Practice test data'!$E$2:$L$2185,8,FALSE),indirect(B630&amp;"!"&amp;if(E630=1,"C",if(E630=2,"G",if(E630=3,"K","ColumnError!"))) &amp;CELL("row",INDEX(indirect(B630&amp;"!"&amp;"$B$2:$B"),MATCH(D630,indirect(B630&amp;"!"&amp;"$B$2:$B"),0)))+2+F630))</f>
        <v/>
      </c>
      <c r="K630" s="164" t="str">
        <f t="shared" si="1"/>
        <v>-</v>
      </c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>
      <c r="A631" s="160" t="s">
        <v>1622</v>
      </c>
      <c r="B631" s="161" t="s">
        <v>187</v>
      </c>
      <c r="C631" s="82" t="s">
        <v>331</v>
      </c>
      <c r="D631" s="2" t="s">
        <v>47</v>
      </c>
      <c r="E631" s="136">
        <v>3.0</v>
      </c>
      <c r="F631" s="136">
        <v>10.0</v>
      </c>
      <c r="G631" s="82" t="s">
        <v>1623</v>
      </c>
      <c r="H631" s="160" t="s">
        <v>380</v>
      </c>
      <c r="I631" s="162">
        <v>537.0</v>
      </c>
      <c r="J631" s="163" t="str">
        <f t="array" ref="J631">if(or(left(G631,3)="SAT",left(G631,3)="SLT",left(G631,4)="PSAT"),vlookup(G631,'Practice test data'!$E$2:$L$2185,8,FALSE),indirect(B631&amp;"!"&amp;if(E631=1,"C",if(E631=2,"G",if(E631=3,"K","ColumnError!"))) &amp;CELL("row",INDEX(indirect(B631&amp;"!"&amp;"$B$2:$B"),MATCH(D631,indirect(B631&amp;"!"&amp;"$B$2:$B"),0)))+2+F631))</f>
        <v/>
      </c>
      <c r="K631" s="164" t="str">
        <f t="shared" si="1"/>
        <v>-</v>
      </c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>
      <c r="A632" s="160" t="s">
        <v>1624</v>
      </c>
      <c r="B632" s="161" t="s">
        <v>187</v>
      </c>
      <c r="C632" s="82" t="s">
        <v>331</v>
      </c>
      <c r="D632" s="2" t="s">
        <v>47</v>
      </c>
      <c r="E632" s="136">
        <v>2.0</v>
      </c>
      <c r="F632" s="136">
        <v>2.0</v>
      </c>
      <c r="G632" s="82" t="s">
        <v>1625</v>
      </c>
      <c r="H632" s="160" t="s">
        <v>367</v>
      </c>
      <c r="I632" s="162">
        <v>538.0</v>
      </c>
      <c r="J632" s="163" t="str">
        <f t="array" ref="J632">if(or(left(G632,3)="SAT",left(G632,3)="SLT",left(G632,4)="PSAT"),vlookup(G632,'Practice test data'!$E$2:$L$2185,8,FALSE),indirect(B632&amp;"!"&amp;if(E632=1,"C",if(E632=2,"G",if(E632=3,"K","ColumnError!"))) &amp;CELL("row",INDEX(indirect(B632&amp;"!"&amp;"$B$2:$B"),MATCH(D632,indirect(B632&amp;"!"&amp;"$B$2:$B"),0)))+2+F632))</f>
        <v/>
      </c>
      <c r="K632" s="164" t="str">
        <f t="shared" si="1"/>
        <v>-</v>
      </c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>
      <c r="A633" s="160" t="s">
        <v>1626</v>
      </c>
      <c r="B633" s="161" t="s">
        <v>187</v>
      </c>
      <c r="C633" s="82" t="s">
        <v>331</v>
      </c>
      <c r="D633" s="2" t="s">
        <v>47</v>
      </c>
      <c r="E633" s="136" t="s">
        <v>327</v>
      </c>
      <c r="F633" s="136">
        <v>1.0</v>
      </c>
      <c r="G633" s="82" t="s">
        <v>1627</v>
      </c>
      <c r="H633" s="160" t="s">
        <v>380</v>
      </c>
      <c r="I633" s="162">
        <v>539.0</v>
      </c>
      <c r="J633" s="163" t="str">
        <f t="array" ref="J633">if(or(left(G633,3)="SAT",left(G633,3)="SLT",left(G633,4)="PSAT"),vlookup(G633,'Practice test data'!$E$2:$L$2185,8,FALSE),indirect(B633&amp;"!"&amp;if(E633=1,"C",if(E633=2,"G",if(E633=3,"K","ColumnError!"))) &amp;CELL("row",INDEX(indirect(B633&amp;"!"&amp;"$B$2:$B"),MATCH(D633,indirect(B633&amp;"!"&amp;"$B$2:$B"),0)))+2+F633))</f>
        <v/>
      </c>
      <c r="K633" s="164" t="str">
        <f t="shared" si="1"/>
        <v>-</v>
      </c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>
      <c r="A634" s="160" t="s">
        <v>1628</v>
      </c>
      <c r="B634" s="161" t="s">
        <v>187</v>
      </c>
      <c r="C634" s="82" t="s">
        <v>336</v>
      </c>
      <c r="D634" s="2" t="s">
        <v>38</v>
      </c>
      <c r="E634" s="136">
        <v>3.0</v>
      </c>
      <c r="F634" s="136">
        <v>1.0</v>
      </c>
      <c r="G634" s="82" t="s">
        <v>1629</v>
      </c>
      <c r="H634" s="160" t="s">
        <v>370</v>
      </c>
      <c r="I634" s="162">
        <v>539.0</v>
      </c>
      <c r="J634" s="163" t="str">
        <f t="array" ref="J634">if(or(left(G634,3)="SAT",left(G634,3)="SLT",left(G634,4)="PSAT"),vlookup(G634,'Practice test data'!$E$2:$L$2185,8,FALSE),indirect(B634&amp;"!"&amp;if(E634=1,"C",if(E634=2,"G",if(E634=3,"K","ColumnError!"))) &amp;CELL("row",INDEX(indirect(B634&amp;"!"&amp;"$B$2:$B"),MATCH(D634,indirect(B634&amp;"!"&amp;"$B$2:$B"),0)))+2+F634))</f>
        <v/>
      </c>
      <c r="K634" s="164" t="str">
        <f t="shared" si="1"/>
        <v>-</v>
      </c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>
      <c r="A635" s="160" t="s">
        <v>1630</v>
      </c>
      <c r="B635" s="161" t="s">
        <v>187</v>
      </c>
      <c r="C635" s="82" t="s">
        <v>329</v>
      </c>
      <c r="D635" s="2" t="s">
        <v>7</v>
      </c>
      <c r="E635" s="136" t="s">
        <v>327</v>
      </c>
      <c r="F635" s="136">
        <v>10.0</v>
      </c>
      <c r="G635" s="82" t="s">
        <v>1631</v>
      </c>
      <c r="H635" s="160" t="s">
        <v>380</v>
      </c>
      <c r="I635" s="162">
        <v>540.0</v>
      </c>
      <c r="J635" s="163" t="str">
        <f t="array" ref="J635">if(or(left(G635,3)="SAT",left(G635,3)="SLT",left(G635,4)="PSAT"),vlookup(G635,'Practice test data'!$E$2:$L$2185,8,FALSE),indirect(B635&amp;"!"&amp;if(E635=1,"C",if(E635=2,"G",if(E635=3,"K","ColumnError!"))) &amp;CELL("row",INDEX(indirect(B635&amp;"!"&amp;"$B$2:$B"),MATCH(D635,indirect(B635&amp;"!"&amp;"$B$2:$B"),0)))+2+F635))</f>
        <v/>
      </c>
      <c r="K635" s="164" t="str">
        <f t="shared" si="1"/>
        <v>-</v>
      </c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>
      <c r="A636" s="160" t="s">
        <v>1632</v>
      </c>
      <c r="B636" s="161" t="s">
        <v>187</v>
      </c>
      <c r="C636" s="82" t="s">
        <v>336</v>
      </c>
      <c r="D636" s="2" t="s">
        <v>44</v>
      </c>
      <c r="E636" s="136">
        <v>1.0</v>
      </c>
      <c r="F636" s="136">
        <v>26.0</v>
      </c>
      <c r="G636" s="82" t="s">
        <v>1633</v>
      </c>
      <c r="H636" s="160" t="s">
        <v>370</v>
      </c>
      <c r="I636" s="162">
        <v>540.0</v>
      </c>
      <c r="J636" s="163" t="str">
        <f t="array" ref="J636">if(or(left(G636,3)="SAT",left(G636,3)="SLT",left(G636,4)="PSAT"),vlookup(G636,'Practice test data'!$E$2:$L$2185,8,FALSE),indirect(B636&amp;"!"&amp;if(E636=1,"C",if(E636=2,"G",if(E636=3,"K","ColumnError!"))) &amp;CELL("row",INDEX(indirect(B636&amp;"!"&amp;"$B$2:$B"),MATCH(D636,indirect(B636&amp;"!"&amp;"$B$2:$B"),0)))+2+F636))</f>
        <v/>
      </c>
      <c r="K636" s="164" t="str">
        <f t="shared" si="1"/>
        <v>-</v>
      </c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>
      <c r="A637" s="160" t="s">
        <v>1634</v>
      </c>
      <c r="B637" s="161" t="s">
        <v>187</v>
      </c>
      <c r="C637" s="82" t="s">
        <v>329</v>
      </c>
      <c r="D637" s="2" t="s">
        <v>7</v>
      </c>
      <c r="E637" s="136" t="s">
        <v>327</v>
      </c>
      <c r="F637" s="136">
        <v>11.0</v>
      </c>
      <c r="G637" s="82" t="s">
        <v>1635</v>
      </c>
      <c r="H637" s="160" t="s">
        <v>380</v>
      </c>
      <c r="I637" s="162">
        <v>541.0</v>
      </c>
      <c r="J637" s="163" t="str">
        <f t="array" ref="J637">if(or(left(G637,3)="SAT",left(G637,3)="SLT",left(G637,4)="PSAT"),vlookup(G637,'Practice test data'!$E$2:$L$2185,8,FALSE),indirect(B637&amp;"!"&amp;if(E637=1,"C",if(E637=2,"G",if(E637=3,"K","ColumnError!"))) &amp;CELL("row",INDEX(indirect(B637&amp;"!"&amp;"$B$2:$B"),MATCH(D637,indirect(B637&amp;"!"&amp;"$B$2:$B"),0)))+2+F637))</f>
        <v/>
      </c>
      <c r="K637" s="164" t="str">
        <f t="shared" si="1"/>
        <v>-</v>
      </c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>
      <c r="A638" s="160" t="s">
        <v>1636</v>
      </c>
      <c r="B638" s="161" t="s">
        <v>187</v>
      </c>
      <c r="C638" s="82" t="s">
        <v>336</v>
      </c>
      <c r="D638" s="2" t="s">
        <v>44</v>
      </c>
      <c r="E638" s="136">
        <v>3.0</v>
      </c>
      <c r="F638" s="136">
        <v>25.0</v>
      </c>
      <c r="G638" s="82" t="s">
        <v>1637</v>
      </c>
      <c r="H638" s="160" t="s">
        <v>373</v>
      </c>
      <c r="I638" s="162">
        <v>541.0</v>
      </c>
      <c r="J638" s="163" t="str">
        <f t="array" ref="J638">if(or(left(G638,3)="SAT",left(G638,3)="SLT",left(G638,4)="PSAT"),vlookup(G638,'Practice test data'!$E$2:$L$2185,8,FALSE),indirect(B638&amp;"!"&amp;if(E638=1,"C",if(E638=2,"G",if(E638=3,"K","ColumnError!"))) &amp;CELL("row",INDEX(indirect(B638&amp;"!"&amp;"$B$2:$B"),MATCH(D638,indirect(B638&amp;"!"&amp;"$B$2:$B"),0)))+2+F638))</f>
        <v/>
      </c>
      <c r="K638" s="164" t="str">
        <f t="shared" si="1"/>
        <v>-</v>
      </c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>
      <c r="A639" s="160" t="s">
        <v>1638</v>
      </c>
      <c r="B639" s="161" t="s">
        <v>187</v>
      </c>
      <c r="C639" s="82" t="s">
        <v>329</v>
      </c>
      <c r="D639" s="2" t="s">
        <v>7</v>
      </c>
      <c r="E639" s="136" t="s">
        <v>327</v>
      </c>
      <c r="F639" s="136">
        <v>12.0</v>
      </c>
      <c r="G639" s="82" t="s">
        <v>1639</v>
      </c>
      <c r="H639" s="160" t="s">
        <v>373</v>
      </c>
      <c r="I639" s="162">
        <v>542.0</v>
      </c>
      <c r="J639" s="163" t="str">
        <f t="array" ref="J639">if(or(left(G639,3)="SAT",left(G639,3)="SLT",left(G639,4)="PSAT"),vlookup(G639,'Practice test data'!$E$2:$L$2185,8,FALSE),indirect(B639&amp;"!"&amp;if(E639=1,"C",if(E639=2,"G",if(E639=3,"K","ColumnError!"))) &amp;CELL("row",INDEX(indirect(B639&amp;"!"&amp;"$B$2:$B"),MATCH(D639,indirect(B639&amp;"!"&amp;"$B$2:$B"),0)))+2+F639))</f>
        <v/>
      </c>
      <c r="K639" s="164" t="str">
        <f t="shared" si="1"/>
        <v>-</v>
      </c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>
      <c r="A640" s="160" t="s">
        <v>1640</v>
      </c>
      <c r="B640" s="161" t="s">
        <v>187</v>
      </c>
      <c r="C640" s="82" t="s">
        <v>336</v>
      </c>
      <c r="D640" s="2" t="s">
        <v>38</v>
      </c>
      <c r="E640" s="136">
        <v>3.0</v>
      </c>
      <c r="F640" s="136">
        <v>27.0</v>
      </c>
      <c r="G640" s="82" t="s">
        <v>1641</v>
      </c>
      <c r="H640" s="160" t="s">
        <v>370</v>
      </c>
      <c r="I640" s="162">
        <v>542.0</v>
      </c>
      <c r="J640" s="163" t="str">
        <f t="array" ref="J640">if(or(left(G640,3)="SAT",left(G640,3)="SLT",left(G640,4)="PSAT"),vlookup(G640,'Practice test data'!$E$2:$L$2185,8,FALSE),indirect(B640&amp;"!"&amp;if(E640=1,"C",if(E640=2,"G",if(E640=3,"K","ColumnError!"))) &amp;CELL("row",INDEX(indirect(B640&amp;"!"&amp;"$B$2:$B"),MATCH(D640,indirect(B640&amp;"!"&amp;"$B$2:$B"),0)))+2+F640))</f>
        <v/>
      </c>
      <c r="K640" s="164" t="str">
        <f t="shared" si="1"/>
        <v>-</v>
      </c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>
      <c r="A641" s="160" t="s">
        <v>1642</v>
      </c>
      <c r="B641" s="161" t="s">
        <v>187</v>
      </c>
      <c r="C641" s="82" t="s">
        <v>329</v>
      </c>
      <c r="D641" s="2" t="s">
        <v>7</v>
      </c>
      <c r="E641" s="136" t="s">
        <v>327</v>
      </c>
      <c r="F641" s="136">
        <v>13.0</v>
      </c>
      <c r="G641" s="82" t="s">
        <v>1643</v>
      </c>
      <c r="H641" s="160" t="s">
        <v>380</v>
      </c>
      <c r="I641" s="162">
        <v>543.0</v>
      </c>
      <c r="J641" s="163" t="str">
        <f t="array" ref="J641">if(or(left(G641,3)="SAT",left(G641,3)="SLT",left(G641,4)="PSAT"),vlookup(G641,'Practice test data'!$E$2:$L$2185,8,FALSE),indirect(B641&amp;"!"&amp;if(E641=1,"C",if(E641=2,"G",if(E641=3,"K","ColumnError!"))) &amp;CELL("row",INDEX(indirect(B641&amp;"!"&amp;"$B$2:$B"),MATCH(D641,indirect(B641&amp;"!"&amp;"$B$2:$B"),0)))+2+F641))</f>
        <v/>
      </c>
      <c r="K641" s="164" t="str">
        <f t="shared" si="1"/>
        <v>-</v>
      </c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>
      <c r="A642" s="160" t="s">
        <v>1644</v>
      </c>
      <c r="B642" s="161" t="s">
        <v>187</v>
      </c>
      <c r="C642" s="82" t="s">
        <v>336</v>
      </c>
      <c r="D642" s="2" t="s">
        <v>38</v>
      </c>
      <c r="E642" s="136">
        <v>2.0</v>
      </c>
      <c r="F642" s="136">
        <v>1.0</v>
      </c>
      <c r="G642" s="82" t="s">
        <v>1645</v>
      </c>
      <c r="H642" s="160" t="s">
        <v>370</v>
      </c>
      <c r="I642" s="162">
        <v>543.0</v>
      </c>
      <c r="J642" s="163" t="str">
        <f t="array" ref="J642">if(or(left(G642,3)="SAT",left(G642,3)="SLT",left(G642,4)="PSAT"),vlookup(G642,'Practice test data'!$E$2:$L$2185,8,FALSE),indirect(B642&amp;"!"&amp;if(E642=1,"C",if(E642=2,"G",if(E642=3,"K","ColumnError!"))) &amp;CELL("row",INDEX(indirect(B642&amp;"!"&amp;"$B$2:$B"),MATCH(D642,indirect(B642&amp;"!"&amp;"$B$2:$B"),0)))+2+F642))</f>
        <v/>
      </c>
      <c r="K642" s="164" t="str">
        <f t="shared" si="1"/>
        <v>-</v>
      </c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>
      <c r="A643" s="160" t="s">
        <v>1646</v>
      </c>
      <c r="B643" s="161" t="s">
        <v>187</v>
      </c>
      <c r="C643" s="82" t="s">
        <v>329</v>
      </c>
      <c r="D643" s="2" t="s">
        <v>7</v>
      </c>
      <c r="E643" s="136" t="s">
        <v>327</v>
      </c>
      <c r="F643" s="136">
        <v>14.0</v>
      </c>
      <c r="G643" s="82" t="s">
        <v>1647</v>
      </c>
      <c r="H643" s="160" t="s">
        <v>373</v>
      </c>
      <c r="I643" s="162">
        <v>544.0</v>
      </c>
      <c r="J643" s="163" t="str">
        <f t="array" ref="J643">if(or(left(G643,3)="SAT",left(G643,3)="SLT",left(G643,4)="PSAT"),vlookup(G643,'Practice test data'!$E$2:$L$2185,8,FALSE),indirect(B643&amp;"!"&amp;if(E643=1,"C",if(E643=2,"G",if(E643=3,"K","ColumnError!"))) &amp;CELL("row",INDEX(indirect(B643&amp;"!"&amp;"$B$2:$B"),MATCH(D643,indirect(B643&amp;"!"&amp;"$B$2:$B"),0)))+2+F643))</f>
        <v/>
      </c>
      <c r="K643" s="164" t="str">
        <f t="shared" si="1"/>
        <v>-</v>
      </c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>
      <c r="A644" s="160" t="s">
        <v>1648</v>
      </c>
      <c r="B644" s="161" t="s">
        <v>187</v>
      </c>
      <c r="C644" s="82" t="s">
        <v>329</v>
      </c>
      <c r="D644" s="2" t="s">
        <v>14</v>
      </c>
      <c r="E644" s="136" t="s">
        <v>327</v>
      </c>
      <c r="F644" s="136">
        <v>15.0</v>
      </c>
      <c r="G644" s="82" t="s">
        <v>1649</v>
      </c>
      <c r="H644" s="160" t="s">
        <v>370</v>
      </c>
      <c r="I644" s="162">
        <v>545.0</v>
      </c>
      <c r="J644" s="163" t="str">
        <f t="array" ref="J644">if(or(left(G644,3)="SAT",left(G644,3)="SLT",left(G644,4)="PSAT"),vlookup(G644,'Practice test data'!$E$2:$L$2185,8,FALSE),indirect(B644&amp;"!"&amp;if(E644=1,"C",if(E644=2,"G",if(E644=3,"K","ColumnError!"))) &amp;CELL("row",INDEX(indirect(B644&amp;"!"&amp;"$B$2:$B"),MATCH(D644,indirect(B644&amp;"!"&amp;"$B$2:$B"),0)))+2+F644))</f>
        <v/>
      </c>
      <c r="K644" s="164" t="str">
        <f t="shared" si="1"/>
        <v>-</v>
      </c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>
      <c r="A645" s="160" t="s">
        <v>1650</v>
      </c>
      <c r="B645" s="161" t="s">
        <v>187</v>
      </c>
      <c r="C645" s="82" t="s">
        <v>336</v>
      </c>
      <c r="D645" s="2" t="s">
        <v>38</v>
      </c>
      <c r="E645" s="136">
        <v>2.0</v>
      </c>
      <c r="F645" s="136">
        <v>28.0</v>
      </c>
      <c r="G645" s="82" t="s">
        <v>244</v>
      </c>
      <c r="H645" s="160" t="s">
        <v>370</v>
      </c>
      <c r="I645" s="162">
        <v>544.0</v>
      </c>
      <c r="J645" s="163" t="str">
        <f t="array" ref="J645">if(or(left(G645,3)="SAT",left(G645,3)="SLT",left(G645,4)="PSAT"),vlookup(G645,'Practice test data'!$E$2:$L$2185,8,FALSE),indirect(B645&amp;"!"&amp;if(E645=1,"C",if(E645=2,"G",if(E645=3,"K","ColumnError!"))) &amp;CELL("row",INDEX(indirect(B645&amp;"!"&amp;"$B$2:$B"),MATCH(D645,indirect(B645&amp;"!"&amp;"$B$2:$B"),0)))+2+F645))</f>
        <v/>
      </c>
      <c r="K645" s="164" t="str">
        <f t="shared" si="1"/>
        <v>-</v>
      </c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>
      <c r="A646" s="160" t="s">
        <v>1651</v>
      </c>
      <c r="B646" s="161" t="s">
        <v>187</v>
      </c>
      <c r="C646" s="82" t="s">
        <v>336</v>
      </c>
      <c r="D646" s="2" t="s">
        <v>38</v>
      </c>
      <c r="E646" s="136">
        <v>2.0</v>
      </c>
      <c r="F646" s="136">
        <v>2.0</v>
      </c>
      <c r="G646" s="82" t="s">
        <v>1652</v>
      </c>
      <c r="H646" s="160" t="s">
        <v>370</v>
      </c>
      <c r="I646" s="162">
        <v>545.0</v>
      </c>
      <c r="J646" s="163" t="str">
        <f t="array" ref="J646">if(or(left(G646,3)="SAT",left(G646,3)="SLT",left(G646,4)="PSAT"),vlookup(G646,'Practice test data'!$E$2:$L$2185,8,FALSE),indirect(B646&amp;"!"&amp;if(E646=1,"C",if(E646=2,"G",if(E646=3,"K","ColumnError!"))) &amp;CELL("row",INDEX(indirect(B646&amp;"!"&amp;"$B$2:$B"),MATCH(D646,indirect(B646&amp;"!"&amp;"$B$2:$B"),0)))+2+F646))</f>
        <v/>
      </c>
      <c r="K646" s="164" t="str">
        <f t="shared" si="1"/>
        <v>-</v>
      </c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>
      <c r="A647" s="160" t="s">
        <v>1653</v>
      </c>
      <c r="B647" s="161" t="s">
        <v>187</v>
      </c>
      <c r="C647" s="82" t="s">
        <v>334</v>
      </c>
      <c r="D647" s="2" t="s">
        <v>11</v>
      </c>
      <c r="E647" s="136" t="s">
        <v>327</v>
      </c>
      <c r="F647" s="136">
        <v>16.0</v>
      </c>
      <c r="G647" s="82" t="s">
        <v>1654</v>
      </c>
      <c r="H647" s="160" t="s">
        <v>370</v>
      </c>
      <c r="I647" s="162">
        <v>546.0</v>
      </c>
      <c r="J647" s="163" t="str">
        <f t="array" ref="J647">if(or(left(G647,3)="SAT",left(G647,3)="SLT",left(G647,4)="PSAT"),vlookup(G647,'Practice test data'!$E$2:$L$2185,8,FALSE),indirect(B647&amp;"!"&amp;if(E647=1,"C",if(E647=2,"G",if(E647=3,"K","ColumnError!"))) &amp;CELL("row",INDEX(indirect(B647&amp;"!"&amp;"$B$2:$B"),MATCH(D647,indirect(B647&amp;"!"&amp;"$B$2:$B"),0)))+2+F647))</f>
        <v/>
      </c>
      <c r="K647" s="164" t="str">
        <f t="shared" si="1"/>
        <v>-</v>
      </c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>
      <c r="A648" s="160" t="s">
        <v>1655</v>
      </c>
      <c r="B648" s="161" t="s">
        <v>187</v>
      </c>
      <c r="C648" s="82" t="s">
        <v>334</v>
      </c>
      <c r="D648" s="2" t="s">
        <v>11</v>
      </c>
      <c r="E648" s="136" t="s">
        <v>327</v>
      </c>
      <c r="F648" s="136">
        <v>17.0</v>
      </c>
      <c r="G648" s="82" t="s">
        <v>1656</v>
      </c>
      <c r="H648" s="160" t="s">
        <v>380</v>
      </c>
      <c r="I648" s="162">
        <v>547.0</v>
      </c>
      <c r="J648" s="163" t="str">
        <f t="array" ref="J648">if(or(left(G648,3)="SAT",left(G648,3)="SLT",left(G648,4)="PSAT"),vlookup(G648,'Practice test data'!$E$2:$L$2185,8,FALSE),indirect(B648&amp;"!"&amp;if(E648=1,"C",if(E648=2,"G",if(E648=3,"K","ColumnError!"))) &amp;CELL("row",INDEX(indirect(B648&amp;"!"&amp;"$B$2:$B"),MATCH(D648,indirect(B648&amp;"!"&amp;"$B$2:$B"),0)))+2+F648))</f>
        <v/>
      </c>
      <c r="K648" s="164" t="str">
        <f t="shared" si="1"/>
        <v>-</v>
      </c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>
      <c r="A649" s="160" t="s">
        <v>1657</v>
      </c>
      <c r="B649" s="161" t="s">
        <v>187</v>
      </c>
      <c r="C649" s="82" t="s">
        <v>336</v>
      </c>
      <c r="D649" s="2" t="s">
        <v>38</v>
      </c>
      <c r="E649" s="136">
        <v>1.0</v>
      </c>
      <c r="F649" s="136">
        <v>31.0</v>
      </c>
      <c r="G649" s="82" t="s">
        <v>232</v>
      </c>
      <c r="H649" s="160" t="s">
        <v>370</v>
      </c>
      <c r="I649" s="162">
        <v>546.0</v>
      </c>
      <c r="J649" s="163" t="str">
        <f t="array" ref="J649">if(or(left(G649,3)="SAT",left(G649,3)="SLT",left(G649,4)="PSAT"),vlookup(G649,'Practice test data'!$E$2:$L$2185,8,FALSE),indirect(B649&amp;"!"&amp;if(E649=1,"C",if(E649=2,"G",if(E649=3,"K","ColumnError!"))) &amp;CELL("row",INDEX(indirect(B649&amp;"!"&amp;"$B$2:$B"),MATCH(D649,indirect(B649&amp;"!"&amp;"$B$2:$B"),0)))+2+F649))</f>
        <v/>
      </c>
      <c r="K649" s="164" t="str">
        <f t="shared" si="1"/>
        <v>-</v>
      </c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>
      <c r="A650" s="160" t="s">
        <v>1658</v>
      </c>
      <c r="B650" s="161" t="s">
        <v>187</v>
      </c>
      <c r="C650" s="82" t="s">
        <v>334</v>
      </c>
      <c r="D650" s="2" t="s">
        <v>4</v>
      </c>
      <c r="E650" s="136" t="s">
        <v>327</v>
      </c>
      <c r="F650" s="136">
        <v>18.0</v>
      </c>
      <c r="G650" s="82" t="s">
        <v>1659</v>
      </c>
      <c r="H650" s="160" t="s">
        <v>380</v>
      </c>
      <c r="I650" s="162">
        <v>547.0</v>
      </c>
      <c r="J650" s="163" t="str">
        <f t="array" ref="J650">if(or(left(G650,3)="SAT",left(G650,3)="SLT",left(G650,4)="PSAT"),vlookup(G650,'Practice test data'!$E$2:$L$2185,8,FALSE),indirect(B650&amp;"!"&amp;if(E650=1,"C",if(E650=2,"G",if(E650=3,"K","ColumnError!"))) &amp;CELL("row",INDEX(indirect(B650&amp;"!"&amp;"$B$2:$B"),MATCH(D650,indirect(B650&amp;"!"&amp;"$B$2:$B"),0)))+2+F650))</f>
        <v/>
      </c>
      <c r="K650" s="164" t="str">
        <f t="shared" si="1"/>
        <v>-</v>
      </c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>
      <c r="A651" s="160" t="s">
        <v>1660</v>
      </c>
      <c r="B651" s="161" t="s">
        <v>187</v>
      </c>
      <c r="C651" s="82" t="s">
        <v>336</v>
      </c>
      <c r="D651" s="2" t="s">
        <v>44</v>
      </c>
      <c r="E651" s="136">
        <v>3.0</v>
      </c>
      <c r="F651" s="136">
        <v>1.0</v>
      </c>
      <c r="G651" s="82" t="s">
        <v>1661</v>
      </c>
      <c r="H651" s="160" t="s">
        <v>373</v>
      </c>
      <c r="I651" s="162">
        <v>547.0</v>
      </c>
      <c r="J651" s="163" t="str">
        <f t="array" ref="J651">if(or(left(G651,3)="SAT",left(G651,3)="SLT",left(G651,4)="PSAT"),vlookup(G651,'Practice test data'!$E$2:$L$2185,8,FALSE),indirect(B651&amp;"!"&amp;if(E651=1,"C",if(E651=2,"G",if(E651=3,"K","ColumnError!"))) &amp;CELL("row",INDEX(indirect(B651&amp;"!"&amp;"$B$2:$B"),MATCH(D651,indirect(B651&amp;"!"&amp;"$B$2:$B"),0)))+2+F651))</f>
        <v/>
      </c>
      <c r="K651" s="164" t="str">
        <f t="shared" si="1"/>
        <v>-</v>
      </c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>
      <c r="A652" s="160" t="s">
        <v>1662</v>
      </c>
      <c r="B652" s="161" t="s">
        <v>187</v>
      </c>
      <c r="C652" s="82" t="s">
        <v>334</v>
      </c>
      <c r="D652" s="2" t="s">
        <v>4</v>
      </c>
      <c r="E652" s="136" t="s">
        <v>327</v>
      </c>
      <c r="F652" s="136">
        <v>19.0</v>
      </c>
      <c r="G652" s="82" t="s">
        <v>1663</v>
      </c>
      <c r="H652" s="160" t="s">
        <v>373</v>
      </c>
      <c r="I652" s="162">
        <v>548.0</v>
      </c>
      <c r="J652" s="163" t="str">
        <f t="array" ref="J652">if(or(left(G652,3)="SAT",left(G652,3)="SLT",left(G652,4)="PSAT"),vlookup(G652,'Practice test data'!$E$2:$L$2185,8,FALSE),indirect(B652&amp;"!"&amp;if(E652=1,"C",if(E652=2,"G",if(E652=3,"K","ColumnError!"))) &amp;CELL("row",INDEX(indirect(B652&amp;"!"&amp;"$B$2:$B"),MATCH(D652,indirect(B652&amp;"!"&amp;"$B$2:$B"),0)))+2+F652))</f>
        <v/>
      </c>
      <c r="K652" s="164" t="str">
        <f t="shared" si="1"/>
        <v>-</v>
      </c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>
      <c r="A653" s="160" t="s">
        <v>1664</v>
      </c>
      <c r="B653" s="161" t="s">
        <v>187</v>
      </c>
      <c r="C653" s="82" t="s">
        <v>336</v>
      </c>
      <c r="D653" s="2" t="s">
        <v>44</v>
      </c>
      <c r="E653" s="136">
        <v>2.0</v>
      </c>
      <c r="F653" s="136">
        <v>1.0</v>
      </c>
      <c r="G653" s="82" t="s">
        <v>1665</v>
      </c>
      <c r="H653" s="160" t="s">
        <v>367</v>
      </c>
      <c r="I653" s="162">
        <v>548.0</v>
      </c>
      <c r="J653" s="163" t="str">
        <f t="array" ref="J653">if(or(left(G653,3)="SAT",left(G653,3)="SLT",left(G653,4)="PSAT"),vlookup(G653,'Practice test data'!$E$2:$L$2185,8,FALSE),indirect(B653&amp;"!"&amp;if(E653=1,"C",if(E653=2,"G",if(E653=3,"K","ColumnError!"))) &amp;CELL("row",INDEX(indirect(B653&amp;"!"&amp;"$B$2:$B"),MATCH(D653,indirect(B653&amp;"!"&amp;"$B$2:$B"),0)))+2+F653))</f>
        <v/>
      </c>
      <c r="K653" s="164" t="str">
        <f t="shared" si="1"/>
        <v>-</v>
      </c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>
      <c r="A654" s="160" t="s">
        <v>1666</v>
      </c>
      <c r="B654" s="161" t="s">
        <v>187</v>
      </c>
      <c r="C654" s="82" t="s">
        <v>331</v>
      </c>
      <c r="D654" s="2" t="s">
        <v>47</v>
      </c>
      <c r="E654" s="136" t="s">
        <v>327</v>
      </c>
      <c r="F654" s="136">
        <v>2.0</v>
      </c>
      <c r="G654" s="82" t="s">
        <v>1667</v>
      </c>
      <c r="H654" s="160" t="s">
        <v>367</v>
      </c>
      <c r="I654" s="162">
        <v>549.0</v>
      </c>
      <c r="J654" s="163" t="str">
        <f t="array" ref="J654">if(or(left(G654,3)="SAT",left(G654,3)="SLT",left(G654,4)="PSAT"),vlookup(G654,'Practice test data'!$E$2:$L$2185,8,FALSE),indirect(B654&amp;"!"&amp;if(E654=1,"C",if(E654=2,"G",if(E654=3,"K","ColumnError!"))) &amp;CELL("row",INDEX(indirect(B654&amp;"!"&amp;"$B$2:$B"),MATCH(D654,indirect(B654&amp;"!"&amp;"$B$2:$B"),0)))+2+F654))</f>
        <v/>
      </c>
      <c r="K654" s="164" t="str">
        <f t="shared" si="1"/>
        <v>-</v>
      </c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>
      <c r="A655" s="160" t="s">
        <v>1668</v>
      </c>
      <c r="B655" s="161" t="s">
        <v>187</v>
      </c>
      <c r="C655" s="82" t="s">
        <v>336</v>
      </c>
      <c r="D655" s="2" t="s">
        <v>44</v>
      </c>
      <c r="E655" s="136">
        <v>3.0</v>
      </c>
      <c r="F655" s="136">
        <v>2.0</v>
      </c>
      <c r="G655" s="82" t="s">
        <v>1669</v>
      </c>
      <c r="H655" s="160" t="s">
        <v>367</v>
      </c>
      <c r="I655" s="162">
        <v>549.0</v>
      </c>
      <c r="J655" s="163" t="str">
        <f t="array" ref="J655">if(or(left(G655,3)="SAT",left(G655,3)="SLT",left(G655,4)="PSAT"),vlookup(G655,'Practice test data'!$E$2:$L$2185,8,FALSE),indirect(B655&amp;"!"&amp;if(E655=1,"C",if(E655=2,"G",if(E655=3,"K","ColumnError!"))) &amp;CELL("row",INDEX(indirect(B655&amp;"!"&amp;"$B$2:$B"),MATCH(D655,indirect(B655&amp;"!"&amp;"$B$2:$B"),0)))+2+F655))</f>
        <v/>
      </c>
      <c r="K655" s="164" t="str">
        <f t="shared" si="1"/>
        <v>-</v>
      </c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>
      <c r="A656" s="160" t="s">
        <v>1670</v>
      </c>
      <c r="B656" s="161" t="s">
        <v>187</v>
      </c>
      <c r="C656" s="82" t="s">
        <v>336</v>
      </c>
      <c r="D656" s="2" t="s">
        <v>44</v>
      </c>
      <c r="E656" s="136">
        <v>2.0</v>
      </c>
      <c r="F656" s="136">
        <v>24.0</v>
      </c>
      <c r="G656" s="82" t="s">
        <v>1671</v>
      </c>
      <c r="H656" s="160" t="s">
        <v>380</v>
      </c>
      <c r="I656" s="162">
        <v>550.0</v>
      </c>
      <c r="J656" s="163" t="str">
        <f t="array" ref="J656">if(or(left(G656,3)="SAT",left(G656,3)="SLT",left(G656,4)="PSAT"),vlookup(G656,'Practice test data'!$E$2:$L$2185,8,FALSE),indirect(B656&amp;"!"&amp;if(E656=1,"C",if(E656=2,"G",if(E656=3,"K","ColumnError!"))) &amp;CELL("row",INDEX(indirect(B656&amp;"!"&amp;"$B$2:$B"),MATCH(D656,indirect(B656&amp;"!"&amp;"$B$2:$B"),0)))+2+F656))</f>
        <v/>
      </c>
      <c r="K656" s="164" t="str">
        <f t="shared" si="1"/>
        <v>-</v>
      </c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>
      <c r="A657" s="160" t="s">
        <v>1672</v>
      </c>
      <c r="B657" s="161" t="s">
        <v>187</v>
      </c>
      <c r="C657" s="82" t="s">
        <v>334</v>
      </c>
      <c r="D657" s="2" t="s">
        <v>11</v>
      </c>
      <c r="E657" s="136" t="s">
        <v>327</v>
      </c>
      <c r="F657" s="136">
        <v>20.0</v>
      </c>
      <c r="G657" s="82" t="s">
        <v>1673</v>
      </c>
      <c r="H657" s="160" t="s">
        <v>370</v>
      </c>
      <c r="I657" s="162">
        <v>551.0</v>
      </c>
      <c r="J657" s="163" t="str">
        <f t="array" ref="J657">if(or(left(G657,3)="SAT",left(G657,3)="SLT",left(G657,4)="PSAT"),vlookup(G657,'Practice test data'!$E$2:$L$2185,8,FALSE),indirect(B657&amp;"!"&amp;if(E657=1,"C",if(E657=2,"G",if(E657=3,"K","ColumnError!"))) &amp;CELL("row",INDEX(indirect(B657&amp;"!"&amp;"$B$2:$B"),MATCH(D657,indirect(B657&amp;"!"&amp;"$B$2:$B"),0)))+2+F657))</f>
        <v/>
      </c>
      <c r="K657" s="164" t="str">
        <f t="shared" si="1"/>
        <v>-</v>
      </c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>
      <c r="A658" s="160" t="s">
        <v>1674</v>
      </c>
      <c r="B658" s="161" t="s">
        <v>187</v>
      </c>
      <c r="C658" s="82" t="s">
        <v>336</v>
      </c>
      <c r="D658" s="2" t="s">
        <v>38</v>
      </c>
      <c r="E658" s="136">
        <v>3.0</v>
      </c>
      <c r="F658" s="136">
        <v>2.0</v>
      </c>
      <c r="G658" s="82" t="s">
        <v>1675</v>
      </c>
      <c r="H658" s="160" t="s">
        <v>367</v>
      </c>
      <c r="I658" s="162">
        <v>551.0</v>
      </c>
      <c r="J658" s="163" t="str">
        <f t="array" ref="J658">if(or(left(G658,3)="SAT",left(G658,3)="SLT",left(G658,4)="PSAT"),vlookup(G658,'Practice test data'!$E$2:$L$2185,8,FALSE),indirect(B658&amp;"!"&amp;if(E658=1,"C",if(E658=2,"G",if(E658=3,"K","ColumnError!"))) &amp;CELL("row",INDEX(indirect(B658&amp;"!"&amp;"$B$2:$B"),MATCH(D658,indirect(B658&amp;"!"&amp;"$B$2:$B"),0)))+2+F658))</f>
        <v/>
      </c>
      <c r="K658" s="164" t="str">
        <f t="shared" si="1"/>
        <v>-</v>
      </c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>
      <c r="A659" s="160" t="s">
        <v>1676</v>
      </c>
      <c r="B659" s="161" t="s">
        <v>187</v>
      </c>
      <c r="C659" s="82" t="s">
        <v>334</v>
      </c>
      <c r="D659" s="2" t="s">
        <v>11</v>
      </c>
      <c r="E659" s="136" t="s">
        <v>327</v>
      </c>
      <c r="F659" s="136">
        <v>21.0</v>
      </c>
      <c r="G659" s="82" t="s">
        <v>1677</v>
      </c>
      <c r="H659" s="160" t="s">
        <v>373</v>
      </c>
      <c r="I659" s="162">
        <v>552.0</v>
      </c>
      <c r="J659" s="163" t="str">
        <f t="array" ref="J659">if(or(left(G659,3)="SAT",left(G659,3)="SLT",left(G659,4)="PSAT"),vlookup(G659,'Practice test data'!$E$2:$L$2185,8,FALSE),indirect(B659&amp;"!"&amp;if(E659=1,"C",if(E659=2,"G",if(E659=3,"K","ColumnError!"))) &amp;CELL("row",INDEX(indirect(B659&amp;"!"&amp;"$B$2:$B"),MATCH(D659,indirect(B659&amp;"!"&amp;"$B$2:$B"),0)))+2+F659))</f>
        <v/>
      </c>
      <c r="K659" s="164" t="str">
        <f t="shared" si="1"/>
        <v>-</v>
      </c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>
      <c r="A660" s="160" t="s">
        <v>1678</v>
      </c>
      <c r="B660" s="161" t="s">
        <v>187</v>
      </c>
      <c r="C660" s="82" t="s">
        <v>336</v>
      </c>
      <c r="D660" s="2" t="s">
        <v>38</v>
      </c>
      <c r="E660" s="136">
        <v>1.0</v>
      </c>
      <c r="F660" s="136">
        <v>1.0</v>
      </c>
      <c r="G660" s="82" t="s">
        <v>1679</v>
      </c>
      <c r="H660" s="160" t="s">
        <v>370</v>
      </c>
      <c r="I660" s="162">
        <v>552.0</v>
      </c>
      <c r="J660" s="163" t="str">
        <f t="array" ref="J660">if(or(left(G660,3)="SAT",left(G660,3)="SLT",left(G660,4)="PSAT"),vlookup(G660,'Practice test data'!$E$2:$L$2185,8,FALSE),indirect(B660&amp;"!"&amp;if(E660=1,"C",if(E660=2,"G",if(E660=3,"K","ColumnError!"))) &amp;CELL("row",INDEX(indirect(B660&amp;"!"&amp;"$B$2:$B"),MATCH(D660,indirect(B660&amp;"!"&amp;"$B$2:$B"),0)))+2+F660))</f>
        <v/>
      </c>
      <c r="K660" s="164" t="str">
        <f t="shared" si="1"/>
        <v>-</v>
      </c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>
      <c r="A661" s="160" t="s">
        <v>1680</v>
      </c>
      <c r="B661" s="161" t="s">
        <v>187</v>
      </c>
      <c r="C661" s="82" t="s">
        <v>336</v>
      </c>
      <c r="D661" s="2" t="s">
        <v>44</v>
      </c>
      <c r="E661" s="136" t="s">
        <v>327</v>
      </c>
      <c r="F661" s="136">
        <v>22.0</v>
      </c>
      <c r="G661" s="82" t="s">
        <v>1681</v>
      </c>
      <c r="H661" s="160" t="s">
        <v>373</v>
      </c>
      <c r="I661" s="162">
        <v>553.0</v>
      </c>
      <c r="J661" s="163" t="str">
        <f t="array" ref="J661">if(or(left(G661,3)="SAT",left(G661,3)="SLT",left(G661,4)="PSAT"),vlookup(G661,'Practice test data'!$E$2:$L$2185,8,FALSE),indirect(B661&amp;"!"&amp;if(E661=1,"C",if(E661=2,"G",if(E661=3,"K","ColumnError!"))) &amp;CELL("row",INDEX(indirect(B661&amp;"!"&amp;"$B$2:$B"),MATCH(D661,indirect(B661&amp;"!"&amp;"$B$2:$B"),0)))+2+F661))</f>
        <v/>
      </c>
      <c r="K661" s="164" t="str">
        <f t="shared" si="1"/>
        <v>-</v>
      </c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>
      <c r="A662" s="160" t="s">
        <v>1682</v>
      </c>
      <c r="B662" s="161" t="s">
        <v>187</v>
      </c>
      <c r="C662" s="82" t="s">
        <v>336</v>
      </c>
      <c r="D662" s="2" t="s">
        <v>44</v>
      </c>
      <c r="E662" s="136">
        <v>2.0</v>
      </c>
      <c r="F662" s="136">
        <v>24.0</v>
      </c>
      <c r="G662" s="82" t="s">
        <v>1683</v>
      </c>
      <c r="H662" s="160" t="s">
        <v>367</v>
      </c>
      <c r="I662" s="162">
        <v>553.0</v>
      </c>
      <c r="J662" s="163" t="str">
        <f t="array" ref="J662">if(or(left(G662,3)="SAT",left(G662,3)="SLT",left(G662,4)="PSAT"),vlookup(G662,'Practice test data'!$E$2:$L$2185,8,FALSE),indirect(B662&amp;"!"&amp;if(E662=1,"C",if(E662=2,"G",if(E662=3,"K","ColumnError!"))) &amp;CELL("row",INDEX(indirect(B662&amp;"!"&amp;"$B$2:$B"),MATCH(D662,indirect(B662&amp;"!"&amp;"$B$2:$B"),0)))+2+F662))</f>
        <v/>
      </c>
      <c r="K662" s="164" t="str">
        <f t="shared" si="1"/>
        <v>-</v>
      </c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>
      <c r="A663" s="160" t="s">
        <v>1684</v>
      </c>
      <c r="B663" s="161" t="s">
        <v>187</v>
      </c>
      <c r="C663" s="82" t="s">
        <v>336</v>
      </c>
      <c r="D663" s="2" t="s">
        <v>44</v>
      </c>
      <c r="E663" s="136" t="s">
        <v>327</v>
      </c>
      <c r="F663" s="136">
        <v>23.0</v>
      </c>
      <c r="G663" s="82" t="s">
        <v>1685</v>
      </c>
      <c r="H663" s="160" t="s">
        <v>373</v>
      </c>
      <c r="I663" s="162">
        <v>554.0</v>
      </c>
      <c r="J663" s="163" t="str">
        <f t="array" ref="J663">if(or(left(G663,3)="SAT",left(G663,3)="SLT",left(G663,4)="PSAT"),vlookup(G663,'Practice test data'!$E$2:$L$2185,8,FALSE),indirect(B663&amp;"!"&amp;if(E663=1,"C",if(E663=2,"G",if(E663=3,"K","ColumnError!"))) &amp;CELL("row",INDEX(indirect(B663&amp;"!"&amp;"$B$2:$B"),MATCH(D663,indirect(B663&amp;"!"&amp;"$B$2:$B"),0)))+2+F663))</f>
        <v/>
      </c>
      <c r="K663" s="164" t="str">
        <f t="shared" si="1"/>
        <v>-</v>
      </c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>
      <c r="A664" s="160" t="s">
        <v>1686</v>
      </c>
      <c r="B664" s="161" t="s">
        <v>187</v>
      </c>
      <c r="C664" s="82" t="s">
        <v>336</v>
      </c>
      <c r="D664" s="2" t="s">
        <v>44</v>
      </c>
      <c r="E664" s="136">
        <v>2.0</v>
      </c>
      <c r="F664" s="136">
        <v>21.0</v>
      </c>
      <c r="G664" s="82" t="s">
        <v>1687</v>
      </c>
      <c r="H664" s="160" t="s">
        <v>373</v>
      </c>
      <c r="I664" s="162">
        <v>554.0</v>
      </c>
      <c r="J664" s="163" t="str">
        <f t="array" ref="J664">if(or(left(G664,3)="SAT",left(G664,3)="SLT",left(G664,4)="PSAT"),vlookup(G664,'Practice test data'!$E$2:$L$2185,8,FALSE),indirect(B664&amp;"!"&amp;if(E664=1,"C",if(E664=2,"G",if(E664=3,"K","ColumnError!"))) &amp;CELL("row",INDEX(indirect(B664&amp;"!"&amp;"$B$2:$B"),MATCH(D664,indirect(B664&amp;"!"&amp;"$B$2:$B"),0)))+2+F664))</f>
        <v/>
      </c>
      <c r="K664" s="164" t="str">
        <f t="shared" si="1"/>
        <v>-</v>
      </c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>
      <c r="A665" s="160" t="s">
        <v>1688</v>
      </c>
      <c r="B665" s="161" t="s">
        <v>187</v>
      </c>
      <c r="C665" s="82" t="s">
        <v>336</v>
      </c>
      <c r="D665" s="2" t="s">
        <v>44</v>
      </c>
      <c r="E665" s="136" t="s">
        <v>327</v>
      </c>
      <c r="F665" s="136">
        <v>24.0</v>
      </c>
      <c r="G665" s="82" t="s">
        <v>1689</v>
      </c>
      <c r="H665" s="160" t="s">
        <v>367</v>
      </c>
      <c r="I665" s="162">
        <v>555.0</v>
      </c>
      <c r="J665" s="163" t="str">
        <f t="array" ref="J665">if(or(left(G665,3)="SAT",left(G665,3)="SLT",left(G665,4)="PSAT"),vlookup(G665,'Practice test data'!$E$2:$L$2185,8,FALSE),indirect(B665&amp;"!"&amp;if(E665=1,"C",if(E665=2,"G",if(E665=3,"K","ColumnError!"))) &amp;CELL("row",INDEX(indirect(B665&amp;"!"&amp;"$B$2:$B"),MATCH(D665,indirect(B665&amp;"!"&amp;"$B$2:$B"),0)))+2+F665))</f>
        <v/>
      </c>
      <c r="K665" s="164" t="str">
        <f t="shared" si="1"/>
        <v>-</v>
      </c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>
      <c r="A666" s="160" t="s">
        <v>1690</v>
      </c>
      <c r="B666" s="161" t="s">
        <v>187</v>
      </c>
      <c r="C666" s="82" t="s">
        <v>336</v>
      </c>
      <c r="D666" s="2" t="s">
        <v>38</v>
      </c>
      <c r="E666" s="136" t="s">
        <v>327</v>
      </c>
      <c r="F666" s="136">
        <v>25.0</v>
      </c>
      <c r="G666" s="82" t="s">
        <v>1691</v>
      </c>
      <c r="H666" s="160" t="s">
        <v>373</v>
      </c>
      <c r="I666" s="162">
        <v>556.0</v>
      </c>
      <c r="J666" s="163" t="str">
        <f t="array" ref="J666">if(or(left(G666,3)="SAT",left(G666,3)="SLT",left(G666,4)="PSAT"),vlookup(G666,'Practice test data'!$E$2:$L$2185,8,FALSE),indirect(B666&amp;"!"&amp;if(E666=1,"C",if(E666=2,"G",if(E666=3,"K","ColumnError!"))) &amp;CELL("row",INDEX(indirect(B666&amp;"!"&amp;"$B$2:$B"),MATCH(D666,indirect(B666&amp;"!"&amp;"$B$2:$B"),0)))+2+F666))</f>
        <v/>
      </c>
      <c r="K666" s="164" t="str">
        <f t="shared" si="1"/>
        <v>-</v>
      </c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>
      <c r="A667" s="160" t="s">
        <v>1692</v>
      </c>
      <c r="B667" s="161" t="s">
        <v>187</v>
      </c>
      <c r="C667" s="82" t="s">
        <v>336</v>
      </c>
      <c r="D667" s="2" t="s">
        <v>44</v>
      </c>
      <c r="E667" s="136">
        <v>2.0</v>
      </c>
      <c r="F667" s="136">
        <v>2.0</v>
      </c>
      <c r="G667" s="82" t="s">
        <v>1693</v>
      </c>
      <c r="H667" s="160" t="s">
        <v>367</v>
      </c>
      <c r="I667" s="162">
        <v>555.0</v>
      </c>
      <c r="J667" s="163" t="str">
        <f t="array" ref="J667">if(or(left(G667,3)="SAT",left(G667,3)="SLT",left(G667,4)="PSAT"),vlookup(G667,'Practice test data'!$E$2:$L$2185,8,FALSE),indirect(B667&amp;"!"&amp;if(E667=1,"C",if(E667=2,"G",if(E667=3,"K","ColumnError!"))) &amp;CELL("row",INDEX(indirect(B667&amp;"!"&amp;"$B$2:$B"),MATCH(D667,indirect(B667&amp;"!"&amp;"$B$2:$B"),0)))+2+F667))</f>
        <v/>
      </c>
      <c r="K667" s="164" t="str">
        <f t="shared" si="1"/>
        <v>-</v>
      </c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>
      <c r="A668" s="160" t="s">
        <v>1694</v>
      </c>
      <c r="B668" s="161" t="s">
        <v>187</v>
      </c>
      <c r="C668" s="82" t="s">
        <v>336</v>
      </c>
      <c r="D668" s="2" t="s">
        <v>38</v>
      </c>
      <c r="E668" s="136">
        <v>2.0</v>
      </c>
      <c r="F668" s="136">
        <v>3.0</v>
      </c>
      <c r="G668" s="82" t="s">
        <v>1695</v>
      </c>
      <c r="H668" s="160" t="s">
        <v>373</v>
      </c>
      <c r="I668" s="162">
        <v>556.0</v>
      </c>
      <c r="J668" s="163" t="str">
        <f t="array" ref="J668">if(or(left(G668,3)="SAT",left(G668,3)="SLT",left(G668,4)="PSAT"),vlookup(G668,'Practice test data'!$E$2:$L$2185,8,FALSE),indirect(B668&amp;"!"&amp;if(E668=1,"C",if(E668=2,"G",if(E668=3,"K","ColumnError!"))) &amp;CELL("row",INDEX(indirect(B668&amp;"!"&amp;"$B$2:$B"),MATCH(D668,indirect(B668&amp;"!"&amp;"$B$2:$B"),0)))+2+F668))</f>
        <v/>
      </c>
      <c r="K668" s="164" t="str">
        <f t="shared" si="1"/>
        <v>-</v>
      </c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>
      <c r="A669" s="160" t="s">
        <v>1696</v>
      </c>
      <c r="B669" s="161" t="s">
        <v>187</v>
      </c>
      <c r="C669" s="82" t="s">
        <v>336</v>
      </c>
      <c r="D669" s="2" t="s">
        <v>38</v>
      </c>
      <c r="E669" s="136" t="s">
        <v>327</v>
      </c>
      <c r="F669" s="136">
        <v>26.0</v>
      </c>
      <c r="G669" s="82" t="s">
        <v>1697</v>
      </c>
      <c r="H669" s="160" t="s">
        <v>373</v>
      </c>
      <c r="I669" s="162">
        <v>557.0</v>
      </c>
      <c r="J669" s="163" t="str">
        <f t="array" ref="J669">if(or(left(G669,3)="SAT",left(G669,3)="SLT",left(G669,4)="PSAT"),vlookup(G669,'Practice test data'!$E$2:$L$2185,8,FALSE),indirect(B669&amp;"!"&amp;if(E669=1,"C",if(E669=2,"G",if(E669=3,"K","ColumnError!"))) &amp;CELL("row",INDEX(indirect(B669&amp;"!"&amp;"$B$2:$B"),MATCH(D669,indirect(B669&amp;"!"&amp;"$B$2:$B"),0)))+2+F669))</f>
        <v/>
      </c>
      <c r="K669" s="164" t="str">
        <f t="shared" si="1"/>
        <v>-</v>
      </c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>
      <c r="A670" s="160" t="s">
        <v>1698</v>
      </c>
      <c r="B670" s="161" t="s">
        <v>187</v>
      </c>
      <c r="C670" s="82" t="s">
        <v>336</v>
      </c>
      <c r="D670" s="2" t="s">
        <v>38</v>
      </c>
      <c r="E670" s="136" t="s">
        <v>327</v>
      </c>
      <c r="F670" s="136">
        <v>27.0</v>
      </c>
      <c r="G670" s="82" t="s">
        <v>1699</v>
      </c>
      <c r="H670" s="160" t="s">
        <v>367</v>
      </c>
      <c r="I670" s="162">
        <v>558.0</v>
      </c>
      <c r="J670" s="163" t="str">
        <f t="array" ref="J670">if(or(left(G670,3)="SAT",left(G670,3)="SLT",left(G670,4)="PSAT"),vlookup(G670,'Practice test data'!$E$2:$L$2185,8,FALSE),indirect(B670&amp;"!"&amp;if(E670=1,"C",if(E670=2,"G",if(E670=3,"K","ColumnError!"))) &amp;CELL("row",INDEX(indirect(B670&amp;"!"&amp;"$B$2:$B"),MATCH(D670,indirect(B670&amp;"!"&amp;"$B$2:$B"),0)))+2+F670))</f>
        <v/>
      </c>
      <c r="K670" s="164" t="str">
        <f t="shared" si="1"/>
        <v>-</v>
      </c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>
      <c r="A671" s="160" t="s">
        <v>1700</v>
      </c>
      <c r="B671" s="161" t="s">
        <v>187</v>
      </c>
      <c r="C671" s="82" t="s">
        <v>336</v>
      </c>
      <c r="D671" s="2" t="s">
        <v>44</v>
      </c>
      <c r="E671" s="136">
        <v>2.0</v>
      </c>
      <c r="F671" s="136">
        <v>3.0</v>
      </c>
      <c r="G671" s="82" t="s">
        <v>1701</v>
      </c>
      <c r="H671" s="160" t="s">
        <v>367</v>
      </c>
      <c r="I671" s="162">
        <v>557.0</v>
      </c>
      <c r="J671" s="163" t="str">
        <f t="array" ref="J671">if(or(left(G671,3)="SAT",left(G671,3)="SLT",left(G671,4)="PSAT"),vlookup(G671,'Practice test data'!$E$2:$L$2185,8,FALSE),indirect(B671&amp;"!"&amp;if(E671=1,"C",if(E671=2,"G",if(E671=3,"K","ColumnError!"))) &amp;CELL("row",INDEX(indirect(B671&amp;"!"&amp;"$B$2:$B"),MATCH(D671,indirect(B671&amp;"!"&amp;"$B$2:$B"),0)))+2+F671))</f>
        <v/>
      </c>
      <c r="K671" s="164" t="str">
        <f t="shared" si="1"/>
        <v>-</v>
      </c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>
      <c r="A672" s="160" t="s">
        <v>1702</v>
      </c>
      <c r="B672" s="161" t="s">
        <v>187</v>
      </c>
      <c r="C672" s="82" t="s">
        <v>336</v>
      </c>
      <c r="D672" s="2" t="s">
        <v>44</v>
      </c>
      <c r="E672" s="136">
        <v>1.0</v>
      </c>
      <c r="F672" s="136">
        <v>24.0</v>
      </c>
      <c r="G672" s="82" t="s">
        <v>1703</v>
      </c>
      <c r="H672" s="160" t="s">
        <v>380</v>
      </c>
      <c r="I672" s="162">
        <v>558.0</v>
      </c>
      <c r="J672" s="163" t="str">
        <f t="array" ref="J672">if(or(left(G672,3)="SAT",left(G672,3)="SLT",left(G672,4)="PSAT"),vlookup(G672,'Practice test data'!$E$2:$L$2185,8,FALSE),indirect(B672&amp;"!"&amp;if(E672=1,"C",if(E672=2,"G",if(E672=3,"K","ColumnError!"))) &amp;CELL("row",INDEX(indirect(B672&amp;"!"&amp;"$B$2:$B"),MATCH(D672,indirect(B672&amp;"!"&amp;"$B$2:$B"),0)))+2+F672))</f>
        <v/>
      </c>
      <c r="K672" s="164" t="str">
        <f t="shared" si="1"/>
        <v>-</v>
      </c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>
      <c r="A673" s="160" t="s">
        <v>1704</v>
      </c>
      <c r="B673" s="161" t="s">
        <v>187</v>
      </c>
      <c r="C673" s="82" t="s">
        <v>331</v>
      </c>
      <c r="D673" s="2" t="s">
        <v>47</v>
      </c>
      <c r="E673" s="136" t="s">
        <v>327</v>
      </c>
      <c r="F673" s="136">
        <v>3.0</v>
      </c>
      <c r="G673" s="82" t="s">
        <v>1705</v>
      </c>
      <c r="H673" s="160" t="s">
        <v>373</v>
      </c>
      <c r="I673" s="162">
        <v>559.0</v>
      </c>
      <c r="J673" s="163" t="str">
        <f t="array" ref="J673">if(or(left(G673,3)="SAT",left(G673,3)="SLT",left(G673,4)="PSAT"),vlookup(G673,'Practice test data'!$E$2:$L$2185,8,FALSE),indirect(B673&amp;"!"&amp;if(E673=1,"C",if(E673=2,"G",if(E673=3,"K","ColumnError!"))) &amp;CELL("row",INDEX(indirect(B673&amp;"!"&amp;"$B$2:$B"),MATCH(D673,indirect(B673&amp;"!"&amp;"$B$2:$B"),0)))+2+F673))</f>
        <v/>
      </c>
      <c r="K673" s="164" t="str">
        <f t="shared" si="1"/>
        <v>-</v>
      </c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>
      <c r="A674" s="160" t="s">
        <v>1706</v>
      </c>
      <c r="B674" s="161" t="s">
        <v>187</v>
      </c>
      <c r="C674" s="82" t="s">
        <v>331</v>
      </c>
      <c r="D674" s="2" t="s">
        <v>47</v>
      </c>
      <c r="E674" s="136" t="s">
        <v>327</v>
      </c>
      <c r="F674" s="136">
        <v>4.0</v>
      </c>
      <c r="G674" s="82" t="s">
        <v>1707</v>
      </c>
      <c r="H674" s="160" t="s">
        <v>370</v>
      </c>
      <c r="I674" s="162">
        <v>560.0</v>
      </c>
      <c r="J674" s="163" t="str">
        <f t="array" ref="J674">if(or(left(G674,3)="SAT",left(G674,3)="SLT",left(G674,4)="PSAT"),vlookup(G674,'Practice test data'!$E$2:$L$2185,8,FALSE),indirect(B674&amp;"!"&amp;if(E674=1,"C",if(E674=2,"G",if(E674=3,"K","ColumnError!"))) &amp;CELL("row",INDEX(indirect(B674&amp;"!"&amp;"$B$2:$B"),MATCH(D674,indirect(B674&amp;"!"&amp;"$B$2:$B"),0)))+2+F674))</f>
        <v/>
      </c>
      <c r="K674" s="164" t="str">
        <f t="shared" si="1"/>
        <v>-</v>
      </c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>
      <c r="A675" s="160" t="s">
        <v>1708</v>
      </c>
      <c r="B675" s="161" t="s">
        <v>187</v>
      </c>
      <c r="C675" s="82" t="s">
        <v>336</v>
      </c>
      <c r="D675" s="2" t="s">
        <v>44</v>
      </c>
      <c r="E675" s="136">
        <v>1.0</v>
      </c>
      <c r="F675" s="136">
        <v>1.0</v>
      </c>
      <c r="G675" s="82" t="s">
        <v>1709</v>
      </c>
      <c r="H675" s="160" t="s">
        <v>380</v>
      </c>
      <c r="I675" s="162">
        <v>559.0</v>
      </c>
      <c r="J675" s="163" t="str">
        <f t="array" ref="J675">if(or(left(G675,3)="SAT",left(G675,3)="SLT",left(G675,4)="PSAT"),vlookup(G675,'Practice test data'!$E$2:$L$2185,8,FALSE),indirect(B675&amp;"!"&amp;if(E675=1,"C",if(E675=2,"G",if(E675=3,"K","ColumnError!"))) &amp;CELL("row",INDEX(indirect(B675&amp;"!"&amp;"$B$2:$B"),MATCH(D675,indirect(B675&amp;"!"&amp;"$B$2:$B"),0)))+2+F675))</f>
        <v/>
      </c>
      <c r="K675" s="164" t="str">
        <f t="shared" si="1"/>
        <v>-</v>
      </c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>
      <c r="A676" s="160" t="s">
        <v>1710</v>
      </c>
      <c r="B676" s="161" t="s">
        <v>187</v>
      </c>
      <c r="C676" s="82" t="s">
        <v>336</v>
      </c>
      <c r="D676" s="2" t="s">
        <v>38</v>
      </c>
      <c r="E676" s="136">
        <v>1.0</v>
      </c>
      <c r="F676" s="136">
        <v>2.0</v>
      </c>
      <c r="G676" s="82" t="s">
        <v>1711</v>
      </c>
      <c r="H676" s="160" t="s">
        <v>370</v>
      </c>
      <c r="I676" s="162">
        <v>560.0</v>
      </c>
      <c r="J676" s="163" t="str">
        <f t="array" ref="J676">if(or(left(G676,3)="SAT",left(G676,3)="SLT",left(G676,4)="PSAT"),vlookup(G676,'Practice test data'!$E$2:$L$2185,8,FALSE),indirect(B676&amp;"!"&amp;if(E676=1,"C",if(E676=2,"G",if(E676=3,"K","ColumnError!"))) &amp;CELL("row",INDEX(indirect(B676&amp;"!"&amp;"$B$2:$B"),MATCH(D676,indirect(B676&amp;"!"&amp;"$B$2:$B"),0)))+2+F676))</f>
        <v/>
      </c>
      <c r="K676" s="164" t="str">
        <f t="shared" si="1"/>
        <v>-</v>
      </c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>
      <c r="A677" s="160" t="s">
        <v>1712</v>
      </c>
      <c r="B677" s="161" t="s">
        <v>187</v>
      </c>
      <c r="C677" s="82" t="s">
        <v>331</v>
      </c>
      <c r="D677" s="2" t="s">
        <v>47</v>
      </c>
      <c r="E677" s="136" t="s">
        <v>327</v>
      </c>
      <c r="F677" s="136">
        <v>5.0</v>
      </c>
      <c r="G677" s="82" t="s">
        <v>1713</v>
      </c>
      <c r="H677" s="160" t="s">
        <v>373</v>
      </c>
      <c r="I677" s="162">
        <v>561.0</v>
      </c>
      <c r="J677" s="163" t="str">
        <f t="array" ref="J677">if(or(left(G677,3)="SAT",left(G677,3)="SLT",left(G677,4)="PSAT"),vlookup(G677,'Practice test data'!$E$2:$L$2185,8,FALSE),indirect(B677&amp;"!"&amp;if(E677=1,"C",if(E677=2,"G",if(E677=3,"K","ColumnError!"))) &amp;CELL("row",INDEX(indirect(B677&amp;"!"&amp;"$B$2:$B"),MATCH(D677,indirect(B677&amp;"!"&amp;"$B$2:$B"),0)))+2+F677))</f>
        <v/>
      </c>
      <c r="K677" s="164" t="str">
        <f t="shared" si="1"/>
        <v>-</v>
      </c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>
      <c r="A678" s="160" t="s">
        <v>1714</v>
      </c>
      <c r="B678" s="161" t="s">
        <v>187</v>
      </c>
      <c r="C678" s="82" t="s">
        <v>336</v>
      </c>
      <c r="D678" s="2" t="s">
        <v>38</v>
      </c>
      <c r="E678" s="136">
        <v>3.0</v>
      </c>
      <c r="F678" s="136">
        <v>3.0</v>
      </c>
      <c r="G678" s="82" t="s">
        <v>1715</v>
      </c>
      <c r="H678" s="160" t="s">
        <v>370</v>
      </c>
      <c r="I678" s="162">
        <v>561.0</v>
      </c>
      <c r="J678" s="163" t="str">
        <f t="array" ref="J678">if(or(left(G678,3)="SAT",left(G678,3)="SLT",left(G678,4)="PSAT"),vlookup(G678,'Practice test data'!$E$2:$L$2185,8,FALSE),indirect(B678&amp;"!"&amp;if(E678=1,"C",if(E678=2,"G",if(E678=3,"K","ColumnError!"))) &amp;CELL("row",INDEX(indirect(B678&amp;"!"&amp;"$B$2:$B"),MATCH(D678,indirect(B678&amp;"!"&amp;"$B$2:$B"),0)))+2+F678))</f>
        <v/>
      </c>
      <c r="K678" s="164" t="str">
        <f t="shared" si="1"/>
        <v>-</v>
      </c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>
      <c r="A679" s="160" t="s">
        <v>1716</v>
      </c>
      <c r="B679" s="161" t="s">
        <v>187</v>
      </c>
      <c r="C679" s="82" t="s">
        <v>331</v>
      </c>
      <c r="D679" s="2" t="s">
        <v>332</v>
      </c>
      <c r="E679" s="136" t="s">
        <v>327</v>
      </c>
      <c r="F679" s="136">
        <v>6.0</v>
      </c>
      <c r="G679" s="82" t="s">
        <v>1717</v>
      </c>
      <c r="H679" s="160" t="s">
        <v>370</v>
      </c>
      <c r="I679" s="162">
        <v>562.0</v>
      </c>
      <c r="J679" s="163" t="str">
        <f t="array" ref="J679">if(or(left(G679,3)="SAT",left(G679,3)="SLT",left(G679,4)="PSAT"),vlookup(G679,'Practice test data'!$E$2:$L$2185,8,FALSE),indirect(B679&amp;"!"&amp;if(E679=1,"C",if(E679=2,"G",if(E679=3,"K","ColumnError!"))) &amp;CELL("row",INDEX(indirect(B679&amp;"!"&amp;"$B$2:$B"),MATCH(D679,indirect(B679&amp;"!"&amp;"$B$2:$B"),0)))+2+F679))</f>
        <v/>
      </c>
      <c r="K679" s="164" t="str">
        <f t="shared" si="1"/>
        <v>-</v>
      </c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>
      <c r="A680" s="160" t="s">
        <v>1718</v>
      </c>
      <c r="B680" s="161" t="s">
        <v>187</v>
      </c>
      <c r="C680" s="82" t="s">
        <v>331</v>
      </c>
      <c r="D680" s="2" t="s">
        <v>332</v>
      </c>
      <c r="E680" s="136" t="s">
        <v>327</v>
      </c>
      <c r="F680" s="136">
        <v>7.0</v>
      </c>
      <c r="G680" s="82" t="s">
        <v>1719</v>
      </c>
      <c r="H680" s="160" t="s">
        <v>367</v>
      </c>
      <c r="I680" s="162">
        <v>563.0</v>
      </c>
      <c r="J680" s="163" t="str">
        <f t="array" ref="J680">if(or(left(G680,3)="SAT",left(G680,3)="SLT",left(G680,4)="PSAT"),vlookup(G680,'Practice test data'!$E$2:$L$2185,8,FALSE),indirect(B680&amp;"!"&amp;if(E680=1,"C",if(E680=2,"G",if(E680=3,"K","ColumnError!"))) &amp;CELL("row",INDEX(indirect(B680&amp;"!"&amp;"$B$2:$B"),MATCH(D680,indirect(B680&amp;"!"&amp;"$B$2:$B"),0)))+2+F680))</f>
        <v/>
      </c>
      <c r="K680" s="164" t="str">
        <f t="shared" si="1"/>
        <v>-</v>
      </c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>
      <c r="A681" s="160" t="s">
        <v>1720</v>
      </c>
      <c r="B681" s="161" t="s">
        <v>187</v>
      </c>
      <c r="C681" s="82" t="s">
        <v>336</v>
      </c>
      <c r="D681" s="2" t="s">
        <v>44</v>
      </c>
      <c r="E681" s="136">
        <v>1.0</v>
      </c>
      <c r="F681" s="136">
        <v>2.0</v>
      </c>
      <c r="G681" s="82" t="s">
        <v>1721</v>
      </c>
      <c r="H681" s="160" t="s">
        <v>367</v>
      </c>
      <c r="I681" s="162">
        <v>562.0</v>
      </c>
      <c r="J681" s="163" t="str">
        <f t="array" ref="J681">if(or(left(G681,3)="SAT",left(G681,3)="SLT",left(G681,4)="PSAT"),vlookup(G681,'Practice test data'!$E$2:$L$2185,8,FALSE),indirect(B681&amp;"!"&amp;if(E681=1,"C",if(E681=2,"G",if(E681=3,"K","ColumnError!"))) &amp;CELL("row",INDEX(indirect(B681&amp;"!"&amp;"$B$2:$B"),MATCH(D681,indirect(B681&amp;"!"&amp;"$B$2:$B"),0)))+2+F681))</f>
        <v/>
      </c>
      <c r="K681" s="164" t="str">
        <f t="shared" si="1"/>
        <v>-</v>
      </c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>
      <c r="A682" s="160" t="s">
        <v>1722</v>
      </c>
      <c r="B682" s="161" t="s">
        <v>187</v>
      </c>
      <c r="C682" s="82" t="s">
        <v>331</v>
      </c>
      <c r="D682" s="2" t="s">
        <v>8</v>
      </c>
      <c r="E682" s="136" t="s">
        <v>327</v>
      </c>
      <c r="F682" s="136">
        <v>8.0</v>
      </c>
      <c r="G682" s="82" t="s">
        <v>1723</v>
      </c>
      <c r="H682" s="160" t="s">
        <v>373</v>
      </c>
      <c r="I682" s="162">
        <v>563.0</v>
      </c>
      <c r="J682" s="163" t="str">
        <f t="array" ref="J682">if(or(left(G682,3)="SAT",left(G682,3)="SLT",left(G682,4)="PSAT"),vlookup(G682,'Practice test data'!$E$2:$L$2185,8,FALSE),indirect(B682&amp;"!"&amp;if(E682=1,"C",if(E682=2,"G",if(E682=3,"K","ColumnError!"))) &amp;CELL("row",INDEX(indirect(B682&amp;"!"&amp;"$B$2:$B"),MATCH(D682,indirect(B682&amp;"!"&amp;"$B$2:$B"),0)))+2+F682))</f>
        <v/>
      </c>
      <c r="K682" s="164" t="str">
        <f t="shared" si="1"/>
        <v>-</v>
      </c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>
      <c r="A683" s="160" t="s">
        <v>1724</v>
      </c>
      <c r="B683" s="161" t="s">
        <v>187</v>
      </c>
      <c r="C683" s="82" t="s">
        <v>336</v>
      </c>
      <c r="D683" s="2" t="s">
        <v>44</v>
      </c>
      <c r="E683" s="136">
        <v>2.0</v>
      </c>
      <c r="F683" s="136">
        <v>4.0</v>
      </c>
      <c r="G683" s="82" t="s">
        <v>1725</v>
      </c>
      <c r="H683" s="160" t="s">
        <v>373</v>
      </c>
      <c r="I683" s="162">
        <v>563.0</v>
      </c>
      <c r="J683" s="163" t="str">
        <f t="array" ref="J683">if(or(left(G683,3)="SAT",left(G683,3)="SLT",left(G683,4)="PSAT"),vlookup(G683,'Practice test data'!$E$2:$L$2185,8,FALSE),indirect(B683&amp;"!"&amp;if(E683=1,"C",if(E683=2,"G",if(E683=3,"K","ColumnError!"))) &amp;CELL("row",INDEX(indirect(B683&amp;"!"&amp;"$B$2:$B"),MATCH(D683,indirect(B683&amp;"!"&amp;"$B$2:$B"),0)))+2+F683))</f>
        <v/>
      </c>
      <c r="K683" s="164" t="str">
        <f t="shared" si="1"/>
        <v>-</v>
      </c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>
      <c r="A684" s="160" t="s">
        <v>1726</v>
      </c>
      <c r="B684" s="161" t="s">
        <v>187</v>
      </c>
      <c r="C684" s="82" t="s">
        <v>336</v>
      </c>
      <c r="D684" s="2" t="s">
        <v>38</v>
      </c>
      <c r="E684" s="136">
        <v>1.0</v>
      </c>
      <c r="F684" s="136">
        <v>3.0</v>
      </c>
      <c r="G684" s="82" t="s">
        <v>1727</v>
      </c>
      <c r="H684" s="160" t="s">
        <v>373</v>
      </c>
      <c r="I684" s="162">
        <v>564.0</v>
      </c>
      <c r="J684" s="163" t="str">
        <f t="array" ref="J684">if(or(left(G684,3)="SAT",left(G684,3)="SLT",left(G684,4)="PSAT"),vlookup(G684,'Practice test data'!$E$2:$L$2185,8,FALSE),indirect(B684&amp;"!"&amp;if(E684=1,"C",if(E684=2,"G",if(E684=3,"K","ColumnError!"))) &amp;CELL("row",INDEX(indirect(B684&amp;"!"&amp;"$B$2:$B"),MATCH(D684,indirect(B684&amp;"!"&amp;"$B$2:$B"),0)))+2+F684))</f>
        <v/>
      </c>
      <c r="K684" s="164" t="str">
        <f t="shared" si="1"/>
        <v>-</v>
      </c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>
      <c r="A685" s="160" t="s">
        <v>1728</v>
      </c>
      <c r="B685" s="161" t="s">
        <v>187</v>
      </c>
      <c r="C685" s="82" t="s">
        <v>329</v>
      </c>
      <c r="D685" s="2" t="s">
        <v>7</v>
      </c>
      <c r="E685" s="136" t="s">
        <v>327</v>
      </c>
      <c r="F685" s="136">
        <v>9.0</v>
      </c>
      <c r="G685" s="82" t="s">
        <v>1729</v>
      </c>
      <c r="H685" s="160" t="s">
        <v>380</v>
      </c>
      <c r="I685" s="162">
        <v>565.0</v>
      </c>
      <c r="J685" s="163" t="str">
        <f t="array" ref="J685">if(or(left(G685,3)="SAT",left(G685,3)="SLT",left(G685,4)="PSAT"),vlookup(G685,'Practice test data'!$E$2:$L$2185,8,FALSE),indirect(B685&amp;"!"&amp;if(E685=1,"C",if(E685=2,"G",if(E685=3,"K","ColumnError!"))) &amp;CELL("row",INDEX(indirect(B685&amp;"!"&amp;"$B$2:$B"),MATCH(D685,indirect(B685&amp;"!"&amp;"$B$2:$B"),0)))+2+F685))</f>
        <v/>
      </c>
      <c r="K685" s="164" t="str">
        <f t="shared" si="1"/>
        <v>-</v>
      </c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>
      <c r="A686" s="160" t="s">
        <v>1730</v>
      </c>
      <c r="B686" s="161" t="s">
        <v>187</v>
      </c>
      <c r="C686" s="82" t="s">
        <v>336</v>
      </c>
      <c r="D686" s="2" t="s">
        <v>44</v>
      </c>
      <c r="E686" s="136">
        <v>1.0</v>
      </c>
      <c r="F686" s="136">
        <v>25.0</v>
      </c>
      <c r="G686" s="82" t="s">
        <v>1731</v>
      </c>
      <c r="H686" s="160" t="s">
        <v>373</v>
      </c>
      <c r="I686" s="162">
        <v>565.0</v>
      </c>
      <c r="J686" s="163" t="str">
        <f t="array" ref="J686">if(or(left(G686,3)="SAT",left(G686,3)="SLT",left(G686,4)="PSAT"),vlookup(G686,'Practice test data'!$E$2:$L$2185,8,FALSE),indirect(B686&amp;"!"&amp;if(E686=1,"C",if(E686=2,"G",if(E686=3,"K","ColumnError!"))) &amp;CELL("row",INDEX(indirect(B686&amp;"!"&amp;"$B$2:$B"),MATCH(D686,indirect(B686&amp;"!"&amp;"$B$2:$B"),0)))+2+F686))</f>
        <v/>
      </c>
      <c r="K686" s="164" t="str">
        <f t="shared" si="1"/>
        <v>-</v>
      </c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>
      <c r="A687" s="160" t="s">
        <v>1732</v>
      </c>
      <c r="B687" s="161" t="s">
        <v>187</v>
      </c>
      <c r="C687" s="82" t="s">
        <v>331</v>
      </c>
      <c r="D687" s="2" t="s">
        <v>47</v>
      </c>
      <c r="E687" s="136" t="s">
        <v>327</v>
      </c>
      <c r="F687" s="136">
        <v>1.0</v>
      </c>
      <c r="G687" s="82" t="s">
        <v>1733</v>
      </c>
      <c r="H687" s="160" t="s">
        <v>367</v>
      </c>
      <c r="I687" s="162">
        <v>566.0</v>
      </c>
      <c r="J687" s="163" t="str">
        <f t="array" ref="J687">if(or(left(G687,3)="SAT",left(G687,3)="SLT",left(G687,4)="PSAT"),vlookup(G687,'Practice test data'!$E$2:$L$2185,8,FALSE),indirect(B687&amp;"!"&amp;if(E687=1,"C",if(E687=2,"G",if(E687=3,"K","ColumnError!"))) &amp;CELL("row",INDEX(indirect(B687&amp;"!"&amp;"$B$2:$B"),MATCH(D687,indirect(B687&amp;"!"&amp;"$B$2:$B"),0)))+2+F687))</f>
        <v/>
      </c>
      <c r="K687" s="164" t="str">
        <f t="shared" si="1"/>
        <v>-</v>
      </c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>
      <c r="A688" s="160" t="s">
        <v>1734</v>
      </c>
      <c r="B688" s="161" t="s">
        <v>187</v>
      </c>
      <c r="C688" s="82" t="s">
        <v>329</v>
      </c>
      <c r="D688" s="2" t="s">
        <v>7</v>
      </c>
      <c r="E688" s="136" t="s">
        <v>327</v>
      </c>
      <c r="F688" s="136">
        <v>10.0</v>
      </c>
      <c r="G688" s="82" t="s">
        <v>1735</v>
      </c>
      <c r="H688" s="160" t="s">
        <v>373</v>
      </c>
      <c r="I688" s="162">
        <v>567.0</v>
      </c>
      <c r="J688" s="163" t="str">
        <f t="array" ref="J688">if(or(left(G688,3)="SAT",left(G688,3)="SLT",left(G688,4)="PSAT"),vlookup(G688,'Practice test data'!$E$2:$L$2185,8,FALSE),indirect(B688&amp;"!"&amp;if(E688=1,"C",if(E688=2,"G",if(E688=3,"K","ColumnError!"))) &amp;CELL("row",INDEX(indirect(B688&amp;"!"&amp;"$B$2:$B"),MATCH(D688,indirect(B688&amp;"!"&amp;"$B$2:$B"),0)))+2+F688))</f>
        <v/>
      </c>
      <c r="K688" s="164" t="str">
        <f t="shared" si="1"/>
        <v>-</v>
      </c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>
      <c r="A689" s="160" t="s">
        <v>1736</v>
      </c>
      <c r="B689" s="161" t="s">
        <v>187</v>
      </c>
      <c r="C689" s="82" t="s">
        <v>336</v>
      </c>
      <c r="D689" s="2" t="s">
        <v>44</v>
      </c>
      <c r="E689" s="136">
        <v>2.0</v>
      </c>
      <c r="F689" s="136">
        <v>5.0</v>
      </c>
      <c r="G689" s="82" t="s">
        <v>1737</v>
      </c>
      <c r="H689" s="160" t="s">
        <v>367</v>
      </c>
      <c r="I689" s="162">
        <v>566.0</v>
      </c>
      <c r="J689" s="163" t="str">
        <f t="array" ref="J689">if(or(left(G689,3)="SAT",left(G689,3)="SLT",left(G689,4)="PSAT"),vlookup(G689,'Practice test data'!$E$2:$L$2185,8,FALSE),indirect(B689&amp;"!"&amp;if(E689=1,"C",if(E689=2,"G",if(E689=3,"K","ColumnError!"))) &amp;CELL("row",INDEX(indirect(B689&amp;"!"&amp;"$B$2:$B"),MATCH(D689,indirect(B689&amp;"!"&amp;"$B$2:$B"),0)))+2+F689))</f>
        <v/>
      </c>
      <c r="K689" s="164" t="str">
        <f t="shared" si="1"/>
        <v>-</v>
      </c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>
      <c r="A690" s="160" t="s">
        <v>1738</v>
      </c>
      <c r="B690" s="161" t="s">
        <v>187</v>
      </c>
      <c r="C690" s="82" t="s">
        <v>329</v>
      </c>
      <c r="D690" s="2" t="s">
        <v>7</v>
      </c>
      <c r="E690" s="136" t="s">
        <v>327</v>
      </c>
      <c r="F690" s="136">
        <v>11.0</v>
      </c>
      <c r="G690" s="82" t="s">
        <v>1739</v>
      </c>
      <c r="H690" s="160" t="s">
        <v>380</v>
      </c>
      <c r="I690" s="162">
        <v>567.0</v>
      </c>
      <c r="J690" s="163" t="str">
        <f t="array" ref="J690">if(or(left(G690,3)="SAT",left(G690,3)="SLT",left(G690,4)="PSAT"),vlookup(G690,'Practice test data'!$E$2:$L$2185,8,FALSE),indirect(B690&amp;"!"&amp;if(E690=1,"C",if(E690=2,"G",if(E690=3,"K","ColumnError!"))) &amp;CELL("row",INDEX(indirect(B690&amp;"!"&amp;"$B$2:$B"),MATCH(D690,indirect(B690&amp;"!"&amp;"$B$2:$B"),0)))+2+F690))</f>
        <v/>
      </c>
      <c r="K690" s="164" t="str">
        <f t="shared" si="1"/>
        <v>-</v>
      </c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>
      <c r="A691" s="160" t="s">
        <v>1740</v>
      </c>
      <c r="B691" s="161" t="s">
        <v>187</v>
      </c>
      <c r="C691" s="82" t="s">
        <v>336</v>
      </c>
      <c r="D691" s="2" t="s">
        <v>44</v>
      </c>
      <c r="E691" s="136">
        <v>1.0</v>
      </c>
      <c r="F691" s="136">
        <v>3.0</v>
      </c>
      <c r="G691" s="82" t="s">
        <v>1741</v>
      </c>
      <c r="H691" s="160" t="s">
        <v>380</v>
      </c>
      <c r="I691" s="162">
        <v>567.0</v>
      </c>
      <c r="J691" s="163" t="str">
        <f t="array" ref="J691">if(or(left(G691,3)="SAT",left(G691,3)="SLT",left(G691,4)="PSAT"),vlookup(G691,'Practice test data'!$E$2:$L$2185,8,FALSE),indirect(B691&amp;"!"&amp;if(E691=1,"C",if(E691=2,"G",if(E691=3,"K","ColumnError!"))) &amp;CELL("row",INDEX(indirect(B691&amp;"!"&amp;"$B$2:$B"),MATCH(D691,indirect(B691&amp;"!"&amp;"$B$2:$B"),0)))+2+F691))</f>
        <v/>
      </c>
      <c r="K691" s="164" t="str">
        <f t="shared" si="1"/>
        <v>-</v>
      </c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>
      <c r="A692" s="160" t="s">
        <v>1742</v>
      </c>
      <c r="B692" s="161" t="s">
        <v>187</v>
      </c>
      <c r="C692" s="82" t="s">
        <v>336</v>
      </c>
      <c r="D692" s="2" t="s">
        <v>38</v>
      </c>
      <c r="E692" s="136">
        <v>2.0</v>
      </c>
      <c r="F692" s="136">
        <v>4.0</v>
      </c>
      <c r="G692" s="82" t="s">
        <v>1743</v>
      </c>
      <c r="H692" s="160" t="s">
        <v>367</v>
      </c>
      <c r="I692" s="162">
        <v>568.0</v>
      </c>
      <c r="J692" s="163" t="str">
        <f t="array" ref="J692">if(or(left(G692,3)="SAT",left(G692,3)="SLT",left(G692,4)="PSAT"),vlookup(G692,'Practice test data'!$E$2:$L$2185,8,FALSE),indirect(B692&amp;"!"&amp;if(E692=1,"C",if(E692=2,"G",if(E692=3,"K","ColumnError!"))) &amp;CELL("row",INDEX(indirect(B692&amp;"!"&amp;"$B$2:$B"),MATCH(D692,indirect(B692&amp;"!"&amp;"$B$2:$B"),0)))+2+F692))</f>
        <v/>
      </c>
      <c r="K692" s="164" t="str">
        <f t="shared" si="1"/>
        <v>-</v>
      </c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>
      <c r="A693" s="160" t="s">
        <v>1744</v>
      </c>
      <c r="B693" s="161" t="s">
        <v>187</v>
      </c>
      <c r="C693" s="82" t="s">
        <v>329</v>
      </c>
      <c r="D693" s="2" t="s">
        <v>7</v>
      </c>
      <c r="E693" s="136" t="s">
        <v>327</v>
      </c>
      <c r="F693" s="136">
        <v>12.0</v>
      </c>
      <c r="G693" s="82" t="s">
        <v>1745</v>
      </c>
      <c r="H693" s="160" t="s">
        <v>367</v>
      </c>
      <c r="I693" s="162">
        <v>569.0</v>
      </c>
      <c r="J693" s="163" t="str">
        <f t="array" ref="J693">if(or(left(G693,3)="SAT",left(G693,3)="SLT",left(G693,4)="PSAT"),vlookup(G693,'Practice test data'!$E$2:$L$2185,8,FALSE),indirect(B693&amp;"!"&amp;if(E693=1,"C",if(E693=2,"G",if(E693=3,"K","ColumnError!"))) &amp;CELL("row",INDEX(indirect(B693&amp;"!"&amp;"$B$2:$B"),MATCH(D693,indirect(B693&amp;"!"&amp;"$B$2:$B"),0)))+2+F693))</f>
        <v/>
      </c>
      <c r="K693" s="164" t="str">
        <f t="shared" si="1"/>
        <v>-</v>
      </c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>
      <c r="A694" s="160" t="s">
        <v>1746</v>
      </c>
      <c r="B694" s="161" t="s">
        <v>187</v>
      </c>
      <c r="C694" s="82" t="s">
        <v>329</v>
      </c>
      <c r="D694" s="2" t="s">
        <v>7</v>
      </c>
      <c r="E694" s="136" t="s">
        <v>327</v>
      </c>
      <c r="F694" s="136">
        <v>13.0</v>
      </c>
      <c r="G694" s="82" t="s">
        <v>1747</v>
      </c>
      <c r="H694" s="160" t="s">
        <v>373</v>
      </c>
      <c r="I694" s="162">
        <v>570.0</v>
      </c>
      <c r="J694" s="163" t="str">
        <f t="array" ref="J694">if(or(left(G694,3)="SAT",left(G694,3)="SLT",left(G694,4)="PSAT"),vlookup(G694,'Practice test data'!$E$2:$L$2185,8,FALSE),indirect(B694&amp;"!"&amp;if(E694=1,"C",if(E694=2,"G",if(E694=3,"K","ColumnError!"))) &amp;CELL("row",INDEX(indirect(B694&amp;"!"&amp;"$B$2:$B"),MATCH(D694,indirect(B694&amp;"!"&amp;"$B$2:$B"),0)))+2+F694))</f>
        <v/>
      </c>
      <c r="K694" s="164" t="str">
        <f t="shared" si="1"/>
        <v>-</v>
      </c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>
      <c r="A695" s="160" t="s">
        <v>1748</v>
      </c>
      <c r="B695" s="161" t="s">
        <v>187</v>
      </c>
      <c r="C695" s="82" t="s">
        <v>336</v>
      </c>
      <c r="D695" s="2" t="s">
        <v>44</v>
      </c>
      <c r="E695" s="136">
        <v>1.0</v>
      </c>
      <c r="F695" s="136">
        <v>4.0</v>
      </c>
      <c r="G695" s="82" t="s">
        <v>1749</v>
      </c>
      <c r="H695" s="160" t="s">
        <v>373</v>
      </c>
      <c r="I695" s="162">
        <v>569.0</v>
      </c>
      <c r="J695" s="163" t="str">
        <f t="array" ref="J695">if(or(left(G695,3)="SAT",left(G695,3)="SLT",left(G695,4)="PSAT"),vlookup(G695,'Practice test data'!$E$2:$L$2185,8,FALSE),indirect(B695&amp;"!"&amp;if(E695=1,"C",if(E695=2,"G",if(E695=3,"K","ColumnError!"))) &amp;CELL("row",INDEX(indirect(B695&amp;"!"&amp;"$B$2:$B"),MATCH(D695,indirect(B695&amp;"!"&amp;"$B$2:$B"),0)))+2+F695))</f>
        <v/>
      </c>
      <c r="K695" s="164" t="str">
        <f t="shared" si="1"/>
        <v>-</v>
      </c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>
      <c r="A696" s="160" t="s">
        <v>1750</v>
      </c>
      <c r="B696" s="161" t="s">
        <v>187</v>
      </c>
      <c r="C696" s="82" t="s">
        <v>329</v>
      </c>
      <c r="D696" s="2" t="s">
        <v>14</v>
      </c>
      <c r="E696" s="136" t="s">
        <v>327</v>
      </c>
      <c r="F696" s="136">
        <v>14.0</v>
      </c>
      <c r="G696" s="82" t="s">
        <v>1751</v>
      </c>
      <c r="H696" s="160" t="s">
        <v>373</v>
      </c>
      <c r="I696" s="162">
        <v>570.0</v>
      </c>
      <c r="J696" s="163" t="str">
        <f t="array" ref="J696">if(or(left(G696,3)="SAT",left(G696,3)="SLT",left(G696,4)="PSAT"),vlookup(G696,'Practice test data'!$E$2:$L$2185,8,FALSE),indirect(B696&amp;"!"&amp;if(E696=1,"C",if(E696=2,"G",if(E696=3,"K","ColumnError!"))) &amp;CELL("row",INDEX(indirect(B696&amp;"!"&amp;"$B$2:$B"),MATCH(D696,indirect(B696&amp;"!"&amp;"$B$2:$B"),0)))+2+F696))</f>
        <v/>
      </c>
      <c r="K696" s="164" t="str">
        <f t="shared" si="1"/>
        <v>-</v>
      </c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>
      <c r="A697" s="160" t="s">
        <v>1752</v>
      </c>
      <c r="B697" s="161" t="s">
        <v>187</v>
      </c>
      <c r="C697" s="82" t="s">
        <v>336</v>
      </c>
      <c r="D697" s="2" t="s">
        <v>44</v>
      </c>
      <c r="E697" s="136">
        <v>1.0</v>
      </c>
      <c r="F697" s="136">
        <v>5.0</v>
      </c>
      <c r="G697" s="82" t="s">
        <v>1753</v>
      </c>
      <c r="H697" s="160" t="s">
        <v>373</v>
      </c>
      <c r="I697" s="162">
        <v>570.0</v>
      </c>
      <c r="J697" s="163" t="str">
        <f t="array" ref="J697">if(or(left(G697,3)="SAT",left(G697,3)="SLT",left(G697,4)="PSAT"),vlookup(G697,'Practice test data'!$E$2:$L$2185,8,FALSE),indirect(B697&amp;"!"&amp;if(E697=1,"C",if(E697=2,"G",if(E697=3,"K","ColumnError!"))) &amp;CELL("row",INDEX(indirect(B697&amp;"!"&amp;"$B$2:$B"),MATCH(D697,indirect(B697&amp;"!"&amp;"$B$2:$B"),0)))+2+F697))</f>
        <v/>
      </c>
      <c r="K697" s="164" t="str">
        <f t="shared" si="1"/>
        <v>-</v>
      </c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>
      <c r="A698" s="160" t="s">
        <v>1754</v>
      </c>
      <c r="B698" s="161" t="s">
        <v>187</v>
      </c>
      <c r="C698" s="82" t="s">
        <v>329</v>
      </c>
      <c r="D698" s="2" t="s">
        <v>14</v>
      </c>
      <c r="E698" s="136" t="s">
        <v>327</v>
      </c>
      <c r="F698" s="136">
        <v>15.0</v>
      </c>
      <c r="G698" s="82" t="s">
        <v>1755</v>
      </c>
      <c r="H698" s="160" t="s">
        <v>370</v>
      </c>
      <c r="I698" s="162">
        <v>571.0</v>
      </c>
      <c r="J698" s="163" t="str">
        <f t="array" ref="J698">if(or(left(G698,3)="SAT",left(G698,3)="SLT",left(G698,4)="PSAT"),vlookup(G698,'Practice test data'!$E$2:$L$2185,8,FALSE),indirect(B698&amp;"!"&amp;if(E698=1,"C",if(E698=2,"G",if(E698=3,"K","ColumnError!"))) &amp;CELL("row",INDEX(indirect(B698&amp;"!"&amp;"$B$2:$B"),MATCH(D698,indirect(B698&amp;"!"&amp;"$B$2:$B"),0)))+2+F698))</f>
        <v/>
      </c>
      <c r="K698" s="164" t="str">
        <f t="shared" si="1"/>
        <v>-</v>
      </c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>
      <c r="A699" s="160" t="s">
        <v>1756</v>
      </c>
      <c r="B699" s="161" t="s">
        <v>187</v>
      </c>
      <c r="C699" s="82" t="s">
        <v>336</v>
      </c>
      <c r="D699" s="2" t="s">
        <v>44</v>
      </c>
      <c r="E699" s="136">
        <v>1.0</v>
      </c>
      <c r="F699" s="136">
        <v>6.0</v>
      </c>
      <c r="G699" s="82" t="s">
        <v>1757</v>
      </c>
      <c r="H699" s="160" t="s">
        <v>370</v>
      </c>
      <c r="I699" s="162">
        <v>571.0</v>
      </c>
      <c r="J699" s="163" t="str">
        <f t="array" ref="J699">if(or(left(G699,3)="SAT",left(G699,3)="SLT",left(G699,4)="PSAT"),vlookup(G699,'Practice test data'!$E$2:$L$2185,8,FALSE),indirect(B699&amp;"!"&amp;if(E699=1,"C",if(E699=2,"G",if(E699=3,"K","ColumnError!"))) &amp;CELL("row",INDEX(indirect(B699&amp;"!"&amp;"$B$2:$B"),MATCH(D699,indirect(B699&amp;"!"&amp;"$B$2:$B"),0)))+2+F699))</f>
        <v/>
      </c>
      <c r="K699" s="164" t="str">
        <f t="shared" si="1"/>
        <v>-</v>
      </c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>
      <c r="A700" s="160" t="s">
        <v>1758</v>
      </c>
      <c r="B700" s="161" t="s">
        <v>187</v>
      </c>
      <c r="C700" s="82" t="s">
        <v>336</v>
      </c>
      <c r="D700" s="2" t="s">
        <v>44</v>
      </c>
      <c r="E700" s="136">
        <v>1.0</v>
      </c>
      <c r="F700" s="136">
        <v>24.0</v>
      </c>
      <c r="G700" s="82" t="s">
        <v>1759</v>
      </c>
      <c r="H700" s="160" t="s">
        <v>370</v>
      </c>
      <c r="I700" s="162">
        <v>572.0</v>
      </c>
      <c r="J700" s="163" t="str">
        <f t="array" ref="J700">if(or(left(G700,3)="SAT",left(G700,3)="SLT",left(G700,4)="PSAT"),vlookup(G700,'Practice test data'!$E$2:$L$2185,8,FALSE),indirect(B700&amp;"!"&amp;if(E700=1,"C",if(E700=2,"G",if(E700=3,"K","ColumnError!"))) &amp;CELL("row",INDEX(indirect(B700&amp;"!"&amp;"$B$2:$B"),MATCH(D700,indirect(B700&amp;"!"&amp;"$B$2:$B"),0)))+2+F700))</f>
        <v/>
      </c>
      <c r="K700" s="164" t="str">
        <f t="shared" si="1"/>
        <v>-</v>
      </c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>
      <c r="A701" s="160" t="s">
        <v>1760</v>
      </c>
      <c r="B701" s="161" t="s">
        <v>187</v>
      </c>
      <c r="C701" s="82" t="s">
        <v>334</v>
      </c>
      <c r="D701" s="2" t="s">
        <v>11</v>
      </c>
      <c r="E701" s="136" t="s">
        <v>327</v>
      </c>
      <c r="F701" s="136">
        <v>16.0</v>
      </c>
      <c r="G701" s="82" t="s">
        <v>1761</v>
      </c>
      <c r="H701" s="160" t="s">
        <v>370</v>
      </c>
      <c r="I701" s="162">
        <v>573.0</v>
      </c>
      <c r="J701" s="163" t="str">
        <f t="array" ref="J701">if(or(left(G701,3)="SAT",left(G701,3)="SLT",left(G701,4)="PSAT"),vlookup(G701,'Practice test data'!$E$2:$L$2185,8,FALSE),indirect(B701&amp;"!"&amp;if(E701=1,"C",if(E701=2,"G",if(E701=3,"K","ColumnError!"))) &amp;CELL("row",INDEX(indirect(B701&amp;"!"&amp;"$B$2:$B"),MATCH(D701,indirect(B701&amp;"!"&amp;"$B$2:$B"),0)))+2+F701))</f>
        <v/>
      </c>
      <c r="K701" s="164" t="str">
        <f t="shared" si="1"/>
        <v>-</v>
      </c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>
      <c r="A702" s="160" t="s">
        <v>1762</v>
      </c>
      <c r="B702" s="161" t="s">
        <v>187</v>
      </c>
      <c r="C702" s="82" t="s">
        <v>334</v>
      </c>
      <c r="D702" s="2" t="s">
        <v>11</v>
      </c>
      <c r="E702" s="136" t="s">
        <v>327</v>
      </c>
      <c r="F702" s="136">
        <v>17.0</v>
      </c>
      <c r="G702" s="82" t="s">
        <v>1763</v>
      </c>
      <c r="H702" s="160" t="s">
        <v>373</v>
      </c>
      <c r="I702" s="162">
        <v>574.0</v>
      </c>
      <c r="J702" s="163" t="str">
        <f t="array" ref="J702">if(or(left(G702,3)="SAT",left(G702,3)="SLT",left(G702,4)="PSAT"),vlookup(G702,'Practice test data'!$E$2:$L$2185,8,FALSE),indirect(B702&amp;"!"&amp;if(E702=1,"C",if(E702=2,"G",if(E702=3,"K","ColumnError!"))) &amp;CELL("row",INDEX(indirect(B702&amp;"!"&amp;"$B$2:$B"),MATCH(D702,indirect(B702&amp;"!"&amp;"$B$2:$B"),0)))+2+F702))</f>
        <v/>
      </c>
      <c r="K702" s="164" t="str">
        <f t="shared" si="1"/>
        <v>-</v>
      </c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>
      <c r="A703" s="160" t="s">
        <v>1764</v>
      </c>
      <c r="B703" s="161" t="s">
        <v>187</v>
      </c>
      <c r="C703" s="82" t="s">
        <v>336</v>
      </c>
      <c r="D703" s="2" t="s">
        <v>44</v>
      </c>
      <c r="E703" s="136">
        <v>2.0</v>
      </c>
      <c r="F703" s="136">
        <v>6.0</v>
      </c>
      <c r="G703" s="82" t="s">
        <v>1765</v>
      </c>
      <c r="H703" s="160" t="s">
        <v>367</v>
      </c>
      <c r="I703" s="162">
        <v>573.0</v>
      </c>
      <c r="J703" s="163" t="str">
        <f t="array" ref="J703">if(or(left(G703,3)="SAT",left(G703,3)="SLT",left(G703,4)="PSAT"),vlookup(G703,'Practice test data'!$E$2:$L$2185,8,FALSE),indirect(B703&amp;"!"&amp;if(E703=1,"C",if(E703=2,"G",if(E703=3,"K","ColumnError!"))) &amp;CELL("row",INDEX(indirect(B703&amp;"!"&amp;"$B$2:$B"),MATCH(D703,indirect(B703&amp;"!"&amp;"$B$2:$B"),0)))+2+F703))</f>
        <v/>
      </c>
      <c r="K703" s="164" t="str">
        <f t="shared" si="1"/>
        <v>-</v>
      </c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>
      <c r="A704" s="160" t="s">
        <v>1766</v>
      </c>
      <c r="B704" s="161" t="s">
        <v>187</v>
      </c>
      <c r="C704" s="82" t="s">
        <v>334</v>
      </c>
      <c r="D704" s="2" t="s">
        <v>4</v>
      </c>
      <c r="E704" s="136" t="s">
        <v>327</v>
      </c>
      <c r="F704" s="136">
        <v>18.0</v>
      </c>
      <c r="G704" s="82" t="s">
        <v>1767</v>
      </c>
      <c r="H704" s="160" t="s">
        <v>380</v>
      </c>
      <c r="I704" s="162">
        <v>574.0</v>
      </c>
      <c r="J704" s="163" t="str">
        <f t="array" ref="J704">if(or(left(G704,3)="SAT",left(G704,3)="SLT",left(G704,4)="PSAT"),vlookup(G704,'Practice test data'!$E$2:$L$2185,8,FALSE),indirect(B704&amp;"!"&amp;if(E704=1,"C",if(E704=2,"G",if(E704=3,"K","ColumnError!"))) &amp;CELL("row",INDEX(indirect(B704&amp;"!"&amp;"$B$2:$B"),MATCH(D704,indirect(B704&amp;"!"&amp;"$B$2:$B"),0)))+2+F704))</f>
        <v/>
      </c>
      <c r="K704" s="164" t="str">
        <f t="shared" si="1"/>
        <v>-</v>
      </c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>
      <c r="A705" s="160" t="s">
        <v>1768</v>
      </c>
      <c r="B705" s="161" t="s">
        <v>187</v>
      </c>
      <c r="C705" s="82" t="s">
        <v>336</v>
      </c>
      <c r="D705" s="2" t="s">
        <v>38</v>
      </c>
      <c r="E705" s="136">
        <v>2.0</v>
      </c>
      <c r="F705" s="136">
        <v>33.0</v>
      </c>
      <c r="G705" s="82" t="s">
        <v>210</v>
      </c>
      <c r="H705" s="160" t="s">
        <v>373</v>
      </c>
      <c r="I705" s="162">
        <v>574.0</v>
      </c>
      <c r="J705" s="163" t="str">
        <f t="array" ref="J705">if(or(left(G705,3)="SAT",left(G705,3)="SLT",left(G705,4)="PSAT"),vlookup(G705,'Practice test data'!$E$2:$L$2185,8,FALSE),indirect(B705&amp;"!"&amp;if(E705=1,"C",if(E705=2,"G",if(E705=3,"K","ColumnError!"))) &amp;CELL("row",INDEX(indirect(B705&amp;"!"&amp;"$B$2:$B"),MATCH(D705,indirect(B705&amp;"!"&amp;"$B$2:$B"),0)))+2+F705))</f>
        <v/>
      </c>
      <c r="K705" s="164" t="str">
        <f t="shared" si="1"/>
        <v>-</v>
      </c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>
      <c r="A706" s="160" t="s">
        <v>1769</v>
      </c>
      <c r="B706" s="161" t="s">
        <v>187</v>
      </c>
      <c r="C706" s="82" t="s">
        <v>336</v>
      </c>
      <c r="D706" s="2" t="s">
        <v>44</v>
      </c>
      <c r="E706" s="136">
        <v>1.0</v>
      </c>
      <c r="F706" s="136">
        <v>25.0</v>
      </c>
      <c r="G706" s="82" t="s">
        <v>1770</v>
      </c>
      <c r="H706" s="160" t="s">
        <v>370</v>
      </c>
      <c r="I706" s="162">
        <v>575.0</v>
      </c>
      <c r="J706" s="163" t="str">
        <f t="array" ref="J706">if(or(left(G706,3)="SAT",left(G706,3)="SLT",left(G706,4)="PSAT"),vlookup(G706,'Practice test data'!$E$2:$L$2185,8,FALSE),indirect(B706&amp;"!"&amp;if(E706=1,"C",if(E706=2,"G",if(E706=3,"K","ColumnError!"))) &amp;CELL("row",INDEX(indirect(B706&amp;"!"&amp;"$B$2:$B"),MATCH(D706,indirect(B706&amp;"!"&amp;"$B$2:$B"),0)))+2+F706))</f>
        <v/>
      </c>
      <c r="K706" s="164" t="str">
        <f t="shared" si="1"/>
        <v>-</v>
      </c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>
      <c r="A707" s="160" t="s">
        <v>1771</v>
      </c>
      <c r="B707" s="161" t="s">
        <v>187</v>
      </c>
      <c r="C707" s="82" t="s">
        <v>334</v>
      </c>
      <c r="D707" s="2" t="s">
        <v>11</v>
      </c>
      <c r="E707" s="136" t="s">
        <v>327</v>
      </c>
      <c r="F707" s="136">
        <v>19.0</v>
      </c>
      <c r="G707" s="82" t="s">
        <v>1772</v>
      </c>
      <c r="H707" s="160" t="s">
        <v>380</v>
      </c>
      <c r="I707" s="162">
        <v>576.0</v>
      </c>
      <c r="J707" s="163" t="str">
        <f t="array" ref="J707">if(or(left(G707,3)="SAT",left(G707,3)="SLT",left(G707,4)="PSAT"),vlookup(G707,'Practice test data'!$E$2:$L$2185,8,FALSE),indirect(B707&amp;"!"&amp;if(E707=1,"C",if(E707=2,"G",if(E707=3,"K","ColumnError!"))) &amp;CELL("row",INDEX(indirect(B707&amp;"!"&amp;"$B$2:$B"),MATCH(D707,indirect(B707&amp;"!"&amp;"$B$2:$B"),0)))+2+F707))</f>
        <v/>
      </c>
      <c r="K707" s="164" t="str">
        <f t="shared" si="1"/>
        <v>-</v>
      </c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>
      <c r="A708" s="160" t="s">
        <v>1773</v>
      </c>
      <c r="B708" s="161" t="s">
        <v>187</v>
      </c>
      <c r="C708" s="82" t="s">
        <v>336</v>
      </c>
      <c r="D708" s="2" t="s">
        <v>38</v>
      </c>
      <c r="E708" s="136">
        <v>3.0</v>
      </c>
      <c r="F708" s="136">
        <v>25.0</v>
      </c>
      <c r="G708" s="82" t="s">
        <v>1774</v>
      </c>
      <c r="H708" s="160" t="s">
        <v>373</v>
      </c>
      <c r="I708" s="162">
        <v>576.0</v>
      </c>
      <c r="J708" s="163" t="str">
        <f t="array" ref="J708">if(or(left(G708,3)="SAT",left(G708,3)="SLT",left(G708,4)="PSAT"),vlookup(G708,'Practice test data'!$E$2:$L$2185,8,FALSE),indirect(B708&amp;"!"&amp;if(E708=1,"C",if(E708=2,"G",if(E708=3,"K","ColumnError!"))) &amp;CELL("row",INDEX(indirect(B708&amp;"!"&amp;"$B$2:$B"),MATCH(D708,indirect(B708&amp;"!"&amp;"$B$2:$B"),0)))+2+F708))</f>
        <v/>
      </c>
      <c r="K708" s="164" t="str">
        <f t="shared" si="1"/>
        <v>-</v>
      </c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>
      <c r="A709" s="160" t="s">
        <v>1775</v>
      </c>
      <c r="B709" s="161" t="s">
        <v>187</v>
      </c>
      <c r="C709" s="82" t="s">
        <v>331</v>
      </c>
      <c r="D709" s="2" t="s">
        <v>47</v>
      </c>
      <c r="E709" s="136" t="s">
        <v>327</v>
      </c>
      <c r="F709" s="136">
        <v>2.0</v>
      </c>
      <c r="G709" s="82" t="s">
        <v>1776</v>
      </c>
      <c r="H709" s="160" t="s">
        <v>373</v>
      </c>
      <c r="I709" s="162">
        <v>577.0</v>
      </c>
      <c r="J709" s="163" t="str">
        <f t="array" ref="J709">if(or(left(G709,3)="SAT",left(G709,3)="SLT",left(G709,4)="PSAT"),vlookup(G709,'Practice test data'!$E$2:$L$2185,8,FALSE),indirect(B709&amp;"!"&amp;if(E709=1,"C",if(E709=2,"G",if(E709=3,"K","ColumnError!"))) &amp;CELL("row",INDEX(indirect(B709&amp;"!"&amp;"$B$2:$B"),MATCH(D709,indirect(B709&amp;"!"&amp;"$B$2:$B"),0)))+2+F709))</f>
        <v/>
      </c>
      <c r="K709" s="164" t="str">
        <f t="shared" si="1"/>
        <v>-</v>
      </c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>
      <c r="A710" s="160" t="s">
        <v>1777</v>
      </c>
      <c r="B710" s="161" t="s">
        <v>187</v>
      </c>
      <c r="C710" s="82" t="s">
        <v>336</v>
      </c>
      <c r="D710" s="2" t="s">
        <v>38</v>
      </c>
      <c r="E710" s="136">
        <v>2.0</v>
      </c>
      <c r="F710" s="136">
        <v>27.0</v>
      </c>
      <c r="G710" s="82" t="s">
        <v>1778</v>
      </c>
      <c r="H710" s="160" t="s">
        <v>373</v>
      </c>
      <c r="I710" s="162">
        <v>577.0</v>
      </c>
      <c r="J710" s="163" t="str">
        <f t="array" ref="J710">if(or(left(G710,3)="SAT",left(G710,3)="SLT",left(G710,4)="PSAT"),vlookup(G710,'Practice test data'!$E$2:$L$2185,8,FALSE),indirect(B710&amp;"!"&amp;if(E710=1,"C",if(E710=2,"G",if(E710=3,"K","ColumnError!"))) &amp;CELL("row",INDEX(indirect(B710&amp;"!"&amp;"$B$2:$B"),MATCH(D710,indirect(B710&amp;"!"&amp;"$B$2:$B"),0)))+2+F710))</f>
        <v/>
      </c>
      <c r="K710" s="164" t="str">
        <f t="shared" si="1"/>
        <v>-</v>
      </c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>
      <c r="A711" s="160" t="s">
        <v>1779</v>
      </c>
      <c r="B711" s="161" t="s">
        <v>187</v>
      </c>
      <c r="C711" s="82" t="s">
        <v>334</v>
      </c>
      <c r="D711" s="2" t="s">
        <v>4</v>
      </c>
      <c r="E711" s="136" t="s">
        <v>327</v>
      </c>
      <c r="F711" s="136">
        <v>20.0</v>
      </c>
      <c r="G711" s="82" t="s">
        <v>1780</v>
      </c>
      <c r="H711" s="160" t="s">
        <v>370</v>
      </c>
      <c r="I711" s="162">
        <v>578.0</v>
      </c>
      <c r="J711" s="163" t="str">
        <f t="array" ref="J711">if(or(left(G711,3)="SAT",left(G711,3)="SLT",left(G711,4)="PSAT"),vlookup(G711,'Practice test data'!$E$2:$L$2185,8,FALSE),indirect(B711&amp;"!"&amp;if(E711=1,"C",if(E711=2,"G",if(E711=3,"K","ColumnError!"))) &amp;CELL("row",INDEX(indirect(B711&amp;"!"&amp;"$B$2:$B"),MATCH(D711,indirect(B711&amp;"!"&amp;"$B$2:$B"),0)))+2+F711))</f>
        <v/>
      </c>
      <c r="K711" s="164" t="str">
        <f t="shared" si="1"/>
        <v>-</v>
      </c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>
      <c r="A712" s="160" t="s">
        <v>1781</v>
      </c>
      <c r="B712" s="161" t="s">
        <v>187</v>
      </c>
      <c r="C712" s="82" t="s">
        <v>334</v>
      </c>
      <c r="D712" s="2" t="s">
        <v>4</v>
      </c>
      <c r="E712" s="136" t="s">
        <v>327</v>
      </c>
      <c r="F712" s="136">
        <v>21.0</v>
      </c>
      <c r="G712" s="82" t="s">
        <v>1782</v>
      </c>
      <c r="H712" s="160" t="s">
        <v>373</v>
      </c>
      <c r="I712" s="162">
        <v>579.0</v>
      </c>
      <c r="J712" s="163" t="str">
        <f t="array" ref="J712">if(or(left(G712,3)="SAT",left(G712,3)="SLT",left(G712,4)="PSAT"),vlookup(G712,'Practice test data'!$E$2:$L$2185,8,FALSE),indirect(B712&amp;"!"&amp;if(E712=1,"C",if(E712=2,"G",if(E712=3,"K","ColumnError!"))) &amp;CELL("row",INDEX(indirect(B712&amp;"!"&amp;"$B$2:$B"),MATCH(D712,indirect(B712&amp;"!"&amp;"$B$2:$B"),0)))+2+F712))</f>
        <v/>
      </c>
      <c r="K712" s="164" t="str">
        <f t="shared" si="1"/>
        <v>-</v>
      </c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>
      <c r="A713" s="160" t="s">
        <v>1783</v>
      </c>
      <c r="B713" s="161" t="s">
        <v>187</v>
      </c>
      <c r="C713" s="82" t="s">
        <v>336</v>
      </c>
      <c r="D713" s="2" t="s">
        <v>44</v>
      </c>
      <c r="E713" s="136">
        <v>2.0</v>
      </c>
      <c r="F713" s="136">
        <v>7.0</v>
      </c>
      <c r="G713" s="82" t="s">
        <v>1784</v>
      </c>
      <c r="H713" s="160" t="s">
        <v>380</v>
      </c>
      <c r="I713" s="162">
        <v>578.0</v>
      </c>
      <c r="J713" s="163" t="str">
        <f t="array" ref="J713">if(or(left(G713,3)="SAT",left(G713,3)="SLT",left(G713,4)="PSAT"),vlookup(G713,'Practice test data'!$E$2:$L$2185,8,FALSE),indirect(B713&amp;"!"&amp;if(E713=1,"C",if(E713=2,"G",if(E713=3,"K","ColumnError!"))) &amp;CELL("row",INDEX(indirect(B713&amp;"!"&amp;"$B$2:$B"),MATCH(D713,indirect(B713&amp;"!"&amp;"$B$2:$B"),0)))+2+F713))</f>
        <v/>
      </c>
      <c r="K713" s="164" t="str">
        <f t="shared" si="1"/>
        <v>-</v>
      </c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>
      <c r="A714" s="160" t="s">
        <v>1785</v>
      </c>
      <c r="B714" s="161" t="s">
        <v>187</v>
      </c>
      <c r="C714" s="82" t="s">
        <v>336</v>
      </c>
      <c r="D714" s="2" t="s">
        <v>44</v>
      </c>
      <c r="E714" s="136">
        <v>1.0</v>
      </c>
      <c r="F714" s="136">
        <v>24.0</v>
      </c>
      <c r="G714" s="82" t="s">
        <v>1786</v>
      </c>
      <c r="H714" s="160" t="s">
        <v>373</v>
      </c>
      <c r="I714" s="162">
        <v>579.0</v>
      </c>
      <c r="J714" s="163" t="str">
        <f t="array" ref="J714">if(or(left(G714,3)="SAT",left(G714,3)="SLT",left(G714,4)="PSAT"),vlookup(G714,'Practice test data'!$E$2:$L$2185,8,FALSE),indirect(B714&amp;"!"&amp;if(E714=1,"C",if(E714=2,"G",if(E714=3,"K","ColumnError!"))) &amp;CELL("row",INDEX(indirect(B714&amp;"!"&amp;"$B$2:$B"),MATCH(D714,indirect(B714&amp;"!"&amp;"$B$2:$B"),0)))+2+F714))</f>
        <v/>
      </c>
      <c r="K714" s="164" t="str">
        <f t="shared" si="1"/>
        <v>-</v>
      </c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>
      <c r="A715" s="160" t="s">
        <v>1787</v>
      </c>
      <c r="B715" s="161" t="s">
        <v>187</v>
      </c>
      <c r="C715" s="82" t="s">
        <v>336</v>
      </c>
      <c r="D715" s="2" t="s">
        <v>44</v>
      </c>
      <c r="E715" s="136" t="s">
        <v>327</v>
      </c>
      <c r="F715" s="136">
        <v>22.0</v>
      </c>
      <c r="G715" s="82" t="s">
        <v>1788</v>
      </c>
      <c r="H715" s="160" t="s">
        <v>380</v>
      </c>
      <c r="I715" s="162">
        <v>580.0</v>
      </c>
      <c r="J715" s="163" t="str">
        <f t="array" ref="J715">if(or(left(G715,3)="SAT",left(G715,3)="SLT",left(G715,4)="PSAT"),vlookup(G715,'Practice test data'!$E$2:$L$2185,8,FALSE),indirect(B715&amp;"!"&amp;if(E715=1,"C",if(E715=2,"G",if(E715=3,"K","ColumnError!"))) &amp;CELL("row",INDEX(indirect(B715&amp;"!"&amp;"$B$2:$B"),MATCH(D715,indirect(B715&amp;"!"&amp;"$B$2:$B"),0)))+2+F715))</f>
        <v/>
      </c>
      <c r="K715" s="164" t="str">
        <f t="shared" si="1"/>
        <v>-</v>
      </c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>
      <c r="A716" s="160" t="s">
        <v>1789</v>
      </c>
      <c r="B716" s="161" t="s">
        <v>187</v>
      </c>
      <c r="C716" s="82" t="s">
        <v>336</v>
      </c>
      <c r="D716" s="2" t="s">
        <v>38</v>
      </c>
      <c r="E716" s="136">
        <v>2.0</v>
      </c>
      <c r="F716" s="136">
        <v>5.0</v>
      </c>
      <c r="G716" s="82" t="s">
        <v>1790</v>
      </c>
      <c r="H716" s="160" t="s">
        <v>370</v>
      </c>
      <c r="I716" s="162">
        <v>580.0</v>
      </c>
      <c r="J716" s="163" t="str">
        <f t="array" ref="J716">if(or(left(G716,3)="SAT",left(G716,3)="SLT",left(G716,4)="PSAT"),vlookup(G716,'Practice test data'!$E$2:$L$2185,8,FALSE),indirect(B716&amp;"!"&amp;if(E716=1,"C",if(E716=2,"G",if(E716=3,"K","ColumnError!"))) &amp;CELL("row",INDEX(indirect(B716&amp;"!"&amp;"$B$2:$B"),MATCH(D716,indirect(B716&amp;"!"&amp;"$B$2:$B"),0)))+2+F716))</f>
        <v/>
      </c>
      <c r="K716" s="164" t="str">
        <f t="shared" si="1"/>
        <v>-</v>
      </c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>
      <c r="A717" s="160" t="s">
        <v>1791</v>
      </c>
      <c r="B717" s="161" t="s">
        <v>187</v>
      </c>
      <c r="C717" s="82" t="s">
        <v>336</v>
      </c>
      <c r="D717" s="2" t="s">
        <v>44</v>
      </c>
      <c r="E717" s="136" t="s">
        <v>327</v>
      </c>
      <c r="F717" s="136">
        <v>23.0</v>
      </c>
      <c r="G717" s="82" t="s">
        <v>1792</v>
      </c>
      <c r="H717" s="160" t="s">
        <v>367</v>
      </c>
      <c r="I717" s="162">
        <v>581.0</v>
      </c>
      <c r="J717" s="163" t="str">
        <f t="array" ref="J717">if(or(left(G717,3)="SAT",left(G717,3)="SLT",left(G717,4)="PSAT"),vlookup(G717,'Practice test data'!$E$2:$L$2185,8,FALSE),indirect(B717&amp;"!"&amp;if(E717=1,"C",if(E717=2,"G",if(E717=3,"K","ColumnError!"))) &amp;CELL("row",INDEX(indirect(B717&amp;"!"&amp;"$B$2:$B"),MATCH(D717,indirect(B717&amp;"!"&amp;"$B$2:$B"),0)))+2+F717))</f>
        <v/>
      </c>
      <c r="K717" s="164" t="str">
        <f t="shared" si="1"/>
        <v>-</v>
      </c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>
      <c r="A718" s="160" t="s">
        <v>1793</v>
      </c>
      <c r="B718" s="161" t="s">
        <v>187</v>
      </c>
      <c r="C718" s="82" t="s">
        <v>336</v>
      </c>
      <c r="D718" s="2" t="s">
        <v>44</v>
      </c>
      <c r="E718" s="136" t="s">
        <v>327</v>
      </c>
      <c r="F718" s="136">
        <v>24.0</v>
      </c>
      <c r="G718" s="82" t="s">
        <v>1794</v>
      </c>
      <c r="H718" s="160" t="s">
        <v>373</v>
      </c>
      <c r="I718" s="162">
        <v>582.0</v>
      </c>
      <c r="J718" s="163" t="str">
        <f t="array" ref="J718">if(or(left(G718,3)="SAT",left(G718,3)="SLT",left(G718,4)="PSAT"),vlookup(G718,'Practice test data'!$E$2:$L$2185,8,FALSE),indirect(B718&amp;"!"&amp;if(E718=1,"C",if(E718=2,"G",if(E718=3,"K","ColumnError!"))) &amp;CELL("row",INDEX(indirect(B718&amp;"!"&amp;"$B$2:$B"),MATCH(D718,indirect(B718&amp;"!"&amp;"$B$2:$B"),0)))+2+F718))</f>
        <v/>
      </c>
      <c r="K718" s="164" t="str">
        <f t="shared" si="1"/>
        <v>-</v>
      </c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>
      <c r="A719" s="160" t="s">
        <v>1795</v>
      </c>
      <c r="B719" s="161" t="s">
        <v>187</v>
      </c>
      <c r="C719" s="82" t="s">
        <v>336</v>
      </c>
      <c r="D719" s="2" t="s">
        <v>44</v>
      </c>
      <c r="E719" s="136">
        <v>1.0</v>
      </c>
      <c r="F719" s="136">
        <v>7.0</v>
      </c>
      <c r="G719" s="82" t="s">
        <v>1796</v>
      </c>
      <c r="H719" s="160" t="s">
        <v>380</v>
      </c>
      <c r="I719" s="162">
        <v>581.0</v>
      </c>
      <c r="J719" s="163" t="str">
        <f t="array" ref="J719">if(or(left(G719,3)="SAT",left(G719,3)="SLT",left(G719,4)="PSAT"),vlookup(G719,'Practice test data'!$E$2:$L$2185,8,FALSE),indirect(B719&amp;"!"&amp;if(E719=1,"C",if(E719=2,"G",if(E719=3,"K","ColumnError!"))) &amp;CELL("row",INDEX(indirect(B719&amp;"!"&amp;"$B$2:$B"),MATCH(D719,indirect(B719&amp;"!"&amp;"$B$2:$B"),0)))+2+F719))</f>
        <v/>
      </c>
      <c r="K719" s="164" t="str">
        <f t="shared" si="1"/>
        <v>-</v>
      </c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>
      <c r="A720" s="160" t="s">
        <v>1797</v>
      </c>
      <c r="B720" s="161" t="s">
        <v>187</v>
      </c>
      <c r="C720" s="82" t="s">
        <v>336</v>
      </c>
      <c r="D720" s="2" t="s">
        <v>38</v>
      </c>
      <c r="E720" s="136">
        <v>1.0</v>
      </c>
      <c r="F720" s="136">
        <v>4.0</v>
      </c>
      <c r="G720" s="82" t="s">
        <v>1798</v>
      </c>
      <c r="H720" s="160" t="s">
        <v>373</v>
      </c>
      <c r="I720" s="162">
        <v>582.0</v>
      </c>
      <c r="J720" s="163" t="str">
        <f t="array" ref="J720">if(or(left(G720,3)="SAT",left(G720,3)="SLT",left(G720,4)="PSAT"),vlookup(G720,'Practice test data'!$E$2:$L$2185,8,FALSE),indirect(B720&amp;"!"&amp;if(E720=1,"C",if(E720=2,"G",if(E720=3,"K","ColumnError!"))) &amp;CELL("row",INDEX(indirect(B720&amp;"!"&amp;"$B$2:$B"),MATCH(D720,indirect(B720&amp;"!"&amp;"$B$2:$B"),0)))+2+F720))</f>
        <v/>
      </c>
      <c r="K720" s="164" t="str">
        <f t="shared" si="1"/>
        <v>-</v>
      </c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>
      <c r="A721" s="160" t="s">
        <v>1799</v>
      </c>
      <c r="B721" s="161" t="s">
        <v>187</v>
      </c>
      <c r="C721" s="82" t="s">
        <v>336</v>
      </c>
      <c r="D721" s="2" t="s">
        <v>44</v>
      </c>
      <c r="E721" s="136" t="s">
        <v>327</v>
      </c>
      <c r="F721" s="136">
        <v>25.0</v>
      </c>
      <c r="G721" s="82" t="s">
        <v>1800</v>
      </c>
      <c r="H721" s="160" t="s">
        <v>373</v>
      </c>
      <c r="I721" s="162">
        <v>583.0</v>
      </c>
      <c r="J721" s="163" t="str">
        <f t="array" ref="J721">if(or(left(G721,3)="SAT",left(G721,3)="SLT",left(G721,4)="PSAT"),vlookup(G721,'Practice test data'!$E$2:$L$2185,8,FALSE),indirect(B721&amp;"!"&amp;if(E721=1,"C",if(E721=2,"G",if(E721=3,"K","ColumnError!"))) &amp;CELL("row",INDEX(indirect(B721&amp;"!"&amp;"$B$2:$B"),MATCH(D721,indirect(B721&amp;"!"&amp;"$B$2:$B"),0)))+2+F721))</f>
        <v/>
      </c>
      <c r="K721" s="164" t="str">
        <f t="shared" si="1"/>
        <v>-</v>
      </c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>
      <c r="A722" s="160" t="s">
        <v>1801</v>
      </c>
      <c r="B722" s="161" t="s">
        <v>187</v>
      </c>
      <c r="C722" s="82" t="s">
        <v>336</v>
      </c>
      <c r="D722" s="2" t="s">
        <v>44</v>
      </c>
      <c r="E722" s="136">
        <v>2.0</v>
      </c>
      <c r="F722" s="136">
        <v>25.0</v>
      </c>
      <c r="G722" s="82" t="s">
        <v>1802</v>
      </c>
      <c r="H722" s="160" t="s">
        <v>380</v>
      </c>
      <c r="I722" s="162">
        <v>583.0</v>
      </c>
      <c r="J722" s="163" t="str">
        <f t="array" ref="J722">if(or(left(G722,3)="SAT",left(G722,3)="SLT",left(G722,4)="PSAT"),vlookup(G722,'Practice test data'!$E$2:$L$2185,8,FALSE),indirect(B722&amp;"!"&amp;if(E722=1,"C",if(E722=2,"G",if(E722=3,"K","ColumnError!"))) &amp;CELL("row",INDEX(indirect(B722&amp;"!"&amp;"$B$2:$B"),MATCH(D722,indirect(B722&amp;"!"&amp;"$B$2:$B"),0)))+2+F722))</f>
        <v/>
      </c>
      <c r="K722" s="164" t="str">
        <f t="shared" si="1"/>
        <v>-</v>
      </c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>
      <c r="A723" s="160" t="s">
        <v>1803</v>
      </c>
      <c r="B723" s="161" t="s">
        <v>187</v>
      </c>
      <c r="C723" s="82" t="s">
        <v>336</v>
      </c>
      <c r="D723" s="2" t="s">
        <v>38</v>
      </c>
      <c r="E723" s="136" t="s">
        <v>327</v>
      </c>
      <c r="F723" s="136">
        <v>26.0</v>
      </c>
      <c r="G723" s="82" t="s">
        <v>1804</v>
      </c>
      <c r="H723" s="160" t="s">
        <v>367</v>
      </c>
      <c r="I723" s="162">
        <v>584.0</v>
      </c>
      <c r="J723" s="163" t="str">
        <f t="array" ref="J723">if(or(left(G723,3)="SAT",left(G723,3)="SLT",left(G723,4)="PSAT"),vlookup(G723,'Practice test data'!$E$2:$L$2185,8,FALSE),indirect(B723&amp;"!"&amp;if(E723=1,"C",if(E723=2,"G",if(E723=3,"K","ColumnError!"))) &amp;CELL("row",INDEX(indirect(B723&amp;"!"&amp;"$B$2:$B"),MATCH(D723,indirect(B723&amp;"!"&amp;"$B$2:$B"),0)))+2+F723))</f>
        <v/>
      </c>
      <c r="K723" s="164" t="str">
        <f t="shared" si="1"/>
        <v>-</v>
      </c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>
      <c r="A724" s="160" t="s">
        <v>1805</v>
      </c>
      <c r="B724" s="161" t="s">
        <v>187</v>
      </c>
      <c r="C724" s="82" t="s">
        <v>336</v>
      </c>
      <c r="D724" s="2" t="s">
        <v>44</v>
      </c>
      <c r="E724" s="136">
        <v>2.0</v>
      </c>
      <c r="F724" s="136">
        <v>26.0</v>
      </c>
      <c r="G724" s="82" t="s">
        <v>1806</v>
      </c>
      <c r="H724" s="160" t="s">
        <v>370</v>
      </c>
      <c r="I724" s="162">
        <v>584.0</v>
      </c>
      <c r="J724" s="163" t="str">
        <f t="array" ref="J724">if(or(left(G724,3)="SAT",left(G724,3)="SLT",left(G724,4)="PSAT"),vlookup(G724,'Practice test data'!$E$2:$L$2185,8,FALSE),indirect(B724&amp;"!"&amp;if(E724=1,"C",if(E724=2,"G",if(E724=3,"K","ColumnError!"))) &amp;CELL("row",INDEX(indirect(B724&amp;"!"&amp;"$B$2:$B"),MATCH(D724,indirect(B724&amp;"!"&amp;"$B$2:$B"),0)))+2+F724))</f>
        <v/>
      </c>
      <c r="K724" s="164" t="str">
        <f t="shared" si="1"/>
        <v>-</v>
      </c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>
      <c r="A725" s="160" t="s">
        <v>1807</v>
      </c>
      <c r="B725" s="161" t="s">
        <v>187</v>
      </c>
      <c r="C725" s="82" t="s">
        <v>336</v>
      </c>
      <c r="D725" s="2" t="s">
        <v>38</v>
      </c>
      <c r="E725" s="136" t="s">
        <v>327</v>
      </c>
      <c r="F725" s="136">
        <v>27.0</v>
      </c>
      <c r="G725" s="82" t="s">
        <v>1808</v>
      </c>
      <c r="H725" s="160" t="s">
        <v>380</v>
      </c>
      <c r="I725" s="162">
        <v>585.0</v>
      </c>
      <c r="J725" s="163" t="str">
        <f t="array" ref="J725">if(or(left(G725,3)="SAT",left(G725,3)="SLT",left(G725,4)="PSAT"),vlookup(G725,'Practice test data'!$E$2:$L$2185,8,FALSE),indirect(B725&amp;"!"&amp;if(E725=1,"C",if(E725=2,"G",if(E725=3,"K","ColumnError!"))) &amp;CELL("row",INDEX(indirect(B725&amp;"!"&amp;"$B$2:$B"),MATCH(D725,indirect(B725&amp;"!"&amp;"$B$2:$B"),0)))+2+F725))</f>
        <v/>
      </c>
      <c r="K725" s="164" t="str">
        <f t="shared" si="1"/>
        <v>-</v>
      </c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>
      <c r="A726" s="160" t="s">
        <v>1809</v>
      </c>
      <c r="B726" s="161" t="s">
        <v>187</v>
      </c>
      <c r="C726" s="82" t="s">
        <v>336</v>
      </c>
      <c r="D726" s="2" t="s">
        <v>38</v>
      </c>
      <c r="E726" s="136">
        <v>2.0</v>
      </c>
      <c r="F726" s="136">
        <v>26.0</v>
      </c>
      <c r="G726" s="82" t="s">
        <v>1810</v>
      </c>
      <c r="H726" s="160" t="s">
        <v>367</v>
      </c>
      <c r="I726" s="162">
        <v>585.0</v>
      </c>
      <c r="J726" s="163" t="str">
        <f t="array" ref="J726">if(or(left(G726,3)="SAT",left(G726,3)="SLT",left(G726,4)="PSAT"),vlookup(G726,'Practice test data'!$E$2:$L$2185,8,FALSE),indirect(B726&amp;"!"&amp;if(E726=1,"C",if(E726=2,"G",if(E726=3,"K","ColumnError!"))) &amp;CELL("row",INDEX(indirect(B726&amp;"!"&amp;"$B$2:$B"),MATCH(D726,indirect(B726&amp;"!"&amp;"$B$2:$B"),0)))+2+F726))</f>
        <v/>
      </c>
      <c r="K726" s="164" t="str">
        <f t="shared" si="1"/>
        <v>-</v>
      </c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>
      <c r="A727" s="160" t="s">
        <v>1811</v>
      </c>
      <c r="B727" s="161" t="s">
        <v>187</v>
      </c>
      <c r="C727" s="82" t="s">
        <v>331</v>
      </c>
      <c r="D727" s="2" t="s">
        <v>47</v>
      </c>
      <c r="E727" s="136" t="s">
        <v>327</v>
      </c>
      <c r="F727" s="136">
        <v>3.0</v>
      </c>
      <c r="G727" s="82" t="s">
        <v>1812</v>
      </c>
      <c r="H727" s="160" t="s">
        <v>367</v>
      </c>
      <c r="I727" s="162">
        <v>586.0</v>
      </c>
      <c r="J727" s="163" t="str">
        <f t="array" ref="J727">if(or(left(G727,3)="SAT",left(G727,3)="SLT",left(G727,4)="PSAT"),vlookup(G727,'Practice test data'!$E$2:$L$2185,8,FALSE),indirect(B727&amp;"!"&amp;if(E727=1,"C",if(E727=2,"G",if(E727=3,"K","ColumnError!"))) &amp;CELL("row",INDEX(indirect(B727&amp;"!"&amp;"$B$2:$B"),MATCH(D727,indirect(B727&amp;"!"&amp;"$B$2:$B"),0)))+2+F727))</f>
        <v/>
      </c>
      <c r="K727" s="164" t="str">
        <f t="shared" si="1"/>
        <v>-</v>
      </c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>
      <c r="A728" s="160" t="s">
        <v>1813</v>
      </c>
      <c r="B728" s="161" t="s">
        <v>187</v>
      </c>
      <c r="C728" s="82" t="s">
        <v>336</v>
      </c>
      <c r="D728" s="2" t="s">
        <v>44</v>
      </c>
      <c r="E728" s="136">
        <v>1.0</v>
      </c>
      <c r="F728" s="136">
        <v>21.0</v>
      </c>
      <c r="G728" s="82" t="s">
        <v>1814</v>
      </c>
      <c r="H728" s="160" t="s">
        <v>367</v>
      </c>
      <c r="I728" s="162">
        <v>586.0</v>
      </c>
      <c r="J728" s="163" t="str">
        <f t="array" ref="J728">if(or(left(G728,3)="SAT",left(G728,3)="SLT",left(G728,4)="PSAT"),vlookup(G728,'Practice test data'!$E$2:$L$2185,8,FALSE),indirect(B728&amp;"!"&amp;if(E728=1,"C",if(E728=2,"G",if(E728=3,"K","ColumnError!"))) &amp;CELL("row",INDEX(indirect(B728&amp;"!"&amp;"$B$2:$B"),MATCH(D728,indirect(B728&amp;"!"&amp;"$B$2:$B"),0)))+2+F728))</f>
        <v/>
      </c>
      <c r="K728" s="164" t="str">
        <f t="shared" si="1"/>
        <v>-</v>
      </c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>
      <c r="A729" s="160" t="s">
        <v>1815</v>
      </c>
      <c r="B729" s="161" t="s">
        <v>187</v>
      </c>
      <c r="C729" s="82" t="s">
        <v>331</v>
      </c>
      <c r="D729" s="2" t="s">
        <v>47</v>
      </c>
      <c r="E729" s="136" t="s">
        <v>327</v>
      </c>
      <c r="F729" s="136">
        <v>4.0</v>
      </c>
      <c r="G729" s="82" t="s">
        <v>1816</v>
      </c>
      <c r="H729" s="160" t="s">
        <v>373</v>
      </c>
      <c r="I729" s="162">
        <v>587.0</v>
      </c>
      <c r="J729" s="163" t="str">
        <f t="array" ref="J729">if(or(left(G729,3)="SAT",left(G729,3)="SLT",left(G729,4)="PSAT"),vlookup(G729,'Practice test data'!$E$2:$L$2185,8,FALSE),indirect(B729&amp;"!"&amp;if(E729=1,"C",if(E729=2,"G",if(E729=3,"K","ColumnError!"))) &amp;CELL("row",INDEX(indirect(B729&amp;"!"&amp;"$B$2:$B"),MATCH(D729,indirect(B729&amp;"!"&amp;"$B$2:$B"),0)))+2+F729))</f>
        <v/>
      </c>
      <c r="K729" s="164" t="str">
        <f t="shared" si="1"/>
        <v>-</v>
      </c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>
      <c r="A730" s="160" t="s">
        <v>1817</v>
      </c>
      <c r="B730" s="161" t="s">
        <v>187</v>
      </c>
      <c r="C730" s="82" t="s">
        <v>336</v>
      </c>
      <c r="D730" s="2" t="s">
        <v>38</v>
      </c>
      <c r="E730" s="136">
        <v>1.0</v>
      </c>
      <c r="F730" s="136">
        <v>5.0</v>
      </c>
      <c r="G730" s="82" t="s">
        <v>1818</v>
      </c>
      <c r="H730" s="160" t="s">
        <v>370</v>
      </c>
      <c r="I730" s="162">
        <v>587.0</v>
      </c>
      <c r="J730" s="163" t="str">
        <f t="array" ref="J730">if(or(left(G730,3)="SAT",left(G730,3)="SLT",left(G730,4)="PSAT"),vlookup(G730,'Practice test data'!$E$2:$L$2185,8,FALSE),indirect(B730&amp;"!"&amp;if(E730=1,"C",if(E730=2,"G",if(E730=3,"K","ColumnError!"))) &amp;CELL("row",INDEX(indirect(B730&amp;"!"&amp;"$B$2:$B"),MATCH(D730,indirect(B730&amp;"!"&amp;"$B$2:$B"),0)))+2+F730))</f>
        <v/>
      </c>
      <c r="K730" s="164" t="str">
        <f t="shared" si="1"/>
        <v>-</v>
      </c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>
      <c r="A731" s="160" t="s">
        <v>1819</v>
      </c>
      <c r="B731" s="161" t="s">
        <v>187</v>
      </c>
      <c r="C731" s="82" t="s">
        <v>331</v>
      </c>
      <c r="D731" s="2" t="s">
        <v>47</v>
      </c>
      <c r="E731" s="136" t="s">
        <v>327</v>
      </c>
      <c r="F731" s="136">
        <v>5.0</v>
      </c>
      <c r="G731" s="82" t="s">
        <v>1820</v>
      </c>
      <c r="H731" s="160" t="s">
        <v>373</v>
      </c>
      <c r="I731" s="162">
        <v>588.0</v>
      </c>
      <c r="J731" s="163" t="str">
        <f t="array" ref="J731">if(or(left(G731,3)="SAT",left(G731,3)="SLT",left(G731,4)="PSAT"),vlookup(G731,'Practice test data'!$E$2:$L$2185,8,FALSE),indirect(B731&amp;"!"&amp;if(E731=1,"C",if(E731=2,"G",if(E731=3,"K","ColumnError!"))) &amp;CELL("row",INDEX(indirect(B731&amp;"!"&amp;"$B$2:$B"),MATCH(D731,indirect(B731&amp;"!"&amp;"$B$2:$B"),0)))+2+F731))</f>
        <v/>
      </c>
      <c r="K731" s="164" t="str">
        <f t="shared" si="1"/>
        <v>-</v>
      </c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>
      <c r="A732" s="160" t="s">
        <v>1821</v>
      </c>
      <c r="B732" s="161" t="s">
        <v>187</v>
      </c>
      <c r="C732" s="82" t="s">
        <v>336</v>
      </c>
      <c r="D732" s="2" t="s">
        <v>38</v>
      </c>
      <c r="E732" s="136">
        <v>2.0</v>
      </c>
      <c r="F732" s="136">
        <v>6.0</v>
      </c>
      <c r="G732" s="82" t="s">
        <v>1822</v>
      </c>
      <c r="H732" s="160" t="s">
        <v>370</v>
      </c>
      <c r="I732" s="162">
        <v>588.0</v>
      </c>
      <c r="J732" s="163" t="str">
        <f t="array" ref="J732">if(or(left(G732,3)="SAT",left(G732,3)="SLT",left(G732,4)="PSAT"),vlookup(G732,'Practice test data'!$E$2:$L$2185,8,FALSE),indirect(B732&amp;"!"&amp;if(E732=1,"C",if(E732=2,"G",if(E732=3,"K","ColumnError!"))) &amp;CELL("row",INDEX(indirect(B732&amp;"!"&amp;"$B$2:$B"),MATCH(D732,indirect(B732&amp;"!"&amp;"$B$2:$B"),0)))+2+F732))</f>
        <v/>
      </c>
      <c r="K732" s="164" t="str">
        <f t="shared" si="1"/>
        <v>-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>
      <c r="A733" s="160" t="s">
        <v>1823</v>
      </c>
      <c r="B733" s="161" t="s">
        <v>187</v>
      </c>
      <c r="C733" s="82" t="s">
        <v>331</v>
      </c>
      <c r="D733" s="2" t="s">
        <v>332</v>
      </c>
      <c r="E733" s="136" t="s">
        <v>327</v>
      </c>
      <c r="F733" s="136">
        <v>6.0</v>
      </c>
      <c r="G733" s="82" t="s">
        <v>1824</v>
      </c>
      <c r="H733" s="160" t="s">
        <v>367</v>
      </c>
      <c r="I733" s="162">
        <v>589.0</v>
      </c>
      <c r="J733" s="163" t="str">
        <f t="array" ref="J733">if(or(left(G733,3)="SAT",left(G733,3)="SLT",left(G733,4)="PSAT"),vlookup(G733,'Practice test data'!$E$2:$L$2185,8,FALSE),indirect(B733&amp;"!"&amp;if(E733=1,"C",if(E733=2,"G",if(E733=3,"K","ColumnError!"))) &amp;CELL("row",INDEX(indirect(B733&amp;"!"&amp;"$B$2:$B"),MATCH(D733,indirect(B733&amp;"!"&amp;"$B$2:$B"),0)))+2+F733))</f>
        <v/>
      </c>
      <c r="K733" s="164" t="str">
        <f t="shared" si="1"/>
        <v>-</v>
      </c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>
      <c r="A734" s="160" t="s">
        <v>1825</v>
      </c>
      <c r="B734" s="161" t="s">
        <v>187</v>
      </c>
      <c r="C734" s="82" t="s">
        <v>336</v>
      </c>
      <c r="D734" s="2" t="s">
        <v>38</v>
      </c>
      <c r="E734" s="136">
        <v>2.0</v>
      </c>
      <c r="F734" s="136">
        <v>7.0</v>
      </c>
      <c r="G734" s="82" t="s">
        <v>1826</v>
      </c>
      <c r="H734" s="160" t="s">
        <v>380</v>
      </c>
      <c r="I734" s="162">
        <v>589.0</v>
      </c>
      <c r="J734" s="163" t="str">
        <f t="array" ref="J734">if(or(left(G734,3)="SAT",left(G734,3)="SLT",left(G734,4)="PSAT"),vlookup(G734,'Practice test data'!$E$2:$L$2185,8,FALSE),indirect(B734&amp;"!"&amp;if(E734=1,"C",if(E734=2,"G",if(E734=3,"K","ColumnError!"))) &amp;CELL("row",INDEX(indirect(B734&amp;"!"&amp;"$B$2:$B"),MATCH(D734,indirect(B734&amp;"!"&amp;"$B$2:$B"),0)))+2+F734))</f>
        <v/>
      </c>
      <c r="K734" s="164" t="str">
        <f t="shared" si="1"/>
        <v>-</v>
      </c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>
      <c r="A735" s="160" t="s">
        <v>1827</v>
      </c>
      <c r="B735" s="161" t="s">
        <v>187</v>
      </c>
      <c r="C735" s="82" t="s">
        <v>331</v>
      </c>
      <c r="D735" s="2" t="s">
        <v>332</v>
      </c>
      <c r="E735" s="136" t="s">
        <v>327</v>
      </c>
      <c r="F735" s="136">
        <v>7.0</v>
      </c>
      <c r="G735" s="82" t="s">
        <v>1828</v>
      </c>
      <c r="H735" s="160" t="s">
        <v>367</v>
      </c>
      <c r="I735" s="162">
        <v>590.0</v>
      </c>
      <c r="J735" s="163" t="str">
        <f t="array" ref="J735">if(or(left(G735,3)="SAT",left(G735,3)="SLT",left(G735,4)="PSAT"),vlookup(G735,'Practice test data'!$E$2:$L$2185,8,FALSE),indirect(B735&amp;"!"&amp;if(E735=1,"C",if(E735=2,"G",if(E735=3,"K","ColumnError!"))) &amp;CELL("row",INDEX(indirect(B735&amp;"!"&amp;"$B$2:$B"),MATCH(D735,indirect(B735&amp;"!"&amp;"$B$2:$B"),0)))+2+F735))</f>
        <v/>
      </c>
      <c r="K735" s="164" t="str">
        <f t="shared" si="1"/>
        <v>-</v>
      </c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>
      <c r="A736" s="160" t="s">
        <v>1829</v>
      </c>
      <c r="B736" s="161" t="s">
        <v>187</v>
      </c>
      <c r="C736" s="82" t="s">
        <v>336</v>
      </c>
      <c r="D736" s="2" t="s">
        <v>38</v>
      </c>
      <c r="E736" s="136">
        <v>2.0</v>
      </c>
      <c r="F736" s="136">
        <v>27.0</v>
      </c>
      <c r="G736" s="82" t="s">
        <v>1830</v>
      </c>
      <c r="H736" s="160" t="s">
        <v>370</v>
      </c>
      <c r="I736" s="162">
        <v>590.0</v>
      </c>
      <c r="J736" s="163" t="str">
        <f t="array" ref="J736">if(or(left(G736,3)="SAT",left(G736,3)="SLT",left(G736,4)="PSAT"),vlookup(G736,'Practice test data'!$E$2:$L$2185,8,FALSE),indirect(B736&amp;"!"&amp;if(E736=1,"C",if(E736=2,"G",if(E736=3,"K","ColumnError!"))) &amp;CELL("row",INDEX(indirect(B736&amp;"!"&amp;"$B$2:$B"),MATCH(D736,indirect(B736&amp;"!"&amp;"$B$2:$B"),0)))+2+F736))</f>
        <v/>
      </c>
      <c r="K736" s="164" t="str">
        <f t="shared" si="1"/>
        <v>-</v>
      </c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>
      <c r="A737" s="160" t="s">
        <v>1831</v>
      </c>
      <c r="B737" s="161" t="s">
        <v>187</v>
      </c>
      <c r="C737" s="82" t="s">
        <v>331</v>
      </c>
      <c r="D737" s="2" t="s">
        <v>8</v>
      </c>
      <c r="E737" s="136" t="s">
        <v>327</v>
      </c>
      <c r="F737" s="136">
        <v>8.0</v>
      </c>
      <c r="G737" s="82" t="s">
        <v>1832</v>
      </c>
      <c r="H737" s="160" t="s">
        <v>370</v>
      </c>
      <c r="I737" s="162">
        <v>591.0</v>
      </c>
      <c r="J737" s="163" t="str">
        <f t="array" ref="J737">if(or(left(G737,3)="SAT",left(G737,3)="SLT",left(G737,4)="PSAT"),vlookup(G737,'Practice test data'!$E$2:$L$2185,8,FALSE),indirect(B737&amp;"!"&amp;if(E737=1,"C",if(E737=2,"G",if(E737=3,"K","ColumnError!"))) &amp;CELL("row",INDEX(indirect(B737&amp;"!"&amp;"$B$2:$B"),MATCH(D737,indirect(B737&amp;"!"&amp;"$B$2:$B"),0)))+2+F737))</f>
        <v/>
      </c>
      <c r="K737" s="164" t="str">
        <f t="shared" si="1"/>
        <v>-</v>
      </c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>
      <c r="A738" s="160" t="s">
        <v>1833</v>
      </c>
      <c r="B738" s="161" t="s">
        <v>187</v>
      </c>
      <c r="C738" s="82" t="s">
        <v>329</v>
      </c>
      <c r="D738" s="2" t="s">
        <v>5</v>
      </c>
      <c r="E738" s="136" t="s">
        <v>327</v>
      </c>
      <c r="F738" s="136">
        <v>9.0</v>
      </c>
      <c r="G738" s="82" t="s">
        <v>1834</v>
      </c>
      <c r="H738" s="160" t="s">
        <v>380</v>
      </c>
      <c r="I738" s="162">
        <v>592.0</v>
      </c>
      <c r="J738" s="163" t="str">
        <f t="array" ref="J738">if(or(left(G738,3)="SAT",left(G738,3)="SLT",left(G738,4)="PSAT"),vlookup(G738,'Practice test data'!$E$2:$L$2185,8,FALSE),indirect(B738&amp;"!"&amp;if(E738=1,"C",if(E738=2,"G",if(E738=3,"K","ColumnError!"))) &amp;CELL("row",INDEX(indirect(B738&amp;"!"&amp;"$B$2:$B"),MATCH(D738,indirect(B738&amp;"!"&amp;"$B$2:$B"),0)))+2+F738))</f>
        <v/>
      </c>
      <c r="K738" s="164" t="str">
        <f t="shared" si="1"/>
        <v>-</v>
      </c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>
      <c r="A739" s="160" t="s">
        <v>1835</v>
      </c>
      <c r="B739" s="161" t="s">
        <v>187</v>
      </c>
      <c r="C739" s="82" t="s">
        <v>336</v>
      </c>
      <c r="D739" s="2" t="s">
        <v>44</v>
      </c>
      <c r="E739" s="136">
        <v>1.0</v>
      </c>
      <c r="F739" s="136">
        <v>8.0</v>
      </c>
      <c r="G739" s="82" t="s">
        <v>1836</v>
      </c>
      <c r="H739" s="160" t="s">
        <v>380</v>
      </c>
      <c r="I739" s="162">
        <v>591.0</v>
      </c>
      <c r="J739" s="163" t="str">
        <f t="array" ref="J739">if(or(left(G739,3)="SAT",left(G739,3)="SLT",left(G739,4)="PSAT"),vlookup(G739,'Practice test data'!$E$2:$L$2185,8,FALSE),indirect(B739&amp;"!"&amp;if(E739=1,"C",if(E739=2,"G",if(E739=3,"K","ColumnError!"))) &amp;CELL("row",INDEX(indirect(B739&amp;"!"&amp;"$B$2:$B"),MATCH(D739,indirect(B739&amp;"!"&amp;"$B$2:$B"),0)))+2+F739))</f>
        <v/>
      </c>
      <c r="K739" s="164" t="str">
        <f t="shared" si="1"/>
        <v>-</v>
      </c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>
      <c r="A740" s="160" t="s">
        <v>1837</v>
      </c>
      <c r="B740" s="161" t="s">
        <v>188</v>
      </c>
      <c r="C740" s="82" t="s">
        <v>344</v>
      </c>
      <c r="D740" s="2" t="s">
        <v>37</v>
      </c>
      <c r="E740" s="136" t="s">
        <v>327</v>
      </c>
      <c r="F740" s="136">
        <v>1.0</v>
      </c>
      <c r="G740" s="82" t="s">
        <v>1838</v>
      </c>
      <c r="H740" s="160" t="s">
        <v>370</v>
      </c>
      <c r="I740" s="162">
        <v>592.0</v>
      </c>
      <c r="J740" s="163" t="str">
        <f t="array" ref="J740">if(or(left(G740,3)="SAT",left(G740,3)="SLT",left(G740,4)="PSAT"),vlookup(G740,'Practice test data'!$E$2:$L$2185,8,FALSE),indirect(B740&amp;"!"&amp;if(E740=1,"C",if(E740=2,"G",if(E740=3,"K","ColumnError!"))) &amp;CELL("row",INDEX(indirect(B740&amp;"!"&amp;"$B$2:$B"),MATCH(D740,indirect(B740&amp;"!"&amp;"$B$2:$B"),0)))+2+F740))</f>
        <v/>
      </c>
      <c r="K740" s="164" t="str">
        <f t="shared" si="1"/>
        <v>-</v>
      </c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>
      <c r="A741" s="160" t="s">
        <v>1839</v>
      </c>
      <c r="B741" s="161" t="s">
        <v>187</v>
      </c>
      <c r="C741" s="82" t="s">
        <v>336</v>
      </c>
      <c r="D741" s="2" t="s">
        <v>44</v>
      </c>
      <c r="E741" s="136">
        <v>3.0</v>
      </c>
      <c r="F741" s="136">
        <v>3.0</v>
      </c>
      <c r="G741" s="82" t="s">
        <v>1840</v>
      </c>
      <c r="H741" s="160" t="s">
        <v>380</v>
      </c>
      <c r="I741" s="162">
        <v>592.0</v>
      </c>
      <c r="J741" s="163" t="str">
        <f t="array" ref="J741">if(or(left(G741,3)="SAT",left(G741,3)="SLT",left(G741,4)="PSAT"),vlookup(G741,'Practice test data'!$E$2:$L$2185,8,FALSE),indirect(B741&amp;"!"&amp;if(E741=1,"C",if(E741=2,"G",if(E741=3,"K","ColumnError!"))) &amp;CELL("row",INDEX(indirect(B741&amp;"!"&amp;"$B$2:$B"),MATCH(D741,indirect(B741&amp;"!"&amp;"$B$2:$B"),0)))+2+F741))</f>
        <v/>
      </c>
      <c r="K741" s="164" t="str">
        <f t="shared" si="1"/>
        <v>-</v>
      </c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>
      <c r="A742" s="160" t="s">
        <v>1841</v>
      </c>
      <c r="B742" s="161" t="s">
        <v>187</v>
      </c>
      <c r="C742" s="82" t="s">
        <v>336</v>
      </c>
      <c r="D742" s="2" t="s">
        <v>38</v>
      </c>
      <c r="E742" s="136">
        <v>2.0</v>
      </c>
      <c r="F742" s="136">
        <v>8.0</v>
      </c>
      <c r="G742" s="82" t="s">
        <v>1842</v>
      </c>
      <c r="H742" s="160" t="s">
        <v>367</v>
      </c>
      <c r="I742" s="162">
        <v>593.0</v>
      </c>
      <c r="J742" s="163" t="str">
        <f t="array" ref="J742">if(or(left(G742,3)="SAT",left(G742,3)="SLT",left(G742,4)="PSAT"),vlookup(G742,'Practice test data'!$E$2:$L$2185,8,FALSE),indirect(B742&amp;"!"&amp;if(E742=1,"C",if(E742=2,"G",if(E742=3,"K","ColumnError!"))) &amp;CELL("row",INDEX(indirect(B742&amp;"!"&amp;"$B$2:$B"),MATCH(D742,indirect(B742&amp;"!"&amp;"$B$2:$B"),0)))+2+F742))</f>
        <v/>
      </c>
      <c r="K742" s="164" t="str">
        <f t="shared" si="1"/>
        <v>-</v>
      </c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>
      <c r="A743" s="160" t="s">
        <v>1843</v>
      </c>
      <c r="B743" s="161" t="s">
        <v>188</v>
      </c>
      <c r="C743" s="82" t="s">
        <v>341</v>
      </c>
      <c r="D743" s="2" t="s">
        <v>30</v>
      </c>
      <c r="E743" s="136" t="s">
        <v>327</v>
      </c>
      <c r="F743" s="136">
        <v>10.0</v>
      </c>
      <c r="G743" s="82" t="s">
        <v>1844</v>
      </c>
      <c r="H743" s="160" t="s">
        <v>1280</v>
      </c>
      <c r="I743" s="162">
        <v>594.0</v>
      </c>
      <c r="J743" s="163" t="str">
        <f t="array" ref="J743">if(or(left(G743,3)="SAT",left(G743,3)="SLT",left(G743,4)="PSAT"),vlookup(G743,'Practice test data'!$E$2:$L$2185,8,FALSE),indirect(B743&amp;"!"&amp;if(E743=1,"C",if(E743=2,"G",if(E743=3,"K","ColumnError!"))) &amp;CELL("row",INDEX(indirect(B743&amp;"!"&amp;"$B$2:$B"),MATCH(D743,indirect(B743&amp;"!"&amp;"$B$2:$B"),0)))+2+F743))</f>
        <v/>
      </c>
      <c r="K743" s="164" t="str">
        <f t="shared" si="1"/>
        <v>-</v>
      </c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>
      <c r="A744" s="160" t="s">
        <v>1845</v>
      </c>
      <c r="B744" s="161" t="s">
        <v>188</v>
      </c>
      <c r="C744" s="82" t="s">
        <v>341</v>
      </c>
      <c r="D744" s="2" t="s">
        <v>342</v>
      </c>
      <c r="E744" s="136" t="s">
        <v>327</v>
      </c>
      <c r="F744" s="136">
        <v>11.0</v>
      </c>
      <c r="G744" s="82" t="s">
        <v>1846</v>
      </c>
      <c r="H744" s="160" t="s">
        <v>367</v>
      </c>
      <c r="I744" s="162">
        <v>595.0</v>
      </c>
      <c r="J744" s="163" t="str">
        <f t="array" ref="J744">if(or(left(G744,3)="SAT",left(G744,3)="SLT",left(G744,4)="PSAT"),vlookup(G744,'Practice test data'!$E$2:$L$2185,8,FALSE),indirect(B744&amp;"!"&amp;if(E744=1,"C",if(E744=2,"G",if(E744=3,"K","ColumnError!"))) &amp;CELL("row",INDEX(indirect(B744&amp;"!"&amp;"$B$2:$B"),MATCH(D744,indirect(B744&amp;"!"&amp;"$B$2:$B"),0)))+2+F744))</f>
        <v/>
      </c>
      <c r="K744" s="164" t="str">
        <f t="shared" si="1"/>
        <v>-</v>
      </c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>
      <c r="A745" s="160" t="s">
        <v>1847</v>
      </c>
      <c r="B745" s="161" t="s">
        <v>187</v>
      </c>
      <c r="C745" s="82" t="s">
        <v>336</v>
      </c>
      <c r="D745" s="2" t="s">
        <v>44</v>
      </c>
      <c r="E745" s="136">
        <v>3.0</v>
      </c>
      <c r="F745" s="136">
        <v>4.0</v>
      </c>
      <c r="G745" s="82" t="s">
        <v>1848</v>
      </c>
      <c r="H745" s="160" t="s">
        <v>380</v>
      </c>
      <c r="I745" s="162">
        <v>594.0</v>
      </c>
      <c r="J745" s="163" t="str">
        <f t="array" ref="J745">if(or(left(G745,3)="SAT",left(G745,3)="SLT",left(G745,4)="PSAT"),vlookup(G745,'Practice test data'!$E$2:$L$2185,8,FALSE),indirect(B745&amp;"!"&amp;if(E745=1,"C",if(E745=2,"G",if(E745=3,"K","ColumnError!"))) &amp;CELL("row",INDEX(indirect(B745&amp;"!"&amp;"$B$2:$B"),MATCH(D745,indirect(B745&amp;"!"&amp;"$B$2:$B"),0)))+2+F745))</f>
        <v/>
      </c>
      <c r="K745" s="164" t="str">
        <f t="shared" si="1"/>
        <v>-</v>
      </c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>
      <c r="A746" s="160" t="s">
        <v>1849</v>
      </c>
      <c r="B746" s="161" t="s">
        <v>187</v>
      </c>
      <c r="C746" s="82" t="s">
        <v>336</v>
      </c>
      <c r="D746" s="2" t="s">
        <v>38</v>
      </c>
      <c r="E746" s="136">
        <v>3.0</v>
      </c>
      <c r="F746" s="136">
        <v>4.0</v>
      </c>
      <c r="G746" s="82" t="s">
        <v>1850</v>
      </c>
      <c r="H746" s="160" t="s">
        <v>370</v>
      </c>
      <c r="I746" s="162">
        <v>595.0</v>
      </c>
      <c r="J746" s="163" t="str">
        <f t="array" ref="J746">if(or(left(G746,3)="SAT",left(G746,3)="SLT",left(G746,4)="PSAT"),vlookup(G746,'Practice test data'!$E$2:$L$2185,8,FALSE),indirect(B746&amp;"!"&amp;if(E746=1,"C",if(E746=2,"G",if(E746=3,"K","ColumnError!"))) &amp;CELL("row",INDEX(indirect(B746&amp;"!"&amp;"$B$2:$B"),MATCH(D746,indirect(B746&amp;"!"&amp;"$B$2:$B"),0)))+2+F746))</f>
        <v/>
      </c>
      <c r="K746" s="164" t="str">
        <f t="shared" si="1"/>
        <v>-</v>
      </c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>
      <c r="A747" s="160" t="s">
        <v>1851</v>
      </c>
      <c r="B747" s="161" t="s">
        <v>188</v>
      </c>
      <c r="C747" s="82" t="s">
        <v>339</v>
      </c>
      <c r="D747" s="2" t="s">
        <v>16</v>
      </c>
      <c r="E747" s="136" t="s">
        <v>327</v>
      </c>
      <c r="F747" s="136">
        <v>12.0</v>
      </c>
      <c r="G747" s="82" t="s">
        <v>1852</v>
      </c>
      <c r="H747" s="160" t="s">
        <v>380</v>
      </c>
      <c r="I747" s="162">
        <v>596.0</v>
      </c>
      <c r="J747" s="163" t="str">
        <f t="array" ref="J747">if(or(left(G747,3)="SAT",left(G747,3)="SLT",left(G747,4)="PSAT"),vlookup(G747,'Practice test data'!$E$2:$L$2185,8,FALSE),indirect(B747&amp;"!"&amp;if(E747=1,"C",if(E747=2,"G",if(E747=3,"K","ColumnError!"))) &amp;CELL("row",INDEX(indirect(B747&amp;"!"&amp;"$B$2:$B"),MATCH(D747,indirect(B747&amp;"!"&amp;"$B$2:$B"),0)))+2+F747))</f>
        <v/>
      </c>
      <c r="K747" s="164" t="str">
        <f t="shared" si="1"/>
        <v>-</v>
      </c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>
      <c r="A748" s="160" t="s">
        <v>1853</v>
      </c>
      <c r="B748" s="161" t="s">
        <v>187</v>
      </c>
      <c r="C748" s="82" t="s">
        <v>336</v>
      </c>
      <c r="D748" s="2" t="s">
        <v>38</v>
      </c>
      <c r="E748" s="136">
        <v>3.0</v>
      </c>
      <c r="F748" s="136">
        <v>27.0</v>
      </c>
      <c r="G748" s="82" t="s">
        <v>1854</v>
      </c>
      <c r="H748" s="160" t="s">
        <v>373</v>
      </c>
      <c r="I748" s="162">
        <v>596.0</v>
      </c>
      <c r="J748" s="163" t="str">
        <f t="array" ref="J748">if(or(left(G748,3)="SAT",left(G748,3)="SLT",left(G748,4)="PSAT"),vlookup(G748,'Practice test data'!$E$2:$L$2185,8,FALSE),indirect(B748&amp;"!"&amp;if(E748=1,"C",if(E748=2,"G",if(E748=3,"K","ColumnError!"))) &amp;CELL("row",INDEX(indirect(B748&amp;"!"&amp;"$B$2:$B"),MATCH(D748,indirect(B748&amp;"!"&amp;"$B$2:$B"),0)))+2+F748))</f>
        <v/>
      </c>
      <c r="K748" s="164" t="str">
        <f t="shared" si="1"/>
        <v>-</v>
      </c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>
      <c r="A749" s="160" t="s">
        <v>1855</v>
      </c>
      <c r="B749" s="161" t="s">
        <v>188</v>
      </c>
      <c r="C749" s="82" t="s">
        <v>341</v>
      </c>
      <c r="D749" s="2" t="s">
        <v>342</v>
      </c>
      <c r="E749" s="136" t="s">
        <v>327</v>
      </c>
      <c r="F749" s="136">
        <v>13.0</v>
      </c>
      <c r="G749" s="82" t="s">
        <v>1856</v>
      </c>
      <c r="H749" s="160" t="s">
        <v>373</v>
      </c>
      <c r="I749" s="162">
        <v>597.0</v>
      </c>
      <c r="J749" s="163" t="str">
        <f t="array" ref="J749">if(or(left(G749,3)="SAT",left(G749,3)="SLT",left(G749,4)="PSAT"),vlookup(G749,'Practice test data'!$E$2:$L$2185,8,FALSE),indirect(B749&amp;"!"&amp;if(E749=1,"C",if(E749=2,"G",if(E749=3,"K","ColumnError!"))) &amp;CELL("row",INDEX(indirect(B749&amp;"!"&amp;"$B$2:$B"),MATCH(D749,indirect(B749&amp;"!"&amp;"$B$2:$B"),0)))+2+F749))</f>
        <v/>
      </c>
      <c r="K749" s="164" t="str">
        <f t="shared" si="1"/>
        <v>-</v>
      </c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>
      <c r="A750" s="160" t="s">
        <v>1857</v>
      </c>
      <c r="B750" s="161" t="s">
        <v>187</v>
      </c>
      <c r="C750" s="82" t="s">
        <v>336</v>
      </c>
      <c r="D750" s="2" t="s">
        <v>38</v>
      </c>
      <c r="E750" s="136">
        <v>2.0</v>
      </c>
      <c r="F750" s="136">
        <v>26.0</v>
      </c>
      <c r="G750" s="82" t="s">
        <v>1858</v>
      </c>
      <c r="H750" s="160" t="s">
        <v>380</v>
      </c>
      <c r="I750" s="162">
        <v>597.0</v>
      </c>
      <c r="J750" s="163" t="str">
        <f t="array" ref="J750">if(or(left(G750,3)="SAT",left(G750,3)="SLT",left(G750,4)="PSAT"),vlookup(G750,'Practice test data'!$E$2:$L$2185,8,FALSE),indirect(B750&amp;"!"&amp;if(E750=1,"C",if(E750=2,"G",if(E750=3,"K","ColumnError!"))) &amp;CELL("row",INDEX(indirect(B750&amp;"!"&amp;"$B$2:$B"),MATCH(D750,indirect(B750&amp;"!"&amp;"$B$2:$B"),0)))+2+F750))</f>
        <v/>
      </c>
      <c r="K750" s="164" t="str">
        <f t="shared" si="1"/>
        <v>-</v>
      </c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>
      <c r="A751" s="160" t="s">
        <v>1859</v>
      </c>
      <c r="B751" s="161" t="s">
        <v>188</v>
      </c>
      <c r="C751" s="82" t="s">
        <v>344</v>
      </c>
      <c r="D751" s="6" t="s">
        <v>32</v>
      </c>
      <c r="E751" s="136" t="s">
        <v>327</v>
      </c>
      <c r="F751" s="136">
        <v>14.0</v>
      </c>
      <c r="G751" s="82" t="s">
        <v>1860</v>
      </c>
      <c r="H751" s="160" t="s">
        <v>1348</v>
      </c>
      <c r="I751" s="162">
        <v>598.0</v>
      </c>
      <c r="J751" s="163" t="str">
        <f t="array" ref="J751">if(or(left(G751,3)="SAT",left(G751,3)="SLT",left(G751,4)="PSAT"),vlookup(G751,'Practice test data'!$E$2:$L$2185,8,FALSE),indirect(B751&amp;"!"&amp;if(E751=1,"C",if(E751=2,"G",if(E751=3,"K","ColumnError!"))) &amp;CELL("row",INDEX(indirect(B751&amp;"!"&amp;"$B$2:$B"),MATCH(D751,indirect(B751&amp;"!"&amp;"$B$2:$B"),0)))+2+F751))</f>
        <v/>
      </c>
      <c r="K751" s="164" t="str">
        <f t="shared" si="1"/>
        <v>-</v>
      </c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>
      <c r="A752" s="160" t="s">
        <v>1861</v>
      </c>
      <c r="B752" s="161" t="s">
        <v>187</v>
      </c>
      <c r="C752" s="82" t="s">
        <v>336</v>
      </c>
      <c r="D752" s="2" t="s">
        <v>44</v>
      </c>
      <c r="E752" s="136">
        <v>1.0</v>
      </c>
      <c r="F752" s="136">
        <v>23.0</v>
      </c>
      <c r="G752" s="82" t="s">
        <v>1862</v>
      </c>
      <c r="H752" s="160" t="s">
        <v>367</v>
      </c>
      <c r="I752" s="162">
        <v>598.0</v>
      </c>
      <c r="J752" s="163" t="str">
        <f t="array" ref="J752">if(or(left(G752,3)="SAT",left(G752,3)="SLT",left(G752,4)="PSAT"),vlookup(G752,'Practice test data'!$E$2:$L$2185,8,FALSE),indirect(B752&amp;"!"&amp;if(E752=1,"C",if(E752=2,"G",if(E752=3,"K","ColumnError!"))) &amp;CELL("row",INDEX(indirect(B752&amp;"!"&amp;"$B$2:$B"),MATCH(D752,indirect(B752&amp;"!"&amp;"$B$2:$B"),0)))+2+F752))</f>
        <v/>
      </c>
      <c r="K752" s="164" t="str">
        <f t="shared" si="1"/>
        <v>-</v>
      </c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>
      <c r="A753" s="160" t="s">
        <v>1863</v>
      </c>
      <c r="B753" s="161" t="s">
        <v>188</v>
      </c>
      <c r="C753" s="82" t="s">
        <v>346</v>
      </c>
      <c r="D753" s="2" t="s">
        <v>3</v>
      </c>
      <c r="E753" s="136" t="s">
        <v>327</v>
      </c>
      <c r="F753" s="136">
        <v>15.0</v>
      </c>
      <c r="G753" s="82" t="s">
        <v>1864</v>
      </c>
      <c r="H753" s="160" t="s">
        <v>373</v>
      </c>
      <c r="I753" s="162">
        <v>599.0</v>
      </c>
      <c r="J753" s="163" t="str">
        <f t="array" ref="J753">if(or(left(G753,3)="SAT",left(G753,3)="SLT",left(G753,4)="PSAT"),vlookup(G753,'Practice test data'!$E$2:$L$2185,8,FALSE),indirect(B753&amp;"!"&amp;if(E753=1,"C",if(E753=2,"G",if(E753=3,"K","ColumnError!"))) &amp;CELL("row",INDEX(indirect(B753&amp;"!"&amp;"$B$2:$B"),MATCH(D753,indirect(B753&amp;"!"&amp;"$B$2:$B"),0)))+2+F753))</f>
        <v/>
      </c>
      <c r="K753" s="164" t="str">
        <f t="shared" si="1"/>
        <v>-</v>
      </c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>
      <c r="A754" s="160" t="s">
        <v>1865</v>
      </c>
      <c r="B754" s="161" t="s">
        <v>187</v>
      </c>
      <c r="C754" s="82" t="s">
        <v>336</v>
      </c>
      <c r="D754" s="2" t="s">
        <v>44</v>
      </c>
      <c r="E754" s="136">
        <v>2.0</v>
      </c>
      <c r="F754" s="136">
        <v>27.0</v>
      </c>
      <c r="G754" s="82" t="s">
        <v>1866</v>
      </c>
      <c r="H754" s="160" t="s">
        <v>373</v>
      </c>
      <c r="I754" s="162">
        <v>599.0</v>
      </c>
      <c r="J754" s="163" t="str">
        <f t="array" ref="J754">if(or(left(G754,3)="SAT",left(G754,3)="SLT",left(G754,4)="PSAT"),vlookup(G754,'Practice test data'!$E$2:$L$2185,8,FALSE),indirect(B754&amp;"!"&amp;if(E754=1,"C",if(E754=2,"G",if(E754=3,"K","ColumnError!"))) &amp;CELL("row",INDEX(indirect(B754&amp;"!"&amp;"$B$2:$B"),MATCH(D754,indirect(B754&amp;"!"&amp;"$B$2:$B"),0)))+2+F754))</f>
        <v/>
      </c>
      <c r="K754" s="164" t="str">
        <f t="shared" si="1"/>
        <v>-</v>
      </c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>
      <c r="A755" s="160" t="s">
        <v>1867</v>
      </c>
      <c r="B755" s="161" t="s">
        <v>188</v>
      </c>
      <c r="C755" s="82" t="s">
        <v>344</v>
      </c>
      <c r="D755" s="6" t="s">
        <v>46</v>
      </c>
      <c r="E755" s="136" t="s">
        <v>327</v>
      </c>
      <c r="F755" s="136">
        <v>16.0</v>
      </c>
      <c r="G755" s="82" t="s">
        <v>1868</v>
      </c>
      <c r="H755" s="160" t="s">
        <v>370</v>
      </c>
      <c r="I755" s="162">
        <v>600.0</v>
      </c>
      <c r="J755" s="163" t="str">
        <f t="array" ref="J755">if(or(left(G755,3)="SAT",left(G755,3)="SLT",left(G755,4)="PSAT"),vlookup(G755,'Practice test data'!$E$2:$L$2185,8,FALSE),indirect(B755&amp;"!"&amp;if(E755=1,"C",if(E755=2,"G",if(E755=3,"K","ColumnError!"))) &amp;CELL("row",INDEX(indirect(B755&amp;"!"&amp;"$B$2:$B"),MATCH(D755,indirect(B755&amp;"!"&amp;"$B$2:$B"),0)))+2+F755))</f>
        <v/>
      </c>
      <c r="K755" s="164" t="str">
        <f t="shared" si="1"/>
        <v>-</v>
      </c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>
      <c r="A756" s="160" t="s">
        <v>1869</v>
      </c>
      <c r="B756" s="161" t="s">
        <v>187</v>
      </c>
      <c r="C756" s="82" t="s">
        <v>336</v>
      </c>
      <c r="D756" s="2" t="s">
        <v>38</v>
      </c>
      <c r="E756" s="136">
        <v>1.0</v>
      </c>
      <c r="F756" s="136">
        <v>6.0</v>
      </c>
      <c r="G756" s="82" t="s">
        <v>1870</v>
      </c>
      <c r="H756" s="160" t="s">
        <v>373</v>
      </c>
      <c r="I756" s="162">
        <v>600.0</v>
      </c>
      <c r="J756" s="163" t="str">
        <f t="array" ref="J756">if(or(left(G756,3)="SAT",left(G756,3)="SLT",left(G756,4)="PSAT"),vlookup(G756,'Practice test data'!$E$2:$L$2185,8,FALSE),indirect(B756&amp;"!"&amp;if(E756=1,"C",if(E756=2,"G",if(E756=3,"K","ColumnError!"))) &amp;CELL("row",INDEX(indirect(B756&amp;"!"&amp;"$B$2:$B"),MATCH(D756,indirect(B756&amp;"!"&amp;"$B$2:$B"),0)))+2+F756))</f>
        <v/>
      </c>
      <c r="K756" s="164" t="str">
        <f t="shared" si="1"/>
        <v>-</v>
      </c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>
      <c r="A757" s="160" t="s">
        <v>1871</v>
      </c>
      <c r="B757" s="161" t="s">
        <v>188</v>
      </c>
      <c r="C757" s="82" t="s">
        <v>346</v>
      </c>
      <c r="D757" s="2" t="s">
        <v>40</v>
      </c>
      <c r="E757" s="136" t="s">
        <v>327</v>
      </c>
      <c r="F757" s="136">
        <v>17.0</v>
      </c>
      <c r="G757" s="82" t="s">
        <v>1872</v>
      </c>
      <c r="H757" s="160" t="s">
        <v>1873</v>
      </c>
      <c r="I757" s="162">
        <v>601.0</v>
      </c>
      <c r="J757" s="163" t="str">
        <f t="array" ref="J757">if(or(left(G757,3)="SAT",left(G757,3)="SLT",left(G757,4)="PSAT"),vlookup(G757,'Practice test data'!$E$2:$L$2185,8,FALSE),indirect(B757&amp;"!"&amp;if(E757=1,"C",if(E757=2,"G",if(E757=3,"K","ColumnError!"))) &amp;CELL("row",INDEX(indirect(B757&amp;"!"&amp;"$B$2:$B"),MATCH(D757,indirect(B757&amp;"!"&amp;"$B$2:$B"),0)))+2+F757))</f>
        <v/>
      </c>
      <c r="K757" s="164" t="str">
        <f t="shared" si="1"/>
        <v>-</v>
      </c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>
      <c r="A758" s="160" t="s">
        <v>1874</v>
      </c>
      <c r="B758" s="161" t="s">
        <v>187</v>
      </c>
      <c r="C758" s="82" t="s">
        <v>336</v>
      </c>
      <c r="D758" s="2" t="s">
        <v>38</v>
      </c>
      <c r="E758" s="136">
        <v>3.0</v>
      </c>
      <c r="F758" s="136">
        <v>5.0</v>
      </c>
      <c r="G758" s="82" t="s">
        <v>1875</v>
      </c>
      <c r="H758" s="160" t="s">
        <v>370</v>
      </c>
      <c r="I758" s="162">
        <v>601.0</v>
      </c>
      <c r="J758" s="163" t="str">
        <f t="array" ref="J758">if(or(left(G758,3)="SAT",left(G758,3)="SLT",left(G758,4)="PSAT"),vlookup(G758,'Practice test data'!$E$2:$L$2185,8,FALSE),indirect(B758&amp;"!"&amp;if(E758=1,"C",if(E758=2,"G",if(E758=3,"K","ColumnError!"))) &amp;CELL("row",INDEX(indirect(B758&amp;"!"&amp;"$B$2:$B"),MATCH(D758,indirect(B758&amp;"!"&amp;"$B$2:$B"),0)))+2+F758))</f>
        <v/>
      </c>
      <c r="K758" s="164" t="str">
        <f t="shared" si="1"/>
        <v>-</v>
      </c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>
      <c r="A759" s="160" t="s">
        <v>1876</v>
      </c>
      <c r="B759" s="161" t="s">
        <v>188</v>
      </c>
      <c r="C759" s="82" t="s">
        <v>341</v>
      </c>
      <c r="D759" s="2" t="s">
        <v>342</v>
      </c>
      <c r="E759" s="136" t="s">
        <v>327</v>
      </c>
      <c r="F759" s="136">
        <v>18.0</v>
      </c>
      <c r="G759" s="82" t="s">
        <v>1877</v>
      </c>
      <c r="H759" s="160" t="s">
        <v>380</v>
      </c>
      <c r="I759" s="162">
        <v>602.0</v>
      </c>
      <c r="J759" s="163" t="str">
        <f t="array" ref="J759">if(or(left(G759,3)="SAT",left(G759,3)="SLT",left(G759,4)="PSAT"),vlookup(G759,'Practice test data'!$E$2:$L$2185,8,FALSE),indirect(B759&amp;"!"&amp;if(E759=1,"C",if(E759=2,"G",if(E759=3,"K","ColumnError!"))) &amp;CELL("row",INDEX(indirect(B759&amp;"!"&amp;"$B$2:$B"),MATCH(D759,indirect(B759&amp;"!"&amp;"$B$2:$B"),0)))+2+F759))</f>
        <v/>
      </c>
      <c r="K759" s="164" t="str">
        <f t="shared" si="1"/>
        <v>-</v>
      </c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>
      <c r="A760" s="160" t="s">
        <v>1878</v>
      </c>
      <c r="B760" s="161" t="s">
        <v>187</v>
      </c>
      <c r="C760" s="82" t="s">
        <v>336</v>
      </c>
      <c r="D760" s="2" t="s">
        <v>38</v>
      </c>
      <c r="E760" s="136">
        <v>2.0</v>
      </c>
      <c r="F760" s="136">
        <v>26.0</v>
      </c>
      <c r="G760" s="82" t="s">
        <v>1879</v>
      </c>
      <c r="H760" s="160" t="s">
        <v>373</v>
      </c>
      <c r="I760" s="162">
        <v>602.0</v>
      </c>
      <c r="J760" s="163" t="str">
        <f t="array" ref="J760">if(or(left(G760,3)="SAT",left(G760,3)="SLT",left(G760,4)="PSAT"),vlookup(G760,'Practice test data'!$E$2:$L$2185,8,FALSE),indirect(B760&amp;"!"&amp;if(E760=1,"C",if(E760=2,"G",if(E760=3,"K","ColumnError!"))) &amp;CELL("row",INDEX(indirect(B760&amp;"!"&amp;"$B$2:$B"),MATCH(D760,indirect(B760&amp;"!"&amp;"$B$2:$B"),0)))+2+F760))</f>
        <v/>
      </c>
      <c r="K760" s="164" t="str">
        <f t="shared" si="1"/>
        <v>-</v>
      </c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>
      <c r="A761" s="160" t="s">
        <v>1880</v>
      </c>
      <c r="B761" s="161" t="s">
        <v>188</v>
      </c>
      <c r="C761" s="82" t="s">
        <v>346</v>
      </c>
      <c r="D761" s="2" t="s">
        <v>24</v>
      </c>
      <c r="E761" s="136" t="s">
        <v>327</v>
      </c>
      <c r="F761" s="136">
        <v>19.0</v>
      </c>
      <c r="G761" s="82" t="s">
        <v>1881</v>
      </c>
      <c r="H761" s="160" t="s">
        <v>1882</v>
      </c>
      <c r="I761" s="162">
        <v>603.0</v>
      </c>
      <c r="J761" s="163" t="str">
        <f t="array" ref="J761">if(or(left(G761,3)="SAT",left(G761,3)="SLT",left(G761,4)="PSAT"),vlookup(G761,'Practice test data'!$E$2:$L$2185,8,FALSE),indirect(B761&amp;"!"&amp;if(E761=1,"C",if(E761=2,"G",if(E761=3,"K","ColumnError!"))) &amp;CELL("row",INDEX(indirect(B761&amp;"!"&amp;"$B$2:$B"),MATCH(D761,indirect(B761&amp;"!"&amp;"$B$2:$B"),0)))+2+F761))</f>
        <v/>
      </c>
      <c r="K761" s="164" t="str">
        <f t="shared" si="1"/>
        <v>-</v>
      </c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>
      <c r="A762" s="160" t="s">
        <v>1883</v>
      </c>
      <c r="B762" s="161" t="s">
        <v>187</v>
      </c>
      <c r="C762" s="82" t="s">
        <v>336</v>
      </c>
      <c r="D762" s="2" t="s">
        <v>38</v>
      </c>
      <c r="E762" s="136">
        <v>2.0</v>
      </c>
      <c r="F762" s="136">
        <v>27.0</v>
      </c>
      <c r="G762" s="82" t="s">
        <v>1884</v>
      </c>
      <c r="H762" s="160" t="s">
        <v>380</v>
      </c>
      <c r="I762" s="162">
        <v>603.0</v>
      </c>
      <c r="J762" s="163" t="str">
        <f t="array" ref="J762">if(or(left(G762,3)="SAT",left(G762,3)="SLT",left(G762,4)="PSAT"),vlookup(G762,'Practice test data'!$E$2:$L$2185,8,FALSE),indirect(B762&amp;"!"&amp;if(E762=1,"C",if(E762=2,"G",if(E762=3,"K","ColumnError!"))) &amp;CELL("row",INDEX(indirect(B762&amp;"!"&amp;"$B$2:$B"),MATCH(D762,indirect(B762&amp;"!"&amp;"$B$2:$B"),0)))+2+F762))</f>
        <v/>
      </c>
      <c r="K762" s="164" t="str">
        <f t="shared" si="1"/>
        <v>-</v>
      </c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>
      <c r="A763" s="160" t="s">
        <v>1885</v>
      </c>
      <c r="B763" s="161" t="s">
        <v>188</v>
      </c>
      <c r="C763" s="82" t="s">
        <v>339</v>
      </c>
      <c r="D763" s="2" t="s">
        <v>18</v>
      </c>
      <c r="E763" s="136" t="s">
        <v>327</v>
      </c>
      <c r="F763" s="136">
        <v>2.0</v>
      </c>
      <c r="G763" s="82" t="s">
        <v>1886</v>
      </c>
      <c r="H763" s="160" t="s">
        <v>373</v>
      </c>
      <c r="I763" s="162">
        <v>604.0</v>
      </c>
      <c r="J763" s="163" t="str">
        <f t="array" ref="J763">if(or(left(G763,3)="SAT",left(G763,3)="SLT",left(G763,4)="PSAT"),vlookup(G763,'Practice test data'!$E$2:$L$2185,8,FALSE),indirect(B763&amp;"!"&amp;if(E763=1,"C",if(E763=2,"G",if(E763=3,"K","ColumnError!"))) &amp;CELL("row",INDEX(indirect(B763&amp;"!"&amp;"$B$2:$B"),MATCH(D763,indirect(B763&amp;"!"&amp;"$B$2:$B"),0)))+2+F763))</f>
        <v/>
      </c>
      <c r="K763" s="164" t="str">
        <f t="shared" si="1"/>
        <v>-</v>
      </c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>
      <c r="A764" s="160" t="s">
        <v>1887</v>
      </c>
      <c r="B764" s="161" t="s">
        <v>187</v>
      </c>
      <c r="C764" s="82" t="s">
        <v>336</v>
      </c>
      <c r="D764" s="2" t="s">
        <v>38</v>
      </c>
      <c r="E764" s="136">
        <v>3.0</v>
      </c>
      <c r="F764" s="136">
        <v>27.0</v>
      </c>
      <c r="G764" s="82" t="s">
        <v>1888</v>
      </c>
      <c r="H764" s="160" t="s">
        <v>367</v>
      </c>
      <c r="I764" s="162">
        <v>604.0</v>
      </c>
      <c r="J764" s="163" t="str">
        <f t="array" ref="J764">if(or(left(G764,3)="SAT",left(G764,3)="SLT",left(G764,4)="PSAT"),vlookup(G764,'Practice test data'!$E$2:$L$2185,8,FALSE),indirect(B764&amp;"!"&amp;if(E764=1,"C",if(E764=2,"G",if(E764=3,"K","ColumnError!"))) &amp;CELL("row",INDEX(indirect(B764&amp;"!"&amp;"$B$2:$B"),MATCH(D764,indirect(B764&amp;"!"&amp;"$B$2:$B"),0)))+2+F764))</f>
        <v/>
      </c>
      <c r="K764" s="164" t="str">
        <f t="shared" si="1"/>
        <v>-</v>
      </c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>
      <c r="A765" s="160" t="s">
        <v>1889</v>
      </c>
      <c r="B765" s="161" t="s">
        <v>188</v>
      </c>
      <c r="C765" s="82" t="s">
        <v>341</v>
      </c>
      <c r="D765" s="2" t="s">
        <v>30</v>
      </c>
      <c r="E765" s="136" t="s">
        <v>327</v>
      </c>
      <c r="F765" s="136">
        <v>20.0</v>
      </c>
      <c r="G765" s="82" t="s">
        <v>1890</v>
      </c>
      <c r="H765" s="160" t="s">
        <v>1891</v>
      </c>
      <c r="I765" s="162">
        <v>605.0</v>
      </c>
      <c r="J765" s="163" t="str">
        <f t="array" ref="J765">if(or(left(G765,3)="SAT",left(G765,3)="SLT",left(G765,4)="PSAT"),vlookup(G765,'Practice test data'!$E$2:$L$2185,8,FALSE),indirect(B765&amp;"!"&amp;if(E765=1,"C",if(E765=2,"G",if(E765=3,"K","ColumnError!"))) &amp;CELL("row",INDEX(indirect(B765&amp;"!"&amp;"$B$2:$B"),MATCH(D765,indirect(B765&amp;"!"&amp;"$B$2:$B"),0)))+2+F765))</f>
        <v/>
      </c>
      <c r="K765" s="164" t="str">
        <f t="shared" si="1"/>
        <v>-</v>
      </c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>
      <c r="A766" s="160" t="s">
        <v>1892</v>
      </c>
      <c r="B766" s="161" t="s">
        <v>187</v>
      </c>
      <c r="C766" s="82" t="s">
        <v>336</v>
      </c>
      <c r="D766" s="2" t="s">
        <v>44</v>
      </c>
      <c r="E766" s="136">
        <v>3.0</v>
      </c>
      <c r="F766" s="136">
        <v>25.0</v>
      </c>
      <c r="G766" s="82" t="s">
        <v>1893</v>
      </c>
      <c r="H766" s="160" t="s">
        <v>370</v>
      </c>
      <c r="I766" s="162">
        <v>605.0</v>
      </c>
      <c r="J766" s="163" t="str">
        <f t="array" ref="J766">if(or(left(G766,3)="SAT",left(G766,3)="SLT",left(G766,4)="PSAT"),vlookup(G766,'Practice test data'!$E$2:$L$2185,8,FALSE),indirect(B766&amp;"!"&amp;if(E766=1,"C",if(E766=2,"G",if(E766=3,"K","ColumnError!"))) &amp;CELL("row",INDEX(indirect(B766&amp;"!"&amp;"$B$2:$B"),MATCH(D766,indirect(B766&amp;"!"&amp;"$B$2:$B"),0)))+2+F766))</f>
        <v/>
      </c>
      <c r="K766" s="164" t="str">
        <f t="shared" si="1"/>
        <v>-</v>
      </c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>
      <c r="A767" s="160" t="s">
        <v>1894</v>
      </c>
      <c r="B767" s="161" t="s">
        <v>188</v>
      </c>
      <c r="C767" s="82" t="s">
        <v>344</v>
      </c>
      <c r="D767" s="2" t="s">
        <v>33</v>
      </c>
      <c r="E767" s="136" t="s">
        <v>327</v>
      </c>
      <c r="F767" s="136">
        <v>21.0</v>
      </c>
      <c r="G767" s="82" t="s">
        <v>1895</v>
      </c>
      <c r="H767" s="160" t="s">
        <v>1896</v>
      </c>
      <c r="I767" s="162">
        <v>606.0</v>
      </c>
      <c r="J767" s="163" t="str">
        <f t="array" ref="J767">if(or(left(G767,3)="SAT",left(G767,3)="SLT",left(G767,4)="PSAT"),vlookup(G767,'Practice test data'!$E$2:$L$2185,8,FALSE),indirect(B767&amp;"!"&amp;if(E767=1,"C",if(E767=2,"G",if(E767=3,"K","ColumnError!"))) &amp;CELL("row",INDEX(indirect(B767&amp;"!"&amp;"$B$2:$B"),MATCH(D767,indirect(B767&amp;"!"&amp;"$B$2:$B"),0)))+2+F767))</f>
        <v/>
      </c>
      <c r="K767" s="164" t="str">
        <f t="shared" si="1"/>
        <v>-</v>
      </c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>
      <c r="A768" s="160" t="s">
        <v>1897</v>
      </c>
      <c r="B768" s="161" t="s">
        <v>188</v>
      </c>
      <c r="C768" s="82" t="s">
        <v>346</v>
      </c>
      <c r="D768" s="2" t="s">
        <v>6</v>
      </c>
      <c r="E768" s="136" t="s">
        <v>327</v>
      </c>
      <c r="F768" s="136">
        <v>22.0</v>
      </c>
      <c r="G768" s="82" t="s">
        <v>1898</v>
      </c>
      <c r="H768" s="160" t="s">
        <v>370</v>
      </c>
      <c r="I768" s="162">
        <v>607.0</v>
      </c>
      <c r="J768" s="163" t="str">
        <f t="array" ref="J768">if(or(left(G768,3)="SAT",left(G768,3)="SLT",left(G768,4)="PSAT"),vlookup(G768,'Practice test data'!$E$2:$L$2185,8,FALSE),indirect(B768&amp;"!"&amp;if(E768=1,"C",if(E768=2,"G",if(E768=3,"K","ColumnError!"))) &amp;CELL("row",INDEX(indirect(B768&amp;"!"&amp;"$B$2:$B"),MATCH(D768,indirect(B768&amp;"!"&amp;"$B$2:$B"),0)))+2+F768))</f>
        <v/>
      </c>
      <c r="K768" s="164" t="str">
        <f t="shared" si="1"/>
        <v>-</v>
      </c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>
      <c r="A769" s="160" t="s">
        <v>1899</v>
      </c>
      <c r="B769" s="161" t="s">
        <v>187</v>
      </c>
      <c r="C769" s="82" t="s">
        <v>336</v>
      </c>
      <c r="D769" s="2" t="s">
        <v>44</v>
      </c>
      <c r="E769" s="136">
        <v>3.0</v>
      </c>
      <c r="F769" s="136">
        <v>5.0</v>
      </c>
      <c r="G769" s="82" t="s">
        <v>1900</v>
      </c>
      <c r="H769" s="160" t="s">
        <v>380</v>
      </c>
      <c r="I769" s="162">
        <v>606.0</v>
      </c>
      <c r="J769" s="163" t="str">
        <f t="array" ref="J769">if(or(left(G769,3)="SAT",left(G769,3)="SLT",left(G769,4)="PSAT"),vlookup(G769,'Practice test data'!$E$2:$L$2185,8,FALSE),indirect(B769&amp;"!"&amp;if(E769=1,"C",if(E769=2,"G",if(E769=3,"K","ColumnError!"))) &amp;CELL("row",INDEX(indirect(B769&amp;"!"&amp;"$B$2:$B"),MATCH(D769,indirect(B769&amp;"!"&amp;"$B$2:$B"),0)))+2+F769))</f>
        <v/>
      </c>
      <c r="K769" s="164" t="str">
        <f t="shared" si="1"/>
        <v>-</v>
      </c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>
      <c r="A770" s="160" t="s">
        <v>1901</v>
      </c>
      <c r="B770" s="161" t="s">
        <v>187</v>
      </c>
      <c r="C770" s="82" t="s">
        <v>336</v>
      </c>
      <c r="D770" s="2" t="s">
        <v>44</v>
      </c>
      <c r="E770" s="136">
        <v>1.0</v>
      </c>
      <c r="F770" s="136">
        <v>24.0</v>
      </c>
      <c r="G770" s="82" t="s">
        <v>1902</v>
      </c>
      <c r="H770" s="160" t="s">
        <v>370</v>
      </c>
      <c r="I770" s="162">
        <v>607.0</v>
      </c>
      <c r="J770" s="163" t="str">
        <f t="array" ref="J770">if(or(left(G770,3)="SAT",left(G770,3)="SLT",left(G770,4)="PSAT"),vlookup(G770,'Practice test data'!$E$2:$L$2185,8,FALSE),indirect(B770&amp;"!"&amp;if(E770=1,"C",if(E770=2,"G",if(E770=3,"K","ColumnError!"))) &amp;CELL("row",INDEX(indirect(B770&amp;"!"&amp;"$B$2:$B"),MATCH(D770,indirect(B770&amp;"!"&amp;"$B$2:$B"),0)))+2+F770))</f>
        <v/>
      </c>
      <c r="K770" s="164" t="str">
        <f t="shared" si="1"/>
        <v>-</v>
      </c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>
      <c r="A771" s="160" t="s">
        <v>1903</v>
      </c>
      <c r="B771" s="161" t="s">
        <v>188</v>
      </c>
      <c r="C771" s="82" t="s">
        <v>341</v>
      </c>
      <c r="D771" s="2" t="s">
        <v>10</v>
      </c>
      <c r="E771" s="136" t="s">
        <v>327</v>
      </c>
      <c r="F771" s="136">
        <v>3.0</v>
      </c>
      <c r="G771" s="82" t="s">
        <v>1904</v>
      </c>
      <c r="H771" s="160" t="s">
        <v>367</v>
      </c>
      <c r="I771" s="162">
        <v>608.0</v>
      </c>
      <c r="J771" s="163" t="str">
        <f t="array" ref="J771">if(or(left(G771,3)="SAT",left(G771,3)="SLT",left(G771,4)="PSAT"),vlookup(G771,'Practice test data'!$E$2:$L$2185,8,FALSE),indirect(B771&amp;"!"&amp;if(E771=1,"C",if(E771=2,"G",if(E771=3,"K","ColumnError!"))) &amp;CELL("row",INDEX(indirect(B771&amp;"!"&amp;"$B$2:$B"),MATCH(D771,indirect(B771&amp;"!"&amp;"$B$2:$B"),0)))+2+F771))</f>
        <v/>
      </c>
      <c r="K771" s="164" t="str">
        <f t="shared" si="1"/>
        <v>-</v>
      </c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>
      <c r="A772" s="160" t="s">
        <v>1905</v>
      </c>
      <c r="B772" s="161" t="s">
        <v>187</v>
      </c>
      <c r="C772" s="82" t="s">
        <v>336</v>
      </c>
      <c r="D772" s="2" t="s">
        <v>38</v>
      </c>
      <c r="E772" s="136">
        <v>1.0</v>
      </c>
      <c r="F772" s="136">
        <v>7.0</v>
      </c>
      <c r="G772" s="82" t="s">
        <v>1906</v>
      </c>
      <c r="H772" s="160" t="s">
        <v>370</v>
      </c>
      <c r="I772" s="162">
        <v>608.0</v>
      </c>
      <c r="J772" s="163" t="str">
        <f t="array" ref="J772">if(or(left(G772,3)="SAT",left(G772,3)="SLT",left(G772,4)="PSAT"),vlookup(G772,'Practice test data'!$E$2:$L$2185,8,FALSE),indirect(B772&amp;"!"&amp;if(E772=1,"C",if(E772=2,"G",if(E772=3,"K","ColumnError!"))) &amp;CELL("row",INDEX(indirect(B772&amp;"!"&amp;"$B$2:$B"),MATCH(D772,indirect(B772&amp;"!"&amp;"$B$2:$B"),0)))+2+F772))</f>
        <v/>
      </c>
      <c r="K772" s="164" t="str">
        <f t="shared" si="1"/>
        <v>-</v>
      </c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>
      <c r="A773" s="160" t="s">
        <v>1907</v>
      </c>
      <c r="B773" s="161" t="s">
        <v>188</v>
      </c>
      <c r="C773" s="82" t="s">
        <v>339</v>
      </c>
      <c r="D773" s="2" t="s">
        <v>18</v>
      </c>
      <c r="E773" s="136" t="s">
        <v>327</v>
      </c>
      <c r="F773" s="136">
        <v>4.0</v>
      </c>
      <c r="G773" s="82" t="s">
        <v>1908</v>
      </c>
      <c r="H773" s="160" t="s">
        <v>367</v>
      </c>
      <c r="I773" s="162">
        <v>609.0</v>
      </c>
      <c r="J773" s="163" t="str">
        <f t="array" ref="J773">if(or(left(G773,3)="SAT",left(G773,3)="SLT",left(G773,4)="PSAT"),vlookup(G773,'Practice test data'!$E$2:$L$2185,8,FALSE),indirect(B773&amp;"!"&amp;if(E773=1,"C",if(E773=2,"G",if(E773=3,"K","ColumnError!"))) &amp;CELL("row",INDEX(indirect(B773&amp;"!"&amp;"$B$2:$B"),MATCH(D773,indirect(B773&amp;"!"&amp;"$B$2:$B"),0)))+2+F773))</f>
        <v/>
      </c>
      <c r="K773" s="164" t="str">
        <f t="shared" si="1"/>
        <v>-</v>
      </c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>
      <c r="A774" s="160" t="s">
        <v>1909</v>
      </c>
      <c r="B774" s="161" t="s">
        <v>188</v>
      </c>
      <c r="C774" s="82" t="s">
        <v>344</v>
      </c>
      <c r="D774" s="2" t="s">
        <v>13</v>
      </c>
      <c r="E774" s="136" t="s">
        <v>327</v>
      </c>
      <c r="F774" s="136">
        <v>5.0</v>
      </c>
      <c r="G774" s="82" t="s">
        <v>1910</v>
      </c>
      <c r="H774" s="160" t="s">
        <v>367</v>
      </c>
      <c r="I774" s="162">
        <v>610.0</v>
      </c>
      <c r="J774" s="163" t="str">
        <f t="array" ref="J774">if(or(left(G774,3)="SAT",left(G774,3)="SLT",left(G774,4)="PSAT"),vlookup(G774,'Practice test data'!$E$2:$L$2185,8,FALSE),indirect(B774&amp;"!"&amp;if(E774=1,"C",if(E774=2,"G",if(E774=3,"K","ColumnError!"))) &amp;CELL("row",INDEX(indirect(B774&amp;"!"&amp;"$B$2:$B"),MATCH(D774,indirect(B774&amp;"!"&amp;"$B$2:$B"),0)))+2+F774))</f>
        <v/>
      </c>
      <c r="K774" s="164" t="str">
        <f t="shared" si="1"/>
        <v>-</v>
      </c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>
      <c r="A775" s="160" t="s">
        <v>1911</v>
      </c>
      <c r="B775" s="161" t="s">
        <v>187</v>
      </c>
      <c r="C775" s="82" t="s">
        <v>336</v>
      </c>
      <c r="D775" s="2" t="s">
        <v>44</v>
      </c>
      <c r="E775" s="136">
        <v>1.0</v>
      </c>
      <c r="F775" s="136">
        <v>29.0</v>
      </c>
      <c r="G775" s="82" t="s">
        <v>198</v>
      </c>
      <c r="H775" s="160" t="s">
        <v>373</v>
      </c>
      <c r="I775" s="162">
        <v>609.0</v>
      </c>
      <c r="J775" s="163" t="str">
        <f t="array" ref="J775">if(or(left(G775,3)="SAT",left(G775,3)="SLT",left(G775,4)="PSAT"),vlookup(G775,'Practice test data'!$E$2:$L$2185,8,FALSE),indirect(B775&amp;"!"&amp;if(E775=1,"C",if(E775=2,"G",if(E775=3,"K","ColumnError!"))) &amp;CELL("row",INDEX(indirect(B775&amp;"!"&amp;"$B$2:$B"),MATCH(D775,indirect(B775&amp;"!"&amp;"$B$2:$B"),0)))+2+F775))</f>
        <v/>
      </c>
      <c r="K775" s="164" t="str">
        <f t="shared" si="1"/>
        <v>-</v>
      </c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>
      <c r="A776" s="160" t="s">
        <v>1912</v>
      </c>
      <c r="B776" s="161" t="s">
        <v>187</v>
      </c>
      <c r="C776" s="82" t="s">
        <v>336</v>
      </c>
      <c r="D776" s="2" t="s">
        <v>44</v>
      </c>
      <c r="E776" s="136">
        <v>1.0</v>
      </c>
      <c r="F776" s="136">
        <v>25.0</v>
      </c>
      <c r="G776" s="82" t="s">
        <v>1913</v>
      </c>
      <c r="H776" s="160" t="s">
        <v>367</v>
      </c>
      <c r="I776" s="162">
        <v>610.0</v>
      </c>
      <c r="J776" s="163" t="str">
        <f t="array" ref="J776">if(or(left(G776,3)="SAT",left(G776,3)="SLT",left(G776,4)="PSAT"),vlookup(G776,'Practice test data'!$E$2:$L$2185,8,FALSE),indirect(B776&amp;"!"&amp;if(E776=1,"C",if(E776=2,"G",if(E776=3,"K","ColumnError!"))) &amp;CELL("row",INDEX(indirect(B776&amp;"!"&amp;"$B$2:$B"),MATCH(D776,indirect(B776&amp;"!"&amp;"$B$2:$B"),0)))+2+F776))</f>
        <v/>
      </c>
      <c r="K776" s="164" t="str">
        <f t="shared" si="1"/>
        <v>-</v>
      </c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>
      <c r="A777" s="160" t="s">
        <v>1914</v>
      </c>
      <c r="B777" s="161" t="s">
        <v>188</v>
      </c>
      <c r="C777" s="82" t="s">
        <v>339</v>
      </c>
      <c r="D777" s="2" t="s">
        <v>16</v>
      </c>
      <c r="E777" s="136" t="s">
        <v>327</v>
      </c>
      <c r="F777" s="136">
        <v>6.0</v>
      </c>
      <c r="G777" s="82" t="s">
        <v>1915</v>
      </c>
      <c r="H777" s="160" t="s">
        <v>370</v>
      </c>
      <c r="I777" s="162">
        <v>611.0</v>
      </c>
      <c r="J777" s="163" t="str">
        <f t="array" ref="J777">if(or(left(G777,3)="SAT",left(G777,3)="SLT",left(G777,4)="PSAT"),vlookup(G777,'Practice test data'!$E$2:$L$2185,8,FALSE),indirect(B777&amp;"!"&amp;if(E777=1,"C",if(E777=2,"G",if(E777=3,"K","ColumnError!"))) &amp;CELL("row",INDEX(indirect(B777&amp;"!"&amp;"$B$2:$B"),MATCH(D777,indirect(B777&amp;"!"&amp;"$B$2:$B"),0)))+2+F777))</f>
        <v/>
      </c>
      <c r="K777" s="164" t="str">
        <f t="shared" si="1"/>
        <v>-</v>
      </c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>
      <c r="A778" s="160" t="s">
        <v>1916</v>
      </c>
      <c r="B778" s="161" t="s">
        <v>187</v>
      </c>
      <c r="C778" s="82" t="s">
        <v>336</v>
      </c>
      <c r="D778" s="2" t="s">
        <v>38</v>
      </c>
      <c r="E778" s="136">
        <v>2.0</v>
      </c>
      <c r="F778" s="136">
        <v>27.0</v>
      </c>
      <c r="G778" s="82" t="s">
        <v>1917</v>
      </c>
      <c r="H778" s="160" t="s">
        <v>373</v>
      </c>
      <c r="I778" s="162">
        <v>611.0</v>
      </c>
      <c r="J778" s="163" t="str">
        <f t="array" ref="J778">if(or(left(G778,3)="SAT",left(G778,3)="SLT",left(G778,4)="PSAT"),vlookup(G778,'Practice test data'!$E$2:$L$2185,8,FALSE),indirect(B778&amp;"!"&amp;if(E778=1,"C",if(E778=2,"G",if(E778=3,"K","ColumnError!"))) &amp;CELL("row",INDEX(indirect(B778&amp;"!"&amp;"$B$2:$B"),MATCH(D778,indirect(B778&amp;"!"&amp;"$B$2:$B"),0)))+2+F778))</f>
        <v/>
      </c>
      <c r="K778" s="164" t="str">
        <f t="shared" si="1"/>
        <v>-</v>
      </c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>
      <c r="A779" s="160" t="s">
        <v>1918</v>
      </c>
      <c r="B779" s="161" t="s">
        <v>188</v>
      </c>
      <c r="C779" s="82" t="s">
        <v>341</v>
      </c>
      <c r="D779" s="2" t="s">
        <v>342</v>
      </c>
      <c r="E779" s="136" t="s">
        <v>327</v>
      </c>
      <c r="F779" s="136">
        <v>7.0</v>
      </c>
      <c r="G779" s="82" t="s">
        <v>1919</v>
      </c>
      <c r="H779" s="160" t="s">
        <v>370</v>
      </c>
      <c r="I779" s="162">
        <v>612.0</v>
      </c>
      <c r="J779" s="163" t="str">
        <f t="array" ref="J779">if(or(left(G779,3)="SAT",left(G779,3)="SLT",left(G779,4)="PSAT"),vlookup(G779,'Practice test data'!$E$2:$L$2185,8,FALSE),indirect(B779&amp;"!"&amp;if(E779=1,"C",if(E779=2,"G",if(E779=3,"K","ColumnError!"))) &amp;CELL("row",INDEX(indirect(B779&amp;"!"&amp;"$B$2:$B"),MATCH(D779,indirect(B779&amp;"!"&amp;"$B$2:$B"),0)))+2+F779))</f>
        <v/>
      </c>
      <c r="K779" s="164" t="str">
        <f t="shared" si="1"/>
        <v>-</v>
      </c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>
      <c r="A780" s="160" t="s">
        <v>1920</v>
      </c>
      <c r="B780" s="161" t="s">
        <v>187</v>
      </c>
      <c r="C780" s="82" t="s">
        <v>336</v>
      </c>
      <c r="D780" s="2" t="s">
        <v>44</v>
      </c>
      <c r="E780" s="136">
        <v>1.0</v>
      </c>
      <c r="F780" s="136">
        <v>23.0</v>
      </c>
      <c r="G780" s="82" t="s">
        <v>1921</v>
      </c>
      <c r="H780" s="160" t="s">
        <v>380</v>
      </c>
      <c r="I780" s="162">
        <v>612.0</v>
      </c>
      <c r="J780" s="163" t="str">
        <f t="array" ref="J780">if(or(left(G780,3)="SAT",left(G780,3)="SLT",left(G780,4)="PSAT"),vlookup(G780,'Practice test data'!$E$2:$L$2185,8,FALSE),indirect(B780&amp;"!"&amp;if(E780=1,"C",if(E780=2,"G",if(E780=3,"K","ColumnError!"))) &amp;CELL("row",INDEX(indirect(B780&amp;"!"&amp;"$B$2:$B"),MATCH(D780,indirect(B780&amp;"!"&amp;"$B$2:$B"),0)))+2+F780))</f>
        <v/>
      </c>
      <c r="K780" s="164" t="str">
        <f t="shared" si="1"/>
        <v>-</v>
      </c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>
      <c r="A781" s="160" t="s">
        <v>1922</v>
      </c>
      <c r="B781" s="161" t="s">
        <v>188</v>
      </c>
      <c r="C781" s="82" t="s">
        <v>341</v>
      </c>
      <c r="D781" s="2" t="s">
        <v>30</v>
      </c>
      <c r="E781" s="136" t="s">
        <v>327</v>
      </c>
      <c r="F781" s="136">
        <v>8.0</v>
      </c>
      <c r="G781" s="82" t="s">
        <v>1923</v>
      </c>
      <c r="H781" s="160" t="s">
        <v>380</v>
      </c>
      <c r="I781" s="162">
        <v>613.0</v>
      </c>
      <c r="J781" s="163" t="str">
        <f t="array" ref="J781">if(or(left(G781,3)="SAT",left(G781,3)="SLT",left(G781,4)="PSAT"),vlookup(G781,'Practice test data'!$E$2:$L$2185,8,FALSE),indirect(B781&amp;"!"&amp;if(E781=1,"C",if(E781=2,"G",if(E781=3,"K","ColumnError!"))) &amp;CELL("row",INDEX(indirect(B781&amp;"!"&amp;"$B$2:$B"),MATCH(D781,indirect(B781&amp;"!"&amp;"$B$2:$B"),0)))+2+F781))</f>
        <v/>
      </c>
      <c r="K781" s="164" t="str">
        <f t="shared" si="1"/>
        <v>-</v>
      </c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>
      <c r="A782" s="160" t="s">
        <v>1924</v>
      </c>
      <c r="B782" s="161" t="s">
        <v>187</v>
      </c>
      <c r="C782" s="82" t="s">
        <v>336</v>
      </c>
      <c r="D782" s="2" t="s">
        <v>38</v>
      </c>
      <c r="E782" s="136">
        <v>2.0</v>
      </c>
      <c r="F782" s="136">
        <v>22.0</v>
      </c>
      <c r="G782" s="82" t="s">
        <v>1925</v>
      </c>
      <c r="H782" s="160" t="s">
        <v>380</v>
      </c>
      <c r="I782" s="162">
        <v>613.0</v>
      </c>
      <c r="J782" s="163" t="str">
        <f t="array" ref="J782">if(or(left(G782,3)="SAT",left(G782,3)="SLT",left(G782,4)="PSAT"),vlookup(G782,'Practice test data'!$E$2:$L$2185,8,FALSE),indirect(B782&amp;"!"&amp;if(E782=1,"C",if(E782=2,"G",if(E782=3,"K","ColumnError!"))) &amp;CELL("row",INDEX(indirect(B782&amp;"!"&amp;"$B$2:$B"),MATCH(D782,indirect(B782&amp;"!"&amp;"$B$2:$B"),0)))+2+F782))</f>
        <v/>
      </c>
      <c r="K782" s="164" t="str">
        <f t="shared" si="1"/>
        <v>-</v>
      </c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>
      <c r="A783" s="160" t="s">
        <v>1926</v>
      </c>
      <c r="B783" s="161" t="s">
        <v>188</v>
      </c>
      <c r="C783" s="82" t="s">
        <v>341</v>
      </c>
      <c r="D783" s="2" t="s">
        <v>10</v>
      </c>
      <c r="E783" s="136" t="s">
        <v>327</v>
      </c>
      <c r="F783" s="136">
        <v>9.0</v>
      </c>
      <c r="G783" s="82" t="s">
        <v>1927</v>
      </c>
      <c r="H783" s="160" t="s">
        <v>367</v>
      </c>
      <c r="I783" s="162">
        <v>614.0</v>
      </c>
      <c r="J783" s="163" t="str">
        <f t="array" ref="J783">if(or(left(G783,3)="SAT",left(G783,3)="SLT",left(G783,4)="PSAT"),vlookup(G783,'Practice test data'!$E$2:$L$2185,8,FALSE),indirect(B783&amp;"!"&amp;if(E783=1,"C",if(E783=2,"G",if(E783=3,"K","ColumnError!"))) &amp;CELL("row",INDEX(indirect(B783&amp;"!"&amp;"$B$2:$B"),MATCH(D783,indirect(B783&amp;"!"&amp;"$B$2:$B"),0)))+2+F783))</f>
        <v/>
      </c>
      <c r="K783" s="164" t="str">
        <f t="shared" si="1"/>
        <v>-</v>
      </c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>
      <c r="A784" s="160" t="s">
        <v>1928</v>
      </c>
      <c r="B784" s="161" t="s">
        <v>187</v>
      </c>
      <c r="C784" s="82" t="s">
        <v>336</v>
      </c>
      <c r="D784" s="2" t="s">
        <v>38</v>
      </c>
      <c r="E784" s="136">
        <v>2.0</v>
      </c>
      <c r="F784" s="136">
        <v>24.0</v>
      </c>
      <c r="G784" s="82" t="s">
        <v>1929</v>
      </c>
      <c r="H784" s="160" t="s">
        <v>370</v>
      </c>
      <c r="I784" s="162">
        <v>614.0</v>
      </c>
      <c r="J784" s="163" t="str">
        <f t="array" ref="J784">if(or(left(G784,3)="SAT",left(G784,3)="SLT",left(G784,4)="PSAT"),vlookup(G784,'Practice test data'!$E$2:$L$2185,8,FALSE),indirect(B784&amp;"!"&amp;if(E784=1,"C",if(E784=2,"G",if(E784=3,"K","ColumnError!"))) &amp;CELL("row",INDEX(indirect(B784&amp;"!"&amp;"$B$2:$B"),MATCH(D784,indirect(B784&amp;"!"&amp;"$B$2:$B"),0)))+2+F784))</f>
        <v/>
      </c>
      <c r="K784" s="164" t="str">
        <f t="shared" si="1"/>
        <v>-</v>
      </c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>
      <c r="A785" s="160" t="s">
        <v>1930</v>
      </c>
      <c r="B785" s="161" t="s">
        <v>188</v>
      </c>
      <c r="C785" s="82" t="s">
        <v>344</v>
      </c>
      <c r="D785" s="2" t="s">
        <v>37</v>
      </c>
      <c r="E785" s="136" t="s">
        <v>327</v>
      </c>
      <c r="F785" s="136">
        <v>1.0</v>
      </c>
      <c r="G785" s="82" t="s">
        <v>1931</v>
      </c>
      <c r="H785" s="160" t="s">
        <v>367</v>
      </c>
      <c r="I785" s="162">
        <v>615.0</v>
      </c>
      <c r="J785" s="163" t="str">
        <f t="array" ref="J785">if(or(left(G785,3)="SAT",left(G785,3)="SLT",left(G785,4)="PSAT"),vlookup(G785,'Practice test data'!$E$2:$L$2185,8,FALSE),indirect(B785&amp;"!"&amp;if(E785=1,"C",if(E785=2,"G",if(E785=3,"K","ColumnError!"))) &amp;CELL("row",INDEX(indirect(B785&amp;"!"&amp;"$B$2:$B"),MATCH(D785,indirect(B785&amp;"!"&amp;"$B$2:$B"),0)))+2+F785))</f>
        <v/>
      </c>
      <c r="K785" s="164" t="str">
        <f t="shared" si="1"/>
        <v>-</v>
      </c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>
      <c r="A786" s="160" t="s">
        <v>1932</v>
      </c>
      <c r="B786" s="161" t="s">
        <v>187</v>
      </c>
      <c r="C786" s="82" t="s">
        <v>336</v>
      </c>
      <c r="D786" s="2" t="s">
        <v>38</v>
      </c>
      <c r="E786" s="136">
        <v>1.0</v>
      </c>
      <c r="F786" s="136">
        <v>22.0</v>
      </c>
      <c r="G786" s="82" t="s">
        <v>1933</v>
      </c>
      <c r="H786" s="160" t="s">
        <v>367</v>
      </c>
      <c r="I786" s="162">
        <v>615.0</v>
      </c>
      <c r="J786" s="163" t="str">
        <f t="array" ref="J786">if(or(left(G786,3)="SAT",left(G786,3)="SLT",left(G786,4)="PSAT"),vlookup(G786,'Practice test data'!$E$2:$L$2185,8,FALSE),indirect(B786&amp;"!"&amp;if(E786=1,"C",if(E786=2,"G",if(E786=3,"K","ColumnError!"))) &amp;CELL("row",INDEX(indirect(B786&amp;"!"&amp;"$B$2:$B"),MATCH(D786,indirect(B786&amp;"!"&amp;"$B$2:$B"),0)))+2+F786))</f>
        <v/>
      </c>
      <c r="K786" s="164" t="str">
        <f t="shared" si="1"/>
        <v>-</v>
      </c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>
      <c r="A787" s="160" t="s">
        <v>1934</v>
      </c>
      <c r="B787" s="161" t="s">
        <v>188</v>
      </c>
      <c r="C787" s="82" t="s">
        <v>339</v>
      </c>
      <c r="D787" s="2" t="s">
        <v>22</v>
      </c>
      <c r="E787" s="136" t="s">
        <v>327</v>
      </c>
      <c r="F787" s="136">
        <v>10.0</v>
      </c>
      <c r="G787" s="82" t="s">
        <v>1935</v>
      </c>
      <c r="H787" s="160" t="s">
        <v>373</v>
      </c>
      <c r="I787" s="162">
        <v>616.0</v>
      </c>
      <c r="J787" s="163" t="str">
        <f t="array" ref="J787">if(or(left(G787,3)="SAT",left(G787,3)="SLT",left(G787,4)="PSAT"),vlookup(G787,'Practice test data'!$E$2:$L$2185,8,FALSE),indirect(B787&amp;"!"&amp;if(E787=1,"C",if(E787=2,"G",if(E787=3,"K","ColumnError!"))) &amp;CELL("row",INDEX(indirect(B787&amp;"!"&amp;"$B$2:$B"),MATCH(D787,indirect(B787&amp;"!"&amp;"$B$2:$B"),0)))+2+F787))</f>
        <v/>
      </c>
      <c r="K787" s="164" t="str">
        <f t="shared" si="1"/>
        <v>-</v>
      </c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>
      <c r="A788" s="160" t="s">
        <v>1936</v>
      </c>
      <c r="B788" s="161" t="s">
        <v>187</v>
      </c>
      <c r="C788" s="82" t="s">
        <v>336</v>
      </c>
      <c r="D788" s="2" t="s">
        <v>38</v>
      </c>
      <c r="E788" s="136">
        <v>2.0</v>
      </c>
      <c r="F788" s="136">
        <v>23.0</v>
      </c>
      <c r="G788" s="82" t="s">
        <v>1937</v>
      </c>
      <c r="H788" s="160" t="s">
        <v>373</v>
      </c>
      <c r="I788" s="162">
        <v>616.0</v>
      </c>
      <c r="J788" s="163" t="str">
        <f t="array" ref="J788">if(or(left(G788,3)="SAT",left(G788,3)="SLT",left(G788,4)="PSAT"),vlookup(G788,'Practice test data'!$E$2:$L$2185,8,FALSE),indirect(B788&amp;"!"&amp;if(E788=1,"C",if(E788=2,"G",if(E788=3,"K","ColumnError!"))) &amp;CELL("row",INDEX(indirect(B788&amp;"!"&amp;"$B$2:$B"),MATCH(D788,indirect(B788&amp;"!"&amp;"$B$2:$B"),0)))+2+F788))</f>
        <v/>
      </c>
      <c r="K788" s="164" t="str">
        <f t="shared" si="1"/>
        <v>-</v>
      </c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>
      <c r="A789" s="160" t="s">
        <v>1938</v>
      </c>
      <c r="B789" s="161" t="s">
        <v>188</v>
      </c>
      <c r="C789" s="82" t="s">
        <v>341</v>
      </c>
      <c r="D789" s="2" t="s">
        <v>30</v>
      </c>
      <c r="E789" s="136" t="s">
        <v>327</v>
      </c>
      <c r="F789" s="136">
        <v>11.0</v>
      </c>
      <c r="G789" s="82" t="s">
        <v>1939</v>
      </c>
      <c r="H789" s="160" t="s">
        <v>380</v>
      </c>
      <c r="I789" s="162">
        <v>617.0</v>
      </c>
      <c r="J789" s="163" t="str">
        <f t="array" ref="J789">if(or(left(G789,3)="SAT",left(G789,3)="SLT",left(G789,4)="PSAT"),vlookup(G789,'Practice test data'!$E$2:$L$2185,8,FALSE),indirect(B789&amp;"!"&amp;if(E789=1,"C",if(E789=2,"G",if(E789=3,"K","ColumnError!"))) &amp;CELL("row",INDEX(indirect(B789&amp;"!"&amp;"$B$2:$B"),MATCH(D789,indirect(B789&amp;"!"&amp;"$B$2:$B"),0)))+2+F789))</f>
        <v/>
      </c>
      <c r="K789" s="164" t="str">
        <f t="shared" si="1"/>
        <v>-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>
      <c r="A790" s="160" t="s">
        <v>1940</v>
      </c>
      <c r="B790" s="161" t="s">
        <v>187</v>
      </c>
      <c r="C790" s="82" t="s">
        <v>336</v>
      </c>
      <c r="D790" s="2" t="s">
        <v>44</v>
      </c>
      <c r="E790" s="136">
        <v>2.0</v>
      </c>
      <c r="F790" s="136">
        <v>25.0</v>
      </c>
      <c r="G790" s="82" t="s">
        <v>1941</v>
      </c>
      <c r="H790" s="160" t="s">
        <v>373</v>
      </c>
      <c r="I790" s="162">
        <v>617.0</v>
      </c>
      <c r="J790" s="163" t="str">
        <f t="array" ref="J790">if(or(left(G790,3)="SAT",left(G790,3)="SLT",left(G790,4)="PSAT"),vlookup(G790,'Practice test data'!$E$2:$L$2185,8,FALSE),indirect(B790&amp;"!"&amp;if(E790=1,"C",if(E790=2,"G",if(E790=3,"K","ColumnError!"))) &amp;CELL("row",INDEX(indirect(B790&amp;"!"&amp;"$B$2:$B"),MATCH(D790,indirect(B790&amp;"!"&amp;"$B$2:$B"),0)))+2+F790))</f>
        <v/>
      </c>
      <c r="K790" s="164" t="str">
        <f t="shared" si="1"/>
        <v>-</v>
      </c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>
      <c r="A791" s="160" t="s">
        <v>1942</v>
      </c>
      <c r="B791" s="161" t="s">
        <v>188</v>
      </c>
      <c r="C791" s="82" t="s">
        <v>341</v>
      </c>
      <c r="D791" s="2" t="s">
        <v>30</v>
      </c>
      <c r="E791" s="136" t="s">
        <v>327</v>
      </c>
      <c r="F791" s="136">
        <v>12.0</v>
      </c>
      <c r="G791" s="82" t="s">
        <v>1943</v>
      </c>
      <c r="H791" s="160" t="s">
        <v>373</v>
      </c>
      <c r="I791" s="162">
        <v>618.0</v>
      </c>
      <c r="J791" s="163" t="str">
        <f t="array" ref="J791">if(or(left(G791,3)="SAT",left(G791,3)="SLT",left(G791,4)="PSAT"),vlookup(G791,'Practice test data'!$E$2:$L$2185,8,FALSE),indirect(B791&amp;"!"&amp;if(E791=1,"C",if(E791=2,"G",if(E791=3,"K","ColumnError!"))) &amp;CELL("row",INDEX(indirect(B791&amp;"!"&amp;"$B$2:$B"),MATCH(D791,indirect(B791&amp;"!"&amp;"$B$2:$B"),0)))+2+F791))</f>
        <v/>
      </c>
      <c r="K791" s="164" t="str">
        <f t="shared" si="1"/>
        <v>-</v>
      </c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>
      <c r="A792" s="160" t="s">
        <v>1944</v>
      </c>
      <c r="B792" s="161" t="s">
        <v>187</v>
      </c>
      <c r="C792" s="82" t="s">
        <v>336</v>
      </c>
      <c r="D792" s="2" t="s">
        <v>38</v>
      </c>
      <c r="E792" s="136">
        <v>2.0</v>
      </c>
      <c r="F792" s="136">
        <v>9.0</v>
      </c>
      <c r="G792" s="82" t="s">
        <v>1945</v>
      </c>
      <c r="H792" s="160" t="s">
        <v>373</v>
      </c>
      <c r="I792" s="162">
        <v>618.0</v>
      </c>
      <c r="J792" s="163" t="str">
        <f t="array" ref="J792">if(or(left(G792,3)="SAT",left(G792,3)="SLT",left(G792,4)="PSAT"),vlookup(G792,'Practice test data'!$E$2:$L$2185,8,FALSE),indirect(B792&amp;"!"&amp;if(E792=1,"C",if(E792=2,"G",if(E792=3,"K","ColumnError!"))) &amp;CELL("row",INDEX(indirect(B792&amp;"!"&amp;"$B$2:$B"),MATCH(D792,indirect(B792&amp;"!"&amp;"$B$2:$B"),0)))+2+F792))</f>
        <v/>
      </c>
      <c r="K792" s="164" t="str">
        <f t="shared" si="1"/>
        <v>-</v>
      </c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>
      <c r="A793" s="160" t="s">
        <v>1946</v>
      </c>
      <c r="B793" s="161" t="s">
        <v>188</v>
      </c>
      <c r="C793" s="82" t="s">
        <v>346</v>
      </c>
      <c r="D793" s="2" t="s">
        <v>24</v>
      </c>
      <c r="E793" s="136" t="s">
        <v>327</v>
      </c>
      <c r="F793" s="136">
        <v>13.0</v>
      </c>
      <c r="G793" s="82" t="s">
        <v>1947</v>
      </c>
      <c r="H793" s="160" t="s">
        <v>380</v>
      </c>
      <c r="I793" s="162">
        <v>619.0</v>
      </c>
      <c r="J793" s="163" t="str">
        <f t="array" ref="J793">if(or(left(G793,3)="SAT",left(G793,3)="SLT",left(G793,4)="PSAT"),vlookup(G793,'Practice test data'!$E$2:$L$2185,8,FALSE),indirect(B793&amp;"!"&amp;if(E793=1,"C",if(E793=2,"G",if(E793=3,"K","ColumnError!"))) &amp;CELL("row",INDEX(indirect(B793&amp;"!"&amp;"$B$2:$B"),MATCH(D793,indirect(B793&amp;"!"&amp;"$B$2:$B"),0)))+2+F793))</f>
        <v/>
      </c>
      <c r="K793" s="164" t="str">
        <f t="shared" si="1"/>
        <v>-</v>
      </c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>
      <c r="A794" s="160" t="s">
        <v>1948</v>
      </c>
      <c r="B794" s="161" t="s">
        <v>187</v>
      </c>
      <c r="C794" s="82" t="s">
        <v>336</v>
      </c>
      <c r="D794" s="2" t="s">
        <v>38</v>
      </c>
      <c r="E794" s="136">
        <v>2.0</v>
      </c>
      <c r="F794" s="136">
        <v>24.0</v>
      </c>
      <c r="G794" s="82" t="s">
        <v>1949</v>
      </c>
      <c r="H794" s="160" t="s">
        <v>370</v>
      </c>
      <c r="I794" s="162">
        <v>619.0</v>
      </c>
      <c r="J794" s="163" t="str">
        <f t="array" ref="J794">if(or(left(G794,3)="SAT",left(G794,3)="SLT",left(G794,4)="PSAT"),vlookup(G794,'Practice test data'!$E$2:$L$2185,8,FALSE),indirect(B794&amp;"!"&amp;if(E794=1,"C",if(E794=2,"G",if(E794=3,"K","ColumnError!"))) &amp;CELL("row",INDEX(indirect(B794&amp;"!"&amp;"$B$2:$B"),MATCH(D794,indirect(B794&amp;"!"&amp;"$B$2:$B"),0)))+2+F794))</f>
        <v/>
      </c>
      <c r="K794" s="164" t="str">
        <f t="shared" si="1"/>
        <v>-</v>
      </c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>
      <c r="A795" s="160" t="s">
        <v>1950</v>
      </c>
      <c r="B795" s="161" t="s">
        <v>188</v>
      </c>
      <c r="C795" s="82" t="s">
        <v>339</v>
      </c>
      <c r="D795" s="2" t="s">
        <v>20</v>
      </c>
      <c r="E795" s="136" t="s">
        <v>327</v>
      </c>
      <c r="F795" s="136">
        <v>14.0</v>
      </c>
      <c r="G795" s="82" t="s">
        <v>1951</v>
      </c>
      <c r="H795" s="160" t="s">
        <v>1952</v>
      </c>
      <c r="I795" s="162">
        <v>620.0</v>
      </c>
      <c r="J795" s="163" t="str">
        <f t="array" ref="J795">if(or(left(G795,3)="SAT",left(G795,3)="SLT",left(G795,4)="PSAT"),vlookup(G795,'Practice test data'!$E$2:$L$2185,8,FALSE),indirect(B795&amp;"!"&amp;if(E795=1,"C",if(E795=2,"G",if(E795=3,"K","ColumnError!"))) &amp;CELL("row",INDEX(indirect(B795&amp;"!"&amp;"$B$2:$B"),MATCH(D795,indirect(B795&amp;"!"&amp;"$B$2:$B"),0)))+2+F795))</f>
        <v/>
      </c>
      <c r="K795" s="164" t="str">
        <f t="shared" si="1"/>
        <v>-</v>
      </c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>
      <c r="A796" s="160" t="s">
        <v>1953</v>
      </c>
      <c r="B796" s="161" t="s">
        <v>187</v>
      </c>
      <c r="C796" s="82" t="s">
        <v>336</v>
      </c>
      <c r="D796" s="2" t="s">
        <v>38</v>
      </c>
      <c r="E796" s="136">
        <v>2.0</v>
      </c>
      <c r="F796" s="136">
        <v>27.0</v>
      </c>
      <c r="G796" s="82" t="s">
        <v>1954</v>
      </c>
      <c r="H796" s="160" t="s">
        <v>380</v>
      </c>
      <c r="I796" s="162">
        <v>620.0</v>
      </c>
      <c r="J796" s="163" t="str">
        <f t="array" ref="J796">if(or(left(G796,3)="SAT",left(G796,3)="SLT",left(G796,4)="PSAT"),vlookup(G796,'Practice test data'!$E$2:$L$2185,8,FALSE),indirect(B796&amp;"!"&amp;if(E796=1,"C",if(E796=2,"G",if(E796=3,"K","ColumnError!"))) &amp;CELL("row",INDEX(indirect(B796&amp;"!"&amp;"$B$2:$B"),MATCH(D796,indirect(B796&amp;"!"&amp;"$B$2:$B"),0)))+2+F796))</f>
        <v/>
      </c>
      <c r="K796" s="164" t="str">
        <f t="shared" si="1"/>
        <v>-</v>
      </c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>
      <c r="A797" s="160" t="s">
        <v>1955</v>
      </c>
      <c r="B797" s="161" t="s">
        <v>188</v>
      </c>
      <c r="C797" s="82" t="s">
        <v>344</v>
      </c>
      <c r="D797" s="2" t="s">
        <v>35</v>
      </c>
      <c r="E797" s="136" t="s">
        <v>327</v>
      </c>
      <c r="F797" s="136">
        <v>15.0</v>
      </c>
      <c r="G797" s="82" t="s">
        <v>1956</v>
      </c>
      <c r="H797" s="160" t="s">
        <v>373</v>
      </c>
      <c r="I797" s="162">
        <v>621.0</v>
      </c>
      <c r="J797" s="163" t="str">
        <f t="array" ref="J797">if(or(left(G797,3)="SAT",left(G797,3)="SLT",left(G797,4)="PSAT"),vlookup(G797,'Practice test data'!$E$2:$L$2185,8,FALSE),indirect(B797&amp;"!"&amp;if(E797=1,"C",if(E797=2,"G",if(E797=3,"K","ColumnError!"))) &amp;CELL("row",INDEX(indirect(B797&amp;"!"&amp;"$B$2:$B"),MATCH(D797,indirect(B797&amp;"!"&amp;"$B$2:$B"),0)))+2+F797))</f>
        <v/>
      </c>
      <c r="K797" s="164" t="str">
        <f t="shared" si="1"/>
        <v>-</v>
      </c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>
      <c r="A798" s="160" t="s">
        <v>1957</v>
      </c>
      <c r="B798" s="161" t="s">
        <v>188</v>
      </c>
      <c r="C798" s="82" t="s">
        <v>341</v>
      </c>
      <c r="D798" s="2" t="s">
        <v>30</v>
      </c>
      <c r="E798" s="136" t="s">
        <v>327</v>
      </c>
      <c r="F798" s="136">
        <v>16.0</v>
      </c>
      <c r="G798" s="82" t="s">
        <v>1958</v>
      </c>
      <c r="H798" s="160" t="s">
        <v>1959</v>
      </c>
      <c r="I798" s="162">
        <v>622.0</v>
      </c>
      <c r="J798" s="163" t="str">
        <f t="array" ref="J798">if(or(left(G798,3)="SAT",left(G798,3)="SLT",left(G798,4)="PSAT"),vlookup(G798,'Practice test data'!$E$2:$L$2185,8,FALSE),indirect(B798&amp;"!"&amp;if(E798=1,"C",if(E798=2,"G",if(E798=3,"K","ColumnError!"))) &amp;CELL("row",INDEX(indirect(B798&amp;"!"&amp;"$B$2:$B"),MATCH(D798,indirect(B798&amp;"!"&amp;"$B$2:$B"),0)))+2+F798))</f>
        <v/>
      </c>
      <c r="K798" s="164" t="str">
        <f t="shared" si="1"/>
        <v>-</v>
      </c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>
      <c r="A799" s="160" t="s">
        <v>1960</v>
      </c>
      <c r="B799" s="161" t="s">
        <v>187</v>
      </c>
      <c r="C799" s="82" t="s">
        <v>336</v>
      </c>
      <c r="D799" s="2" t="s">
        <v>38</v>
      </c>
      <c r="E799" s="136">
        <v>3.0</v>
      </c>
      <c r="F799" s="136">
        <v>31.0</v>
      </c>
      <c r="G799" s="82" t="s">
        <v>220</v>
      </c>
      <c r="H799" s="160" t="s">
        <v>380</v>
      </c>
      <c r="I799" s="162">
        <v>621.0</v>
      </c>
      <c r="J799" s="163" t="str">
        <f t="array" ref="J799">if(or(left(G799,3)="SAT",left(G799,3)="SLT",left(G799,4)="PSAT"),vlookup(G799,'Practice test data'!$E$2:$L$2185,8,FALSE),indirect(B799&amp;"!"&amp;if(E799=1,"C",if(E799=2,"G",if(E799=3,"K","ColumnError!"))) &amp;CELL("row",INDEX(indirect(B799&amp;"!"&amp;"$B$2:$B"),MATCH(D799,indirect(B799&amp;"!"&amp;"$B$2:$B"),0)))+2+F799))</f>
        <v/>
      </c>
      <c r="K799" s="164" t="str">
        <f t="shared" si="1"/>
        <v>-</v>
      </c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>
      <c r="A800" s="160" t="s">
        <v>1961</v>
      </c>
      <c r="B800" s="161" t="s">
        <v>187</v>
      </c>
      <c r="C800" s="82" t="s">
        <v>336</v>
      </c>
      <c r="D800" s="2" t="s">
        <v>44</v>
      </c>
      <c r="E800" s="136">
        <v>2.0</v>
      </c>
      <c r="F800" s="136">
        <v>24.0</v>
      </c>
      <c r="G800" s="82" t="s">
        <v>1962</v>
      </c>
      <c r="H800" s="160" t="s">
        <v>373</v>
      </c>
      <c r="I800" s="162">
        <v>622.0</v>
      </c>
      <c r="J800" s="163" t="str">
        <f t="array" ref="J800">if(or(left(G800,3)="SAT",left(G800,3)="SLT",left(G800,4)="PSAT"),vlookup(G800,'Practice test data'!$E$2:$L$2185,8,FALSE),indirect(B800&amp;"!"&amp;if(E800=1,"C",if(E800=2,"G",if(E800=3,"K","ColumnError!"))) &amp;CELL("row",INDEX(indirect(B800&amp;"!"&amp;"$B$2:$B"),MATCH(D800,indirect(B800&amp;"!"&amp;"$B$2:$B"),0)))+2+F800))</f>
        <v/>
      </c>
      <c r="K800" s="164" t="str">
        <f t="shared" si="1"/>
        <v>-</v>
      </c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>
      <c r="A801" s="160" t="s">
        <v>1963</v>
      </c>
      <c r="B801" s="161" t="s">
        <v>188</v>
      </c>
      <c r="C801" s="82" t="s">
        <v>341</v>
      </c>
      <c r="D801" s="2" t="s">
        <v>30</v>
      </c>
      <c r="E801" s="136" t="s">
        <v>327</v>
      </c>
      <c r="F801" s="136">
        <v>17.0</v>
      </c>
      <c r="G801" s="82" t="s">
        <v>1964</v>
      </c>
      <c r="H801" s="160" t="s">
        <v>373</v>
      </c>
      <c r="I801" s="162">
        <v>623.0</v>
      </c>
      <c r="J801" s="163" t="str">
        <f t="array" ref="J801">if(or(left(G801,3)="SAT",left(G801,3)="SLT",left(G801,4)="PSAT"),vlookup(G801,'Practice test data'!$E$2:$L$2185,8,FALSE),indirect(B801&amp;"!"&amp;if(E801=1,"C",if(E801=2,"G",if(E801=3,"K","ColumnError!"))) &amp;CELL("row",INDEX(indirect(B801&amp;"!"&amp;"$B$2:$B"),MATCH(D801,indirect(B801&amp;"!"&amp;"$B$2:$B"),0)))+2+F801))</f>
        <v/>
      </c>
      <c r="K801" s="164" t="str">
        <f t="shared" si="1"/>
        <v>-</v>
      </c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>
      <c r="A802" s="160" t="s">
        <v>1965</v>
      </c>
      <c r="B802" s="161" t="s">
        <v>187</v>
      </c>
      <c r="C802" s="82" t="s">
        <v>336</v>
      </c>
      <c r="D802" s="2" t="s">
        <v>38</v>
      </c>
      <c r="E802" s="136">
        <v>2.0</v>
      </c>
      <c r="F802" s="136">
        <v>26.0</v>
      </c>
      <c r="G802" s="82" t="s">
        <v>1966</v>
      </c>
      <c r="H802" s="160" t="s">
        <v>373</v>
      </c>
      <c r="I802" s="162">
        <v>623.0</v>
      </c>
      <c r="J802" s="163" t="str">
        <f t="array" ref="J802">if(or(left(G802,3)="SAT",left(G802,3)="SLT",left(G802,4)="PSAT"),vlookup(G802,'Practice test data'!$E$2:$L$2185,8,FALSE),indirect(B802&amp;"!"&amp;if(E802=1,"C",if(E802=2,"G",if(E802=3,"K","ColumnError!"))) &amp;CELL("row",INDEX(indirect(B802&amp;"!"&amp;"$B$2:$B"),MATCH(D802,indirect(B802&amp;"!"&amp;"$B$2:$B"),0)))+2+F802))</f>
        <v/>
      </c>
      <c r="K802" s="164" t="str">
        <f t="shared" si="1"/>
        <v>-</v>
      </c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>
      <c r="A803" s="160" t="s">
        <v>1967</v>
      </c>
      <c r="B803" s="161" t="s">
        <v>188</v>
      </c>
      <c r="C803" s="82" t="s">
        <v>346</v>
      </c>
      <c r="D803" s="2" t="s">
        <v>3</v>
      </c>
      <c r="E803" s="136" t="s">
        <v>327</v>
      </c>
      <c r="F803" s="136">
        <v>18.0</v>
      </c>
      <c r="G803" s="82" t="s">
        <v>1968</v>
      </c>
      <c r="H803" s="160" t="s">
        <v>380</v>
      </c>
      <c r="I803" s="162">
        <v>624.0</v>
      </c>
      <c r="J803" s="163" t="str">
        <f t="array" ref="J803">if(or(left(G803,3)="SAT",left(G803,3)="SLT",left(G803,4)="PSAT"),vlookup(G803,'Practice test data'!$E$2:$L$2185,8,FALSE),indirect(B803&amp;"!"&amp;if(E803=1,"C",if(E803=2,"G",if(E803=3,"K","ColumnError!"))) &amp;CELL("row",INDEX(indirect(B803&amp;"!"&amp;"$B$2:$B"),MATCH(D803,indirect(B803&amp;"!"&amp;"$B$2:$B"),0)))+2+F803))</f>
        <v/>
      </c>
      <c r="K803" s="164" t="str">
        <f t="shared" si="1"/>
        <v>-</v>
      </c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>
      <c r="A804" s="160" t="s">
        <v>1969</v>
      </c>
      <c r="B804" s="161" t="s">
        <v>187</v>
      </c>
      <c r="C804" s="82" t="s">
        <v>336</v>
      </c>
      <c r="D804" s="2" t="s">
        <v>38</v>
      </c>
      <c r="E804" s="136">
        <v>2.0</v>
      </c>
      <c r="F804" s="136">
        <v>25.0</v>
      </c>
      <c r="G804" s="82" t="s">
        <v>1970</v>
      </c>
      <c r="H804" s="160" t="s">
        <v>367</v>
      </c>
      <c r="I804" s="162">
        <v>624.0</v>
      </c>
      <c r="J804" s="163" t="str">
        <f t="array" ref="J804">if(or(left(G804,3)="SAT",left(G804,3)="SLT",left(G804,4)="PSAT"),vlookup(G804,'Practice test data'!$E$2:$L$2185,8,FALSE),indirect(B804&amp;"!"&amp;if(E804=1,"C",if(E804=2,"G",if(E804=3,"K","ColumnError!"))) &amp;CELL("row",INDEX(indirect(B804&amp;"!"&amp;"$B$2:$B"),MATCH(D804,indirect(B804&amp;"!"&amp;"$B$2:$B"),0)))+2+F804))</f>
        <v/>
      </c>
      <c r="K804" s="164" t="str">
        <f t="shared" si="1"/>
        <v>-</v>
      </c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>
      <c r="A805" s="160" t="s">
        <v>1971</v>
      </c>
      <c r="B805" s="161" t="s">
        <v>188</v>
      </c>
      <c r="C805" s="82" t="s">
        <v>339</v>
      </c>
      <c r="D805" s="2" t="s">
        <v>18</v>
      </c>
      <c r="E805" s="136" t="s">
        <v>327</v>
      </c>
      <c r="F805" s="136">
        <v>19.0</v>
      </c>
      <c r="G805" s="82" t="s">
        <v>1972</v>
      </c>
      <c r="H805" s="160" t="s">
        <v>1973</v>
      </c>
      <c r="I805" s="162">
        <v>625.0</v>
      </c>
      <c r="J805" s="163" t="str">
        <f t="array" ref="J805">if(or(left(G805,3)="SAT",left(G805,3)="SLT",left(G805,4)="PSAT"),vlookup(G805,'Practice test data'!$E$2:$L$2185,8,FALSE),indirect(B805&amp;"!"&amp;if(E805=1,"C",if(E805=2,"G",if(E805=3,"K","ColumnError!"))) &amp;CELL("row",INDEX(indirect(B805&amp;"!"&amp;"$B$2:$B"),MATCH(D805,indirect(B805&amp;"!"&amp;"$B$2:$B"),0)))+2+F805))</f>
        <v/>
      </c>
      <c r="K805" s="164" t="str">
        <f t="shared" si="1"/>
        <v>-</v>
      </c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>
      <c r="A806" s="160" t="s">
        <v>1974</v>
      </c>
      <c r="B806" s="161" t="s">
        <v>187</v>
      </c>
      <c r="C806" s="82" t="s">
        <v>336</v>
      </c>
      <c r="D806" s="2" t="s">
        <v>38</v>
      </c>
      <c r="E806" s="136">
        <v>1.0</v>
      </c>
      <c r="F806" s="136">
        <v>8.0</v>
      </c>
      <c r="G806" s="82" t="s">
        <v>1975</v>
      </c>
      <c r="H806" s="160" t="s">
        <v>380</v>
      </c>
      <c r="I806" s="162">
        <v>625.0</v>
      </c>
      <c r="J806" s="163" t="str">
        <f t="array" ref="J806">if(or(left(G806,3)="SAT",left(G806,3)="SLT",left(G806,4)="PSAT"),vlookup(G806,'Practice test data'!$E$2:$L$2185,8,FALSE),indirect(B806&amp;"!"&amp;if(E806=1,"C",if(E806=2,"G",if(E806=3,"K","ColumnError!"))) &amp;CELL("row",INDEX(indirect(B806&amp;"!"&amp;"$B$2:$B"),MATCH(D806,indirect(B806&amp;"!"&amp;"$B$2:$B"),0)))+2+F806))</f>
        <v/>
      </c>
      <c r="K806" s="164" t="str">
        <f t="shared" si="1"/>
        <v>-</v>
      </c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>
      <c r="A807" s="160" t="s">
        <v>1976</v>
      </c>
      <c r="B807" s="161" t="s">
        <v>188</v>
      </c>
      <c r="C807" s="82" t="s">
        <v>339</v>
      </c>
      <c r="D807" s="2" t="s">
        <v>20</v>
      </c>
      <c r="E807" s="136" t="s">
        <v>327</v>
      </c>
      <c r="F807" s="136">
        <v>2.0</v>
      </c>
      <c r="G807" s="82" t="s">
        <v>1977</v>
      </c>
      <c r="H807" s="160" t="s">
        <v>367</v>
      </c>
      <c r="I807" s="162">
        <v>626.0</v>
      </c>
      <c r="J807" s="163" t="str">
        <f t="array" ref="J807">if(or(left(G807,3)="SAT",left(G807,3)="SLT",left(G807,4)="PSAT"),vlookup(G807,'Practice test data'!$E$2:$L$2185,8,FALSE),indirect(B807&amp;"!"&amp;if(E807=1,"C",if(E807=2,"G",if(E807=3,"K","ColumnError!"))) &amp;CELL("row",INDEX(indirect(B807&amp;"!"&amp;"$B$2:$B"),MATCH(D807,indirect(B807&amp;"!"&amp;"$B$2:$B"),0)))+2+F807))</f>
        <v/>
      </c>
      <c r="K807" s="164" t="str">
        <f t="shared" si="1"/>
        <v>-</v>
      </c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>
      <c r="A808" s="160" t="s">
        <v>1978</v>
      </c>
      <c r="B808" s="161" t="s">
        <v>187</v>
      </c>
      <c r="C808" s="82" t="s">
        <v>336</v>
      </c>
      <c r="D808" s="2" t="s">
        <v>38</v>
      </c>
      <c r="E808" s="136">
        <v>2.0</v>
      </c>
      <c r="F808" s="136">
        <v>25.0</v>
      </c>
      <c r="G808" s="82" t="s">
        <v>1979</v>
      </c>
      <c r="H808" s="160" t="s">
        <v>380</v>
      </c>
      <c r="I808" s="162">
        <v>626.0</v>
      </c>
      <c r="J808" s="163" t="str">
        <f t="array" ref="J808">if(or(left(G808,3)="SAT",left(G808,3)="SLT",left(G808,4)="PSAT"),vlookup(G808,'Practice test data'!$E$2:$L$2185,8,FALSE),indirect(B808&amp;"!"&amp;if(E808=1,"C",if(E808=2,"G",if(E808=3,"K","ColumnError!"))) &amp;CELL("row",INDEX(indirect(B808&amp;"!"&amp;"$B$2:$B"),MATCH(D808,indirect(B808&amp;"!"&amp;"$B$2:$B"),0)))+2+F808))</f>
        <v/>
      </c>
      <c r="K808" s="164" t="str">
        <f t="shared" si="1"/>
        <v>-</v>
      </c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>
      <c r="A809" s="160" t="s">
        <v>1980</v>
      </c>
      <c r="B809" s="161" t="s">
        <v>188</v>
      </c>
      <c r="C809" s="82" t="s">
        <v>346</v>
      </c>
      <c r="D809" s="2" t="s">
        <v>40</v>
      </c>
      <c r="E809" s="136" t="s">
        <v>327</v>
      </c>
      <c r="F809" s="136">
        <v>20.0</v>
      </c>
      <c r="G809" s="82" t="s">
        <v>1981</v>
      </c>
      <c r="H809" s="160" t="s">
        <v>1982</v>
      </c>
      <c r="I809" s="162">
        <v>627.0</v>
      </c>
      <c r="J809" s="163" t="str">
        <f t="array" ref="J809">if(or(left(G809,3)="SAT",left(G809,3)="SLT",left(G809,4)="PSAT"),vlookup(G809,'Practice test data'!$E$2:$L$2185,8,FALSE),indirect(B809&amp;"!"&amp;if(E809=1,"C",if(E809=2,"G",if(E809=3,"K","ColumnError!"))) &amp;CELL("row",INDEX(indirect(B809&amp;"!"&amp;"$B$2:$B"),MATCH(D809,indirect(B809&amp;"!"&amp;"$B$2:$B"),0)))+2+F809))</f>
        <v/>
      </c>
      <c r="K809" s="164" t="str">
        <f t="shared" si="1"/>
        <v>-</v>
      </c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>
      <c r="A810" s="160" t="s">
        <v>1983</v>
      </c>
      <c r="B810" s="161" t="s">
        <v>187</v>
      </c>
      <c r="C810" s="82" t="s">
        <v>336</v>
      </c>
      <c r="D810" s="2" t="s">
        <v>38</v>
      </c>
      <c r="E810" s="136">
        <v>3.0</v>
      </c>
      <c r="F810" s="136">
        <v>6.0</v>
      </c>
      <c r="G810" s="82" t="s">
        <v>1984</v>
      </c>
      <c r="H810" s="160" t="s">
        <v>380</v>
      </c>
      <c r="I810" s="162">
        <v>627.0</v>
      </c>
      <c r="J810" s="163" t="str">
        <f t="array" ref="J810">if(or(left(G810,3)="SAT",left(G810,3)="SLT",left(G810,4)="PSAT"),vlookup(G810,'Practice test data'!$E$2:$L$2185,8,FALSE),indirect(B810&amp;"!"&amp;if(E810=1,"C",if(E810=2,"G",if(E810=3,"K","ColumnError!"))) &amp;CELL("row",INDEX(indirect(B810&amp;"!"&amp;"$B$2:$B"),MATCH(D810,indirect(B810&amp;"!"&amp;"$B$2:$B"),0)))+2+F810))</f>
        <v/>
      </c>
      <c r="K810" s="164" t="str">
        <f t="shared" si="1"/>
        <v>-</v>
      </c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>
      <c r="A811" s="160" t="s">
        <v>1985</v>
      </c>
      <c r="B811" s="161" t="s">
        <v>188</v>
      </c>
      <c r="C811" s="82" t="s">
        <v>339</v>
      </c>
      <c r="D811" s="2" t="s">
        <v>22</v>
      </c>
      <c r="E811" s="136" t="s">
        <v>327</v>
      </c>
      <c r="F811" s="136">
        <v>21.0</v>
      </c>
      <c r="G811" s="82" t="s">
        <v>1986</v>
      </c>
      <c r="H811" s="160" t="s">
        <v>373</v>
      </c>
      <c r="I811" s="162">
        <v>628.0</v>
      </c>
      <c r="J811" s="163" t="str">
        <f t="array" ref="J811">if(or(left(G811,3)="SAT",left(G811,3)="SLT",left(G811,4)="PSAT"),vlookup(G811,'Practice test data'!$E$2:$L$2185,8,FALSE),indirect(B811&amp;"!"&amp;if(E811=1,"C",if(E811=2,"G",if(E811=3,"K","ColumnError!"))) &amp;CELL("row",INDEX(indirect(B811&amp;"!"&amp;"$B$2:$B"),MATCH(D811,indirect(B811&amp;"!"&amp;"$B$2:$B"),0)))+2+F811))</f>
        <v/>
      </c>
      <c r="K811" s="164" t="str">
        <f t="shared" si="1"/>
        <v>-</v>
      </c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>
      <c r="A812" s="160" t="s">
        <v>1987</v>
      </c>
      <c r="B812" s="161" t="s">
        <v>187</v>
      </c>
      <c r="C812" s="82" t="s">
        <v>336</v>
      </c>
      <c r="D812" s="2" t="s">
        <v>38</v>
      </c>
      <c r="E812" s="136">
        <v>2.0</v>
      </c>
      <c r="F812" s="136">
        <v>10.0</v>
      </c>
      <c r="G812" s="82" t="s">
        <v>1988</v>
      </c>
      <c r="H812" s="160" t="s">
        <v>380</v>
      </c>
      <c r="I812" s="162">
        <v>628.0</v>
      </c>
      <c r="J812" s="163" t="str">
        <f t="array" ref="J812">if(or(left(G812,3)="SAT",left(G812,3)="SLT",left(G812,4)="PSAT"),vlookup(G812,'Practice test data'!$E$2:$L$2185,8,FALSE),indirect(B812&amp;"!"&amp;if(E812=1,"C",if(E812=2,"G",if(E812=3,"K","ColumnError!"))) &amp;CELL("row",INDEX(indirect(B812&amp;"!"&amp;"$B$2:$B"),MATCH(D812,indirect(B812&amp;"!"&amp;"$B$2:$B"),0)))+2+F812))</f>
        <v/>
      </c>
      <c r="K812" s="164" t="str">
        <f t="shared" si="1"/>
        <v>-</v>
      </c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>
      <c r="A813" s="160" t="s">
        <v>1989</v>
      </c>
      <c r="B813" s="161" t="s">
        <v>188</v>
      </c>
      <c r="C813" s="82" t="s">
        <v>339</v>
      </c>
      <c r="D813" s="2" t="s">
        <v>42</v>
      </c>
      <c r="E813" s="136" t="s">
        <v>327</v>
      </c>
      <c r="F813" s="136">
        <v>22.0</v>
      </c>
      <c r="G813" s="82" t="s">
        <v>1990</v>
      </c>
      <c r="H813" s="160" t="s">
        <v>380</v>
      </c>
      <c r="I813" s="162">
        <v>629.0</v>
      </c>
      <c r="J813" s="163" t="str">
        <f t="array" ref="J813">if(or(left(G813,3)="SAT",left(G813,3)="SLT",left(G813,4)="PSAT"),vlookup(G813,'Practice test data'!$E$2:$L$2185,8,FALSE),indirect(B813&amp;"!"&amp;if(E813=1,"C",if(E813=2,"G",if(E813=3,"K","ColumnError!"))) &amp;CELL("row",INDEX(indirect(B813&amp;"!"&amp;"$B$2:$B"),MATCH(D813,indirect(B813&amp;"!"&amp;"$B$2:$B"),0)))+2+F813))</f>
        <v/>
      </c>
      <c r="K813" s="164" t="str">
        <f t="shared" si="1"/>
        <v>-</v>
      </c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>
      <c r="A814" s="160" t="s">
        <v>1991</v>
      </c>
      <c r="B814" s="161" t="s">
        <v>188</v>
      </c>
      <c r="C814" s="82" t="s">
        <v>344</v>
      </c>
      <c r="D814" s="2" t="s">
        <v>33</v>
      </c>
      <c r="E814" s="136" t="s">
        <v>327</v>
      </c>
      <c r="F814" s="136">
        <v>3.0</v>
      </c>
      <c r="G814" s="82" t="s">
        <v>1992</v>
      </c>
      <c r="H814" s="160" t="s">
        <v>367</v>
      </c>
      <c r="I814" s="162">
        <v>630.0</v>
      </c>
      <c r="J814" s="163" t="str">
        <f t="array" ref="J814">if(or(left(G814,3)="SAT",left(G814,3)="SLT",left(G814,4)="PSAT"),vlookup(G814,'Practice test data'!$E$2:$L$2185,8,FALSE),indirect(B814&amp;"!"&amp;if(E814=1,"C",if(E814=2,"G",if(E814=3,"K","ColumnError!"))) &amp;CELL("row",INDEX(indirect(B814&amp;"!"&amp;"$B$2:$B"),MATCH(D814,indirect(B814&amp;"!"&amp;"$B$2:$B"),0)))+2+F814))</f>
        <v/>
      </c>
      <c r="K814" s="164" t="str">
        <f t="shared" si="1"/>
        <v>-</v>
      </c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>
      <c r="A815" s="160" t="s">
        <v>1993</v>
      </c>
      <c r="B815" s="161" t="s">
        <v>187</v>
      </c>
      <c r="C815" s="82" t="s">
        <v>336</v>
      </c>
      <c r="D815" s="2" t="s">
        <v>38</v>
      </c>
      <c r="E815" s="136">
        <v>2.0</v>
      </c>
      <c r="F815" s="136">
        <v>32.0</v>
      </c>
      <c r="G815" s="82" t="s">
        <v>262</v>
      </c>
      <c r="H815" s="160" t="s">
        <v>373</v>
      </c>
      <c r="I815" s="162">
        <v>629.0</v>
      </c>
      <c r="J815" s="163" t="str">
        <f t="array" ref="J815">if(or(left(G815,3)="SAT",left(G815,3)="SLT",left(G815,4)="PSAT"),vlookup(G815,'Practice test data'!$E$2:$L$2185,8,FALSE),indirect(B815&amp;"!"&amp;if(E815=1,"C",if(E815=2,"G",if(E815=3,"K","ColumnError!"))) &amp;CELL("row",INDEX(indirect(B815&amp;"!"&amp;"$B$2:$B"),MATCH(D815,indirect(B815&amp;"!"&amp;"$B$2:$B"),0)))+2+F815))</f>
        <v/>
      </c>
      <c r="K815" s="164" t="str">
        <f t="shared" si="1"/>
        <v>-</v>
      </c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>
      <c r="A816" s="160" t="s">
        <v>1994</v>
      </c>
      <c r="B816" s="161" t="s">
        <v>187</v>
      </c>
      <c r="C816" s="82" t="s">
        <v>336</v>
      </c>
      <c r="D816" s="2" t="s">
        <v>38</v>
      </c>
      <c r="E816" s="136">
        <v>3.0</v>
      </c>
      <c r="F816" s="136">
        <v>26.0</v>
      </c>
      <c r="G816" s="82" t="s">
        <v>1995</v>
      </c>
      <c r="H816" s="160" t="s">
        <v>380</v>
      </c>
      <c r="I816" s="162">
        <v>630.0</v>
      </c>
      <c r="J816" s="163" t="str">
        <f t="array" ref="J816">if(or(left(G816,3)="SAT",left(G816,3)="SLT",left(G816,4)="PSAT"),vlookup(G816,'Practice test data'!$E$2:$L$2185,8,FALSE),indirect(B816&amp;"!"&amp;if(E816=1,"C",if(E816=2,"G",if(E816=3,"K","ColumnError!"))) &amp;CELL("row",INDEX(indirect(B816&amp;"!"&amp;"$B$2:$B"),MATCH(D816,indirect(B816&amp;"!"&amp;"$B$2:$B"),0)))+2+F816))</f>
        <v/>
      </c>
      <c r="K816" s="164" t="str">
        <f t="shared" si="1"/>
        <v>-</v>
      </c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>
      <c r="A817" s="160" t="s">
        <v>1996</v>
      </c>
      <c r="B817" s="161" t="s">
        <v>188</v>
      </c>
      <c r="C817" s="82" t="s">
        <v>346</v>
      </c>
      <c r="D817" s="2" t="s">
        <v>24</v>
      </c>
      <c r="E817" s="136" t="s">
        <v>327</v>
      </c>
      <c r="F817" s="136">
        <v>4.0</v>
      </c>
      <c r="G817" s="82" t="s">
        <v>1997</v>
      </c>
      <c r="H817" s="160" t="s">
        <v>370</v>
      </c>
      <c r="I817" s="162">
        <v>631.0</v>
      </c>
      <c r="J817" s="163" t="str">
        <f t="array" ref="J817">if(or(left(G817,3)="SAT",left(G817,3)="SLT",left(G817,4)="PSAT"),vlookup(G817,'Practice test data'!$E$2:$L$2185,8,FALSE),indirect(B817&amp;"!"&amp;if(E817=1,"C",if(E817=2,"G",if(E817=3,"K","ColumnError!"))) &amp;CELL("row",INDEX(indirect(B817&amp;"!"&amp;"$B$2:$B"),MATCH(D817,indirect(B817&amp;"!"&amp;"$B$2:$B"),0)))+2+F817))</f>
        <v/>
      </c>
      <c r="K817" s="164" t="str">
        <f t="shared" si="1"/>
        <v>-</v>
      </c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>
      <c r="A818" s="160" t="s">
        <v>1998</v>
      </c>
      <c r="B818" s="161" t="s">
        <v>188</v>
      </c>
      <c r="C818" s="82" t="s">
        <v>339</v>
      </c>
      <c r="D818" s="2" t="s">
        <v>16</v>
      </c>
      <c r="E818" s="136" t="s">
        <v>327</v>
      </c>
      <c r="F818" s="136">
        <v>5.0</v>
      </c>
      <c r="G818" s="82" t="s">
        <v>1999</v>
      </c>
      <c r="H818" s="160" t="s">
        <v>370</v>
      </c>
      <c r="I818" s="162">
        <v>632.0</v>
      </c>
      <c r="J818" s="163" t="str">
        <f t="array" ref="J818">if(or(left(G818,3)="SAT",left(G818,3)="SLT",left(G818,4)="PSAT"),vlookup(G818,'Practice test data'!$E$2:$L$2185,8,FALSE),indirect(B818&amp;"!"&amp;if(E818=1,"C",if(E818=2,"G",if(E818=3,"K","ColumnError!"))) &amp;CELL("row",INDEX(indirect(B818&amp;"!"&amp;"$B$2:$B"),MATCH(D818,indirect(B818&amp;"!"&amp;"$B$2:$B"),0)))+2+F818))</f>
        <v/>
      </c>
      <c r="K818" s="164" t="str">
        <f t="shared" si="1"/>
        <v>-</v>
      </c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>
      <c r="A819" s="160" t="s">
        <v>2000</v>
      </c>
      <c r="B819" s="161" t="s">
        <v>187</v>
      </c>
      <c r="C819" s="82" t="s">
        <v>336</v>
      </c>
      <c r="D819" s="2" t="s">
        <v>44</v>
      </c>
      <c r="E819" s="136">
        <v>3.0</v>
      </c>
      <c r="F819" s="136">
        <v>6.0</v>
      </c>
      <c r="G819" s="82" t="s">
        <v>2001</v>
      </c>
      <c r="H819" s="160" t="s">
        <v>370</v>
      </c>
      <c r="I819" s="162">
        <v>631.0</v>
      </c>
      <c r="J819" s="163" t="str">
        <f t="array" ref="J819">if(or(left(G819,3)="SAT",left(G819,3)="SLT",left(G819,4)="PSAT"),vlookup(G819,'Practice test data'!$E$2:$L$2185,8,FALSE),indirect(B819&amp;"!"&amp;if(E819=1,"C",if(E819=2,"G",if(E819=3,"K","ColumnError!"))) &amp;CELL("row",INDEX(indirect(B819&amp;"!"&amp;"$B$2:$B"),MATCH(D819,indirect(B819&amp;"!"&amp;"$B$2:$B"),0)))+2+F819))</f>
        <v/>
      </c>
      <c r="K819" s="164" t="str">
        <f t="shared" si="1"/>
        <v>-</v>
      </c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>
      <c r="A820" s="160" t="s">
        <v>2002</v>
      </c>
      <c r="B820" s="161" t="s">
        <v>187</v>
      </c>
      <c r="C820" s="82" t="s">
        <v>336</v>
      </c>
      <c r="D820" s="2" t="s">
        <v>38</v>
      </c>
      <c r="E820" s="136">
        <v>2.0</v>
      </c>
      <c r="F820" s="136">
        <v>11.0</v>
      </c>
      <c r="G820" s="82" t="s">
        <v>2003</v>
      </c>
      <c r="H820" s="160" t="s">
        <v>373</v>
      </c>
      <c r="I820" s="162">
        <v>632.0</v>
      </c>
      <c r="J820" s="163" t="str">
        <f t="array" ref="J820">if(or(left(G820,3)="SAT",left(G820,3)="SLT",left(G820,4)="PSAT"),vlookup(G820,'Practice test data'!$E$2:$L$2185,8,FALSE),indirect(B820&amp;"!"&amp;if(E820=1,"C",if(E820=2,"G",if(E820=3,"K","ColumnError!"))) &amp;CELL("row",INDEX(indirect(B820&amp;"!"&amp;"$B$2:$B"),MATCH(D820,indirect(B820&amp;"!"&amp;"$B$2:$B"),0)))+2+F820))</f>
        <v/>
      </c>
      <c r="K820" s="164" t="str">
        <f t="shared" si="1"/>
        <v>-</v>
      </c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>
      <c r="A821" s="160" t="s">
        <v>2004</v>
      </c>
      <c r="B821" s="161" t="s">
        <v>188</v>
      </c>
      <c r="C821" s="82" t="s">
        <v>341</v>
      </c>
      <c r="D821" s="2" t="s">
        <v>342</v>
      </c>
      <c r="E821" s="136" t="s">
        <v>327</v>
      </c>
      <c r="F821" s="136">
        <v>6.0</v>
      </c>
      <c r="G821" s="82" t="s">
        <v>2005</v>
      </c>
      <c r="H821" s="160" t="s">
        <v>2006</v>
      </c>
      <c r="I821" s="162">
        <v>633.0</v>
      </c>
      <c r="J821" s="163" t="str">
        <f t="array" ref="J821">if(or(left(G821,3)="SAT",left(G821,3)="SLT",left(G821,4)="PSAT"),vlookup(G821,'Practice test data'!$E$2:$L$2185,8,FALSE),indirect(B821&amp;"!"&amp;if(E821=1,"C",if(E821=2,"G",if(E821=3,"K","ColumnError!"))) &amp;CELL("row",INDEX(indirect(B821&amp;"!"&amp;"$B$2:$B"),MATCH(D821,indirect(B821&amp;"!"&amp;"$B$2:$B"),0)))+2+F821))</f>
        <v/>
      </c>
      <c r="K821" s="164" t="str">
        <f t="shared" si="1"/>
        <v>-</v>
      </c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>
      <c r="A822" s="160" t="s">
        <v>2007</v>
      </c>
      <c r="B822" s="161" t="s">
        <v>188</v>
      </c>
      <c r="C822" s="82" t="s">
        <v>339</v>
      </c>
      <c r="D822" s="2" t="s">
        <v>42</v>
      </c>
      <c r="E822" s="136" t="s">
        <v>327</v>
      </c>
      <c r="F822" s="136">
        <v>7.0</v>
      </c>
      <c r="G822" s="82" t="s">
        <v>2008</v>
      </c>
      <c r="H822" s="160" t="s">
        <v>367</v>
      </c>
      <c r="I822" s="162">
        <v>634.0</v>
      </c>
      <c r="J822" s="163" t="str">
        <f t="array" ref="J822">if(or(left(G822,3)="SAT",left(G822,3)="SLT",left(G822,4)="PSAT"),vlookup(G822,'Practice test data'!$E$2:$L$2185,8,FALSE),indirect(B822&amp;"!"&amp;if(E822=1,"C",if(E822=2,"G",if(E822=3,"K","ColumnError!"))) &amp;CELL("row",INDEX(indirect(B822&amp;"!"&amp;"$B$2:$B"),MATCH(D822,indirect(B822&amp;"!"&amp;"$B$2:$B"),0)))+2+F822))</f>
        <v/>
      </c>
      <c r="K822" s="164" t="str">
        <f t="shared" si="1"/>
        <v>-</v>
      </c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>
      <c r="A823" s="160" t="s">
        <v>2009</v>
      </c>
      <c r="B823" s="161" t="s">
        <v>187</v>
      </c>
      <c r="C823" s="82" t="s">
        <v>336</v>
      </c>
      <c r="D823" s="2" t="s">
        <v>44</v>
      </c>
      <c r="E823" s="136">
        <v>3.0</v>
      </c>
      <c r="F823" s="136">
        <v>7.0</v>
      </c>
      <c r="G823" s="82" t="s">
        <v>2010</v>
      </c>
      <c r="H823" s="160" t="s">
        <v>373</v>
      </c>
      <c r="I823" s="162">
        <v>633.0</v>
      </c>
      <c r="J823" s="163" t="str">
        <f t="array" ref="J823">if(or(left(G823,3)="SAT",left(G823,3)="SLT",left(G823,4)="PSAT"),vlookup(G823,'Practice test data'!$E$2:$L$2185,8,FALSE),indirect(B823&amp;"!"&amp;if(E823=1,"C",if(E823=2,"G",if(E823=3,"K","ColumnError!"))) &amp;CELL("row",INDEX(indirect(B823&amp;"!"&amp;"$B$2:$B"),MATCH(D823,indirect(B823&amp;"!"&amp;"$B$2:$B"),0)))+2+F823))</f>
        <v/>
      </c>
      <c r="K823" s="164" t="str">
        <f t="shared" si="1"/>
        <v>-</v>
      </c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>
      <c r="A824" s="160" t="s">
        <v>2011</v>
      </c>
      <c r="B824" s="161" t="s">
        <v>188</v>
      </c>
      <c r="C824" s="82" t="s">
        <v>341</v>
      </c>
      <c r="D824" s="2" t="s">
        <v>342</v>
      </c>
      <c r="E824" s="136" t="s">
        <v>327</v>
      </c>
      <c r="F824" s="136">
        <v>8.0</v>
      </c>
      <c r="G824" s="82" t="s">
        <v>2012</v>
      </c>
      <c r="H824" s="160" t="s">
        <v>373</v>
      </c>
      <c r="I824" s="162">
        <v>634.0</v>
      </c>
      <c r="J824" s="163" t="str">
        <f t="array" ref="J824">if(or(left(G824,3)="SAT",left(G824,3)="SLT",left(G824,4)="PSAT"),vlookup(G824,'Practice test data'!$E$2:$L$2185,8,FALSE),indirect(B824&amp;"!"&amp;if(E824=1,"C",if(E824=2,"G",if(E824=3,"K","ColumnError!"))) &amp;CELL("row",INDEX(indirect(B824&amp;"!"&amp;"$B$2:$B"),MATCH(D824,indirect(B824&amp;"!"&amp;"$B$2:$B"),0)))+2+F824))</f>
        <v/>
      </c>
      <c r="K824" s="164" t="str">
        <f t="shared" si="1"/>
        <v>-</v>
      </c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>
      <c r="A825" s="160" t="s">
        <v>2013</v>
      </c>
      <c r="B825" s="161" t="s">
        <v>187</v>
      </c>
      <c r="C825" s="82" t="s">
        <v>336</v>
      </c>
      <c r="D825" s="2" t="s">
        <v>44</v>
      </c>
      <c r="E825" s="136">
        <v>3.0</v>
      </c>
      <c r="F825" s="136">
        <v>8.0</v>
      </c>
      <c r="G825" s="82" t="s">
        <v>2014</v>
      </c>
      <c r="H825" s="160" t="s">
        <v>380</v>
      </c>
      <c r="I825" s="162">
        <v>634.0</v>
      </c>
      <c r="J825" s="163" t="str">
        <f t="array" ref="J825">if(or(left(G825,3)="SAT",left(G825,3)="SLT",left(G825,4)="PSAT"),vlookup(G825,'Practice test data'!$E$2:$L$2185,8,FALSE),indirect(B825&amp;"!"&amp;if(E825=1,"C",if(E825=2,"G",if(E825=3,"K","ColumnError!"))) &amp;CELL("row",INDEX(indirect(B825&amp;"!"&amp;"$B$2:$B"),MATCH(D825,indirect(B825&amp;"!"&amp;"$B$2:$B"),0)))+2+F825))</f>
        <v/>
      </c>
      <c r="K825" s="164" t="str">
        <f t="shared" si="1"/>
        <v>-</v>
      </c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>
      <c r="A826" s="160" t="s">
        <v>2015</v>
      </c>
      <c r="B826" s="161" t="s">
        <v>187</v>
      </c>
      <c r="C826" s="82" t="s">
        <v>336</v>
      </c>
      <c r="D826" s="2" t="s">
        <v>38</v>
      </c>
      <c r="E826" s="136">
        <v>3.0</v>
      </c>
      <c r="F826" s="136">
        <v>7.0</v>
      </c>
      <c r="G826" s="82" t="s">
        <v>2016</v>
      </c>
      <c r="H826" s="160" t="s">
        <v>380</v>
      </c>
      <c r="I826" s="162">
        <v>635.0</v>
      </c>
      <c r="J826" s="163" t="str">
        <f t="array" ref="J826">if(or(left(G826,3)="SAT",left(G826,3)="SLT",left(G826,4)="PSAT"),vlookup(G826,'Practice test data'!$E$2:$L$2185,8,FALSE),indirect(B826&amp;"!"&amp;if(E826=1,"C",if(E826=2,"G",if(E826=3,"K","ColumnError!"))) &amp;CELL("row",INDEX(indirect(B826&amp;"!"&amp;"$B$2:$B"),MATCH(D826,indirect(B826&amp;"!"&amp;"$B$2:$B"),0)))+2+F826))</f>
        <v/>
      </c>
      <c r="K826" s="164" t="str">
        <f t="shared" si="1"/>
        <v>-</v>
      </c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>
      <c r="A827" s="160" t="s">
        <v>2017</v>
      </c>
      <c r="B827" s="161" t="s">
        <v>188</v>
      </c>
      <c r="C827" s="82" t="s">
        <v>339</v>
      </c>
      <c r="D827" s="2" t="s">
        <v>42</v>
      </c>
      <c r="E827" s="136" t="s">
        <v>327</v>
      </c>
      <c r="F827" s="136">
        <v>9.0</v>
      </c>
      <c r="G827" s="82" t="s">
        <v>2018</v>
      </c>
      <c r="H827" s="160" t="s">
        <v>1378</v>
      </c>
      <c r="I827" s="162">
        <v>636.0</v>
      </c>
      <c r="J827" s="163" t="str">
        <f t="array" ref="J827">if(or(left(G827,3)="SAT",left(G827,3)="SLT",left(G827,4)="PSAT"),vlookup(G827,'Practice test data'!$E$2:$L$2185,8,FALSE),indirect(B827&amp;"!"&amp;if(E827=1,"C",if(E827=2,"G",if(E827=3,"K","ColumnError!"))) &amp;CELL("row",INDEX(indirect(B827&amp;"!"&amp;"$B$2:$B"),MATCH(D827,indirect(B827&amp;"!"&amp;"$B$2:$B"),0)))+2+F827))</f>
        <v/>
      </c>
      <c r="K827" s="164" t="str">
        <f t="shared" si="1"/>
        <v>-</v>
      </c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>
      <c r="A828" s="160" t="s">
        <v>2019</v>
      </c>
      <c r="B828" s="161" t="s">
        <v>188</v>
      </c>
      <c r="C828" s="82" t="s">
        <v>344</v>
      </c>
      <c r="D828" s="2" t="s">
        <v>37</v>
      </c>
      <c r="E828" s="136" t="s">
        <v>327</v>
      </c>
      <c r="F828" s="136">
        <v>1.0</v>
      </c>
      <c r="G828" s="82" t="s">
        <v>2020</v>
      </c>
      <c r="H828" s="160" t="s">
        <v>367</v>
      </c>
      <c r="I828" s="162">
        <v>637.0</v>
      </c>
      <c r="J828" s="163" t="str">
        <f t="array" ref="J828">if(or(left(G828,3)="SAT",left(G828,3)="SLT",left(G828,4)="PSAT"),vlookup(G828,'Practice test data'!$E$2:$L$2185,8,FALSE),indirect(B828&amp;"!"&amp;if(E828=1,"C",if(E828=2,"G",if(E828=3,"K","ColumnError!"))) &amp;CELL("row",INDEX(indirect(B828&amp;"!"&amp;"$B$2:$B"),MATCH(D828,indirect(B828&amp;"!"&amp;"$B$2:$B"),0)))+2+F828))</f>
        <v/>
      </c>
      <c r="K828" s="164" t="str">
        <f t="shared" si="1"/>
        <v>-</v>
      </c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>
      <c r="A829" s="160" t="s">
        <v>2021</v>
      </c>
      <c r="B829" s="161" t="s">
        <v>187</v>
      </c>
      <c r="C829" s="82" t="s">
        <v>336</v>
      </c>
      <c r="D829" s="2" t="s">
        <v>44</v>
      </c>
      <c r="E829" s="136">
        <v>2.0</v>
      </c>
      <c r="F829" s="136">
        <v>8.0</v>
      </c>
      <c r="G829" s="82" t="s">
        <v>2022</v>
      </c>
      <c r="H829" s="160" t="s">
        <v>370</v>
      </c>
      <c r="I829" s="162">
        <v>636.0</v>
      </c>
      <c r="J829" s="163" t="str">
        <f t="array" ref="J829">if(or(left(G829,3)="SAT",left(G829,3)="SLT",left(G829,4)="PSAT"),vlookup(G829,'Practice test data'!$E$2:$L$2185,8,FALSE),indirect(B829&amp;"!"&amp;if(E829=1,"C",if(E829=2,"G",if(E829=3,"K","ColumnError!"))) &amp;CELL("row",INDEX(indirect(B829&amp;"!"&amp;"$B$2:$B"),MATCH(D829,indirect(B829&amp;"!"&amp;"$B$2:$B"),0)))+2+F829))</f>
        <v/>
      </c>
      <c r="K829" s="164" t="str">
        <f t="shared" si="1"/>
        <v>-</v>
      </c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>
      <c r="A830" s="160" t="s">
        <v>2023</v>
      </c>
      <c r="B830" s="161" t="s">
        <v>188</v>
      </c>
      <c r="C830" s="82" t="s">
        <v>339</v>
      </c>
      <c r="D830" s="2" t="s">
        <v>18</v>
      </c>
      <c r="E830" s="136" t="s">
        <v>327</v>
      </c>
      <c r="F830" s="136">
        <v>10.0</v>
      </c>
      <c r="G830" s="82" t="s">
        <v>2024</v>
      </c>
      <c r="H830" s="160" t="s">
        <v>2025</v>
      </c>
      <c r="I830" s="162">
        <v>637.0</v>
      </c>
      <c r="J830" s="163" t="str">
        <f t="array" ref="J830">if(or(left(G830,3)="SAT",left(G830,3)="SLT",left(G830,4)="PSAT"),vlookup(G830,'Practice test data'!$E$2:$L$2185,8,FALSE),indirect(B830&amp;"!"&amp;if(E830=1,"C",if(E830=2,"G",if(E830=3,"K","ColumnError!"))) &amp;CELL("row",INDEX(indirect(B830&amp;"!"&amp;"$B$2:$B"),MATCH(D830,indirect(B830&amp;"!"&amp;"$B$2:$B"),0)))+2+F830))</f>
        <v/>
      </c>
      <c r="K830" s="164" t="str">
        <f t="shared" si="1"/>
        <v>-</v>
      </c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>
      <c r="A831" s="160" t="s">
        <v>2026</v>
      </c>
      <c r="B831" s="161" t="s">
        <v>187</v>
      </c>
      <c r="C831" s="82" t="s">
        <v>336</v>
      </c>
      <c r="D831" s="2" t="s">
        <v>38</v>
      </c>
      <c r="E831" s="136">
        <v>1.0</v>
      </c>
      <c r="F831" s="136">
        <v>29.0</v>
      </c>
      <c r="G831" s="82" t="s">
        <v>218</v>
      </c>
      <c r="H831" s="160" t="s">
        <v>367</v>
      </c>
      <c r="I831" s="162">
        <v>637.0</v>
      </c>
      <c r="J831" s="163" t="str">
        <f t="array" ref="J831">if(or(left(G831,3)="SAT",left(G831,3)="SLT",left(G831,4)="PSAT"),vlookup(G831,'Practice test data'!$E$2:$L$2185,8,FALSE),indirect(B831&amp;"!"&amp;if(E831=1,"C",if(E831=2,"G",if(E831=3,"K","ColumnError!"))) &amp;CELL("row",INDEX(indirect(B831&amp;"!"&amp;"$B$2:$B"),MATCH(D831,indirect(B831&amp;"!"&amp;"$B$2:$B"),0)))+2+F831))</f>
        <v/>
      </c>
      <c r="K831" s="164" t="str">
        <f t="shared" si="1"/>
        <v>-</v>
      </c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>
      <c r="A832" s="160" t="s">
        <v>2027</v>
      </c>
      <c r="B832" s="161" t="s">
        <v>188</v>
      </c>
      <c r="C832" s="82" t="s">
        <v>339</v>
      </c>
      <c r="D832" s="2" t="s">
        <v>42</v>
      </c>
      <c r="E832" s="136" t="s">
        <v>327</v>
      </c>
      <c r="F832" s="136">
        <v>11.0</v>
      </c>
      <c r="G832" s="82" t="s">
        <v>2028</v>
      </c>
      <c r="H832" s="160" t="s">
        <v>373</v>
      </c>
      <c r="I832" s="162">
        <v>638.0</v>
      </c>
      <c r="J832" s="163" t="str">
        <f t="array" ref="J832">if(or(left(G832,3)="SAT",left(G832,3)="SLT",left(G832,4)="PSAT"),vlookup(G832,'Practice test data'!$E$2:$L$2185,8,FALSE),indirect(B832&amp;"!"&amp;if(E832=1,"C",if(E832=2,"G",if(E832=3,"K","ColumnError!"))) &amp;CELL("row",INDEX(indirect(B832&amp;"!"&amp;"$B$2:$B"),MATCH(D832,indirect(B832&amp;"!"&amp;"$B$2:$B"),0)))+2+F832))</f>
        <v/>
      </c>
      <c r="K832" s="164" t="str">
        <f t="shared" si="1"/>
        <v>-</v>
      </c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>
      <c r="A833" s="160" t="s">
        <v>2029</v>
      </c>
      <c r="B833" s="161" t="s">
        <v>187</v>
      </c>
      <c r="C833" s="82" t="s">
        <v>336</v>
      </c>
      <c r="D833" s="2" t="s">
        <v>38</v>
      </c>
      <c r="E833" s="136">
        <v>2.0</v>
      </c>
      <c r="F833" s="136">
        <v>31.0</v>
      </c>
      <c r="G833" s="82" t="s">
        <v>248</v>
      </c>
      <c r="H833" s="160" t="s">
        <v>367</v>
      </c>
      <c r="I833" s="162">
        <v>638.0</v>
      </c>
      <c r="J833" s="163" t="str">
        <f t="array" ref="J833">if(or(left(G833,3)="SAT",left(G833,3)="SLT",left(G833,4)="PSAT"),vlookup(G833,'Practice test data'!$E$2:$L$2185,8,FALSE),indirect(B833&amp;"!"&amp;if(E833=1,"C",if(E833=2,"G",if(E833=3,"K","ColumnError!"))) &amp;CELL("row",INDEX(indirect(B833&amp;"!"&amp;"$B$2:$B"),MATCH(D833,indirect(B833&amp;"!"&amp;"$B$2:$B"),0)))+2+F833))</f>
        <v/>
      </c>
      <c r="K833" s="164" t="str">
        <f t="shared" si="1"/>
        <v>-</v>
      </c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>
      <c r="A834" s="160" t="s">
        <v>2030</v>
      </c>
      <c r="B834" s="161" t="s">
        <v>187</v>
      </c>
      <c r="C834" s="82" t="s">
        <v>336</v>
      </c>
      <c r="D834" s="2" t="s">
        <v>38</v>
      </c>
      <c r="E834" s="136">
        <v>2.0</v>
      </c>
      <c r="F834" s="136">
        <v>12.0</v>
      </c>
      <c r="G834" s="82" t="s">
        <v>2031</v>
      </c>
      <c r="H834" s="160" t="s">
        <v>380</v>
      </c>
      <c r="I834" s="162">
        <v>639.0</v>
      </c>
      <c r="J834" s="163" t="str">
        <f t="array" ref="J834">if(or(left(G834,3)="SAT",left(G834,3)="SLT",left(G834,4)="PSAT"),vlookup(G834,'Practice test data'!$E$2:$L$2185,8,FALSE),indirect(B834&amp;"!"&amp;if(E834=1,"C",if(E834=2,"G",if(E834=3,"K","ColumnError!"))) &amp;CELL("row",INDEX(indirect(B834&amp;"!"&amp;"$B$2:$B"),MATCH(D834,indirect(B834&amp;"!"&amp;"$B$2:$B"),0)))+2+F834))</f>
        <v/>
      </c>
      <c r="K834" s="164" t="str">
        <f t="shared" si="1"/>
        <v>-</v>
      </c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>
      <c r="A835" s="160" t="s">
        <v>2032</v>
      </c>
      <c r="B835" s="161" t="s">
        <v>188</v>
      </c>
      <c r="C835" s="82" t="s">
        <v>339</v>
      </c>
      <c r="D835" s="2" t="s">
        <v>42</v>
      </c>
      <c r="E835" s="136" t="s">
        <v>327</v>
      </c>
      <c r="F835" s="136">
        <v>12.0</v>
      </c>
      <c r="G835" s="82" t="s">
        <v>2033</v>
      </c>
      <c r="H835" s="160" t="s">
        <v>2034</v>
      </c>
      <c r="I835" s="162">
        <v>640.0</v>
      </c>
      <c r="J835" s="163" t="str">
        <f t="array" ref="J835">if(or(left(G835,3)="SAT",left(G835,3)="SLT",left(G835,4)="PSAT"),vlookup(G835,'Practice test data'!$E$2:$L$2185,8,FALSE),indirect(B835&amp;"!"&amp;if(E835=1,"C",if(E835=2,"G",if(E835=3,"K","ColumnError!"))) &amp;CELL("row",INDEX(indirect(B835&amp;"!"&amp;"$B$2:$B"),MATCH(D835,indirect(B835&amp;"!"&amp;"$B$2:$B"),0)))+2+F835))</f>
        <v/>
      </c>
      <c r="K835" s="164" t="str">
        <f t="shared" si="1"/>
        <v>-</v>
      </c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>
      <c r="A836" s="160" t="s">
        <v>2035</v>
      </c>
      <c r="B836" s="161" t="s">
        <v>187</v>
      </c>
      <c r="C836" s="82" t="s">
        <v>336</v>
      </c>
      <c r="D836" s="2" t="s">
        <v>38</v>
      </c>
      <c r="E836" s="136">
        <v>3.0</v>
      </c>
      <c r="F836" s="136">
        <v>8.0</v>
      </c>
      <c r="G836" s="82" t="s">
        <v>2036</v>
      </c>
      <c r="H836" s="160" t="s">
        <v>380</v>
      </c>
      <c r="I836" s="162">
        <v>640.0</v>
      </c>
      <c r="J836" s="163" t="str">
        <f t="array" ref="J836">if(or(left(G836,3)="SAT",left(G836,3)="SLT",left(G836,4)="PSAT"),vlookup(G836,'Practice test data'!$E$2:$L$2185,8,FALSE),indirect(B836&amp;"!"&amp;if(E836=1,"C",if(E836=2,"G",if(E836=3,"K","ColumnError!"))) &amp;CELL("row",INDEX(indirect(B836&amp;"!"&amp;"$B$2:$B"),MATCH(D836,indirect(B836&amp;"!"&amp;"$B$2:$B"),0)))+2+F836))</f>
        <v/>
      </c>
      <c r="K836" s="164" t="str">
        <f t="shared" si="1"/>
        <v>-</v>
      </c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>
      <c r="A837" s="160" t="s">
        <v>2037</v>
      </c>
      <c r="B837" s="161" t="s">
        <v>188</v>
      </c>
      <c r="C837" s="82" t="s">
        <v>341</v>
      </c>
      <c r="D837" s="2" t="s">
        <v>30</v>
      </c>
      <c r="E837" s="136" t="s">
        <v>327</v>
      </c>
      <c r="F837" s="136">
        <v>13.0</v>
      </c>
      <c r="G837" s="82" t="s">
        <v>2038</v>
      </c>
      <c r="H837" s="160" t="s">
        <v>2039</v>
      </c>
      <c r="I837" s="162">
        <v>641.0</v>
      </c>
      <c r="J837" s="163" t="str">
        <f t="array" ref="J837">if(or(left(G837,3)="SAT",left(G837,3)="SLT",left(G837,4)="PSAT"),vlookup(G837,'Practice test data'!$E$2:$L$2185,8,FALSE),indirect(B837&amp;"!"&amp;if(E837=1,"C",if(E837=2,"G",if(E837=3,"K","ColumnError!"))) &amp;CELL("row",INDEX(indirect(B837&amp;"!"&amp;"$B$2:$B"),MATCH(D837,indirect(B837&amp;"!"&amp;"$B$2:$B"),0)))+2+F837))</f>
        <v/>
      </c>
      <c r="K837" s="164" t="str">
        <f t="shared" si="1"/>
        <v>-</v>
      </c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>
      <c r="A838" s="160" t="s">
        <v>2040</v>
      </c>
      <c r="B838" s="161" t="s">
        <v>187</v>
      </c>
      <c r="C838" s="82" t="s">
        <v>336</v>
      </c>
      <c r="D838" s="2" t="s">
        <v>38</v>
      </c>
      <c r="E838" s="136">
        <v>1.0</v>
      </c>
      <c r="F838" s="136">
        <v>9.0</v>
      </c>
      <c r="G838" s="82" t="s">
        <v>2041</v>
      </c>
      <c r="H838" s="160" t="s">
        <v>373</v>
      </c>
      <c r="I838" s="162">
        <v>641.0</v>
      </c>
      <c r="J838" s="163" t="str">
        <f t="array" ref="J838">if(or(left(G838,3)="SAT",left(G838,3)="SLT",left(G838,4)="PSAT"),vlookup(G838,'Practice test data'!$E$2:$L$2185,8,FALSE),indirect(B838&amp;"!"&amp;if(E838=1,"C",if(E838=2,"G",if(E838=3,"K","ColumnError!"))) &amp;CELL("row",INDEX(indirect(B838&amp;"!"&amp;"$B$2:$B"),MATCH(D838,indirect(B838&amp;"!"&amp;"$B$2:$B"),0)))+2+F838))</f>
        <v/>
      </c>
      <c r="K838" s="164" t="str">
        <f t="shared" si="1"/>
        <v>-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>
      <c r="A839" s="160" t="s">
        <v>2042</v>
      </c>
      <c r="B839" s="161" t="s">
        <v>188</v>
      </c>
      <c r="C839" s="82" t="s">
        <v>339</v>
      </c>
      <c r="D839" s="2" t="s">
        <v>16</v>
      </c>
      <c r="E839" s="136" t="s">
        <v>327</v>
      </c>
      <c r="F839" s="136">
        <v>14.0</v>
      </c>
      <c r="G839" s="82" t="s">
        <v>2043</v>
      </c>
      <c r="H839" s="160" t="s">
        <v>367</v>
      </c>
      <c r="I839" s="162">
        <v>642.0</v>
      </c>
      <c r="J839" s="163" t="str">
        <f t="array" ref="J839">if(or(left(G839,3)="SAT",left(G839,3)="SLT",left(G839,4)="PSAT"),vlookup(G839,'Practice test data'!$E$2:$L$2185,8,FALSE),indirect(B839&amp;"!"&amp;if(E839=1,"C",if(E839=2,"G",if(E839=3,"K","ColumnError!"))) &amp;CELL("row",INDEX(indirect(B839&amp;"!"&amp;"$B$2:$B"),MATCH(D839,indirect(B839&amp;"!"&amp;"$B$2:$B"),0)))+2+F839))</f>
        <v/>
      </c>
      <c r="K839" s="164" t="str">
        <f t="shared" si="1"/>
        <v>-</v>
      </c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>
      <c r="A840" s="160" t="s">
        <v>2044</v>
      </c>
      <c r="B840" s="161" t="s">
        <v>187</v>
      </c>
      <c r="C840" s="82" t="s">
        <v>336</v>
      </c>
      <c r="D840" s="2" t="s">
        <v>38</v>
      </c>
      <c r="E840" s="136">
        <v>3.0</v>
      </c>
      <c r="F840" s="136">
        <v>9.0</v>
      </c>
      <c r="G840" s="82" t="s">
        <v>2045</v>
      </c>
      <c r="H840" s="160" t="s">
        <v>380</v>
      </c>
      <c r="I840" s="162">
        <v>642.0</v>
      </c>
      <c r="J840" s="163" t="str">
        <f t="array" ref="J840">if(or(left(G840,3)="SAT",left(G840,3)="SLT",left(G840,4)="PSAT"),vlookup(G840,'Practice test data'!$E$2:$L$2185,8,FALSE),indirect(B840&amp;"!"&amp;if(E840=1,"C",if(E840=2,"G",if(E840=3,"K","ColumnError!"))) &amp;CELL("row",INDEX(indirect(B840&amp;"!"&amp;"$B$2:$B"),MATCH(D840,indirect(B840&amp;"!"&amp;"$B$2:$B"),0)))+2+F840))</f>
        <v/>
      </c>
      <c r="K840" s="164" t="str">
        <f t="shared" si="1"/>
        <v>-</v>
      </c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>
      <c r="A841" s="160" t="s">
        <v>2046</v>
      </c>
      <c r="B841" s="161" t="s">
        <v>188</v>
      </c>
      <c r="C841" s="82" t="s">
        <v>341</v>
      </c>
      <c r="D841" s="2" t="s">
        <v>30</v>
      </c>
      <c r="E841" s="136" t="s">
        <v>327</v>
      </c>
      <c r="F841" s="136">
        <v>15.0</v>
      </c>
      <c r="G841" s="82" t="s">
        <v>2047</v>
      </c>
      <c r="H841" s="160" t="s">
        <v>2048</v>
      </c>
      <c r="I841" s="162">
        <v>643.0</v>
      </c>
      <c r="J841" s="163" t="str">
        <f t="array" ref="J841">if(or(left(G841,3)="SAT",left(G841,3)="SLT",left(G841,4)="PSAT"),vlookup(G841,'Practice test data'!$E$2:$L$2185,8,FALSE),indirect(B841&amp;"!"&amp;if(E841=1,"C",if(E841=2,"G",if(E841=3,"K","ColumnError!"))) &amp;CELL("row",INDEX(indirect(B841&amp;"!"&amp;"$B$2:$B"),MATCH(D841,indirect(B841&amp;"!"&amp;"$B$2:$B"),0)))+2+F841))</f>
        <v/>
      </c>
      <c r="K841" s="164" t="str">
        <f t="shared" si="1"/>
        <v>-</v>
      </c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>
      <c r="A842" s="160" t="s">
        <v>2049</v>
      </c>
      <c r="B842" s="161" t="s">
        <v>187</v>
      </c>
      <c r="C842" s="82" t="s">
        <v>336</v>
      </c>
      <c r="D842" s="2" t="s">
        <v>38</v>
      </c>
      <c r="E842" s="136">
        <v>2.0</v>
      </c>
      <c r="F842" s="136">
        <v>13.0</v>
      </c>
      <c r="G842" s="82" t="s">
        <v>2050</v>
      </c>
      <c r="H842" s="160" t="s">
        <v>370</v>
      </c>
      <c r="I842" s="162">
        <v>643.0</v>
      </c>
      <c r="J842" s="163" t="str">
        <f t="array" ref="J842">if(or(left(G842,3)="SAT",left(G842,3)="SLT",left(G842,4)="PSAT"),vlookup(G842,'Practice test data'!$E$2:$L$2185,8,FALSE),indirect(B842&amp;"!"&amp;if(E842=1,"C",if(E842=2,"G",if(E842=3,"K","ColumnError!"))) &amp;CELL("row",INDEX(indirect(B842&amp;"!"&amp;"$B$2:$B"),MATCH(D842,indirect(B842&amp;"!"&amp;"$B$2:$B"),0)))+2+F842))</f>
        <v/>
      </c>
      <c r="K842" s="164" t="str">
        <f t="shared" si="1"/>
        <v>-</v>
      </c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>
      <c r="A843" s="160" t="s">
        <v>2051</v>
      </c>
      <c r="B843" s="161" t="s">
        <v>188</v>
      </c>
      <c r="C843" s="82" t="s">
        <v>344</v>
      </c>
      <c r="D843" s="2" t="s">
        <v>35</v>
      </c>
      <c r="E843" s="136" t="s">
        <v>327</v>
      </c>
      <c r="F843" s="136">
        <v>16.0</v>
      </c>
      <c r="G843" s="82" t="s">
        <v>2052</v>
      </c>
      <c r="H843" s="160" t="s">
        <v>380</v>
      </c>
      <c r="I843" s="162">
        <v>644.0</v>
      </c>
      <c r="J843" s="163" t="str">
        <f t="array" ref="J843">if(or(left(G843,3)="SAT",left(G843,3)="SLT",left(G843,4)="PSAT"),vlookup(G843,'Practice test data'!$E$2:$L$2185,8,FALSE),indirect(B843&amp;"!"&amp;if(E843=1,"C",if(E843=2,"G",if(E843=3,"K","ColumnError!"))) &amp;CELL("row",INDEX(indirect(B843&amp;"!"&amp;"$B$2:$B"),MATCH(D843,indirect(B843&amp;"!"&amp;"$B$2:$B"),0)))+2+F843))</f>
        <v/>
      </c>
      <c r="K843" s="164" t="str">
        <f t="shared" si="1"/>
        <v>-</v>
      </c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>
      <c r="A844" s="160" t="s">
        <v>2053</v>
      </c>
      <c r="B844" s="161" t="s">
        <v>187</v>
      </c>
      <c r="C844" s="82" t="s">
        <v>336</v>
      </c>
      <c r="D844" s="2" t="s">
        <v>38</v>
      </c>
      <c r="E844" s="136">
        <v>2.0</v>
      </c>
      <c r="F844" s="136">
        <v>25.0</v>
      </c>
      <c r="G844" s="82" t="s">
        <v>2054</v>
      </c>
      <c r="H844" s="160" t="s">
        <v>373</v>
      </c>
      <c r="I844" s="162">
        <v>644.0</v>
      </c>
      <c r="J844" s="163" t="str">
        <f t="array" ref="J844">if(or(left(G844,3)="SAT",left(G844,3)="SLT",left(G844,4)="PSAT"),vlookup(G844,'Practice test data'!$E$2:$L$2185,8,FALSE),indirect(B844&amp;"!"&amp;if(E844=1,"C",if(E844=2,"G",if(E844=3,"K","ColumnError!"))) &amp;CELL("row",INDEX(indirect(B844&amp;"!"&amp;"$B$2:$B"),MATCH(D844,indirect(B844&amp;"!"&amp;"$B$2:$B"),0)))+2+F844))</f>
        <v/>
      </c>
      <c r="K844" s="164" t="str">
        <f t="shared" si="1"/>
        <v>-</v>
      </c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>
      <c r="A845" s="160" t="s">
        <v>2055</v>
      </c>
      <c r="B845" s="161" t="s">
        <v>188</v>
      </c>
      <c r="C845" s="82" t="s">
        <v>346</v>
      </c>
      <c r="D845" s="2" t="s">
        <v>40</v>
      </c>
      <c r="E845" s="136" t="s">
        <v>327</v>
      </c>
      <c r="F845" s="136">
        <v>17.0</v>
      </c>
      <c r="G845" s="82" t="s">
        <v>2056</v>
      </c>
      <c r="H845" s="160" t="s">
        <v>1982</v>
      </c>
      <c r="I845" s="162">
        <v>645.0</v>
      </c>
      <c r="J845" s="163" t="str">
        <f t="array" ref="J845">if(or(left(G845,3)="SAT",left(G845,3)="SLT",left(G845,4)="PSAT"),vlookup(G845,'Practice test data'!$E$2:$L$2185,8,FALSE),indirect(B845&amp;"!"&amp;if(E845=1,"C",if(E845=2,"G",if(E845=3,"K","ColumnError!"))) &amp;CELL("row",INDEX(indirect(B845&amp;"!"&amp;"$B$2:$B"),MATCH(D845,indirect(B845&amp;"!"&amp;"$B$2:$B"),0)))+2+F845))</f>
        <v/>
      </c>
      <c r="K845" s="164" t="str">
        <f t="shared" si="1"/>
        <v>-</v>
      </c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>
      <c r="A846" s="160" t="s">
        <v>2057</v>
      </c>
      <c r="B846" s="161" t="s">
        <v>187</v>
      </c>
      <c r="C846" s="82" t="s">
        <v>336</v>
      </c>
      <c r="D846" s="2" t="s">
        <v>38</v>
      </c>
      <c r="E846" s="136">
        <v>3.0</v>
      </c>
      <c r="F846" s="136">
        <v>27.0</v>
      </c>
      <c r="G846" s="82" t="s">
        <v>2058</v>
      </c>
      <c r="H846" s="160" t="s">
        <v>373</v>
      </c>
      <c r="I846" s="162">
        <v>645.0</v>
      </c>
      <c r="J846" s="163" t="str">
        <f t="array" ref="J846">if(or(left(G846,3)="SAT",left(G846,3)="SLT",left(G846,4)="PSAT"),vlookup(G846,'Practice test data'!$E$2:$L$2185,8,FALSE),indirect(B846&amp;"!"&amp;if(E846=1,"C",if(E846=2,"G",if(E846=3,"K","ColumnError!"))) &amp;CELL("row",INDEX(indirect(B846&amp;"!"&amp;"$B$2:$B"),MATCH(D846,indirect(B846&amp;"!"&amp;"$B$2:$B"),0)))+2+F846))</f>
        <v/>
      </c>
      <c r="K846" s="164" t="str">
        <f t="shared" si="1"/>
        <v>-</v>
      </c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>
      <c r="A847" s="160" t="s">
        <v>2059</v>
      </c>
      <c r="B847" s="161" t="s">
        <v>188</v>
      </c>
      <c r="C847" s="82" t="s">
        <v>344</v>
      </c>
      <c r="D847" s="2" t="s">
        <v>33</v>
      </c>
      <c r="E847" s="136" t="s">
        <v>327</v>
      </c>
      <c r="F847" s="136">
        <v>18.0</v>
      </c>
      <c r="G847" s="82" t="s">
        <v>2060</v>
      </c>
      <c r="H847" s="160" t="s">
        <v>373</v>
      </c>
      <c r="I847" s="162">
        <v>646.0</v>
      </c>
      <c r="J847" s="163" t="str">
        <f t="array" ref="J847">if(or(left(G847,3)="SAT",left(G847,3)="SLT",left(G847,4)="PSAT"),vlookup(G847,'Practice test data'!$E$2:$L$2185,8,FALSE),indirect(B847&amp;"!"&amp;if(E847=1,"C",if(E847=2,"G",if(E847=3,"K","ColumnError!"))) &amp;CELL("row",INDEX(indirect(B847&amp;"!"&amp;"$B$2:$B"),MATCH(D847,indirect(B847&amp;"!"&amp;"$B$2:$B"),0)))+2+F847))</f>
        <v/>
      </c>
      <c r="K847" s="164" t="str">
        <f t="shared" si="1"/>
        <v>-</v>
      </c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>
      <c r="A848" s="160" t="s">
        <v>2061</v>
      </c>
      <c r="B848" s="161" t="s">
        <v>187</v>
      </c>
      <c r="C848" s="82" t="s">
        <v>336</v>
      </c>
      <c r="D848" s="2" t="s">
        <v>44</v>
      </c>
      <c r="E848" s="136">
        <v>3.0</v>
      </c>
      <c r="F848" s="136">
        <v>24.0</v>
      </c>
      <c r="G848" s="82" t="s">
        <v>2062</v>
      </c>
      <c r="H848" s="160" t="s">
        <v>373</v>
      </c>
      <c r="I848" s="162">
        <v>646.0</v>
      </c>
      <c r="J848" s="163" t="str">
        <f t="array" ref="J848">if(or(left(G848,3)="SAT",left(G848,3)="SLT",left(G848,4)="PSAT"),vlookup(G848,'Practice test data'!$E$2:$L$2185,8,FALSE),indirect(B848&amp;"!"&amp;if(E848=1,"C",if(E848=2,"G",if(E848=3,"K","ColumnError!"))) &amp;CELL("row",INDEX(indirect(B848&amp;"!"&amp;"$B$2:$B"),MATCH(D848,indirect(B848&amp;"!"&amp;"$B$2:$B"),0)))+2+F848))</f>
        <v/>
      </c>
      <c r="K848" s="164" t="str">
        <f t="shared" si="1"/>
        <v>-</v>
      </c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>
      <c r="A849" s="160" t="s">
        <v>2063</v>
      </c>
      <c r="B849" s="161" t="s">
        <v>188</v>
      </c>
      <c r="C849" s="82" t="s">
        <v>339</v>
      </c>
      <c r="D849" s="2" t="s">
        <v>42</v>
      </c>
      <c r="E849" s="136" t="s">
        <v>327</v>
      </c>
      <c r="F849" s="136">
        <v>19.0</v>
      </c>
      <c r="G849" s="82" t="s">
        <v>2064</v>
      </c>
      <c r="H849" s="160" t="s">
        <v>2065</v>
      </c>
      <c r="I849" s="162">
        <v>647.0</v>
      </c>
      <c r="J849" s="163" t="str">
        <f t="array" ref="J849">if(or(left(G849,3)="SAT",left(G849,3)="SLT",left(G849,4)="PSAT"),vlookup(G849,'Practice test data'!$E$2:$L$2185,8,FALSE),indirect(B849&amp;"!"&amp;if(E849=1,"C",if(E849=2,"G",if(E849=3,"K","ColumnError!"))) &amp;CELL("row",INDEX(indirect(B849&amp;"!"&amp;"$B$2:$B"),MATCH(D849,indirect(B849&amp;"!"&amp;"$B$2:$B"),0)))+2+F849))</f>
        <v/>
      </c>
      <c r="K849" s="164" t="str">
        <f t="shared" si="1"/>
        <v>-</v>
      </c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>
      <c r="A850" s="160" t="s">
        <v>2066</v>
      </c>
      <c r="B850" s="161" t="s">
        <v>187</v>
      </c>
      <c r="C850" s="82" t="s">
        <v>336</v>
      </c>
      <c r="D850" s="2" t="s">
        <v>44</v>
      </c>
      <c r="E850" s="136">
        <v>2.0</v>
      </c>
      <c r="F850" s="136">
        <v>23.0</v>
      </c>
      <c r="G850" s="82" t="s">
        <v>2067</v>
      </c>
      <c r="H850" s="160" t="s">
        <v>370</v>
      </c>
      <c r="I850" s="162">
        <v>647.0</v>
      </c>
      <c r="J850" s="163" t="str">
        <f t="array" ref="J850">if(or(left(G850,3)="SAT",left(G850,3)="SLT",left(G850,4)="PSAT"),vlookup(G850,'Practice test data'!$E$2:$L$2185,8,FALSE),indirect(B850&amp;"!"&amp;if(E850=1,"C",if(E850=2,"G",if(E850=3,"K","ColumnError!"))) &amp;CELL("row",INDEX(indirect(B850&amp;"!"&amp;"$B$2:$B"),MATCH(D850,indirect(B850&amp;"!"&amp;"$B$2:$B"),0)))+2+F850))</f>
        <v/>
      </c>
      <c r="K850" s="164" t="str">
        <f t="shared" si="1"/>
        <v>-</v>
      </c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>
      <c r="A851" s="160" t="s">
        <v>2068</v>
      </c>
      <c r="B851" s="161" t="s">
        <v>188</v>
      </c>
      <c r="C851" s="82" t="s">
        <v>346</v>
      </c>
      <c r="D851" s="2" t="s">
        <v>24</v>
      </c>
      <c r="E851" s="136" t="s">
        <v>327</v>
      </c>
      <c r="F851" s="136">
        <v>2.0</v>
      </c>
      <c r="G851" s="82" t="s">
        <v>2069</v>
      </c>
      <c r="H851" s="160" t="s">
        <v>370</v>
      </c>
      <c r="I851" s="162">
        <v>648.0</v>
      </c>
      <c r="J851" s="163" t="str">
        <f t="array" ref="J851">if(or(left(G851,3)="SAT",left(G851,3)="SLT",left(G851,4)="PSAT"),vlookup(G851,'Practice test data'!$E$2:$L$2185,8,FALSE),indirect(B851&amp;"!"&amp;if(E851=1,"C",if(E851=2,"G",if(E851=3,"K","ColumnError!"))) &amp;CELL("row",INDEX(indirect(B851&amp;"!"&amp;"$B$2:$B"),MATCH(D851,indirect(B851&amp;"!"&amp;"$B$2:$B"),0)))+2+F851))</f>
        <v/>
      </c>
      <c r="K851" s="164" t="str">
        <f t="shared" si="1"/>
        <v>-</v>
      </c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>
      <c r="A852" s="160" t="s">
        <v>2070</v>
      </c>
      <c r="B852" s="161" t="s">
        <v>188</v>
      </c>
      <c r="C852" s="82" t="s">
        <v>341</v>
      </c>
      <c r="D852" s="2" t="s">
        <v>30</v>
      </c>
      <c r="E852" s="136" t="s">
        <v>327</v>
      </c>
      <c r="F852" s="136">
        <v>20.0</v>
      </c>
      <c r="G852" s="82" t="s">
        <v>2071</v>
      </c>
      <c r="H852" s="160" t="s">
        <v>370</v>
      </c>
      <c r="I852" s="162">
        <v>649.0</v>
      </c>
      <c r="J852" s="163" t="str">
        <f t="array" ref="J852">if(or(left(G852,3)="SAT",left(G852,3)="SLT",left(G852,4)="PSAT"),vlookup(G852,'Practice test data'!$E$2:$L$2185,8,FALSE),indirect(B852&amp;"!"&amp;if(E852=1,"C",if(E852=2,"G",if(E852=3,"K","ColumnError!"))) &amp;CELL("row",INDEX(indirect(B852&amp;"!"&amp;"$B$2:$B"),MATCH(D852,indirect(B852&amp;"!"&amp;"$B$2:$B"),0)))+2+F852))</f>
        <v/>
      </c>
      <c r="K852" s="164" t="str">
        <f t="shared" si="1"/>
        <v>-</v>
      </c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>
      <c r="A853" s="160" t="s">
        <v>2072</v>
      </c>
      <c r="B853" s="161" t="s">
        <v>187</v>
      </c>
      <c r="C853" s="82" t="s">
        <v>336</v>
      </c>
      <c r="D853" s="2" t="s">
        <v>38</v>
      </c>
      <c r="E853" s="136">
        <v>2.0</v>
      </c>
      <c r="F853" s="136">
        <v>30.0</v>
      </c>
      <c r="G853" s="82" t="s">
        <v>286</v>
      </c>
      <c r="H853" s="160" t="s">
        <v>380</v>
      </c>
      <c r="I853" s="162">
        <v>648.0</v>
      </c>
      <c r="J853" s="163" t="str">
        <f t="array" ref="J853">if(or(left(G853,3)="SAT",left(G853,3)="SLT",left(G853,4)="PSAT"),vlookup(G853,'Practice test data'!$E$2:$L$2185,8,FALSE),indirect(B853&amp;"!"&amp;if(E853=1,"C",if(E853=2,"G",if(E853=3,"K","ColumnError!"))) &amp;CELL("row",INDEX(indirect(B853&amp;"!"&amp;"$B$2:$B"),MATCH(D853,indirect(B853&amp;"!"&amp;"$B$2:$B"),0)))+2+F853))</f>
        <v/>
      </c>
      <c r="K853" s="164" t="str">
        <f t="shared" si="1"/>
        <v>-</v>
      </c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>
      <c r="A854" s="160" t="s">
        <v>2073</v>
      </c>
      <c r="B854" s="161" t="s">
        <v>187</v>
      </c>
      <c r="C854" s="82" t="s">
        <v>336</v>
      </c>
      <c r="D854" s="2" t="s">
        <v>38</v>
      </c>
      <c r="E854" s="136">
        <v>2.0</v>
      </c>
      <c r="F854" s="136">
        <v>14.0</v>
      </c>
      <c r="G854" s="82" t="s">
        <v>2074</v>
      </c>
      <c r="H854" s="160" t="s">
        <v>367</v>
      </c>
      <c r="I854" s="162">
        <v>649.0</v>
      </c>
      <c r="J854" s="163" t="str">
        <f t="array" ref="J854">if(or(left(G854,3)="SAT",left(G854,3)="SLT",left(G854,4)="PSAT"),vlookup(G854,'Practice test data'!$E$2:$L$2185,8,FALSE),indirect(B854&amp;"!"&amp;if(E854=1,"C",if(E854=2,"G",if(E854=3,"K","ColumnError!"))) &amp;CELL("row",INDEX(indirect(B854&amp;"!"&amp;"$B$2:$B"),MATCH(D854,indirect(B854&amp;"!"&amp;"$B$2:$B"),0)))+2+F854))</f>
        <v/>
      </c>
      <c r="K854" s="164" t="str">
        <f t="shared" si="1"/>
        <v>-</v>
      </c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>
      <c r="A855" s="160" t="s">
        <v>2075</v>
      </c>
      <c r="B855" s="161" t="s">
        <v>188</v>
      </c>
      <c r="C855" s="82" t="s">
        <v>346</v>
      </c>
      <c r="D855" s="2" t="s">
        <v>6</v>
      </c>
      <c r="E855" s="136" t="s">
        <v>327</v>
      </c>
      <c r="F855" s="136">
        <v>21.0</v>
      </c>
      <c r="G855" s="82" t="s">
        <v>2076</v>
      </c>
      <c r="H855" s="160" t="s">
        <v>373</v>
      </c>
      <c r="I855" s="162">
        <v>650.0</v>
      </c>
      <c r="J855" s="163" t="str">
        <f t="array" ref="J855">if(or(left(G855,3)="SAT",left(G855,3)="SLT",left(G855,4)="PSAT"),vlookup(G855,'Practice test data'!$E$2:$L$2185,8,FALSE),indirect(B855&amp;"!"&amp;if(E855=1,"C",if(E855=2,"G",if(E855=3,"K","ColumnError!"))) &amp;CELL("row",INDEX(indirect(B855&amp;"!"&amp;"$B$2:$B"),MATCH(D855,indirect(B855&amp;"!"&amp;"$B$2:$B"),0)))+2+F855))</f>
        <v/>
      </c>
      <c r="K855" s="164" t="str">
        <f t="shared" si="1"/>
        <v>-</v>
      </c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>
      <c r="A856" s="160" t="s">
        <v>2077</v>
      </c>
      <c r="B856" s="161" t="s">
        <v>187</v>
      </c>
      <c r="C856" s="82" t="s">
        <v>336</v>
      </c>
      <c r="D856" s="2" t="s">
        <v>38</v>
      </c>
      <c r="E856" s="136">
        <v>1.0</v>
      </c>
      <c r="F856" s="136">
        <v>10.0</v>
      </c>
      <c r="G856" s="82" t="s">
        <v>2078</v>
      </c>
      <c r="H856" s="160" t="s">
        <v>373</v>
      </c>
      <c r="I856" s="162">
        <v>650.0</v>
      </c>
      <c r="J856" s="163" t="str">
        <f t="array" ref="J856">if(or(left(G856,3)="SAT",left(G856,3)="SLT",left(G856,4)="PSAT"),vlookup(G856,'Practice test data'!$E$2:$L$2185,8,FALSE),indirect(B856&amp;"!"&amp;if(E856=1,"C",if(E856=2,"G",if(E856=3,"K","ColumnError!"))) &amp;CELL("row",INDEX(indirect(B856&amp;"!"&amp;"$B$2:$B"),MATCH(D856,indirect(B856&amp;"!"&amp;"$B$2:$B"),0)))+2+F856))</f>
        <v/>
      </c>
      <c r="K856" s="164" t="str">
        <f t="shared" si="1"/>
        <v>-</v>
      </c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>
      <c r="A857" s="160" t="s">
        <v>2079</v>
      </c>
      <c r="B857" s="161" t="s">
        <v>188</v>
      </c>
      <c r="C857" s="82" t="s">
        <v>341</v>
      </c>
      <c r="D857" s="2" t="s">
        <v>30</v>
      </c>
      <c r="E857" s="136" t="s">
        <v>327</v>
      </c>
      <c r="F857" s="136">
        <v>22.0</v>
      </c>
      <c r="G857" s="82" t="s">
        <v>2080</v>
      </c>
      <c r="H857" s="160" t="s">
        <v>370</v>
      </c>
      <c r="I857" s="162">
        <v>651.0</v>
      </c>
      <c r="J857" s="163" t="str">
        <f t="array" ref="J857">if(or(left(G857,3)="SAT",left(G857,3)="SLT",left(G857,4)="PSAT"),vlookup(G857,'Practice test data'!$E$2:$L$2185,8,FALSE),indirect(B857&amp;"!"&amp;if(E857=1,"C",if(E857=2,"G",if(E857=3,"K","ColumnError!"))) &amp;CELL("row",INDEX(indirect(B857&amp;"!"&amp;"$B$2:$B"),MATCH(D857,indirect(B857&amp;"!"&amp;"$B$2:$B"),0)))+2+F857))</f>
        <v/>
      </c>
      <c r="K857" s="164" t="str">
        <f t="shared" si="1"/>
        <v>-</v>
      </c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>
      <c r="A858" s="160" t="s">
        <v>2081</v>
      </c>
      <c r="B858" s="161" t="s">
        <v>188</v>
      </c>
      <c r="C858" s="82" t="s">
        <v>339</v>
      </c>
      <c r="D858" s="2" t="s">
        <v>22</v>
      </c>
      <c r="E858" s="136" t="s">
        <v>327</v>
      </c>
      <c r="F858" s="136">
        <v>3.0</v>
      </c>
      <c r="G858" s="82" t="s">
        <v>2082</v>
      </c>
      <c r="H858" s="160" t="s">
        <v>370</v>
      </c>
      <c r="I858" s="162">
        <v>652.0</v>
      </c>
      <c r="J858" s="163" t="str">
        <f t="array" ref="J858">if(or(left(G858,3)="SAT",left(G858,3)="SLT",left(G858,4)="PSAT"),vlookup(G858,'Practice test data'!$E$2:$L$2185,8,FALSE),indirect(B858&amp;"!"&amp;if(E858=1,"C",if(E858=2,"G",if(E858=3,"K","ColumnError!"))) &amp;CELL("row",INDEX(indirect(B858&amp;"!"&amp;"$B$2:$B"),MATCH(D858,indirect(B858&amp;"!"&amp;"$B$2:$B"),0)))+2+F858))</f>
        <v/>
      </c>
      <c r="K858" s="164" t="str">
        <f t="shared" si="1"/>
        <v>-</v>
      </c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>
      <c r="A859" s="160" t="s">
        <v>2083</v>
      </c>
      <c r="B859" s="161" t="s">
        <v>187</v>
      </c>
      <c r="C859" s="82" t="s">
        <v>336</v>
      </c>
      <c r="D859" s="2" t="s">
        <v>44</v>
      </c>
      <c r="E859" s="136">
        <v>3.0</v>
      </c>
      <c r="F859" s="136">
        <v>9.0</v>
      </c>
      <c r="G859" s="82" t="s">
        <v>2084</v>
      </c>
      <c r="H859" s="160" t="s">
        <v>373</v>
      </c>
      <c r="I859" s="162">
        <v>651.0</v>
      </c>
      <c r="J859" s="163" t="str">
        <f t="array" ref="J859">if(or(left(G859,3)="SAT",left(G859,3)="SLT",left(G859,4)="PSAT"),vlookup(G859,'Practice test data'!$E$2:$L$2185,8,FALSE),indirect(B859&amp;"!"&amp;if(E859=1,"C",if(E859=2,"G",if(E859=3,"K","ColumnError!"))) &amp;CELL("row",INDEX(indirect(B859&amp;"!"&amp;"$B$2:$B"),MATCH(D859,indirect(B859&amp;"!"&amp;"$B$2:$B"),0)))+2+F859))</f>
        <v/>
      </c>
      <c r="K859" s="164" t="str">
        <f t="shared" si="1"/>
        <v>-</v>
      </c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>
      <c r="A860" s="160" t="s">
        <v>2085</v>
      </c>
      <c r="B860" s="161" t="s">
        <v>187</v>
      </c>
      <c r="C860" s="82" t="s">
        <v>336</v>
      </c>
      <c r="D860" s="2" t="s">
        <v>44</v>
      </c>
      <c r="E860" s="136">
        <v>2.0</v>
      </c>
      <c r="F860" s="136">
        <v>21.0</v>
      </c>
      <c r="G860" s="82" t="s">
        <v>2086</v>
      </c>
      <c r="H860" s="160" t="s">
        <v>370</v>
      </c>
      <c r="I860" s="162">
        <v>652.0</v>
      </c>
      <c r="J860" s="163" t="str">
        <f t="array" ref="J860">if(or(left(G860,3)="SAT",left(G860,3)="SLT",left(G860,4)="PSAT"),vlookup(G860,'Practice test data'!$E$2:$L$2185,8,FALSE),indirect(B860&amp;"!"&amp;if(E860=1,"C",if(E860=2,"G",if(E860=3,"K","ColumnError!"))) &amp;CELL("row",INDEX(indirect(B860&amp;"!"&amp;"$B$2:$B"),MATCH(D860,indirect(B860&amp;"!"&amp;"$B$2:$B"),0)))+2+F860))</f>
        <v/>
      </c>
      <c r="K860" s="164" t="str">
        <f t="shared" si="1"/>
        <v>-</v>
      </c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>
      <c r="A861" s="160" t="s">
        <v>2087</v>
      </c>
      <c r="B861" s="161" t="s">
        <v>188</v>
      </c>
      <c r="C861" s="82" t="s">
        <v>339</v>
      </c>
      <c r="D861" s="2" t="s">
        <v>20</v>
      </c>
      <c r="E861" s="136" t="s">
        <v>327</v>
      </c>
      <c r="F861" s="136">
        <v>4.0</v>
      </c>
      <c r="G861" s="82" t="s">
        <v>2088</v>
      </c>
      <c r="H861" s="160" t="s">
        <v>2006</v>
      </c>
      <c r="I861" s="162">
        <v>653.0</v>
      </c>
      <c r="J861" s="163" t="str">
        <f t="array" ref="J861">if(or(left(G861,3)="SAT",left(G861,3)="SLT",left(G861,4)="PSAT"),vlookup(G861,'Practice test data'!$E$2:$L$2185,8,FALSE),indirect(B861&amp;"!"&amp;if(E861=1,"C",if(E861=2,"G",if(E861=3,"K","ColumnError!"))) &amp;CELL("row",INDEX(indirect(B861&amp;"!"&amp;"$B$2:$B"),MATCH(D861,indirect(B861&amp;"!"&amp;"$B$2:$B"),0)))+2+F861))</f>
        <v/>
      </c>
      <c r="K861" s="164" t="str">
        <f t="shared" si="1"/>
        <v>-</v>
      </c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>
      <c r="A862" s="160" t="s">
        <v>2089</v>
      </c>
      <c r="B862" s="161" t="s">
        <v>187</v>
      </c>
      <c r="C862" s="82" t="s">
        <v>336</v>
      </c>
      <c r="D862" s="2" t="s">
        <v>38</v>
      </c>
      <c r="E862" s="136">
        <v>3.0</v>
      </c>
      <c r="F862" s="136">
        <v>10.0</v>
      </c>
      <c r="G862" s="82" t="s">
        <v>2090</v>
      </c>
      <c r="H862" s="160" t="s">
        <v>373</v>
      </c>
      <c r="I862" s="162">
        <v>653.0</v>
      </c>
      <c r="J862" s="163" t="str">
        <f t="array" ref="J862">if(or(left(G862,3)="SAT",left(G862,3)="SLT",left(G862,4)="PSAT"),vlookup(G862,'Practice test data'!$E$2:$L$2185,8,FALSE),indirect(B862&amp;"!"&amp;if(E862=1,"C",if(E862=2,"G",if(E862=3,"K","ColumnError!"))) &amp;CELL("row",INDEX(indirect(B862&amp;"!"&amp;"$B$2:$B"),MATCH(D862,indirect(B862&amp;"!"&amp;"$B$2:$B"),0)))+2+F862))</f>
        <v/>
      </c>
      <c r="K862" s="164" t="str">
        <f t="shared" si="1"/>
        <v>-</v>
      </c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>
      <c r="A863" s="160" t="s">
        <v>2091</v>
      </c>
      <c r="B863" s="161" t="s">
        <v>188</v>
      </c>
      <c r="C863" s="82" t="s">
        <v>339</v>
      </c>
      <c r="D863" s="2" t="s">
        <v>22</v>
      </c>
      <c r="E863" s="136" t="s">
        <v>327</v>
      </c>
      <c r="F863" s="136">
        <v>5.0</v>
      </c>
      <c r="G863" s="82" t="s">
        <v>2092</v>
      </c>
      <c r="H863" s="160" t="s">
        <v>373</v>
      </c>
      <c r="I863" s="162">
        <v>654.0</v>
      </c>
      <c r="J863" s="163" t="str">
        <f t="array" ref="J863">if(or(left(G863,3)="SAT",left(G863,3)="SLT",left(G863,4)="PSAT"),vlookup(G863,'Practice test data'!$E$2:$L$2185,8,FALSE),indirect(B863&amp;"!"&amp;if(E863=1,"C",if(E863=2,"G",if(E863=3,"K","ColumnError!"))) &amp;CELL("row",INDEX(indirect(B863&amp;"!"&amp;"$B$2:$B"),MATCH(D863,indirect(B863&amp;"!"&amp;"$B$2:$B"),0)))+2+F863))</f>
        <v/>
      </c>
      <c r="K863" s="164" t="str">
        <f t="shared" si="1"/>
        <v>-</v>
      </c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>
      <c r="A864" s="160" t="s">
        <v>2093</v>
      </c>
      <c r="B864" s="161" t="s">
        <v>187</v>
      </c>
      <c r="C864" s="82" t="s">
        <v>336</v>
      </c>
      <c r="D864" s="2" t="s">
        <v>38</v>
      </c>
      <c r="E864" s="136">
        <v>2.0</v>
      </c>
      <c r="F864" s="136">
        <v>15.0</v>
      </c>
      <c r="G864" s="82" t="s">
        <v>2094</v>
      </c>
      <c r="H864" s="160" t="s">
        <v>370</v>
      </c>
      <c r="I864" s="162">
        <v>654.0</v>
      </c>
      <c r="J864" s="163" t="str">
        <f t="array" ref="J864">if(or(left(G864,3)="SAT",left(G864,3)="SLT",left(G864,4)="PSAT"),vlookup(G864,'Practice test data'!$E$2:$L$2185,8,FALSE),indirect(B864&amp;"!"&amp;if(E864=1,"C",if(E864=2,"G",if(E864=3,"K","ColumnError!"))) &amp;CELL("row",INDEX(indirect(B864&amp;"!"&amp;"$B$2:$B"),MATCH(D864,indirect(B864&amp;"!"&amp;"$B$2:$B"),0)))+2+F864))</f>
        <v/>
      </c>
      <c r="K864" s="164" t="str">
        <f t="shared" si="1"/>
        <v>-</v>
      </c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>
      <c r="A865" s="160" t="s">
        <v>2095</v>
      </c>
      <c r="B865" s="161" t="s">
        <v>188</v>
      </c>
      <c r="C865" s="82" t="s">
        <v>344</v>
      </c>
      <c r="D865" s="6" t="s">
        <v>46</v>
      </c>
      <c r="E865" s="136" t="s">
        <v>327</v>
      </c>
      <c r="F865" s="136">
        <v>6.0</v>
      </c>
      <c r="G865" s="82" t="s">
        <v>2096</v>
      </c>
      <c r="H865" s="160" t="s">
        <v>367</v>
      </c>
      <c r="I865" s="162">
        <v>655.0</v>
      </c>
      <c r="J865" s="163" t="str">
        <f t="array" ref="J865">if(or(left(G865,3)="SAT",left(G865,3)="SLT",left(G865,4)="PSAT"),vlookup(G865,'Practice test data'!$E$2:$L$2185,8,FALSE),indirect(B865&amp;"!"&amp;if(E865=1,"C",if(E865=2,"G",if(E865=3,"K","ColumnError!"))) &amp;CELL("row",INDEX(indirect(B865&amp;"!"&amp;"$B$2:$B"),MATCH(D865,indirect(B865&amp;"!"&amp;"$B$2:$B"),0)))+2+F865))</f>
        <v/>
      </c>
      <c r="K865" s="164" t="str">
        <f t="shared" si="1"/>
        <v>-</v>
      </c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>
      <c r="A866" s="160" t="s">
        <v>2097</v>
      </c>
      <c r="B866" s="161" t="s">
        <v>187</v>
      </c>
      <c r="C866" s="82" t="s">
        <v>336</v>
      </c>
      <c r="D866" s="2" t="s">
        <v>38</v>
      </c>
      <c r="E866" s="136">
        <v>3.0</v>
      </c>
      <c r="F866" s="136">
        <v>11.0</v>
      </c>
      <c r="G866" s="82" t="s">
        <v>2098</v>
      </c>
      <c r="H866" s="160" t="s">
        <v>373</v>
      </c>
      <c r="I866" s="162">
        <v>655.0</v>
      </c>
      <c r="J866" s="163" t="str">
        <f t="array" ref="J866">if(or(left(G866,3)="SAT",left(G866,3)="SLT",left(G866,4)="PSAT"),vlookup(G866,'Practice test data'!$E$2:$L$2185,8,FALSE),indirect(B866&amp;"!"&amp;if(E866=1,"C",if(E866=2,"G",if(E866=3,"K","ColumnError!"))) &amp;CELL("row",INDEX(indirect(B866&amp;"!"&amp;"$B$2:$B"),MATCH(D866,indirect(B866&amp;"!"&amp;"$B$2:$B"),0)))+2+F866))</f>
        <v/>
      </c>
      <c r="K866" s="164" t="str">
        <f t="shared" si="1"/>
        <v>-</v>
      </c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>
      <c r="A867" s="160" t="s">
        <v>2099</v>
      </c>
      <c r="B867" s="161" t="s">
        <v>188</v>
      </c>
      <c r="C867" s="82" t="s">
        <v>339</v>
      </c>
      <c r="D867" s="2" t="s">
        <v>20</v>
      </c>
      <c r="E867" s="136" t="s">
        <v>327</v>
      </c>
      <c r="F867" s="136">
        <v>7.0</v>
      </c>
      <c r="G867" s="82" t="s">
        <v>2100</v>
      </c>
      <c r="H867" s="160" t="s">
        <v>373</v>
      </c>
      <c r="I867" s="162">
        <v>656.0</v>
      </c>
      <c r="J867" s="163" t="str">
        <f t="array" ref="J867">if(or(left(G867,3)="SAT",left(G867,3)="SLT",left(G867,4)="PSAT"),vlookup(G867,'Practice test data'!$E$2:$L$2185,8,FALSE),indirect(B867&amp;"!"&amp;if(E867=1,"C",if(E867=2,"G",if(E867=3,"K","ColumnError!"))) &amp;CELL("row",INDEX(indirect(B867&amp;"!"&amp;"$B$2:$B"),MATCH(D867,indirect(B867&amp;"!"&amp;"$B$2:$B"),0)))+2+F867))</f>
        <v/>
      </c>
      <c r="K867" s="164" t="str">
        <f t="shared" si="1"/>
        <v>-</v>
      </c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>
      <c r="A868" s="160" t="s">
        <v>2101</v>
      </c>
      <c r="B868" s="161" t="s">
        <v>188</v>
      </c>
      <c r="C868" s="82" t="s">
        <v>339</v>
      </c>
      <c r="D868" s="2" t="s">
        <v>16</v>
      </c>
      <c r="E868" s="136" t="s">
        <v>327</v>
      </c>
      <c r="F868" s="136">
        <v>8.0</v>
      </c>
      <c r="G868" s="82" t="s">
        <v>2102</v>
      </c>
      <c r="H868" s="160" t="s">
        <v>370</v>
      </c>
      <c r="I868" s="162">
        <v>657.0</v>
      </c>
      <c r="J868" s="163" t="str">
        <f t="array" ref="J868">if(or(left(G868,3)="SAT",left(G868,3)="SLT",left(G868,4)="PSAT"),vlookup(G868,'Practice test data'!$E$2:$L$2185,8,FALSE),indirect(B868&amp;"!"&amp;if(E868=1,"C",if(E868=2,"G",if(E868=3,"K","ColumnError!"))) &amp;CELL("row",INDEX(indirect(B868&amp;"!"&amp;"$B$2:$B"),MATCH(D868,indirect(B868&amp;"!"&amp;"$B$2:$B"),0)))+2+F868))</f>
        <v/>
      </c>
      <c r="K868" s="164" t="str">
        <f t="shared" si="1"/>
        <v>-</v>
      </c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>
      <c r="A869" s="160" t="s">
        <v>2103</v>
      </c>
      <c r="B869" s="161" t="s">
        <v>187</v>
      </c>
      <c r="C869" s="82" t="s">
        <v>336</v>
      </c>
      <c r="D869" s="2" t="s">
        <v>44</v>
      </c>
      <c r="E869" s="136">
        <v>1.0</v>
      </c>
      <c r="F869" s="136">
        <v>9.0</v>
      </c>
      <c r="G869" s="82" t="s">
        <v>2104</v>
      </c>
      <c r="H869" s="160" t="s">
        <v>367</v>
      </c>
      <c r="I869" s="162">
        <v>656.0</v>
      </c>
      <c r="J869" s="163" t="str">
        <f t="array" ref="J869">if(or(left(G869,3)="SAT",left(G869,3)="SLT",left(G869,4)="PSAT"),vlookup(G869,'Practice test data'!$E$2:$L$2185,8,FALSE),indirect(B869&amp;"!"&amp;if(E869=1,"C",if(E869=2,"G",if(E869=3,"K","ColumnError!"))) &amp;CELL("row",INDEX(indirect(B869&amp;"!"&amp;"$B$2:$B"),MATCH(D869,indirect(B869&amp;"!"&amp;"$B$2:$B"),0)))+2+F869))</f>
        <v/>
      </c>
      <c r="K869" s="164" t="str">
        <f t="shared" si="1"/>
        <v>-</v>
      </c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>
      <c r="A870" s="160" t="s">
        <v>2105</v>
      </c>
      <c r="B870" s="161" t="s">
        <v>187</v>
      </c>
      <c r="C870" s="82" t="s">
        <v>336</v>
      </c>
      <c r="D870" s="2" t="s">
        <v>44</v>
      </c>
      <c r="E870" s="136">
        <v>2.0</v>
      </c>
      <c r="F870" s="136">
        <v>26.0</v>
      </c>
      <c r="G870" s="82" t="s">
        <v>2106</v>
      </c>
      <c r="H870" s="160" t="s">
        <v>380</v>
      </c>
      <c r="I870" s="162">
        <v>657.0</v>
      </c>
      <c r="J870" s="163" t="str">
        <f t="array" ref="J870">if(or(left(G870,3)="SAT",left(G870,3)="SLT",left(G870,4)="PSAT"),vlookup(G870,'Practice test data'!$E$2:$L$2185,8,FALSE),indirect(B870&amp;"!"&amp;if(E870=1,"C",if(E870=2,"G",if(E870=3,"K","ColumnError!"))) &amp;CELL("row",INDEX(indirect(B870&amp;"!"&amp;"$B$2:$B"),MATCH(D870,indirect(B870&amp;"!"&amp;"$B$2:$B"),0)))+2+F870))</f>
        <v/>
      </c>
      <c r="K870" s="164" t="str">
        <f t="shared" si="1"/>
        <v>-</v>
      </c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>
      <c r="A871" s="160" t="s">
        <v>2107</v>
      </c>
      <c r="B871" s="161" t="s">
        <v>188</v>
      </c>
      <c r="C871" s="82" t="s">
        <v>341</v>
      </c>
      <c r="D871" s="2" t="s">
        <v>342</v>
      </c>
      <c r="E871" s="136" t="s">
        <v>327</v>
      </c>
      <c r="F871" s="136">
        <v>9.0</v>
      </c>
      <c r="G871" s="82" t="s">
        <v>2108</v>
      </c>
      <c r="H871" s="160" t="s">
        <v>373</v>
      </c>
      <c r="I871" s="162">
        <v>658.0</v>
      </c>
      <c r="J871" s="163" t="str">
        <f t="array" ref="J871">if(or(left(G871,3)="SAT",left(G871,3)="SLT",left(G871,4)="PSAT"),vlookup(G871,'Practice test data'!$E$2:$L$2185,8,FALSE),indirect(B871&amp;"!"&amp;if(E871=1,"C",if(E871=2,"G",if(E871=3,"K","ColumnError!"))) &amp;CELL("row",INDEX(indirect(B871&amp;"!"&amp;"$B$2:$B"),MATCH(D871,indirect(B871&amp;"!"&amp;"$B$2:$B"),0)))+2+F871))</f>
        <v/>
      </c>
      <c r="K871" s="164" t="str">
        <f t="shared" si="1"/>
        <v>-</v>
      </c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>
      <c r="A872" s="160" t="s">
        <v>2109</v>
      </c>
      <c r="B872" s="161" t="s">
        <v>187</v>
      </c>
      <c r="C872" s="82" t="s">
        <v>331</v>
      </c>
      <c r="D872" s="2" t="s">
        <v>47</v>
      </c>
      <c r="E872" s="136" t="s">
        <v>327</v>
      </c>
      <c r="F872" s="136">
        <v>1.0</v>
      </c>
      <c r="G872" s="82" t="s">
        <v>2110</v>
      </c>
      <c r="H872" s="160" t="s">
        <v>373</v>
      </c>
      <c r="I872" s="162">
        <v>659.0</v>
      </c>
      <c r="J872" s="163" t="str">
        <f t="array" ref="J872">if(or(left(G872,3)="SAT",left(G872,3)="SLT",left(G872,4)="PSAT"),vlookup(G872,'Practice test data'!$E$2:$L$2185,8,FALSE),indirect(B872&amp;"!"&amp;if(E872=1,"C",if(E872=2,"G",if(E872=3,"K","ColumnError!"))) &amp;CELL("row",INDEX(indirect(B872&amp;"!"&amp;"$B$2:$B"),MATCH(D872,indirect(B872&amp;"!"&amp;"$B$2:$B"),0)))+2+F872))</f>
        <v/>
      </c>
      <c r="K872" s="164" t="str">
        <f t="shared" si="1"/>
        <v>-</v>
      </c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>
      <c r="A873" s="160" t="s">
        <v>2111</v>
      </c>
      <c r="B873" s="161" t="s">
        <v>187</v>
      </c>
      <c r="C873" s="82" t="s">
        <v>336</v>
      </c>
      <c r="D873" s="2" t="s">
        <v>38</v>
      </c>
      <c r="E873" s="136">
        <v>2.0</v>
      </c>
      <c r="F873" s="136">
        <v>30.0</v>
      </c>
      <c r="G873" s="82" t="s">
        <v>246</v>
      </c>
      <c r="H873" s="160" t="s">
        <v>380</v>
      </c>
      <c r="I873" s="162">
        <v>658.0</v>
      </c>
      <c r="J873" s="163" t="str">
        <f t="array" ref="J873">if(or(left(G873,3)="SAT",left(G873,3)="SLT",left(G873,4)="PSAT"),vlookup(G873,'Practice test data'!$E$2:$L$2185,8,FALSE),indirect(B873&amp;"!"&amp;if(E873=1,"C",if(E873=2,"G",if(E873=3,"K","ColumnError!"))) &amp;CELL("row",INDEX(indirect(B873&amp;"!"&amp;"$B$2:$B"),MATCH(D873,indirect(B873&amp;"!"&amp;"$B$2:$B"),0)))+2+F873))</f>
        <v/>
      </c>
      <c r="K873" s="164" t="str">
        <f t="shared" si="1"/>
        <v>-</v>
      </c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>
      <c r="A874" s="160" t="s">
        <v>2112</v>
      </c>
      <c r="B874" s="161" t="s">
        <v>187</v>
      </c>
      <c r="C874" s="82" t="s">
        <v>329</v>
      </c>
      <c r="D874" s="2" t="s">
        <v>7</v>
      </c>
      <c r="E874" s="136" t="s">
        <v>327</v>
      </c>
      <c r="F874" s="136">
        <v>10.0</v>
      </c>
      <c r="G874" s="82" t="s">
        <v>2113</v>
      </c>
      <c r="H874" s="160" t="s">
        <v>367</v>
      </c>
      <c r="I874" s="162">
        <v>659.0</v>
      </c>
      <c r="J874" s="163" t="str">
        <f t="array" ref="J874">if(or(left(G874,3)="SAT",left(G874,3)="SLT",left(G874,4)="PSAT"),vlookup(G874,'Practice test data'!$E$2:$L$2185,8,FALSE),indirect(B874&amp;"!"&amp;if(E874=1,"C",if(E874=2,"G",if(E874=3,"K","ColumnError!"))) &amp;CELL("row",INDEX(indirect(B874&amp;"!"&amp;"$B$2:$B"),MATCH(D874,indirect(B874&amp;"!"&amp;"$B$2:$B"),0)))+2+F874))</f>
        <v/>
      </c>
      <c r="K874" s="164" t="str">
        <f t="shared" si="1"/>
        <v>-</v>
      </c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>
      <c r="A875" s="160" t="s">
        <v>2114</v>
      </c>
      <c r="B875" s="161" t="s">
        <v>187</v>
      </c>
      <c r="C875" s="82" t="s">
        <v>336</v>
      </c>
      <c r="D875" s="2" t="s">
        <v>44</v>
      </c>
      <c r="E875" s="136">
        <v>3.0</v>
      </c>
      <c r="F875" s="136">
        <v>10.0</v>
      </c>
      <c r="G875" s="82" t="s">
        <v>2115</v>
      </c>
      <c r="H875" s="160" t="s">
        <v>370</v>
      </c>
      <c r="I875" s="162">
        <v>659.0</v>
      </c>
      <c r="J875" s="163" t="str">
        <f t="array" ref="J875">if(or(left(G875,3)="SAT",left(G875,3)="SLT",left(G875,4)="PSAT"),vlookup(G875,'Practice test data'!$E$2:$L$2185,8,FALSE),indirect(B875&amp;"!"&amp;if(E875=1,"C",if(E875=2,"G",if(E875=3,"K","ColumnError!"))) &amp;CELL("row",INDEX(indirect(B875&amp;"!"&amp;"$B$2:$B"),MATCH(D875,indirect(B875&amp;"!"&amp;"$B$2:$B"),0)))+2+F875))</f>
        <v/>
      </c>
      <c r="K875" s="164" t="str">
        <f t="shared" si="1"/>
        <v>-</v>
      </c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>
      <c r="A876" s="160" t="s">
        <v>2116</v>
      </c>
      <c r="B876" s="161" t="s">
        <v>187</v>
      </c>
      <c r="C876" s="82" t="s">
        <v>336</v>
      </c>
      <c r="D876" s="2" t="s">
        <v>38</v>
      </c>
      <c r="E876" s="136">
        <v>2.0</v>
      </c>
      <c r="F876" s="136">
        <v>25.0</v>
      </c>
      <c r="G876" s="82" t="s">
        <v>2117</v>
      </c>
      <c r="H876" s="160" t="s">
        <v>373</v>
      </c>
      <c r="I876" s="162">
        <v>660.0</v>
      </c>
      <c r="J876" s="163" t="str">
        <f t="array" ref="J876">if(or(left(G876,3)="SAT",left(G876,3)="SLT",left(G876,4)="PSAT"),vlookup(G876,'Practice test data'!$E$2:$L$2185,8,FALSE),indirect(B876&amp;"!"&amp;if(E876=1,"C",if(E876=2,"G",if(E876=3,"K","ColumnError!"))) &amp;CELL("row",INDEX(indirect(B876&amp;"!"&amp;"$B$2:$B"),MATCH(D876,indirect(B876&amp;"!"&amp;"$B$2:$B"),0)))+2+F876))</f>
        <v/>
      </c>
      <c r="K876" s="164" t="str">
        <f t="shared" si="1"/>
        <v>-</v>
      </c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>
      <c r="A877" s="160" t="s">
        <v>2118</v>
      </c>
      <c r="B877" s="161" t="s">
        <v>187</v>
      </c>
      <c r="C877" s="82" t="s">
        <v>329</v>
      </c>
      <c r="D877" s="2" t="s">
        <v>7</v>
      </c>
      <c r="E877" s="136" t="s">
        <v>327</v>
      </c>
      <c r="F877" s="136">
        <v>11.0</v>
      </c>
      <c r="G877" s="82" t="s">
        <v>2119</v>
      </c>
      <c r="H877" s="160" t="s">
        <v>380</v>
      </c>
      <c r="I877" s="162">
        <v>661.0</v>
      </c>
      <c r="J877" s="163" t="str">
        <f t="array" ref="J877">if(or(left(G877,3)="SAT",left(G877,3)="SLT",left(G877,4)="PSAT"),vlookup(G877,'Practice test data'!$E$2:$L$2185,8,FALSE),indirect(B877&amp;"!"&amp;if(E877=1,"C",if(E877=2,"G",if(E877=3,"K","ColumnError!"))) &amp;CELL("row",INDEX(indirect(B877&amp;"!"&amp;"$B$2:$B"),MATCH(D877,indirect(B877&amp;"!"&amp;"$B$2:$B"),0)))+2+F877))</f>
        <v/>
      </c>
      <c r="K877" s="164" t="str">
        <f t="shared" si="1"/>
        <v>-</v>
      </c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>
      <c r="A878" s="160" t="s">
        <v>2120</v>
      </c>
      <c r="B878" s="161" t="s">
        <v>187</v>
      </c>
      <c r="C878" s="82" t="s">
        <v>336</v>
      </c>
      <c r="D878" s="2" t="s">
        <v>44</v>
      </c>
      <c r="E878" s="136">
        <v>1.0</v>
      </c>
      <c r="F878" s="136">
        <v>24.0</v>
      </c>
      <c r="G878" s="82" t="s">
        <v>2121</v>
      </c>
      <c r="H878" s="160" t="s">
        <v>370</v>
      </c>
      <c r="I878" s="162">
        <v>661.0</v>
      </c>
      <c r="J878" s="163" t="str">
        <f t="array" ref="J878">if(or(left(G878,3)="SAT",left(G878,3)="SLT",left(G878,4)="PSAT"),vlookup(G878,'Practice test data'!$E$2:$L$2185,8,FALSE),indirect(B878&amp;"!"&amp;if(E878=1,"C",if(E878=2,"G",if(E878=3,"K","ColumnError!"))) &amp;CELL("row",INDEX(indirect(B878&amp;"!"&amp;"$B$2:$B"),MATCH(D878,indirect(B878&amp;"!"&amp;"$B$2:$B"),0)))+2+F878))</f>
        <v/>
      </c>
      <c r="K878" s="164" t="str">
        <f t="shared" si="1"/>
        <v>-</v>
      </c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>
      <c r="A879" s="160" t="s">
        <v>2122</v>
      </c>
      <c r="B879" s="161" t="s">
        <v>187</v>
      </c>
      <c r="C879" s="82" t="s">
        <v>329</v>
      </c>
      <c r="D879" s="2" t="s">
        <v>7</v>
      </c>
      <c r="E879" s="136" t="s">
        <v>327</v>
      </c>
      <c r="F879" s="136">
        <v>12.0</v>
      </c>
      <c r="G879" s="82" t="s">
        <v>2123</v>
      </c>
      <c r="H879" s="160" t="s">
        <v>367</v>
      </c>
      <c r="I879" s="162">
        <v>662.0</v>
      </c>
      <c r="J879" s="163" t="str">
        <f t="array" ref="J879">if(or(left(G879,3)="SAT",left(G879,3)="SLT",left(G879,4)="PSAT"),vlookup(G879,'Practice test data'!$E$2:$L$2185,8,FALSE),indirect(B879&amp;"!"&amp;if(E879=1,"C",if(E879=2,"G",if(E879=3,"K","ColumnError!"))) &amp;CELL("row",INDEX(indirect(B879&amp;"!"&amp;"$B$2:$B"),MATCH(D879,indirect(B879&amp;"!"&amp;"$B$2:$B"),0)))+2+F879))</f>
        <v/>
      </c>
      <c r="K879" s="164" t="str">
        <f t="shared" si="1"/>
        <v>-</v>
      </c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>
      <c r="A880" s="160" t="s">
        <v>2124</v>
      </c>
      <c r="B880" s="161" t="s">
        <v>187</v>
      </c>
      <c r="C880" s="82" t="s">
        <v>336</v>
      </c>
      <c r="D880" s="2" t="s">
        <v>38</v>
      </c>
      <c r="E880" s="136">
        <v>3.0</v>
      </c>
      <c r="F880" s="136">
        <v>12.0</v>
      </c>
      <c r="G880" s="82" t="s">
        <v>2125</v>
      </c>
      <c r="H880" s="160" t="s">
        <v>373</v>
      </c>
      <c r="I880" s="162">
        <v>662.0</v>
      </c>
      <c r="J880" s="163" t="str">
        <f t="array" ref="J880">if(or(left(G880,3)="SAT",left(G880,3)="SLT",left(G880,4)="PSAT"),vlookup(G880,'Practice test data'!$E$2:$L$2185,8,FALSE),indirect(B880&amp;"!"&amp;if(E880=1,"C",if(E880=2,"G",if(E880=3,"K","ColumnError!"))) &amp;CELL("row",INDEX(indirect(B880&amp;"!"&amp;"$B$2:$B"),MATCH(D880,indirect(B880&amp;"!"&amp;"$B$2:$B"),0)))+2+F880))</f>
        <v/>
      </c>
      <c r="K880" s="164" t="str">
        <f t="shared" si="1"/>
        <v>-</v>
      </c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>
      <c r="A881" s="160" t="s">
        <v>2126</v>
      </c>
      <c r="B881" s="161" t="s">
        <v>187</v>
      </c>
      <c r="C881" s="82" t="s">
        <v>329</v>
      </c>
      <c r="D881" s="2" t="s">
        <v>7</v>
      </c>
      <c r="E881" s="136" t="s">
        <v>327</v>
      </c>
      <c r="F881" s="136">
        <v>13.0</v>
      </c>
      <c r="G881" s="82" t="s">
        <v>2127</v>
      </c>
      <c r="H881" s="160" t="s">
        <v>367</v>
      </c>
      <c r="I881" s="162">
        <v>663.0</v>
      </c>
      <c r="J881" s="163" t="str">
        <f t="array" ref="J881">if(or(left(G881,3)="SAT",left(G881,3)="SLT",left(G881,4)="PSAT"),vlookup(G881,'Practice test data'!$E$2:$L$2185,8,FALSE),indirect(B881&amp;"!"&amp;if(E881=1,"C",if(E881=2,"G",if(E881=3,"K","ColumnError!"))) &amp;CELL("row",INDEX(indirect(B881&amp;"!"&amp;"$B$2:$B"),MATCH(D881,indirect(B881&amp;"!"&amp;"$B$2:$B"),0)))+2+F881))</f>
        <v/>
      </c>
      <c r="K881" s="164" t="str">
        <f t="shared" si="1"/>
        <v>-</v>
      </c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>
      <c r="A882" s="160" t="s">
        <v>2128</v>
      </c>
      <c r="B882" s="161" t="s">
        <v>187</v>
      </c>
      <c r="C882" s="82" t="s">
        <v>329</v>
      </c>
      <c r="D882" s="2" t="s">
        <v>14</v>
      </c>
      <c r="E882" s="136" t="s">
        <v>327</v>
      </c>
      <c r="F882" s="136">
        <v>14.0</v>
      </c>
      <c r="G882" s="82" t="s">
        <v>2129</v>
      </c>
      <c r="H882" s="160" t="s">
        <v>370</v>
      </c>
      <c r="I882" s="162">
        <v>664.0</v>
      </c>
      <c r="J882" s="163" t="str">
        <f t="array" ref="J882">if(or(left(G882,3)="SAT",left(G882,3)="SLT",left(G882,4)="PSAT"),vlookup(G882,'Practice test data'!$E$2:$L$2185,8,FALSE),indirect(B882&amp;"!"&amp;if(E882=1,"C",if(E882=2,"G",if(E882=3,"K","ColumnError!"))) &amp;CELL("row",INDEX(indirect(B882&amp;"!"&amp;"$B$2:$B"),MATCH(D882,indirect(B882&amp;"!"&amp;"$B$2:$B"),0)))+2+F882))</f>
        <v/>
      </c>
      <c r="K882" s="164" t="str">
        <f t="shared" si="1"/>
        <v>-</v>
      </c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>
      <c r="A883" s="160" t="s">
        <v>2130</v>
      </c>
      <c r="B883" s="161" t="s">
        <v>187</v>
      </c>
      <c r="C883" s="82" t="s">
        <v>336</v>
      </c>
      <c r="D883" s="2" t="s">
        <v>44</v>
      </c>
      <c r="E883" s="136">
        <v>2.0</v>
      </c>
      <c r="F883" s="136">
        <v>9.0</v>
      </c>
      <c r="G883" s="82" t="s">
        <v>2131</v>
      </c>
      <c r="H883" s="160" t="s">
        <v>367</v>
      </c>
      <c r="I883" s="162">
        <v>663.0</v>
      </c>
      <c r="J883" s="163" t="str">
        <f t="array" ref="J883">if(or(left(G883,3)="SAT",left(G883,3)="SLT",left(G883,4)="PSAT"),vlookup(G883,'Practice test data'!$E$2:$L$2185,8,FALSE),indirect(B883&amp;"!"&amp;if(E883=1,"C",if(E883=2,"G",if(E883=3,"K","ColumnError!"))) &amp;CELL("row",INDEX(indirect(B883&amp;"!"&amp;"$B$2:$B"),MATCH(D883,indirect(B883&amp;"!"&amp;"$B$2:$B"),0)))+2+F883))</f>
        <v/>
      </c>
      <c r="K883" s="164" t="str">
        <f t="shared" si="1"/>
        <v>-</v>
      </c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>
      <c r="A884" s="160" t="s">
        <v>2132</v>
      </c>
      <c r="B884" s="161" t="s">
        <v>187</v>
      </c>
      <c r="C884" s="82" t="s">
        <v>336</v>
      </c>
      <c r="D884" s="2" t="s">
        <v>44</v>
      </c>
      <c r="E884" s="136">
        <v>2.0</v>
      </c>
      <c r="F884" s="136">
        <v>22.0</v>
      </c>
      <c r="G884" s="82" t="s">
        <v>2133</v>
      </c>
      <c r="H884" s="160" t="s">
        <v>373</v>
      </c>
      <c r="I884" s="162">
        <v>664.0</v>
      </c>
      <c r="J884" s="163" t="str">
        <f t="array" ref="J884">if(or(left(G884,3)="SAT",left(G884,3)="SLT",left(G884,4)="PSAT"),vlookup(G884,'Practice test data'!$E$2:$L$2185,8,FALSE),indirect(B884&amp;"!"&amp;if(E884=1,"C",if(E884=2,"G",if(E884=3,"K","ColumnError!"))) &amp;CELL("row",INDEX(indirect(B884&amp;"!"&amp;"$B$2:$B"),MATCH(D884,indirect(B884&amp;"!"&amp;"$B$2:$B"),0)))+2+F884))</f>
        <v/>
      </c>
      <c r="K884" s="164" t="str">
        <f t="shared" si="1"/>
        <v>-</v>
      </c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>
      <c r="A885" s="160" t="s">
        <v>2134</v>
      </c>
      <c r="B885" s="161" t="s">
        <v>187</v>
      </c>
      <c r="C885" s="82" t="s">
        <v>329</v>
      </c>
      <c r="D885" s="2" t="s">
        <v>14</v>
      </c>
      <c r="E885" s="136" t="s">
        <v>327</v>
      </c>
      <c r="F885" s="136">
        <v>15.0</v>
      </c>
      <c r="G885" s="82" t="s">
        <v>2135</v>
      </c>
      <c r="H885" s="160" t="s">
        <v>367</v>
      </c>
      <c r="I885" s="162">
        <v>665.0</v>
      </c>
      <c r="J885" s="163" t="str">
        <f t="array" ref="J885">if(or(left(G885,3)="SAT",left(G885,3)="SLT",left(G885,4)="PSAT"),vlookup(G885,'Practice test data'!$E$2:$L$2185,8,FALSE),indirect(B885&amp;"!"&amp;if(E885=1,"C",if(E885=2,"G",if(E885=3,"K","ColumnError!"))) &amp;CELL("row",INDEX(indirect(B885&amp;"!"&amp;"$B$2:$B"),MATCH(D885,indirect(B885&amp;"!"&amp;"$B$2:$B"),0)))+2+F885))</f>
        <v/>
      </c>
      <c r="K885" s="164" t="str">
        <f t="shared" si="1"/>
        <v>-</v>
      </c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>
      <c r="A886" s="160" t="s">
        <v>2136</v>
      </c>
      <c r="B886" s="161" t="s">
        <v>187</v>
      </c>
      <c r="C886" s="82" t="s">
        <v>336</v>
      </c>
      <c r="D886" s="2" t="s">
        <v>38</v>
      </c>
      <c r="E886" s="136">
        <v>2.0</v>
      </c>
      <c r="F886" s="136">
        <v>16.0</v>
      </c>
      <c r="G886" s="82" t="s">
        <v>2137</v>
      </c>
      <c r="H886" s="160" t="s">
        <v>367</v>
      </c>
      <c r="I886" s="162">
        <v>665.0</v>
      </c>
      <c r="J886" s="163" t="str">
        <f t="array" ref="J886">if(or(left(G886,3)="SAT",left(G886,3)="SLT",left(G886,4)="PSAT"),vlookup(G886,'Practice test data'!$E$2:$L$2185,8,FALSE),indirect(B886&amp;"!"&amp;if(E886=1,"C",if(E886=2,"G",if(E886=3,"K","ColumnError!"))) &amp;CELL("row",INDEX(indirect(B886&amp;"!"&amp;"$B$2:$B"),MATCH(D886,indirect(B886&amp;"!"&amp;"$B$2:$B"),0)))+2+F886))</f>
        <v/>
      </c>
      <c r="K886" s="164" t="str">
        <f t="shared" si="1"/>
        <v>-</v>
      </c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>
      <c r="A887" s="160" t="s">
        <v>2138</v>
      </c>
      <c r="B887" s="161" t="s">
        <v>187</v>
      </c>
      <c r="C887" s="82" t="s">
        <v>334</v>
      </c>
      <c r="D887" s="2" t="s">
        <v>4</v>
      </c>
      <c r="E887" s="136" t="s">
        <v>327</v>
      </c>
      <c r="F887" s="136">
        <v>16.0</v>
      </c>
      <c r="G887" s="82" t="s">
        <v>2139</v>
      </c>
      <c r="H887" s="160" t="s">
        <v>367</v>
      </c>
      <c r="I887" s="162">
        <v>666.0</v>
      </c>
      <c r="J887" s="163" t="str">
        <f t="array" ref="J887">if(or(left(G887,3)="SAT",left(G887,3)="SLT",left(G887,4)="PSAT"),vlookup(G887,'Practice test data'!$E$2:$L$2185,8,FALSE),indirect(B887&amp;"!"&amp;if(E887=1,"C",if(E887=2,"G",if(E887=3,"K","ColumnError!"))) &amp;CELL("row",INDEX(indirect(B887&amp;"!"&amp;"$B$2:$B"),MATCH(D887,indirect(B887&amp;"!"&amp;"$B$2:$B"),0)))+2+F887))</f>
        <v/>
      </c>
      <c r="K887" s="164" t="str">
        <f t="shared" si="1"/>
        <v>-</v>
      </c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>
      <c r="A888" s="160" t="s">
        <v>2140</v>
      </c>
      <c r="B888" s="161" t="s">
        <v>187</v>
      </c>
      <c r="C888" s="82" t="s">
        <v>336</v>
      </c>
      <c r="D888" s="2" t="s">
        <v>38</v>
      </c>
      <c r="E888" s="136">
        <v>2.0</v>
      </c>
      <c r="F888" s="136">
        <v>26.0</v>
      </c>
      <c r="G888" s="82" t="s">
        <v>2141</v>
      </c>
      <c r="H888" s="160" t="s">
        <v>380</v>
      </c>
      <c r="I888" s="162">
        <v>666.0</v>
      </c>
      <c r="J888" s="163" t="str">
        <f t="array" ref="J888">if(or(left(G888,3)="SAT",left(G888,3)="SLT",left(G888,4)="PSAT"),vlookup(G888,'Practice test data'!$E$2:$L$2185,8,FALSE),indirect(B888&amp;"!"&amp;if(E888=1,"C",if(E888=2,"G",if(E888=3,"K","ColumnError!"))) &amp;CELL("row",INDEX(indirect(B888&amp;"!"&amp;"$B$2:$B"),MATCH(D888,indirect(B888&amp;"!"&amp;"$B$2:$B"),0)))+2+F888))</f>
        <v/>
      </c>
      <c r="K888" s="164" t="str">
        <f t="shared" si="1"/>
        <v>-</v>
      </c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>
      <c r="A889" s="160" t="s">
        <v>2142</v>
      </c>
      <c r="B889" s="161" t="s">
        <v>187</v>
      </c>
      <c r="C889" s="82" t="s">
        <v>334</v>
      </c>
      <c r="D889" s="2" t="s">
        <v>11</v>
      </c>
      <c r="E889" s="136" t="s">
        <v>327</v>
      </c>
      <c r="F889" s="136">
        <v>17.0</v>
      </c>
      <c r="G889" s="82" t="s">
        <v>2143</v>
      </c>
      <c r="H889" s="160" t="s">
        <v>373</v>
      </c>
      <c r="I889" s="162">
        <v>667.0</v>
      </c>
      <c r="J889" s="163" t="str">
        <f t="array" ref="J889">if(or(left(G889,3)="SAT",left(G889,3)="SLT",left(G889,4)="PSAT"),vlookup(G889,'Practice test data'!$E$2:$L$2185,8,FALSE),indirect(B889&amp;"!"&amp;if(E889=1,"C",if(E889=2,"G",if(E889=3,"K","ColumnError!"))) &amp;CELL("row",INDEX(indirect(B889&amp;"!"&amp;"$B$2:$B"),MATCH(D889,indirect(B889&amp;"!"&amp;"$B$2:$B"),0)))+2+F889))</f>
        <v/>
      </c>
      <c r="K889" s="164" t="str">
        <f t="shared" si="1"/>
        <v>-</v>
      </c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>
      <c r="A890" s="160" t="s">
        <v>2144</v>
      </c>
      <c r="B890" s="161" t="s">
        <v>187</v>
      </c>
      <c r="C890" s="82" t="s">
        <v>334</v>
      </c>
      <c r="D890" s="2" t="s">
        <v>4</v>
      </c>
      <c r="E890" s="136" t="s">
        <v>327</v>
      </c>
      <c r="F890" s="136">
        <v>18.0</v>
      </c>
      <c r="G890" s="82" t="s">
        <v>2145</v>
      </c>
      <c r="H890" s="160" t="s">
        <v>367</v>
      </c>
      <c r="I890" s="162">
        <v>668.0</v>
      </c>
      <c r="J890" s="163" t="str">
        <f t="array" ref="J890">if(or(left(G890,3)="SAT",left(G890,3)="SLT",left(G890,4)="PSAT"),vlookup(G890,'Practice test data'!$E$2:$L$2185,8,FALSE),indirect(B890&amp;"!"&amp;if(E890=1,"C",if(E890=2,"G",if(E890=3,"K","ColumnError!"))) &amp;CELL("row",INDEX(indirect(B890&amp;"!"&amp;"$B$2:$B"),MATCH(D890,indirect(B890&amp;"!"&amp;"$B$2:$B"),0)))+2+F890))</f>
        <v/>
      </c>
      <c r="K890" s="164" t="str">
        <f t="shared" si="1"/>
        <v>-</v>
      </c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>
      <c r="A891" s="160" t="s">
        <v>2146</v>
      </c>
      <c r="B891" s="161" t="s">
        <v>187</v>
      </c>
      <c r="C891" s="82" t="s">
        <v>336</v>
      </c>
      <c r="D891" s="2" t="s">
        <v>38</v>
      </c>
      <c r="E891" s="136">
        <v>3.0</v>
      </c>
      <c r="F891" s="136">
        <v>33.0</v>
      </c>
      <c r="G891" s="82" t="s">
        <v>274</v>
      </c>
      <c r="H891" s="160" t="s">
        <v>380</v>
      </c>
      <c r="I891" s="162">
        <v>667.0</v>
      </c>
      <c r="J891" s="163" t="str">
        <f t="array" ref="J891">if(or(left(G891,3)="SAT",left(G891,3)="SLT",left(G891,4)="PSAT"),vlookup(G891,'Practice test data'!$E$2:$L$2185,8,FALSE),indirect(B891&amp;"!"&amp;if(E891=1,"C",if(E891=2,"G",if(E891=3,"K","ColumnError!"))) &amp;CELL("row",INDEX(indirect(B891&amp;"!"&amp;"$B$2:$B"),MATCH(D891,indirect(B891&amp;"!"&amp;"$B$2:$B"),0)))+2+F891))</f>
        <v/>
      </c>
      <c r="K891" s="164" t="str">
        <f t="shared" si="1"/>
        <v>-</v>
      </c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>
      <c r="A892" s="160" t="s">
        <v>2147</v>
      </c>
      <c r="B892" s="161" t="s">
        <v>187</v>
      </c>
      <c r="C892" s="82" t="s">
        <v>336</v>
      </c>
      <c r="D892" s="2" t="s">
        <v>38</v>
      </c>
      <c r="E892" s="136">
        <v>3.0</v>
      </c>
      <c r="F892" s="136">
        <v>13.0</v>
      </c>
      <c r="G892" s="82" t="s">
        <v>2148</v>
      </c>
      <c r="H892" s="160" t="s">
        <v>380</v>
      </c>
      <c r="I892" s="162">
        <v>668.0</v>
      </c>
      <c r="J892" s="163" t="str">
        <f t="array" ref="J892">if(or(left(G892,3)="SAT",left(G892,3)="SLT",left(G892,4)="PSAT"),vlookup(G892,'Practice test data'!$E$2:$L$2185,8,FALSE),indirect(B892&amp;"!"&amp;if(E892=1,"C",if(E892=2,"G",if(E892=3,"K","ColumnError!"))) &amp;CELL("row",INDEX(indirect(B892&amp;"!"&amp;"$B$2:$B"),MATCH(D892,indirect(B892&amp;"!"&amp;"$B$2:$B"),0)))+2+F892))</f>
        <v/>
      </c>
      <c r="K892" s="164" t="str">
        <f t="shared" si="1"/>
        <v>-</v>
      </c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>
      <c r="A893" s="160" t="s">
        <v>2149</v>
      </c>
      <c r="B893" s="161" t="s">
        <v>187</v>
      </c>
      <c r="C893" s="82" t="s">
        <v>334</v>
      </c>
      <c r="D893" s="2" t="s">
        <v>11</v>
      </c>
      <c r="E893" s="136" t="s">
        <v>327</v>
      </c>
      <c r="F893" s="136">
        <v>19.0</v>
      </c>
      <c r="G893" s="82" t="s">
        <v>2150</v>
      </c>
      <c r="H893" s="160" t="s">
        <v>367</v>
      </c>
      <c r="I893" s="162">
        <v>669.0</v>
      </c>
      <c r="J893" s="163" t="str">
        <f t="array" ref="J893">if(or(left(G893,3)="SAT",left(G893,3)="SLT",left(G893,4)="PSAT"),vlookup(G893,'Practice test data'!$E$2:$L$2185,8,FALSE),indirect(B893&amp;"!"&amp;if(E893=1,"C",if(E893=2,"G",if(E893=3,"K","ColumnError!"))) &amp;CELL("row",INDEX(indirect(B893&amp;"!"&amp;"$B$2:$B"),MATCH(D893,indirect(B893&amp;"!"&amp;"$B$2:$B"),0)))+2+F893))</f>
        <v/>
      </c>
      <c r="K893" s="164" t="str">
        <f t="shared" si="1"/>
        <v>-</v>
      </c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>
      <c r="A894" s="160" t="s">
        <v>2151</v>
      </c>
      <c r="B894" s="161" t="s">
        <v>187</v>
      </c>
      <c r="C894" s="82" t="s">
        <v>331</v>
      </c>
      <c r="D894" s="2" t="s">
        <v>47</v>
      </c>
      <c r="E894" s="136" t="s">
        <v>327</v>
      </c>
      <c r="F894" s="136">
        <v>2.0</v>
      </c>
      <c r="G894" s="82" t="s">
        <v>2152</v>
      </c>
      <c r="H894" s="160" t="s">
        <v>373</v>
      </c>
      <c r="I894" s="162">
        <v>670.0</v>
      </c>
      <c r="J894" s="163" t="str">
        <f t="array" ref="J894">if(or(left(G894,3)="SAT",left(G894,3)="SLT",left(G894,4)="PSAT"),vlookup(G894,'Practice test data'!$E$2:$L$2185,8,FALSE),indirect(B894&amp;"!"&amp;if(E894=1,"C",if(E894=2,"G",if(E894=3,"K","ColumnError!"))) &amp;CELL("row",INDEX(indirect(B894&amp;"!"&amp;"$B$2:$B"),MATCH(D894,indirect(B894&amp;"!"&amp;"$B$2:$B"),0)))+2+F894))</f>
        <v/>
      </c>
      <c r="K894" s="164" t="str">
        <f t="shared" si="1"/>
        <v>-</v>
      </c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>
      <c r="A895" s="160" t="s">
        <v>2153</v>
      </c>
      <c r="B895" s="161" t="s">
        <v>187</v>
      </c>
      <c r="C895" s="82" t="s">
        <v>336</v>
      </c>
      <c r="D895" s="2" t="s">
        <v>38</v>
      </c>
      <c r="E895" s="136">
        <v>3.0</v>
      </c>
      <c r="F895" s="136">
        <v>33.0</v>
      </c>
      <c r="G895" s="82" t="s">
        <v>250</v>
      </c>
      <c r="H895" s="160" t="s">
        <v>370</v>
      </c>
      <c r="I895" s="162">
        <v>669.0</v>
      </c>
      <c r="J895" s="163" t="str">
        <f t="array" ref="J895">if(or(left(G895,3)="SAT",left(G895,3)="SLT",left(G895,4)="PSAT"),vlookup(G895,'Practice test data'!$E$2:$L$2185,8,FALSE),indirect(B895&amp;"!"&amp;if(E895=1,"C",if(E895=2,"G",if(E895=3,"K","ColumnError!"))) &amp;CELL("row",INDEX(indirect(B895&amp;"!"&amp;"$B$2:$B"),MATCH(D895,indirect(B895&amp;"!"&amp;"$B$2:$B"),0)))+2+F895))</f>
        <v/>
      </c>
      <c r="K895" s="164" t="str">
        <f t="shared" si="1"/>
        <v>-</v>
      </c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>
      <c r="A896" s="160" t="s">
        <v>2154</v>
      </c>
      <c r="B896" s="161" t="s">
        <v>187</v>
      </c>
      <c r="C896" s="82" t="s">
        <v>336</v>
      </c>
      <c r="D896" s="2" t="s">
        <v>44</v>
      </c>
      <c r="E896" s="136">
        <v>2.0</v>
      </c>
      <c r="F896" s="136">
        <v>23.0</v>
      </c>
      <c r="G896" s="82" t="s">
        <v>2155</v>
      </c>
      <c r="H896" s="160" t="s">
        <v>367</v>
      </c>
      <c r="I896" s="162">
        <v>670.0</v>
      </c>
      <c r="J896" s="163" t="str">
        <f t="array" ref="J896">if(or(left(G896,3)="SAT",left(G896,3)="SLT",left(G896,4)="PSAT"),vlookup(G896,'Practice test data'!$E$2:$L$2185,8,FALSE),indirect(B896&amp;"!"&amp;if(E896=1,"C",if(E896=2,"G",if(E896=3,"K","ColumnError!"))) &amp;CELL("row",INDEX(indirect(B896&amp;"!"&amp;"$B$2:$B"),MATCH(D896,indirect(B896&amp;"!"&amp;"$B$2:$B"),0)))+2+F896))</f>
        <v/>
      </c>
      <c r="K896" s="164" t="str">
        <f t="shared" si="1"/>
        <v>-</v>
      </c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>
      <c r="A897" s="160" t="s">
        <v>2156</v>
      </c>
      <c r="B897" s="161" t="s">
        <v>187</v>
      </c>
      <c r="C897" s="82" t="s">
        <v>334</v>
      </c>
      <c r="D897" s="2" t="s">
        <v>11</v>
      </c>
      <c r="E897" s="136" t="s">
        <v>327</v>
      </c>
      <c r="F897" s="136">
        <v>20.0</v>
      </c>
      <c r="G897" s="82" t="s">
        <v>2157</v>
      </c>
      <c r="H897" s="160" t="s">
        <v>373</v>
      </c>
      <c r="I897" s="162">
        <v>671.0</v>
      </c>
      <c r="J897" s="163" t="str">
        <f t="array" ref="J897">if(or(left(G897,3)="SAT",left(G897,3)="SLT",left(G897,4)="PSAT"),vlookup(G897,'Practice test data'!$E$2:$L$2185,8,FALSE),indirect(B897&amp;"!"&amp;if(E897=1,"C",if(E897=2,"G",if(E897=3,"K","ColumnError!"))) &amp;CELL("row",INDEX(indirect(B897&amp;"!"&amp;"$B$2:$B"),MATCH(D897,indirect(B897&amp;"!"&amp;"$B$2:$B"),0)))+2+F897))</f>
        <v/>
      </c>
      <c r="K897" s="164" t="str">
        <f t="shared" si="1"/>
        <v>-</v>
      </c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>
      <c r="A898" s="160" t="s">
        <v>2158</v>
      </c>
      <c r="B898" s="161" t="s">
        <v>187</v>
      </c>
      <c r="C898" s="82" t="s">
        <v>336</v>
      </c>
      <c r="D898" s="2" t="s">
        <v>44</v>
      </c>
      <c r="E898" s="136">
        <v>2.0</v>
      </c>
      <c r="F898" s="136">
        <v>22.0</v>
      </c>
      <c r="G898" s="82" t="s">
        <v>2159</v>
      </c>
      <c r="H898" s="160" t="s">
        <v>380</v>
      </c>
      <c r="I898" s="162">
        <v>671.0</v>
      </c>
      <c r="J898" s="163" t="str">
        <f t="array" ref="J898">if(or(left(G898,3)="SAT",left(G898,3)="SLT",left(G898,4)="PSAT"),vlookup(G898,'Practice test data'!$E$2:$L$2185,8,FALSE),indirect(B898&amp;"!"&amp;if(E898=1,"C",if(E898=2,"G",if(E898=3,"K","ColumnError!"))) &amp;CELL("row",INDEX(indirect(B898&amp;"!"&amp;"$B$2:$B"),MATCH(D898,indirect(B898&amp;"!"&amp;"$B$2:$B"),0)))+2+F898))</f>
        <v/>
      </c>
      <c r="K898" s="164" t="str">
        <f t="shared" si="1"/>
        <v>-</v>
      </c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>
      <c r="A899" s="160" t="s">
        <v>2160</v>
      </c>
      <c r="B899" s="161" t="s">
        <v>187</v>
      </c>
      <c r="C899" s="82" t="s">
        <v>334</v>
      </c>
      <c r="D899" s="2" t="s">
        <v>4</v>
      </c>
      <c r="E899" s="136" t="s">
        <v>327</v>
      </c>
      <c r="F899" s="136">
        <v>21.0</v>
      </c>
      <c r="G899" s="82" t="s">
        <v>2161</v>
      </c>
      <c r="H899" s="160" t="s">
        <v>370</v>
      </c>
      <c r="I899" s="162">
        <v>672.0</v>
      </c>
      <c r="J899" s="163" t="str">
        <f t="array" ref="J899">if(or(left(G899,3)="SAT",left(G899,3)="SLT",left(G899,4)="PSAT"),vlookup(G899,'Practice test data'!$E$2:$L$2185,8,FALSE),indirect(B899&amp;"!"&amp;if(E899=1,"C",if(E899=2,"G",if(E899=3,"K","ColumnError!"))) &amp;CELL("row",INDEX(indirect(B899&amp;"!"&amp;"$B$2:$B"),MATCH(D899,indirect(B899&amp;"!"&amp;"$B$2:$B"),0)))+2+F899))</f>
        <v/>
      </c>
      <c r="K899" s="164" t="str">
        <f t="shared" si="1"/>
        <v>-</v>
      </c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>
      <c r="A900" s="160" t="s">
        <v>2162</v>
      </c>
      <c r="B900" s="161" t="s">
        <v>187</v>
      </c>
      <c r="C900" s="82" t="s">
        <v>336</v>
      </c>
      <c r="D900" s="2" t="s">
        <v>38</v>
      </c>
      <c r="E900" s="136">
        <v>2.0</v>
      </c>
      <c r="F900" s="136">
        <v>24.0</v>
      </c>
      <c r="G900" s="82" t="s">
        <v>2163</v>
      </c>
      <c r="H900" s="160" t="s">
        <v>380</v>
      </c>
      <c r="I900" s="162">
        <v>672.0</v>
      </c>
      <c r="J900" s="163" t="str">
        <f t="array" ref="J900">if(or(left(G900,3)="SAT",left(G900,3)="SLT",left(G900,4)="PSAT"),vlookup(G900,'Practice test data'!$E$2:$L$2185,8,FALSE),indirect(B900&amp;"!"&amp;if(E900=1,"C",if(E900=2,"G",if(E900=3,"K","ColumnError!"))) &amp;CELL("row",INDEX(indirect(B900&amp;"!"&amp;"$B$2:$B"),MATCH(D900,indirect(B900&amp;"!"&amp;"$B$2:$B"),0)))+2+F900))</f>
        <v/>
      </c>
      <c r="K900" s="164" t="str">
        <f t="shared" si="1"/>
        <v>-</v>
      </c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>
      <c r="A901" s="160" t="s">
        <v>2164</v>
      </c>
      <c r="B901" s="161" t="s">
        <v>187</v>
      </c>
      <c r="C901" s="82" t="s">
        <v>336</v>
      </c>
      <c r="D901" s="2" t="s">
        <v>44</v>
      </c>
      <c r="E901" s="136" t="s">
        <v>327</v>
      </c>
      <c r="F901" s="136">
        <v>22.0</v>
      </c>
      <c r="G901" s="82" t="s">
        <v>2165</v>
      </c>
      <c r="H901" s="160" t="s">
        <v>373</v>
      </c>
      <c r="I901" s="162">
        <v>673.0</v>
      </c>
      <c r="J901" s="163" t="str">
        <f t="array" ref="J901">if(or(left(G901,3)="SAT",left(G901,3)="SLT",left(G901,4)="PSAT"),vlookup(G901,'Practice test data'!$E$2:$L$2185,8,FALSE),indirect(B901&amp;"!"&amp;if(E901=1,"C",if(E901=2,"G",if(E901=3,"K","ColumnError!"))) &amp;CELL("row",INDEX(indirect(B901&amp;"!"&amp;"$B$2:$B"),MATCH(D901,indirect(B901&amp;"!"&amp;"$B$2:$B"),0)))+2+F901))</f>
        <v/>
      </c>
      <c r="K901" s="164" t="str">
        <f t="shared" si="1"/>
        <v>-</v>
      </c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>
      <c r="A902" s="160" t="s">
        <v>2166</v>
      </c>
      <c r="B902" s="161" t="s">
        <v>187</v>
      </c>
      <c r="C902" s="82" t="s">
        <v>336</v>
      </c>
      <c r="D902" s="2" t="s">
        <v>44</v>
      </c>
      <c r="E902" s="136" t="s">
        <v>327</v>
      </c>
      <c r="F902" s="136">
        <v>23.0</v>
      </c>
      <c r="G902" s="82" t="s">
        <v>2167</v>
      </c>
      <c r="H902" s="160" t="s">
        <v>373</v>
      </c>
      <c r="I902" s="162">
        <v>674.0</v>
      </c>
      <c r="J902" s="163" t="str">
        <f t="array" ref="J902">if(or(left(G902,3)="SAT",left(G902,3)="SLT",left(G902,4)="PSAT"),vlookup(G902,'Practice test data'!$E$2:$L$2185,8,FALSE),indirect(B902&amp;"!"&amp;if(E902=1,"C",if(E902=2,"G",if(E902=3,"K","ColumnError!"))) &amp;CELL("row",INDEX(indirect(B902&amp;"!"&amp;"$B$2:$B"),MATCH(D902,indirect(B902&amp;"!"&amp;"$B$2:$B"),0)))+2+F902))</f>
        <v/>
      </c>
      <c r="K902" s="164" t="str">
        <f t="shared" si="1"/>
        <v>-</v>
      </c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>
      <c r="A903" s="160" t="s">
        <v>2168</v>
      </c>
      <c r="B903" s="161" t="s">
        <v>187</v>
      </c>
      <c r="C903" s="82" t="s">
        <v>336</v>
      </c>
      <c r="D903" s="2" t="s">
        <v>44</v>
      </c>
      <c r="E903" s="136">
        <v>3.0</v>
      </c>
      <c r="F903" s="136">
        <v>11.0</v>
      </c>
      <c r="G903" s="82" t="s">
        <v>2169</v>
      </c>
      <c r="H903" s="160" t="s">
        <v>367</v>
      </c>
      <c r="I903" s="162">
        <v>673.0</v>
      </c>
      <c r="J903" s="163" t="str">
        <f t="array" ref="J903">if(or(left(G903,3)="SAT",left(G903,3)="SLT",left(G903,4)="PSAT"),vlookup(G903,'Practice test data'!$E$2:$L$2185,8,FALSE),indirect(B903&amp;"!"&amp;if(E903=1,"C",if(E903=2,"G",if(E903=3,"K","ColumnError!"))) &amp;CELL("row",INDEX(indirect(B903&amp;"!"&amp;"$B$2:$B"),MATCH(D903,indirect(B903&amp;"!"&amp;"$B$2:$B"),0)))+2+F903))</f>
        <v/>
      </c>
      <c r="K903" s="164" t="str">
        <f t="shared" si="1"/>
        <v>-</v>
      </c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>
      <c r="A904" s="160" t="s">
        <v>2170</v>
      </c>
      <c r="B904" s="161" t="s">
        <v>187</v>
      </c>
      <c r="C904" s="82" t="s">
        <v>336</v>
      </c>
      <c r="D904" s="2" t="s">
        <v>38</v>
      </c>
      <c r="E904" s="136">
        <v>2.0</v>
      </c>
      <c r="F904" s="136">
        <v>17.0</v>
      </c>
      <c r="G904" s="82" t="s">
        <v>2171</v>
      </c>
      <c r="H904" s="160" t="s">
        <v>370</v>
      </c>
      <c r="I904" s="162">
        <v>674.0</v>
      </c>
      <c r="J904" s="163" t="str">
        <f t="array" ref="J904">if(or(left(G904,3)="SAT",left(G904,3)="SLT",left(G904,4)="PSAT"),vlookup(G904,'Practice test data'!$E$2:$L$2185,8,FALSE),indirect(B904&amp;"!"&amp;if(E904=1,"C",if(E904=2,"G",if(E904=3,"K","ColumnError!"))) &amp;CELL("row",INDEX(indirect(B904&amp;"!"&amp;"$B$2:$B"),MATCH(D904,indirect(B904&amp;"!"&amp;"$B$2:$B"),0)))+2+F904))</f>
        <v/>
      </c>
      <c r="K904" s="164" t="str">
        <f t="shared" si="1"/>
        <v>-</v>
      </c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>
      <c r="A905" s="160" t="s">
        <v>2172</v>
      </c>
      <c r="B905" s="161" t="s">
        <v>187</v>
      </c>
      <c r="C905" s="82" t="s">
        <v>336</v>
      </c>
      <c r="D905" s="2" t="s">
        <v>44</v>
      </c>
      <c r="E905" s="136" t="s">
        <v>327</v>
      </c>
      <c r="F905" s="136">
        <v>24.0</v>
      </c>
      <c r="G905" s="82" t="s">
        <v>2173</v>
      </c>
      <c r="H905" s="160" t="s">
        <v>373</v>
      </c>
      <c r="I905" s="162">
        <v>675.0</v>
      </c>
      <c r="J905" s="163" t="str">
        <f t="array" ref="J905">if(or(left(G905,3)="SAT",left(G905,3)="SLT",left(G905,4)="PSAT"),vlookup(G905,'Practice test data'!$E$2:$L$2185,8,FALSE),indirect(B905&amp;"!"&amp;if(E905=1,"C",if(E905=2,"G",if(E905=3,"K","ColumnError!"))) &amp;CELL("row",INDEX(indirect(B905&amp;"!"&amp;"$B$2:$B"),MATCH(D905,indirect(B905&amp;"!"&amp;"$B$2:$B"),0)))+2+F905))</f>
        <v/>
      </c>
      <c r="K905" s="164" t="str">
        <f t="shared" si="1"/>
        <v>-</v>
      </c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>
      <c r="A906" s="160" t="s">
        <v>2174</v>
      </c>
      <c r="B906" s="161" t="s">
        <v>187</v>
      </c>
      <c r="C906" s="82" t="s">
        <v>336</v>
      </c>
      <c r="D906" s="2" t="s">
        <v>44</v>
      </c>
      <c r="E906" s="136" t="s">
        <v>327</v>
      </c>
      <c r="F906" s="136">
        <v>25.0</v>
      </c>
      <c r="G906" s="82" t="s">
        <v>2175</v>
      </c>
      <c r="H906" s="160" t="s">
        <v>380</v>
      </c>
      <c r="I906" s="162">
        <v>676.0</v>
      </c>
      <c r="J906" s="163" t="str">
        <f t="array" ref="J906">if(or(left(G906,3)="SAT",left(G906,3)="SLT",left(G906,4)="PSAT"),vlookup(G906,'Practice test data'!$E$2:$L$2185,8,FALSE),indirect(B906&amp;"!"&amp;if(E906=1,"C",if(E906=2,"G",if(E906=3,"K","ColumnError!"))) &amp;CELL("row",INDEX(indirect(B906&amp;"!"&amp;"$B$2:$B"),MATCH(D906,indirect(B906&amp;"!"&amp;"$B$2:$B"),0)))+2+F906))</f>
        <v/>
      </c>
      <c r="K906" s="164" t="str">
        <f t="shared" si="1"/>
        <v>-</v>
      </c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>
      <c r="A907" s="160" t="s">
        <v>2176</v>
      </c>
      <c r="B907" s="161" t="s">
        <v>187</v>
      </c>
      <c r="C907" s="82" t="s">
        <v>336</v>
      </c>
      <c r="D907" s="2" t="s">
        <v>44</v>
      </c>
      <c r="E907" s="136">
        <v>1.0</v>
      </c>
      <c r="F907" s="136">
        <v>10.0</v>
      </c>
      <c r="G907" s="82" t="s">
        <v>2177</v>
      </c>
      <c r="H907" s="160" t="s">
        <v>367</v>
      </c>
      <c r="I907" s="162">
        <v>675.0</v>
      </c>
      <c r="J907" s="163" t="str">
        <f t="array" ref="J907">if(or(left(G907,3)="SAT",left(G907,3)="SLT",left(G907,4)="PSAT"),vlookup(G907,'Practice test data'!$E$2:$L$2185,8,FALSE),indirect(B907&amp;"!"&amp;if(E907=1,"C",if(E907=2,"G",if(E907=3,"K","ColumnError!"))) &amp;CELL("row",INDEX(indirect(B907&amp;"!"&amp;"$B$2:$B"),MATCH(D907,indirect(B907&amp;"!"&amp;"$B$2:$B"),0)))+2+F907))</f>
        <v/>
      </c>
      <c r="K907" s="164" t="str">
        <f t="shared" si="1"/>
        <v>-</v>
      </c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>
      <c r="A908" s="160" t="s">
        <v>2178</v>
      </c>
      <c r="B908" s="161" t="s">
        <v>187</v>
      </c>
      <c r="C908" s="82" t="s">
        <v>336</v>
      </c>
      <c r="D908" s="2" t="s">
        <v>44</v>
      </c>
      <c r="E908" s="136">
        <v>2.0</v>
      </c>
      <c r="F908" s="136">
        <v>24.0</v>
      </c>
      <c r="G908" s="82" t="s">
        <v>2179</v>
      </c>
      <c r="H908" s="160" t="s">
        <v>373</v>
      </c>
      <c r="I908" s="162">
        <v>676.0</v>
      </c>
      <c r="J908" s="163" t="str">
        <f t="array" ref="J908">if(or(left(G908,3)="SAT",left(G908,3)="SLT",left(G908,4)="PSAT"),vlookup(G908,'Practice test data'!$E$2:$L$2185,8,FALSE),indirect(B908&amp;"!"&amp;if(E908=1,"C",if(E908=2,"G",if(E908=3,"K","ColumnError!"))) &amp;CELL("row",INDEX(indirect(B908&amp;"!"&amp;"$B$2:$B"),MATCH(D908,indirect(B908&amp;"!"&amp;"$B$2:$B"),0)))+2+F908))</f>
        <v/>
      </c>
      <c r="K908" s="164" t="str">
        <f t="shared" si="1"/>
        <v>-</v>
      </c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>
      <c r="A909" s="160" t="s">
        <v>2180</v>
      </c>
      <c r="B909" s="161" t="s">
        <v>187</v>
      </c>
      <c r="C909" s="82" t="s">
        <v>336</v>
      </c>
      <c r="D909" s="2" t="s">
        <v>38</v>
      </c>
      <c r="E909" s="136" t="s">
        <v>327</v>
      </c>
      <c r="F909" s="136">
        <v>26.0</v>
      </c>
      <c r="G909" s="82" t="s">
        <v>2181</v>
      </c>
      <c r="H909" s="160" t="s">
        <v>370</v>
      </c>
      <c r="I909" s="162">
        <v>677.0</v>
      </c>
      <c r="J909" s="163" t="str">
        <f t="array" ref="J909">if(or(left(G909,3)="SAT",left(G909,3)="SLT",left(G909,4)="PSAT"),vlookup(G909,'Practice test data'!$E$2:$L$2185,8,FALSE),indirect(B909&amp;"!"&amp;if(E909=1,"C",if(E909=2,"G",if(E909=3,"K","ColumnError!"))) &amp;CELL("row",INDEX(indirect(B909&amp;"!"&amp;"$B$2:$B"),MATCH(D909,indirect(B909&amp;"!"&amp;"$B$2:$B"),0)))+2+F909))</f>
        <v/>
      </c>
      <c r="K909" s="164" t="str">
        <f t="shared" si="1"/>
        <v>-</v>
      </c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>
      <c r="A910" s="160" t="s">
        <v>2182</v>
      </c>
      <c r="B910" s="161" t="s">
        <v>187</v>
      </c>
      <c r="C910" s="82" t="s">
        <v>336</v>
      </c>
      <c r="D910" s="2" t="s">
        <v>44</v>
      </c>
      <c r="E910" s="136">
        <v>2.0</v>
      </c>
      <c r="F910" s="136">
        <v>25.0</v>
      </c>
      <c r="G910" s="82" t="s">
        <v>2183</v>
      </c>
      <c r="H910" s="160" t="s">
        <v>380</v>
      </c>
      <c r="I910" s="162">
        <v>677.0</v>
      </c>
      <c r="J910" s="163" t="str">
        <f t="array" ref="J910">if(or(left(G910,3)="SAT",left(G910,3)="SLT",left(G910,4)="PSAT"),vlookup(G910,'Practice test data'!$E$2:$L$2185,8,FALSE),indirect(B910&amp;"!"&amp;if(E910=1,"C",if(E910=2,"G",if(E910=3,"K","ColumnError!"))) &amp;CELL("row",INDEX(indirect(B910&amp;"!"&amp;"$B$2:$B"),MATCH(D910,indirect(B910&amp;"!"&amp;"$B$2:$B"),0)))+2+F910))</f>
        <v/>
      </c>
      <c r="K910" s="164" t="str">
        <f t="shared" si="1"/>
        <v>-</v>
      </c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>
      <c r="A911" s="160" t="s">
        <v>2184</v>
      </c>
      <c r="B911" s="161" t="s">
        <v>187</v>
      </c>
      <c r="C911" s="82" t="s">
        <v>336</v>
      </c>
      <c r="D911" s="2" t="s">
        <v>38</v>
      </c>
      <c r="E911" s="136" t="s">
        <v>327</v>
      </c>
      <c r="F911" s="136">
        <v>27.0</v>
      </c>
      <c r="G911" s="82" t="s">
        <v>2185</v>
      </c>
      <c r="H911" s="160" t="s">
        <v>380</v>
      </c>
      <c r="I911" s="162">
        <v>678.0</v>
      </c>
      <c r="J911" s="163" t="str">
        <f t="array" ref="J911">if(or(left(G911,3)="SAT",left(G911,3)="SLT",left(G911,4)="PSAT"),vlookup(G911,'Practice test data'!$E$2:$L$2185,8,FALSE),indirect(B911&amp;"!"&amp;if(E911=1,"C",if(E911=2,"G",if(E911=3,"K","ColumnError!"))) &amp;CELL("row",INDEX(indirect(B911&amp;"!"&amp;"$B$2:$B"),MATCH(D911,indirect(B911&amp;"!"&amp;"$B$2:$B"),0)))+2+F911))</f>
        <v/>
      </c>
      <c r="K911" s="164" t="str">
        <f t="shared" si="1"/>
        <v>-</v>
      </c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>
      <c r="A912" s="160" t="s">
        <v>2186</v>
      </c>
      <c r="B912" s="161" t="s">
        <v>187</v>
      </c>
      <c r="C912" s="82" t="s">
        <v>331</v>
      </c>
      <c r="D912" s="2" t="s">
        <v>47</v>
      </c>
      <c r="E912" s="136" t="s">
        <v>327</v>
      </c>
      <c r="F912" s="136">
        <v>3.0</v>
      </c>
      <c r="G912" s="82" t="s">
        <v>2187</v>
      </c>
      <c r="H912" s="160" t="s">
        <v>373</v>
      </c>
      <c r="I912" s="162">
        <v>679.0</v>
      </c>
      <c r="J912" s="163" t="str">
        <f t="array" ref="J912">if(or(left(G912,3)="SAT",left(G912,3)="SLT",left(G912,4)="PSAT"),vlookup(G912,'Practice test data'!$E$2:$L$2185,8,FALSE),indirect(B912&amp;"!"&amp;if(E912=1,"C",if(E912=2,"G",if(E912=3,"K","ColumnError!"))) &amp;CELL("row",INDEX(indirect(B912&amp;"!"&amp;"$B$2:$B"),MATCH(D912,indirect(B912&amp;"!"&amp;"$B$2:$B"),0)))+2+F912))</f>
        <v/>
      </c>
      <c r="K912" s="164" t="str">
        <f t="shared" si="1"/>
        <v>-</v>
      </c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>
      <c r="A913" s="160" t="s">
        <v>2188</v>
      </c>
      <c r="B913" s="161" t="s">
        <v>187</v>
      </c>
      <c r="C913" s="82" t="s">
        <v>336</v>
      </c>
      <c r="D913" s="2" t="s">
        <v>44</v>
      </c>
      <c r="E913" s="136">
        <v>1.0</v>
      </c>
      <c r="F913" s="136">
        <v>11.0</v>
      </c>
      <c r="G913" s="82" t="s">
        <v>2189</v>
      </c>
      <c r="H913" s="160" t="s">
        <v>370</v>
      </c>
      <c r="I913" s="162">
        <v>678.0</v>
      </c>
      <c r="J913" s="163" t="str">
        <f t="array" ref="J913">if(or(left(G913,3)="SAT",left(G913,3)="SLT",left(G913,4)="PSAT"),vlookup(G913,'Practice test data'!$E$2:$L$2185,8,FALSE),indirect(B913&amp;"!"&amp;if(E913=1,"C",if(E913=2,"G",if(E913=3,"K","ColumnError!"))) &amp;CELL("row",INDEX(indirect(B913&amp;"!"&amp;"$B$2:$B"),MATCH(D913,indirect(B913&amp;"!"&amp;"$B$2:$B"),0)))+2+F913))</f>
        <v/>
      </c>
      <c r="K913" s="164" t="str">
        <f t="shared" si="1"/>
        <v>-</v>
      </c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>
      <c r="A914" s="160" t="s">
        <v>2190</v>
      </c>
      <c r="B914" s="161" t="s">
        <v>187</v>
      </c>
      <c r="C914" s="82" t="s">
        <v>331</v>
      </c>
      <c r="D914" s="2" t="s">
        <v>47</v>
      </c>
      <c r="E914" s="136" t="s">
        <v>327</v>
      </c>
      <c r="F914" s="136">
        <v>4.0</v>
      </c>
      <c r="G914" s="82" t="s">
        <v>2191</v>
      </c>
      <c r="H914" s="160" t="s">
        <v>367</v>
      </c>
      <c r="I914" s="162">
        <v>679.0</v>
      </c>
      <c r="J914" s="163" t="str">
        <f t="array" ref="J914">if(or(left(G914,3)="SAT",left(G914,3)="SLT",left(G914,4)="PSAT"),vlookup(G914,'Practice test data'!$E$2:$L$2185,8,FALSE),indirect(B914&amp;"!"&amp;if(E914=1,"C",if(E914=2,"G",if(E914=3,"K","ColumnError!"))) &amp;CELL("row",INDEX(indirect(B914&amp;"!"&amp;"$B$2:$B"),MATCH(D914,indirect(B914&amp;"!"&amp;"$B$2:$B"),0)))+2+F914))</f>
        <v/>
      </c>
      <c r="K914" s="164" t="str">
        <f t="shared" si="1"/>
        <v>-</v>
      </c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>
      <c r="A915" s="160" t="s">
        <v>2192</v>
      </c>
      <c r="B915" s="161" t="s">
        <v>187</v>
      </c>
      <c r="C915" s="82" t="s">
        <v>336</v>
      </c>
      <c r="D915" s="2" t="s">
        <v>44</v>
      </c>
      <c r="E915" s="136">
        <v>1.0</v>
      </c>
      <c r="F915" s="136">
        <v>12.0</v>
      </c>
      <c r="G915" s="82" t="s">
        <v>2193</v>
      </c>
      <c r="H915" s="160" t="s">
        <v>370</v>
      </c>
      <c r="I915" s="162">
        <v>679.0</v>
      </c>
      <c r="J915" s="163" t="str">
        <f t="array" ref="J915">if(or(left(G915,3)="SAT",left(G915,3)="SLT",left(G915,4)="PSAT"),vlookup(G915,'Practice test data'!$E$2:$L$2185,8,FALSE),indirect(B915&amp;"!"&amp;if(E915=1,"C",if(E915=2,"G",if(E915=3,"K","ColumnError!"))) &amp;CELL("row",INDEX(indirect(B915&amp;"!"&amp;"$B$2:$B"),MATCH(D915,indirect(B915&amp;"!"&amp;"$B$2:$B"),0)))+2+F915))</f>
        <v/>
      </c>
      <c r="K915" s="164" t="str">
        <f t="shared" si="1"/>
        <v>-</v>
      </c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>
      <c r="A916" s="160" t="s">
        <v>2194</v>
      </c>
      <c r="B916" s="161" t="s">
        <v>187</v>
      </c>
      <c r="C916" s="82" t="s">
        <v>336</v>
      </c>
      <c r="D916" s="2" t="s">
        <v>38</v>
      </c>
      <c r="E916" s="136">
        <v>2.0</v>
      </c>
      <c r="F916" s="136">
        <v>18.0</v>
      </c>
      <c r="G916" s="82" t="s">
        <v>2195</v>
      </c>
      <c r="H916" s="160" t="s">
        <v>367</v>
      </c>
      <c r="I916" s="162">
        <v>680.0</v>
      </c>
      <c r="J916" s="163" t="str">
        <f t="array" ref="J916">if(or(left(G916,3)="SAT",left(G916,3)="SLT",left(G916,4)="PSAT"),vlookup(G916,'Practice test data'!$E$2:$L$2185,8,FALSE),indirect(B916&amp;"!"&amp;if(E916=1,"C",if(E916=2,"G",if(E916=3,"K","ColumnError!"))) &amp;CELL("row",INDEX(indirect(B916&amp;"!"&amp;"$B$2:$B"),MATCH(D916,indirect(B916&amp;"!"&amp;"$B$2:$B"),0)))+2+F916))</f>
        <v/>
      </c>
      <c r="K916" s="164" t="str">
        <f t="shared" si="1"/>
        <v>-</v>
      </c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>
      <c r="A917" s="160" t="s">
        <v>2196</v>
      </c>
      <c r="B917" s="161" t="s">
        <v>187</v>
      </c>
      <c r="C917" s="82" t="s">
        <v>331</v>
      </c>
      <c r="D917" s="2" t="s">
        <v>332</v>
      </c>
      <c r="E917" s="136" t="s">
        <v>327</v>
      </c>
      <c r="F917" s="136">
        <v>5.0</v>
      </c>
      <c r="G917" s="82" t="s">
        <v>2197</v>
      </c>
      <c r="H917" s="160" t="s">
        <v>380</v>
      </c>
      <c r="I917" s="162">
        <v>681.0</v>
      </c>
      <c r="J917" s="163" t="str">
        <f t="array" ref="J917">if(or(left(G917,3)="SAT",left(G917,3)="SLT",left(G917,4)="PSAT"),vlookup(G917,'Practice test data'!$E$2:$L$2185,8,FALSE),indirect(B917&amp;"!"&amp;if(E917=1,"C",if(E917=2,"G",if(E917=3,"K","ColumnError!"))) &amp;CELL("row",INDEX(indirect(B917&amp;"!"&amp;"$B$2:$B"),MATCH(D917,indirect(B917&amp;"!"&amp;"$B$2:$B"),0)))+2+F917))</f>
        <v/>
      </c>
      <c r="K917" s="164" t="str">
        <f t="shared" si="1"/>
        <v>-</v>
      </c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>
      <c r="A918" s="160" t="s">
        <v>2198</v>
      </c>
      <c r="B918" s="161" t="s">
        <v>187</v>
      </c>
      <c r="C918" s="82" t="s">
        <v>331</v>
      </c>
      <c r="D918" s="2" t="s">
        <v>332</v>
      </c>
      <c r="E918" s="136" t="s">
        <v>327</v>
      </c>
      <c r="F918" s="136">
        <v>6.0</v>
      </c>
      <c r="G918" s="82" t="s">
        <v>2199</v>
      </c>
      <c r="H918" s="160" t="s">
        <v>380</v>
      </c>
      <c r="I918" s="162">
        <v>682.0</v>
      </c>
      <c r="J918" s="163" t="str">
        <f t="array" ref="J918">if(or(left(G918,3)="SAT",left(G918,3)="SLT",left(G918,4)="PSAT"),vlookup(G918,'Practice test data'!$E$2:$L$2185,8,FALSE),indirect(B918&amp;"!"&amp;if(E918=1,"C",if(E918=2,"G",if(E918=3,"K","ColumnError!"))) &amp;CELL("row",INDEX(indirect(B918&amp;"!"&amp;"$B$2:$B"),MATCH(D918,indirect(B918&amp;"!"&amp;"$B$2:$B"),0)))+2+F918))</f>
        <v/>
      </c>
      <c r="K918" s="164" t="str">
        <f t="shared" si="1"/>
        <v>-</v>
      </c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>
      <c r="A919" s="160" t="s">
        <v>2200</v>
      </c>
      <c r="B919" s="161" t="s">
        <v>187</v>
      </c>
      <c r="C919" s="82" t="s">
        <v>336</v>
      </c>
      <c r="D919" s="2" t="s">
        <v>44</v>
      </c>
      <c r="E919" s="136">
        <v>1.0</v>
      </c>
      <c r="F919" s="136">
        <v>13.0</v>
      </c>
      <c r="G919" s="82" t="s">
        <v>2201</v>
      </c>
      <c r="H919" s="160" t="s">
        <v>367</v>
      </c>
      <c r="I919" s="162">
        <v>681.0</v>
      </c>
      <c r="J919" s="163" t="str">
        <f t="array" ref="J919">if(or(left(G919,3)="SAT",left(G919,3)="SLT",left(G919,4)="PSAT"),vlookup(G919,'Practice test data'!$E$2:$L$2185,8,FALSE),indirect(B919&amp;"!"&amp;if(E919=1,"C",if(E919=2,"G",if(E919=3,"K","ColumnError!"))) &amp;CELL("row",INDEX(indirect(B919&amp;"!"&amp;"$B$2:$B"),MATCH(D919,indirect(B919&amp;"!"&amp;"$B$2:$B"),0)))+2+F919))</f>
        <v/>
      </c>
      <c r="K919" s="164" t="str">
        <f t="shared" si="1"/>
        <v>-</v>
      </c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>
      <c r="A920" s="160" t="s">
        <v>2202</v>
      </c>
      <c r="B920" s="161" t="s">
        <v>187</v>
      </c>
      <c r="C920" s="82" t="s">
        <v>336</v>
      </c>
      <c r="D920" s="2" t="s">
        <v>38</v>
      </c>
      <c r="E920" s="136">
        <v>2.0</v>
      </c>
      <c r="F920" s="136">
        <v>19.0</v>
      </c>
      <c r="G920" s="82" t="s">
        <v>2203</v>
      </c>
      <c r="H920" s="160" t="s">
        <v>367</v>
      </c>
      <c r="I920" s="162">
        <v>682.0</v>
      </c>
      <c r="J920" s="163" t="str">
        <f t="array" ref="J920">if(or(left(G920,3)="SAT",left(G920,3)="SLT",left(G920,4)="PSAT"),vlookup(G920,'Practice test data'!$E$2:$L$2185,8,FALSE),indirect(B920&amp;"!"&amp;if(E920=1,"C",if(E920=2,"G",if(E920=3,"K","ColumnError!"))) &amp;CELL("row",INDEX(indirect(B920&amp;"!"&amp;"$B$2:$B"),MATCH(D920,indirect(B920&amp;"!"&amp;"$B$2:$B"),0)))+2+F920))</f>
        <v/>
      </c>
      <c r="K920" s="164" t="str">
        <f t="shared" si="1"/>
        <v>-</v>
      </c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>
      <c r="A921" s="160" t="s">
        <v>2204</v>
      </c>
      <c r="B921" s="161" t="s">
        <v>187</v>
      </c>
      <c r="C921" s="82" t="s">
        <v>331</v>
      </c>
      <c r="D921" s="2" t="s">
        <v>332</v>
      </c>
      <c r="E921" s="136" t="s">
        <v>327</v>
      </c>
      <c r="F921" s="136">
        <v>7.0</v>
      </c>
      <c r="G921" s="82" t="s">
        <v>2205</v>
      </c>
      <c r="H921" s="160" t="s">
        <v>367</v>
      </c>
      <c r="I921" s="162">
        <v>683.0</v>
      </c>
      <c r="J921" s="163" t="str">
        <f t="array" ref="J921">if(or(left(G921,3)="SAT",left(G921,3)="SLT",left(G921,4)="PSAT"),vlookup(G921,'Practice test data'!$E$2:$L$2185,8,FALSE),indirect(B921&amp;"!"&amp;if(E921=1,"C",if(E921=2,"G",if(E921=3,"K","ColumnError!"))) &amp;CELL("row",INDEX(indirect(B921&amp;"!"&amp;"$B$2:$B"),MATCH(D921,indirect(B921&amp;"!"&amp;"$B$2:$B"),0)))+2+F921))</f>
        <v/>
      </c>
      <c r="K921" s="164" t="str">
        <f t="shared" si="1"/>
        <v>-</v>
      </c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>
      <c r="A922" s="160" t="s">
        <v>2206</v>
      </c>
      <c r="B922" s="161" t="s">
        <v>187</v>
      </c>
      <c r="C922" s="82" t="s">
        <v>331</v>
      </c>
      <c r="D922" s="2" t="s">
        <v>8</v>
      </c>
      <c r="E922" s="136" t="s">
        <v>327</v>
      </c>
      <c r="F922" s="136">
        <v>8.0</v>
      </c>
      <c r="G922" s="82" t="s">
        <v>2207</v>
      </c>
      <c r="H922" s="160" t="s">
        <v>367</v>
      </c>
      <c r="I922" s="162">
        <v>684.0</v>
      </c>
      <c r="J922" s="163" t="str">
        <f t="array" ref="J922">if(or(left(G922,3)="SAT",left(G922,3)="SLT",left(G922,4)="PSAT"),vlookup(G922,'Practice test data'!$E$2:$L$2185,8,FALSE),indirect(B922&amp;"!"&amp;if(E922=1,"C",if(E922=2,"G",if(E922=3,"K","ColumnError!"))) &amp;CELL("row",INDEX(indirect(B922&amp;"!"&amp;"$B$2:$B"),MATCH(D922,indirect(B922&amp;"!"&amp;"$B$2:$B"),0)))+2+F922))</f>
        <v/>
      </c>
      <c r="K922" s="164" t="str">
        <f t="shared" si="1"/>
        <v>-</v>
      </c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>
      <c r="A923" s="160" t="s">
        <v>2208</v>
      </c>
      <c r="B923" s="161" t="s">
        <v>187</v>
      </c>
      <c r="C923" s="82" t="s">
        <v>336</v>
      </c>
      <c r="D923" s="2" t="s">
        <v>44</v>
      </c>
      <c r="E923" s="136">
        <v>1.0</v>
      </c>
      <c r="F923" s="136">
        <v>14.0</v>
      </c>
      <c r="G923" s="82" t="s">
        <v>2209</v>
      </c>
      <c r="H923" s="160" t="s">
        <v>373</v>
      </c>
      <c r="I923" s="162">
        <v>683.0</v>
      </c>
      <c r="J923" s="163" t="str">
        <f t="array" ref="J923">if(or(left(G923,3)="SAT",left(G923,3)="SLT",left(G923,4)="PSAT"),vlookup(G923,'Practice test data'!$E$2:$L$2185,8,FALSE),indirect(B923&amp;"!"&amp;if(E923=1,"C",if(E923=2,"G",if(E923=3,"K","ColumnError!"))) &amp;CELL("row",INDEX(indirect(B923&amp;"!"&amp;"$B$2:$B"),MATCH(D923,indirect(B923&amp;"!"&amp;"$B$2:$B"),0)))+2+F923))</f>
        <v/>
      </c>
      <c r="K923" s="164" t="str">
        <f t="shared" si="1"/>
        <v>-</v>
      </c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>
      <c r="A924" s="160" t="s">
        <v>2210</v>
      </c>
      <c r="B924" s="161" t="s">
        <v>187</v>
      </c>
      <c r="C924" s="82" t="s">
        <v>336</v>
      </c>
      <c r="D924" s="2" t="s">
        <v>38</v>
      </c>
      <c r="E924" s="136">
        <v>3.0</v>
      </c>
      <c r="F924" s="136">
        <v>26.0</v>
      </c>
      <c r="G924" s="82" t="s">
        <v>2211</v>
      </c>
      <c r="H924" s="160" t="s">
        <v>367</v>
      </c>
      <c r="I924" s="162">
        <v>684.0</v>
      </c>
      <c r="J924" s="163" t="str">
        <f t="array" ref="J924">if(or(left(G924,3)="SAT",left(G924,3)="SLT",left(G924,4)="PSAT"),vlookup(G924,'Practice test data'!$E$2:$L$2185,8,FALSE),indirect(B924&amp;"!"&amp;if(E924=1,"C",if(E924=2,"G",if(E924=3,"K","ColumnError!"))) &amp;CELL("row",INDEX(indirect(B924&amp;"!"&amp;"$B$2:$B"),MATCH(D924,indirect(B924&amp;"!"&amp;"$B$2:$B"),0)))+2+F924))</f>
        <v/>
      </c>
      <c r="K924" s="164" t="str">
        <f t="shared" si="1"/>
        <v>-</v>
      </c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>
      <c r="A925" s="160" t="s">
        <v>2212</v>
      </c>
      <c r="B925" s="161" t="s">
        <v>187</v>
      </c>
      <c r="C925" s="82" t="s">
        <v>329</v>
      </c>
      <c r="D925" s="2" t="s">
        <v>5</v>
      </c>
      <c r="E925" s="136" t="s">
        <v>327</v>
      </c>
      <c r="F925" s="136">
        <v>9.0</v>
      </c>
      <c r="G925" s="82" t="s">
        <v>2213</v>
      </c>
      <c r="H925" s="160" t="s">
        <v>370</v>
      </c>
      <c r="I925" s="162">
        <v>685.0</v>
      </c>
      <c r="J925" s="163" t="str">
        <f t="array" ref="J925">if(or(left(G925,3)="SAT",left(G925,3)="SLT",left(G925,4)="PSAT"),vlookup(G925,'Practice test data'!$E$2:$L$2185,8,FALSE),indirect(B925&amp;"!"&amp;if(E925=1,"C",if(E925=2,"G",if(E925=3,"K","ColumnError!"))) &amp;CELL("row",INDEX(indirect(B925&amp;"!"&amp;"$B$2:$B"),MATCH(D925,indirect(B925&amp;"!"&amp;"$B$2:$B"),0)))+2+F925))</f>
        <v/>
      </c>
      <c r="K925" s="164" t="str">
        <f t="shared" si="1"/>
        <v>-</v>
      </c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>
      <c r="A926" s="160" t="s">
        <v>2214</v>
      </c>
      <c r="B926" s="161" t="s">
        <v>187</v>
      </c>
      <c r="C926" s="82" t="s">
        <v>336</v>
      </c>
      <c r="D926" s="2" t="s">
        <v>44</v>
      </c>
      <c r="E926" s="136">
        <v>2.0</v>
      </c>
      <c r="F926" s="136">
        <v>22.0</v>
      </c>
      <c r="G926" s="82" t="s">
        <v>2215</v>
      </c>
      <c r="H926" s="160" t="s">
        <v>373</v>
      </c>
      <c r="I926" s="162">
        <v>685.0</v>
      </c>
      <c r="J926" s="163" t="str">
        <f t="array" ref="J926">if(or(left(G926,3)="SAT",left(G926,3)="SLT",left(G926,4)="PSAT"),vlookup(G926,'Practice test data'!$E$2:$L$2185,8,FALSE),indirect(B926&amp;"!"&amp;if(E926=1,"C",if(E926=2,"G",if(E926=3,"K","ColumnError!"))) &amp;CELL("row",INDEX(indirect(B926&amp;"!"&amp;"$B$2:$B"),MATCH(D926,indirect(B926&amp;"!"&amp;"$B$2:$B"),0)))+2+F926))</f>
        <v/>
      </c>
      <c r="K926" s="164" t="str">
        <f t="shared" si="1"/>
        <v>-</v>
      </c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>
      <c r="A927" s="160" t="s">
        <v>2216</v>
      </c>
      <c r="B927" s="161" t="s">
        <v>187</v>
      </c>
      <c r="C927" s="82" t="s">
        <v>331</v>
      </c>
      <c r="D927" s="2" t="s">
        <v>47</v>
      </c>
      <c r="E927" s="136" t="s">
        <v>327</v>
      </c>
      <c r="F927" s="136">
        <v>1.0</v>
      </c>
      <c r="G927" s="82" t="s">
        <v>2217</v>
      </c>
      <c r="H927" s="160" t="s">
        <v>370</v>
      </c>
      <c r="I927" s="162">
        <v>686.0</v>
      </c>
      <c r="J927" s="163" t="str">
        <f t="array" ref="J927">if(or(left(G927,3)="SAT",left(G927,3)="SLT",left(G927,4)="PSAT"),vlookup(G927,'Practice test data'!$E$2:$L$2185,8,FALSE),indirect(B927&amp;"!"&amp;if(E927=1,"C",if(E927=2,"G",if(E927=3,"K","ColumnError!"))) &amp;CELL("row",INDEX(indirect(B927&amp;"!"&amp;"$B$2:$B"),MATCH(D927,indirect(B927&amp;"!"&amp;"$B$2:$B"),0)))+2+F927))</f>
        <v/>
      </c>
      <c r="K927" s="164" t="str">
        <f t="shared" si="1"/>
        <v>-</v>
      </c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>
      <c r="A928" s="160" t="s">
        <v>2218</v>
      </c>
      <c r="B928" s="161" t="s">
        <v>187</v>
      </c>
      <c r="C928" s="82" t="s">
        <v>336</v>
      </c>
      <c r="D928" s="2" t="s">
        <v>38</v>
      </c>
      <c r="E928" s="136">
        <v>1.0</v>
      </c>
      <c r="F928" s="136">
        <v>11.0</v>
      </c>
      <c r="G928" s="82" t="s">
        <v>2219</v>
      </c>
      <c r="H928" s="160" t="s">
        <v>370</v>
      </c>
      <c r="I928" s="162">
        <v>686.0</v>
      </c>
      <c r="J928" s="163" t="str">
        <f t="array" ref="J928">if(or(left(G928,3)="SAT",left(G928,3)="SLT",left(G928,4)="PSAT"),vlookup(G928,'Practice test data'!$E$2:$L$2185,8,FALSE),indirect(B928&amp;"!"&amp;if(E928=1,"C",if(E928=2,"G",if(E928=3,"K","ColumnError!"))) &amp;CELL("row",INDEX(indirect(B928&amp;"!"&amp;"$B$2:$B"),MATCH(D928,indirect(B928&amp;"!"&amp;"$B$2:$B"),0)))+2+F928))</f>
        <v/>
      </c>
      <c r="K928" s="164" t="str">
        <f t="shared" si="1"/>
        <v>-</v>
      </c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>
      <c r="A929" s="160" t="s">
        <v>2220</v>
      </c>
      <c r="B929" s="161" t="s">
        <v>187</v>
      </c>
      <c r="C929" s="82" t="s">
        <v>329</v>
      </c>
      <c r="D929" s="2" t="s">
        <v>7</v>
      </c>
      <c r="E929" s="136" t="s">
        <v>327</v>
      </c>
      <c r="F929" s="136">
        <v>10.0</v>
      </c>
      <c r="G929" s="82" t="s">
        <v>2221</v>
      </c>
      <c r="H929" s="160" t="s">
        <v>370</v>
      </c>
      <c r="I929" s="162">
        <v>687.0</v>
      </c>
      <c r="J929" s="163" t="str">
        <f t="array" ref="J929">if(or(left(G929,3)="SAT",left(G929,3)="SLT",left(G929,4)="PSAT"),vlookup(G929,'Practice test data'!$E$2:$L$2185,8,FALSE),indirect(B929&amp;"!"&amp;if(E929=1,"C",if(E929=2,"G",if(E929=3,"K","ColumnError!"))) &amp;CELL("row",INDEX(indirect(B929&amp;"!"&amp;"$B$2:$B"),MATCH(D929,indirect(B929&amp;"!"&amp;"$B$2:$B"),0)))+2+F929))</f>
        <v/>
      </c>
      <c r="K929" s="164" t="str">
        <f t="shared" si="1"/>
        <v>-</v>
      </c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>
      <c r="A930" s="160" t="s">
        <v>2222</v>
      </c>
      <c r="B930" s="161" t="s">
        <v>187</v>
      </c>
      <c r="C930" s="82" t="s">
        <v>336</v>
      </c>
      <c r="D930" s="2" t="s">
        <v>44</v>
      </c>
      <c r="E930" s="136">
        <v>1.0</v>
      </c>
      <c r="F930" s="136">
        <v>25.0</v>
      </c>
      <c r="G930" s="82" t="s">
        <v>2223</v>
      </c>
      <c r="H930" s="160" t="s">
        <v>367</v>
      </c>
      <c r="I930" s="162">
        <v>687.0</v>
      </c>
      <c r="J930" s="163" t="str">
        <f t="array" ref="J930">if(or(left(G930,3)="SAT",left(G930,3)="SLT",left(G930,4)="PSAT"),vlookup(G930,'Practice test data'!$E$2:$L$2185,8,FALSE),indirect(B930&amp;"!"&amp;if(E930=1,"C",if(E930=2,"G",if(E930=3,"K","ColumnError!"))) &amp;CELL("row",INDEX(indirect(B930&amp;"!"&amp;"$B$2:$B"),MATCH(D930,indirect(B930&amp;"!"&amp;"$B$2:$B"),0)))+2+F930))</f>
        <v/>
      </c>
      <c r="K930" s="164" t="str">
        <f t="shared" si="1"/>
        <v>-</v>
      </c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>
      <c r="A931" s="160" t="s">
        <v>2224</v>
      </c>
      <c r="B931" s="161" t="s">
        <v>187</v>
      </c>
      <c r="C931" s="82" t="s">
        <v>329</v>
      </c>
      <c r="D931" s="2" t="s">
        <v>7</v>
      </c>
      <c r="E931" s="136" t="s">
        <v>327</v>
      </c>
      <c r="F931" s="136">
        <v>11.0</v>
      </c>
      <c r="G931" s="82" t="s">
        <v>2225</v>
      </c>
      <c r="H931" s="160" t="s">
        <v>373</v>
      </c>
      <c r="I931" s="162">
        <v>688.0</v>
      </c>
      <c r="J931" s="163" t="str">
        <f t="array" ref="J931">if(or(left(G931,3)="SAT",left(G931,3)="SLT",left(G931,4)="PSAT"),vlookup(G931,'Practice test data'!$E$2:$L$2185,8,FALSE),indirect(B931&amp;"!"&amp;if(E931=1,"C",if(E931=2,"G",if(E931=3,"K","ColumnError!"))) &amp;CELL("row",INDEX(indirect(B931&amp;"!"&amp;"$B$2:$B"),MATCH(D931,indirect(B931&amp;"!"&amp;"$B$2:$B"),0)))+2+F931))</f>
        <v/>
      </c>
      <c r="K931" s="164" t="str">
        <f t="shared" si="1"/>
        <v>-</v>
      </c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>
      <c r="A932" s="160" t="s">
        <v>2226</v>
      </c>
      <c r="B932" s="161" t="s">
        <v>187</v>
      </c>
      <c r="C932" s="82" t="s">
        <v>336</v>
      </c>
      <c r="D932" s="2" t="s">
        <v>44</v>
      </c>
      <c r="E932" s="136">
        <v>3.0</v>
      </c>
      <c r="F932" s="136">
        <v>23.0</v>
      </c>
      <c r="G932" s="82" t="s">
        <v>2227</v>
      </c>
      <c r="H932" s="160" t="s">
        <v>367</v>
      </c>
      <c r="I932" s="162">
        <v>688.0</v>
      </c>
      <c r="J932" s="163" t="str">
        <f t="array" ref="J932">if(or(left(G932,3)="SAT",left(G932,3)="SLT",left(G932,4)="PSAT"),vlookup(G932,'Practice test data'!$E$2:$L$2185,8,FALSE),indirect(B932&amp;"!"&amp;if(E932=1,"C",if(E932=2,"G",if(E932=3,"K","ColumnError!"))) &amp;CELL("row",INDEX(indirect(B932&amp;"!"&amp;"$B$2:$B"),MATCH(D932,indirect(B932&amp;"!"&amp;"$B$2:$B"),0)))+2+F932))</f>
        <v/>
      </c>
      <c r="K932" s="164" t="str">
        <f t="shared" si="1"/>
        <v>-</v>
      </c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>
      <c r="A933" s="160" t="s">
        <v>2228</v>
      </c>
      <c r="B933" s="161" t="s">
        <v>187</v>
      </c>
      <c r="C933" s="82" t="s">
        <v>329</v>
      </c>
      <c r="D933" s="2" t="s">
        <v>7</v>
      </c>
      <c r="E933" s="136" t="s">
        <v>327</v>
      </c>
      <c r="F933" s="136">
        <v>12.0</v>
      </c>
      <c r="G933" s="82" t="s">
        <v>2229</v>
      </c>
      <c r="H933" s="160" t="s">
        <v>370</v>
      </c>
      <c r="I933" s="162">
        <v>689.0</v>
      </c>
      <c r="J933" s="163" t="str">
        <f t="array" ref="J933">if(or(left(G933,3)="SAT",left(G933,3)="SLT",left(G933,4)="PSAT"),vlookup(G933,'Practice test data'!$E$2:$L$2185,8,FALSE),indirect(B933&amp;"!"&amp;if(E933=1,"C",if(E933=2,"G",if(E933=3,"K","ColumnError!"))) &amp;CELL("row",INDEX(indirect(B933&amp;"!"&amp;"$B$2:$B"),MATCH(D933,indirect(B933&amp;"!"&amp;"$B$2:$B"),0)))+2+F933))</f>
        <v/>
      </c>
      <c r="K933" s="164" t="str">
        <f t="shared" si="1"/>
        <v>-</v>
      </c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>
      <c r="A934" s="160" t="s">
        <v>2230</v>
      </c>
      <c r="B934" s="161" t="s">
        <v>187</v>
      </c>
      <c r="C934" s="82" t="s">
        <v>336</v>
      </c>
      <c r="D934" s="2" t="s">
        <v>44</v>
      </c>
      <c r="E934" s="136">
        <v>1.0</v>
      </c>
      <c r="F934" s="136">
        <v>22.0</v>
      </c>
      <c r="G934" s="82" t="s">
        <v>2231</v>
      </c>
      <c r="H934" s="160" t="s">
        <v>367</v>
      </c>
      <c r="I934" s="162">
        <v>689.0</v>
      </c>
      <c r="J934" s="163" t="str">
        <f t="array" ref="J934">if(or(left(G934,3)="SAT",left(G934,3)="SLT",left(G934,4)="PSAT"),vlookup(G934,'Practice test data'!$E$2:$L$2185,8,FALSE),indirect(B934&amp;"!"&amp;if(E934=1,"C",if(E934=2,"G",if(E934=3,"K","ColumnError!"))) &amp;CELL("row",INDEX(indirect(B934&amp;"!"&amp;"$B$2:$B"),MATCH(D934,indirect(B934&amp;"!"&amp;"$B$2:$B"),0)))+2+F934))</f>
        <v/>
      </c>
      <c r="K934" s="164" t="str">
        <f t="shared" si="1"/>
        <v>-</v>
      </c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>
      <c r="A935" s="160" t="s">
        <v>2232</v>
      </c>
      <c r="B935" s="161" t="s">
        <v>187</v>
      </c>
      <c r="C935" s="82" t="s">
        <v>329</v>
      </c>
      <c r="D935" s="2" t="s">
        <v>7</v>
      </c>
      <c r="E935" s="136" t="s">
        <v>327</v>
      </c>
      <c r="F935" s="136">
        <v>13.0</v>
      </c>
      <c r="G935" s="82" t="s">
        <v>2233</v>
      </c>
      <c r="H935" s="160" t="s">
        <v>373</v>
      </c>
      <c r="I935" s="162">
        <v>690.0</v>
      </c>
      <c r="J935" s="163" t="str">
        <f t="array" ref="J935">if(or(left(G935,3)="SAT",left(G935,3)="SLT",left(G935,4)="PSAT"),vlookup(G935,'Practice test data'!$E$2:$L$2185,8,FALSE),indirect(B935&amp;"!"&amp;if(E935=1,"C",if(E935=2,"G",if(E935=3,"K","ColumnError!"))) &amp;CELL("row",INDEX(indirect(B935&amp;"!"&amp;"$B$2:$B"),MATCH(D935,indirect(B935&amp;"!"&amp;"$B$2:$B"),0)))+2+F935))</f>
        <v/>
      </c>
      <c r="K935" s="164" t="str">
        <f t="shared" si="1"/>
        <v>-</v>
      </c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>
      <c r="A936" s="160" t="s">
        <v>2234</v>
      </c>
      <c r="B936" s="161" t="s">
        <v>187</v>
      </c>
      <c r="C936" s="82" t="s">
        <v>329</v>
      </c>
      <c r="D936" s="2" t="s">
        <v>14</v>
      </c>
      <c r="E936" s="136" t="s">
        <v>327</v>
      </c>
      <c r="F936" s="136">
        <v>14.0</v>
      </c>
      <c r="G936" s="82" t="s">
        <v>2235</v>
      </c>
      <c r="H936" s="160" t="s">
        <v>370</v>
      </c>
      <c r="I936" s="162">
        <v>691.0</v>
      </c>
      <c r="J936" s="163" t="str">
        <f t="array" ref="J936">if(or(left(G936,3)="SAT",left(G936,3)="SLT",left(G936,4)="PSAT"),vlookup(G936,'Practice test data'!$E$2:$L$2185,8,FALSE),indirect(B936&amp;"!"&amp;if(E936=1,"C",if(E936=2,"G",if(E936=3,"K","ColumnError!"))) &amp;CELL("row",INDEX(indirect(B936&amp;"!"&amp;"$B$2:$B"),MATCH(D936,indirect(B936&amp;"!"&amp;"$B$2:$B"),0)))+2+F936))</f>
        <v/>
      </c>
      <c r="K936" s="164" t="str">
        <f t="shared" si="1"/>
        <v>-</v>
      </c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>
      <c r="A937" s="160" t="s">
        <v>2236</v>
      </c>
      <c r="B937" s="161" t="s">
        <v>187</v>
      </c>
      <c r="C937" s="82" t="s">
        <v>336</v>
      </c>
      <c r="D937" s="2" t="s">
        <v>38</v>
      </c>
      <c r="E937" s="136">
        <v>3.0</v>
      </c>
      <c r="F937" s="136">
        <v>33.0</v>
      </c>
      <c r="G937" s="82" t="s">
        <v>202</v>
      </c>
      <c r="H937" s="160" t="s">
        <v>380</v>
      </c>
      <c r="I937" s="162">
        <v>690.0</v>
      </c>
      <c r="J937" s="163" t="str">
        <f t="array" ref="J937">if(or(left(G937,3)="SAT",left(G937,3)="SLT",left(G937,4)="PSAT"),vlookup(G937,'Practice test data'!$E$2:$L$2185,8,FALSE),indirect(B937&amp;"!"&amp;if(E937=1,"C",if(E937=2,"G",if(E937=3,"K","ColumnError!"))) &amp;CELL("row",INDEX(indirect(B937&amp;"!"&amp;"$B$2:$B"),MATCH(D937,indirect(B937&amp;"!"&amp;"$B$2:$B"),0)))+2+F937))</f>
        <v/>
      </c>
      <c r="K937" s="164" t="str">
        <f t="shared" si="1"/>
        <v>-</v>
      </c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>
      <c r="A938" s="160" t="s">
        <v>2237</v>
      </c>
      <c r="B938" s="161" t="s">
        <v>187</v>
      </c>
      <c r="C938" s="82" t="s">
        <v>334</v>
      </c>
      <c r="D938" s="2" t="s">
        <v>11</v>
      </c>
      <c r="E938" s="136" t="s">
        <v>327</v>
      </c>
      <c r="F938" s="136">
        <v>15.0</v>
      </c>
      <c r="G938" s="82" t="s">
        <v>2238</v>
      </c>
      <c r="H938" s="160" t="s">
        <v>370</v>
      </c>
      <c r="I938" s="162">
        <v>691.0</v>
      </c>
      <c r="J938" s="163" t="str">
        <f t="array" ref="J938">if(or(left(G938,3)="SAT",left(G938,3)="SLT",left(G938,4)="PSAT"),vlookup(G938,'Practice test data'!$E$2:$L$2185,8,FALSE),indirect(B938&amp;"!"&amp;if(E938=1,"C",if(E938=2,"G",if(E938=3,"K","ColumnError!"))) &amp;CELL("row",INDEX(indirect(B938&amp;"!"&amp;"$B$2:$B"),MATCH(D938,indirect(B938&amp;"!"&amp;"$B$2:$B"),0)))+2+F938))</f>
        <v/>
      </c>
      <c r="K938" s="164" t="str">
        <f t="shared" si="1"/>
        <v>-</v>
      </c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>
      <c r="A939" s="160" t="s">
        <v>2239</v>
      </c>
      <c r="B939" s="161" t="s">
        <v>187</v>
      </c>
      <c r="C939" s="82" t="s">
        <v>336</v>
      </c>
      <c r="D939" s="2" t="s">
        <v>44</v>
      </c>
      <c r="E939" s="136">
        <v>1.0</v>
      </c>
      <c r="F939" s="136">
        <v>15.0</v>
      </c>
      <c r="G939" s="82" t="s">
        <v>2240</v>
      </c>
      <c r="H939" s="160" t="s">
        <v>370</v>
      </c>
      <c r="I939" s="162">
        <v>691.0</v>
      </c>
      <c r="J939" s="163" t="str">
        <f t="array" ref="J939">if(or(left(G939,3)="SAT",left(G939,3)="SLT",left(G939,4)="PSAT"),vlookup(G939,'Practice test data'!$E$2:$L$2185,8,FALSE),indirect(B939&amp;"!"&amp;if(E939=1,"C",if(E939=2,"G",if(E939=3,"K","ColumnError!"))) &amp;CELL("row",INDEX(indirect(B939&amp;"!"&amp;"$B$2:$B"),MATCH(D939,indirect(B939&amp;"!"&amp;"$B$2:$B"),0)))+2+F939))</f>
        <v/>
      </c>
      <c r="K939" s="164" t="str">
        <f t="shared" si="1"/>
        <v>-</v>
      </c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>
      <c r="A940" s="160" t="s">
        <v>2241</v>
      </c>
      <c r="B940" s="161" t="s">
        <v>187</v>
      </c>
      <c r="C940" s="82" t="s">
        <v>334</v>
      </c>
      <c r="D940" s="2" t="s">
        <v>11</v>
      </c>
      <c r="E940" s="136" t="s">
        <v>327</v>
      </c>
      <c r="F940" s="136">
        <v>16.0</v>
      </c>
      <c r="G940" s="82" t="s">
        <v>2242</v>
      </c>
      <c r="H940" s="160" t="s">
        <v>370</v>
      </c>
      <c r="I940" s="162">
        <v>692.0</v>
      </c>
      <c r="J940" s="163" t="str">
        <f t="array" ref="J940">if(or(left(G940,3)="SAT",left(G940,3)="SLT",left(G940,4)="PSAT"),vlookup(G940,'Practice test data'!$E$2:$L$2185,8,FALSE),indirect(B940&amp;"!"&amp;if(E940=1,"C",if(E940=2,"G",if(E940=3,"K","ColumnError!"))) &amp;CELL("row",INDEX(indirect(B940&amp;"!"&amp;"$B$2:$B"),MATCH(D940,indirect(B940&amp;"!"&amp;"$B$2:$B"),0)))+2+F940))</f>
        <v/>
      </c>
      <c r="K940" s="164" t="str">
        <f t="shared" si="1"/>
        <v>-</v>
      </c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>
      <c r="A941" s="160" t="s">
        <v>2243</v>
      </c>
      <c r="B941" s="161" t="s">
        <v>187</v>
      </c>
      <c r="C941" s="82" t="s">
        <v>336</v>
      </c>
      <c r="D941" s="2" t="s">
        <v>44</v>
      </c>
      <c r="E941" s="136">
        <v>1.0</v>
      </c>
      <c r="F941" s="136">
        <v>16.0</v>
      </c>
      <c r="G941" s="82" t="s">
        <v>2244</v>
      </c>
      <c r="H941" s="160" t="s">
        <v>380</v>
      </c>
      <c r="I941" s="162">
        <v>692.0</v>
      </c>
      <c r="J941" s="163" t="str">
        <f t="array" ref="J941">if(or(left(G941,3)="SAT",left(G941,3)="SLT",left(G941,4)="PSAT"),vlookup(G941,'Practice test data'!$E$2:$L$2185,8,FALSE),indirect(B941&amp;"!"&amp;if(E941=1,"C",if(E941=2,"G",if(E941=3,"K","ColumnError!"))) &amp;CELL("row",INDEX(indirect(B941&amp;"!"&amp;"$B$2:$B"),MATCH(D941,indirect(B941&amp;"!"&amp;"$B$2:$B"),0)))+2+F941))</f>
        <v/>
      </c>
      <c r="K941" s="164" t="str">
        <f t="shared" si="1"/>
        <v>-</v>
      </c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>
      <c r="A942" s="160" t="s">
        <v>2245</v>
      </c>
      <c r="B942" s="161" t="s">
        <v>187</v>
      </c>
      <c r="C942" s="82" t="s">
        <v>336</v>
      </c>
      <c r="D942" s="2" t="s">
        <v>44</v>
      </c>
      <c r="E942" s="136">
        <v>2.0</v>
      </c>
      <c r="F942" s="136">
        <v>27.0</v>
      </c>
      <c r="G942" s="82" t="s">
        <v>2246</v>
      </c>
      <c r="H942" s="160" t="s">
        <v>370</v>
      </c>
      <c r="I942" s="162">
        <v>693.0</v>
      </c>
      <c r="J942" s="163" t="str">
        <f t="array" ref="J942">if(or(left(G942,3)="SAT",left(G942,3)="SLT",left(G942,4)="PSAT"),vlookup(G942,'Practice test data'!$E$2:$L$2185,8,FALSE),indirect(B942&amp;"!"&amp;if(E942=1,"C",if(E942=2,"G",if(E942=3,"K","ColumnError!"))) &amp;CELL("row",INDEX(indirect(B942&amp;"!"&amp;"$B$2:$B"),MATCH(D942,indirect(B942&amp;"!"&amp;"$B$2:$B"),0)))+2+F942))</f>
        <v/>
      </c>
      <c r="K942" s="164" t="str">
        <f t="shared" si="1"/>
        <v>-</v>
      </c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>
      <c r="A943" s="160" t="s">
        <v>2247</v>
      </c>
      <c r="B943" s="161" t="s">
        <v>187</v>
      </c>
      <c r="C943" s="82" t="s">
        <v>334</v>
      </c>
      <c r="D943" s="2" t="s">
        <v>11</v>
      </c>
      <c r="E943" s="136" t="s">
        <v>327</v>
      </c>
      <c r="F943" s="136">
        <v>17.0</v>
      </c>
      <c r="G943" s="82" t="s">
        <v>2248</v>
      </c>
      <c r="H943" s="160" t="s">
        <v>370</v>
      </c>
      <c r="I943" s="162">
        <v>694.0</v>
      </c>
      <c r="J943" s="163" t="str">
        <f t="array" ref="J943">if(or(left(G943,3)="SAT",left(G943,3)="SLT",left(G943,4)="PSAT"),vlookup(G943,'Practice test data'!$E$2:$L$2185,8,FALSE),indirect(B943&amp;"!"&amp;if(E943=1,"C",if(E943=2,"G",if(E943=3,"K","ColumnError!"))) &amp;CELL("row",INDEX(indirect(B943&amp;"!"&amp;"$B$2:$B"),MATCH(D943,indirect(B943&amp;"!"&amp;"$B$2:$B"),0)))+2+F943))</f>
        <v/>
      </c>
      <c r="K943" s="164" t="str">
        <f t="shared" si="1"/>
        <v>-</v>
      </c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>
      <c r="A944" s="160" t="s">
        <v>2249</v>
      </c>
      <c r="B944" s="161" t="s">
        <v>187</v>
      </c>
      <c r="C944" s="82" t="s">
        <v>334</v>
      </c>
      <c r="D944" s="2" t="s">
        <v>11</v>
      </c>
      <c r="E944" s="136" t="s">
        <v>327</v>
      </c>
      <c r="F944" s="136">
        <v>18.0</v>
      </c>
      <c r="G944" s="82" t="s">
        <v>2250</v>
      </c>
      <c r="H944" s="160" t="s">
        <v>373</v>
      </c>
      <c r="I944" s="162">
        <v>695.0</v>
      </c>
      <c r="J944" s="163" t="str">
        <f t="array" ref="J944">if(or(left(G944,3)="SAT",left(G944,3)="SLT",left(G944,4)="PSAT"),vlookup(G944,'Practice test data'!$E$2:$L$2185,8,FALSE),indirect(B944&amp;"!"&amp;if(E944=1,"C",if(E944=2,"G",if(E944=3,"K","ColumnError!"))) &amp;CELL("row",INDEX(indirect(B944&amp;"!"&amp;"$B$2:$B"),MATCH(D944,indirect(B944&amp;"!"&amp;"$B$2:$B"),0)))+2+F944))</f>
        <v/>
      </c>
      <c r="K944" s="164" t="str">
        <f t="shared" si="1"/>
        <v>-</v>
      </c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>
      <c r="A945" s="160" t="s">
        <v>2251</v>
      </c>
      <c r="B945" s="161" t="s">
        <v>187</v>
      </c>
      <c r="C945" s="82" t="s">
        <v>336</v>
      </c>
      <c r="D945" s="2" t="s">
        <v>44</v>
      </c>
      <c r="E945" s="136">
        <v>1.0</v>
      </c>
      <c r="F945" s="136">
        <v>17.0</v>
      </c>
      <c r="G945" s="82" t="s">
        <v>2252</v>
      </c>
      <c r="H945" s="160" t="s">
        <v>373</v>
      </c>
      <c r="I945" s="162">
        <v>694.0</v>
      </c>
      <c r="J945" s="163" t="str">
        <f t="array" ref="J945">if(or(left(G945,3)="SAT",left(G945,3)="SLT",left(G945,4)="PSAT"),vlookup(G945,'Practice test data'!$E$2:$L$2185,8,FALSE),indirect(B945&amp;"!"&amp;if(E945=1,"C",if(E945=2,"G",if(E945=3,"K","ColumnError!"))) &amp;CELL("row",INDEX(indirect(B945&amp;"!"&amp;"$B$2:$B"),MATCH(D945,indirect(B945&amp;"!"&amp;"$B$2:$B"),0)))+2+F945))</f>
        <v/>
      </c>
      <c r="K945" s="164" t="str">
        <f t="shared" si="1"/>
        <v>-</v>
      </c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>
      <c r="A946" s="160" t="s">
        <v>2253</v>
      </c>
      <c r="B946" s="161" t="s">
        <v>187</v>
      </c>
      <c r="C946" s="82" t="s">
        <v>336</v>
      </c>
      <c r="D946" s="2" t="s">
        <v>38</v>
      </c>
      <c r="E946" s="136">
        <v>2.0</v>
      </c>
      <c r="F946" s="136">
        <v>20.0</v>
      </c>
      <c r="G946" s="82" t="s">
        <v>2254</v>
      </c>
      <c r="H946" s="160" t="s">
        <v>367</v>
      </c>
      <c r="I946" s="162">
        <v>695.0</v>
      </c>
      <c r="J946" s="163" t="str">
        <f t="array" ref="J946">if(or(left(G946,3)="SAT",left(G946,3)="SLT",left(G946,4)="PSAT"),vlookup(G946,'Practice test data'!$E$2:$L$2185,8,FALSE),indirect(B946&amp;"!"&amp;if(E946=1,"C",if(E946=2,"G",if(E946=3,"K","ColumnError!"))) &amp;CELL("row",INDEX(indirect(B946&amp;"!"&amp;"$B$2:$B"),MATCH(D946,indirect(B946&amp;"!"&amp;"$B$2:$B"),0)))+2+F946))</f>
        <v/>
      </c>
      <c r="K946" s="164" t="str">
        <f t="shared" si="1"/>
        <v>-</v>
      </c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>
      <c r="A947" s="160" t="s">
        <v>2255</v>
      </c>
      <c r="B947" s="161" t="s">
        <v>187</v>
      </c>
      <c r="C947" s="82" t="s">
        <v>334</v>
      </c>
      <c r="D947" s="2" t="s">
        <v>11</v>
      </c>
      <c r="E947" s="136" t="s">
        <v>327</v>
      </c>
      <c r="F947" s="136">
        <v>19.0</v>
      </c>
      <c r="G947" s="82" t="s">
        <v>2256</v>
      </c>
      <c r="H947" s="160" t="s">
        <v>367</v>
      </c>
      <c r="I947" s="162">
        <v>696.0</v>
      </c>
      <c r="J947" s="163" t="str">
        <f t="array" ref="J947">if(or(left(G947,3)="SAT",left(G947,3)="SLT",left(G947,4)="PSAT"),vlookup(G947,'Practice test data'!$E$2:$L$2185,8,FALSE),indirect(B947&amp;"!"&amp;if(E947=1,"C",if(E947=2,"G",if(E947=3,"K","ColumnError!"))) &amp;CELL("row",INDEX(indirect(B947&amp;"!"&amp;"$B$2:$B"),MATCH(D947,indirect(B947&amp;"!"&amp;"$B$2:$B"),0)))+2+F947))</f>
        <v/>
      </c>
      <c r="K947" s="164" t="str">
        <f t="shared" si="1"/>
        <v>-</v>
      </c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>
      <c r="A948" s="160" t="s">
        <v>2257</v>
      </c>
      <c r="B948" s="161" t="s">
        <v>187</v>
      </c>
      <c r="C948" s="82" t="s">
        <v>336</v>
      </c>
      <c r="D948" s="2" t="s">
        <v>38</v>
      </c>
      <c r="E948" s="136">
        <v>1.0</v>
      </c>
      <c r="F948" s="136">
        <v>27.0</v>
      </c>
      <c r="G948" s="82" t="s">
        <v>2258</v>
      </c>
      <c r="H948" s="160" t="s">
        <v>367</v>
      </c>
      <c r="I948" s="162">
        <v>696.0</v>
      </c>
      <c r="J948" s="163" t="str">
        <f t="array" ref="J948">if(or(left(G948,3)="SAT",left(G948,3)="SLT",left(G948,4)="PSAT"),vlookup(G948,'Practice test data'!$E$2:$L$2185,8,FALSE),indirect(B948&amp;"!"&amp;if(E948=1,"C",if(E948=2,"G",if(E948=3,"K","ColumnError!"))) &amp;CELL("row",INDEX(indirect(B948&amp;"!"&amp;"$B$2:$B"),MATCH(D948,indirect(B948&amp;"!"&amp;"$B$2:$B"),0)))+2+F948))</f>
        <v/>
      </c>
      <c r="K948" s="164" t="str">
        <f t="shared" si="1"/>
        <v>-</v>
      </c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>
      <c r="A949" s="160" t="s">
        <v>2259</v>
      </c>
      <c r="B949" s="161" t="s">
        <v>187</v>
      </c>
      <c r="C949" s="82" t="s">
        <v>331</v>
      </c>
      <c r="D949" s="2" t="s">
        <v>47</v>
      </c>
      <c r="E949" s="136" t="s">
        <v>327</v>
      </c>
      <c r="F949" s="136">
        <v>2.0</v>
      </c>
      <c r="G949" s="82" t="s">
        <v>2260</v>
      </c>
      <c r="H949" s="160" t="s">
        <v>380</v>
      </c>
      <c r="I949" s="162">
        <v>697.0</v>
      </c>
      <c r="J949" s="163" t="str">
        <f t="array" ref="J949">if(or(left(G949,3)="SAT",left(G949,3)="SLT",left(G949,4)="PSAT"),vlookup(G949,'Practice test data'!$E$2:$L$2185,8,FALSE),indirect(B949&amp;"!"&amp;if(E949=1,"C",if(E949=2,"G",if(E949=3,"K","ColumnError!"))) &amp;CELL("row",INDEX(indirect(B949&amp;"!"&amp;"$B$2:$B"),MATCH(D949,indirect(B949&amp;"!"&amp;"$B$2:$B"),0)))+2+F949))</f>
        <v/>
      </c>
      <c r="K949" s="164" t="str">
        <f t="shared" si="1"/>
        <v>-</v>
      </c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>
      <c r="A950" s="160" t="s">
        <v>2261</v>
      </c>
      <c r="B950" s="161" t="s">
        <v>187</v>
      </c>
      <c r="C950" s="82" t="s">
        <v>336</v>
      </c>
      <c r="D950" s="2" t="s">
        <v>44</v>
      </c>
      <c r="E950" s="136">
        <v>2.0</v>
      </c>
      <c r="F950" s="136">
        <v>23.0</v>
      </c>
      <c r="G950" s="82" t="s">
        <v>2262</v>
      </c>
      <c r="H950" s="160" t="s">
        <v>370</v>
      </c>
      <c r="I950" s="162">
        <v>697.0</v>
      </c>
      <c r="J950" s="163" t="str">
        <f t="array" ref="J950">if(or(left(G950,3)="SAT",left(G950,3)="SLT",left(G950,4)="PSAT"),vlookup(G950,'Practice test data'!$E$2:$L$2185,8,FALSE),indirect(B950&amp;"!"&amp;if(E950=1,"C",if(E950=2,"G",if(E950=3,"K","ColumnError!"))) &amp;CELL("row",INDEX(indirect(B950&amp;"!"&amp;"$B$2:$B"),MATCH(D950,indirect(B950&amp;"!"&amp;"$B$2:$B"),0)))+2+F950))</f>
        <v/>
      </c>
      <c r="K950" s="164" t="str">
        <f t="shared" si="1"/>
        <v>-</v>
      </c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>
      <c r="A951" s="160" t="s">
        <v>2263</v>
      </c>
      <c r="B951" s="161" t="s">
        <v>187</v>
      </c>
      <c r="C951" s="82" t="s">
        <v>334</v>
      </c>
      <c r="D951" s="2" t="s">
        <v>4</v>
      </c>
      <c r="E951" s="136" t="s">
        <v>327</v>
      </c>
      <c r="F951" s="136">
        <v>20.0</v>
      </c>
      <c r="G951" s="82" t="s">
        <v>2264</v>
      </c>
      <c r="H951" s="160" t="s">
        <v>380</v>
      </c>
      <c r="I951" s="162">
        <v>698.0</v>
      </c>
      <c r="J951" s="163" t="str">
        <f t="array" ref="J951">if(or(left(G951,3)="SAT",left(G951,3)="SLT",left(G951,4)="PSAT"),vlookup(G951,'Practice test data'!$E$2:$L$2185,8,FALSE),indirect(B951&amp;"!"&amp;if(E951=1,"C",if(E951=2,"G",if(E951=3,"K","ColumnError!"))) &amp;CELL("row",INDEX(indirect(B951&amp;"!"&amp;"$B$2:$B"),MATCH(D951,indirect(B951&amp;"!"&amp;"$B$2:$B"),0)))+2+F951))</f>
        <v/>
      </c>
      <c r="K951" s="164" t="str">
        <f t="shared" si="1"/>
        <v>-</v>
      </c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>
      <c r="A952" s="160" t="s">
        <v>2265</v>
      </c>
      <c r="B952" s="161" t="s">
        <v>187</v>
      </c>
      <c r="C952" s="82" t="s">
        <v>336</v>
      </c>
      <c r="D952" s="2" t="s">
        <v>38</v>
      </c>
      <c r="E952" s="136">
        <v>2.0</v>
      </c>
      <c r="F952" s="136">
        <v>23.0</v>
      </c>
      <c r="G952" s="82" t="s">
        <v>2266</v>
      </c>
      <c r="H952" s="160" t="s">
        <v>380</v>
      </c>
      <c r="I952" s="162">
        <v>698.0</v>
      </c>
      <c r="J952" s="163" t="str">
        <f t="array" ref="J952">if(or(left(G952,3)="SAT",left(G952,3)="SLT",left(G952,4)="PSAT"),vlookup(G952,'Practice test data'!$E$2:$L$2185,8,FALSE),indirect(B952&amp;"!"&amp;if(E952=1,"C",if(E952=2,"G",if(E952=3,"K","ColumnError!"))) &amp;CELL("row",INDEX(indirect(B952&amp;"!"&amp;"$B$2:$B"),MATCH(D952,indirect(B952&amp;"!"&amp;"$B$2:$B"),0)))+2+F952))</f>
        <v/>
      </c>
      <c r="K952" s="164" t="str">
        <f t="shared" si="1"/>
        <v>-</v>
      </c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>
      <c r="A953" s="160" t="s">
        <v>2267</v>
      </c>
      <c r="B953" s="161" t="s">
        <v>187</v>
      </c>
      <c r="C953" s="82" t="s">
        <v>336</v>
      </c>
      <c r="D953" s="2" t="s">
        <v>44</v>
      </c>
      <c r="E953" s="136" t="s">
        <v>327</v>
      </c>
      <c r="F953" s="136">
        <v>21.0</v>
      </c>
      <c r="G953" s="82" t="s">
        <v>2268</v>
      </c>
      <c r="H953" s="160" t="s">
        <v>380</v>
      </c>
      <c r="I953" s="162">
        <v>699.0</v>
      </c>
      <c r="J953" s="163" t="str">
        <f t="array" ref="J953">if(or(left(G953,3)="SAT",left(G953,3)="SLT",left(G953,4)="PSAT"),vlookup(G953,'Practice test data'!$E$2:$L$2185,8,FALSE),indirect(B953&amp;"!"&amp;if(E953=1,"C",if(E953=2,"G",if(E953=3,"K","ColumnError!"))) &amp;CELL("row",INDEX(indirect(B953&amp;"!"&amp;"$B$2:$B"),MATCH(D953,indirect(B953&amp;"!"&amp;"$B$2:$B"),0)))+2+F953))</f>
        <v/>
      </c>
      <c r="K953" s="164" t="str">
        <f t="shared" si="1"/>
        <v>-</v>
      </c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>
      <c r="A954" s="160" t="s">
        <v>2269</v>
      </c>
      <c r="B954" s="161" t="s">
        <v>187</v>
      </c>
      <c r="C954" s="82" t="s">
        <v>336</v>
      </c>
      <c r="D954" s="2" t="s">
        <v>38</v>
      </c>
      <c r="E954" s="136">
        <v>1.0</v>
      </c>
      <c r="F954" s="136">
        <v>12.0</v>
      </c>
      <c r="G954" s="82" t="s">
        <v>2270</v>
      </c>
      <c r="H954" s="160" t="s">
        <v>373</v>
      </c>
      <c r="I954" s="162">
        <v>699.0</v>
      </c>
      <c r="J954" s="163" t="str">
        <f t="array" ref="J954">if(or(left(G954,3)="SAT",left(G954,3)="SLT",left(G954,4)="PSAT"),vlookup(G954,'Practice test data'!$E$2:$L$2185,8,FALSE),indirect(B954&amp;"!"&amp;if(E954=1,"C",if(E954=2,"G",if(E954=3,"K","ColumnError!"))) &amp;CELL("row",INDEX(indirect(B954&amp;"!"&amp;"$B$2:$B"),MATCH(D954,indirect(B954&amp;"!"&amp;"$B$2:$B"),0)))+2+F954))</f>
        <v/>
      </c>
      <c r="K954" s="164" t="str">
        <f t="shared" si="1"/>
        <v>-</v>
      </c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>
      <c r="A955" s="160" t="s">
        <v>2271</v>
      </c>
      <c r="B955" s="161" t="s">
        <v>187</v>
      </c>
      <c r="C955" s="82" t="s">
        <v>336</v>
      </c>
      <c r="D955" s="2" t="s">
        <v>44</v>
      </c>
      <c r="E955" s="136" t="s">
        <v>327</v>
      </c>
      <c r="F955" s="136">
        <v>22.0</v>
      </c>
      <c r="G955" s="82" t="s">
        <v>2272</v>
      </c>
      <c r="H955" s="160" t="s">
        <v>380</v>
      </c>
      <c r="I955" s="162">
        <v>700.0</v>
      </c>
      <c r="J955" s="163" t="str">
        <f t="array" ref="J955">if(or(left(G955,3)="SAT",left(G955,3)="SLT",left(G955,4)="PSAT"),vlookup(G955,'Practice test data'!$E$2:$L$2185,8,FALSE),indirect(B955&amp;"!"&amp;if(E955=1,"C",if(E955=2,"G",if(E955=3,"K","ColumnError!"))) &amp;CELL("row",INDEX(indirect(B955&amp;"!"&amp;"$B$2:$B"),MATCH(D955,indirect(B955&amp;"!"&amp;"$B$2:$B"),0)))+2+F955))</f>
        <v/>
      </c>
      <c r="K955" s="164" t="str">
        <f t="shared" si="1"/>
        <v>-</v>
      </c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>
      <c r="A956" s="160" t="s">
        <v>2273</v>
      </c>
      <c r="B956" s="161" t="s">
        <v>187</v>
      </c>
      <c r="C956" s="82" t="s">
        <v>336</v>
      </c>
      <c r="D956" s="2" t="s">
        <v>38</v>
      </c>
      <c r="E956" s="136">
        <v>2.0</v>
      </c>
      <c r="F956" s="136">
        <v>24.0</v>
      </c>
      <c r="G956" s="82" t="s">
        <v>2274</v>
      </c>
      <c r="H956" s="160" t="s">
        <v>370</v>
      </c>
      <c r="I956" s="162">
        <v>700.0</v>
      </c>
      <c r="J956" s="163" t="str">
        <f t="array" ref="J956">if(or(left(G956,3)="SAT",left(G956,3)="SLT",left(G956,4)="PSAT"),vlookup(G956,'Practice test data'!$E$2:$L$2185,8,FALSE),indirect(B956&amp;"!"&amp;if(E956=1,"C",if(E956=2,"G",if(E956=3,"K","ColumnError!"))) &amp;CELL("row",INDEX(indirect(B956&amp;"!"&amp;"$B$2:$B"),MATCH(D956,indirect(B956&amp;"!"&amp;"$B$2:$B"),0)))+2+F956))</f>
        <v/>
      </c>
      <c r="K956" s="164" t="str">
        <f t="shared" si="1"/>
        <v>-</v>
      </c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>
      <c r="A957" s="160" t="s">
        <v>2275</v>
      </c>
      <c r="B957" s="161" t="s">
        <v>187</v>
      </c>
      <c r="C957" s="82" t="s">
        <v>336</v>
      </c>
      <c r="D957" s="2" t="s">
        <v>44</v>
      </c>
      <c r="E957" s="136" t="s">
        <v>327</v>
      </c>
      <c r="F957" s="136">
        <v>23.0</v>
      </c>
      <c r="G957" s="82" t="s">
        <v>2276</v>
      </c>
      <c r="H957" s="160" t="s">
        <v>380</v>
      </c>
      <c r="I957" s="162">
        <v>701.0</v>
      </c>
      <c r="J957" s="163" t="str">
        <f t="array" ref="J957">if(or(left(G957,3)="SAT",left(G957,3)="SLT",left(G957,4)="PSAT"),vlookup(G957,'Practice test data'!$E$2:$L$2185,8,FALSE),indirect(B957&amp;"!"&amp;if(E957=1,"C",if(E957=2,"G",if(E957=3,"K","ColumnError!"))) &amp;CELL("row",INDEX(indirect(B957&amp;"!"&amp;"$B$2:$B"),MATCH(D957,indirect(B957&amp;"!"&amp;"$B$2:$B"),0)))+2+F957))</f>
        <v/>
      </c>
      <c r="K957" s="164" t="str">
        <f t="shared" si="1"/>
        <v>-</v>
      </c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>
      <c r="A958" s="160" t="s">
        <v>2277</v>
      </c>
      <c r="B958" s="161" t="s">
        <v>187</v>
      </c>
      <c r="C958" s="82" t="s">
        <v>336</v>
      </c>
      <c r="D958" s="2" t="s">
        <v>38</v>
      </c>
      <c r="E958" s="136">
        <v>2.0</v>
      </c>
      <c r="F958" s="136">
        <v>25.0</v>
      </c>
      <c r="G958" s="82" t="s">
        <v>2278</v>
      </c>
      <c r="H958" s="160" t="s">
        <v>380</v>
      </c>
      <c r="I958" s="162">
        <v>701.0</v>
      </c>
      <c r="J958" s="163" t="str">
        <f t="array" ref="J958">if(or(left(G958,3)="SAT",left(G958,3)="SLT",left(G958,4)="PSAT"),vlookup(G958,'Practice test data'!$E$2:$L$2185,8,FALSE),indirect(B958&amp;"!"&amp;if(E958=1,"C",if(E958=2,"G",if(E958=3,"K","ColumnError!"))) &amp;CELL("row",INDEX(indirect(B958&amp;"!"&amp;"$B$2:$B"),MATCH(D958,indirect(B958&amp;"!"&amp;"$B$2:$B"),0)))+2+F958))</f>
        <v/>
      </c>
      <c r="K958" s="164" t="str">
        <f t="shared" si="1"/>
        <v>-</v>
      </c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>
      <c r="A959" s="160" t="s">
        <v>2279</v>
      </c>
      <c r="B959" s="161" t="s">
        <v>187</v>
      </c>
      <c r="C959" s="82" t="s">
        <v>336</v>
      </c>
      <c r="D959" s="2" t="s">
        <v>44</v>
      </c>
      <c r="E959" s="136" t="s">
        <v>327</v>
      </c>
      <c r="F959" s="136">
        <v>24.0</v>
      </c>
      <c r="G959" s="82" t="s">
        <v>2280</v>
      </c>
      <c r="H959" s="160" t="s">
        <v>373</v>
      </c>
      <c r="I959" s="162">
        <v>702.0</v>
      </c>
      <c r="J959" s="163" t="str">
        <f t="array" ref="J959">if(or(left(G959,3)="SAT",left(G959,3)="SLT",left(G959,4)="PSAT"),vlookup(G959,'Practice test data'!$E$2:$L$2185,8,FALSE),indirect(B959&amp;"!"&amp;if(E959=1,"C",if(E959=2,"G",if(E959=3,"K","ColumnError!"))) &amp;CELL("row",INDEX(indirect(B959&amp;"!"&amp;"$B$2:$B"),MATCH(D959,indirect(B959&amp;"!"&amp;"$B$2:$B"),0)))+2+F959))</f>
        <v/>
      </c>
      <c r="K959" s="164" t="str">
        <f t="shared" si="1"/>
        <v>-</v>
      </c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>
      <c r="A960" s="160" t="s">
        <v>2281</v>
      </c>
      <c r="B960" s="161" t="s">
        <v>187</v>
      </c>
      <c r="C960" s="82" t="s">
        <v>336</v>
      </c>
      <c r="D960" s="2" t="s">
        <v>44</v>
      </c>
      <c r="E960" s="136">
        <v>1.0</v>
      </c>
      <c r="F960" s="136">
        <v>24.0</v>
      </c>
      <c r="G960" s="82" t="s">
        <v>2282</v>
      </c>
      <c r="H960" s="160" t="s">
        <v>370</v>
      </c>
      <c r="I960" s="162">
        <v>702.0</v>
      </c>
      <c r="J960" s="163" t="str">
        <f t="array" ref="J960">if(or(left(G960,3)="SAT",left(G960,3)="SLT",left(G960,4)="PSAT"),vlookup(G960,'Practice test data'!$E$2:$L$2185,8,FALSE),indirect(B960&amp;"!"&amp;if(E960=1,"C",if(E960=2,"G",if(E960=3,"K","ColumnError!"))) &amp;CELL("row",INDEX(indirect(B960&amp;"!"&amp;"$B$2:$B"),MATCH(D960,indirect(B960&amp;"!"&amp;"$B$2:$B"),0)))+2+F960))</f>
        <v/>
      </c>
      <c r="K960" s="164" t="str">
        <f t="shared" si="1"/>
        <v>-</v>
      </c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>
      <c r="A961" s="160" t="s">
        <v>2283</v>
      </c>
      <c r="B961" s="161" t="s">
        <v>187</v>
      </c>
      <c r="C961" s="82" t="s">
        <v>336</v>
      </c>
      <c r="D961" s="2" t="s">
        <v>38</v>
      </c>
      <c r="E961" s="136" t="s">
        <v>327</v>
      </c>
      <c r="F961" s="136">
        <v>25.0</v>
      </c>
      <c r="G961" s="82" t="s">
        <v>2284</v>
      </c>
      <c r="H961" s="160" t="s">
        <v>367</v>
      </c>
      <c r="I961" s="162">
        <v>703.0</v>
      </c>
      <c r="J961" s="163" t="str">
        <f t="array" ref="J961">if(or(left(G961,3)="SAT",left(G961,3)="SLT",left(G961,4)="PSAT"),vlookup(G961,'Practice test data'!$E$2:$L$2185,8,FALSE),indirect(B961&amp;"!"&amp;if(E961=1,"C",if(E961=2,"G",if(E961=3,"K","ColumnError!"))) &amp;CELL("row",INDEX(indirect(B961&amp;"!"&amp;"$B$2:$B"),MATCH(D961,indirect(B961&amp;"!"&amp;"$B$2:$B"),0)))+2+F961))</f>
        <v/>
      </c>
      <c r="K961" s="164" t="str">
        <f t="shared" si="1"/>
        <v>-</v>
      </c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>
      <c r="A962" s="160" t="s">
        <v>2285</v>
      </c>
      <c r="B962" s="161" t="s">
        <v>187</v>
      </c>
      <c r="C962" s="82" t="s">
        <v>336</v>
      </c>
      <c r="D962" s="2" t="s">
        <v>38</v>
      </c>
      <c r="E962" s="136">
        <v>1.0</v>
      </c>
      <c r="F962" s="136">
        <v>13.0</v>
      </c>
      <c r="G962" s="82" t="s">
        <v>2286</v>
      </c>
      <c r="H962" s="160" t="s">
        <v>373</v>
      </c>
      <c r="I962" s="162">
        <v>703.0</v>
      </c>
      <c r="J962" s="163" t="str">
        <f t="array" ref="J962">if(or(left(G962,3)="SAT",left(G962,3)="SLT",left(G962,4)="PSAT"),vlookup(G962,'Practice test data'!$E$2:$L$2185,8,FALSE),indirect(B962&amp;"!"&amp;if(E962=1,"C",if(E962=2,"G",if(E962=3,"K","ColumnError!"))) &amp;CELL("row",INDEX(indirect(B962&amp;"!"&amp;"$B$2:$B"),MATCH(D962,indirect(B962&amp;"!"&amp;"$B$2:$B"),0)))+2+F962))</f>
        <v/>
      </c>
      <c r="K962" s="164" t="str">
        <f t="shared" si="1"/>
        <v>-</v>
      </c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>
      <c r="A963" s="160" t="s">
        <v>2287</v>
      </c>
      <c r="B963" s="161" t="s">
        <v>187</v>
      </c>
      <c r="C963" s="82" t="s">
        <v>336</v>
      </c>
      <c r="D963" s="2" t="s">
        <v>38</v>
      </c>
      <c r="E963" s="136" t="s">
        <v>327</v>
      </c>
      <c r="F963" s="136">
        <v>26.0</v>
      </c>
      <c r="G963" s="82" t="s">
        <v>2288</v>
      </c>
      <c r="H963" s="160" t="s">
        <v>373</v>
      </c>
      <c r="I963" s="162">
        <v>704.0</v>
      </c>
      <c r="J963" s="163" t="str">
        <f t="array" ref="J963">if(or(left(G963,3)="SAT",left(G963,3)="SLT",left(G963,4)="PSAT"),vlookup(G963,'Practice test data'!$E$2:$L$2185,8,FALSE),indirect(B963&amp;"!"&amp;if(E963=1,"C",if(E963=2,"G",if(E963=3,"K","ColumnError!"))) &amp;CELL("row",INDEX(indirect(B963&amp;"!"&amp;"$B$2:$B"),MATCH(D963,indirect(B963&amp;"!"&amp;"$B$2:$B"),0)))+2+F963))</f>
        <v/>
      </c>
      <c r="K963" s="164" t="str">
        <f t="shared" si="1"/>
        <v>-</v>
      </c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>
      <c r="A964" s="160" t="s">
        <v>2289</v>
      </c>
      <c r="B964" s="161" t="s">
        <v>187</v>
      </c>
      <c r="C964" s="82" t="s">
        <v>336</v>
      </c>
      <c r="D964" s="2" t="s">
        <v>44</v>
      </c>
      <c r="E964" s="136">
        <v>3.0</v>
      </c>
      <c r="F964" s="136">
        <v>26.0</v>
      </c>
      <c r="G964" s="82" t="s">
        <v>2290</v>
      </c>
      <c r="H964" s="160" t="s">
        <v>370</v>
      </c>
      <c r="I964" s="162">
        <v>704.0</v>
      </c>
      <c r="J964" s="163" t="str">
        <f t="array" ref="J964">if(or(left(G964,3)="SAT",left(G964,3)="SLT",left(G964,4)="PSAT"),vlookup(G964,'Practice test data'!$E$2:$L$2185,8,FALSE),indirect(B964&amp;"!"&amp;if(E964=1,"C",if(E964=2,"G",if(E964=3,"K","ColumnError!"))) &amp;CELL("row",INDEX(indirect(B964&amp;"!"&amp;"$B$2:$B"),MATCH(D964,indirect(B964&amp;"!"&amp;"$B$2:$B"),0)))+2+F964))</f>
        <v/>
      </c>
      <c r="K964" s="164" t="str">
        <f t="shared" si="1"/>
        <v>-</v>
      </c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>
      <c r="A965" s="160" t="s">
        <v>2291</v>
      </c>
      <c r="B965" s="161" t="s">
        <v>187</v>
      </c>
      <c r="C965" s="82" t="s">
        <v>336</v>
      </c>
      <c r="D965" s="2" t="s">
        <v>38</v>
      </c>
      <c r="E965" s="136" t="s">
        <v>327</v>
      </c>
      <c r="F965" s="136">
        <v>27.0</v>
      </c>
      <c r="G965" s="82" t="s">
        <v>2292</v>
      </c>
      <c r="H965" s="160" t="s">
        <v>367</v>
      </c>
      <c r="I965" s="162">
        <v>705.0</v>
      </c>
      <c r="J965" s="163" t="str">
        <f t="array" ref="J965">if(or(left(G965,3)="SAT",left(G965,3)="SLT",left(G965,4)="PSAT"),vlookup(G965,'Practice test data'!$E$2:$L$2185,8,FALSE),indirect(B965&amp;"!"&amp;if(E965=1,"C",if(E965=2,"G",if(E965=3,"K","ColumnError!"))) &amp;CELL("row",INDEX(indirect(B965&amp;"!"&amp;"$B$2:$B"),MATCH(D965,indirect(B965&amp;"!"&amp;"$B$2:$B"),0)))+2+F965))</f>
        <v/>
      </c>
      <c r="K965" s="164" t="str">
        <f t="shared" si="1"/>
        <v>-</v>
      </c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>
      <c r="A966" s="160" t="s">
        <v>2293</v>
      </c>
      <c r="B966" s="161" t="s">
        <v>187</v>
      </c>
      <c r="C966" s="82" t="s">
        <v>336</v>
      </c>
      <c r="D966" s="2" t="s">
        <v>38</v>
      </c>
      <c r="E966" s="136">
        <v>2.0</v>
      </c>
      <c r="F966" s="136">
        <v>21.0</v>
      </c>
      <c r="G966" s="82" t="s">
        <v>2294</v>
      </c>
      <c r="H966" s="160" t="s">
        <v>373</v>
      </c>
      <c r="I966" s="162">
        <v>705.0</v>
      </c>
      <c r="J966" s="163" t="str">
        <f t="array" ref="J966">if(or(left(G966,3)="SAT",left(G966,3)="SLT",left(G966,4)="PSAT"),vlookup(G966,'Practice test data'!$E$2:$L$2185,8,FALSE),indirect(B966&amp;"!"&amp;if(E966=1,"C",if(E966=2,"G",if(E966=3,"K","ColumnError!"))) &amp;CELL("row",INDEX(indirect(B966&amp;"!"&amp;"$B$2:$B"),MATCH(D966,indirect(B966&amp;"!"&amp;"$B$2:$B"),0)))+2+F966))</f>
        <v/>
      </c>
      <c r="K966" s="164" t="str">
        <f t="shared" si="1"/>
        <v>-</v>
      </c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>
      <c r="A967" s="160" t="s">
        <v>2295</v>
      </c>
      <c r="B967" s="161" t="s">
        <v>187</v>
      </c>
      <c r="C967" s="82" t="s">
        <v>331</v>
      </c>
      <c r="D967" s="2" t="s">
        <v>47</v>
      </c>
      <c r="E967" s="136" t="s">
        <v>327</v>
      </c>
      <c r="F967" s="136">
        <v>3.0</v>
      </c>
      <c r="G967" s="82" t="s">
        <v>2296</v>
      </c>
      <c r="H967" s="160" t="s">
        <v>380</v>
      </c>
      <c r="I967" s="162">
        <v>706.0</v>
      </c>
      <c r="J967" s="163" t="str">
        <f t="array" ref="J967">if(or(left(G967,3)="SAT",left(G967,3)="SLT",left(G967,4)="PSAT"),vlookup(G967,'Practice test data'!$E$2:$L$2185,8,FALSE),indirect(B967&amp;"!"&amp;if(E967=1,"C",if(E967=2,"G",if(E967=3,"K","ColumnError!"))) &amp;CELL("row",INDEX(indirect(B967&amp;"!"&amp;"$B$2:$B"),MATCH(D967,indirect(B967&amp;"!"&amp;"$B$2:$B"),0)))+2+F967))</f>
        <v/>
      </c>
      <c r="K967" s="164" t="str">
        <f t="shared" si="1"/>
        <v>-</v>
      </c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>
      <c r="A968" s="160" t="s">
        <v>2297</v>
      </c>
      <c r="B968" s="161" t="s">
        <v>187</v>
      </c>
      <c r="C968" s="82" t="s">
        <v>331</v>
      </c>
      <c r="D968" s="2" t="s">
        <v>47</v>
      </c>
      <c r="E968" s="136" t="s">
        <v>327</v>
      </c>
      <c r="F968" s="136">
        <v>4.0</v>
      </c>
      <c r="G968" s="82" t="s">
        <v>2298</v>
      </c>
      <c r="H968" s="160" t="s">
        <v>370</v>
      </c>
      <c r="I968" s="162">
        <v>707.0</v>
      </c>
      <c r="J968" s="163" t="str">
        <f t="array" ref="J968">if(or(left(G968,3)="SAT",left(G968,3)="SLT",left(G968,4)="PSAT"),vlookup(G968,'Practice test data'!$E$2:$L$2185,8,FALSE),indirect(B968&amp;"!"&amp;if(E968=1,"C",if(E968=2,"G",if(E968=3,"K","ColumnError!"))) &amp;CELL("row",INDEX(indirect(B968&amp;"!"&amp;"$B$2:$B"),MATCH(D968,indirect(B968&amp;"!"&amp;"$B$2:$B"),0)))+2+F968))</f>
        <v/>
      </c>
      <c r="K968" s="164" t="str">
        <f t="shared" si="1"/>
        <v>-</v>
      </c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>
      <c r="A969" s="160" t="s">
        <v>2299</v>
      </c>
      <c r="B969" s="161" t="s">
        <v>187</v>
      </c>
      <c r="C969" s="82" t="s">
        <v>336</v>
      </c>
      <c r="D969" s="2" t="s">
        <v>38</v>
      </c>
      <c r="E969" s="136">
        <v>2.0</v>
      </c>
      <c r="F969" s="136">
        <v>32.0</v>
      </c>
      <c r="G969" s="82" t="s">
        <v>234</v>
      </c>
      <c r="H969" s="160" t="s">
        <v>380</v>
      </c>
      <c r="I969" s="162">
        <v>706.0</v>
      </c>
      <c r="J969" s="163" t="str">
        <f t="array" ref="J969">if(or(left(G969,3)="SAT",left(G969,3)="SLT",left(G969,4)="PSAT"),vlookup(G969,'Practice test data'!$E$2:$L$2185,8,FALSE),indirect(B969&amp;"!"&amp;if(E969=1,"C",if(E969=2,"G",if(E969=3,"K","ColumnError!"))) &amp;CELL("row",INDEX(indirect(B969&amp;"!"&amp;"$B$2:$B"),MATCH(D969,indirect(B969&amp;"!"&amp;"$B$2:$B"),0)))+2+F969))</f>
        <v/>
      </c>
      <c r="K969" s="164" t="str">
        <f t="shared" si="1"/>
        <v>-</v>
      </c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>
      <c r="A970" s="160" t="s">
        <v>2300</v>
      </c>
      <c r="B970" s="161" t="s">
        <v>187</v>
      </c>
      <c r="C970" s="82" t="s">
        <v>336</v>
      </c>
      <c r="D970" s="2" t="s">
        <v>38</v>
      </c>
      <c r="E970" s="136">
        <v>1.0</v>
      </c>
      <c r="F970" s="136">
        <v>14.0</v>
      </c>
      <c r="G970" s="82" t="s">
        <v>2301</v>
      </c>
      <c r="H970" s="160" t="s">
        <v>380</v>
      </c>
      <c r="I970" s="162">
        <v>707.0</v>
      </c>
      <c r="J970" s="163" t="str">
        <f t="array" ref="J970">if(or(left(G970,3)="SAT",left(G970,3)="SLT",left(G970,4)="PSAT"),vlookup(G970,'Practice test data'!$E$2:$L$2185,8,FALSE),indirect(B970&amp;"!"&amp;if(E970=1,"C",if(E970=2,"G",if(E970=3,"K","ColumnError!"))) &amp;CELL("row",INDEX(indirect(B970&amp;"!"&amp;"$B$2:$B"),MATCH(D970,indirect(B970&amp;"!"&amp;"$B$2:$B"),0)))+2+F970))</f>
        <v/>
      </c>
      <c r="K970" s="164" t="str">
        <f t="shared" si="1"/>
        <v>-</v>
      </c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>
      <c r="A971" s="160" t="s">
        <v>2302</v>
      </c>
      <c r="B971" s="161" t="s">
        <v>187</v>
      </c>
      <c r="C971" s="82" t="s">
        <v>331</v>
      </c>
      <c r="D971" s="2" t="s">
        <v>332</v>
      </c>
      <c r="E971" s="136" t="s">
        <v>327</v>
      </c>
      <c r="F971" s="136">
        <v>5.0</v>
      </c>
      <c r="G971" s="82" t="s">
        <v>2303</v>
      </c>
      <c r="H971" s="160" t="s">
        <v>380</v>
      </c>
      <c r="I971" s="162">
        <v>708.0</v>
      </c>
      <c r="J971" s="163" t="str">
        <f t="array" ref="J971">if(or(left(G971,3)="SAT",left(G971,3)="SLT",left(G971,4)="PSAT"),vlookup(G971,'Practice test data'!$E$2:$L$2185,8,FALSE),indirect(B971&amp;"!"&amp;if(E971=1,"C",if(E971=2,"G",if(E971=3,"K","ColumnError!"))) &amp;CELL("row",INDEX(indirect(B971&amp;"!"&amp;"$B$2:$B"),MATCH(D971,indirect(B971&amp;"!"&amp;"$B$2:$B"),0)))+2+F971))</f>
        <v/>
      </c>
      <c r="K971" s="164" t="str">
        <f t="shared" si="1"/>
        <v>-</v>
      </c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>
      <c r="A972" s="160" t="s">
        <v>2304</v>
      </c>
      <c r="B972" s="161" t="s">
        <v>187</v>
      </c>
      <c r="C972" s="82" t="s">
        <v>336</v>
      </c>
      <c r="D972" s="2" t="s">
        <v>38</v>
      </c>
      <c r="E972" s="136">
        <v>2.0</v>
      </c>
      <c r="F972" s="136">
        <v>26.0</v>
      </c>
      <c r="G972" s="82" t="s">
        <v>2305</v>
      </c>
      <c r="H972" s="160" t="s">
        <v>380</v>
      </c>
      <c r="I972" s="162">
        <v>708.0</v>
      </c>
      <c r="J972" s="163" t="str">
        <f t="array" ref="J972">if(or(left(G972,3)="SAT",left(G972,3)="SLT",left(G972,4)="PSAT"),vlookup(G972,'Practice test data'!$E$2:$L$2185,8,FALSE),indirect(B972&amp;"!"&amp;if(E972=1,"C",if(E972=2,"G",if(E972=3,"K","ColumnError!"))) &amp;CELL("row",INDEX(indirect(B972&amp;"!"&amp;"$B$2:$B"),MATCH(D972,indirect(B972&amp;"!"&amp;"$B$2:$B"),0)))+2+F972))</f>
        <v/>
      </c>
      <c r="K972" s="164" t="str">
        <f t="shared" si="1"/>
        <v>-</v>
      </c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>
      <c r="A973" s="160" t="s">
        <v>2306</v>
      </c>
      <c r="B973" s="161" t="s">
        <v>187</v>
      </c>
      <c r="C973" s="82" t="s">
        <v>331</v>
      </c>
      <c r="D973" s="2" t="s">
        <v>332</v>
      </c>
      <c r="E973" s="136" t="s">
        <v>327</v>
      </c>
      <c r="F973" s="136">
        <v>6.0</v>
      </c>
      <c r="G973" s="82" t="s">
        <v>2307</v>
      </c>
      <c r="H973" s="160" t="s">
        <v>380</v>
      </c>
      <c r="I973" s="162">
        <v>709.0</v>
      </c>
      <c r="J973" s="163" t="str">
        <f t="array" ref="J973">if(or(left(G973,3)="SAT",left(G973,3)="SLT",left(G973,4)="PSAT"),vlookup(G973,'Practice test data'!$E$2:$L$2185,8,FALSE),indirect(B973&amp;"!"&amp;if(E973=1,"C",if(E973=2,"G",if(E973=3,"K","ColumnError!"))) &amp;CELL("row",INDEX(indirect(B973&amp;"!"&amp;"$B$2:$B"),MATCH(D973,indirect(B973&amp;"!"&amp;"$B$2:$B"),0)))+2+F973))</f>
        <v/>
      </c>
      <c r="K973" s="164" t="str">
        <f t="shared" si="1"/>
        <v>-</v>
      </c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>
      <c r="A974" s="160" t="s">
        <v>2308</v>
      </c>
      <c r="B974" s="161" t="s">
        <v>187</v>
      </c>
      <c r="C974" s="82" t="s">
        <v>336</v>
      </c>
      <c r="D974" s="2" t="s">
        <v>38</v>
      </c>
      <c r="E974" s="136">
        <v>2.0</v>
      </c>
      <c r="F974" s="136">
        <v>27.0</v>
      </c>
      <c r="G974" s="82" t="s">
        <v>2309</v>
      </c>
      <c r="H974" s="160" t="s">
        <v>370</v>
      </c>
      <c r="I974" s="162">
        <v>709.0</v>
      </c>
      <c r="J974" s="163" t="str">
        <f t="array" ref="J974">if(or(left(G974,3)="SAT",left(G974,3)="SLT",left(G974,4)="PSAT"),vlookup(G974,'Practice test data'!$E$2:$L$2185,8,FALSE),indirect(B974&amp;"!"&amp;if(E974=1,"C",if(E974=2,"G",if(E974=3,"K","ColumnError!"))) &amp;CELL("row",INDEX(indirect(B974&amp;"!"&amp;"$B$2:$B"),MATCH(D974,indirect(B974&amp;"!"&amp;"$B$2:$B"),0)))+2+F974))</f>
        <v/>
      </c>
      <c r="K974" s="164" t="str">
        <f t="shared" si="1"/>
        <v>-</v>
      </c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>
      <c r="A975" s="160" t="s">
        <v>2310</v>
      </c>
      <c r="B975" s="161" t="s">
        <v>187</v>
      </c>
      <c r="C975" s="82" t="s">
        <v>329</v>
      </c>
      <c r="D975" s="2" t="s">
        <v>5</v>
      </c>
      <c r="E975" s="136" t="s">
        <v>327</v>
      </c>
      <c r="F975" s="136">
        <v>7.0</v>
      </c>
      <c r="G975" s="82" t="s">
        <v>2311</v>
      </c>
      <c r="H975" s="160" t="s">
        <v>370</v>
      </c>
      <c r="I975" s="162">
        <v>710.0</v>
      </c>
      <c r="J975" s="163" t="str">
        <f t="array" ref="J975">if(or(left(G975,3)="SAT",left(G975,3)="SLT",left(G975,4)="PSAT"),vlookup(G975,'Practice test data'!$E$2:$L$2185,8,FALSE),indirect(B975&amp;"!"&amp;if(E975=1,"C",if(E975=2,"G",if(E975=3,"K","ColumnError!"))) &amp;CELL("row",INDEX(indirect(B975&amp;"!"&amp;"$B$2:$B"),MATCH(D975,indirect(B975&amp;"!"&amp;"$B$2:$B"),0)))+2+F975))</f>
        <v/>
      </c>
      <c r="K975" s="164" t="str">
        <f t="shared" si="1"/>
        <v>-</v>
      </c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>
      <c r="A976" s="160" t="s">
        <v>2312</v>
      </c>
      <c r="B976" s="161" t="s">
        <v>187</v>
      </c>
      <c r="C976" s="82" t="s">
        <v>336</v>
      </c>
      <c r="D976" s="2" t="s">
        <v>38</v>
      </c>
      <c r="E976" s="136">
        <v>2.0</v>
      </c>
      <c r="F976" s="136">
        <v>27.0</v>
      </c>
      <c r="G976" s="82" t="s">
        <v>2313</v>
      </c>
      <c r="H976" s="160" t="s">
        <v>380</v>
      </c>
      <c r="I976" s="162">
        <v>710.0</v>
      </c>
      <c r="J976" s="163" t="str">
        <f t="array" ref="J976">if(or(left(G976,3)="SAT",left(G976,3)="SLT",left(G976,4)="PSAT"),vlookup(G976,'Practice test data'!$E$2:$L$2185,8,FALSE),indirect(B976&amp;"!"&amp;if(E976=1,"C",if(E976=2,"G",if(E976=3,"K","ColumnError!"))) &amp;CELL("row",INDEX(indirect(B976&amp;"!"&amp;"$B$2:$B"),MATCH(D976,indirect(B976&amp;"!"&amp;"$B$2:$B"),0)))+2+F976))</f>
        <v/>
      </c>
      <c r="K976" s="164" t="str">
        <f t="shared" si="1"/>
        <v>-</v>
      </c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>
      <c r="A977" s="160" t="s">
        <v>2314</v>
      </c>
      <c r="B977" s="161" t="s">
        <v>187</v>
      </c>
      <c r="C977" s="82" t="s">
        <v>329</v>
      </c>
      <c r="D977" s="2" t="s">
        <v>5</v>
      </c>
      <c r="E977" s="136" t="s">
        <v>327</v>
      </c>
      <c r="F977" s="136">
        <v>8.0</v>
      </c>
      <c r="G977" s="82" t="s">
        <v>2315</v>
      </c>
      <c r="H977" s="160" t="s">
        <v>373</v>
      </c>
      <c r="I977" s="162">
        <v>711.0</v>
      </c>
      <c r="J977" s="163" t="str">
        <f t="array" ref="J977">if(or(left(G977,3)="SAT",left(G977,3)="SLT",left(G977,4)="PSAT"),vlookup(G977,'Practice test data'!$E$2:$L$2185,8,FALSE),indirect(B977&amp;"!"&amp;if(E977=1,"C",if(E977=2,"G",if(E977=3,"K","ColumnError!"))) &amp;CELL("row",INDEX(indirect(B977&amp;"!"&amp;"$B$2:$B"),MATCH(D977,indirect(B977&amp;"!"&amp;"$B$2:$B"),0)))+2+F977))</f>
        <v/>
      </c>
      <c r="K977" s="164" t="str">
        <f t="shared" si="1"/>
        <v>-</v>
      </c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>
      <c r="A978" s="160" t="s">
        <v>2316</v>
      </c>
      <c r="B978" s="161" t="s">
        <v>187</v>
      </c>
      <c r="C978" s="82" t="s">
        <v>336</v>
      </c>
      <c r="D978" s="2" t="s">
        <v>44</v>
      </c>
      <c r="E978" s="136">
        <v>1.0</v>
      </c>
      <c r="F978" s="136">
        <v>26.0</v>
      </c>
      <c r="G978" s="82" t="s">
        <v>2317</v>
      </c>
      <c r="H978" s="160" t="s">
        <v>370</v>
      </c>
      <c r="I978" s="162">
        <v>711.0</v>
      </c>
      <c r="J978" s="163" t="str">
        <f t="array" ref="J978">if(or(left(G978,3)="SAT",left(G978,3)="SLT",left(G978,4)="PSAT"),vlookup(G978,'Practice test data'!$E$2:$L$2185,8,FALSE),indirect(B978&amp;"!"&amp;if(E978=1,"C",if(E978=2,"G",if(E978=3,"K","ColumnError!"))) &amp;CELL("row",INDEX(indirect(B978&amp;"!"&amp;"$B$2:$B"),MATCH(D978,indirect(B978&amp;"!"&amp;"$B$2:$B"),0)))+2+F978))</f>
        <v/>
      </c>
      <c r="K978" s="164" t="str">
        <f t="shared" si="1"/>
        <v>-</v>
      </c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>
      <c r="A979" s="160" t="s">
        <v>2318</v>
      </c>
      <c r="B979" s="161" t="s">
        <v>187</v>
      </c>
      <c r="C979" s="82" t="s">
        <v>329</v>
      </c>
      <c r="D979" s="2" t="s">
        <v>5</v>
      </c>
      <c r="E979" s="136" t="s">
        <v>327</v>
      </c>
      <c r="F979" s="136">
        <v>9.0</v>
      </c>
      <c r="G979" s="82" t="s">
        <v>2319</v>
      </c>
      <c r="H979" s="160" t="s">
        <v>373</v>
      </c>
      <c r="I979" s="162">
        <v>712.0</v>
      </c>
      <c r="J979" s="163" t="str">
        <f t="array" ref="J979">if(or(left(G979,3)="SAT",left(G979,3)="SLT",left(G979,4)="PSAT"),vlookup(G979,'Practice test data'!$E$2:$L$2185,8,FALSE),indirect(B979&amp;"!"&amp;if(E979=1,"C",if(E979=2,"G",if(E979=3,"K","ColumnError!"))) &amp;CELL("row",INDEX(indirect(B979&amp;"!"&amp;"$B$2:$B"),MATCH(D979,indirect(B979&amp;"!"&amp;"$B$2:$B"),0)))+2+F979))</f>
        <v/>
      </c>
      <c r="K979" s="164" t="str">
        <f t="shared" si="1"/>
        <v>-</v>
      </c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>
      <c r="A980" s="160" t="s">
        <v>2320</v>
      </c>
      <c r="B980" s="161" t="s">
        <v>187</v>
      </c>
      <c r="C980" s="82" t="s">
        <v>336</v>
      </c>
      <c r="D980" s="2" t="s">
        <v>38</v>
      </c>
      <c r="E980" s="136">
        <v>2.0</v>
      </c>
      <c r="F980" s="136">
        <v>26.0</v>
      </c>
      <c r="G980" s="82" t="s">
        <v>2321</v>
      </c>
      <c r="H980" s="160" t="s">
        <v>373</v>
      </c>
      <c r="I980" s="162">
        <v>712.0</v>
      </c>
      <c r="J980" s="163" t="str">
        <f t="array" ref="J980">if(or(left(G980,3)="SAT",left(G980,3)="SLT",left(G980,4)="PSAT"),vlookup(G980,'Practice test data'!$E$2:$L$2185,8,FALSE),indirect(B980&amp;"!"&amp;if(E980=1,"C",if(E980=2,"G",if(E980=3,"K","ColumnError!"))) &amp;CELL("row",INDEX(indirect(B980&amp;"!"&amp;"$B$2:$B"),MATCH(D980,indirect(B980&amp;"!"&amp;"$B$2:$B"),0)))+2+F980))</f>
        <v/>
      </c>
      <c r="K980" s="164" t="str">
        <f t="shared" si="1"/>
        <v>-</v>
      </c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>
      <c r="A981" s="160" t="s">
        <v>2322</v>
      </c>
      <c r="B981" s="161" t="s">
        <v>187</v>
      </c>
      <c r="C981" s="82" t="s">
        <v>331</v>
      </c>
      <c r="D981" s="2" t="s">
        <v>47</v>
      </c>
      <c r="E981" s="136" t="s">
        <v>327</v>
      </c>
      <c r="F981" s="136">
        <v>1.0</v>
      </c>
      <c r="G981" s="82" t="s">
        <v>2323</v>
      </c>
      <c r="H981" s="160" t="s">
        <v>370</v>
      </c>
      <c r="I981" s="162">
        <v>713.0</v>
      </c>
      <c r="J981" s="163" t="str">
        <f t="array" ref="J981">if(or(left(G981,3)="SAT",left(G981,3)="SLT",left(G981,4)="PSAT"),vlookup(G981,'Practice test data'!$E$2:$L$2185,8,FALSE),indirect(B981&amp;"!"&amp;if(E981=1,"C",if(E981=2,"G",if(E981=3,"K","ColumnError!"))) &amp;CELL("row",INDEX(indirect(B981&amp;"!"&amp;"$B$2:$B"),MATCH(D981,indirect(B981&amp;"!"&amp;"$B$2:$B"),0)))+2+F981))</f>
        <v/>
      </c>
      <c r="K981" s="164" t="str">
        <f t="shared" si="1"/>
        <v>-</v>
      </c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>
      <c r="A982" s="160" t="s">
        <v>2324</v>
      </c>
      <c r="B982" s="161" t="s">
        <v>187</v>
      </c>
      <c r="C982" s="82" t="s">
        <v>336</v>
      </c>
      <c r="D982" s="2" t="s">
        <v>38</v>
      </c>
      <c r="E982" s="136">
        <v>2.0</v>
      </c>
      <c r="F982" s="136">
        <v>26.0</v>
      </c>
      <c r="G982" s="82" t="s">
        <v>2325</v>
      </c>
      <c r="H982" s="160" t="s">
        <v>367</v>
      </c>
      <c r="I982" s="162">
        <v>713.0</v>
      </c>
      <c r="J982" s="163" t="str">
        <f t="array" ref="J982">if(or(left(G982,3)="SAT",left(G982,3)="SLT",left(G982,4)="PSAT"),vlookup(G982,'Practice test data'!$E$2:$L$2185,8,FALSE),indirect(B982&amp;"!"&amp;if(E982=1,"C",if(E982=2,"G",if(E982=3,"K","ColumnError!"))) &amp;CELL("row",INDEX(indirect(B982&amp;"!"&amp;"$B$2:$B"),MATCH(D982,indirect(B982&amp;"!"&amp;"$B$2:$B"),0)))+2+F982))</f>
        <v/>
      </c>
      <c r="K982" s="164" t="str">
        <f t="shared" si="1"/>
        <v>-</v>
      </c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>
      <c r="A983" s="160" t="s">
        <v>2326</v>
      </c>
      <c r="B983" s="161" t="s">
        <v>187</v>
      </c>
      <c r="C983" s="82" t="s">
        <v>329</v>
      </c>
      <c r="D983" s="2" t="s">
        <v>7</v>
      </c>
      <c r="E983" s="136" t="s">
        <v>327</v>
      </c>
      <c r="F983" s="136">
        <v>10.0</v>
      </c>
      <c r="G983" s="82" t="s">
        <v>2327</v>
      </c>
      <c r="H983" s="160" t="s">
        <v>373</v>
      </c>
      <c r="I983" s="162">
        <v>714.0</v>
      </c>
      <c r="J983" s="163" t="str">
        <f t="array" ref="J983">if(or(left(G983,3)="SAT",left(G983,3)="SLT",left(G983,4)="PSAT"),vlookup(G983,'Practice test data'!$E$2:$L$2185,8,FALSE),indirect(B983&amp;"!"&amp;if(E983=1,"C",if(E983=2,"G",if(E983=3,"K","ColumnError!"))) &amp;CELL("row",INDEX(indirect(B983&amp;"!"&amp;"$B$2:$B"),MATCH(D983,indirect(B983&amp;"!"&amp;"$B$2:$B"),0)))+2+F983))</f>
        <v/>
      </c>
      <c r="K983" s="164" t="str">
        <f t="shared" si="1"/>
        <v>-</v>
      </c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>
      <c r="A984" s="160" t="s">
        <v>2328</v>
      </c>
      <c r="B984" s="161" t="s">
        <v>187</v>
      </c>
      <c r="C984" s="82" t="s">
        <v>329</v>
      </c>
      <c r="D984" s="2" t="s">
        <v>7</v>
      </c>
      <c r="E984" s="136" t="s">
        <v>327</v>
      </c>
      <c r="F984" s="136">
        <v>11.0</v>
      </c>
      <c r="G984" s="82" t="s">
        <v>2329</v>
      </c>
      <c r="H984" s="160" t="s">
        <v>373</v>
      </c>
      <c r="I984" s="162">
        <v>715.0</v>
      </c>
      <c r="J984" s="163" t="str">
        <f t="array" ref="J984">if(or(left(G984,3)="SAT",left(G984,3)="SLT",left(G984,4)="PSAT"),vlookup(G984,'Practice test data'!$E$2:$L$2185,8,FALSE),indirect(B984&amp;"!"&amp;if(E984=1,"C",if(E984=2,"G",if(E984=3,"K","ColumnError!"))) &amp;CELL("row",INDEX(indirect(B984&amp;"!"&amp;"$B$2:$B"),MATCH(D984,indirect(B984&amp;"!"&amp;"$B$2:$B"),0)))+2+F984))</f>
        <v/>
      </c>
      <c r="K984" s="164" t="str">
        <f t="shared" si="1"/>
        <v>-</v>
      </c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>
      <c r="A985" s="160" t="s">
        <v>2330</v>
      </c>
      <c r="B985" s="161" t="s">
        <v>187</v>
      </c>
      <c r="C985" s="82" t="s">
        <v>336</v>
      </c>
      <c r="D985" s="2" t="s">
        <v>44</v>
      </c>
      <c r="E985" s="136">
        <v>1.0</v>
      </c>
      <c r="F985" s="136">
        <v>18.0</v>
      </c>
      <c r="G985" s="82" t="s">
        <v>2331</v>
      </c>
      <c r="H985" s="160" t="s">
        <v>380</v>
      </c>
      <c r="I985" s="162">
        <v>714.0</v>
      </c>
      <c r="J985" s="163" t="str">
        <f t="array" ref="J985">if(or(left(G985,3)="SAT",left(G985,3)="SLT",left(G985,4)="PSAT"),vlookup(G985,'Practice test data'!$E$2:$L$2185,8,FALSE),indirect(B985&amp;"!"&amp;if(E985=1,"C",if(E985=2,"G",if(E985=3,"K","ColumnError!"))) &amp;CELL("row",INDEX(indirect(B985&amp;"!"&amp;"$B$2:$B"),MATCH(D985,indirect(B985&amp;"!"&amp;"$B$2:$B"),0)))+2+F985))</f>
        <v/>
      </c>
      <c r="K985" s="164" t="str">
        <f t="shared" si="1"/>
        <v>-</v>
      </c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>
      <c r="A986" s="160" t="s">
        <v>2332</v>
      </c>
      <c r="B986" s="161" t="s">
        <v>187</v>
      </c>
      <c r="C986" s="82" t="s">
        <v>336</v>
      </c>
      <c r="D986" s="2" t="s">
        <v>44</v>
      </c>
      <c r="E986" s="136">
        <v>1.0</v>
      </c>
      <c r="F986" s="136">
        <v>23.0</v>
      </c>
      <c r="G986" s="82" t="s">
        <v>2333</v>
      </c>
      <c r="H986" s="160" t="s">
        <v>373</v>
      </c>
      <c r="I986" s="162">
        <v>715.0</v>
      </c>
      <c r="J986" s="163" t="str">
        <f t="array" ref="J986">if(or(left(G986,3)="SAT",left(G986,3)="SLT",left(G986,4)="PSAT"),vlookup(G986,'Practice test data'!$E$2:$L$2185,8,FALSE),indirect(B986&amp;"!"&amp;if(E986=1,"C",if(E986=2,"G",if(E986=3,"K","ColumnError!"))) &amp;CELL("row",INDEX(indirect(B986&amp;"!"&amp;"$B$2:$B"),MATCH(D986,indirect(B986&amp;"!"&amp;"$B$2:$B"),0)))+2+F986))</f>
        <v/>
      </c>
      <c r="K986" s="164" t="str">
        <f t="shared" si="1"/>
        <v>-</v>
      </c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>
      <c r="A987" s="160" t="s">
        <v>2334</v>
      </c>
      <c r="B987" s="161" t="s">
        <v>187</v>
      </c>
      <c r="C987" s="82" t="s">
        <v>329</v>
      </c>
      <c r="D987" s="2" t="s">
        <v>7</v>
      </c>
      <c r="E987" s="136" t="s">
        <v>327</v>
      </c>
      <c r="F987" s="136">
        <v>12.0</v>
      </c>
      <c r="G987" s="82" t="s">
        <v>2335</v>
      </c>
      <c r="H987" s="160" t="s">
        <v>373</v>
      </c>
      <c r="I987" s="162">
        <v>716.0</v>
      </c>
      <c r="J987" s="163" t="str">
        <f t="array" ref="J987">if(or(left(G987,3)="SAT",left(G987,3)="SLT",left(G987,4)="PSAT"),vlookup(G987,'Practice test data'!$E$2:$L$2185,8,FALSE),indirect(B987&amp;"!"&amp;if(E987=1,"C",if(E987=2,"G",if(E987=3,"K","ColumnError!"))) &amp;CELL("row",INDEX(indirect(B987&amp;"!"&amp;"$B$2:$B"),MATCH(D987,indirect(B987&amp;"!"&amp;"$B$2:$B"),0)))+2+F987))</f>
        <v/>
      </c>
      <c r="K987" s="164" t="str">
        <f t="shared" si="1"/>
        <v>-</v>
      </c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>
      <c r="A988" s="160" t="s">
        <v>2336</v>
      </c>
      <c r="B988" s="161" t="s">
        <v>187</v>
      </c>
      <c r="C988" s="82" t="s">
        <v>329</v>
      </c>
      <c r="D988" s="2" t="s">
        <v>7</v>
      </c>
      <c r="E988" s="136" t="s">
        <v>327</v>
      </c>
      <c r="F988" s="136">
        <v>13.0</v>
      </c>
      <c r="G988" s="82" t="s">
        <v>2337</v>
      </c>
      <c r="H988" s="160" t="s">
        <v>367</v>
      </c>
      <c r="I988" s="162">
        <v>717.0</v>
      </c>
      <c r="J988" s="163" t="str">
        <f t="array" ref="J988">if(or(left(G988,3)="SAT",left(G988,3)="SLT",left(G988,4)="PSAT"),vlookup(G988,'Practice test data'!$E$2:$L$2185,8,FALSE),indirect(B988&amp;"!"&amp;if(E988=1,"C",if(E988=2,"G",if(E988=3,"K","ColumnError!"))) &amp;CELL("row",INDEX(indirect(B988&amp;"!"&amp;"$B$2:$B"),MATCH(D988,indirect(B988&amp;"!"&amp;"$B$2:$B"),0)))+2+F988))</f>
        <v/>
      </c>
      <c r="K988" s="164" t="str">
        <f t="shared" si="1"/>
        <v>-</v>
      </c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>
      <c r="A989" s="160" t="s">
        <v>2338</v>
      </c>
      <c r="B989" s="161" t="s">
        <v>187</v>
      </c>
      <c r="C989" s="82" t="s">
        <v>336</v>
      </c>
      <c r="D989" s="2" t="s">
        <v>44</v>
      </c>
      <c r="E989" s="136">
        <v>1.0</v>
      </c>
      <c r="F989" s="136">
        <v>19.0</v>
      </c>
      <c r="G989" s="82" t="s">
        <v>2339</v>
      </c>
      <c r="H989" s="160" t="s">
        <v>380</v>
      </c>
      <c r="I989" s="162">
        <v>716.0</v>
      </c>
      <c r="J989" s="163" t="str">
        <f t="array" ref="J989">if(or(left(G989,3)="SAT",left(G989,3)="SLT",left(G989,4)="PSAT"),vlookup(G989,'Practice test data'!$E$2:$L$2185,8,FALSE),indirect(B989&amp;"!"&amp;if(E989=1,"C",if(E989=2,"G",if(E989=3,"K","ColumnError!"))) &amp;CELL("row",INDEX(indirect(B989&amp;"!"&amp;"$B$2:$B"),MATCH(D989,indirect(B989&amp;"!"&amp;"$B$2:$B"),0)))+2+F989))</f>
        <v/>
      </c>
      <c r="K989" s="164" t="str">
        <f t="shared" si="1"/>
        <v>-</v>
      </c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>
      <c r="A990" s="160" t="s">
        <v>2340</v>
      </c>
      <c r="B990" s="161" t="s">
        <v>187</v>
      </c>
      <c r="C990" s="82" t="s">
        <v>329</v>
      </c>
      <c r="D990" s="2" t="s">
        <v>14</v>
      </c>
      <c r="E990" s="136" t="s">
        <v>327</v>
      </c>
      <c r="F990" s="136">
        <v>14.0</v>
      </c>
      <c r="G990" s="82" t="s">
        <v>2341</v>
      </c>
      <c r="H990" s="160" t="s">
        <v>370</v>
      </c>
      <c r="I990" s="162">
        <v>717.0</v>
      </c>
      <c r="J990" s="163" t="str">
        <f t="array" ref="J990">if(or(left(G990,3)="SAT",left(G990,3)="SLT",left(G990,4)="PSAT"),vlookup(G990,'Practice test data'!$E$2:$L$2185,8,FALSE),indirect(B990&amp;"!"&amp;if(E990=1,"C",if(E990=2,"G",if(E990=3,"K","ColumnError!"))) &amp;CELL("row",INDEX(indirect(B990&amp;"!"&amp;"$B$2:$B"),MATCH(D990,indirect(B990&amp;"!"&amp;"$B$2:$B"),0)))+2+F990))</f>
        <v/>
      </c>
      <c r="K990" s="164" t="str">
        <f t="shared" si="1"/>
        <v>-</v>
      </c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>
      <c r="A991" s="160" t="s">
        <v>2342</v>
      </c>
      <c r="B991" s="161" t="s">
        <v>187</v>
      </c>
      <c r="C991" s="82" t="s">
        <v>336</v>
      </c>
      <c r="D991" s="2" t="s">
        <v>44</v>
      </c>
      <c r="E991" s="136">
        <v>3.0</v>
      </c>
      <c r="F991" s="136">
        <v>12.0</v>
      </c>
      <c r="G991" s="82" t="s">
        <v>2343</v>
      </c>
      <c r="H991" s="160" t="s">
        <v>373</v>
      </c>
      <c r="I991" s="162">
        <v>717.0</v>
      </c>
      <c r="J991" s="163" t="str">
        <f t="array" ref="J991">if(or(left(G991,3)="SAT",left(G991,3)="SLT",left(G991,4)="PSAT"),vlookup(G991,'Practice test data'!$E$2:$L$2185,8,FALSE),indirect(B991&amp;"!"&amp;if(E991=1,"C",if(E991=2,"G",if(E991=3,"K","ColumnError!"))) &amp;CELL("row",INDEX(indirect(B991&amp;"!"&amp;"$B$2:$B"),MATCH(D991,indirect(B991&amp;"!"&amp;"$B$2:$B"),0)))+2+F991))</f>
        <v/>
      </c>
      <c r="K991" s="164" t="str">
        <f t="shared" si="1"/>
        <v>-</v>
      </c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>
      <c r="A992" s="160" t="s">
        <v>2344</v>
      </c>
      <c r="B992" s="161" t="s">
        <v>187</v>
      </c>
      <c r="C992" s="82" t="s">
        <v>334</v>
      </c>
      <c r="D992" s="2" t="s">
        <v>11</v>
      </c>
      <c r="E992" s="136" t="s">
        <v>327</v>
      </c>
      <c r="F992" s="136">
        <v>15.0</v>
      </c>
      <c r="G992" s="82" t="s">
        <v>2345</v>
      </c>
      <c r="H992" s="160" t="s">
        <v>370</v>
      </c>
      <c r="I992" s="162">
        <v>718.0</v>
      </c>
      <c r="J992" s="163" t="str">
        <f t="array" ref="J992">if(or(left(G992,3)="SAT",left(G992,3)="SLT",left(G992,4)="PSAT"),vlookup(G992,'Practice test data'!$E$2:$L$2185,8,FALSE),indirect(B992&amp;"!"&amp;if(E992=1,"C",if(E992=2,"G",if(E992=3,"K","ColumnError!"))) &amp;CELL("row",INDEX(indirect(B992&amp;"!"&amp;"$B$2:$B"),MATCH(D992,indirect(B992&amp;"!"&amp;"$B$2:$B"),0)))+2+F992))</f>
        <v/>
      </c>
      <c r="K992" s="164" t="str">
        <f t="shared" si="1"/>
        <v>-</v>
      </c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>
      <c r="A993" s="160" t="s">
        <v>2346</v>
      </c>
      <c r="B993" s="161" t="s">
        <v>187</v>
      </c>
      <c r="C993" s="82" t="s">
        <v>336</v>
      </c>
      <c r="D993" s="2" t="s">
        <v>44</v>
      </c>
      <c r="E993" s="136">
        <v>2.0</v>
      </c>
      <c r="F993" s="136">
        <v>10.0</v>
      </c>
      <c r="G993" s="82" t="s">
        <v>2347</v>
      </c>
      <c r="H993" s="160" t="s">
        <v>380</v>
      </c>
      <c r="I993" s="162">
        <v>718.0</v>
      </c>
      <c r="J993" s="163" t="str">
        <f t="array" ref="J993">if(or(left(G993,3)="SAT",left(G993,3)="SLT",left(G993,4)="PSAT"),vlookup(G993,'Practice test data'!$E$2:$L$2185,8,FALSE),indirect(B993&amp;"!"&amp;if(E993=1,"C",if(E993=2,"G",if(E993=3,"K","ColumnError!"))) &amp;CELL("row",INDEX(indirect(B993&amp;"!"&amp;"$B$2:$B"),MATCH(D993,indirect(B993&amp;"!"&amp;"$B$2:$B"),0)))+2+F993))</f>
        <v/>
      </c>
      <c r="K993" s="164" t="str">
        <f t="shared" si="1"/>
        <v>-</v>
      </c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>
      <c r="A994" s="160" t="s">
        <v>2348</v>
      </c>
      <c r="B994" s="161" t="s">
        <v>187</v>
      </c>
      <c r="C994" s="82" t="s">
        <v>334</v>
      </c>
      <c r="D994" s="2" t="s">
        <v>4</v>
      </c>
      <c r="E994" s="136" t="s">
        <v>327</v>
      </c>
      <c r="F994" s="136">
        <v>16.0</v>
      </c>
      <c r="G994" s="82" t="s">
        <v>2349</v>
      </c>
      <c r="H994" s="160" t="s">
        <v>367</v>
      </c>
      <c r="I994" s="162">
        <v>719.0</v>
      </c>
      <c r="J994" s="163" t="str">
        <f t="array" ref="J994">if(or(left(G994,3)="SAT",left(G994,3)="SLT",left(G994,4)="PSAT"),vlookup(G994,'Practice test data'!$E$2:$L$2185,8,FALSE),indirect(B994&amp;"!"&amp;if(E994=1,"C",if(E994=2,"G",if(E994=3,"K","ColumnError!"))) &amp;CELL("row",INDEX(indirect(B994&amp;"!"&amp;"$B$2:$B"),MATCH(D994,indirect(B994&amp;"!"&amp;"$B$2:$B"),0)))+2+F994))</f>
        <v/>
      </c>
      <c r="K994" s="164" t="str">
        <f t="shared" si="1"/>
        <v>-</v>
      </c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>
      <c r="A995" s="160" t="s">
        <v>2350</v>
      </c>
      <c r="B995" s="161" t="s">
        <v>187</v>
      </c>
      <c r="C995" s="82" t="s">
        <v>336</v>
      </c>
      <c r="D995" s="2" t="s">
        <v>44</v>
      </c>
      <c r="E995" s="136">
        <v>2.0</v>
      </c>
      <c r="F995" s="136">
        <v>30.0</v>
      </c>
      <c r="G995" s="82" t="s">
        <v>200</v>
      </c>
      <c r="H995" s="160" t="s">
        <v>380</v>
      </c>
      <c r="I995" s="162">
        <v>719.0</v>
      </c>
      <c r="J995" s="163" t="str">
        <f t="array" ref="J995">if(or(left(G995,3)="SAT",left(G995,3)="SLT",left(G995,4)="PSAT"),vlookup(G995,'Practice test data'!$E$2:$L$2185,8,FALSE),indirect(B995&amp;"!"&amp;if(E995=1,"C",if(E995=2,"G",if(E995=3,"K","ColumnError!"))) &amp;CELL("row",INDEX(indirect(B995&amp;"!"&amp;"$B$2:$B"),MATCH(D995,indirect(B995&amp;"!"&amp;"$B$2:$B"),0)))+2+F995))</f>
        <v/>
      </c>
      <c r="K995" s="164" t="str">
        <f t="shared" si="1"/>
        <v>-</v>
      </c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>
      <c r="A996" s="160" t="s">
        <v>2351</v>
      </c>
      <c r="B996" s="161" t="s">
        <v>187</v>
      </c>
      <c r="C996" s="82" t="s">
        <v>336</v>
      </c>
      <c r="D996" s="2" t="s">
        <v>38</v>
      </c>
      <c r="E996" s="136">
        <v>2.0</v>
      </c>
      <c r="F996" s="136">
        <v>22.0</v>
      </c>
      <c r="G996" s="82" t="s">
        <v>2352</v>
      </c>
      <c r="H996" s="160" t="s">
        <v>373</v>
      </c>
      <c r="I996" s="162">
        <v>720.0</v>
      </c>
      <c r="J996" s="163" t="str">
        <f t="array" ref="J996">if(or(left(G996,3)="SAT",left(G996,3)="SLT",left(G996,4)="PSAT"),vlookup(G996,'Practice test data'!$E$2:$L$2185,8,FALSE),indirect(B996&amp;"!"&amp;if(E996=1,"C",if(E996=2,"G",if(E996=3,"K","ColumnError!"))) &amp;CELL("row",INDEX(indirect(B996&amp;"!"&amp;"$B$2:$B"),MATCH(D996,indirect(B996&amp;"!"&amp;"$B$2:$B"),0)))+2+F996))</f>
        <v/>
      </c>
      <c r="K996" s="164" t="str">
        <f t="shared" si="1"/>
        <v>-</v>
      </c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>
      <c r="A997" s="160" t="s">
        <v>2353</v>
      </c>
      <c r="B997" s="161" t="s">
        <v>187</v>
      </c>
      <c r="C997" s="82" t="s">
        <v>334</v>
      </c>
      <c r="D997" s="2" t="s">
        <v>4</v>
      </c>
      <c r="E997" s="136" t="s">
        <v>327</v>
      </c>
      <c r="F997" s="136">
        <v>17.0</v>
      </c>
      <c r="G997" s="82" t="s">
        <v>2354</v>
      </c>
      <c r="H997" s="160" t="s">
        <v>367</v>
      </c>
      <c r="I997" s="162">
        <v>721.0</v>
      </c>
      <c r="J997" s="163" t="str">
        <f t="array" ref="J997">if(or(left(G997,3)="SAT",left(G997,3)="SLT",left(G997,4)="PSAT"),vlookup(G997,'Practice test data'!$E$2:$L$2185,8,FALSE),indirect(B997&amp;"!"&amp;if(E997=1,"C",if(E997=2,"G",if(E997=3,"K","ColumnError!"))) &amp;CELL("row",INDEX(indirect(B997&amp;"!"&amp;"$B$2:$B"),MATCH(D997,indirect(B997&amp;"!"&amp;"$B$2:$B"),0)))+2+F997))</f>
        <v/>
      </c>
      <c r="K997" s="164" t="str">
        <f t="shared" si="1"/>
        <v>-</v>
      </c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>
      <c r="A998" s="160" t="s">
        <v>2355</v>
      </c>
      <c r="B998" s="161" t="s">
        <v>187</v>
      </c>
      <c r="C998" s="82" t="s">
        <v>334</v>
      </c>
      <c r="D998" s="2" t="s">
        <v>4</v>
      </c>
      <c r="E998" s="136" t="s">
        <v>327</v>
      </c>
      <c r="F998" s="136">
        <v>18.0</v>
      </c>
      <c r="G998" s="82" t="s">
        <v>2356</v>
      </c>
      <c r="H998" s="160" t="s">
        <v>367</v>
      </c>
      <c r="I998" s="162">
        <v>722.0</v>
      </c>
      <c r="J998" s="163" t="str">
        <f t="array" ref="J998">if(or(left(G998,3)="SAT",left(G998,3)="SLT",left(G998,4)="PSAT"),vlookup(G998,'Practice test data'!$E$2:$L$2185,8,FALSE),indirect(B998&amp;"!"&amp;if(E998=1,"C",if(E998=2,"G",if(E998=3,"K","ColumnError!"))) &amp;CELL("row",INDEX(indirect(B998&amp;"!"&amp;"$B$2:$B"),MATCH(D998,indirect(B998&amp;"!"&amp;"$B$2:$B"),0)))+2+F998))</f>
        <v/>
      </c>
      <c r="K998" s="164" t="str">
        <f t="shared" si="1"/>
        <v>-</v>
      </c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>
      <c r="A999" s="160" t="s">
        <v>2357</v>
      </c>
      <c r="B999" s="161" t="s">
        <v>187</v>
      </c>
      <c r="C999" s="82" t="s">
        <v>336</v>
      </c>
      <c r="D999" s="2" t="s">
        <v>38</v>
      </c>
      <c r="E999" s="136">
        <v>1.0</v>
      </c>
      <c r="F999" s="136">
        <v>29.0</v>
      </c>
      <c r="G999" s="82" t="s">
        <v>284</v>
      </c>
      <c r="H999" s="160" t="s">
        <v>380</v>
      </c>
      <c r="I999" s="162">
        <v>721.0</v>
      </c>
      <c r="J999" s="163" t="str">
        <f t="array" ref="J999">if(or(left(G999,3)="SAT",left(G999,3)="SLT",left(G999,4)="PSAT"),vlookup(G999,'Practice test data'!$E$2:$L$2185,8,FALSE),indirect(B999&amp;"!"&amp;if(E999=1,"C",if(E999=2,"G",if(E999=3,"K","ColumnError!"))) &amp;CELL("row",INDEX(indirect(B999&amp;"!"&amp;"$B$2:$B"),MATCH(D999,indirect(B999&amp;"!"&amp;"$B$2:$B"),0)))+2+F999))</f>
        <v/>
      </c>
      <c r="K999" s="164" t="str">
        <f t="shared" si="1"/>
        <v>-</v>
      </c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>
      <c r="A1000" s="160" t="s">
        <v>2358</v>
      </c>
      <c r="B1000" s="161" t="s">
        <v>187</v>
      </c>
      <c r="C1000" s="82" t="s">
        <v>336</v>
      </c>
      <c r="D1000" s="2" t="s">
        <v>38</v>
      </c>
      <c r="E1000" s="136">
        <v>2.0</v>
      </c>
      <c r="F1000" s="136">
        <v>23.0</v>
      </c>
      <c r="G1000" s="82" t="s">
        <v>2359</v>
      </c>
      <c r="H1000" s="160" t="s">
        <v>373</v>
      </c>
      <c r="I1000" s="162">
        <v>722.0</v>
      </c>
      <c r="J1000" s="163" t="str">
        <f t="array" ref="J1000">if(or(left(G1000,3)="SAT",left(G1000,3)="SLT",left(G1000,4)="PSAT"),vlookup(G1000,'Practice test data'!$E$2:$L$2185,8,FALSE),indirect(B1000&amp;"!"&amp;if(E1000=1,"C",if(E1000=2,"G",if(E1000=3,"K","ColumnError!"))) &amp;CELL("row",INDEX(indirect(B1000&amp;"!"&amp;"$B$2:$B"),MATCH(D1000,indirect(B1000&amp;"!"&amp;"$B$2:$B"),0)))+2+F1000))</f>
        <v/>
      </c>
      <c r="K1000" s="164" t="str">
        <f t="shared" si="1"/>
        <v>-</v>
      </c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  <row r="1001">
      <c r="A1001" s="160" t="s">
        <v>2360</v>
      </c>
      <c r="B1001" s="161" t="s">
        <v>187</v>
      </c>
      <c r="C1001" s="82" t="s">
        <v>334</v>
      </c>
      <c r="D1001" s="2" t="s">
        <v>4</v>
      </c>
      <c r="E1001" s="136" t="s">
        <v>327</v>
      </c>
      <c r="F1001" s="136">
        <v>19.0</v>
      </c>
      <c r="G1001" s="82" t="s">
        <v>2361</v>
      </c>
      <c r="H1001" s="160" t="s">
        <v>380</v>
      </c>
      <c r="I1001" s="162">
        <v>723.0</v>
      </c>
      <c r="J1001" s="163" t="str">
        <f t="array" ref="J1001">if(or(left(G1001,3)="SAT",left(G1001,3)="SLT",left(G1001,4)="PSAT"),vlookup(G1001,'Practice test data'!$E$2:$L$2185,8,FALSE),indirect(B1001&amp;"!"&amp;if(E1001=1,"C",if(E1001=2,"G",if(E1001=3,"K","ColumnError!"))) &amp;CELL("row",INDEX(indirect(B1001&amp;"!"&amp;"$B$2:$B"),MATCH(D1001,indirect(B1001&amp;"!"&amp;"$B$2:$B"),0)))+2+F1001))</f>
        <v/>
      </c>
      <c r="K1001" s="164" t="str">
        <f t="shared" si="1"/>
        <v>-</v>
      </c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</row>
    <row r="1002">
      <c r="A1002" s="160" t="s">
        <v>2362</v>
      </c>
      <c r="B1002" s="161" t="s">
        <v>187</v>
      </c>
      <c r="C1002" s="82" t="s">
        <v>331</v>
      </c>
      <c r="D1002" s="2" t="s">
        <v>47</v>
      </c>
      <c r="E1002" s="136" t="s">
        <v>327</v>
      </c>
      <c r="F1002" s="136">
        <v>2.0</v>
      </c>
      <c r="G1002" s="82" t="s">
        <v>2363</v>
      </c>
      <c r="H1002" s="160" t="s">
        <v>367</v>
      </c>
      <c r="I1002" s="162">
        <v>724.0</v>
      </c>
      <c r="J1002" s="163" t="str">
        <f t="array" ref="J1002">if(or(left(G1002,3)="SAT",left(G1002,3)="SLT",left(G1002,4)="PSAT"),vlookup(G1002,'Practice test data'!$E$2:$L$2185,8,FALSE),indirect(B1002&amp;"!"&amp;if(E1002=1,"C",if(E1002=2,"G",if(E1002=3,"K","ColumnError!"))) &amp;CELL("row",INDEX(indirect(B1002&amp;"!"&amp;"$B$2:$B"),MATCH(D1002,indirect(B1002&amp;"!"&amp;"$B$2:$B"),0)))+2+F1002))</f>
        <v/>
      </c>
      <c r="K1002" s="164" t="str">
        <f t="shared" si="1"/>
        <v>-</v>
      </c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</row>
    <row r="1003">
      <c r="A1003" s="160" t="s">
        <v>2364</v>
      </c>
      <c r="B1003" s="161" t="s">
        <v>187</v>
      </c>
      <c r="C1003" s="82" t="s">
        <v>336</v>
      </c>
      <c r="D1003" s="2" t="s">
        <v>44</v>
      </c>
      <c r="E1003" s="136">
        <v>2.0</v>
      </c>
      <c r="F1003" s="136">
        <v>11.0</v>
      </c>
      <c r="G1003" s="82" t="s">
        <v>2365</v>
      </c>
      <c r="H1003" s="160" t="s">
        <v>373</v>
      </c>
      <c r="I1003" s="162">
        <v>723.0</v>
      </c>
      <c r="J1003" s="163" t="str">
        <f t="array" ref="J1003">if(or(left(G1003,3)="SAT",left(G1003,3)="SLT",left(G1003,4)="PSAT"),vlookup(G1003,'Practice test data'!$E$2:$L$2185,8,FALSE),indirect(B1003&amp;"!"&amp;if(E1003=1,"C",if(E1003=2,"G",if(E1003=3,"K","ColumnError!"))) &amp;CELL("row",INDEX(indirect(B1003&amp;"!"&amp;"$B$2:$B"),MATCH(D1003,indirect(B1003&amp;"!"&amp;"$B$2:$B"),0)))+2+F1003))</f>
        <v/>
      </c>
      <c r="K1003" s="164" t="str">
        <f t="shared" si="1"/>
        <v>-</v>
      </c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</row>
    <row r="1004">
      <c r="A1004" s="160" t="s">
        <v>2366</v>
      </c>
      <c r="B1004" s="161" t="s">
        <v>187</v>
      </c>
      <c r="C1004" s="82" t="s">
        <v>334</v>
      </c>
      <c r="D1004" s="2" t="s">
        <v>11</v>
      </c>
      <c r="E1004" s="136" t="s">
        <v>327</v>
      </c>
      <c r="F1004" s="136">
        <v>20.0</v>
      </c>
      <c r="G1004" s="82" t="s">
        <v>2367</v>
      </c>
      <c r="H1004" s="160" t="s">
        <v>367</v>
      </c>
      <c r="I1004" s="162">
        <v>724.0</v>
      </c>
      <c r="J1004" s="163" t="str">
        <f t="array" ref="J1004">if(or(left(G1004,3)="SAT",left(G1004,3)="SLT",left(G1004,4)="PSAT"),vlookup(G1004,'Practice test data'!$E$2:$L$2185,8,FALSE),indirect(B1004&amp;"!"&amp;if(E1004=1,"C",if(E1004=2,"G",if(E1004=3,"K","ColumnError!"))) &amp;CELL("row",INDEX(indirect(B1004&amp;"!"&amp;"$B$2:$B"),MATCH(D1004,indirect(B1004&amp;"!"&amp;"$B$2:$B"),0)))+2+F1004))</f>
        <v/>
      </c>
      <c r="K1004" s="164" t="str">
        <f t="shared" si="1"/>
        <v>-</v>
      </c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</row>
    <row r="1005">
      <c r="A1005" s="160" t="s">
        <v>2368</v>
      </c>
      <c r="B1005" s="161" t="s">
        <v>187</v>
      </c>
      <c r="C1005" s="82" t="s">
        <v>336</v>
      </c>
      <c r="D1005" s="2" t="s">
        <v>38</v>
      </c>
      <c r="E1005" s="136">
        <v>2.0</v>
      </c>
      <c r="F1005" s="136">
        <v>31.0</v>
      </c>
      <c r="G1005" s="82" t="s">
        <v>272</v>
      </c>
      <c r="H1005" s="160" t="s">
        <v>373</v>
      </c>
      <c r="I1005" s="162">
        <v>724.0</v>
      </c>
      <c r="J1005" s="163" t="str">
        <f t="array" ref="J1005">if(or(left(G1005,3)="SAT",left(G1005,3)="SLT",left(G1005,4)="PSAT"),vlookup(G1005,'Practice test data'!$E$2:$L$2185,8,FALSE),indirect(B1005&amp;"!"&amp;if(E1005=1,"C",if(E1005=2,"G",if(E1005=3,"K","ColumnError!"))) &amp;CELL("row",INDEX(indirect(B1005&amp;"!"&amp;"$B$2:$B"),MATCH(D1005,indirect(B1005&amp;"!"&amp;"$B$2:$B"),0)))+2+F1005))</f>
        <v/>
      </c>
      <c r="K1005" s="164" t="str">
        <f t="shared" si="1"/>
        <v>-</v>
      </c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</row>
    <row r="1006">
      <c r="A1006" s="160" t="s">
        <v>2369</v>
      </c>
      <c r="B1006" s="161" t="s">
        <v>187</v>
      </c>
      <c r="C1006" s="82" t="s">
        <v>336</v>
      </c>
      <c r="D1006" s="2" t="s">
        <v>44</v>
      </c>
      <c r="E1006" s="136" t="s">
        <v>327</v>
      </c>
      <c r="F1006" s="136">
        <v>21.0</v>
      </c>
      <c r="G1006" s="82" t="s">
        <v>2370</v>
      </c>
      <c r="H1006" s="160" t="s">
        <v>373</v>
      </c>
      <c r="I1006" s="162">
        <v>725.0</v>
      </c>
      <c r="J1006" s="163" t="str">
        <f t="array" ref="J1006">if(or(left(G1006,3)="SAT",left(G1006,3)="SLT",left(G1006,4)="PSAT"),vlookup(G1006,'Practice test data'!$E$2:$L$2185,8,FALSE),indirect(B1006&amp;"!"&amp;if(E1006=1,"C",if(E1006=2,"G",if(E1006=3,"K","ColumnError!"))) &amp;CELL("row",INDEX(indirect(B1006&amp;"!"&amp;"$B$2:$B"),MATCH(D1006,indirect(B1006&amp;"!"&amp;"$B$2:$B"),0)))+2+F1006))</f>
        <v/>
      </c>
      <c r="K1006" s="164" t="str">
        <f t="shared" si="1"/>
        <v>-</v>
      </c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</row>
    <row r="1007">
      <c r="A1007" s="160" t="s">
        <v>2371</v>
      </c>
      <c r="B1007" s="161" t="s">
        <v>187</v>
      </c>
      <c r="C1007" s="82" t="s">
        <v>336</v>
      </c>
      <c r="D1007" s="2" t="s">
        <v>44</v>
      </c>
      <c r="E1007" s="136">
        <v>1.0</v>
      </c>
      <c r="F1007" s="136">
        <v>20.0</v>
      </c>
      <c r="G1007" s="82" t="s">
        <v>2372</v>
      </c>
      <c r="H1007" s="160" t="s">
        <v>380</v>
      </c>
      <c r="I1007" s="162">
        <v>725.0</v>
      </c>
      <c r="J1007" s="163" t="str">
        <f t="array" ref="J1007">if(or(left(G1007,3)="SAT",left(G1007,3)="SLT",left(G1007,4)="PSAT"),vlookup(G1007,'Practice test data'!$E$2:$L$2185,8,FALSE),indirect(B1007&amp;"!"&amp;if(E1007=1,"C",if(E1007=2,"G",if(E1007=3,"K","ColumnError!"))) &amp;CELL("row",INDEX(indirect(B1007&amp;"!"&amp;"$B$2:$B"),MATCH(D1007,indirect(B1007&amp;"!"&amp;"$B$2:$B"),0)))+2+F1007))</f>
        <v/>
      </c>
      <c r="K1007" s="164" t="str">
        <f t="shared" si="1"/>
        <v>-</v>
      </c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</row>
    <row r="1008">
      <c r="A1008" s="160" t="s">
        <v>2373</v>
      </c>
      <c r="B1008" s="161" t="s">
        <v>187</v>
      </c>
      <c r="C1008" s="82" t="s">
        <v>336</v>
      </c>
      <c r="D1008" s="2" t="s">
        <v>38</v>
      </c>
      <c r="E1008" s="136">
        <v>3.0</v>
      </c>
      <c r="F1008" s="136">
        <v>27.0</v>
      </c>
      <c r="G1008" s="82" t="s">
        <v>2374</v>
      </c>
      <c r="H1008" s="160" t="s">
        <v>370</v>
      </c>
      <c r="I1008" s="162">
        <v>726.0</v>
      </c>
      <c r="J1008" s="163" t="str">
        <f t="array" ref="J1008">if(or(left(G1008,3)="SAT",left(G1008,3)="SLT",left(G1008,4)="PSAT"),vlookup(G1008,'Practice test data'!$E$2:$L$2185,8,FALSE),indirect(B1008&amp;"!"&amp;if(E1008=1,"C",if(E1008=2,"G",if(E1008=3,"K","ColumnError!"))) &amp;CELL("row",INDEX(indirect(B1008&amp;"!"&amp;"$B$2:$B"),MATCH(D1008,indirect(B1008&amp;"!"&amp;"$B$2:$B"),0)))+2+F1008))</f>
        <v/>
      </c>
      <c r="K1008" s="164" t="str">
        <f t="shared" si="1"/>
        <v>-</v>
      </c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</row>
    <row r="1009">
      <c r="A1009" s="160" t="s">
        <v>2375</v>
      </c>
      <c r="B1009" s="161" t="s">
        <v>187</v>
      </c>
      <c r="C1009" s="82" t="s">
        <v>336</v>
      </c>
      <c r="D1009" s="2" t="s">
        <v>44</v>
      </c>
      <c r="E1009" s="136" t="s">
        <v>327</v>
      </c>
      <c r="F1009" s="136">
        <v>22.0</v>
      </c>
      <c r="G1009" s="82" t="s">
        <v>2376</v>
      </c>
      <c r="H1009" s="160" t="s">
        <v>367</v>
      </c>
      <c r="I1009" s="162">
        <v>727.0</v>
      </c>
      <c r="J1009" s="163" t="str">
        <f t="array" ref="J1009">if(or(left(G1009,3)="SAT",left(G1009,3)="SLT",left(G1009,4)="PSAT"),vlookup(G1009,'Practice test data'!$E$2:$L$2185,8,FALSE),indirect(B1009&amp;"!"&amp;if(E1009=1,"C",if(E1009=2,"G",if(E1009=3,"K","ColumnError!"))) &amp;CELL("row",INDEX(indirect(B1009&amp;"!"&amp;"$B$2:$B"),MATCH(D1009,indirect(B1009&amp;"!"&amp;"$B$2:$B"),0)))+2+F1009))</f>
        <v/>
      </c>
      <c r="K1009" s="164" t="str">
        <f t="shared" si="1"/>
        <v>-</v>
      </c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</row>
    <row r="1010">
      <c r="A1010" s="160" t="s">
        <v>2377</v>
      </c>
      <c r="B1010" s="161" t="s">
        <v>187</v>
      </c>
      <c r="C1010" s="82" t="s">
        <v>336</v>
      </c>
      <c r="D1010" s="2" t="s">
        <v>38</v>
      </c>
      <c r="E1010" s="136">
        <v>2.0</v>
      </c>
      <c r="F1010" s="136">
        <v>24.0</v>
      </c>
      <c r="G1010" s="82" t="s">
        <v>2378</v>
      </c>
      <c r="H1010" s="160" t="s">
        <v>380</v>
      </c>
      <c r="I1010" s="162">
        <v>727.0</v>
      </c>
      <c r="J1010" s="163" t="str">
        <f t="array" ref="J1010">if(or(left(G1010,3)="SAT",left(G1010,3)="SLT",left(G1010,4)="PSAT"),vlookup(G1010,'Practice test data'!$E$2:$L$2185,8,FALSE),indirect(B1010&amp;"!"&amp;if(E1010=1,"C",if(E1010=2,"G",if(E1010=3,"K","ColumnError!"))) &amp;CELL("row",INDEX(indirect(B1010&amp;"!"&amp;"$B$2:$B"),MATCH(D1010,indirect(B1010&amp;"!"&amp;"$B$2:$B"),0)))+2+F1010))</f>
        <v/>
      </c>
      <c r="K1010" s="164" t="str">
        <f t="shared" si="1"/>
        <v>-</v>
      </c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</row>
    <row r="1011">
      <c r="A1011" s="160" t="s">
        <v>2379</v>
      </c>
      <c r="B1011" s="161" t="s">
        <v>187</v>
      </c>
      <c r="C1011" s="82" t="s">
        <v>336</v>
      </c>
      <c r="D1011" s="2" t="s">
        <v>44</v>
      </c>
      <c r="E1011" s="136" t="s">
        <v>327</v>
      </c>
      <c r="F1011" s="136">
        <v>23.0</v>
      </c>
      <c r="G1011" s="82" t="s">
        <v>2380</v>
      </c>
      <c r="H1011" s="160" t="s">
        <v>367</v>
      </c>
      <c r="I1011" s="162">
        <v>728.0</v>
      </c>
      <c r="J1011" s="163" t="str">
        <f t="array" ref="J1011">if(or(left(G1011,3)="SAT",left(G1011,3)="SLT",left(G1011,4)="PSAT"),vlookup(G1011,'Practice test data'!$E$2:$L$2185,8,FALSE),indirect(B1011&amp;"!"&amp;if(E1011=1,"C",if(E1011=2,"G",if(E1011=3,"K","ColumnError!"))) &amp;CELL("row",INDEX(indirect(B1011&amp;"!"&amp;"$B$2:$B"),MATCH(D1011,indirect(B1011&amp;"!"&amp;"$B$2:$B"),0)))+2+F1011))</f>
        <v/>
      </c>
      <c r="K1011" s="164" t="str">
        <f t="shared" si="1"/>
        <v>-</v>
      </c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</row>
    <row r="1012">
      <c r="A1012" s="160" t="s">
        <v>2381</v>
      </c>
      <c r="B1012" s="161" t="s">
        <v>187</v>
      </c>
      <c r="C1012" s="82" t="s">
        <v>334</v>
      </c>
      <c r="D1012" s="2" t="s">
        <v>4</v>
      </c>
      <c r="E1012" s="136">
        <v>1.0</v>
      </c>
      <c r="F1012" s="136">
        <v>22.0</v>
      </c>
      <c r="G1012" s="82" t="s">
        <v>2382</v>
      </c>
      <c r="H1012" s="160" t="s">
        <v>370</v>
      </c>
      <c r="I1012" s="162">
        <v>728.0</v>
      </c>
      <c r="J1012" s="163" t="str">
        <f t="array" ref="J1012">if(or(left(G1012,3)="SAT",left(G1012,3)="SLT",left(G1012,4)="PSAT"),vlookup(G1012,'Practice test data'!$E$2:$L$2185,8,FALSE),indirect(B1012&amp;"!"&amp;if(E1012=1,"C",if(E1012=2,"G",if(E1012=3,"K","ColumnError!"))) &amp;CELL("row",INDEX(indirect(B1012&amp;"!"&amp;"$B$2:$B"),MATCH(D1012,indirect(B1012&amp;"!"&amp;"$B$2:$B"),0)))+2+F1012))</f>
        <v/>
      </c>
      <c r="K1012" s="164" t="str">
        <f t="shared" si="1"/>
        <v>-</v>
      </c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</row>
    <row r="1013">
      <c r="A1013" s="160" t="s">
        <v>2383</v>
      </c>
      <c r="B1013" s="161" t="s">
        <v>187</v>
      </c>
      <c r="C1013" s="82" t="s">
        <v>336</v>
      </c>
      <c r="D1013" s="2" t="s">
        <v>44</v>
      </c>
      <c r="E1013" s="136" t="s">
        <v>327</v>
      </c>
      <c r="F1013" s="136">
        <v>24.0</v>
      </c>
      <c r="G1013" s="82" t="s">
        <v>2384</v>
      </c>
      <c r="H1013" s="160" t="s">
        <v>367</v>
      </c>
      <c r="I1013" s="162">
        <v>729.0</v>
      </c>
      <c r="J1013" s="163" t="str">
        <f t="array" ref="J1013">if(or(left(G1013,3)="SAT",left(G1013,3)="SLT",left(G1013,4)="PSAT"),vlookup(G1013,'Practice test data'!$E$2:$L$2185,8,FALSE),indirect(B1013&amp;"!"&amp;if(E1013=1,"C",if(E1013=2,"G",if(E1013=3,"K","ColumnError!"))) &amp;CELL("row",INDEX(indirect(B1013&amp;"!"&amp;"$B$2:$B"),MATCH(D1013,indirect(B1013&amp;"!"&amp;"$B$2:$B"),0)))+2+F1013))</f>
        <v/>
      </c>
      <c r="K1013" s="164" t="str">
        <f t="shared" si="1"/>
        <v>-</v>
      </c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</row>
    <row r="1014">
      <c r="A1014" s="160" t="s">
        <v>2385</v>
      </c>
      <c r="B1014" s="161" t="s">
        <v>187</v>
      </c>
      <c r="C1014" s="82" t="s">
        <v>334</v>
      </c>
      <c r="D1014" s="2" t="s">
        <v>11</v>
      </c>
      <c r="E1014" s="136">
        <v>1.0</v>
      </c>
      <c r="F1014" s="136">
        <v>18.0</v>
      </c>
      <c r="G1014" s="82" t="s">
        <v>2386</v>
      </c>
      <c r="H1014" s="160" t="s">
        <v>370</v>
      </c>
      <c r="I1014" s="162">
        <v>729.0</v>
      </c>
      <c r="J1014" s="163" t="str">
        <f t="array" ref="J1014">if(or(left(G1014,3)="SAT",left(G1014,3)="SLT",left(G1014,4)="PSAT"),vlookup(G1014,'Practice test data'!$E$2:$L$2185,8,FALSE),indirect(B1014&amp;"!"&amp;if(E1014=1,"C",if(E1014=2,"G",if(E1014=3,"K","ColumnError!"))) &amp;CELL("row",INDEX(indirect(B1014&amp;"!"&amp;"$B$2:$B"),MATCH(D1014,indirect(B1014&amp;"!"&amp;"$B$2:$B"),0)))+2+F1014))</f>
        <v/>
      </c>
      <c r="K1014" s="164" t="str">
        <f t="shared" si="1"/>
        <v>-</v>
      </c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</row>
    <row r="1015">
      <c r="A1015" s="160" t="s">
        <v>2387</v>
      </c>
      <c r="B1015" s="161" t="s">
        <v>187</v>
      </c>
      <c r="C1015" s="82" t="s">
        <v>336</v>
      </c>
      <c r="D1015" s="2" t="s">
        <v>38</v>
      </c>
      <c r="E1015" s="136" t="s">
        <v>327</v>
      </c>
      <c r="F1015" s="136">
        <v>25.0</v>
      </c>
      <c r="G1015" s="82" t="s">
        <v>2388</v>
      </c>
      <c r="H1015" s="160" t="s">
        <v>370</v>
      </c>
      <c r="I1015" s="162">
        <v>730.0</v>
      </c>
      <c r="J1015" s="163" t="str">
        <f t="array" ref="J1015">if(or(left(G1015,3)="SAT",left(G1015,3)="SLT",left(G1015,4)="PSAT"),vlookup(G1015,'Practice test data'!$E$2:$L$2185,8,FALSE),indirect(B1015&amp;"!"&amp;if(E1015=1,"C",if(E1015=2,"G",if(E1015=3,"K","ColumnError!"))) &amp;CELL("row",INDEX(indirect(B1015&amp;"!"&amp;"$B$2:$B"),MATCH(D1015,indirect(B1015&amp;"!"&amp;"$B$2:$B"),0)))+2+F1015))</f>
        <v/>
      </c>
      <c r="K1015" s="164" t="str">
        <f t="shared" si="1"/>
        <v>-</v>
      </c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</row>
    <row r="1016">
      <c r="A1016" s="160" t="s">
        <v>2389</v>
      </c>
      <c r="B1016" s="161" t="s">
        <v>187</v>
      </c>
      <c r="C1016" s="82" t="s">
        <v>334</v>
      </c>
      <c r="D1016" s="2" t="s">
        <v>4</v>
      </c>
      <c r="E1016" s="136">
        <v>2.0</v>
      </c>
      <c r="F1016" s="136">
        <v>17.0</v>
      </c>
      <c r="G1016" s="82" t="s">
        <v>2390</v>
      </c>
      <c r="H1016" s="160" t="s">
        <v>380</v>
      </c>
      <c r="I1016" s="162">
        <v>730.0</v>
      </c>
      <c r="J1016" s="163" t="str">
        <f t="array" ref="J1016">if(or(left(G1016,3)="SAT",left(G1016,3)="SLT",left(G1016,4)="PSAT"),vlookup(G1016,'Practice test data'!$E$2:$L$2185,8,FALSE),indirect(B1016&amp;"!"&amp;if(E1016=1,"C",if(E1016=2,"G",if(E1016=3,"K","ColumnError!"))) &amp;CELL("row",INDEX(indirect(B1016&amp;"!"&amp;"$B$2:$B"),MATCH(D1016,indirect(B1016&amp;"!"&amp;"$B$2:$B"),0)))+2+F1016))</f>
        <v/>
      </c>
      <c r="K1016" s="164" t="str">
        <f t="shared" si="1"/>
        <v>-</v>
      </c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</row>
    <row r="1017">
      <c r="A1017" s="160" t="s">
        <v>2391</v>
      </c>
      <c r="B1017" s="161" t="s">
        <v>187</v>
      </c>
      <c r="C1017" s="82" t="s">
        <v>336</v>
      </c>
      <c r="D1017" s="2" t="s">
        <v>38</v>
      </c>
      <c r="E1017" s="136" t="s">
        <v>327</v>
      </c>
      <c r="F1017" s="136">
        <v>26.0</v>
      </c>
      <c r="G1017" s="82" t="s">
        <v>2392</v>
      </c>
      <c r="H1017" s="160" t="s">
        <v>373</v>
      </c>
      <c r="I1017" s="162">
        <v>731.0</v>
      </c>
      <c r="J1017" s="163" t="str">
        <f t="array" ref="J1017">if(or(left(G1017,3)="SAT",left(G1017,3)="SLT",left(G1017,4)="PSAT"),vlookup(G1017,'Practice test data'!$E$2:$L$2185,8,FALSE),indirect(B1017&amp;"!"&amp;if(E1017=1,"C",if(E1017=2,"G",if(E1017=3,"K","ColumnError!"))) &amp;CELL("row",INDEX(indirect(B1017&amp;"!"&amp;"$B$2:$B"),MATCH(D1017,indirect(B1017&amp;"!"&amp;"$B$2:$B"),0)))+2+F1017))</f>
        <v/>
      </c>
      <c r="K1017" s="164" t="str">
        <f t="shared" si="1"/>
        <v>-</v>
      </c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</row>
    <row r="1018">
      <c r="A1018" s="160" t="s">
        <v>2393</v>
      </c>
      <c r="B1018" s="161" t="s">
        <v>187</v>
      </c>
      <c r="C1018" s="82" t="s">
        <v>334</v>
      </c>
      <c r="D1018" s="2" t="s">
        <v>4</v>
      </c>
      <c r="E1018" s="136">
        <v>3.0</v>
      </c>
      <c r="F1018" s="136">
        <v>1.0</v>
      </c>
      <c r="G1018" s="82" t="s">
        <v>2394</v>
      </c>
      <c r="H1018" s="160" t="s">
        <v>380</v>
      </c>
      <c r="I1018" s="162">
        <v>731.0</v>
      </c>
      <c r="J1018" s="163" t="str">
        <f t="array" ref="J1018">if(or(left(G1018,3)="SAT",left(G1018,3)="SLT",left(G1018,4)="PSAT"),vlookup(G1018,'Practice test data'!$E$2:$L$2185,8,FALSE),indirect(B1018&amp;"!"&amp;if(E1018=1,"C",if(E1018=2,"G",if(E1018=3,"K","ColumnError!"))) &amp;CELL("row",INDEX(indirect(B1018&amp;"!"&amp;"$B$2:$B"),MATCH(D1018,indirect(B1018&amp;"!"&amp;"$B$2:$B"),0)))+2+F1018))</f>
        <v/>
      </c>
      <c r="K1018" s="164" t="str">
        <f t="shared" si="1"/>
        <v>-</v>
      </c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</row>
    <row r="1019">
      <c r="A1019" s="160" t="s">
        <v>2395</v>
      </c>
      <c r="B1019" s="161" t="s">
        <v>187</v>
      </c>
      <c r="C1019" s="82" t="s">
        <v>336</v>
      </c>
      <c r="D1019" s="2" t="s">
        <v>38</v>
      </c>
      <c r="E1019" s="136" t="s">
        <v>327</v>
      </c>
      <c r="F1019" s="136">
        <v>27.0</v>
      </c>
      <c r="G1019" s="82" t="s">
        <v>2396</v>
      </c>
      <c r="H1019" s="160" t="s">
        <v>380</v>
      </c>
      <c r="I1019" s="162">
        <v>732.0</v>
      </c>
      <c r="J1019" s="163" t="str">
        <f t="array" ref="J1019">if(or(left(G1019,3)="SAT",left(G1019,3)="SLT",left(G1019,4)="PSAT"),vlookup(G1019,'Practice test data'!$E$2:$L$2185,8,FALSE),indirect(B1019&amp;"!"&amp;if(E1019=1,"C",if(E1019=2,"G",if(E1019=3,"K","ColumnError!"))) &amp;CELL("row",INDEX(indirect(B1019&amp;"!"&amp;"$B$2:$B"),MATCH(D1019,indirect(B1019&amp;"!"&amp;"$B$2:$B"),0)))+2+F1019))</f>
        <v/>
      </c>
      <c r="K1019" s="164" t="str">
        <f t="shared" si="1"/>
        <v>-</v>
      </c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</row>
    <row r="1020">
      <c r="A1020" s="160" t="s">
        <v>2397</v>
      </c>
      <c r="B1020" s="161" t="s">
        <v>187</v>
      </c>
      <c r="C1020" s="82" t="s">
        <v>331</v>
      </c>
      <c r="D1020" s="2" t="s">
        <v>47</v>
      </c>
      <c r="E1020" s="136" t="s">
        <v>327</v>
      </c>
      <c r="F1020" s="136">
        <v>3.0</v>
      </c>
      <c r="G1020" s="82" t="s">
        <v>2398</v>
      </c>
      <c r="H1020" s="160" t="s">
        <v>367</v>
      </c>
      <c r="I1020" s="162">
        <v>733.0</v>
      </c>
      <c r="J1020" s="163" t="str">
        <f t="array" ref="J1020">if(or(left(G1020,3)="SAT",left(G1020,3)="SLT",left(G1020,4)="PSAT"),vlookup(G1020,'Practice test data'!$E$2:$L$2185,8,FALSE),indirect(B1020&amp;"!"&amp;if(E1020=1,"C",if(E1020=2,"G",if(E1020=3,"K","ColumnError!"))) &amp;CELL("row",INDEX(indirect(B1020&amp;"!"&amp;"$B$2:$B"),MATCH(D1020,indirect(B1020&amp;"!"&amp;"$B$2:$B"),0)))+2+F1020))</f>
        <v/>
      </c>
      <c r="K1020" s="164" t="str">
        <f t="shared" si="1"/>
        <v>-</v>
      </c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</row>
    <row r="1021">
      <c r="A1021" s="160" t="s">
        <v>2399</v>
      </c>
      <c r="B1021" s="161" t="s">
        <v>187</v>
      </c>
      <c r="C1021" s="82" t="s">
        <v>334</v>
      </c>
      <c r="D1021" s="2" t="s">
        <v>11</v>
      </c>
      <c r="E1021" s="136">
        <v>3.0</v>
      </c>
      <c r="F1021" s="136">
        <v>26.0</v>
      </c>
      <c r="G1021" s="82" t="s">
        <v>208</v>
      </c>
      <c r="H1021" s="160" t="s">
        <v>373</v>
      </c>
      <c r="I1021" s="162">
        <v>732.0</v>
      </c>
      <c r="J1021" s="163" t="str">
        <f t="array" ref="J1021">if(or(left(G1021,3)="SAT",left(G1021,3)="SLT",left(G1021,4)="PSAT"),vlookup(G1021,'Practice test data'!$E$2:$L$2185,8,FALSE),indirect(B1021&amp;"!"&amp;if(E1021=1,"C",if(E1021=2,"G",if(E1021=3,"K","ColumnError!"))) &amp;CELL("row",INDEX(indirect(B1021&amp;"!"&amp;"$B$2:$B"),MATCH(D1021,indirect(B1021&amp;"!"&amp;"$B$2:$B"),0)))+2+F1021))</f>
        <v/>
      </c>
      <c r="K1021" s="164" t="str">
        <f t="shared" si="1"/>
        <v>-</v>
      </c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</row>
    <row r="1022">
      <c r="A1022" s="160" t="s">
        <v>2400</v>
      </c>
      <c r="B1022" s="161" t="s">
        <v>187</v>
      </c>
      <c r="C1022" s="82" t="s">
        <v>334</v>
      </c>
      <c r="D1022" s="2" t="s">
        <v>11</v>
      </c>
      <c r="E1022" s="136">
        <v>2.0</v>
      </c>
      <c r="F1022" s="136">
        <v>20.0</v>
      </c>
      <c r="G1022" s="82" t="s">
        <v>2401</v>
      </c>
      <c r="H1022" s="160" t="s">
        <v>373</v>
      </c>
      <c r="I1022" s="162">
        <v>733.0</v>
      </c>
      <c r="J1022" s="163" t="str">
        <f t="array" ref="J1022">if(or(left(G1022,3)="SAT",left(G1022,3)="SLT",left(G1022,4)="PSAT"),vlookup(G1022,'Practice test data'!$E$2:$L$2185,8,FALSE),indirect(B1022&amp;"!"&amp;if(E1022=1,"C",if(E1022=2,"G",if(E1022=3,"K","ColumnError!"))) &amp;CELL("row",INDEX(indirect(B1022&amp;"!"&amp;"$B$2:$B"),MATCH(D1022,indirect(B1022&amp;"!"&amp;"$B$2:$B"),0)))+2+F1022))</f>
        <v/>
      </c>
      <c r="K1022" s="164" t="str">
        <f t="shared" si="1"/>
        <v>-</v>
      </c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</row>
    <row r="1023">
      <c r="A1023" s="160" t="s">
        <v>2402</v>
      </c>
      <c r="B1023" s="161" t="s">
        <v>187</v>
      </c>
      <c r="C1023" s="82" t="s">
        <v>331</v>
      </c>
      <c r="D1023" s="2" t="s">
        <v>47</v>
      </c>
      <c r="E1023" s="136" t="s">
        <v>327</v>
      </c>
      <c r="F1023" s="136">
        <v>4.0</v>
      </c>
      <c r="G1023" s="82" t="s">
        <v>2403</v>
      </c>
      <c r="H1023" s="160" t="s">
        <v>373</v>
      </c>
      <c r="I1023" s="162">
        <v>734.0</v>
      </c>
      <c r="J1023" s="163" t="str">
        <f t="array" ref="J1023">if(or(left(G1023,3)="SAT",left(G1023,3)="SLT",left(G1023,4)="PSAT"),vlookup(G1023,'Practice test data'!$E$2:$L$2185,8,FALSE),indirect(B1023&amp;"!"&amp;if(E1023=1,"C",if(E1023=2,"G",if(E1023=3,"K","ColumnError!"))) &amp;CELL("row",INDEX(indirect(B1023&amp;"!"&amp;"$B$2:$B"),MATCH(D1023,indirect(B1023&amp;"!"&amp;"$B$2:$B"),0)))+2+F1023))</f>
        <v/>
      </c>
      <c r="K1023" s="164" t="str">
        <f t="shared" si="1"/>
        <v>-</v>
      </c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</row>
    <row r="1024">
      <c r="A1024" s="160" t="s">
        <v>2404</v>
      </c>
      <c r="B1024" s="161" t="s">
        <v>187</v>
      </c>
      <c r="C1024" s="82" t="s">
        <v>334</v>
      </c>
      <c r="D1024" s="2" t="s">
        <v>11</v>
      </c>
      <c r="E1024" s="136">
        <v>1.0</v>
      </c>
      <c r="F1024" s="136">
        <v>1.0</v>
      </c>
      <c r="G1024" s="82" t="s">
        <v>2405</v>
      </c>
      <c r="H1024" s="160" t="s">
        <v>370</v>
      </c>
      <c r="I1024" s="162">
        <v>734.0</v>
      </c>
      <c r="J1024" s="163" t="str">
        <f t="array" ref="J1024">if(or(left(G1024,3)="SAT",left(G1024,3)="SLT",left(G1024,4)="PSAT"),vlookup(G1024,'Practice test data'!$E$2:$L$2185,8,FALSE),indirect(B1024&amp;"!"&amp;if(E1024=1,"C",if(E1024=2,"G",if(E1024=3,"K","ColumnError!"))) &amp;CELL("row",INDEX(indirect(B1024&amp;"!"&amp;"$B$2:$B"),MATCH(D1024,indirect(B1024&amp;"!"&amp;"$B$2:$B"),0)))+2+F1024))</f>
        <v/>
      </c>
      <c r="K1024" s="164" t="str">
        <f t="shared" si="1"/>
        <v>-</v>
      </c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</row>
    <row r="1025">
      <c r="A1025" s="160" t="s">
        <v>2406</v>
      </c>
      <c r="B1025" s="161" t="s">
        <v>187</v>
      </c>
      <c r="C1025" s="82" t="s">
        <v>331</v>
      </c>
      <c r="D1025" s="2" t="s">
        <v>332</v>
      </c>
      <c r="E1025" s="136" t="s">
        <v>327</v>
      </c>
      <c r="F1025" s="136">
        <v>5.0</v>
      </c>
      <c r="G1025" s="82" t="s">
        <v>2407</v>
      </c>
      <c r="H1025" s="160" t="s">
        <v>370</v>
      </c>
      <c r="I1025" s="162">
        <v>735.0</v>
      </c>
      <c r="J1025" s="163" t="str">
        <f t="array" ref="J1025">if(or(left(G1025,3)="SAT",left(G1025,3)="SLT",left(G1025,4)="PSAT"),vlookup(G1025,'Practice test data'!$E$2:$L$2185,8,FALSE),indirect(B1025&amp;"!"&amp;if(E1025=1,"C",if(E1025=2,"G",if(E1025=3,"K","ColumnError!"))) &amp;CELL("row",INDEX(indirect(B1025&amp;"!"&amp;"$B$2:$B"),MATCH(D1025,indirect(B1025&amp;"!"&amp;"$B$2:$B"),0)))+2+F1025))</f>
        <v/>
      </c>
      <c r="K1025" s="164" t="str">
        <f t="shared" si="1"/>
        <v>-</v>
      </c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</row>
    <row r="1026">
      <c r="A1026" s="160" t="s">
        <v>2408</v>
      </c>
      <c r="B1026" s="161" t="s">
        <v>187</v>
      </c>
      <c r="C1026" s="82" t="s">
        <v>331</v>
      </c>
      <c r="D1026" s="2" t="s">
        <v>332</v>
      </c>
      <c r="E1026" s="136" t="s">
        <v>327</v>
      </c>
      <c r="F1026" s="136">
        <v>6.0</v>
      </c>
      <c r="G1026" s="82" t="s">
        <v>2409</v>
      </c>
      <c r="H1026" s="160" t="s">
        <v>380</v>
      </c>
      <c r="I1026" s="162">
        <v>736.0</v>
      </c>
      <c r="J1026" s="163" t="str">
        <f t="array" ref="J1026">if(or(left(G1026,3)="SAT",left(G1026,3)="SLT",left(G1026,4)="PSAT"),vlookup(G1026,'Practice test data'!$E$2:$L$2185,8,FALSE),indirect(B1026&amp;"!"&amp;if(E1026=1,"C",if(E1026=2,"G",if(E1026=3,"K","ColumnError!"))) &amp;CELL("row",INDEX(indirect(B1026&amp;"!"&amp;"$B$2:$B"),MATCH(D1026,indirect(B1026&amp;"!"&amp;"$B$2:$B"),0)))+2+F1026))</f>
        <v/>
      </c>
      <c r="K1026" s="164" t="str">
        <f t="shared" si="1"/>
        <v>-</v>
      </c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</row>
    <row r="1027">
      <c r="A1027" s="160" t="s">
        <v>2410</v>
      </c>
      <c r="B1027" s="161" t="s">
        <v>187</v>
      </c>
      <c r="C1027" s="82" t="s">
        <v>334</v>
      </c>
      <c r="D1027" s="2" t="s">
        <v>4</v>
      </c>
      <c r="E1027" s="136">
        <v>2.0</v>
      </c>
      <c r="F1027" s="136">
        <v>22.0</v>
      </c>
      <c r="G1027" s="82" t="s">
        <v>282</v>
      </c>
      <c r="H1027" s="160" t="s">
        <v>373</v>
      </c>
      <c r="I1027" s="162">
        <v>735.0</v>
      </c>
      <c r="J1027" s="163" t="str">
        <f t="array" ref="J1027">if(or(left(G1027,3)="SAT",left(G1027,3)="SLT",left(G1027,4)="PSAT"),vlookup(G1027,'Practice test data'!$E$2:$L$2185,8,FALSE),indirect(B1027&amp;"!"&amp;if(E1027=1,"C",if(E1027=2,"G",if(E1027=3,"K","ColumnError!"))) &amp;CELL("row",INDEX(indirect(B1027&amp;"!"&amp;"$B$2:$B"),MATCH(D1027,indirect(B1027&amp;"!"&amp;"$B$2:$B"),0)))+2+F1027))</f>
        <v/>
      </c>
      <c r="K1027" s="164" t="str">
        <f t="shared" si="1"/>
        <v>-</v>
      </c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</row>
    <row r="1028">
      <c r="A1028" s="160" t="s">
        <v>2411</v>
      </c>
      <c r="B1028" s="161" t="s">
        <v>187</v>
      </c>
      <c r="C1028" s="82" t="s">
        <v>334</v>
      </c>
      <c r="D1028" s="2" t="s">
        <v>4</v>
      </c>
      <c r="E1028" s="136">
        <v>3.0</v>
      </c>
      <c r="F1028" s="136">
        <v>18.0</v>
      </c>
      <c r="G1028" s="82" t="s">
        <v>2412</v>
      </c>
      <c r="H1028" s="160" t="s">
        <v>373</v>
      </c>
      <c r="I1028" s="162">
        <v>736.0</v>
      </c>
      <c r="J1028" s="163" t="str">
        <f t="array" ref="J1028">if(or(left(G1028,3)="SAT",left(G1028,3)="SLT",left(G1028,4)="PSAT"),vlookup(G1028,'Practice test data'!$E$2:$L$2185,8,FALSE),indirect(B1028&amp;"!"&amp;if(E1028=1,"C",if(E1028=2,"G",if(E1028=3,"K","ColumnError!"))) &amp;CELL("row",INDEX(indirect(B1028&amp;"!"&amp;"$B$2:$B"),MATCH(D1028,indirect(B1028&amp;"!"&amp;"$B$2:$B"),0)))+2+F1028))</f>
        <v/>
      </c>
      <c r="K1028" s="164" t="str">
        <f t="shared" si="1"/>
        <v>-</v>
      </c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</row>
    <row r="1029">
      <c r="A1029" s="160" t="s">
        <v>2413</v>
      </c>
      <c r="B1029" s="161" t="s">
        <v>187</v>
      </c>
      <c r="C1029" s="82" t="s">
        <v>329</v>
      </c>
      <c r="D1029" s="2" t="s">
        <v>5</v>
      </c>
      <c r="E1029" s="136" t="s">
        <v>327</v>
      </c>
      <c r="F1029" s="136">
        <v>7.0</v>
      </c>
      <c r="G1029" s="82" t="s">
        <v>2414</v>
      </c>
      <c r="H1029" s="160" t="s">
        <v>373</v>
      </c>
      <c r="I1029" s="162">
        <v>737.0</v>
      </c>
      <c r="J1029" s="163" t="str">
        <f t="array" ref="J1029">if(or(left(G1029,3)="SAT",left(G1029,3)="SLT",left(G1029,4)="PSAT"),vlookup(G1029,'Practice test data'!$E$2:$L$2185,8,FALSE),indirect(B1029&amp;"!"&amp;if(E1029=1,"C",if(E1029=2,"G",if(E1029=3,"K","ColumnError!"))) &amp;CELL("row",INDEX(indirect(B1029&amp;"!"&amp;"$B$2:$B"),MATCH(D1029,indirect(B1029&amp;"!"&amp;"$B$2:$B"),0)))+2+F1029))</f>
        <v/>
      </c>
      <c r="K1029" s="164" t="str">
        <f t="shared" si="1"/>
        <v>-</v>
      </c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</row>
    <row r="1030">
      <c r="A1030" s="160" t="s">
        <v>2415</v>
      </c>
      <c r="B1030" s="161" t="s">
        <v>187</v>
      </c>
      <c r="C1030" s="82" t="s">
        <v>334</v>
      </c>
      <c r="D1030" s="2" t="s">
        <v>11</v>
      </c>
      <c r="E1030" s="136">
        <v>1.0</v>
      </c>
      <c r="F1030" s="136">
        <v>2.0</v>
      </c>
      <c r="G1030" s="82" t="s">
        <v>2416</v>
      </c>
      <c r="H1030" s="160" t="s">
        <v>370</v>
      </c>
      <c r="I1030" s="162">
        <v>737.0</v>
      </c>
      <c r="J1030" s="163" t="str">
        <f t="array" ref="J1030">if(or(left(G1030,3)="SAT",left(G1030,3)="SLT",left(G1030,4)="PSAT"),vlookup(G1030,'Practice test data'!$E$2:$L$2185,8,FALSE),indirect(B1030&amp;"!"&amp;if(E1030=1,"C",if(E1030=2,"G",if(E1030=3,"K","ColumnError!"))) &amp;CELL("row",INDEX(indirect(B1030&amp;"!"&amp;"$B$2:$B"),MATCH(D1030,indirect(B1030&amp;"!"&amp;"$B$2:$B"),0)))+2+F1030))</f>
        <v/>
      </c>
      <c r="K1030" s="164" t="str">
        <f t="shared" si="1"/>
        <v>-</v>
      </c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</row>
    <row r="1031">
      <c r="A1031" s="160" t="s">
        <v>2417</v>
      </c>
      <c r="B1031" s="161" t="s">
        <v>187</v>
      </c>
      <c r="C1031" s="82" t="s">
        <v>329</v>
      </c>
      <c r="D1031" s="2" t="s">
        <v>5</v>
      </c>
      <c r="E1031" s="136" t="s">
        <v>327</v>
      </c>
      <c r="F1031" s="136">
        <v>8.0</v>
      </c>
      <c r="G1031" s="82" t="s">
        <v>2418</v>
      </c>
      <c r="H1031" s="160" t="s">
        <v>380</v>
      </c>
      <c r="I1031" s="162">
        <v>738.0</v>
      </c>
      <c r="J1031" s="163" t="str">
        <f t="array" ref="J1031">if(or(left(G1031,3)="SAT",left(G1031,3)="SLT",left(G1031,4)="PSAT"),vlookup(G1031,'Practice test data'!$E$2:$L$2185,8,FALSE),indirect(B1031&amp;"!"&amp;if(E1031=1,"C",if(E1031=2,"G",if(E1031=3,"K","ColumnError!"))) &amp;CELL("row",INDEX(indirect(B1031&amp;"!"&amp;"$B$2:$B"),MATCH(D1031,indirect(B1031&amp;"!"&amp;"$B$2:$B"),0)))+2+F1031))</f>
        <v/>
      </c>
      <c r="K1031" s="164" t="str">
        <f t="shared" si="1"/>
        <v>-</v>
      </c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</row>
    <row r="1032">
      <c r="A1032" s="160" t="s">
        <v>2419</v>
      </c>
      <c r="B1032" s="161" t="s">
        <v>187</v>
      </c>
      <c r="C1032" s="82" t="s">
        <v>334</v>
      </c>
      <c r="D1032" s="2" t="s">
        <v>11</v>
      </c>
      <c r="E1032" s="136">
        <v>2.0</v>
      </c>
      <c r="F1032" s="136">
        <v>20.0</v>
      </c>
      <c r="G1032" s="82" t="s">
        <v>2420</v>
      </c>
      <c r="H1032" s="160" t="s">
        <v>373</v>
      </c>
      <c r="I1032" s="162">
        <v>738.0</v>
      </c>
      <c r="J1032" s="163" t="str">
        <f t="array" ref="J1032">if(or(left(G1032,3)="SAT",left(G1032,3)="SLT",left(G1032,4)="PSAT"),vlookup(G1032,'Practice test data'!$E$2:$L$2185,8,FALSE),indirect(B1032&amp;"!"&amp;if(E1032=1,"C",if(E1032=2,"G",if(E1032=3,"K","ColumnError!"))) &amp;CELL("row",INDEX(indirect(B1032&amp;"!"&amp;"$B$2:$B"),MATCH(D1032,indirect(B1032&amp;"!"&amp;"$B$2:$B"),0)))+2+F1032))</f>
        <v/>
      </c>
      <c r="K1032" s="164" t="str">
        <f t="shared" si="1"/>
        <v>-</v>
      </c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</row>
    <row r="1033">
      <c r="A1033" s="160" t="s">
        <v>2421</v>
      </c>
      <c r="B1033" s="161" t="s">
        <v>187</v>
      </c>
      <c r="C1033" s="82" t="s">
        <v>329</v>
      </c>
      <c r="D1033" s="2" t="s">
        <v>5</v>
      </c>
      <c r="E1033" s="136" t="s">
        <v>327</v>
      </c>
      <c r="F1033" s="136">
        <v>9.0</v>
      </c>
      <c r="G1033" s="82" t="s">
        <v>2422</v>
      </c>
      <c r="H1033" s="160" t="s">
        <v>380</v>
      </c>
      <c r="I1033" s="162">
        <v>739.0</v>
      </c>
      <c r="J1033" s="163" t="str">
        <f t="array" ref="J1033">if(or(left(G1033,3)="SAT",left(G1033,3)="SLT",left(G1033,4)="PSAT"),vlookup(G1033,'Practice test data'!$E$2:$L$2185,8,FALSE),indirect(B1033&amp;"!"&amp;if(E1033=1,"C",if(E1033=2,"G",if(E1033=3,"K","ColumnError!"))) &amp;CELL("row",INDEX(indirect(B1033&amp;"!"&amp;"$B$2:$B"),MATCH(D1033,indirect(B1033&amp;"!"&amp;"$B$2:$B"),0)))+2+F1033))</f>
        <v/>
      </c>
      <c r="K1033" s="164" t="str">
        <f t="shared" si="1"/>
        <v>-</v>
      </c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</row>
    <row r="1034">
      <c r="A1034" s="160" t="s">
        <v>2423</v>
      </c>
      <c r="B1034" s="161" t="s">
        <v>187</v>
      </c>
      <c r="C1034" s="82" t="s">
        <v>334</v>
      </c>
      <c r="D1034" s="2" t="s">
        <v>4</v>
      </c>
      <c r="E1034" s="136">
        <v>1.0</v>
      </c>
      <c r="F1034" s="136">
        <v>1.0</v>
      </c>
      <c r="G1034" s="82" t="s">
        <v>2424</v>
      </c>
      <c r="H1034" s="160" t="s">
        <v>380</v>
      </c>
      <c r="I1034" s="162">
        <v>739.0</v>
      </c>
      <c r="J1034" s="163" t="str">
        <f t="array" ref="J1034">if(or(left(G1034,3)="SAT",left(G1034,3)="SLT",left(G1034,4)="PSAT"),vlookup(G1034,'Practice test data'!$E$2:$L$2185,8,FALSE),indirect(B1034&amp;"!"&amp;if(E1034=1,"C",if(E1034=2,"G",if(E1034=3,"K","ColumnError!"))) &amp;CELL("row",INDEX(indirect(B1034&amp;"!"&amp;"$B$2:$B"),MATCH(D1034,indirect(B1034&amp;"!"&amp;"$B$2:$B"),0)))+2+F1034))</f>
        <v/>
      </c>
      <c r="K1034" s="164" t="str">
        <f t="shared" si="1"/>
        <v>-</v>
      </c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</row>
    <row r="1035">
      <c r="A1035" s="160" t="s">
        <v>2425</v>
      </c>
      <c r="B1035" s="161" t="s">
        <v>187</v>
      </c>
      <c r="C1035" s="82" t="s">
        <v>334</v>
      </c>
      <c r="D1035" s="2" t="s">
        <v>4</v>
      </c>
      <c r="E1035" s="136">
        <v>3.0</v>
      </c>
      <c r="F1035" s="136">
        <v>20.0</v>
      </c>
      <c r="G1035" s="82" t="s">
        <v>2426</v>
      </c>
      <c r="H1035" s="160" t="s">
        <v>367</v>
      </c>
      <c r="I1035" s="162">
        <v>740.0</v>
      </c>
      <c r="J1035" s="163" t="str">
        <f t="array" ref="J1035">if(or(left(G1035,3)="SAT",left(G1035,3)="SLT",left(G1035,4)="PSAT"),vlookup(G1035,'Practice test data'!$E$2:$L$2185,8,FALSE),indirect(B1035&amp;"!"&amp;if(E1035=1,"C",if(E1035=2,"G",if(E1035=3,"K","ColumnError!"))) &amp;CELL("row",INDEX(indirect(B1035&amp;"!"&amp;"$B$2:$B"),MATCH(D1035,indirect(B1035&amp;"!"&amp;"$B$2:$B"),0)))+2+F1035))</f>
        <v/>
      </c>
      <c r="K1035" s="164" t="str">
        <f t="shared" si="1"/>
        <v>-</v>
      </c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</row>
    <row r="1036">
      <c r="A1036" s="160" t="s">
        <v>2427</v>
      </c>
      <c r="B1036" s="161" t="s">
        <v>187</v>
      </c>
      <c r="C1036" s="82" t="s">
        <v>334</v>
      </c>
      <c r="D1036" s="2" t="s">
        <v>4</v>
      </c>
      <c r="E1036" s="136">
        <v>2.0</v>
      </c>
      <c r="F1036" s="136">
        <v>1.0</v>
      </c>
      <c r="G1036" s="82" t="s">
        <v>2428</v>
      </c>
      <c r="H1036" s="160" t="s">
        <v>380</v>
      </c>
      <c r="I1036" s="162">
        <v>741.0</v>
      </c>
      <c r="J1036" s="163" t="str">
        <f t="array" ref="J1036">if(or(left(G1036,3)="SAT",left(G1036,3)="SLT",left(G1036,4)="PSAT"),vlookup(G1036,'Practice test data'!$E$2:$L$2185,8,FALSE),indirect(B1036&amp;"!"&amp;if(E1036=1,"C",if(E1036=2,"G",if(E1036=3,"K","ColumnError!"))) &amp;CELL("row",INDEX(indirect(B1036&amp;"!"&amp;"$B$2:$B"),MATCH(D1036,indirect(B1036&amp;"!"&amp;"$B$2:$B"),0)))+2+F1036))</f>
        <v/>
      </c>
      <c r="K1036" s="164" t="str">
        <f t="shared" si="1"/>
        <v>-</v>
      </c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</row>
    <row r="1037">
      <c r="A1037" s="160" t="s">
        <v>2429</v>
      </c>
      <c r="B1037" s="161" t="s">
        <v>187</v>
      </c>
      <c r="C1037" s="82" t="s">
        <v>334</v>
      </c>
      <c r="D1037" s="2" t="s">
        <v>4</v>
      </c>
      <c r="E1037" s="136">
        <v>1.0</v>
      </c>
      <c r="F1037" s="136">
        <v>2.0</v>
      </c>
      <c r="G1037" s="82" t="s">
        <v>2430</v>
      </c>
      <c r="H1037" s="160" t="s">
        <v>373</v>
      </c>
      <c r="I1037" s="162">
        <v>742.0</v>
      </c>
      <c r="J1037" s="163" t="str">
        <f t="array" ref="J1037">if(or(left(G1037,3)="SAT",left(G1037,3)="SLT",left(G1037,4)="PSAT"),vlookup(G1037,'Practice test data'!$E$2:$L$2185,8,FALSE),indirect(B1037&amp;"!"&amp;if(E1037=1,"C",if(E1037=2,"G",if(E1037=3,"K","ColumnError!"))) &amp;CELL("row",INDEX(indirect(B1037&amp;"!"&amp;"$B$2:$B"),MATCH(D1037,indirect(B1037&amp;"!"&amp;"$B$2:$B"),0)))+2+F1037))</f>
        <v/>
      </c>
      <c r="K1037" s="164" t="str">
        <f t="shared" si="1"/>
        <v>-</v>
      </c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</row>
    <row r="1038">
      <c r="A1038" s="160" t="s">
        <v>2431</v>
      </c>
      <c r="B1038" s="161" t="s">
        <v>187</v>
      </c>
      <c r="C1038" s="82" t="s">
        <v>334</v>
      </c>
      <c r="D1038" s="2" t="s">
        <v>4</v>
      </c>
      <c r="E1038" s="136">
        <v>2.0</v>
      </c>
      <c r="F1038" s="136">
        <v>21.0</v>
      </c>
      <c r="G1038" s="82" t="s">
        <v>270</v>
      </c>
      <c r="H1038" s="160" t="s">
        <v>373</v>
      </c>
      <c r="I1038" s="162">
        <v>743.0</v>
      </c>
      <c r="J1038" s="163" t="str">
        <f t="array" ref="J1038">if(or(left(G1038,3)="SAT",left(G1038,3)="SLT",left(G1038,4)="PSAT"),vlookup(G1038,'Practice test data'!$E$2:$L$2185,8,FALSE),indirect(B1038&amp;"!"&amp;if(E1038=1,"C",if(E1038=2,"G",if(E1038=3,"K","ColumnError!"))) &amp;CELL("row",INDEX(indirect(B1038&amp;"!"&amp;"$B$2:$B"),MATCH(D1038,indirect(B1038&amp;"!"&amp;"$B$2:$B"),0)))+2+F1038))</f>
        <v/>
      </c>
      <c r="K1038" s="164" t="str">
        <f t="shared" si="1"/>
        <v>-</v>
      </c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</row>
    <row r="1039">
      <c r="A1039" s="160" t="s">
        <v>2432</v>
      </c>
      <c r="B1039" s="161" t="s">
        <v>187</v>
      </c>
      <c r="C1039" s="82" t="s">
        <v>334</v>
      </c>
      <c r="D1039" s="2" t="s">
        <v>11</v>
      </c>
      <c r="E1039" s="136">
        <v>3.0</v>
      </c>
      <c r="F1039" s="136">
        <v>1.0</v>
      </c>
      <c r="G1039" s="82" t="s">
        <v>2433</v>
      </c>
      <c r="H1039" s="160" t="s">
        <v>370</v>
      </c>
      <c r="I1039" s="162">
        <v>744.0</v>
      </c>
      <c r="J1039" s="163" t="str">
        <f t="array" ref="J1039">if(or(left(G1039,3)="SAT",left(G1039,3)="SLT",left(G1039,4)="PSAT"),vlookup(G1039,'Practice test data'!$E$2:$L$2185,8,FALSE),indirect(B1039&amp;"!"&amp;if(E1039=1,"C",if(E1039=2,"G",if(E1039=3,"K","ColumnError!"))) &amp;CELL("row",INDEX(indirect(B1039&amp;"!"&amp;"$B$2:$B"),MATCH(D1039,indirect(B1039&amp;"!"&amp;"$B$2:$B"),0)))+2+F1039))</f>
        <v/>
      </c>
      <c r="K1039" s="164" t="str">
        <f t="shared" si="1"/>
        <v>-</v>
      </c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</row>
    <row r="1040">
      <c r="A1040" s="160" t="s">
        <v>2434</v>
      </c>
      <c r="B1040" s="161" t="s">
        <v>187</v>
      </c>
      <c r="C1040" s="82" t="s">
        <v>334</v>
      </c>
      <c r="D1040" s="2" t="s">
        <v>11</v>
      </c>
      <c r="E1040" s="136">
        <v>3.0</v>
      </c>
      <c r="F1040" s="136">
        <v>16.0</v>
      </c>
      <c r="G1040" s="82" t="s">
        <v>2435</v>
      </c>
      <c r="H1040" s="160" t="s">
        <v>373</v>
      </c>
      <c r="I1040" s="162">
        <v>745.0</v>
      </c>
      <c r="J1040" s="163" t="str">
        <f t="array" ref="J1040">if(or(left(G1040,3)="SAT",left(G1040,3)="SLT",left(G1040,4)="PSAT"),vlookup(G1040,'Practice test data'!$E$2:$L$2185,8,FALSE),indirect(B1040&amp;"!"&amp;if(E1040=1,"C",if(E1040=2,"G",if(E1040=3,"K","ColumnError!"))) &amp;CELL("row",INDEX(indirect(B1040&amp;"!"&amp;"$B$2:$B"),MATCH(D1040,indirect(B1040&amp;"!"&amp;"$B$2:$B"),0)))+2+F1040))</f>
        <v/>
      </c>
      <c r="K1040" s="164" t="str">
        <f t="shared" si="1"/>
        <v>-</v>
      </c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</row>
    <row r="1041">
      <c r="A1041" s="160" t="s">
        <v>2436</v>
      </c>
      <c r="B1041" s="161" t="s">
        <v>187</v>
      </c>
      <c r="C1041" s="82" t="s">
        <v>334</v>
      </c>
      <c r="D1041" s="2" t="s">
        <v>11</v>
      </c>
      <c r="E1041" s="136">
        <v>1.0</v>
      </c>
      <c r="F1041" s="136">
        <v>16.0</v>
      </c>
      <c r="G1041" s="82" t="s">
        <v>2437</v>
      </c>
      <c r="H1041" s="160" t="s">
        <v>367</v>
      </c>
      <c r="I1041" s="162">
        <v>746.0</v>
      </c>
      <c r="J1041" s="163" t="str">
        <f t="array" ref="J1041">if(or(left(G1041,3)="SAT",left(G1041,3)="SLT",left(G1041,4)="PSAT"),vlookup(G1041,'Practice test data'!$E$2:$L$2185,8,FALSE),indirect(B1041&amp;"!"&amp;if(E1041=1,"C",if(E1041=2,"G",if(E1041=3,"K","ColumnError!"))) &amp;CELL("row",INDEX(indirect(B1041&amp;"!"&amp;"$B$2:$B"),MATCH(D1041,indirect(B1041&amp;"!"&amp;"$B$2:$B"),0)))+2+F1041))</f>
        <v/>
      </c>
      <c r="K1041" s="164" t="str">
        <f t="shared" si="1"/>
        <v>-</v>
      </c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</row>
    <row r="1042">
      <c r="A1042" s="160" t="s">
        <v>2438</v>
      </c>
      <c r="B1042" s="161" t="s">
        <v>187</v>
      </c>
      <c r="C1042" s="82" t="s">
        <v>334</v>
      </c>
      <c r="D1042" s="2" t="s">
        <v>11</v>
      </c>
      <c r="E1042" s="136">
        <v>1.0</v>
      </c>
      <c r="F1042" s="136">
        <v>20.0</v>
      </c>
      <c r="G1042" s="82" t="s">
        <v>2439</v>
      </c>
      <c r="H1042" s="160" t="s">
        <v>370</v>
      </c>
      <c r="I1042" s="162">
        <v>747.0</v>
      </c>
      <c r="J1042" s="163" t="str">
        <f t="array" ref="J1042">if(or(left(G1042,3)="SAT",left(G1042,3)="SLT",left(G1042,4)="PSAT"),vlookup(G1042,'Practice test data'!$E$2:$L$2185,8,FALSE),indirect(B1042&amp;"!"&amp;if(E1042=1,"C",if(E1042=2,"G",if(E1042=3,"K","ColumnError!"))) &amp;CELL("row",INDEX(indirect(B1042&amp;"!"&amp;"$B$2:$B"),MATCH(D1042,indirect(B1042&amp;"!"&amp;"$B$2:$B"),0)))+2+F1042))</f>
        <v/>
      </c>
      <c r="K1042" s="164" t="str">
        <f t="shared" si="1"/>
        <v>-</v>
      </c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</row>
    <row r="1043">
      <c r="A1043" s="160" t="s">
        <v>2440</v>
      </c>
      <c r="B1043" s="161" t="s">
        <v>187</v>
      </c>
      <c r="C1043" s="82" t="s">
        <v>334</v>
      </c>
      <c r="D1043" s="2" t="s">
        <v>11</v>
      </c>
      <c r="E1043" s="136">
        <v>1.0</v>
      </c>
      <c r="F1043" s="136">
        <v>17.0</v>
      </c>
      <c r="G1043" s="82" t="s">
        <v>2441</v>
      </c>
      <c r="H1043" s="160" t="s">
        <v>367</v>
      </c>
      <c r="I1043" s="162">
        <v>748.0</v>
      </c>
      <c r="J1043" s="163" t="str">
        <f t="array" ref="J1043">if(or(left(G1043,3)="SAT",left(G1043,3)="SLT",left(G1043,4)="PSAT"),vlookup(G1043,'Practice test data'!$E$2:$L$2185,8,FALSE),indirect(B1043&amp;"!"&amp;if(E1043=1,"C",if(E1043=2,"G",if(E1043=3,"K","ColumnError!"))) &amp;CELL("row",INDEX(indirect(B1043&amp;"!"&amp;"$B$2:$B"),MATCH(D1043,indirect(B1043&amp;"!"&amp;"$B$2:$B"),0)))+2+F1043))</f>
        <v/>
      </c>
      <c r="K1043" s="164" t="str">
        <f t="shared" si="1"/>
        <v>-</v>
      </c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</row>
    <row r="1044">
      <c r="A1044" s="160" t="s">
        <v>2442</v>
      </c>
      <c r="B1044" s="161" t="s">
        <v>187</v>
      </c>
      <c r="C1044" s="82" t="s">
        <v>334</v>
      </c>
      <c r="D1044" s="2" t="s">
        <v>11</v>
      </c>
      <c r="E1044" s="136">
        <v>2.0</v>
      </c>
      <c r="F1044" s="136">
        <v>17.0</v>
      </c>
      <c r="G1044" s="82" t="s">
        <v>2443</v>
      </c>
      <c r="H1044" s="160" t="s">
        <v>373</v>
      </c>
      <c r="I1044" s="162">
        <v>749.0</v>
      </c>
      <c r="J1044" s="163" t="str">
        <f t="array" ref="J1044">if(or(left(G1044,3)="SAT",left(G1044,3)="SLT",left(G1044,4)="PSAT"),vlookup(G1044,'Practice test data'!$E$2:$L$2185,8,FALSE),indirect(B1044&amp;"!"&amp;if(E1044=1,"C",if(E1044=2,"G",if(E1044=3,"K","ColumnError!"))) &amp;CELL("row",INDEX(indirect(B1044&amp;"!"&amp;"$B$2:$B"),MATCH(D1044,indirect(B1044&amp;"!"&amp;"$B$2:$B"),0)))+2+F1044))</f>
        <v/>
      </c>
      <c r="K1044" s="164" t="str">
        <f t="shared" si="1"/>
        <v>-</v>
      </c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</row>
    <row r="1045">
      <c r="A1045" s="160" t="s">
        <v>2444</v>
      </c>
      <c r="B1045" s="161" t="s">
        <v>187</v>
      </c>
      <c r="C1045" s="82" t="s">
        <v>334</v>
      </c>
      <c r="D1045" s="2" t="s">
        <v>11</v>
      </c>
      <c r="E1045" s="136">
        <v>1.0</v>
      </c>
      <c r="F1045" s="136">
        <v>22.0</v>
      </c>
      <c r="G1045" s="82" t="s">
        <v>2445</v>
      </c>
      <c r="H1045" s="160" t="s">
        <v>367</v>
      </c>
      <c r="I1045" s="162">
        <v>750.0</v>
      </c>
      <c r="J1045" s="163" t="str">
        <f t="array" ref="J1045">if(or(left(G1045,3)="SAT",left(G1045,3)="SLT",left(G1045,4)="PSAT"),vlookup(G1045,'Practice test data'!$E$2:$L$2185,8,FALSE),indirect(B1045&amp;"!"&amp;if(E1045=1,"C",if(E1045=2,"G",if(E1045=3,"K","ColumnError!"))) &amp;CELL("row",INDEX(indirect(B1045&amp;"!"&amp;"$B$2:$B"),MATCH(D1045,indirect(B1045&amp;"!"&amp;"$B$2:$B"),0)))+2+F1045))</f>
        <v/>
      </c>
      <c r="K1045" s="164" t="str">
        <f t="shared" si="1"/>
        <v>-</v>
      </c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</row>
    <row r="1046">
      <c r="A1046" s="160" t="s">
        <v>2446</v>
      </c>
      <c r="B1046" s="161" t="s">
        <v>187</v>
      </c>
      <c r="C1046" s="82" t="s">
        <v>334</v>
      </c>
      <c r="D1046" s="2" t="s">
        <v>11</v>
      </c>
      <c r="E1046" s="136">
        <v>1.0</v>
      </c>
      <c r="F1046" s="136">
        <v>16.0</v>
      </c>
      <c r="G1046" s="82" t="s">
        <v>2447</v>
      </c>
      <c r="H1046" s="160" t="s">
        <v>367</v>
      </c>
      <c r="I1046" s="162">
        <v>751.0</v>
      </c>
      <c r="J1046" s="163" t="str">
        <f t="array" ref="J1046">if(or(left(G1046,3)="SAT",left(G1046,3)="SLT",left(G1046,4)="PSAT"),vlookup(G1046,'Practice test data'!$E$2:$L$2185,8,FALSE),indirect(B1046&amp;"!"&amp;if(E1046=1,"C",if(E1046=2,"G",if(E1046=3,"K","ColumnError!"))) &amp;CELL("row",INDEX(indirect(B1046&amp;"!"&amp;"$B$2:$B"),MATCH(D1046,indirect(B1046&amp;"!"&amp;"$B$2:$B"),0)))+2+F1046))</f>
        <v/>
      </c>
      <c r="K1046" s="164" t="str">
        <f t="shared" si="1"/>
        <v>-</v>
      </c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</row>
    <row r="1047">
      <c r="A1047" s="160" t="s">
        <v>2448</v>
      </c>
      <c r="B1047" s="161" t="s">
        <v>187</v>
      </c>
      <c r="C1047" s="82" t="s">
        <v>334</v>
      </c>
      <c r="D1047" s="2" t="s">
        <v>11</v>
      </c>
      <c r="E1047" s="136">
        <v>1.0</v>
      </c>
      <c r="F1047" s="136">
        <v>3.0</v>
      </c>
      <c r="G1047" s="82" t="s">
        <v>2449</v>
      </c>
      <c r="H1047" s="160" t="s">
        <v>370</v>
      </c>
      <c r="I1047" s="162">
        <v>752.0</v>
      </c>
      <c r="J1047" s="163" t="str">
        <f t="array" ref="J1047">if(or(left(G1047,3)="SAT",left(G1047,3)="SLT",left(G1047,4)="PSAT"),vlookup(G1047,'Practice test data'!$E$2:$L$2185,8,FALSE),indirect(B1047&amp;"!"&amp;if(E1047=1,"C",if(E1047=2,"G",if(E1047=3,"K","ColumnError!"))) &amp;CELL("row",INDEX(indirect(B1047&amp;"!"&amp;"$B$2:$B"),MATCH(D1047,indirect(B1047&amp;"!"&amp;"$B$2:$B"),0)))+2+F1047))</f>
        <v/>
      </c>
      <c r="K1047" s="164" t="str">
        <f t="shared" si="1"/>
        <v>-</v>
      </c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</row>
    <row r="1048">
      <c r="A1048" s="160" t="s">
        <v>2450</v>
      </c>
      <c r="B1048" s="161" t="s">
        <v>187</v>
      </c>
      <c r="C1048" s="82" t="s">
        <v>334</v>
      </c>
      <c r="D1048" s="2" t="s">
        <v>4</v>
      </c>
      <c r="E1048" s="136">
        <v>1.0</v>
      </c>
      <c r="F1048" s="136">
        <v>21.0</v>
      </c>
      <c r="G1048" s="82" t="s">
        <v>2451</v>
      </c>
      <c r="H1048" s="160" t="s">
        <v>373</v>
      </c>
      <c r="I1048" s="162">
        <v>753.0</v>
      </c>
      <c r="J1048" s="163" t="str">
        <f t="array" ref="J1048">if(or(left(G1048,3)="SAT",left(G1048,3)="SLT",left(G1048,4)="PSAT"),vlookup(G1048,'Practice test data'!$E$2:$L$2185,8,FALSE),indirect(B1048&amp;"!"&amp;if(E1048=1,"C",if(E1048=2,"G",if(E1048=3,"K","ColumnError!"))) &amp;CELL("row",INDEX(indirect(B1048&amp;"!"&amp;"$B$2:$B"),MATCH(D1048,indirect(B1048&amp;"!"&amp;"$B$2:$B"),0)))+2+F1048))</f>
        <v/>
      </c>
      <c r="K1048" s="164" t="str">
        <f t="shared" si="1"/>
        <v>-</v>
      </c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</row>
    <row r="1049">
      <c r="A1049" s="160" t="s">
        <v>2452</v>
      </c>
      <c r="B1049" s="161" t="s">
        <v>187</v>
      </c>
      <c r="C1049" s="82" t="s">
        <v>334</v>
      </c>
      <c r="D1049" s="2" t="s">
        <v>4</v>
      </c>
      <c r="E1049" s="136">
        <v>2.0</v>
      </c>
      <c r="F1049" s="136">
        <v>18.0</v>
      </c>
      <c r="G1049" s="82" t="s">
        <v>2453</v>
      </c>
      <c r="H1049" s="160" t="s">
        <v>373</v>
      </c>
      <c r="I1049" s="162">
        <v>754.0</v>
      </c>
      <c r="J1049" s="163" t="str">
        <f t="array" ref="J1049">if(or(left(G1049,3)="SAT",left(G1049,3)="SLT",left(G1049,4)="PSAT"),vlookup(G1049,'Practice test data'!$E$2:$L$2185,8,FALSE),indirect(B1049&amp;"!"&amp;if(E1049=1,"C",if(E1049=2,"G",if(E1049=3,"K","ColumnError!"))) &amp;CELL("row",INDEX(indirect(B1049&amp;"!"&amp;"$B$2:$B"),MATCH(D1049,indirect(B1049&amp;"!"&amp;"$B$2:$B"),0)))+2+F1049))</f>
        <v/>
      </c>
      <c r="K1049" s="164" t="str">
        <f t="shared" si="1"/>
        <v>-</v>
      </c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</row>
    <row r="1050">
      <c r="A1050" s="160" t="s">
        <v>2454</v>
      </c>
      <c r="B1050" s="161" t="s">
        <v>187</v>
      </c>
      <c r="C1050" s="82" t="s">
        <v>334</v>
      </c>
      <c r="D1050" s="2" t="s">
        <v>11</v>
      </c>
      <c r="E1050" s="136">
        <v>1.0</v>
      </c>
      <c r="F1050" s="136">
        <v>4.0</v>
      </c>
      <c r="G1050" s="82" t="s">
        <v>2455</v>
      </c>
      <c r="H1050" s="160" t="s">
        <v>367</v>
      </c>
      <c r="I1050" s="162">
        <v>755.0</v>
      </c>
      <c r="J1050" s="163" t="str">
        <f t="array" ref="J1050">if(or(left(G1050,3)="SAT",left(G1050,3)="SLT",left(G1050,4)="PSAT"),vlookup(G1050,'Practice test data'!$E$2:$L$2185,8,FALSE),indirect(B1050&amp;"!"&amp;if(E1050=1,"C",if(E1050=2,"G",if(E1050=3,"K","ColumnError!"))) &amp;CELL("row",INDEX(indirect(B1050&amp;"!"&amp;"$B$2:$B"),MATCH(D1050,indirect(B1050&amp;"!"&amp;"$B$2:$B"),0)))+2+F1050))</f>
        <v/>
      </c>
      <c r="K1050" s="164" t="str">
        <f t="shared" si="1"/>
        <v>-</v>
      </c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</row>
    <row r="1051">
      <c r="A1051" s="160" t="s">
        <v>2456</v>
      </c>
      <c r="B1051" s="161" t="s">
        <v>187</v>
      </c>
      <c r="C1051" s="82" t="s">
        <v>334</v>
      </c>
      <c r="D1051" s="2" t="s">
        <v>11</v>
      </c>
      <c r="E1051" s="136">
        <v>3.0</v>
      </c>
      <c r="F1051" s="136">
        <v>2.0</v>
      </c>
      <c r="G1051" s="82" t="s">
        <v>2457</v>
      </c>
      <c r="H1051" s="160" t="s">
        <v>373</v>
      </c>
      <c r="I1051" s="162">
        <v>756.0</v>
      </c>
      <c r="J1051" s="163" t="str">
        <f t="array" ref="J1051">if(or(left(G1051,3)="SAT",left(G1051,3)="SLT",left(G1051,4)="PSAT"),vlookup(G1051,'Practice test data'!$E$2:$L$2185,8,FALSE),indirect(B1051&amp;"!"&amp;if(E1051=1,"C",if(E1051=2,"G",if(E1051=3,"K","ColumnError!"))) &amp;CELL("row",INDEX(indirect(B1051&amp;"!"&amp;"$B$2:$B"),MATCH(D1051,indirect(B1051&amp;"!"&amp;"$B$2:$B"),0)))+2+F1051))</f>
        <v/>
      </c>
      <c r="K1051" s="164" t="str">
        <f t="shared" si="1"/>
        <v>-</v>
      </c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</row>
    <row r="1052">
      <c r="A1052" s="160" t="s">
        <v>2458</v>
      </c>
      <c r="B1052" s="161" t="s">
        <v>187</v>
      </c>
      <c r="C1052" s="82" t="s">
        <v>334</v>
      </c>
      <c r="D1052" s="2" t="s">
        <v>4</v>
      </c>
      <c r="E1052" s="136">
        <v>3.0</v>
      </c>
      <c r="F1052" s="136">
        <v>19.0</v>
      </c>
      <c r="G1052" s="82" t="s">
        <v>2459</v>
      </c>
      <c r="H1052" s="160" t="s">
        <v>373</v>
      </c>
      <c r="I1052" s="162">
        <v>757.0</v>
      </c>
      <c r="J1052" s="163" t="str">
        <f t="array" ref="J1052">if(or(left(G1052,3)="SAT",left(G1052,3)="SLT",left(G1052,4)="PSAT"),vlookup(G1052,'Practice test data'!$E$2:$L$2185,8,FALSE),indirect(B1052&amp;"!"&amp;if(E1052=1,"C",if(E1052=2,"G",if(E1052=3,"K","ColumnError!"))) &amp;CELL("row",INDEX(indirect(B1052&amp;"!"&amp;"$B$2:$B"),MATCH(D1052,indirect(B1052&amp;"!"&amp;"$B$2:$B"),0)))+2+F1052))</f>
        <v/>
      </c>
      <c r="K1052" s="164" t="str">
        <f t="shared" si="1"/>
        <v>-</v>
      </c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</row>
    <row r="1053">
      <c r="A1053" s="160" t="s">
        <v>2460</v>
      </c>
      <c r="B1053" s="161" t="s">
        <v>187</v>
      </c>
      <c r="C1053" s="82" t="s">
        <v>334</v>
      </c>
      <c r="D1053" s="2" t="s">
        <v>4</v>
      </c>
      <c r="E1053" s="136">
        <v>3.0</v>
      </c>
      <c r="F1053" s="136">
        <v>2.0</v>
      </c>
      <c r="G1053" s="82" t="s">
        <v>2461</v>
      </c>
      <c r="H1053" s="160" t="s">
        <v>373</v>
      </c>
      <c r="I1053" s="162">
        <v>758.0</v>
      </c>
      <c r="J1053" s="163" t="str">
        <f t="array" ref="J1053">if(or(left(G1053,3)="SAT",left(G1053,3)="SLT",left(G1053,4)="PSAT"),vlookup(G1053,'Practice test data'!$E$2:$L$2185,8,FALSE),indirect(B1053&amp;"!"&amp;if(E1053=1,"C",if(E1053=2,"G",if(E1053=3,"K","ColumnError!"))) &amp;CELL("row",INDEX(indirect(B1053&amp;"!"&amp;"$B$2:$B"),MATCH(D1053,indirect(B1053&amp;"!"&amp;"$B$2:$B"),0)))+2+F1053))</f>
        <v/>
      </c>
      <c r="K1053" s="164" t="str">
        <f t="shared" si="1"/>
        <v>-</v>
      </c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</row>
    <row r="1054">
      <c r="A1054" s="160" t="s">
        <v>2462</v>
      </c>
      <c r="B1054" s="161" t="s">
        <v>187</v>
      </c>
      <c r="C1054" s="82" t="s">
        <v>334</v>
      </c>
      <c r="D1054" s="2" t="s">
        <v>11</v>
      </c>
      <c r="E1054" s="136">
        <v>1.0</v>
      </c>
      <c r="F1054" s="136">
        <v>5.0</v>
      </c>
      <c r="G1054" s="82" t="s">
        <v>2463</v>
      </c>
      <c r="H1054" s="160" t="s">
        <v>380</v>
      </c>
      <c r="I1054" s="162">
        <v>759.0</v>
      </c>
      <c r="J1054" s="163" t="str">
        <f t="array" ref="J1054">if(or(left(G1054,3)="SAT",left(G1054,3)="SLT",left(G1054,4)="PSAT"),vlookup(G1054,'Practice test data'!$E$2:$L$2185,8,FALSE),indirect(B1054&amp;"!"&amp;if(E1054=1,"C",if(E1054=2,"G",if(E1054=3,"K","ColumnError!"))) &amp;CELL("row",INDEX(indirect(B1054&amp;"!"&amp;"$B$2:$B"),MATCH(D1054,indirect(B1054&amp;"!"&amp;"$B$2:$B"),0)))+2+F1054))</f>
        <v/>
      </c>
      <c r="K1054" s="164" t="str">
        <f t="shared" si="1"/>
        <v>-</v>
      </c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</row>
    <row r="1055">
      <c r="A1055" s="160" t="s">
        <v>2464</v>
      </c>
      <c r="B1055" s="161" t="s">
        <v>187</v>
      </c>
      <c r="C1055" s="82" t="s">
        <v>334</v>
      </c>
      <c r="D1055" s="2" t="s">
        <v>11</v>
      </c>
      <c r="E1055" s="136">
        <v>3.0</v>
      </c>
      <c r="F1055" s="136">
        <v>3.0</v>
      </c>
      <c r="G1055" s="82" t="s">
        <v>2465</v>
      </c>
      <c r="H1055" s="160" t="s">
        <v>373</v>
      </c>
      <c r="I1055" s="162">
        <v>760.0</v>
      </c>
      <c r="J1055" s="163" t="str">
        <f t="array" ref="J1055">if(or(left(G1055,3)="SAT",left(G1055,3)="SLT",left(G1055,4)="PSAT"),vlookup(G1055,'Practice test data'!$E$2:$L$2185,8,FALSE),indirect(B1055&amp;"!"&amp;if(E1055=1,"C",if(E1055=2,"G",if(E1055=3,"K","ColumnError!"))) &amp;CELL("row",INDEX(indirect(B1055&amp;"!"&amp;"$B$2:$B"),MATCH(D1055,indirect(B1055&amp;"!"&amp;"$B$2:$B"),0)))+2+F1055))</f>
        <v/>
      </c>
      <c r="K1055" s="164" t="str">
        <f t="shared" si="1"/>
        <v>-</v>
      </c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</row>
    <row r="1056">
      <c r="A1056" s="160" t="s">
        <v>2466</v>
      </c>
      <c r="B1056" s="161" t="s">
        <v>187</v>
      </c>
      <c r="C1056" s="82" t="s">
        <v>334</v>
      </c>
      <c r="D1056" s="2" t="s">
        <v>4</v>
      </c>
      <c r="E1056" s="136">
        <v>1.0</v>
      </c>
      <c r="F1056" s="136">
        <v>3.0</v>
      </c>
      <c r="G1056" s="82" t="s">
        <v>2467</v>
      </c>
      <c r="H1056" s="160" t="s">
        <v>373</v>
      </c>
      <c r="I1056" s="162">
        <v>761.0</v>
      </c>
      <c r="J1056" s="163" t="str">
        <f t="array" ref="J1056">if(or(left(G1056,3)="SAT",left(G1056,3)="SLT",left(G1056,4)="PSAT"),vlookup(G1056,'Practice test data'!$E$2:$L$2185,8,FALSE),indirect(B1056&amp;"!"&amp;if(E1056=1,"C",if(E1056=2,"G",if(E1056=3,"K","ColumnError!"))) &amp;CELL("row",INDEX(indirect(B1056&amp;"!"&amp;"$B$2:$B"),MATCH(D1056,indirect(B1056&amp;"!"&amp;"$B$2:$B"),0)))+2+F1056))</f>
        <v/>
      </c>
      <c r="K1056" s="164" t="str">
        <f t="shared" si="1"/>
        <v>-</v>
      </c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</row>
    <row r="1057">
      <c r="A1057" s="160" t="s">
        <v>2468</v>
      </c>
      <c r="B1057" s="161" t="s">
        <v>187</v>
      </c>
      <c r="C1057" s="82" t="s">
        <v>334</v>
      </c>
      <c r="D1057" s="2" t="s">
        <v>4</v>
      </c>
      <c r="E1057" s="136">
        <v>3.0</v>
      </c>
      <c r="F1057" s="136">
        <v>19.0</v>
      </c>
      <c r="G1057" s="82" t="s">
        <v>2469</v>
      </c>
      <c r="H1057" s="160" t="s">
        <v>367</v>
      </c>
      <c r="I1057" s="162">
        <v>762.0</v>
      </c>
      <c r="J1057" s="163" t="str">
        <f t="array" ref="J1057">if(or(left(G1057,3)="SAT",left(G1057,3)="SLT",left(G1057,4)="PSAT"),vlookup(G1057,'Practice test data'!$E$2:$L$2185,8,FALSE),indirect(B1057&amp;"!"&amp;if(E1057=1,"C",if(E1057=2,"G",if(E1057=3,"K","ColumnError!"))) &amp;CELL("row",INDEX(indirect(B1057&amp;"!"&amp;"$B$2:$B"),MATCH(D1057,indirect(B1057&amp;"!"&amp;"$B$2:$B"),0)))+2+F1057))</f>
        <v/>
      </c>
      <c r="K1057" s="164" t="str">
        <f t="shared" si="1"/>
        <v>-</v>
      </c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</row>
    <row r="1058">
      <c r="A1058" s="160" t="s">
        <v>2470</v>
      </c>
      <c r="B1058" s="161" t="s">
        <v>187</v>
      </c>
      <c r="C1058" s="82" t="s">
        <v>334</v>
      </c>
      <c r="D1058" s="2" t="s">
        <v>11</v>
      </c>
      <c r="E1058" s="136">
        <v>1.0</v>
      </c>
      <c r="F1058" s="136">
        <v>17.0</v>
      </c>
      <c r="G1058" s="82" t="s">
        <v>2471</v>
      </c>
      <c r="H1058" s="160" t="s">
        <v>370</v>
      </c>
      <c r="I1058" s="162">
        <v>763.0</v>
      </c>
      <c r="J1058" s="163" t="str">
        <f t="array" ref="J1058">if(or(left(G1058,3)="SAT",left(G1058,3)="SLT",left(G1058,4)="PSAT"),vlookup(G1058,'Practice test data'!$E$2:$L$2185,8,FALSE),indirect(B1058&amp;"!"&amp;if(E1058=1,"C",if(E1058=2,"G",if(E1058=3,"K","ColumnError!"))) &amp;CELL("row",INDEX(indirect(B1058&amp;"!"&amp;"$B$2:$B"),MATCH(D1058,indirect(B1058&amp;"!"&amp;"$B$2:$B"),0)))+2+F1058))</f>
        <v/>
      </c>
      <c r="K1058" s="164" t="str">
        <f t="shared" si="1"/>
        <v>-</v>
      </c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</row>
    <row r="1059">
      <c r="A1059" s="160" t="s">
        <v>2472</v>
      </c>
      <c r="B1059" s="161" t="s">
        <v>187</v>
      </c>
      <c r="C1059" s="82" t="s">
        <v>334</v>
      </c>
      <c r="D1059" s="2" t="s">
        <v>4</v>
      </c>
      <c r="E1059" s="136">
        <v>3.0</v>
      </c>
      <c r="F1059" s="136">
        <v>17.0</v>
      </c>
      <c r="G1059" s="82" t="s">
        <v>2473</v>
      </c>
      <c r="H1059" s="160" t="s">
        <v>373</v>
      </c>
      <c r="I1059" s="162">
        <v>764.0</v>
      </c>
      <c r="J1059" s="163" t="str">
        <f t="array" ref="J1059">if(or(left(G1059,3)="SAT",left(G1059,3)="SLT",left(G1059,4)="PSAT"),vlookup(G1059,'Practice test data'!$E$2:$L$2185,8,FALSE),indirect(B1059&amp;"!"&amp;if(E1059=1,"C",if(E1059=2,"G",if(E1059=3,"K","ColumnError!"))) &amp;CELL("row",INDEX(indirect(B1059&amp;"!"&amp;"$B$2:$B"),MATCH(D1059,indirect(B1059&amp;"!"&amp;"$B$2:$B"),0)))+2+F1059))</f>
        <v/>
      </c>
      <c r="K1059" s="164" t="str">
        <f t="shared" si="1"/>
        <v>-</v>
      </c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</row>
    <row r="1060">
      <c r="A1060" s="160" t="s">
        <v>2474</v>
      </c>
      <c r="B1060" s="161" t="s">
        <v>187</v>
      </c>
      <c r="C1060" s="82" t="s">
        <v>334</v>
      </c>
      <c r="D1060" s="2" t="s">
        <v>11</v>
      </c>
      <c r="E1060" s="136">
        <v>1.0</v>
      </c>
      <c r="F1060" s="136">
        <v>6.0</v>
      </c>
      <c r="G1060" s="82" t="s">
        <v>2475</v>
      </c>
      <c r="H1060" s="160" t="s">
        <v>373</v>
      </c>
      <c r="I1060" s="162">
        <v>765.0</v>
      </c>
      <c r="J1060" s="163" t="str">
        <f t="array" ref="J1060">if(or(left(G1060,3)="SAT",left(G1060,3)="SLT",left(G1060,4)="PSAT"),vlookup(G1060,'Practice test data'!$E$2:$L$2185,8,FALSE),indirect(B1060&amp;"!"&amp;if(E1060=1,"C",if(E1060=2,"G",if(E1060=3,"K","ColumnError!"))) &amp;CELL("row",INDEX(indirect(B1060&amp;"!"&amp;"$B$2:$B"),MATCH(D1060,indirect(B1060&amp;"!"&amp;"$B$2:$B"),0)))+2+F1060))</f>
        <v/>
      </c>
      <c r="K1060" s="164" t="str">
        <f t="shared" si="1"/>
        <v>-</v>
      </c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</row>
    <row r="1061">
      <c r="A1061" s="160" t="s">
        <v>2476</v>
      </c>
      <c r="B1061" s="161" t="s">
        <v>187</v>
      </c>
      <c r="C1061" s="82" t="s">
        <v>334</v>
      </c>
      <c r="D1061" s="2" t="s">
        <v>4</v>
      </c>
      <c r="E1061" s="136">
        <v>3.0</v>
      </c>
      <c r="F1061" s="136">
        <v>3.0</v>
      </c>
      <c r="G1061" s="82" t="s">
        <v>2477</v>
      </c>
      <c r="H1061" s="160" t="s">
        <v>373</v>
      </c>
      <c r="I1061" s="162">
        <v>766.0</v>
      </c>
      <c r="J1061" s="163" t="str">
        <f t="array" ref="J1061">if(or(left(G1061,3)="SAT",left(G1061,3)="SLT",left(G1061,4)="PSAT"),vlookup(G1061,'Practice test data'!$E$2:$L$2185,8,FALSE),indirect(B1061&amp;"!"&amp;if(E1061=1,"C",if(E1061=2,"G",if(E1061=3,"K","ColumnError!"))) &amp;CELL("row",INDEX(indirect(B1061&amp;"!"&amp;"$B$2:$B"),MATCH(D1061,indirect(B1061&amp;"!"&amp;"$B$2:$B"),0)))+2+F1061))</f>
        <v/>
      </c>
      <c r="K1061" s="164" t="str">
        <f t="shared" si="1"/>
        <v>-</v>
      </c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</row>
    <row r="1062">
      <c r="A1062" s="160" t="s">
        <v>2478</v>
      </c>
      <c r="B1062" s="161" t="s">
        <v>187</v>
      </c>
      <c r="C1062" s="82" t="s">
        <v>334</v>
      </c>
      <c r="D1062" s="2" t="s">
        <v>4</v>
      </c>
      <c r="E1062" s="136">
        <v>3.0</v>
      </c>
      <c r="F1062" s="136">
        <v>4.0</v>
      </c>
      <c r="G1062" s="82" t="s">
        <v>2479</v>
      </c>
      <c r="H1062" s="160" t="s">
        <v>373</v>
      </c>
      <c r="I1062" s="162">
        <v>767.0</v>
      </c>
      <c r="J1062" s="163" t="str">
        <f t="array" ref="J1062">if(or(left(G1062,3)="SAT",left(G1062,3)="SLT",left(G1062,4)="PSAT"),vlookup(G1062,'Practice test data'!$E$2:$L$2185,8,FALSE),indirect(B1062&amp;"!"&amp;if(E1062=1,"C",if(E1062=2,"G",if(E1062=3,"K","ColumnError!"))) &amp;CELL("row",INDEX(indirect(B1062&amp;"!"&amp;"$B$2:$B"),MATCH(D1062,indirect(B1062&amp;"!"&amp;"$B$2:$B"),0)))+2+F1062))</f>
        <v/>
      </c>
      <c r="K1062" s="164" t="str">
        <f t="shared" si="1"/>
        <v>-</v>
      </c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</row>
    <row r="1063">
      <c r="A1063" s="160" t="s">
        <v>2480</v>
      </c>
      <c r="B1063" s="161" t="s">
        <v>187</v>
      </c>
      <c r="C1063" s="82" t="s">
        <v>334</v>
      </c>
      <c r="D1063" s="2" t="s">
        <v>4</v>
      </c>
      <c r="E1063" s="136">
        <v>1.0</v>
      </c>
      <c r="F1063" s="136">
        <v>4.0</v>
      </c>
      <c r="G1063" s="82" t="s">
        <v>2481</v>
      </c>
      <c r="H1063" s="160" t="s">
        <v>380</v>
      </c>
      <c r="I1063" s="162">
        <v>768.0</v>
      </c>
      <c r="J1063" s="163" t="str">
        <f t="array" ref="J1063">if(or(left(G1063,3)="SAT",left(G1063,3)="SLT",left(G1063,4)="PSAT"),vlookup(G1063,'Practice test data'!$E$2:$L$2185,8,FALSE),indirect(B1063&amp;"!"&amp;if(E1063=1,"C",if(E1063=2,"G",if(E1063=3,"K","ColumnError!"))) &amp;CELL("row",INDEX(indirect(B1063&amp;"!"&amp;"$B$2:$B"),MATCH(D1063,indirect(B1063&amp;"!"&amp;"$B$2:$B"),0)))+2+F1063))</f>
        <v/>
      </c>
      <c r="K1063" s="164" t="str">
        <f t="shared" si="1"/>
        <v>-</v>
      </c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</row>
    <row r="1064">
      <c r="A1064" s="160" t="s">
        <v>2482</v>
      </c>
      <c r="B1064" s="161" t="s">
        <v>187</v>
      </c>
      <c r="C1064" s="82" t="s">
        <v>334</v>
      </c>
      <c r="D1064" s="2" t="s">
        <v>11</v>
      </c>
      <c r="E1064" s="136">
        <v>3.0</v>
      </c>
      <c r="F1064" s="136">
        <v>21.0</v>
      </c>
      <c r="G1064" s="82" t="s">
        <v>2483</v>
      </c>
      <c r="H1064" s="160" t="s">
        <v>370</v>
      </c>
      <c r="I1064" s="162">
        <v>769.0</v>
      </c>
      <c r="J1064" s="163" t="str">
        <f t="array" ref="J1064">if(or(left(G1064,3)="SAT",left(G1064,3)="SLT",left(G1064,4)="PSAT"),vlookup(G1064,'Practice test data'!$E$2:$L$2185,8,FALSE),indirect(B1064&amp;"!"&amp;if(E1064=1,"C",if(E1064=2,"G",if(E1064=3,"K","ColumnError!"))) &amp;CELL("row",INDEX(indirect(B1064&amp;"!"&amp;"$B$2:$B"),MATCH(D1064,indirect(B1064&amp;"!"&amp;"$B$2:$B"),0)))+2+F1064))</f>
        <v/>
      </c>
      <c r="K1064" s="164" t="str">
        <f t="shared" si="1"/>
        <v>-</v>
      </c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</row>
    <row r="1065">
      <c r="A1065" s="160" t="s">
        <v>2484</v>
      </c>
      <c r="B1065" s="161" t="s">
        <v>187</v>
      </c>
      <c r="C1065" s="82" t="s">
        <v>334</v>
      </c>
      <c r="D1065" s="2" t="s">
        <v>4</v>
      </c>
      <c r="E1065" s="136">
        <v>3.0</v>
      </c>
      <c r="F1065" s="136">
        <v>5.0</v>
      </c>
      <c r="G1065" s="82" t="s">
        <v>2485</v>
      </c>
      <c r="H1065" s="160" t="s">
        <v>380</v>
      </c>
      <c r="I1065" s="162">
        <v>770.0</v>
      </c>
      <c r="J1065" s="163" t="str">
        <f t="array" ref="J1065">if(or(left(G1065,3)="SAT",left(G1065,3)="SLT",left(G1065,4)="PSAT"),vlookup(G1065,'Practice test data'!$E$2:$L$2185,8,FALSE),indirect(B1065&amp;"!"&amp;if(E1065=1,"C",if(E1065=2,"G",if(E1065=3,"K","ColumnError!"))) &amp;CELL("row",INDEX(indirect(B1065&amp;"!"&amp;"$B$2:$B"),MATCH(D1065,indirect(B1065&amp;"!"&amp;"$B$2:$B"),0)))+2+F1065))</f>
        <v/>
      </c>
      <c r="K1065" s="164" t="str">
        <f t="shared" si="1"/>
        <v>-</v>
      </c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</row>
    <row r="1066">
      <c r="A1066" s="160" t="s">
        <v>2486</v>
      </c>
      <c r="B1066" s="161" t="s">
        <v>187</v>
      </c>
      <c r="C1066" s="82" t="s">
        <v>334</v>
      </c>
      <c r="D1066" s="2" t="s">
        <v>4</v>
      </c>
      <c r="E1066" s="136">
        <v>2.0</v>
      </c>
      <c r="F1066" s="136">
        <v>22.0</v>
      </c>
      <c r="G1066" s="82" t="s">
        <v>2487</v>
      </c>
      <c r="H1066" s="160" t="s">
        <v>373</v>
      </c>
      <c r="I1066" s="162">
        <v>771.0</v>
      </c>
      <c r="J1066" s="163" t="str">
        <f t="array" ref="J1066">if(or(left(G1066,3)="SAT",left(G1066,3)="SLT",left(G1066,4)="PSAT"),vlookup(G1066,'Practice test data'!$E$2:$L$2185,8,FALSE),indirect(B1066&amp;"!"&amp;if(E1066=1,"C",if(E1066=2,"G",if(E1066=3,"K","ColumnError!"))) &amp;CELL("row",INDEX(indirect(B1066&amp;"!"&amp;"$B$2:$B"),MATCH(D1066,indirect(B1066&amp;"!"&amp;"$B$2:$B"),0)))+2+F1066))</f>
        <v/>
      </c>
      <c r="K1066" s="164" t="str">
        <f t="shared" si="1"/>
        <v>-</v>
      </c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</row>
    <row r="1067">
      <c r="A1067" s="160" t="s">
        <v>2488</v>
      </c>
      <c r="B1067" s="161" t="s">
        <v>187</v>
      </c>
      <c r="C1067" s="82" t="s">
        <v>334</v>
      </c>
      <c r="D1067" s="2" t="s">
        <v>11</v>
      </c>
      <c r="E1067" s="136">
        <v>1.0</v>
      </c>
      <c r="F1067" s="136">
        <v>7.0</v>
      </c>
      <c r="G1067" s="82" t="s">
        <v>2489</v>
      </c>
      <c r="H1067" s="160" t="s">
        <v>373</v>
      </c>
      <c r="I1067" s="162">
        <v>772.0</v>
      </c>
      <c r="J1067" s="163" t="str">
        <f t="array" ref="J1067">if(or(left(G1067,3)="SAT",left(G1067,3)="SLT",left(G1067,4)="PSAT"),vlookup(G1067,'Practice test data'!$E$2:$L$2185,8,FALSE),indirect(B1067&amp;"!"&amp;if(E1067=1,"C",if(E1067=2,"G",if(E1067=3,"K","ColumnError!"))) &amp;CELL("row",INDEX(indirect(B1067&amp;"!"&amp;"$B$2:$B"),MATCH(D1067,indirect(B1067&amp;"!"&amp;"$B$2:$B"),0)))+2+F1067))</f>
        <v/>
      </c>
      <c r="K1067" s="164" t="str">
        <f t="shared" si="1"/>
        <v>-</v>
      </c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</row>
    <row r="1068">
      <c r="A1068" s="160" t="s">
        <v>2490</v>
      </c>
      <c r="B1068" s="161" t="s">
        <v>187</v>
      </c>
      <c r="C1068" s="82" t="s">
        <v>334</v>
      </c>
      <c r="D1068" s="2" t="s">
        <v>11</v>
      </c>
      <c r="E1068" s="136">
        <v>1.0</v>
      </c>
      <c r="F1068" s="136">
        <v>19.0</v>
      </c>
      <c r="G1068" s="82" t="s">
        <v>2491</v>
      </c>
      <c r="H1068" s="160" t="s">
        <v>373</v>
      </c>
      <c r="I1068" s="162">
        <v>773.0</v>
      </c>
      <c r="J1068" s="163" t="str">
        <f t="array" ref="J1068">if(or(left(G1068,3)="SAT",left(G1068,3)="SLT",left(G1068,4)="PSAT"),vlookup(G1068,'Practice test data'!$E$2:$L$2185,8,FALSE),indirect(B1068&amp;"!"&amp;if(E1068=1,"C",if(E1068=2,"G",if(E1068=3,"K","ColumnError!"))) &amp;CELL("row",INDEX(indirect(B1068&amp;"!"&amp;"$B$2:$B"),MATCH(D1068,indirect(B1068&amp;"!"&amp;"$B$2:$B"),0)))+2+F1068))</f>
        <v/>
      </c>
      <c r="K1068" s="164" t="str">
        <f t="shared" si="1"/>
        <v>-</v>
      </c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</row>
    <row r="1069">
      <c r="A1069" s="160" t="s">
        <v>2492</v>
      </c>
      <c r="B1069" s="161" t="s">
        <v>187</v>
      </c>
      <c r="C1069" s="82" t="s">
        <v>334</v>
      </c>
      <c r="D1069" s="2" t="s">
        <v>11</v>
      </c>
      <c r="E1069" s="136">
        <v>3.0</v>
      </c>
      <c r="F1069" s="136">
        <v>18.0</v>
      </c>
      <c r="G1069" s="82" t="s">
        <v>2493</v>
      </c>
      <c r="H1069" s="160" t="s">
        <v>370</v>
      </c>
      <c r="I1069" s="162">
        <v>774.0</v>
      </c>
      <c r="J1069" s="163" t="str">
        <f t="array" ref="J1069">if(or(left(G1069,3)="SAT",left(G1069,3)="SLT",left(G1069,4)="PSAT"),vlookup(G1069,'Practice test data'!$E$2:$L$2185,8,FALSE),indirect(B1069&amp;"!"&amp;if(E1069=1,"C",if(E1069=2,"G",if(E1069=3,"K","ColumnError!"))) &amp;CELL("row",INDEX(indirect(B1069&amp;"!"&amp;"$B$2:$B"),MATCH(D1069,indirect(B1069&amp;"!"&amp;"$B$2:$B"),0)))+2+F1069))</f>
        <v/>
      </c>
      <c r="K1069" s="164" t="str">
        <f t="shared" si="1"/>
        <v>-</v>
      </c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</row>
    <row r="1070">
      <c r="A1070" s="160" t="s">
        <v>2494</v>
      </c>
      <c r="B1070" s="161" t="s">
        <v>187</v>
      </c>
      <c r="C1070" s="82" t="s">
        <v>334</v>
      </c>
      <c r="D1070" s="2" t="s">
        <v>4</v>
      </c>
      <c r="E1070" s="136">
        <v>1.0</v>
      </c>
      <c r="F1070" s="136">
        <v>5.0</v>
      </c>
      <c r="G1070" s="82" t="s">
        <v>2495</v>
      </c>
      <c r="H1070" s="160" t="s">
        <v>367</v>
      </c>
      <c r="I1070" s="162">
        <v>775.0</v>
      </c>
      <c r="J1070" s="163" t="str">
        <f t="array" ref="J1070">if(or(left(G1070,3)="SAT",left(G1070,3)="SLT",left(G1070,4)="PSAT"),vlookup(G1070,'Practice test data'!$E$2:$L$2185,8,FALSE),indirect(B1070&amp;"!"&amp;if(E1070=1,"C",if(E1070=2,"G",if(E1070=3,"K","ColumnError!"))) &amp;CELL("row",INDEX(indirect(B1070&amp;"!"&amp;"$B$2:$B"),MATCH(D1070,indirect(B1070&amp;"!"&amp;"$B$2:$B"),0)))+2+F1070))</f>
        <v/>
      </c>
      <c r="K1070" s="164" t="str">
        <f t="shared" si="1"/>
        <v>-</v>
      </c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</row>
    <row r="1071">
      <c r="A1071" s="160" t="s">
        <v>2496</v>
      </c>
      <c r="B1071" s="161" t="s">
        <v>187</v>
      </c>
      <c r="C1071" s="82" t="s">
        <v>334</v>
      </c>
      <c r="D1071" s="2" t="s">
        <v>4</v>
      </c>
      <c r="E1071" s="136">
        <v>1.0</v>
      </c>
      <c r="F1071" s="136">
        <v>6.0</v>
      </c>
      <c r="G1071" s="82" t="s">
        <v>2497</v>
      </c>
      <c r="H1071" s="160" t="s">
        <v>367</v>
      </c>
      <c r="I1071" s="162">
        <v>776.0</v>
      </c>
      <c r="J1071" s="163" t="str">
        <f t="array" ref="J1071">if(or(left(G1071,3)="SAT",left(G1071,3)="SLT",left(G1071,4)="PSAT"),vlookup(G1071,'Practice test data'!$E$2:$L$2185,8,FALSE),indirect(B1071&amp;"!"&amp;if(E1071=1,"C",if(E1071=2,"G",if(E1071=3,"K","ColumnError!"))) &amp;CELL("row",INDEX(indirect(B1071&amp;"!"&amp;"$B$2:$B"),MATCH(D1071,indirect(B1071&amp;"!"&amp;"$B$2:$B"),0)))+2+F1071))</f>
        <v/>
      </c>
      <c r="K1071" s="164" t="str">
        <f t="shared" si="1"/>
        <v>-</v>
      </c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</row>
    <row r="1072">
      <c r="A1072" s="160" t="s">
        <v>2498</v>
      </c>
      <c r="B1072" s="161" t="s">
        <v>187</v>
      </c>
      <c r="C1072" s="82" t="s">
        <v>334</v>
      </c>
      <c r="D1072" s="2" t="s">
        <v>4</v>
      </c>
      <c r="E1072" s="136">
        <v>3.0</v>
      </c>
      <c r="F1072" s="136">
        <v>20.0</v>
      </c>
      <c r="G1072" s="82" t="s">
        <v>2499</v>
      </c>
      <c r="H1072" s="160" t="s">
        <v>370</v>
      </c>
      <c r="I1072" s="162">
        <v>777.0</v>
      </c>
      <c r="J1072" s="163" t="str">
        <f t="array" ref="J1072">if(or(left(G1072,3)="SAT",left(G1072,3)="SLT",left(G1072,4)="PSAT"),vlookup(G1072,'Practice test data'!$E$2:$L$2185,8,FALSE),indirect(B1072&amp;"!"&amp;if(E1072=1,"C",if(E1072=2,"G",if(E1072=3,"K","ColumnError!"))) &amp;CELL("row",INDEX(indirect(B1072&amp;"!"&amp;"$B$2:$B"),MATCH(D1072,indirect(B1072&amp;"!"&amp;"$B$2:$B"),0)))+2+F1072))</f>
        <v/>
      </c>
      <c r="K1072" s="164" t="str">
        <f t="shared" si="1"/>
        <v>-</v>
      </c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</row>
    <row r="1073">
      <c r="A1073" s="160" t="s">
        <v>2500</v>
      </c>
      <c r="B1073" s="161" t="s">
        <v>187</v>
      </c>
      <c r="C1073" s="82" t="s">
        <v>334</v>
      </c>
      <c r="D1073" s="2" t="s">
        <v>11</v>
      </c>
      <c r="E1073" s="136">
        <v>2.0</v>
      </c>
      <c r="F1073" s="136">
        <v>1.0</v>
      </c>
      <c r="G1073" s="82" t="s">
        <v>2501</v>
      </c>
      <c r="H1073" s="160" t="s">
        <v>367</v>
      </c>
      <c r="I1073" s="162">
        <v>778.0</v>
      </c>
      <c r="J1073" s="163" t="str">
        <f t="array" ref="J1073">if(or(left(G1073,3)="SAT",left(G1073,3)="SLT",left(G1073,4)="PSAT"),vlookup(G1073,'Practice test data'!$E$2:$L$2185,8,FALSE),indirect(B1073&amp;"!"&amp;if(E1073=1,"C",if(E1073=2,"G",if(E1073=3,"K","ColumnError!"))) &amp;CELL("row",INDEX(indirect(B1073&amp;"!"&amp;"$B$2:$B"),MATCH(D1073,indirect(B1073&amp;"!"&amp;"$B$2:$B"),0)))+2+F1073))</f>
        <v/>
      </c>
      <c r="K1073" s="164" t="str">
        <f t="shared" si="1"/>
        <v>-</v>
      </c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</row>
    <row r="1074">
      <c r="A1074" s="160" t="s">
        <v>2502</v>
      </c>
      <c r="B1074" s="161" t="s">
        <v>187</v>
      </c>
      <c r="C1074" s="82" t="s">
        <v>334</v>
      </c>
      <c r="D1074" s="2" t="s">
        <v>11</v>
      </c>
      <c r="E1074" s="136">
        <v>1.0</v>
      </c>
      <c r="F1074" s="136">
        <v>23.0</v>
      </c>
      <c r="G1074" s="82" t="s">
        <v>2503</v>
      </c>
      <c r="H1074" s="160" t="s">
        <v>373</v>
      </c>
      <c r="I1074" s="162">
        <v>779.0</v>
      </c>
      <c r="J1074" s="163" t="str">
        <f t="array" ref="J1074">if(or(left(G1074,3)="SAT",left(G1074,3)="SLT",left(G1074,4)="PSAT"),vlookup(G1074,'Practice test data'!$E$2:$L$2185,8,FALSE),indirect(B1074&amp;"!"&amp;if(E1074=1,"C",if(E1074=2,"G",if(E1074=3,"K","ColumnError!"))) &amp;CELL("row",INDEX(indirect(B1074&amp;"!"&amp;"$B$2:$B"),MATCH(D1074,indirect(B1074&amp;"!"&amp;"$B$2:$B"),0)))+2+F1074))</f>
        <v/>
      </c>
      <c r="K1074" s="164" t="str">
        <f t="shared" si="1"/>
        <v>-</v>
      </c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</row>
    <row r="1075">
      <c r="A1075" s="160" t="s">
        <v>2504</v>
      </c>
      <c r="B1075" s="161" t="s">
        <v>187</v>
      </c>
      <c r="C1075" s="82" t="s">
        <v>334</v>
      </c>
      <c r="D1075" s="2" t="s">
        <v>11</v>
      </c>
      <c r="E1075" s="136">
        <v>1.0</v>
      </c>
      <c r="F1075" s="136">
        <v>8.0</v>
      </c>
      <c r="G1075" s="82" t="s">
        <v>2505</v>
      </c>
      <c r="H1075" s="160" t="s">
        <v>373</v>
      </c>
      <c r="I1075" s="162">
        <v>780.0</v>
      </c>
      <c r="J1075" s="163" t="str">
        <f t="array" ref="J1075">if(or(left(G1075,3)="SAT",left(G1075,3)="SLT",left(G1075,4)="PSAT"),vlookup(G1075,'Practice test data'!$E$2:$L$2185,8,FALSE),indirect(B1075&amp;"!"&amp;if(E1075=1,"C",if(E1075=2,"G",if(E1075=3,"K","ColumnError!"))) &amp;CELL("row",INDEX(indirect(B1075&amp;"!"&amp;"$B$2:$B"),MATCH(D1075,indirect(B1075&amp;"!"&amp;"$B$2:$B"),0)))+2+F1075))</f>
        <v/>
      </c>
      <c r="K1075" s="164" t="str">
        <f t="shared" si="1"/>
        <v>-</v>
      </c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</row>
    <row r="1076">
      <c r="A1076" s="160" t="s">
        <v>2506</v>
      </c>
      <c r="B1076" s="161" t="s">
        <v>187</v>
      </c>
      <c r="C1076" s="82" t="s">
        <v>334</v>
      </c>
      <c r="D1076" s="2" t="s">
        <v>4</v>
      </c>
      <c r="E1076" s="136">
        <v>2.0</v>
      </c>
      <c r="F1076" s="136">
        <v>2.0</v>
      </c>
      <c r="G1076" s="82" t="s">
        <v>2507</v>
      </c>
      <c r="H1076" s="160" t="s">
        <v>373</v>
      </c>
      <c r="I1076" s="162">
        <v>781.0</v>
      </c>
      <c r="J1076" s="163" t="str">
        <f t="array" ref="J1076">if(or(left(G1076,3)="SAT",left(G1076,3)="SLT",left(G1076,4)="PSAT"),vlookup(G1076,'Practice test data'!$E$2:$L$2185,8,FALSE),indirect(B1076&amp;"!"&amp;if(E1076=1,"C",if(E1076=2,"G",if(E1076=3,"K","ColumnError!"))) &amp;CELL("row",INDEX(indirect(B1076&amp;"!"&amp;"$B$2:$B"),MATCH(D1076,indirect(B1076&amp;"!"&amp;"$B$2:$B"),0)))+2+F1076))</f>
        <v/>
      </c>
      <c r="K1076" s="164" t="str">
        <f t="shared" si="1"/>
        <v>-</v>
      </c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</row>
    <row r="1077">
      <c r="A1077" s="160" t="s">
        <v>2508</v>
      </c>
      <c r="B1077" s="161" t="s">
        <v>187</v>
      </c>
      <c r="C1077" s="82" t="s">
        <v>334</v>
      </c>
      <c r="D1077" s="2" t="s">
        <v>4</v>
      </c>
      <c r="E1077" s="136">
        <v>1.0</v>
      </c>
      <c r="F1077" s="136">
        <v>7.0</v>
      </c>
      <c r="G1077" s="82" t="s">
        <v>2509</v>
      </c>
      <c r="H1077" s="160" t="s">
        <v>373</v>
      </c>
      <c r="I1077" s="162">
        <v>782.0</v>
      </c>
      <c r="J1077" s="163" t="str">
        <f t="array" ref="J1077">if(or(left(G1077,3)="SAT",left(G1077,3)="SLT",left(G1077,4)="PSAT"),vlookup(G1077,'Practice test data'!$E$2:$L$2185,8,FALSE),indirect(B1077&amp;"!"&amp;if(E1077=1,"C",if(E1077=2,"G",if(E1077=3,"K","ColumnError!"))) &amp;CELL("row",INDEX(indirect(B1077&amp;"!"&amp;"$B$2:$B"),MATCH(D1077,indirect(B1077&amp;"!"&amp;"$B$2:$B"),0)))+2+F1077))</f>
        <v/>
      </c>
      <c r="K1077" s="164" t="str">
        <f t="shared" si="1"/>
        <v>-</v>
      </c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</row>
    <row r="1078">
      <c r="A1078" s="160" t="s">
        <v>2510</v>
      </c>
      <c r="B1078" s="161" t="s">
        <v>187</v>
      </c>
      <c r="C1078" s="82" t="s">
        <v>334</v>
      </c>
      <c r="D1078" s="2" t="s">
        <v>4</v>
      </c>
      <c r="E1078" s="136">
        <v>2.0</v>
      </c>
      <c r="F1078" s="136">
        <v>17.0</v>
      </c>
      <c r="G1078" s="82" t="s">
        <v>2511</v>
      </c>
      <c r="H1078" s="160" t="s">
        <v>373</v>
      </c>
      <c r="I1078" s="162">
        <v>783.0</v>
      </c>
      <c r="J1078" s="163" t="str">
        <f t="array" ref="J1078">if(or(left(G1078,3)="SAT",left(G1078,3)="SLT",left(G1078,4)="PSAT"),vlookup(G1078,'Practice test data'!$E$2:$L$2185,8,FALSE),indirect(B1078&amp;"!"&amp;if(E1078=1,"C",if(E1078=2,"G",if(E1078=3,"K","ColumnError!"))) &amp;CELL("row",INDEX(indirect(B1078&amp;"!"&amp;"$B$2:$B"),MATCH(D1078,indirect(B1078&amp;"!"&amp;"$B$2:$B"),0)))+2+F1078))</f>
        <v/>
      </c>
      <c r="K1078" s="164" t="str">
        <f t="shared" si="1"/>
        <v>-</v>
      </c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</row>
    <row r="1079">
      <c r="A1079" s="160" t="s">
        <v>2512</v>
      </c>
      <c r="B1079" s="161" t="s">
        <v>187</v>
      </c>
      <c r="C1079" s="82" t="s">
        <v>334</v>
      </c>
      <c r="D1079" s="2" t="s">
        <v>11</v>
      </c>
      <c r="E1079" s="136">
        <v>1.0</v>
      </c>
      <c r="F1079" s="136">
        <v>15.0</v>
      </c>
      <c r="G1079" s="82" t="s">
        <v>2513</v>
      </c>
      <c r="H1079" s="160" t="s">
        <v>380</v>
      </c>
      <c r="I1079" s="162">
        <v>784.0</v>
      </c>
      <c r="J1079" s="163" t="str">
        <f t="array" ref="J1079">if(or(left(G1079,3)="SAT",left(G1079,3)="SLT",left(G1079,4)="PSAT"),vlookup(G1079,'Practice test data'!$E$2:$L$2185,8,FALSE),indirect(B1079&amp;"!"&amp;if(E1079=1,"C",if(E1079=2,"G",if(E1079=3,"K","ColumnError!"))) &amp;CELL("row",INDEX(indirect(B1079&amp;"!"&amp;"$B$2:$B"),MATCH(D1079,indirect(B1079&amp;"!"&amp;"$B$2:$B"),0)))+2+F1079))</f>
        <v/>
      </c>
      <c r="K1079" s="164" t="str">
        <f t="shared" si="1"/>
        <v>-</v>
      </c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</row>
    <row r="1080">
      <c r="A1080" s="160" t="s">
        <v>2514</v>
      </c>
      <c r="B1080" s="161" t="s">
        <v>187</v>
      </c>
      <c r="C1080" s="82" t="s">
        <v>334</v>
      </c>
      <c r="D1080" s="2" t="s">
        <v>11</v>
      </c>
      <c r="E1080" s="136">
        <v>1.0</v>
      </c>
      <c r="F1080" s="136">
        <v>20.0</v>
      </c>
      <c r="G1080" s="82" t="s">
        <v>2515</v>
      </c>
      <c r="H1080" s="160" t="s">
        <v>380</v>
      </c>
      <c r="I1080" s="162">
        <v>785.0</v>
      </c>
      <c r="J1080" s="163" t="str">
        <f t="array" ref="J1080">if(or(left(G1080,3)="SAT",left(G1080,3)="SLT",left(G1080,4)="PSAT"),vlookup(G1080,'Practice test data'!$E$2:$L$2185,8,FALSE),indirect(B1080&amp;"!"&amp;if(E1080=1,"C",if(E1080=2,"G",if(E1080=3,"K","ColumnError!"))) &amp;CELL("row",INDEX(indirect(B1080&amp;"!"&amp;"$B$2:$B"),MATCH(D1080,indirect(B1080&amp;"!"&amp;"$B$2:$B"),0)))+2+F1080))</f>
        <v/>
      </c>
      <c r="K1080" s="164" t="str">
        <f t="shared" si="1"/>
        <v>-</v>
      </c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</row>
    <row r="1081">
      <c r="A1081" s="160" t="s">
        <v>2516</v>
      </c>
      <c r="B1081" s="161" t="s">
        <v>187</v>
      </c>
      <c r="C1081" s="82" t="s">
        <v>334</v>
      </c>
      <c r="D1081" s="2" t="s">
        <v>4</v>
      </c>
      <c r="E1081" s="136">
        <v>2.0</v>
      </c>
      <c r="F1081" s="136">
        <v>3.0</v>
      </c>
      <c r="G1081" s="82" t="s">
        <v>2517</v>
      </c>
      <c r="H1081" s="160" t="s">
        <v>373</v>
      </c>
      <c r="I1081" s="162">
        <v>786.0</v>
      </c>
      <c r="J1081" s="163" t="str">
        <f t="array" ref="J1081">if(or(left(G1081,3)="SAT",left(G1081,3)="SLT",left(G1081,4)="PSAT"),vlookup(G1081,'Practice test data'!$E$2:$L$2185,8,FALSE),indirect(B1081&amp;"!"&amp;if(E1081=1,"C",if(E1081=2,"G",if(E1081=3,"K","ColumnError!"))) &amp;CELL("row",INDEX(indirect(B1081&amp;"!"&amp;"$B$2:$B"),MATCH(D1081,indirect(B1081&amp;"!"&amp;"$B$2:$B"),0)))+2+F1081))</f>
        <v/>
      </c>
      <c r="K1081" s="164" t="str">
        <f t="shared" si="1"/>
        <v>-</v>
      </c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</row>
    <row r="1082">
      <c r="A1082" s="160" t="s">
        <v>2518</v>
      </c>
      <c r="B1082" s="161" t="s">
        <v>187</v>
      </c>
      <c r="C1082" s="82" t="s">
        <v>334</v>
      </c>
      <c r="D1082" s="2" t="s">
        <v>11</v>
      </c>
      <c r="E1082" s="136">
        <v>2.0</v>
      </c>
      <c r="F1082" s="136">
        <v>23.0</v>
      </c>
      <c r="G1082" s="82" t="s">
        <v>2519</v>
      </c>
      <c r="H1082" s="160" t="s">
        <v>370</v>
      </c>
      <c r="I1082" s="162">
        <v>787.0</v>
      </c>
      <c r="J1082" s="163" t="str">
        <f t="array" ref="J1082">if(or(left(G1082,3)="SAT",left(G1082,3)="SLT",left(G1082,4)="PSAT"),vlookup(G1082,'Practice test data'!$E$2:$L$2185,8,FALSE),indirect(B1082&amp;"!"&amp;if(E1082=1,"C",if(E1082=2,"G",if(E1082=3,"K","ColumnError!"))) &amp;CELL("row",INDEX(indirect(B1082&amp;"!"&amp;"$B$2:$B"),MATCH(D1082,indirect(B1082&amp;"!"&amp;"$B$2:$B"),0)))+2+F1082))</f>
        <v/>
      </c>
      <c r="K1082" s="164" t="str">
        <f t="shared" si="1"/>
        <v>-</v>
      </c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</row>
    <row r="1083">
      <c r="A1083" s="160" t="s">
        <v>2520</v>
      </c>
      <c r="B1083" s="161" t="s">
        <v>187</v>
      </c>
      <c r="C1083" s="82" t="s">
        <v>334</v>
      </c>
      <c r="D1083" s="2" t="s">
        <v>4</v>
      </c>
      <c r="E1083" s="136">
        <v>3.0</v>
      </c>
      <c r="F1083" s="136">
        <v>17.0</v>
      </c>
      <c r="G1083" s="82" t="s">
        <v>2521</v>
      </c>
      <c r="H1083" s="160" t="s">
        <v>380</v>
      </c>
      <c r="I1083" s="162">
        <v>788.0</v>
      </c>
      <c r="J1083" s="163" t="str">
        <f t="array" ref="J1083">if(or(left(G1083,3)="SAT",left(G1083,3)="SLT",left(G1083,4)="PSAT"),vlookup(G1083,'Practice test data'!$E$2:$L$2185,8,FALSE),indirect(B1083&amp;"!"&amp;if(E1083=1,"C",if(E1083=2,"G",if(E1083=3,"K","ColumnError!"))) &amp;CELL("row",INDEX(indirect(B1083&amp;"!"&amp;"$B$2:$B"),MATCH(D1083,indirect(B1083&amp;"!"&amp;"$B$2:$B"),0)))+2+F1083))</f>
        <v/>
      </c>
      <c r="K1083" s="164" t="str">
        <f t="shared" si="1"/>
        <v>-</v>
      </c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</row>
    <row r="1084">
      <c r="A1084" s="160" t="s">
        <v>2522</v>
      </c>
      <c r="B1084" s="161" t="s">
        <v>187</v>
      </c>
      <c r="C1084" s="82" t="s">
        <v>334</v>
      </c>
      <c r="D1084" s="2" t="s">
        <v>4</v>
      </c>
      <c r="E1084" s="136">
        <v>1.0</v>
      </c>
      <c r="F1084" s="136">
        <v>19.0</v>
      </c>
      <c r="G1084" s="82" t="s">
        <v>2523</v>
      </c>
      <c r="H1084" s="160" t="s">
        <v>370</v>
      </c>
      <c r="I1084" s="162">
        <v>789.0</v>
      </c>
      <c r="J1084" s="163" t="str">
        <f t="array" ref="J1084">if(or(left(G1084,3)="SAT",left(G1084,3)="SLT",left(G1084,4)="PSAT"),vlookup(G1084,'Practice test data'!$E$2:$L$2185,8,FALSE),indirect(B1084&amp;"!"&amp;if(E1084=1,"C",if(E1084=2,"G",if(E1084=3,"K","ColumnError!"))) &amp;CELL("row",INDEX(indirect(B1084&amp;"!"&amp;"$B$2:$B"),MATCH(D1084,indirect(B1084&amp;"!"&amp;"$B$2:$B"),0)))+2+F1084))</f>
        <v/>
      </c>
      <c r="K1084" s="164" t="str">
        <f t="shared" si="1"/>
        <v>-</v>
      </c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</row>
    <row r="1085">
      <c r="A1085" s="160" t="s">
        <v>2524</v>
      </c>
      <c r="B1085" s="161" t="s">
        <v>187</v>
      </c>
      <c r="C1085" s="82" t="s">
        <v>334</v>
      </c>
      <c r="D1085" s="2" t="s">
        <v>11</v>
      </c>
      <c r="E1085" s="136">
        <v>3.0</v>
      </c>
      <c r="F1085" s="136">
        <v>4.0</v>
      </c>
      <c r="G1085" s="82" t="s">
        <v>2525</v>
      </c>
      <c r="H1085" s="160" t="s">
        <v>380</v>
      </c>
      <c r="I1085" s="162">
        <v>790.0</v>
      </c>
      <c r="J1085" s="163" t="str">
        <f t="array" ref="J1085">if(or(left(G1085,3)="SAT",left(G1085,3)="SLT",left(G1085,4)="PSAT"),vlookup(G1085,'Practice test data'!$E$2:$L$2185,8,FALSE),indirect(B1085&amp;"!"&amp;if(E1085=1,"C",if(E1085=2,"G",if(E1085=3,"K","ColumnError!"))) &amp;CELL("row",INDEX(indirect(B1085&amp;"!"&amp;"$B$2:$B"),MATCH(D1085,indirect(B1085&amp;"!"&amp;"$B$2:$B"),0)))+2+F1085))</f>
        <v/>
      </c>
      <c r="K1085" s="164" t="str">
        <f t="shared" si="1"/>
        <v>-</v>
      </c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</row>
    <row r="1086">
      <c r="A1086" s="160" t="s">
        <v>2526</v>
      </c>
      <c r="B1086" s="161" t="s">
        <v>187</v>
      </c>
      <c r="C1086" s="82" t="s">
        <v>334</v>
      </c>
      <c r="D1086" s="2" t="s">
        <v>4</v>
      </c>
      <c r="E1086" s="136">
        <v>1.0</v>
      </c>
      <c r="F1086" s="136">
        <v>22.0</v>
      </c>
      <c r="G1086" s="82" t="s">
        <v>242</v>
      </c>
      <c r="H1086" s="160" t="s">
        <v>380</v>
      </c>
      <c r="I1086" s="162">
        <v>791.0</v>
      </c>
      <c r="J1086" s="163" t="str">
        <f t="array" ref="J1086">if(or(left(G1086,3)="SAT",left(G1086,3)="SLT",left(G1086,4)="PSAT"),vlookup(G1086,'Practice test data'!$E$2:$L$2185,8,FALSE),indirect(B1086&amp;"!"&amp;if(E1086=1,"C",if(E1086=2,"G",if(E1086=3,"K","ColumnError!"))) &amp;CELL("row",INDEX(indirect(B1086&amp;"!"&amp;"$B$2:$B"),MATCH(D1086,indirect(B1086&amp;"!"&amp;"$B$2:$B"),0)))+2+F1086))</f>
        <v/>
      </c>
      <c r="K1086" s="164" t="str">
        <f t="shared" si="1"/>
        <v>-</v>
      </c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</row>
    <row r="1087">
      <c r="A1087" s="160" t="s">
        <v>2527</v>
      </c>
      <c r="B1087" s="161" t="s">
        <v>187</v>
      </c>
      <c r="C1087" s="82" t="s">
        <v>334</v>
      </c>
      <c r="D1087" s="2" t="s">
        <v>11</v>
      </c>
      <c r="E1087" s="136">
        <v>3.0</v>
      </c>
      <c r="F1087" s="136">
        <v>5.0</v>
      </c>
      <c r="G1087" s="82" t="s">
        <v>2528</v>
      </c>
      <c r="H1087" s="160" t="s">
        <v>380</v>
      </c>
      <c r="I1087" s="162">
        <v>792.0</v>
      </c>
      <c r="J1087" s="163" t="str">
        <f t="array" ref="J1087">if(or(left(G1087,3)="SAT",left(G1087,3)="SLT",left(G1087,4)="PSAT"),vlookup(G1087,'Practice test data'!$E$2:$L$2185,8,FALSE),indirect(B1087&amp;"!"&amp;if(E1087=1,"C",if(E1087=2,"G",if(E1087=3,"K","ColumnError!"))) &amp;CELL("row",INDEX(indirect(B1087&amp;"!"&amp;"$B$2:$B"),MATCH(D1087,indirect(B1087&amp;"!"&amp;"$B$2:$B"),0)))+2+F1087))</f>
        <v/>
      </c>
      <c r="K1087" s="164" t="str">
        <f t="shared" si="1"/>
        <v>-</v>
      </c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</row>
    <row r="1088">
      <c r="A1088" s="160" t="s">
        <v>2529</v>
      </c>
      <c r="B1088" s="161" t="s">
        <v>187</v>
      </c>
      <c r="C1088" s="82" t="s">
        <v>334</v>
      </c>
      <c r="D1088" s="2" t="s">
        <v>11</v>
      </c>
      <c r="E1088" s="136">
        <v>1.0</v>
      </c>
      <c r="F1088" s="136">
        <v>21.0</v>
      </c>
      <c r="G1088" s="82" t="s">
        <v>2530</v>
      </c>
      <c r="H1088" s="160" t="s">
        <v>367</v>
      </c>
      <c r="I1088" s="162">
        <v>793.0</v>
      </c>
      <c r="J1088" s="163" t="str">
        <f t="array" ref="J1088">if(or(left(G1088,3)="SAT",left(G1088,3)="SLT",left(G1088,4)="PSAT"),vlookup(G1088,'Practice test data'!$E$2:$L$2185,8,FALSE),indirect(B1088&amp;"!"&amp;if(E1088=1,"C",if(E1088=2,"G",if(E1088=3,"K","ColumnError!"))) &amp;CELL("row",INDEX(indirect(B1088&amp;"!"&amp;"$B$2:$B"),MATCH(D1088,indirect(B1088&amp;"!"&amp;"$B$2:$B"),0)))+2+F1088))</f>
        <v/>
      </c>
      <c r="K1088" s="164" t="str">
        <f t="shared" si="1"/>
        <v>-</v>
      </c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</row>
    <row r="1089">
      <c r="A1089" s="160" t="s">
        <v>2531</v>
      </c>
      <c r="B1089" s="161" t="s">
        <v>187</v>
      </c>
      <c r="C1089" s="82" t="s">
        <v>334</v>
      </c>
      <c r="D1089" s="2" t="s">
        <v>4</v>
      </c>
      <c r="E1089" s="136">
        <v>1.0</v>
      </c>
      <c r="F1089" s="136">
        <v>18.0</v>
      </c>
      <c r="G1089" s="82" t="s">
        <v>2532</v>
      </c>
      <c r="H1089" s="160" t="s">
        <v>370</v>
      </c>
      <c r="I1089" s="162">
        <v>794.0</v>
      </c>
      <c r="J1089" s="163" t="str">
        <f t="array" ref="J1089">if(or(left(G1089,3)="SAT",left(G1089,3)="SLT",left(G1089,4)="PSAT"),vlookup(G1089,'Practice test data'!$E$2:$L$2185,8,FALSE),indirect(B1089&amp;"!"&amp;if(E1089=1,"C",if(E1089=2,"G",if(E1089=3,"K","ColumnError!"))) &amp;CELL("row",INDEX(indirect(B1089&amp;"!"&amp;"$B$2:$B"),MATCH(D1089,indirect(B1089&amp;"!"&amp;"$B$2:$B"),0)))+2+F1089))</f>
        <v/>
      </c>
      <c r="K1089" s="164" t="str">
        <f t="shared" si="1"/>
        <v>-</v>
      </c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</row>
    <row r="1090">
      <c r="A1090" s="160" t="s">
        <v>2533</v>
      </c>
      <c r="B1090" s="161" t="s">
        <v>187</v>
      </c>
      <c r="C1090" s="82" t="s">
        <v>334</v>
      </c>
      <c r="D1090" s="2" t="s">
        <v>4</v>
      </c>
      <c r="E1090" s="136">
        <v>2.0</v>
      </c>
      <c r="F1090" s="136">
        <v>4.0</v>
      </c>
      <c r="G1090" s="82" t="s">
        <v>2534</v>
      </c>
      <c r="H1090" s="160" t="s">
        <v>380</v>
      </c>
      <c r="I1090" s="162">
        <v>795.0</v>
      </c>
      <c r="J1090" s="163" t="str">
        <f t="array" ref="J1090">if(or(left(G1090,3)="SAT",left(G1090,3)="SLT",left(G1090,4)="PSAT"),vlookup(G1090,'Practice test data'!$E$2:$L$2185,8,FALSE),indirect(B1090&amp;"!"&amp;if(E1090=1,"C",if(E1090=2,"G",if(E1090=3,"K","ColumnError!"))) &amp;CELL("row",INDEX(indirect(B1090&amp;"!"&amp;"$B$2:$B"),MATCH(D1090,indirect(B1090&amp;"!"&amp;"$B$2:$B"),0)))+2+F1090))</f>
        <v/>
      </c>
      <c r="K1090" s="164" t="str">
        <f t="shared" si="1"/>
        <v>-</v>
      </c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</row>
    <row r="1091">
      <c r="A1091" s="160" t="s">
        <v>2535</v>
      </c>
      <c r="B1091" s="161" t="s">
        <v>187</v>
      </c>
      <c r="C1091" s="82" t="s">
        <v>334</v>
      </c>
      <c r="D1091" s="2" t="s">
        <v>4</v>
      </c>
      <c r="E1091" s="136">
        <v>1.0</v>
      </c>
      <c r="F1091" s="136">
        <v>8.0</v>
      </c>
      <c r="G1091" s="82" t="s">
        <v>2536</v>
      </c>
      <c r="H1091" s="160" t="s">
        <v>367</v>
      </c>
      <c r="I1091" s="162">
        <v>796.0</v>
      </c>
      <c r="J1091" s="163" t="str">
        <f t="array" ref="J1091">if(or(left(G1091,3)="SAT",left(G1091,3)="SLT",left(G1091,4)="PSAT"),vlookup(G1091,'Practice test data'!$E$2:$L$2185,8,FALSE),indirect(B1091&amp;"!"&amp;if(E1091=1,"C",if(E1091=2,"G",if(E1091=3,"K","ColumnError!"))) &amp;CELL("row",INDEX(indirect(B1091&amp;"!"&amp;"$B$2:$B"),MATCH(D1091,indirect(B1091&amp;"!"&amp;"$B$2:$B"),0)))+2+F1091))</f>
        <v/>
      </c>
      <c r="K1091" s="164" t="str">
        <f t="shared" si="1"/>
        <v>-</v>
      </c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</row>
    <row r="1092">
      <c r="A1092" s="160" t="s">
        <v>2537</v>
      </c>
      <c r="B1092" s="161" t="s">
        <v>187</v>
      </c>
      <c r="C1092" s="82" t="s">
        <v>334</v>
      </c>
      <c r="D1092" s="2" t="s">
        <v>4</v>
      </c>
      <c r="E1092" s="136">
        <v>3.0</v>
      </c>
      <c r="F1092" s="136">
        <v>22.0</v>
      </c>
      <c r="G1092" s="82" t="s">
        <v>2538</v>
      </c>
      <c r="H1092" s="160" t="s">
        <v>370</v>
      </c>
      <c r="I1092" s="162">
        <v>797.0</v>
      </c>
      <c r="J1092" s="163" t="str">
        <f t="array" ref="J1092">if(or(left(G1092,3)="SAT",left(G1092,3)="SLT",left(G1092,4)="PSAT"),vlookup(G1092,'Practice test data'!$E$2:$L$2185,8,FALSE),indirect(B1092&amp;"!"&amp;if(E1092=1,"C",if(E1092=2,"G",if(E1092=3,"K","ColumnError!"))) &amp;CELL("row",INDEX(indirect(B1092&amp;"!"&amp;"$B$2:$B"),MATCH(D1092,indirect(B1092&amp;"!"&amp;"$B$2:$B"),0)))+2+F1092))</f>
        <v/>
      </c>
      <c r="K1092" s="164" t="str">
        <f t="shared" si="1"/>
        <v>-</v>
      </c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</row>
    <row r="1093">
      <c r="A1093" s="160" t="s">
        <v>2539</v>
      </c>
      <c r="B1093" s="161" t="s">
        <v>187</v>
      </c>
      <c r="C1093" s="82" t="s">
        <v>334</v>
      </c>
      <c r="D1093" s="2" t="s">
        <v>11</v>
      </c>
      <c r="E1093" s="136">
        <v>1.0</v>
      </c>
      <c r="F1093" s="136">
        <v>9.0</v>
      </c>
      <c r="G1093" s="82" t="s">
        <v>2540</v>
      </c>
      <c r="H1093" s="160" t="s">
        <v>380</v>
      </c>
      <c r="I1093" s="162">
        <v>798.0</v>
      </c>
      <c r="J1093" s="163" t="str">
        <f t="array" ref="J1093">if(or(left(G1093,3)="SAT",left(G1093,3)="SLT",left(G1093,4)="PSAT"),vlookup(G1093,'Practice test data'!$E$2:$L$2185,8,FALSE),indirect(B1093&amp;"!"&amp;if(E1093=1,"C",if(E1093=2,"G",if(E1093=3,"K","ColumnError!"))) &amp;CELL("row",INDEX(indirect(B1093&amp;"!"&amp;"$B$2:$B"),MATCH(D1093,indirect(B1093&amp;"!"&amp;"$B$2:$B"),0)))+2+F1093))</f>
        <v/>
      </c>
      <c r="K1093" s="164" t="str">
        <f t="shared" si="1"/>
        <v>-</v>
      </c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</row>
    <row r="1094">
      <c r="A1094" s="160" t="s">
        <v>2541</v>
      </c>
      <c r="B1094" s="161" t="s">
        <v>187</v>
      </c>
      <c r="C1094" s="82" t="s">
        <v>334</v>
      </c>
      <c r="D1094" s="2" t="s">
        <v>4</v>
      </c>
      <c r="E1094" s="136">
        <v>1.0</v>
      </c>
      <c r="F1094" s="136">
        <v>23.0</v>
      </c>
      <c r="G1094" s="82" t="s">
        <v>2542</v>
      </c>
      <c r="H1094" s="160" t="s">
        <v>380</v>
      </c>
      <c r="I1094" s="162">
        <v>799.0</v>
      </c>
      <c r="J1094" s="163" t="str">
        <f t="array" ref="J1094">if(or(left(G1094,3)="SAT",left(G1094,3)="SLT",left(G1094,4)="PSAT"),vlookup(G1094,'Practice test data'!$E$2:$L$2185,8,FALSE),indirect(B1094&amp;"!"&amp;if(E1094=1,"C",if(E1094=2,"G",if(E1094=3,"K","ColumnError!"))) &amp;CELL("row",INDEX(indirect(B1094&amp;"!"&amp;"$B$2:$B"),MATCH(D1094,indirect(B1094&amp;"!"&amp;"$B$2:$B"),0)))+2+F1094))</f>
        <v/>
      </c>
      <c r="K1094" s="164" t="str">
        <f t="shared" si="1"/>
        <v>-</v>
      </c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</row>
    <row r="1095">
      <c r="A1095" s="160" t="s">
        <v>2543</v>
      </c>
      <c r="B1095" s="161" t="s">
        <v>187</v>
      </c>
      <c r="C1095" s="82" t="s">
        <v>334</v>
      </c>
      <c r="D1095" s="2" t="s">
        <v>11</v>
      </c>
      <c r="E1095" s="136">
        <v>2.0</v>
      </c>
      <c r="F1095" s="136">
        <v>18.0</v>
      </c>
      <c r="G1095" s="82" t="s">
        <v>2544</v>
      </c>
      <c r="H1095" s="160" t="s">
        <v>370</v>
      </c>
      <c r="I1095" s="162">
        <v>800.0</v>
      </c>
      <c r="J1095" s="163" t="str">
        <f t="array" ref="J1095">if(or(left(G1095,3)="SAT",left(G1095,3)="SLT",left(G1095,4)="PSAT"),vlookup(G1095,'Practice test data'!$E$2:$L$2185,8,FALSE),indirect(B1095&amp;"!"&amp;if(E1095=1,"C",if(E1095=2,"G",if(E1095=3,"K","ColumnError!"))) &amp;CELL("row",INDEX(indirect(B1095&amp;"!"&amp;"$B$2:$B"),MATCH(D1095,indirect(B1095&amp;"!"&amp;"$B$2:$B"),0)))+2+F1095))</f>
        <v/>
      </c>
      <c r="K1095" s="164" t="str">
        <f t="shared" si="1"/>
        <v>-</v>
      </c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</row>
    <row r="1096">
      <c r="A1096" s="160" t="s">
        <v>2545</v>
      </c>
      <c r="B1096" s="161" t="s">
        <v>187</v>
      </c>
      <c r="C1096" s="82" t="s">
        <v>334</v>
      </c>
      <c r="D1096" s="2" t="s">
        <v>11</v>
      </c>
      <c r="E1096" s="136">
        <v>1.0</v>
      </c>
      <c r="F1096" s="136">
        <v>23.0</v>
      </c>
      <c r="G1096" s="82" t="s">
        <v>2546</v>
      </c>
      <c r="H1096" s="160" t="s">
        <v>370</v>
      </c>
      <c r="I1096" s="162">
        <v>801.0</v>
      </c>
      <c r="J1096" s="163" t="str">
        <f t="array" ref="J1096">if(or(left(G1096,3)="SAT",left(G1096,3)="SLT",left(G1096,4)="PSAT"),vlookup(G1096,'Practice test data'!$E$2:$L$2185,8,FALSE),indirect(B1096&amp;"!"&amp;if(E1096=1,"C",if(E1096=2,"G",if(E1096=3,"K","ColumnError!"))) &amp;CELL("row",INDEX(indirect(B1096&amp;"!"&amp;"$B$2:$B"),MATCH(D1096,indirect(B1096&amp;"!"&amp;"$B$2:$B"),0)))+2+F1096))</f>
        <v/>
      </c>
      <c r="K1096" s="164" t="str">
        <f t="shared" si="1"/>
        <v>-</v>
      </c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</row>
    <row r="1097">
      <c r="A1097" s="160" t="s">
        <v>2547</v>
      </c>
      <c r="B1097" s="161" t="s">
        <v>187</v>
      </c>
      <c r="C1097" s="82" t="s">
        <v>334</v>
      </c>
      <c r="D1097" s="2" t="s">
        <v>11</v>
      </c>
      <c r="E1097" s="136">
        <v>1.0</v>
      </c>
      <c r="F1097" s="136">
        <v>21.0</v>
      </c>
      <c r="G1097" s="82" t="s">
        <v>2548</v>
      </c>
      <c r="H1097" s="160" t="s">
        <v>370</v>
      </c>
      <c r="I1097" s="162">
        <v>802.0</v>
      </c>
      <c r="J1097" s="163" t="str">
        <f t="array" ref="J1097">if(or(left(G1097,3)="SAT",left(G1097,3)="SLT",left(G1097,4)="PSAT"),vlookup(G1097,'Practice test data'!$E$2:$L$2185,8,FALSE),indirect(B1097&amp;"!"&amp;if(E1097=1,"C",if(E1097=2,"G",if(E1097=3,"K","ColumnError!"))) &amp;CELL("row",INDEX(indirect(B1097&amp;"!"&amp;"$B$2:$B"),MATCH(D1097,indirect(B1097&amp;"!"&amp;"$B$2:$B"),0)))+2+F1097))</f>
        <v/>
      </c>
      <c r="K1097" s="164" t="str">
        <f t="shared" si="1"/>
        <v>-</v>
      </c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</row>
    <row r="1098">
      <c r="A1098" s="160" t="s">
        <v>2549</v>
      </c>
      <c r="B1098" s="161" t="s">
        <v>187</v>
      </c>
      <c r="C1098" s="82" t="s">
        <v>334</v>
      </c>
      <c r="D1098" s="2" t="s">
        <v>11</v>
      </c>
      <c r="E1098" s="136">
        <v>2.0</v>
      </c>
      <c r="F1098" s="136">
        <v>15.0</v>
      </c>
      <c r="G1098" s="82" t="s">
        <v>2550</v>
      </c>
      <c r="H1098" s="160" t="s">
        <v>370</v>
      </c>
      <c r="I1098" s="162">
        <v>803.0</v>
      </c>
      <c r="J1098" s="163" t="str">
        <f t="array" ref="J1098">if(or(left(G1098,3)="SAT",left(G1098,3)="SLT",left(G1098,4)="PSAT"),vlookup(G1098,'Practice test data'!$E$2:$L$2185,8,FALSE),indirect(B1098&amp;"!"&amp;if(E1098=1,"C",if(E1098=2,"G",if(E1098=3,"K","ColumnError!"))) &amp;CELL("row",INDEX(indirect(B1098&amp;"!"&amp;"$B$2:$B"),MATCH(D1098,indirect(B1098&amp;"!"&amp;"$B$2:$B"),0)))+2+F1098))</f>
        <v/>
      </c>
      <c r="K1098" s="164" t="str">
        <f t="shared" si="1"/>
        <v>-</v>
      </c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</row>
    <row r="1099">
      <c r="A1099" s="160" t="s">
        <v>2551</v>
      </c>
      <c r="B1099" s="161" t="s">
        <v>187</v>
      </c>
      <c r="C1099" s="82" t="s">
        <v>334</v>
      </c>
      <c r="D1099" s="2" t="s">
        <v>4</v>
      </c>
      <c r="E1099" s="136">
        <v>2.0</v>
      </c>
      <c r="F1099" s="136">
        <v>19.0</v>
      </c>
      <c r="G1099" s="82" t="s">
        <v>2552</v>
      </c>
      <c r="H1099" s="160" t="s">
        <v>373</v>
      </c>
      <c r="I1099" s="162">
        <v>804.0</v>
      </c>
      <c r="J1099" s="163" t="str">
        <f t="array" ref="J1099">if(or(left(G1099,3)="SAT",left(G1099,3)="SLT",left(G1099,4)="PSAT"),vlookup(G1099,'Practice test data'!$E$2:$L$2185,8,FALSE),indirect(B1099&amp;"!"&amp;if(E1099=1,"C",if(E1099=2,"G",if(E1099=3,"K","ColumnError!"))) &amp;CELL("row",INDEX(indirect(B1099&amp;"!"&amp;"$B$2:$B"),MATCH(D1099,indirect(B1099&amp;"!"&amp;"$B$2:$B"),0)))+2+F1099))</f>
        <v/>
      </c>
      <c r="K1099" s="164" t="str">
        <f t="shared" si="1"/>
        <v>-</v>
      </c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</row>
    <row r="1100">
      <c r="A1100" s="160" t="s">
        <v>2553</v>
      </c>
      <c r="B1100" s="161" t="s">
        <v>187</v>
      </c>
      <c r="C1100" s="82" t="s">
        <v>334</v>
      </c>
      <c r="D1100" s="2" t="s">
        <v>11</v>
      </c>
      <c r="E1100" s="136">
        <v>1.0</v>
      </c>
      <c r="F1100" s="136">
        <v>17.0</v>
      </c>
      <c r="G1100" s="82" t="s">
        <v>2554</v>
      </c>
      <c r="H1100" s="160" t="s">
        <v>370</v>
      </c>
      <c r="I1100" s="162">
        <v>805.0</v>
      </c>
      <c r="J1100" s="163" t="str">
        <f t="array" ref="J1100">if(or(left(G1100,3)="SAT",left(G1100,3)="SLT",left(G1100,4)="PSAT"),vlookup(G1100,'Practice test data'!$E$2:$L$2185,8,FALSE),indirect(B1100&amp;"!"&amp;if(E1100=1,"C",if(E1100=2,"G",if(E1100=3,"K","ColumnError!"))) &amp;CELL("row",INDEX(indirect(B1100&amp;"!"&amp;"$B$2:$B"),MATCH(D1100,indirect(B1100&amp;"!"&amp;"$B$2:$B"),0)))+2+F1100))</f>
        <v/>
      </c>
      <c r="K1100" s="164" t="str">
        <f t="shared" si="1"/>
        <v>-</v>
      </c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</row>
    <row r="1101">
      <c r="A1101" s="160" t="s">
        <v>2555</v>
      </c>
      <c r="B1101" s="161" t="s">
        <v>187</v>
      </c>
      <c r="C1101" s="82" t="s">
        <v>334</v>
      </c>
      <c r="D1101" s="2" t="s">
        <v>4</v>
      </c>
      <c r="E1101" s="136">
        <v>2.0</v>
      </c>
      <c r="F1101" s="136">
        <v>5.0</v>
      </c>
      <c r="G1101" s="82" t="s">
        <v>2556</v>
      </c>
      <c r="H1101" s="160" t="s">
        <v>367</v>
      </c>
      <c r="I1101" s="162">
        <v>806.0</v>
      </c>
      <c r="J1101" s="163" t="str">
        <f t="array" ref="J1101">if(or(left(G1101,3)="SAT",left(G1101,3)="SLT",left(G1101,4)="PSAT"),vlookup(G1101,'Practice test data'!$E$2:$L$2185,8,FALSE),indirect(B1101&amp;"!"&amp;if(E1101=1,"C",if(E1101=2,"G",if(E1101=3,"K","ColumnError!"))) &amp;CELL("row",INDEX(indirect(B1101&amp;"!"&amp;"$B$2:$B"),MATCH(D1101,indirect(B1101&amp;"!"&amp;"$B$2:$B"),0)))+2+F1101))</f>
        <v/>
      </c>
      <c r="K1101" s="164" t="str">
        <f t="shared" si="1"/>
        <v>-</v>
      </c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</row>
    <row r="1102">
      <c r="A1102" s="160" t="s">
        <v>2557</v>
      </c>
      <c r="B1102" s="161" t="s">
        <v>187</v>
      </c>
      <c r="C1102" s="82" t="s">
        <v>334</v>
      </c>
      <c r="D1102" s="2" t="s">
        <v>4</v>
      </c>
      <c r="E1102" s="136">
        <v>2.0</v>
      </c>
      <c r="F1102" s="136">
        <v>15.0</v>
      </c>
      <c r="G1102" s="82" t="s">
        <v>2558</v>
      </c>
      <c r="H1102" s="160" t="s">
        <v>380</v>
      </c>
      <c r="I1102" s="162">
        <v>807.0</v>
      </c>
      <c r="J1102" s="163" t="str">
        <f t="array" ref="J1102">if(or(left(G1102,3)="SAT",left(G1102,3)="SLT",left(G1102,4)="PSAT"),vlookup(G1102,'Practice test data'!$E$2:$L$2185,8,FALSE),indirect(B1102&amp;"!"&amp;if(E1102=1,"C",if(E1102=2,"G",if(E1102=3,"K","ColumnError!"))) &amp;CELL("row",INDEX(indirect(B1102&amp;"!"&amp;"$B$2:$B"),MATCH(D1102,indirect(B1102&amp;"!"&amp;"$B$2:$B"),0)))+2+F1102))</f>
        <v/>
      </c>
      <c r="K1102" s="164" t="str">
        <f t="shared" si="1"/>
        <v>-</v>
      </c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</row>
    <row r="1103">
      <c r="A1103" s="160" t="s">
        <v>2559</v>
      </c>
      <c r="B1103" s="161" t="s">
        <v>187</v>
      </c>
      <c r="C1103" s="82" t="s">
        <v>334</v>
      </c>
      <c r="D1103" s="2" t="s">
        <v>11</v>
      </c>
      <c r="E1103" s="136">
        <v>3.0</v>
      </c>
      <c r="F1103" s="136">
        <v>6.0</v>
      </c>
      <c r="G1103" s="82" t="s">
        <v>2560</v>
      </c>
      <c r="H1103" s="160" t="s">
        <v>370</v>
      </c>
      <c r="I1103" s="162">
        <v>808.0</v>
      </c>
      <c r="J1103" s="163" t="str">
        <f t="array" ref="J1103">if(or(left(G1103,3)="SAT",left(G1103,3)="SLT",left(G1103,4)="PSAT"),vlookup(G1103,'Practice test data'!$E$2:$L$2185,8,FALSE),indirect(B1103&amp;"!"&amp;if(E1103=1,"C",if(E1103=2,"G",if(E1103=3,"K","ColumnError!"))) &amp;CELL("row",INDEX(indirect(B1103&amp;"!"&amp;"$B$2:$B"),MATCH(D1103,indirect(B1103&amp;"!"&amp;"$B$2:$B"),0)))+2+F1103))</f>
        <v/>
      </c>
      <c r="K1103" s="164" t="str">
        <f t="shared" si="1"/>
        <v>-</v>
      </c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</row>
    <row r="1104">
      <c r="A1104" s="160" t="s">
        <v>2561</v>
      </c>
      <c r="B1104" s="161" t="s">
        <v>187</v>
      </c>
      <c r="C1104" s="82" t="s">
        <v>334</v>
      </c>
      <c r="D1104" s="2" t="s">
        <v>4</v>
      </c>
      <c r="E1104" s="136">
        <v>3.0</v>
      </c>
      <c r="F1104" s="136">
        <v>6.0</v>
      </c>
      <c r="G1104" s="82" t="s">
        <v>2562</v>
      </c>
      <c r="H1104" s="160" t="s">
        <v>370</v>
      </c>
      <c r="I1104" s="162">
        <v>809.0</v>
      </c>
      <c r="J1104" s="163" t="str">
        <f t="array" ref="J1104">if(or(left(G1104,3)="SAT",left(G1104,3)="SLT",left(G1104,4)="PSAT"),vlookup(G1104,'Practice test data'!$E$2:$L$2185,8,FALSE),indirect(B1104&amp;"!"&amp;if(E1104=1,"C",if(E1104=2,"G",if(E1104=3,"K","ColumnError!"))) &amp;CELL("row",INDEX(indirect(B1104&amp;"!"&amp;"$B$2:$B"),MATCH(D1104,indirect(B1104&amp;"!"&amp;"$B$2:$B"),0)))+2+F1104))</f>
        <v/>
      </c>
      <c r="K1104" s="164" t="str">
        <f t="shared" si="1"/>
        <v>-</v>
      </c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</row>
    <row r="1105">
      <c r="A1105" s="160" t="s">
        <v>2563</v>
      </c>
      <c r="B1105" s="161" t="s">
        <v>187</v>
      </c>
      <c r="C1105" s="82" t="s">
        <v>334</v>
      </c>
      <c r="D1105" s="2" t="s">
        <v>4</v>
      </c>
      <c r="E1105" s="136">
        <v>3.0</v>
      </c>
      <c r="F1105" s="136">
        <v>19.0</v>
      </c>
      <c r="G1105" s="82" t="s">
        <v>2564</v>
      </c>
      <c r="H1105" s="160" t="s">
        <v>367</v>
      </c>
      <c r="I1105" s="162">
        <v>810.0</v>
      </c>
      <c r="J1105" s="163" t="str">
        <f t="array" ref="J1105">if(or(left(G1105,3)="SAT",left(G1105,3)="SLT",left(G1105,4)="PSAT"),vlookup(G1105,'Practice test data'!$E$2:$L$2185,8,FALSE),indirect(B1105&amp;"!"&amp;if(E1105=1,"C",if(E1105=2,"G",if(E1105=3,"K","ColumnError!"))) &amp;CELL("row",INDEX(indirect(B1105&amp;"!"&amp;"$B$2:$B"),MATCH(D1105,indirect(B1105&amp;"!"&amp;"$B$2:$B"),0)))+2+F1105))</f>
        <v/>
      </c>
      <c r="K1105" s="164" t="str">
        <f t="shared" si="1"/>
        <v>-</v>
      </c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</row>
    <row r="1106">
      <c r="A1106" s="160" t="s">
        <v>2565</v>
      </c>
      <c r="B1106" s="161" t="s">
        <v>187</v>
      </c>
      <c r="C1106" s="82" t="s">
        <v>334</v>
      </c>
      <c r="D1106" s="2" t="s">
        <v>4</v>
      </c>
      <c r="E1106" s="136">
        <v>3.0</v>
      </c>
      <c r="F1106" s="136">
        <v>7.0</v>
      </c>
      <c r="G1106" s="82" t="s">
        <v>2566</v>
      </c>
      <c r="H1106" s="160" t="s">
        <v>373</v>
      </c>
      <c r="I1106" s="162">
        <v>811.0</v>
      </c>
      <c r="J1106" s="163" t="str">
        <f t="array" ref="J1106">if(or(left(G1106,3)="SAT",left(G1106,3)="SLT",left(G1106,4)="PSAT"),vlookup(G1106,'Practice test data'!$E$2:$L$2185,8,FALSE),indirect(B1106&amp;"!"&amp;if(E1106=1,"C",if(E1106=2,"G",if(E1106=3,"K","ColumnError!"))) &amp;CELL("row",INDEX(indirect(B1106&amp;"!"&amp;"$B$2:$B"),MATCH(D1106,indirect(B1106&amp;"!"&amp;"$B$2:$B"),0)))+2+F1106))</f>
        <v/>
      </c>
      <c r="K1106" s="164" t="str">
        <f t="shared" si="1"/>
        <v>-</v>
      </c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</row>
    <row r="1107">
      <c r="A1107" s="160" t="s">
        <v>2567</v>
      </c>
      <c r="B1107" s="161" t="s">
        <v>187</v>
      </c>
      <c r="C1107" s="82" t="s">
        <v>334</v>
      </c>
      <c r="D1107" s="2" t="s">
        <v>11</v>
      </c>
      <c r="E1107" s="136">
        <v>1.0</v>
      </c>
      <c r="F1107" s="136">
        <v>19.0</v>
      </c>
      <c r="G1107" s="82" t="s">
        <v>2568</v>
      </c>
      <c r="H1107" s="160" t="s">
        <v>380</v>
      </c>
      <c r="I1107" s="162">
        <v>812.0</v>
      </c>
      <c r="J1107" s="163" t="str">
        <f t="array" ref="J1107">if(or(left(G1107,3)="SAT",left(G1107,3)="SLT",left(G1107,4)="PSAT"),vlookup(G1107,'Practice test data'!$E$2:$L$2185,8,FALSE),indirect(B1107&amp;"!"&amp;if(E1107=1,"C",if(E1107=2,"G",if(E1107=3,"K","ColumnError!"))) &amp;CELL("row",INDEX(indirect(B1107&amp;"!"&amp;"$B$2:$B"),MATCH(D1107,indirect(B1107&amp;"!"&amp;"$B$2:$B"),0)))+2+F1107))</f>
        <v/>
      </c>
      <c r="K1107" s="164" t="str">
        <f t="shared" si="1"/>
        <v>-</v>
      </c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</row>
    <row r="1108">
      <c r="A1108" s="160" t="s">
        <v>2569</v>
      </c>
      <c r="B1108" s="161" t="s">
        <v>187</v>
      </c>
      <c r="C1108" s="82" t="s">
        <v>334</v>
      </c>
      <c r="D1108" s="2" t="s">
        <v>4</v>
      </c>
      <c r="E1108" s="136">
        <v>1.0</v>
      </c>
      <c r="F1108" s="136">
        <v>9.0</v>
      </c>
      <c r="G1108" s="82" t="s">
        <v>2570</v>
      </c>
      <c r="H1108" s="160" t="s">
        <v>380</v>
      </c>
      <c r="I1108" s="162">
        <v>813.0</v>
      </c>
      <c r="J1108" s="163" t="str">
        <f t="array" ref="J1108">if(or(left(G1108,3)="SAT",left(G1108,3)="SLT",left(G1108,4)="PSAT"),vlookup(G1108,'Practice test data'!$E$2:$L$2185,8,FALSE),indirect(B1108&amp;"!"&amp;if(E1108=1,"C",if(E1108=2,"G",if(E1108=3,"K","ColumnError!"))) &amp;CELL("row",INDEX(indirect(B1108&amp;"!"&amp;"$B$2:$B"),MATCH(D1108,indirect(B1108&amp;"!"&amp;"$B$2:$B"),0)))+2+F1108))</f>
        <v/>
      </c>
      <c r="K1108" s="164" t="str">
        <f t="shared" si="1"/>
        <v>-</v>
      </c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</row>
    <row r="1109">
      <c r="A1109" s="160" t="s">
        <v>2571</v>
      </c>
      <c r="B1109" s="161" t="s">
        <v>187</v>
      </c>
      <c r="C1109" s="82" t="s">
        <v>334</v>
      </c>
      <c r="D1109" s="2" t="s">
        <v>4</v>
      </c>
      <c r="E1109" s="136">
        <v>2.0</v>
      </c>
      <c r="F1109" s="136">
        <v>6.0</v>
      </c>
      <c r="G1109" s="82" t="s">
        <v>2572</v>
      </c>
      <c r="H1109" s="160" t="s">
        <v>367</v>
      </c>
      <c r="I1109" s="162">
        <v>814.0</v>
      </c>
      <c r="J1109" s="163" t="str">
        <f t="array" ref="J1109">if(or(left(G1109,3)="SAT",left(G1109,3)="SLT",left(G1109,4)="PSAT"),vlookup(G1109,'Practice test data'!$E$2:$L$2185,8,FALSE),indirect(B1109&amp;"!"&amp;if(E1109=1,"C",if(E1109=2,"G",if(E1109=3,"K","ColumnError!"))) &amp;CELL("row",INDEX(indirect(B1109&amp;"!"&amp;"$B$2:$B"),MATCH(D1109,indirect(B1109&amp;"!"&amp;"$B$2:$B"),0)))+2+F1109))</f>
        <v/>
      </c>
      <c r="K1109" s="164" t="str">
        <f t="shared" si="1"/>
        <v>-</v>
      </c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</row>
    <row r="1110">
      <c r="A1110" s="160" t="s">
        <v>2573</v>
      </c>
      <c r="B1110" s="161" t="s">
        <v>187</v>
      </c>
      <c r="C1110" s="82" t="s">
        <v>334</v>
      </c>
      <c r="D1110" s="2" t="s">
        <v>4</v>
      </c>
      <c r="E1110" s="136">
        <v>2.0</v>
      </c>
      <c r="F1110" s="136">
        <v>7.0</v>
      </c>
      <c r="G1110" s="82" t="s">
        <v>2574</v>
      </c>
      <c r="H1110" s="160" t="s">
        <v>370</v>
      </c>
      <c r="I1110" s="162">
        <v>815.0</v>
      </c>
      <c r="J1110" s="163" t="str">
        <f t="array" ref="J1110">if(or(left(G1110,3)="SAT",left(G1110,3)="SLT",left(G1110,4)="PSAT"),vlookup(G1110,'Practice test data'!$E$2:$L$2185,8,FALSE),indirect(B1110&amp;"!"&amp;if(E1110=1,"C",if(E1110=2,"G",if(E1110=3,"K","ColumnError!"))) &amp;CELL("row",INDEX(indirect(B1110&amp;"!"&amp;"$B$2:$B"),MATCH(D1110,indirect(B1110&amp;"!"&amp;"$B$2:$B"),0)))+2+F1110))</f>
        <v/>
      </c>
      <c r="K1110" s="164" t="str">
        <f t="shared" si="1"/>
        <v>-</v>
      </c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</row>
    <row r="1111">
      <c r="A1111" s="160" t="s">
        <v>2575</v>
      </c>
      <c r="B1111" s="161" t="s">
        <v>187</v>
      </c>
      <c r="C1111" s="82" t="s">
        <v>334</v>
      </c>
      <c r="D1111" s="2" t="s">
        <v>4</v>
      </c>
      <c r="E1111" s="136">
        <v>2.0</v>
      </c>
      <c r="F1111" s="136">
        <v>20.0</v>
      </c>
      <c r="G1111" s="82" t="s">
        <v>2576</v>
      </c>
      <c r="H1111" s="160" t="s">
        <v>380</v>
      </c>
      <c r="I1111" s="162">
        <v>816.0</v>
      </c>
      <c r="J1111" s="163" t="str">
        <f t="array" ref="J1111">if(or(left(G1111,3)="SAT",left(G1111,3)="SLT",left(G1111,4)="PSAT"),vlookup(G1111,'Practice test data'!$E$2:$L$2185,8,FALSE),indirect(B1111&amp;"!"&amp;if(E1111=1,"C",if(E1111=2,"G",if(E1111=3,"K","ColumnError!"))) &amp;CELL("row",INDEX(indirect(B1111&amp;"!"&amp;"$B$2:$B"),MATCH(D1111,indirect(B1111&amp;"!"&amp;"$B$2:$B"),0)))+2+F1111))</f>
        <v/>
      </c>
      <c r="K1111" s="164" t="str">
        <f t="shared" si="1"/>
        <v>-</v>
      </c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</row>
    <row r="1112">
      <c r="A1112" s="160" t="s">
        <v>2577</v>
      </c>
      <c r="B1112" s="161" t="s">
        <v>187</v>
      </c>
      <c r="C1112" s="82" t="s">
        <v>334</v>
      </c>
      <c r="D1112" s="2" t="s">
        <v>4</v>
      </c>
      <c r="E1112" s="136">
        <v>2.0</v>
      </c>
      <c r="F1112" s="136">
        <v>8.0</v>
      </c>
      <c r="G1112" s="82" t="s">
        <v>2578</v>
      </c>
      <c r="H1112" s="160" t="s">
        <v>380</v>
      </c>
      <c r="I1112" s="162">
        <v>817.0</v>
      </c>
      <c r="J1112" s="163" t="str">
        <f t="array" ref="J1112">if(or(left(G1112,3)="SAT",left(G1112,3)="SLT",left(G1112,4)="PSAT"),vlookup(G1112,'Practice test data'!$E$2:$L$2185,8,FALSE),indirect(B1112&amp;"!"&amp;if(E1112=1,"C",if(E1112=2,"G",if(E1112=3,"K","ColumnError!"))) &amp;CELL("row",INDEX(indirect(B1112&amp;"!"&amp;"$B$2:$B"),MATCH(D1112,indirect(B1112&amp;"!"&amp;"$B$2:$B"),0)))+2+F1112))</f>
        <v/>
      </c>
      <c r="K1112" s="164" t="str">
        <f t="shared" si="1"/>
        <v>-</v>
      </c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</row>
    <row r="1113">
      <c r="A1113" s="160" t="s">
        <v>2579</v>
      </c>
      <c r="B1113" s="161" t="s">
        <v>187</v>
      </c>
      <c r="C1113" s="82" t="s">
        <v>334</v>
      </c>
      <c r="D1113" s="2" t="s">
        <v>4</v>
      </c>
      <c r="E1113" s="136">
        <v>2.0</v>
      </c>
      <c r="F1113" s="136">
        <v>9.0</v>
      </c>
      <c r="G1113" s="82" t="s">
        <v>2580</v>
      </c>
      <c r="H1113" s="160" t="s">
        <v>373</v>
      </c>
      <c r="I1113" s="162">
        <v>818.0</v>
      </c>
      <c r="J1113" s="163" t="str">
        <f t="array" ref="J1113">if(or(left(G1113,3)="SAT",left(G1113,3)="SLT",left(G1113,4)="PSAT"),vlookup(G1113,'Practice test data'!$E$2:$L$2185,8,FALSE),indirect(B1113&amp;"!"&amp;if(E1113=1,"C",if(E1113=2,"G",if(E1113=3,"K","ColumnError!"))) &amp;CELL("row",INDEX(indirect(B1113&amp;"!"&amp;"$B$2:$B"),MATCH(D1113,indirect(B1113&amp;"!"&amp;"$B$2:$B"),0)))+2+F1113))</f>
        <v/>
      </c>
      <c r="K1113" s="164" t="str">
        <f t="shared" si="1"/>
        <v>-</v>
      </c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</row>
    <row r="1114">
      <c r="A1114" s="160" t="s">
        <v>2581</v>
      </c>
      <c r="B1114" s="161" t="s">
        <v>187</v>
      </c>
      <c r="C1114" s="82" t="s">
        <v>334</v>
      </c>
      <c r="D1114" s="2" t="s">
        <v>11</v>
      </c>
      <c r="E1114" s="136">
        <v>2.0</v>
      </c>
      <c r="F1114" s="136">
        <v>19.0</v>
      </c>
      <c r="G1114" s="82" t="s">
        <v>2582</v>
      </c>
      <c r="H1114" s="160" t="s">
        <v>380</v>
      </c>
      <c r="I1114" s="162">
        <v>819.0</v>
      </c>
      <c r="J1114" s="163" t="str">
        <f t="array" ref="J1114">if(or(left(G1114,3)="SAT",left(G1114,3)="SLT",left(G1114,4)="PSAT"),vlookup(G1114,'Practice test data'!$E$2:$L$2185,8,FALSE),indirect(B1114&amp;"!"&amp;if(E1114=1,"C",if(E1114=2,"G",if(E1114=3,"K","ColumnError!"))) &amp;CELL("row",INDEX(indirect(B1114&amp;"!"&amp;"$B$2:$B"),MATCH(D1114,indirect(B1114&amp;"!"&amp;"$B$2:$B"),0)))+2+F1114))</f>
        <v/>
      </c>
      <c r="K1114" s="164" t="str">
        <f t="shared" si="1"/>
        <v>-</v>
      </c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</row>
    <row r="1115">
      <c r="A1115" s="160" t="s">
        <v>2583</v>
      </c>
      <c r="B1115" s="161" t="s">
        <v>187</v>
      </c>
      <c r="C1115" s="82" t="s">
        <v>334</v>
      </c>
      <c r="D1115" s="2" t="s">
        <v>4</v>
      </c>
      <c r="E1115" s="136">
        <v>2.0</v>
      </c>
      <c r="F1115" s="136">
        <v>16.0</v>
      </c>
      <c r="G1115" s="82" t="s">
        <v>2584</v>
      </c>
      <c r="H1115" s="160" t="s">
        <v>367</v>
      </c>
      <c r="I1115" s="162">
        <v>820.0</v>
      </c>
      <c r="J1115" s="163" t="str">
        <f t="array" ref="J1115">if(or(left(G1115,3)="SAT",left(G1115,3)="SLT",left(G1115,4)="PSAT"),vlookup(G1115,'Practice test data'!$E$2:$L$2185,8,FALSE),indirect(B1115&amp;"!"&amp;if(E1115=1,"C",if(E1115=2,"G",if(E1115=3,"K","ColumnError!"))) &amp;CELL("row",INDEX(indirect(B1115&amp;"!"&amp;"$B$2:$B"),MATCH(D1115,indirect(B1115&amp;"!"&amp;"$B$2:$B"),0)))+2+F1115))</f>
        <v/>
      </c>
      <c r="K1115" s="164" t="str">
        <f t="shared" si="1"/>
        <v>-</v>
      </c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</row>
    <row r="1116">
      <c r="A1116" s="160" t="s">
        <v>2585</v>
      </c>
      <c r="B1116" s="161" t="s">
        <v>187</v>
      </c>
      <c r="C1116" s="82" t="s">
        <v>334</v>
      </c>
      <c r="D1116" s="2" t="s">
        <v>4</v>
      </c>
      <c r="E1116" s="136">
        <v>1.0</v>
      </c>
      <c r="F1116" s="136">
        <v>22.0</v>
      </c>
      <c r="G1116" s="82" t="s">
        <v>2586</v>
      </c>
      <c r="H1116" s="160" t="s">
        <v>373</v>
      </c>
      <c r="I1116" s="162">
        <v>821.0</v>
      </c>
      <c r="J1116" s="163" t="str">
        <f t="array" ref="J1116">if(or(left(G1116,3)="SAT",left(G1116,3)="SLT",left(G1116,4)="PSAT"),vlookup(G1116,'Practice test data'!$E$2:$L$2185,8,FALSE),indirect(B1116&amp;"!"&amp;if(E1116=1,"C",if(E1116=2,"G",if(E1116=3,"K","ColumnError!"))) &amp;CELL("row",INDEX(indirect(B1116&amp;"!"&amp;"$B$2:$B"),MATCH(D1116,indirect(B1116&amp;"!"&amp;"$B$2:$B"),0)))+2+F1116))</f>
        <v/>
      </c>
      <c r="K1116" s="164" t="str">
        <f t="shared" si="1"/>
        <v>-</v>
      </c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</row>
    <row r="1117">
      <c r="A1117" s="160" t="s">
        <v>2587</v>
      </c>
      <c r="B1117" s="161" t="s">
        <v>187</v>
      </c>
      <c r="C1117" s="82" t="s">
        <v>334</v>
      </c>
      <c r="D1117" s="2" t="s">
        <v>4</v>
      </c>
      <c r="E1117" s="136">
        <v>3.0</v>
      </c>
      <c r="F1117" s="136">
        <v>23.0</v>
      </c>
      <c r="G1117" s="82" t="s">
        <v>2588</v>
      </c>
      <c r="H1117" s="160" t="s">
        <v>367</v>
      </c>
      <c r="I1117" s="162">
        <v>822.0</v>
      </c>
      <c r="J1117" s="163" t="str">
        <f t="array" ref="J1117">if(or(left(G1117,3)="SAT",left(G1117,3)="SLT",left(G1117,4)="PSAT"),vlookup(G1117,'Practice test data'!$E$2:$L$2185,8,FALSE),indirect(B1117&amp;"!"&amp;if(E1117=1,"C",if(E1117=2,"G",if(E1117=3,"K","ColumnError!"))) &amp;CELL("row",INDEX(indirect(B1117&amp;"!"&amp;"$B$2:$B"),MATCH(D1117,indirect(B1117&amp;"!"&amp;"$B$2:$B"),0)))+2+F1117))</f>
        <v/>
      </c>
      <c r="K1117" s="164" t="str">
        <f t="shared" si="1"/>
        <v>-</v>
      </c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</row>
    <row r="1118">
      <c r="A1118" s="160" t="s">
        <v>2589</v>
      </c>
      <c r="B1118" s="161" t="s">
        <v>187</v>
      </c>
      <c r="C1118" s="82" t="s">
        <v>334</v>
      </c>
      <c r="D1118" s="2" t="s">
        <v>11</v>
      </c>
      <c r="E1118" s="136">
        <v>1.0</v>
      </c>
      <c r="F1118" s="136">
        <v>16.0</v>
      </c>
      <c r="G1118" s="82" t="s">
        <v>2590</v>
      </c>
      <c r="H1118" s="160" t="s">
        <v>380</v>
      </c>
      <c r="I1118" s="162">
        <v>823.0</v>
      </c>
      <c r="J1118" s="163" t="str">
        <f t="array" ref="J1118">if(or(left(G1118,3)="SAT",left(G1118,3)="SLT",left(G1118,4)="PSAT"),vlookup(G1118,'Practice test data'!$E$2:$L$2185,8,FALSE),indirect(B1118&amp;"!"&amp;if(E1118=1,"C",if(E1118=2,"G",if(E1118=3,"K","ColumnError!"))) &amp;CELL("row",INDEX(indirect(B1118&amp;"!"&amp;"$B$2:$B"),MATCH(D1118,indirect(B1118&amp;"!"&amp;"$B$2:$B"),0)))+2+F1118))</f>
        <v/>
      </c>
      <c r="K1118" s="164" t="str">
        <f t="shared" si="1"/>
        <v>-</v>
      </c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</row>
    <row r="1119">
      <c r="A1119" s="160" t="s">
        <v>2591</v>
      </c>
      <c r="B1119" s="161" t="s">
        <v>187</v>
      </c>
      <c r="C1119" s="82" t="s">
        <v>334</v>
      </c>
      <c r="D1119" s="2" t="s">
        <v>4</v>
      </c>
      <c r="E1119" s="136">
        <v>3.0</v>
      </c>
      <c r="F1119" s="136">
        <v>8.0</v>
      </c>
      <c r="G1119" s="82" t="s">
        <v>2592</v>
      </c>
      <c r="H1119" s="160" t="s">
        <v>373</v>
      </c>
      <c r="I1119" s="162">
        <v>824.0</v>
      </c>
      <c r="J1119" s="163" t="str">
        <f t="array" ref="J1119">if(or(left(G1119,3)="SAT",left(G1119,3)="SLT",left(G1119,4)="PSAT"),vlookup(G1119,'Practice test data'!$E$2:$L$2185,8,FALSE),indirect(B1119&amp;"!"&amp;if(E1119=1,"C",if(E1119=2,"G",if(E1119=3,"K","ColumnError!"))) &amp;CELL("row",INDEX(indirect(B1119&amp;"!"&amp;"$B$2:$B"),MATCH(D1119,indirect(B1119&amp;"!"&amp;"$B$2:$B"),0)))+2+F1119))</f>
        <v/>
      </c>
      <c r="K1119" s="164" t="str">
        <f t="shared" si="1"/>
        <v>-</v>
      </c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</row>
    <row r="1120">
      <c r="A1120" s="160" t="s">
        <v>2593</v>
      </c>
      <c r="B1120" s="161" t="s">
        <v>187</v>
      </c>
      <c r="C1120" s="82" t="s">
        <v>334</v>
      </c>
      <c r="D1120" s="2" t="s">
        <v>11</v>
      </c>
      <c r="E1120" s="136">
        <v>2.0</v>
      </c>
      <c r="F1120" s="136">
        <v>2.0</v>
      </c>
      <c r="G1120" s="82" t="s">
        <v>2594</v>
      </c>
      <c r="H1120" s="160" t="s">
        <v>367</v>
      </c>
      <c r="I1120" s="162">
        <v>825.0</v>
      </c>
      <c r="J1120" s="163" t="str">
        <f t="array" ref="J1120">if(or(left(G1120,3)="SAT",left(G1120,3)="SLT",left(G1120,4)="PSAT"),vlookup(G1120,'Practice test data'!$E$2:$L$2185,8,FALSE),indirect(B1120&amp;"!"&amp;if(E1120=1,"C",if(E1120=2,"G",if(E1120=3,"K","ColumnError!"))) &amp;CELL("row",INDEX(indirect(B1120&amp;"!"&amp;"$B$2:$B"),MATCH(D1120,indirect(B1120&amp;"!"&amp;"$B$2:$B"),0)))+2+F1120))</f>
        <v/>
      </c>
      <c r="K1120" s="164" t="str">
        <f t="shared" si="1"/>
        <v>-</v>
      </c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</row>
    <row r="1121">
      <c r="A1121" s="160" t="s">
        <v>2595</v>
      </c>
      <c r="B1121" s="161" t="s">
        <v>187</v>
      </c>
      <c r="C1121" s="82" t="s">
        <v>334</v>
      </c>
      <c r="D1121" s="2" t="s">
        <v>4</v>
      </c>
      <c r="E1121" s="136">
        <v>3.0</v>
      </c>
      <c r="F1121" s="136">
        <v>22.0</v>
      </c>
      <c r="G1121" s="82" t="s">
        <v>2596</v>
      </c>
      <c r="H1121" s="160" t="s">
        <v>367</v>
      </c>
      <c r="I1121" s="162">
        <v>826.0</v>
      </c>
      <c r="J1121" s="163" t="str">
        <f t="array" ref="J1121">if(or(left(G1121,3)="SAT",left(G1121,3)="SLT",left(G1121,4)="PSAT"),vlookup(G1121,'Practice test data'!$E$2:$L$2185,8,FALSE),indirect(B1121&amp;"!"&amp;if(E1121=1,"C",if(E1121=2,"G",if(E1121=3,"K","ColumnError!"))) &amp;CELL("row",INDEX(indirect(B1121&amp;"!"&amp;"$B$2:$B"),MATCH(D1121,indirect(B1121&amp;"!"&amp;"$B$2:$B"),0)))+2+F1121))</f>
        <v/>
      </c>
      <c r="K1121" s="164" t="str">
        <f t="shared" si="1"/>
        <v>-</v>
      </c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</row>
    <row r="1122">
      <c r="A1122" s="160" t="s">
        <v>2597</v>
      </c>
      <c r="B1122" s="161" t="s">
        <v>187</v>
      </c>
      <c r="C1122" s="82" t="s">
        <v>334</v>
      </c>
      <c r="D1122" s="2" t="s">
        <v>4</v>
      </c>
      <c r="E1122" s="136">
        <v>2.0</v>
      </c>
      <c r="F1122" s="136">
        <v>10.0</v>
      </c>
      <c r="G1122" s="82" t="s">
        <v>2598</v>
      </c>
      <c r="H1122" s="160" t="s">
        <v>370</v>
      </c>
      <c r="I1122" s="162">
        <v>827.0</v>
      </c>
      <c r="J1122" s="163" t="str">
        <f t="array" ref="J1122">if(or(left(G1122,3)="SAT",left(G1122,3)="SLT",left(G1122,4)="PSAT"),vlookup(G1122,'Practice test data'!$E$2:$L$2185,8,FALSE),indirect(B1122&amp;"!"&amp;if(E1122=1,"C",if(E1122=2,"G",if(E1122=3,"K","ColumnError!"))) &amp;CELL("row",INDEX(indirect(B1122&amp;"!"&amp;"$B$2:$B"),MATCH(D1122,indirect(B1122&amp;"!"&amp;"$B$2:$B"),0)))+2+F1122))</f>
        <v/>
      </c>
      <c r="K1122" s="164" t="str">
        <f t="shared" si="1"/>
        <v>-</v>
      </c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</row>
    <row r="1123">
      <c r="A1123" s="160" t="s">
        <v>2599</v>
      </c>
      <c r="B1123" s="161" t="s">
        <v>187</v>
      </c>
      <c r="C1123" s="82" t="s">
        <v>334</v>
      </c>
      <c r="D1123" s="2" t="s">
        <v>11</v>
      </c>
      <c r="E1123" s="136">
        <v>2.0</v>
      </c>
      <c r="F1123" s="136">
        <v>16.0</v>
      </c>
      <c r="G1123" s="82" t="s">
        <v>2600</v>
      </c>
      <c r="H1123" s="160" t="s">
        <v>367</v>
      </c>
      <c r="I1123" s="162">
        <v>828.0</v>
      </c>
      <c r="J1123" s="163" t="str">
        <f t="array" ref="J1123">if(or(left(G1123,3)="SAT",left(G1123,3)="SLT",left(G1123,4)="PSAT"),vlookup(G1123,'Practice test data'!$E$2:$L$2185,8,FALSE),indirect(B1123&amp;"!"&amp;if(E1123=1,"C",if(E1123=2,"G",if(E1123=3,"K","ColumnError!"))) &amp;CELL("row",INDEX(indirect(B1123&amp;"!"&amp;"$B$2:$B"),MATCH(D1123,indirect(B1123&amp;"!"&amp;"$B$2:$B"),0)))+2+F1123))</f>
        <v/>
      </c>
      <c r="K1123" s="164" t="str">
        <f t="shared" si="1"/>
        <v>-</v>
      </c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</row>
    <row r="1124">
      <c r="A1124" s="160" t="s">
        <v>2601</v>
      </c>
      <c r="B1124" s="161" t="s">
        <v>187</v>
      </c>
      <c r="C1124" s="82" t="s">
        <v>334</v>
      </c>
      <c r="D1124" s="2" t="s">
        <v>4</v>
      </c>
      <c r="E1124" s="136">
        <v>1.0</v>
      </c>
      <c r="F1124" s="136">
        <v>22.0</v>
      </c>
      <c r="G1124" s="82" t="s">
        <v>212</v>
      </c>
      <c r="H1124" s="160" t="s">
        <v>370</v>
      </c>
      <c r="I1124" s="162">
        <v>829.0</v>
      </c>
      <c r="J1124" s="163" t="str">
        <f t="array" ref="J1124">if(or(left(G1124,3)="SAT",left(G1124,3)="SLT",left(G1124,4)="PSAT"),vlookup(G1124,'Practice test data'!$E$2:$L$2185,8,FALSE),indirect(B1124&amp;"!"&amp;if(E1124=1,"C",if(E1124=2,"G",if(E1124=3,"K","ColumnError!"))) &amp;CELL("row",INDEX(indirect(B1124&amp;"!"&amp;"$B$2:$B"),MATCH(D1124,indirect(B1124&amp;"!"&amp;"$B$2:$B"),0)))+2+F1124))</f>
        <v/>
      </c>
      <c r="K1124" s="164" t="str">
        <f t="shared" si="1"/>
        <v>-</v>
      </c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</row>
    <row r="1125">
      <c r="A1125" s="160" t="s">
        <v>2602</v>
      </c>
      <c r="B1125" s="161" t="s">
        <v>187</v>
      </c>
      <c r="C1125" s="82" t="s">
        <v>334</v>
      </c>
      <c r="D1125" s="2" t="s">
        <v>4</v>
      </c>
      <c r="E1125" s="136">
        <v>1.0</v>
      </c>
      <c r="F1125" s="136">
        <v>10.0</v>
      </c>
      <c r="G1125" s="82" t="s">
        <v>2603</v>
      </c>
      <c r="H1125" s="160" t="s">
        <v>367</v>
      </c>
      <c r="I1125" s="162">
        <v>830.0</v>
      </c>
      <c r="J1125" s="163" t="str">
        <f t="array" ref="J1125">if(or(left(G1125,3)="SAT",left(G1125,3)="SLT",left(G1125,4)="PSAT"),vlookup(G1125,'Practice test data'!$E$2:$L$2185,8,FALSE),indirect(B1125&amp;"!"&amp;if(E1125=1,"C",if(E1125=2,"G",if(E1125=3,"K","ColumnError!"))) &amp;CELL("row",INDEX(indirect(B1125&amp;"!"&amp;"$B$2:$B"),MATCH(D1125,indirect(B1125&amp;"!"&amp;"$B$2:$B"),0)))+2+F1125))</f>
        <v/>
      </c>
      <c r="K1125" s="164" t="str">
        <f t="shared" si="1"/>
        <v>-</v>
      </c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</row>
    <row r="1126">
      <c r="A1126" s="160" t="s">
        <v>2604</v>
      </c>
      <c r="B1126" s="161" t="s">
        <v>187</v>
      </c>
      <c r="C1126" s="82" t="s">
        <v>334</v>
      </c>
      <c r="D1126" s="2" t="s">
        <v>11</v>
      </c>
      <c r="E1126" s="136">
        <v>1.0</v>
      </c>
      <c r="F1126" s="136">
        <v>21.0</v>
      </c>
      <c r="G1126" s="82" t="s">
        <v>2605</v>
      </c>
      <c r="H1126" s="160" t="s">
        <v>380</v>
      </c>
      <c r="I1126" s="162">
        <v>831.0</v>
      </c>
      <c r="J1126" s="163" t="str">
        <f t="array" ref="J1126">if(or(left(G1126,3)="SAT",left(G1126,3)="SLT",left(G1126,4)="PSAT"),vlookup(G1126,'Practice test data'!$E$2:$L$2185,8,FALSE),indirect(B1126&amp;"!"&amp;if(E1126=1,"C",if(E1126=2,"G",if(E1126=3,"K","ColumnError!"))) &amp;CELL("row",INDEX(indirect(B1126&amp;"!"&amp;"$B$2:$B"),MATCH(D1126,indirect(B1126&amp;"!"&amp;"$B$2:$B"),0)))+2+F1126))</f>
        <v/>
      </c>
      <c r="K1126" s="164" t="str">
        <f t="shared" si="1"/>
        <v>-</v>
      </c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</row>
    <row r="1127">
      <c r="A1127" s="160" t="s">
        <v>2606</v>
      </c>
      <c r="B1127" s="161" t="s">
        <v>187</v>
      </c>
      <c r="C1127" s="82" t="s">
        <v>334</v>
      </c>
      <c r="D1127" s="2" t="s">
        <v>4</v>
      </c>
      <c r="E1127" s="136">
        <v>2.0</v>
      </c>
      <c r="F1127" s="136">
        <v>23.0</v>
      </c>
      <c r="G1127" s="82" t="s">
        <v>260</v>
      </c>
      <c r="H1127" s="160" t="s">
        <v>373</v>
      </c>
      <c r="I1127" s="162">
        <v>832.0</v>
      </c>
      <c r="J1127" s="163" t="str">
        <f t="array" ref="J1127">if(or(left(G1127,3)="SAT",left(G1127,3)="SLT",left(G1127,4)="PSAT"),vlookup(G1127,'Practice test data'!$E$2:$L$2185,8,FALSE),indirect(B1127&amp;"!"&amp;if(E1127=1,"C",if(E1127=2,"G",if(E1127=3,"K","ColumnError!"))) &amp;CELL("row",INDEX(indirect(B1127&amp;"!"&amp;"$B$2:$B"),MATCH(D1127,indirect(B1127&amp;"!"&amp;"$B$2:$B"),0)))+2+F1127))</f>
        <v/>
      </c>
      <c r="K1127" s="164" t="str">
        <f t="shared" si="1"/>
        <v>-</v>
      </c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</row>
    <row r="1128">
      <c r="A1128" s="160" t="s">
        <v>2607</v>
      </c>
      <c r="B1128" s="161" t="s">
        <v>187</v>
      </c>
      <c r="C1128" s="82" t="s">
        <v>334</v>
      </c>
      <c r="D1128" s="2" t="s">
        <v>11</v>
      </c>
      <c r="E1128" s="136">
        <v>3.0</v>
      </c>
      <c r="F1128" s="136">
        <v>7.0</v>
      </c>
      <c r="G1128" s="82" t="s">
        <v>2608</v>
      </c>
      <c r="H1128" s="160" t="s">
        <v>367</v>
      </c>
      <c r="I1128" s="162">
        <v>833.0</v>
      </c>
      <c r="J1128" s="163" t="str">
        <f t="array" ref="J1128">if(or(left(G1128,3)="SAT",left(G1128,3)="SLT",left(G1128,4)="PSAT"),vlookup(G1128,'Practice test data'!$E$2:$L$2185,8,FALSE),indirect(B1128&amp;"!"&amp;if(E1128=1,"C",if(E1128=2,"G",if(E1128=3,"K","ColumnError!"))) &amp;CELL("row",INDEX(indirect(B1128&amp;"!"&amp;"$B$2:$B"),MATCH(D1128,indirect(B1128&amp;"!"&amp;"$B$2:$B"),0)))+2+F1128))</f>
        <v/>
      </c>
      <c r="K1128" s="164" t="str">
        <f t="shared" si="1"/>
        <v>-</v>
      </c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</row>
    <row r="1129">
      <c r="A1129" s="160" t="s">
        <v>2609</v>
      </c>
      <c r="B1129" s="161" t="s">
        <v>187</v>
      </c>
      <c r="C1129" s="82" t="s">
        <v>334</v>
      </c>
      <c r="D1129" s="2" t="s">
        <v>11</v>
      </c>
      <c r="E1129" s="136">
        <v>1.0</v>
      </c>
      <c r="F1129" s="136">
        <v>17.0</v>
      </c>
      <c r="G1129" s="82" t="s">
        <v>2610</v>
      </c>
      <c r="H1129" s="160" t="s">
        <v>380</v>
      </c>
      <c r="I1129" s="162">
        <v>834.0</v>
      </c>
      <c r="J1129" s="163" t="str">
        <f t="array" ref="J1129">if(or(left(G1129,3)="SAT",left(G1129,3)="SLT",left(G1129,4)="PSAT"),vlookup(G1129,'Practice test data'!$E$2:$L$2185,8,FALSE),indirect(B1129&amp;"!"&amp;if(E1129=1,"C",if(E1129=2,"G",if(E1129=3,"K","ColumnError!"))) &amp;CELL("row",INDEX(indirect(B1129&amp;"!"&amp;"$B$2:$B"),MATCH(D1129,indirect(B1129&amp;"!"&amp;"$B$2:$B"),0)))+2+F1129))</f>
        <v/>
      </c>
      <c r="K1129" s="164" t="str">
        <f t="shared" si="1"/>
        <v>-</v>
      </c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</row>
    <row r="1130">
      <c r="A1130" s="160" t="s">
        <v>2611</v>
      </c>
      <c r="B1130" s="161" t="s">
        <v>187</v>
      </c>
      <c r="C1130" s="82" t="s">
        <v>334</v>
      </c>
      <c r="D1130" s="2" t="s">
        <v>4</v>
      </c>
      <c r="E1130" s="136">
        <v>2.0</v>
      </c>
      <c r="F1130" s="136">
        <v>18.0</v>
      </c>
      <c r="G1130" s="82" t="s">
        <v>2612</v>
      </c>
      <c r="H1130" s="160" t="s">
        <v>380</v>
      </c>
      <c r="I1130" s="162">
        <v>835.0</v>
      </c>
      <c r="J1130" s="163" t="str">
        <f t="array" ref="J1130">if(or(left(G1130,3)="SAT",left(G1130,3)="SLT",left(G1130,4)="PSAT"),vlookup(G1130,'Practice test data'!$E$2:$L$2185,8,FALSE),indirect(B1130&amp;"!"&amp;if(E1130=1,"C",if(E1130=2,"G",if(E1130=3,"K","ColumnError!"))) &amp;CELL("row",INDEX(indirect(B1130&amp;"!"&amp;"$B$2:$B"),MATCH(D1130,indirect(B1130&amp;"!"&amp;"$B$2:$B"),0)))+2+F1130))</f>
        <v/>
      </c>
      <c r="K1130" s="164" t="str">
        <f t="shared" si="1"/>
        <v>-</v>
      </c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</row>
    <row r="1131">
      <c r="A1131" s="160" t="s">
        <v>2613</v>
      </c>
      <c r="B1131" s="161" t="s">
        <v>187</v>
      </c>
      <c r="C1131" s="82" t="s">
        <v>334</v>
      </c>
      <c r="D1131" s="2" t="s">
        <v>4</v>
      </c>
      <c r="E1131" s="136">
        <v>1.0</v>
      </c>
      <c r="F1131" s="136">
        <v>11.0</v>
      </c>
      <c r="G1131" s="82" t="s">
        <v>2614</v>
      </c>
      <c r="H1131" s="160" t="s">
        <v>373</v>
      </c>
      <c r="I1131" s="162">
        <v>836.0</v>
      </c>
      <c r="J1131" s="163" t="str">
        <f t="array" ref="J1131">if(or(left(G1131,3)="SAT",left(G1131,3)="SLT",left(G1131,4)="PSAT"),vlookup(G1131,'Practice test data'!$E$2:$L$2185,8,FALSE),indirect(B1131&amp;"!"&amp;if(E1131=1,"C",if(E1131=2,"G",if(E1131=3,"K","ColumnError!"))) &amp;CELL("row",INDEX(indirect(B1131&amp;"!"&amp;"$B$2:$B"),MATCH(D1131,indirect(B1131&amp;"!"&amp;"$B$2:$B"),0)))+2+F1131))</f>
        <v/>
      </c>
      <c r="K1131" s="164" t="str">
        <f t="shared" si="1"/>
        <v>-</v>
      </c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</row>
    <row r="1132">
      <c r="A1132" s="160" t="s">
        <v>2615</v>
      </c>
      <c r="B1132" s="161" t="s">
        <v>187</v>
      </c>
      <c r="C1132" s="82" t="s">
        <v>334</v>
      </c>
      <c r="D1132" s="2" t="s">
        <v>11</v>
      </c>
      <c r="E1132" s="136">
        <v>1.0</v>
      </c>
      <c r="F1132" s="136">
        <v>18.0</v>
      </c>
      <c r="G1132" s="82" t="s">
        <v>2616</v>
      </c>
      <c r="H1132" s="160" t="s">
        <v>380</v>
      </c>
      <c r="I1132" s="162">
        <v>837.0</v>
      </c>
      <c r="J1132" s="163" t="str">
        <f t="array" ref="J1132">if(or(left(G1132,3)="SAT",left(G1132,3)="SLT",left(G1132,4)="PSAT"),vlookup(G1132,'Practice test data'!$E$2:$L$2185,8,FALSE),indirect(B1132&amp;"!"&amp;if(E1132=1,"C",if(E1132=2,"G",if(E1132=3,"K","ColumnError!"))) &amp;CELL("row",INDEX(indirect(B1132&amp;"!"&amp;"$B$2:$B"),MATCH(D1132,indirect(B1132&amp;"!"&amp;"$B$2:$B"),0)))+2+F1132))</f>
        <v/>
      </c>
      <c r="K1132" s="164" t="str">
        <f t="shared" si="1"/>
        <v>-</v>
      </c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</row>
    <row r="1133">
      <c r="A1133" s="160" t="s">
        <v>2617</v>
      </c>
      <c r="B1133" s="161" t="s">
        <v>187</v>
      </c>
      <c r="C1133" s="82" t="s">
        <v>334</v>
      </c>
      <c r="D1133" s="2" t="s">
        <v>4</v>
      </c>
      <c r="E1133" s="136">
        <v>2.0</v>
      </c>
      <c r="F1133" s="136">
        <v>15.0</v>
      </c>
      <c r="G1133" s="82" t="s">
        <v>2618</v>
      </c>
      <c r="H1133" s="160" t="s">
        <v>373</v>
      </c>
      <c r="I1133" s="162">
        <v>838.0</v>
      </c>
      <c r="J1133" s="163" t="str">
        <f t="array" ref="J1133">if(or(left(G1133,3)="SAT",left(G1133,3)="SLT",left(G1133,4)="PSAT"),vlookup(G1133,'Practice test data'!$E$2:$L$2185,8,FALSE),indirect(B1133&amp;"!"&amp;if(E1133=1,"C",if(E1133=2,"G",if(E1133=3,"K","ColumnError!"))) &amp;CELL("row",INDEX(indirect(B1133&amp;"!"&amp;"$B$2:$B"),MATCH(D1133,indirect(B1133&amp;"!"&amp;"$B$2:$B"),0)))+2+F1133))</f>
        <v/>
      </c>
      <c r="K1133" s="164" t="str">
        <f t="shared" si="1"/>
        <v>-</v>
      </c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</row>
    <row r="1134">
      <c r="A1134" s="160" t="s">
        <v>2619</v>
      </c>
      <c r="B1134" s="161" t="s">
        <v>187</v>
      </c>
      <c r="C1134" s="82" t="s">
        <v>334</v>
      </c>
      <c r="D1134" s="2" t="s">
        <v>4</v>
      </c>
      <c r="E1134" s="136">
        <v>2.0</v>
      </c>
      <c r="F1134" s="136">
        <v>11.0</v>
      </c>
      <c r="G1134" s="82" t="s">
        <v>2620</v>
      </c>
      <c r="H1134" s="160" t="s">
        <v>373</v>
      </c>
      <c r="I1134" s="162">
        <v>839.0</v>
      </c>
      <c r="J1134" s="163" t="str">
        <f t="array" ref="J1134">if(or(left(G1134,3)="SAT",left(G1134,3)="SLT",left(G1134,4)="PSAT"),vlookup(G1134,'Practice test data'!$E$2:$L$2185,8,FALSE),indirect(B1134&amp;"!"&amp;if(E1134=1,"C",if(E1134=2,"G",if(E1134=3,"K","ColumnError!"))) &amp;CELL("row",INDEX(indirect(B1134&amp;"!"&amp;"$B$2:$B"),MATCH(D1134,indirect(B1134&amp;"!"&amp;"$B$2:$B"),0)))+2+F1134))</f>
        <v/>
      </c>
      <c r="K1134" s="164" t="str">
        <f t="shared" si="1"/>
        <v>-</v>
      </c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</row>
    <row r="1135">
      <c r="A1135" s="160" t="s">
        <v>2621</v>
      </c>
      <c r="B1135" s="161" t="s">
        <v>187</v>
      </c>
      <c r="C1135" s="82" t="s">
        <v>334</v>
      </c>
      <c r="D1135" s="2" t="s">
        <v>11</v>
      </c>
      <c r="E1135" s="136">
        <v>3.0</v>
      </c>
      <c r="F1135" s="136">
        <v>8.0</v>
      </c>
      <c r="G1135" s="82" t="s">
        <v>2622</v>
      </c>
      <c r="H1135" s="160" t="s">
        <v>373</v>
      </c>
      <c r="I1135" s="162">
        <v>840.0</v>
      </c>
      <c r="J1135" s="163" t="str">
        <f t="array" ref="J1135">if(or(left(G1135,3)="SAT",left(G1135,3)="SLT",left(G1135,4)="PSAT"),vlookup(G1135,'Practice test data'!$E$2:$L$2185,8,FALSE),indirect(B1135&amp;"!"&amp;if(E1135=1,"C",if(E1135=2,"G",if(E1135=3,"K","ColumnError!"))) &amp;CELL("row",INDEX(indirect(B1135&amp;"!"&amp;"$B$2:$B"),MATCH(D1135,indirect(B1135&amp;"!"&amp;"$B$2:$B"),0)))+2+F1135))</f>
        <v/>
      </c>
      <c r="K1135" s="164" t="str">
        <f t="shared" si="1"/>
        <v>-</v>
      </c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</row>
    <row r="1136">
      <c r="A1136" s="160" t="s">
        <v>2623</v>
      </c>
      <c r="B1136" s="161" t="s">
        <v>187</v>
      </c>
      <c r="C1136" s="82" t="s">
        <v>334</v>
      </c>
      <c r="D1136" s="2" t="s">
        <v>4</v>
      </c>
      <c r="E1136" s="136">
        <v>2.0</v>
      </c>
      <c r="F1136" s="136">
        <v>12.0</v>
      </c>
      <c r="G1136" s="82" t="s">
        <v>2624</v>
      </c>
      <c r="H1136" s="160" t="s">
        <v>367</v>
      </c>
      <c r="I1136" s="162">
        <v>841.0</v>
      </c>
      <c r="J1136" s="163" t="str">
        <f t="array" ref="J1136">if(or(left(G1136,3)="SAT",left(G1136,3)="SLT",left(G1136,4)="PSAT"),vlookup(G1136,'Practice test data'!$E$2:$L$2185,8,FALSE),indirect(B1136&amp;"!"&amp;if(E1136=1,"C",if(E1136=2,"G",if(E1136=3,"K","ColumnError!"))) &amp;CELL("row",INDEX(indirect(B1136&amp;"!"&amp;"$B$2:$B"),MATCH(D1136,indirect(B1136&amp;"!"&amp;"$B$2:$B"),0)))+2+F1136))</f>
        <v/>
      </c>
      <c r="K1136" s="164" t="str">
        <f t="shared" si="1"/>
        <v>-</v>
      </c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</row>
    <row r="1137">
      <c r="A1137" s="160" t="s">
        <v>2625</v>
      </c>
      <c r="B1137" s="161" t="s">
        <v>187</v>
      </c>
      <c r="C1137" s="82" t="s">
        <v>334</v>
      </c>
      <c r="D1137" s="2" t="s">
        <v>11</v>
      </c>
      <c r="E1137" s="136">
        <v>3.0</v>
      </c>
      <c r="F1137" s="136">
        <v>20.0</v>
      </c>
      <c r="G1137" s="82" t="s">
        <v>2626</v>
      </c>
      <c r="H1137" s="160" t="s">
        <v>373</v>
      </c>
      <c r="I1137" s="162">
        <v>842.0</v>
      </c>
      <c r="J1137" s="163" t="str">
        <f t="array" ref="J1137">if(or(left(G1137,3)="SAT",left(G1137,3)="SLT",left(G1137,4)="PSAT"),vlookup(G1137,'Practice test data'!$E$2:$L$2185,8,FALSE),indirect(B1137&amp;"!"&amp;if(E1137=1,"C",if(E1137=2,"G",if(E1137=3,"K","ColumnError!"))) &amp;CELL("row",INDEX(indirect(B1137&amp;"!"&amp;"$B$2:$B"),MATCH(D1137,indirect(B1137&amp;"!"&amp;"$B$2:$B"),0)))+2+F1137))</f>
        <v/>
      </c>
      <c r="K1137" s="164" t="str">
        <f t="shared" si="1"/>
        <v>-</v>
      </c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</row>
    <row r="1138">
      <c r="A1138" s="160" t="s">
        <v>2627</v>
      </c>
      <c r="B1138" s="161" t="s">
        <v>187</v>
      </c>
      <c r="C1138" s="82" t="s">
        <v>334</v>
      </c>
      <c r="D1138" s="2" t="s">
        <v>4</v>
      </c>
      <c r="E1138" s="136">
        <v>1.0</v>
      </c>
      <c r="F1138" s="136">
        <v>12.0</v>
      </c>
      <c r="G1138" s="82" t="s">
        <v>2628</v>
      </c>
      <c r="H1138" s="160" t="s">
        <v>367</v>
      </c>
      <c r="I1138" s="162">
        <v>843.0</v>
      </c>
      <c r="J1138" s="163" t="str">
        <f t="array" ref="J1138">if(or(left(G1138,3)="SAT",left(G1138,3)="SLT",left(G1138,4)="PSAT"),vlookup(G1138,'Practice test data'!$E$2:$L$2185,8,FALSE),indirect(B1138&amp;"!"&amp;if(E1138=1,"C",if(E1138=2,"G",if(E1138=3,"K","ColumnError!"))) &amp;CELL("row",INDEX(indirect(B1138&amp;"!"&amp;"$B$2:$B"),MATCH(D1138,indirect(B1138&amp;"!"&amp;"$B$2:$B"),0)))+2+F1138))</f>
        <v/>
      </c>
      <c r="K1138" s="164" t="str">
        <f t="shared" si="1"/>
        <v>-</v>
      </c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</row>
    <row r="1139">
      <c r="A1139" s="160" t="s">
        <v>2629</v>
      </c>
      <c r="B1139" s="161" t="s">
        <v>187</v>
      </c>
      <c r="C1139" s="82" t="s">
        <v>334</v>
      </c>
      <c r="D1139" s="2" t="s">
        <v>4</v>
      </c>
      <c r="E1139" s="136">
        <v>3.0</v>
      </c>
      <c r="F1139" s="136">
        <v>9.0</v>
      </c>
      <c r="G1139" s="82" t="s">
        <v>2630</v>
      </c>
      <c r="H1139" s="160" t="s">
        <v>370</v>
      </c>
      <c r="I1139" s="162">
        <v>844.0</v>
      </c>
      <c r="J1139" s="163" t="str">
        <f t="array" ref="J1139">if(or(left(G1139,3)="SAT",left(G1139,3)="SLT",left(G1139,4)="PSAT"),vlookup(G1139,'Practice test data'!$E$2:$L$2185,8,FALSE),indirect(B1139&amp;"!"&amp;if(E1139=1,"C",if(E1139=2,"G",if(E1139=3,"K","ColumnError!"))) &amp;CELL("row",INDEX(indirect(B1139&amp;"!"&amp;"$B$2:$B"),MATCH(D1139,indirect(B1139&amp;"!"&amp;"$B$2:$B"),0)))+2+F1139))</f>
        <v/>
      </c>
      <c r="K1139" s="164" t="str">
        <f t="shared" si="1"/>
        <v>-</v>
      </c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</row>
    <row r="1140">
      <c r="A1140" s="160" t="s">
        <v>2631</v>
      </c>
      <c r="B1140" s="161" t="s">
        <v>187</v>
      </c>
      <c r="C1140" s="82" t="s">
        <v>334</v>
      </c>
      <c r="D1140" s="2" t="s">
        <v>11</v>
      </c>
      <c r="E1140" s="136">
        <v>1.0</v>
      </c>
      <c r="F1140" s="136">
        <v>23.0</v>
      </c>
      <c r="G1140" s="82" t="s">
        <v>214</v>
      </c>
      <c r="H1140" s="160" t="s">
        <v>380</v>
      </c>
      <c r="I1140" s="162">
        <v>845.0</v>
      </c>
      <c r="J1140" s="163" t="str">
        <f t="array" ref="J1140">if(or(left(G1140,3)="SAT",left(G1140,3)="SLT",left(G1140,4)="PSAT"),vlookup(G1140,'Practice test data'!$E$2:$L$2185,8,FALSE),indirect(B1140&amp;"!"&amp;if(E1140=1,"C",if(E1140=2,"G",if(E1140=3,"K","ColumnError!"))) &amp;CELL("row",INDEX(indirect(B1140&amp;"!"&amp;"$B$2:$B"),MATCH(D1140,indirect(B1140&amp;"!"&amp;"$B$2:$B"),0)))+2+F1140))</f>
        <v/>
      </c>
      <c r="K1140" s="164" t="str">
        <f t="shared" si="1"/>
        <v>-</v>
      </c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</row>
    <row r="1141">
      <c r="A1141" s="160" t="s">
        <v>2632</v>
      </c>
      <c r="B1141" s="161" t="s">
        <v>187</v>
      </c>
      <c r="C1141" s="82" t="s">
        <v>334</v>
      </c>
      <c r="D1141" s="2" t="s">
        <v>11</v>
      </c>
      <c r="E1141" s="136">
        <v>1.0</v>
      </c>
      <c r="F1141" s="136">
        <v>10.0</v>
      </c>
      <c r="G1141" s="82" t="s">
        <v>2633</v>
      </c>
      <c r="H1141" s="160" t="s">
        <v>370</v>
      </c>
      <c r="I1141" s="162">
        <v>846.0</v>
      </c>
      <c r="J1141" s="163" t="str">
        <f t="array" ref="J1141">if(or(left(G1141,3)="SAT",left(G1141,3)="SLT",left(G1141,4)="PSAT"),vlookup(G1141,'Practice test data'!$E$2:$L$2185,8,FALSE),indirect(B1141&amp;"!"&amp;if(E1141=1,"C",if(E1141=2,"G",if(E1141=3,"K","ColumnError!"))) &amp;CELL("row",INDEX(indirect(B1141&amp;"!"&amp;"$B$2:$B"),MATCH(D1141,indirect(B1141&amp;"!"&amp;"$B$2:$B"),0)))+2+F1141))</f>
        <v/>
      </c>
      <c r="K1141" s="164" t="str">
        <f t="shared" si="1"/>
        <v>-</v>
      </c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</row>
    <row r="1142">
      <c r="A1142" s="160" t="s">
        <v>2634</v>
      </c>
      <c r="B1142" s="161" t="s">
        <v>187</v>
      </c>
      <c r="C1142" s="82" t="s">
        <v>334</v>
      </c>
      <c r="D1142" s="2" t="s">
        <v>11</v>
      </c>
      <c r="E1142" s="136">
        <v>2.0</v>
      </c>
      <c r="F1142" s="136">
        <v>16.0</v>
      </c>
      <c r="G1142" s="82" t="s">
        <v>2635</v>
      </c>
      <c r="H1142" s="160" t="s">
        <v>380</v>
      </c>
      <c r="I1142" s="162">
        <v>847.0</v>
      </c>
      <c r="J1142" s="163" t="str">
        <f t="array" ref="J1142">if(or(left(G1142,3)="SAT",left(G1142,3)="SLT",left(G1142,4)="PSAT"),vlookup(G1142,'Practice test data'!$E$2:$L$2185,8,FALSE),indirect(B1142&amp;"!"&amp;if(E1142=1,"C",if(E1142=2,"G",if(E1142=3,"K","ColumnError!"))) &amp;CELL("row",INDEX(indirect(B1142&amp;"!"&amp;"$B$2:$B"),MATCH(D1142,indirect(B1142&amp;"!"&amp;"$B$2:$B"),0)))+2+F1142))</f>
        <v/>
      </c>
      <c r="K1142" s="164" t="str">
        <f t="shared" si="1"/>
        <v>-</v>
      </c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</row>
    <row r="1143">
      <c r="A1143" s="160" t="s">
        <v>2636</v>
      </c>
      <c r="B1143" s="161" t="s">
        <v>187</v>
      </c>
      <c r="C1143" s="82" t="s">
        <v>334</v>
      </c>
      <c r="D1143" s="2" t="s">
        <v>11</v>
      </c>
      <c r="E1143" s="136">
        <v>2.0</v>
      </c>
      <c r="F1143" s="136">
        <v>3.0</v>
      </c>
      <c r="G1143" s="82" t="s">
        <v>2637</v>
      </c>
      <c r="H1143" s="160" t="s">
        <v>380</v>
      </c>
      <c r="I1143" s="162">
        <v>848.0</v>
      </c>
      <c r="J1143" s="163" t="str">
        <f t="array" ref="J1143">if(or(left(G1143,3)="SAT",left(G1143,3)="SLT",left(G1143,4)="PSAT"),vlookup(G1143,'Practice test data'!$E$2:$L$2185,8,FALSE),indirect(B1143&amp;"!"&amp;if(E1143=1,"C",if(E1143=2,"G",if(E1143=3,"K","ColumnError!"))) &amp;CELL("row",INDEX(indirect(B1143&amp;"!"&amp;"$B$2:$B"),MATCH(D1143,indirect(B1143&amp;"!"&amp;"$B$2:$B"),0)))+2+F1143))</f>
        <v/>
      </c>
      <c r="K1143" s="164" t="str">
        <f t="shared" si="1"/>
        <v>-</v>
      </c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</row>
    <row r="1144">
      <c r="A1144" s="160" t="s">
        <v>2638</v>
      </c>
      <c r="B1144" s="161" t="s">
        <v>187</v>
      </c>
      <c r="C1144" s="82" t="s">
        <v>334</v>
      </c>
      <c r="D1144" s="2" t="s">
        <v>4</v>
      </c>
      <c r="E1144" s="136">
        <v>3.0</v>
      </c>
      <c r="F1144" s="136">
        <v>10.0</v>
      </c>
      <c r="G1144" s="82" t="s">
        <v>2639</v>
      </c>
      <c r="H1144" s="160" t="s">
        <v>373</v>
      </c>
      <c r="I1144" s="162">
        <v>849.0</v>
      </c>
      <c r="J1144" s="163" t="str">
        <f t="array" ref="J1144">if(or(left(G1144,3)="SAT",left(G1144,3)="SLT",left(G1144,4)="PSAT"),vlookup(G1144,'Practice test data'!$E$2:$L$2185,8,FALSE),indirect(B1144&amp;"!"&amp;if(E1144=1,"C",if(E1144=2,"G",if(E1144=3,"K","ColumnError!"))) &amp;CELL("row",INDEX(indirect(B1144&amp;"!"&amp;"$B$2:$B"),MATCH(D1144,indirect(B1144&amp;"!"&amp;"$B$2:$B"),0)))+2+F1144))</f>
        <v/>
      </c>
      <c r="K1144" s="164" t="str">
        <f t="shared" si="1"/>
        <v>-</v>
      </c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</row>
    <row r="1145">
      <c r="A1145" s="160" t="s">
        <v>2640</v>
      </c>
      <c r="B1145" s="161" t="s">
        <v>187</v>
      </c>
      <c r="C1145" s="82" t="s">
        <v>334</v>
      </c>
      <c r="D1145" s="2" t="s">
        <v>11</v>
      </c>
      <c r="E1145" s="136">
        <v>3.0</v>
      </c>
      <c r="F1145" s="136">
        <v>18.0</v>
      </c>
      <c r="G1145" s="82" t="s">
        <v>2641</v>
      </c>
      <c r="H1145" s="160" t="s">
        <v>367</v>
      </c>
      <c r="I1145" s="162">
        <v>850.0</v>
      </c>
      <c r="J1145" s="163" t="str">
        <f t="array" ref="J1145">if(or(left(G1145,3)="SAT",left(G1145,3)="SLT",left(G1145,4)="PSAT"),vlookup(G1145,'Practice test data'!$E$2:$L$2185,8,FALSE),indirect(B1145&amp;"!"&amp;if(E1145=1,"C",if(E1145=2,"G",if(E1145=3,"K","ColumnError!"))) &amp;CELL("row",INDEX(indirect(B1145&amp;"!"&amp;"$B$2:$B"),MATCH(D1145,indirect(B1145&amp;"!"&amp;"$B$2:$B"),0)))+2+F1145))</f>
        <v/>
      </c>
      <c r="K1145" s="164" t="str">
        <f t="shared" si="1"/>
        <v>-</v>
      </c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</row>
    <row r="1146">
      <c r="A1146" s="160" t="s">
        <v>2642</v>
      </c>
      <c r="B1146" s="161" t="s">
        <v>187</v>
      </c>
      <c r="C1146" s="82" t="s">
        <v>334</v>
      </c>
      <c r="D1146" s="2" t="s">
        <v>11</v>
      </c>
      <c r="E1146" s="136">
        <v>2.0</v>
      </c>
      <c r="F1146" s="136">
        <v>4.0</v>
      </c>
      <c r="G1146" s="82" t="s">
        <v>2643</v>
      </c>
      <c r="H1146" s="160" t="s">
        <v>370</v>
      </c>
      <c r="I1146" s="162">
        <v>851.0</v>
      </c>
      <c r="J1146" s="163" t="str">
        <f t="array" ref="J1146">if(or(left(G1146,3)="SAT",left(G1146,3)="SLT",left(G1146,4)="PSAT"),vlookup(G1146,'Practice test data'!$E$2:$L$2185,8,FALSE),indirect(B1146&amp;"!"&amp;if(E1146=1,"C",if(E1146=2,"G",if(E1146=3,"K","ColumnError!"))) &amp;CELL("row",INDEX(indirect(B1146&amp;"!"&amp;"$B$2:$B"),MATCH(D1146,indirect(B1146&amp;"!"&amp;"$B$2:$B"),0)))+2+F1146))</f>
        <v/>
      </c>
      <c r="K1146" s="164" t="str">
        <f t="shared" si="1"/>
        <v>-</v>
      </c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</row>
    <row r="1147">
      <c r="A1147" s="160" t="s">
        <v>2644</v>
      </c>
      <c r="B1147" s="161" t="s">
        <v>187</v>
      </c>
      <c r="C1147" s="82" t="s">
        <v>334</v>
      </c>
      <c r="D1147" s="2" t="s">
        <v>4</v>
      </c>
      <c r="E1147" s="136">
        <v>1.0</v>
      </c>
      <c r="F1147" s="136">
        <v>13.0</v>
      </c>
      <c r="G1147" s="82" t="s">
        <v>2645</v>
      </c>
      <c r="H1147" s="160" t="s">
        <v>373</v>
      </c>
      <c r="I1147" s="162">
        <v>852.0</v>
      </c>
      <c r="J1147" s="163" t="str">
        <f t="array" ref="J1147">if(or(left(G1147,3)="SAT",left(G1147,3)="SLT",left(G1147,4)="PSAT"),vlookup(G1147,'Practice test data'!$E$2:$L$2185,8,FALSE),indirect(B1147&amp;"!"&amp;if(E1147=1,"C",if(E1147=2,"G",if(E1147=3,"K","ColumnError!"))) &amp;CELL("row",INDEX(indirect(B1147&amp;"!"&amp;"$B$2:$B"),MATCH(D1147,indirect(B1147&amp;"!"&amp;"$B$2:$B"),0)))+2+F1147))</f>
        <v/>
      </c>
      <c r="K1147" s="164" t="str">
        <f t="shared" si="1"/>
        <v>-</v>
      </c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</row>
    <row r="1148">
      <c r="A1148" s="160" t="s">
        <v>2646</v>
      </c>
      <c r="B1148" s="161" t="s">
        <v>187</v>
      </c>
      <c r="C1148" s="82" t="s">
        <v>334</v>
      </c>
      <c r="D1148" s="2" t="s">
        <v>4</v>
      </c>
      <c r="E1148" s="136">
        <v>3.0</v>
      </c>
      <c r="F1148" s="136">
        <v>17.0</v>
      </c>
      <c r="G1148" s="82" t="s">
        <v>2647</v>
      </c>
      <c r="H1148" s="160" t="s">
        <v>367</v>
      </c>
      <c r="I1148" s="162">
        <v>853.0</v>
      </c>
      <c r="J1148" s="163" t="str">
        <f t="array" ref="J1148">if(or(left(G1148,3)="SAT",left(G1148,3)="SLT",left(G1148,4)="PSAT"),vlookup(G1148,'Practice test data'!$E$2:$L$2185,8,FALSE),indirect(B1148&amp;"!"&amp;if(E1148=1,"C",if(E1148=2,"G",if(E1148=3,"K","ColumnError!"))) &amp;CELL("row",INDEX(indirect(B1148&amp;"!"&amp;"$B$2:$B"),MATCH(D1148,indirect(B1148&amp;"!"&amp;"$B$2:$B"),0)))+2+F1148))</f>
        <v/>
      </c>
      <c r="K1148" s="164" t="str">
        <f t="shared" si="1"/>
        <v>-</v>
      </c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</row>
    <row r="1149">
      <c r="A1149" s="160" t="s">
        <v>2648</v>
      </c>
      <c r="B1149" s="161" t="s">
        <v>187</v>
      </c>
      <c r="C1149" s="82" t="s">
        <v>334</v>
      </c>
      <c r="D1149" s="2" t="s">
        <v>11</v>
      </c>
      <c r="E1149" s="136">
        <v>1.0</v>
      </c>
      <c r="F1149" s="136">
        <v>17.0</v>
      </c>
      <c r="G1149" s="82" t="s">
        <v>2649</v>
      </c>
      <c r="H1149" s="160" t="s">
        <v>380</v>
      </c>
      <c r="I1149" s="162">
        <v>854.0</v>
      </c>
      <c r="J1149" s="163" t="str">
        <f t="array" ref="J1149">if(or(left(G1149,3)="SAT",left(G1149,3)="SLT",left(G1149,4)="PSAT"),vlookup(G1149,'Practice test data'!$E$2:$L$2185,8,FALSE),indirect(B1149&amp;"!"&amp;if(E1149=1,"C",if(E1149=2,"G",if(E1149=3,"K","ColumnError!"))) &amp;CELL("row",INDEX(indirect(B1149&amp;"!"&amp;"$B$2:$B"),MATCH(D1149,indirect(B1149&amp;"!"&amp;"$B$2:$B"),0)))+2+F1149))</f>
        <v/>
      </c>
      <c r="K1149" s="164" t="str">
        <f t="shared" si="1"/>
        <v>-</v>
      </c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</row>
    <row r="1150">
      <c r="A1150" s="160" t="s">
        <v>2650</v>
      </c>
      <c r="B1150" s="161" t="s">
        <v>187</v>
      </c>
      <c r="C1150" s="82" t="s">
        <v>334</v>
      </c>
      <c r="D1150" s="2" t="s">
        <v>11</v>
      </c>
      <c r="E1150" s="136">
        <v>1.0</v>
      </c>
      <c r="F1150" s="136">
        <v>19.0</v>
      </c>
      <c r="G1150" s="82" t="s">
        <v>2651</v>
      </c>
      <c r="H1150" s="160" t="s">
        <v>370</v>
      </c>
      <c r="I1150" s="162">
        <v>855.0</v>
      </c>
      <c r="J1150" s="163" t="str">
        <f t="array" ref="J1150">if(or(left(G1150,3)="SAT",left(G1150,3)="SLT",left(G1150,4)="PSAT"),vlookup(G1150,'Practice test data'!$E$2:$L$2185,8,FALSE),indirect(B1150&amp;"!"&amp;if(E1150=1,"C",if(E1150=2,"G",if(E1150=3,"K","ColumnError!"))) &amp;CELL("row",INDEX(indirect(B1150&amp;"!"&amp;"$B$2:$B"),MATCH(D1150,indirect(B1150&amp;"!"&amp;"$B$2:$B"),0)))+2+F1150))</f>
        <v/>
      </c>
      <c r="K1150" s="164" t="str">
        <f t="shared" si="1"/>
        <v>-</v>
      </c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</row>
    <row r="1151">
      <c r="A1151" s="160" t="s">
        <v>2652</v>
      </c>
      <c r="B1151" s="161" t="s">
        <v>187</v>
      </c>
      <c r="C1151" s="82" t="s">
        <v>334</v>
      </c>
      <c r="D1151" s="2" t="s">
        <v>4</v>
      </c>
      <c r="E1151" s="136">
        <v>3.0</v>
      </c>
      <c r="F1151" s="136">
        <v>22.0</v>
      </c>
      <c r="G1151" s="82" t="s">
        <v>2653</v>
      </c>
      <c r="H1151" s="160" t="s">
        <v>370</v>
      </c>
      <c r="I1151" s="162">
        <v>856.0</v>
      </c>
      <c r="J1151" s="163" t="str">
        <f t="array" ref="J1151">if(or(left(G1151,3)="SAT",left(G1151,3)="SLT",left(G1151,4)="PSAT"),vlookup(G1151,'Practice test data'!$E$2:$L$2185,8,FALSE),indirect(B1151&amp;"!"&amp;if(E1151=1,"C",if(E1151=2,"G",if(E1151=3,"K","ColumnError!"))) &amp;CELL("row",INDEX(indirect(B1151&amp;"!"&amp;"$B$2:$B"),MATCH(D1151,indirect(B1151&amp;"!"&amp;"$B$2:$B"),0)))+2+F1151))</f>
        <v/>
      </c>
      <c r="K1151" s="164" t="str">
        <f t="shared" si="1"/>
        <v>-</v>
      </c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</row>
    <row r="1152">
      <c r="A1152" s="160" t="s">
        <v>2654</v>
      </c>
      <c r="B1152" s="161" t="s">
        <v>187</v>
      </c>
      <c r="C1152" s="82" t="s">
        <v>334</v>
      </c>
      <c r="D1152" s="2" t="s">
        <v>11</v>
      </c>
      <c r="E1152" s="136">
        <v>1.0</v>
      </c>
      <c r="F1152" s="136">
        <v>11.0</v>
      </c>
      <c r="G1152" s="82" t="s">
        <v>2655</v>
      </c>
      <c r="H1152" s="160" t="s">
        <v>373</v>
      </c>
      <c r="I1152" s="162">
        <v>857.0</v>
      </c>
      <c r="J1152" s="163" t="str">
        <f t="array" ref="J1152">if(or(left(G1152,3)="SAT",left(G1152,3)="SLT",left(G1152,4)="PSAT"),vlookup(G1152,'Practice test data'!$E$2:$L$2185,8,FALSE),indirect(B1152&amp;"!"&amp;if(E1152=1,"C",if(E1152=2,"G",if(E1152=3,"K","ColumnError!"))) &amp;CELL("row",INDEX(indirect(B1152&amp;"!"&amp;"$B$2:$B"),MATCH(D1152,indirect(B1152&amp;"!"&amp;"$B$2:$B"),0)))+2+F1152))</f>
        <v/>
      </c>
      <c r="K1152" s="164" t="str">
        <f t="shared" si="1"/>
        <v>-</v>
      </c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</row>
    <row r="1153">
      <c r="A1153" s="160" t="s">
        <v>2656</v>
      </c>
      <c r="B1153" s="161" t="s">
        <v>187</v>
      </c>
      <c r="C1153" s="82" t="s">
        <v>334</v>
      </c>
      <c r="D1153" s="2" t="s">
        <v>4</v>
      </c>
      <c r="E1153" s="136">
        <v>2.0</v>
      </c>
      <c r="F1153" s="136">
        <v>16.0</v>
      </c>
      <c r="G1153" s="82" t="s">
        <v>2657</v>
      </c>
      <c r="H1153" s="160" t="s">
        <v>373</v>
      </c>
      <c r="I1153" s="162">
        <v>858.0</v>
      </c>
      <c r="J1153" s="163" t="str">
        <f t="array" ref="J1153">if(or(left(G1153,3)="SAT",left(G1153,3)="SLT",left(G1153,4)="PSAT"),vlookup(G1153,'Practice test data'!$E$2:$L$2185,8,FALSE),indirect(B1153&amp;"!"&amp;if(E1153=1,"C",if(E1153=2,"G",if(E1153=3,"K","ColumnError!"))) &amp;CELL("row",INDEX(indirect(B1153&amp;"!"&amp;"$B$2:$B"),MATCH(D1153,indirect(B1153&amp;"!"&amp;"$B$2:$B"),0)))+2+F1153))</f>
        <v/>
      </c>
      <c r="K1153" s="164" t="str">
        <f t="shared" si="1"/>
        <v>-</v>
      </c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</row>
    <row r="1154">
      <c r="A1154" s="160" t="s">
        <v>2658</v>
      </c>
      <c r="B1154" s="161" t="s">
        <v>187</v>
      </c>
      <c r="C1154" s="82" t="s">
        <v>334</v>
      </c>
      <c r="D1154" s="2" t="s">
        <v>11</v>
      </c>
      <c r="E1154" s="136">
        <v>2.0</v>
      </c>
      <c r="F1154" s="136">
        <v>5.0</v>
      </c>
      <c r="G1154" s="82" t="s">
        <v>2659</v>
      </c>
      <c r="H1154" s="160" t="s">
        <v>370</v>
      </c>
      <c r="I1154" s="162">
        <v>859.0</v>
      </c>
      <c r="J1154" s="163" t="str">
        <f t="array" ref="J1154">if(or(left(G1154,3)="SAT",left(G1154,3)="SLT",left(G1154,4)="PSAT"),vlookup(G1154,'Practice test data'!$E$2:$L$2185,8,FALSE),indirect(B1154&amp;"!"&amp;if(E1154=1,"C",if(E1154=2,"G",if(E1154=3,"K","ColumnError!"))) &amp;CELL("row",INDEX(indirect(B1154&amp;"!"&amp;"$B$2:$B"),MATCH(D1154,indirect(B1154&amp;"!"&amp;"$B$2:$B"),0)))+2+F1154))</f>
        <v/>
      </c>
      <c r="K1154" s="164" t="str">
        <f t="shared" si="1"/>
        <v>-</v>
      </c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</row>
    <row r="1155">
      <c r="A1155" s="160" t="s">
        <v>2660</v>
      </c>
      <c r="B1155" s="161" t="s">
        <v>187</v>
      </c>
      <c r="C1155" s="82" t="s">
        <v>334</v>
      </c>
      <c r="D1155" s="2" t="s">
        <v>4</v>
      </c>
      <c r="E1155" s="136">
        <v>1.0</v>
      </c>
      <c r="F1155" s="136">
        <v>15.0</v>
      </c>
      <c r="G1155" s="82" t="s">
        <v>2661</v>
      </c>
      <c r="H1155" s="160" t="s">
        <v>367</v>
      </c>
      <c r="I1155" s="162">
        <v>860.0</v>
      </c>
      <c r="J1155" s="163" t="str">
        <f t="array" ref="J1155">if(or(left(G1155,3)="SAT",left(G1155,3)="SLT",left(G1155,4)="PSAT"),vlookup(G1155,'Practice test data'!$E$2:$L$2185,8,FALSE),indirect(B1155&amp;"!"&amp;if(E1155=1,"C",if(E1155=2,"G",if(E1155=3,"K","ColumnError!"))) &amp;CELL("row",INDEX(indirect(B1155&amp;"!"&amp;"$B$2:$B"),MATCH(D1155,indirect(B1155&amp;"!"&amp;"$B$2:$B"),0)))+2+F1155))</f>
        <v/>
      </c>
      <c r="K1155" s="164" t="str">
        <f t="shared" si="1"/>
        <v>-</v>
      </c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</row>
    <row r="1156">
      <c r="A1156" s="160" t="s">
        <v>2662</v>
      </c>
      <c r="B1156" s="161" t="s">
        <v>187</v>
      </c>
      <c r="C1156" s="82" t="s">
        <v>334</v>
      </c>
      <c r="D1156" s="2" t="s">
        <v>11</v>
      </c>
      <c r="E1156" s="136">
        <v>3.0</v>
      </c>
      <c r="F1156" s="136">
        <v>9.0</v>
      </c>
      <c r="G1156" s="82" t="s">
        <v>2663</v>
      </c>
      <c r="H1156" s="160" t="s">
        <v>373</v>
      </c>
      <c r="I1156" s="162">
        <v>861.0</v>
      </c>
      <c r="J1156" s="163" t="str">
        <f t="array" ref="J1156">if(or(left(G1156,3)="SAT",left(G1156,3)="SLT",left(G1156,4)="PSAT"),vlookup(G1156,'Practice test data'!$E$2:$L$2185,8,FALSE),indirect(B1156&amp;"!"&amp;if(E1156=1,"C",if(E1156=2,"G",if(E1156=3,"K","ColumnError!"))) &amp;CELL("row",INDEX(indirect(B1156&amp;"!"&amp;"$B$2:$B"),MATCH(D1156,indirect(B1156&amp;"!"&amp;"$B$2:$B"),0)))+2+F1156))</f>
        <v/>
      </c>
      <c r="K1156" s="164" t="str">
        <f t="shared" si="1"/>
        <v>-</v>
      </c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</row>
    <row r="1157">
      <c r="A1157" s="160" t="s">
        <v>2664</v>
      </c>
      <c r="B1157" s="161" t="s">
        <v>187</v>
      </c>
      <c r="C1157" s="82" t="s">
        <v>334</v>
      </c>
      <c r="D1157" s="2" t="s">
        <v>4</v>
      </c>
      <c r="E1157" s="136">
        <v>1.0</v>
      </c>
      <c r="F1157" s="136">
        <v>14.0</v>
      </c>
      <c r="G1157" s="82" t="s">
        <v>2665</v>
      </c>
      <c r="H1157" s="160" t="s">
        <v>373</v>
      </c>
      <c r="I1157" s="162">
        <v>862.0</v>
      </c>
      <c r="J1157" s="163" t="str">
        <f t="array" ref="J1157">if(or(left(G1157,3)="SAT",left(G1157,3)="SLT",left(G1157,4)="PSAT"),vlookup(G1157,'Practice test data'!$E$2:$L$2185,8,FALSE),indirect(B1157&amp;"!"&amp;if(E1157=1,"C",if(E1157=2,"G",if(E1157=3,"K","ColumnError!"))) &amp;CELL("row",INDEX(indirect(B1157&amp;"!"&amp;"$B$2:$B"),MATCH(D1157,indirect(B1157&amp;"!"&amp;"$B$2:$B"),0)))+2+F1157))</f>
        <v/>
      </c>
      <c r="K1157" s="164" t="str">
        <f t="shared" si="1"/>
        <v>-</v>
      </c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</row>
    <row r="1158">
      <c r="A1158" s="160" t="s">
        <v>2666</v>
      </c>
      <c r="B1158" s="161" t="s">
        <v>187</v>
      </c>
      <c r="C1158" s="82" t="s">
        <v>334</v>
      </c>
      <c r="D1158" s="2" t="s">
        <v>11</v>
      </c>
      <c r="E1158" s="136">
        <v>2.0</v>
      </c>
      <c r="F1158" s="136">
        <v>18.0</v>
      </c>
      <c r="G1158" s="82" t="s">
        <v>2667</v>
      </c>
      <c r="H1158" s="160" t="s">
        <v>370</v>
      </c>
      <c r="I1158" s="162">
        <v>863.0</v>
      </c>
      <c r="J1158" s="163" t="str">
        <f t="array" ref="J1158">if(or(left(G1158,3)="SAT",left(G1158,3)="SLT",left(G1158,4)="PSAT"),vlookup(G1158,'Practice test data'!$E$2:$L$2185,8,FALSE),indirect(B1158&amp;"!"&amp;if(E1158=1,"C",if(E1158=2,"G",if(E1158=3,"K","ColumnError!"))) &amp;CELL("row",INDEX(indirect(B1158&amp;"!"&amp;"$B$2:$B"),MATCH(D1158,indirect(B1158&amp;"!"&amp;"$B$2:$B"),0)))+2+F1158))</f>
        <v/>
      </c>
      <c r="K1158" s="164" t="str">
        <f t="shared" si="1"/>
        <v>-</v>
      </c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</row>
    <row r="1159">
      <c r="A1159" s="160" t="s">
        <v>2668</v>
      </c>
      <c r="B1159" s="161" t="s">
        <v>187</v>
      </c>
      <c r="C1159" s="82" t="s">
        <v>334</v>
      </c>
      <c r="D1159" s="2" t="s">
        <v>4</v>
      </c>
      <c r="E1159" s="136">
        <v>3.0</v>
      </c>
      <c r="F1159" s="136">
        <v>21.0</v>
      </c>
      <c r="G1159" s="82" t="s">
        <v>2669</v>
      </c>
      <c r="H1159" s="160" t="s">
        <v>370</v>
      </c>
      <c r="I1159" s="162">
        <v>864.0</v>
      </c>
      <c r="J1159" s="163" t="str">
        <f t="array" ref="J1159">if(or(left(G1159,3)="SAT",left(G1159,3)="SLT",left(G1159,4)="PSAT"),vlookup(G1159,'Practice test data'!$E$2:$L$2185,8,FALSE),indirect(B1159&amp;"!"&amp;if(E1159=1,"C",if(E1159=2,"G",if(E1159=3,"K","ColumnError!"))) &amp;CELL("row",INDEX(indirect(B1159&amp;"!"&amp;"$B$2:$B"),MATCH(D1159,indirect(B1159&amp;"!"&amp;"$B$2:$B"),0)))+2+F1159))</f>
        <v/>
      </c>
      <c r="K1159" s="164" t="str">
        <f t="shared" si="1"/>
        <v>-</v>
      </c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</row>
    <row r="1160">
      <c r="A1160" s="160" t="s">
        <v>2670</v>
      </c>
      <c r="B1160" s="161" t="s">
        <v>187</v>
      </c>
      <c r="C1160" s="82" t="s">
        <v>334</v>
      </c>
      <c r="D1160" s="2" t="s">
        <v>11</v>
      </c>
      <c r="E1160" s="136">
        <v>1.0</v>
      </c>
      <c r="F1160" s="136">
        <v>12.0</v>
      </c>
      <c r="G1160" s="82" t="s">
        <v>2671</v>
      </c>
      <c r="H1160" s="160" t="s">
        <v>370</v>
      </c>
      <c r="I1160" s="162">
        <v>865.0</v>
      </c>
      <c r="J1160" s="163" t="str">
        <f t="array" ref="J1160">if(or(left(G1160,3)="SAT",left(G1160,3)="SLT",left(G1160,4)="PSAT"),vlookup(G1160,'Practice test data'!$E$2:$L$2185,8,FALSE),indirect(B1160&amp;"!"&amp;if(E1160=1,"C",if(E1160=2,"G",if(E1160=3,"K","ColumnError!"))) &amp;CELL("row",INDEX(indirect(B1160&amp;"!"&amp;"$B$2:$B"),MATCH(D1160,indirect(B1160&amp;"!"&amp;"$B$2:$B"),0)))+2+F1160))</f>
        <v/>
      </c>
      <c r="K1160" s="164" t="str">
        <f t="shared" si="1"/>
        <v>-</v>
      </c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</row>
    <row r="1161">
      <c r="A1161" s="160" t="s">
        <v>2672</v>
      </c>
      <c r="B1161" s="161" t="s">
        <v>187</v>
      </c>
      <c r="C1161" s="82" t="s">
        <v>334</v>
      </c>
      <c r="D1161" s="2" t="s">
        <v>4</v>
      </c>
      <c r="E1161" s="136">
        <v>2.0</v>
      </c>
      <c r="F1161" s="136">
        <v>13.0</v>
      </c>
      <c r="G1161" s="82" t="s">
        <v>2673</v>
      </c>
      <c r="H1161" s="160" t="s">
        <v>373</v>
      </c>
      <c r="I1161" s="162">
        <v>866.0</v>
      </c>
      <c r="J1161" s="163" t="str">
        <f t="array" ref="J1161">if(or(left(G1161,3)="SAT",left(G1161,3)="SLT",left(G1161,4)="PSAT"),vlookup(G1161,'Practice test data'!$E$2:$L$2185,8,FALSE),indirect(B1161&amp;"!"&amp;if(E1161=1,"C",if(E1161=2,"G",if(E1161=3,"K","ColumnError!"))) &amp;CELL("row",INDEX(indirect(B1161&amp;"!"&amp;"$B$2:$B"),MATCH(D1161,indirect(B1161&amp;"!"&amp;"$B$2:$B"),0)))+2+F1161))</f>
        <v/>
      </c>
      <c r="K1161" s="164" t="str">
        <f t="shared" si="1"/>
        <v>-</v>
      </c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</row>
    <row r="1162">
      <c r="A1162" s="160" t="s">
        <v>2674</v>
      </c>
      <c r="B1162" s="161" t="s">
        <v>187</v>
      </c>
      <c r="C1162" s="82" t="s">
        <v>334</v>
      </c>
      <c r="D1162" s="2" t="s">
        <v>4</v>
      </c>
      <c r="E1162" s="136">
        <v>3.0</v>
      </c>
      <c r="F1162" s="136">
        <v>17.0</v>
      </c>
      <c r="G1162" s="82" t="s">
        <v>2675</v>
      </c>
      <c r="H1162" s="160" t="s">
        <v>373</v>
      </c>
      <c r="I1162" s="162">
        <v>867.0</v>
      </c>
      <c r="J1162" s="163" t="str">
        <f t="array" ref="J1162">if(or(left(G1162,3)="SAT",left(G1162,3)="SLT",left(G1162,4)="PSAT"),vlookup(G1162,'Practice test data'!$E$2:$L$2185,8,FALSE),indirect(B1162&amp;"!"&amp;if(E1162=1,"C",if(E1162=2,"G",if(E1162=3,"K","ColumnError!"))) &amp;CELL("row",INDEX(indirect(B1162&amp;"!"&amp;"$B$2:$B"),MATCH(D1162,indirect(B1162&amp;"!"&amp;"$B$2:$B"),0)))+2+F1162))</f>
        <v/>
      </c>
      <c r="K1162" s="164" t="str">
        <f t="shared" si="1"/>
        <v>-</v>
      </c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</row>
    <row r="1163">
      <c r="A1163" s="160" t="s">
        <v>2676</v>
      </c>
      <c r="B1163" s="161" t="s">
        <v>187</v>
      </c>
      <c r="C1163" s="82" t="s">
        <v>334</v>
      </c>
      <c r="D1163" s="2" t="s">
        <v>11</v>
      </c>
      <c r="E1163" s="136">
        <v>1.0</v>
      </c>
      <c r="F1163" s="136">
        <v>23.0</v>
      </c>
      <c r="G1163" s="82" t="s">
        <v>2677</v>
      </c>
      <c r="H1163" s="160" t="s">
        <v>367</v>
      </c>
      <c r="I1163" s="162">
        <v>868.0</v>
      </c>
      <c r="J1163" s="163" t="str">
        <f t="array" ref="J1163">if(or(left(G1163,3)="SAT",left(G1163,3)="SLT",left(G1163,4)="PSAT"),vlookup(G1163,'Practice test data'!$E$2:$L$2185,8,FALSE),indirect(B1163&amp;"!"&amp;if(E1163=1,"C",if(E1163=2,"G",if(E1163=3,"K","ColumnError!"))) &amp;CELL("row",INDEX(indirect(B1163&amp;"!"&amp;"$B$2:$B"),MATCH(D1163,indirect(B1163&amp;"!"&amp;"$B$2:$B"),0)))+2+F1163))</f>
        <v/>
      </c>
      <c r="K1163" s="164" t="str">
        <f t="shared" si="1"/>
        <v>-</v>
      </c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</row>
    <row r="1164">
      <c r="A1164" s="160" t="s">
        <v>2678</v>
      </c>
      <c r="B1164" s="161" t="s">
        <v>187</v>
      </c>
      <c r="C1164" s="82" t="s">
        <v>334</v>
      </c>
      <c r="D1164" s="2" t="s">
        <v>11</v>
      </c>
      <c r="E1164" s="136">
        <v>1.0</v>
      </c>
      <c r="F1164" s="136">
        <v>13.0</v>
      </c>
      <c r="G1164" s="82" t="s">
        <v>2679</v>
      </c>
      <c r="H1164" s="160" t="s">
        <v>373</v>
      </c>
      <c r="I1164" s="162">
        <v>869.0</v>
      </c>
      <c r="J1164" s="163" t="str">
        <f t="array" ref="J1164">if(or(left(G1164,3)="SAT",left(G1164,3)="SLT",left(G1164,4)="PSAT"),vlookup(G1164,'Practice test data'!$E$2:$L$2185,8,FALSE),indirect(B1164&amp;"!"&amp;if(E1164=1,"C",if(E1164=2,"G",if(E1164=3,"K","ColumnError!"))) &amp;CELL("row",INDEX(indirect(B1164&amp;"!"&amp;"$B$2:$B"),MATCH(D1164,indirect(B1164&amp;"!"&amp;"$B$2:$B"),0)))+2+F1164))</f>
        <v/>
      </c>
      <c r="K1164" s="164" t="str">
        <f t="shared" si="1"/>
        <v>-</v>
      </c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</row>
    <row r="1165">
      <c r="A1165" s="160" t="s">
        <v>2680</v>
      </c>
      <c r="B1165" s="161" t="s">
        <v>187</v>
      </c>
      <c r="C1165" s="82" t="s">
        <v>334</v>
      </c>
      <c r="D1165" s="2" t="s">
        <v>4</v>
      </c>
      <c r="E1165" s="136">
        <v>3.0</v>
      </c>
      <c r="F1165" s="136">
        <v>11.0</v>
      </c>
      <c r="G1165" s="82" t="s">
        <v>2681</v>
      </c>
      <c r="H1165" s="160" t="s">
        <v>367</v>
      </c>
      <c r="I1165" s="162">
        <v>870.0</v>
      </c>
      <c r="J1165" s="163" t="str">
        <f t="array" ref="J1165">if(or(left(G1165,3)="SAT",left(G1165,3)="SLT",left(G1165,4)="PSAT"),vlookup(G1165,'Practice test data'!$E$2:$L$2185,8,FALSE),indirect(B1165&amp;"!"&amp;if(E1165=1,"C",if(E1165=2,"G",if(E1165=3,"K","ColumnError!"))) &amp;CELL("row",INDEX(indirect(B1165&amp;"!"&amp;"$B$2:$B"),MATCH(D1165,indirect(B1165&amp;"!"&amp;"$B$2:$B"),0)))+2+F1165))</f>
        <v/>
      </c>
      <c r="K1165" s="164" t="str">
        <f t="shared" si="1"/>
        <v>-</v>
      </c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</row>
    <row r="1166">
      <c r="A1166" s="160" t="s">
        <v>2682</v>
      </c>
      <c r="B1166" s="161" t="s">
        <v>187</v>
      </c>
      <c r="C1166" s="82" t="s">
        <v>334</v>
      </c>
      <c r="D1166" s="2" t="s">
        <v>4</v>
      </c>
      <c r="E1166" s="136">
        <v>3.0</v>
      </c>
      <c r="F1166" s="136">
        <v>19.0</v>
      </c>
      <c r="G1166" s="82" t="s">
        <v>2683</v>
      </c>
      <c r="H1166" s="160" t="s">
        <v>380</v>
      </c>
      <c r="I1166" s="162">
        <v>871.0</v>
      </c>
      <c r="J1166" s="163" t="str">
        <f t="array" ref="J1166">if(or(left(G1166,3)="SAT",left(G1166,3)="SLT",left(G1166,4)="PSAT"),vlookup(G1166,'Practice test data'!$E$2:$L$2185,8,FALSE),indirect(B1166&amp;"!"&amp;if(E1166=1,"C",if(E1166=2,"G",if(E1166=3,"K","ColumnError!"))) &amp;CELL("row",INDEX(indirect(B1166&amp;"!"&amp;"$B$2:$B"),MATCH(D1166,indirect(B1166&amp;"!"&amp;"$B$2:$B"),0)))+2+F1166))</f>
        <v/>
      </c>
      <c r="K1166" s="164" t="str">
        <f t="shared" si="1"/>
        <v>-</v>
      </c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</row>
    <row r="1167">
      <c r="A1167" s="160" t="s">
        <v>2684</v>
      </c>
      <c r="B1167" s="161" t="s">
        <v>187</v>
      </c>
      <c r="C1167" s="82" t="s">
        <v>334</v>
      </c>
      <c r="D1167" s="2" t="s">
        <v>11</v>
      </c>
      <c r="E1167" s="136">
        <v>1.0</v>
      </c>
      <c r="F1167" s="136">
        <v>14.0</v>
      </c>
      <c r="G1167" s="82" t="s">
        <v>2685</v>
      </c>
      <c r="H1167" s="160" t="s">
        <v>380</v>
      </c>
      <c r="I1167" s="162">
        <v>872.0</v>
      </c>
      <c r="J1167" s="163" t="str">
        <f t="array" ref="J1167">if(or(left(G1167,3)="SAT",left(G1167,3)="SLT",left(G1167,4)="PSAT"),vlookup(G1167,'Practice test data'!$E$2:$L$2185,8,FALSE),indirect(B1167&amp;"!"&amp;if(E1167=1,"C",if(E1167=2,"G",if(E1167=3,"K","ColumnError!"))) &amp;CELL("row",INDEX(indirect(B1167&amp;"!"&amp;"$B$2:$B"),MATCH(D1167,indirect(B1167&amp;"!"&amp;"$B$2:$B"),0)))+2+F1167))</f>
        <v/>
      </c>
      <c r="K1167" s="164" t="str">
        <f t="shared" si="1"/>
        <v>-</v>
      </c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</row>
    <row r="1168">
      <c r="A1168" s="160" t="s">
        <v>2686</v>
      </c>
      <c r="B1168" s="161" t="s">
        <v>187</v>
      </c>
      <c r="C1168" s="82" t="s">
        <v>334</v>
      </c>
      <c r="D1168" s="2" t="s">
        <v>4</v>
      </c>
      <c r="E1168" s="136">
        <v>2.0</v>
      </c>
      <c r="F1168" s="136">
        <v>14.0</v>
      </c>
      <c r="G1168" s="82" t="s">
        <v>2687</v>
      </c>
      <c r="H1168" s="160" t="s">
        <v>380</v>
      </c>
      <c r="I1168" s="162">
        <v>873.0</v>
      </c>
      <c r="J1168" s="163" t="str">
        <f t="array" ref="J1168">if(or(left(G1168,3)="SAT",left(G1168,3)="SLT",left(G1168,4)="PSAT"),vlookup(G1168,'Practice test data'!$E$2:$L$2185,8,FALSE),indirect(B1168&amp;"!"&amp;if(E1168=1,"C",if(E1168=2,"G",if(E1168=3,"K","ColumnError!"))) &amp;CELL("row",INDEX(indirect(B1168&amp;"!"&amp;"$B$2:$B"),MATCH(D1168,indirect(B1168&amp;"!"&amp;"$B$2:$B"),0)))+2+F1168))</f>
        <v/>
      </c>
      <c r="K1168" s="164" t="str">
        <f t="shared" si="1"/>
        <v>-</v>
      </c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</row>
    <row r="1169">
      <c r="A1169" s="160" t="s">
        <v>2688</v>
      </c>
      <c r="B1169" s="161" t="s">
        <v>187</v>
      </c>
      <c r="C1169" s="82" t="s">
        <v>334</v>
      </c>
      <c r="D1169" s="2" t="s">
        <v>4</v>
      </c>
      <c r="E1169" s="136">
        <v>1.0</v>
      </c>
      <c r="F1169" s="136">
        <v>15.0</v>
      </c>
      <c r="G1169" s="82" t="s">
        <v>2689</v>
      </c>
      <c r="H1169" s="160" t="s">
        <v>367</v>
      </c>
      <c r="I1169" s="162">
        <v>874.0</v>
      </c>
      <c r="J1169" s="163" t="str">
        <f t="array" ref="J1169">if(or(left(G1169,3)="SAT",left(G1169,3)="SLT",left(G1169,4)="PSAT"),vlookup(G1169,'Practice test data'!$E$2:$L$2185,8,FALSE),indirect(B1169&amp;"!"&amp;if(E1169=1,"C",if(E1169=2,"G",if(E1169=3,"K","ColumnError!"))) &amp;CELL("row",INDEX(indirect(B1169&amp;"!"&amp;"$B$2:$B"),MATCH(D1169,indirect(B1169&amp;"!"&amp;"$B$2:$B"),0)))+2+F1169))</f>
        <v/>
      </c>
      <c r="K1169" s="164" t="str">
        <f t="shared" si="1"/>
        <v>-</v>
      </c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</row>
    <row r="1170">
      <c r="A1170" s="160" t="s">
        <v>2690</v>
      </c>
      <c r="B1170" s="161" t="s">
        <v>187</v>
      </c>
      <c r="C1170" s="82" t="s">
        <v>334</v>
      </c>
      <c r="D1170" s="2" t="s">
        <v>11</v>
      </c>
      <c r="E1170" s="136">
        <v>1.0</v>
      </c>
      <c r="F1170" s="136">
        <v>20.0</v>
      </c>
      <c r="G1170" s="82" t="s">
        <v>2691</v>
      </c>
      <c r="H1170" s="160" t="s">
        <v>380</v>
      </c>
      <c r="I1170" s="162">
        <v>875.0</v>
      </c>
      <c r="J1170" s="163" t="str">
        <f t="array" ref="J1170">if(or(left(G1170,3)="SAT",left(G1170,3)="SLT",left(G1170,4)="PSAT"),vlookup(G1170,'Practice test data'!$E$2:$L$2185,8,FALSE),indirect(B1170&amp;"!"&amp;if(E1170=1,"C",if(E1170=2,"G",if(E1170=3,"K","ColumnError!"))) &amp;CELL("row",INDEX(indirect(B1170&amp;"!"&amp;"$B$2:$B"),MATCH(D1170,indirect(B1170&amp;"!"&amp;"$B$2:$B"),0)))+2+F1170))</f>
        <v/>
      </c>
      <c r="K1170" s="164" t="str">
        <f t="shared" si="1"/>
        <v>-</v>
      </c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</row>
    <row r="1171">
      <c r="A1171" s="160" t="s">
        <v>2692</v>
      </c>
      <c r="B1171" s="161" t="s">
        <v>187</v>
      </c>
      <c r="C1171" s="82" t="s">
        <v>334</v>
      </c>
      <c r="D1171" s="2" t="s">
        <v>4</v>
      </c>
      <c r="E1171" s="136">
        <v>1.0</v>
      </c>
      <c r="F1171" s="136">
        <v>15.0</v>
      </c>
      <c r="G1171" s="82" t="s">
        <v>2693</v>
      </c>
      <c r="H1171" s="160" t="s">
        <v>370</v>
      </c>
      <c r="I1171" s="162">
        <v>876.0</v>
      </c>
      <c r="J1171" s="163" t="str">
        <f t="array" ref="J1171">if(or(left(G1171,3)="SAT",left(G1171,3)="SLT",left(G1171,4)="PSAT"),vlookup(G1171,'Practice test data'!$E$2:$L$2185,8,FALSE),indirect(B1171&amp;"!"&amp;if(E1171=1,"C",if(E1171=2,"G",if(E1171=3,"K","ColumnError!"))) &amp;CELL("row",INDEX(indirect(B1171&amp;"!"&amp;"$B$2:$B"),MATCH(D1171,indirect(B1171&amp;"!"&amp;"$B$2:$B"),0)))+2+F1171))</f>
        <v/>
      </c>
      <c r="K1171" s="164" t="str">
        <f t="shared" si="1"/>
        <v>-</v>
      </c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</row>
    <row r="1172">
      <c r="A1172" s="160" t="s">
        <v>2694</v>
      </c>
      <c r="B1172" s="161" t="s">
        <v>187</v>
      </c>
      <c r="C1172" s="82" t="s">
        <v>334</v>
      </c>
      <c r="D1172" s="2" t="s">
        <v>4</v>
      </c>
      <c r="E1172" s="136">
        <v>3.0</v>
      </c>
      <c r="F1172" s="136">
        <v>12.0</v>
      </c>
      <c r="G1172" s="82" t="s">
        <v>2695</v>
      </c>
      <c r="H1172" s="160" t="s">
        <v>367</v>
      </c>
      <c r="I1172" s="162">
        <v>877.0</v>
      </c>
      <c r="J1172" s="163" t="str">
        <f t="array" ref="J1172">if(or(left(G1172,3)="SAT",left(G1172,3)="SLT",left(G1172,4)="PSAT"),vlookup(G1172,'Practice test data'!$E$2:$L$2185,8,FALSE),indirect(B1172&amp;"!"&amp;if(E1172=1,"C",if(E1172=2,"G",if(E1172=3,"K","ColumnError!"))) &amp;CELL("row",INDEX(indirect(B1172&amp;"!"&amp;"$B$2:$B"),MATCH(D1172,indirect(B1172&amp;"!"&amp;"$B$2:$B"),0)))+2+F1172))</f>
        <v/>
      </c>
      <c r="K1172" s="164" t="str">
        <f t="shared" si="1"/>
        <v>-</v>
      </c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</row>
    <row r="1173">
      <c r="A1173" s="160" t="s">
        <v>2696</v>
      </c>
      <c r="B1173" s="161" t="s">
        <v>187</v>
      </c>
      <c r="C1173" s="82" t="s">
        <v>334</v>
      </c>
      <c r="D1173" s="2" t="s">
        <v>4</v>
      </c>
      <c r="E1173" s="136">
        <v>1.0</v>
      </c>
      <c r="F1173" s="136">
        <v>22.0</v>
      </c>
      <c r="G1173" s="82" t="s">
        <v>2697</v>
      </c>
      <c r="H1173" s="160" t="s">
        <v>373</v>
      </c>
      <c r="I1173" s="162">
        <v>878.0</v>
      </c>
      <c r="J1173" s="163" t="str">
        <f t="array" ref="J1173">if(or(left(G1173,3)="SAT",left(G1173,3)="SLT",left(G1173,4)="PSAT"),vlookup(G1173,'Practice test data'!$E$2:$L$2185,8,FALSE),indirect(B1173&amp;"!"&amp;if(E1173=1,"C",if(E1173=2,"G",if(E1173=3,"K","ColumnError!"))) &amp;CELL("row",INDEX(indirect(B1173&amp;"!"&amp;"$B$2:$B"),MATCH(D1173,indirect(B1173&amp;"!"&amp;"$B$2:$B"),0)))+2+F1173))</f>
        <v/>
      </c>
      <c r="K1173" s="164" t="str">
        <f t="shared" si="1"/>
        <v>-</v>
      </c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</row>
    <row r="1174">
      <c r="A1174" s="160" t="s">
        <v>2698</v>
      </c>
      <c r="B1174" s="161" t="s">
        <v>187</v>
      </c>
      <c r="C1174" s="82" t="s">
        <v>334</v>
      </c>
      <c r="D1174" s="2" t="s">
        <v>11</v>
      </c>
      <c r="E1174" s="136">
        <v>2.0</v>
      </c>
      <c r="F1174" s="136">
        <v>18.0</v>
      </c>
      <c r="G1174" s="82" t="s">
        <v>2699</v>
      </c>
      <c r="H1174" s="160" t="s">
        <v>373</v>
      </c>
      <c r="I1174" s="162">
        <v>879.0</v>
      </c>
      <c r="J1174" s="163" t="str">
        <f t="array" ref="J1174">if(or(left(G1174,3)="SAT",left(G1174,3)="SLT",left(G1174,4)="PSAT"),vlookup(G1174,'Practice test data'!$E$2:$L$2185,8,FALSE),indirect(B1174&amp;"!"&amp;if(E1174=1,"C",if(E1174=2,"G",if(E1174=3,"K","ColumnError!"))) &amp;CELL("row",INDEX(indirect(B1174&amp;"!"&amp;"$B$2:$B"),MATCH(D1174,indirect(B1174&amp;"!"&amp;"$B$2:$B"),0)))+2+F1174))</f>
        <v/>
      </c>
      <c r="K1174" s="164" t="str">
        <f t="shared" si="1"/>
        <v>-</v>
      </c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</row>
    <row r="1175">
      <c r="A1175" s="160" t="s">
        <v>2700</v>
      </c>
      <c r="B1175" s="161" t="s">
        <v>187</v>
      </c>
      <c r="C1175" s="82" t="s">
        <v>334</v>
      </c>
      <c r="D1175" s="2" t="s">
        <v>4</v>
      </c>
      <c r="E1175" s="136">
        <v>1.0</v>
      </c>
      <c r="F1175" s="136">
        <v>18.0</v>
      </c>
      <c r="G1175" s="82" t="s">
        <v>2701</v>
      </c>
      <c r="H1175" s="160" t="s">
        <v>367</v>
      </c>
      <c r="I1175" s="162">
        <v>880.0</v>
      </c>
      <c r="J1175" s="163" t="str">
        <f t="array" ref="J1175">if(or(left(G1175,3)="SAT",left(G1175,3)="SLT",left(G1175,4)="PSAT"),vlookup(G1175,'Practice test data'!$E$2:$L$2185,8,FALSE),indirect(B1175&amp;"!"&amp;if(E1175=1,"C",if(E1175=2,"G",if(E1175=3,"K","ColumnError!"))) &amp;CELL("row",INDEX(indirect(B1175&amp;"!"&amp;"$B$2:$B"),MATCH(D1175,indirect(B1175&amp;"!"&amp;"$B$2:$B"),0)))+2+F1175))</f>
        <v/>
      </c>
      <c r="K1175" s="164" t="str">
        <f t="shared" si="1"/>
        <v>-</v>
      </c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</row>
    <row r="1176">
      <c r="A1176" s="160" t="s">
        <v>2702</v>
      </c>
      <c r="B1176" s="161" t="s">
        <v>187</v>
      </c>
      <c r="C1176" s="82" t="s">
        <v>334</v>
      </c>
      <c r="D1176" s="2" t="s">
        <v>11</v>
      </c>
      <c r="E1176" s="136">
        <v>3.0</v>
      </c>
      <c r="F1176" s="136">
        <v>10.0</v>
      </c>
      <c r="G1176" s="82" t="s">
        <v>2703</v>
      </c>
      <c r="H1176" s="160" t="s">
        <v>373</v>
      </c>
      <c r="I1176" s="162">
        <v>881.0</v>
      </c>
      <c r="J1176" s="163" t="str">
        <f t="array" ref="J1176">if(or(left(G1176,3)="SAT",left(G1176,3)="SLT",left(G1176,4)="PSAT"),vlookup(G1176,'Practice test data'!$E$2:$L$2185,8,FALSE),indirect(B1176&amp;"!"&amp;if(E1176=1,"C",if(E1176=2,"G",if(E1176=3,"K","ColumnError!"))) &amp;CELL("row",INDEX(indirect(B1176&amp;"!"&amp;"$B$2:$B"),MATCH(D1176,indirect(B1176&amp;"!"&amp;"$B$2:$B"),0)))+2+F1176))</f>
        <v/>
      </c>
      <c r="K1176" s="164" t="str">
        <f t="shared" si="1"/>
        <v>-</v>
      </c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</row>
    <row r="1177">
      <c r="A1177" s="160" t="s">
        <v>2704</v>
      </c>
      <c r="B1177" s="161" t="s">
        <v>187</v>
      </c>
      <c r="C1177" s="82" t="s">
        <v>334</v>
      </c>
      <c r="D1177" s="2" t="s">
        <v>4</v>
      </c>
      <c r="E1177" s="136">
        <v>1.0</v>
      </c>
      <c r="F1177" s="136">
        <v>16.0</v>
      </c>
      <c r="G1177" s="82" t="s">
        <v>2705</v>
      </c>
      <c r="H1177" s="160" t="s">
        <v>373</v>
      </c>
      <c r="I1177" s="162">
        <v>882.0</v>
      </c>
      <c r="J1177" s="163" t="str">
        <f t="array" ref="J1177">if(or(left(G1177,3)="SAT",left(G1177,3)="SLT",left(G1177,4)="PSAT"),vlookup(G1177,'Practice test data'!$E$2:$L$2185,8,FALSE),indirect(B1177&amp;"!"&amp;if(E1177=1,"C",if(E1177=2,"G",if(E1177=3,"K","ColumnError!"))) &amp;CELL("row",INDEX(indirect(B1177&amp;"!"&amp;"$B$2:$B"),MATCH(D1177,indirect(B1177&amp;"!"&amp;"$B$2:$B"),0)))+2+F1177))</f>
        <v/>
      </c>
      <c r="K1177" s="164" t="str">
        <f t="shared" si="1"/>
        <v>-</v>
      </c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</row>
    <row r="1178">
      <c r="A1178" s="160" t="s">
        <v>2706</v>
      </c>
      <c r="B1178" s="161" t="s">
        <v>187</v>
      </c>
      <c r="C1178" s="82" t="s">
        <v>334</v>
      </c>
      <c r="D1178" s="2" t="s">
        <v>11</v>
      </c>
      <c r="E1178" s="136">
        <v>2.0</v>
      </c>
      <c r="F1178" s="136">
        <v>16.0</v>
      </c>
      <c r="G1178" s="82" t="s">
        <v>2707</v>
      </c>
      <c r="H1178" s="160" t="s">
        <v>367</v>
      </c>
      <c r="I1178" s="162">
        <v>883.0</v>
      </c>
      <c r="J1178" s="163" t="str">
        <f t="array" ref="J1178">if(or(left(G1178,3)="SAT",left(G1178,3)="SLT",left(G1178,4)="PSAT"),vlookup(G1178,'Practice test data'!$E$2:$L$2185,8,FALSE),indirect(B1178&amp;"!"&amp;if(E1178=1,"C",if(E1178=2,"G",if(E1178=3,"K","ColumnError!"))) &amp;CELL("row",INDEX(indirect(B1178&amp;"!"&amp;"$B$2:$B"),MATCH(D1178,indirect(B1178&amp;"!"&amp;"$B$2:$B"),0)))+2+F1178))</f>
        <v/>
      </c>
      <c r="K1178" s="164" t="str">
        <f t="shared" si="1"/>
        <v>-</v>
      </c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</row>
    <row r="1179">
      <c r="A1179" s="160" t="s">
        <v>2708</v>
      </c>
      <c r="B1179" s="161" t="s">
        <v>187</v>
      </c>
      <c r="C1179" s="82" t="s">
        <v>334</v>
      </c>
      <c r="D1179" s="2" t="s">
        <v>4</v>
      </c>
      <c r="E1179" s="136">
        <v>3.0</v>
      </c>
      <c r="F1179" s="136">
        <v>19.0</v>
      </c>
      <c r="G1179" s="82" t="s">
        <v>2709</v>
      </c>
      <c r="H1179" s="160" t="s">
        <v>380</v>
      </c>
      <c r="I1179" s="162">
        <v>884.0</v>
      </c>
      <c r="J1179" s="163" t="str">
        <f t="array" ref="J1179">if(or(left(G1179,3)="SAT",left(G1179,3)="SLT",left(G1179,4)="PSAT"),vlookup(G1179,'Practice test data'!$E$2:$L$2185,8,FALSE),indirect(B1179&amp;"!"&amp;if(E1179=1,"C",if(E1179=2,"G",if(E1179=3,"K","ColumnError!"))) &amp;CELL("row",INDEX(indirect(B1179&amp;"!"&amp;"$B$2:$B"),MATCH(D1179,indirect(B1179&amp;"!"&amp;"$B$2:$B"),0)))+2+F1179))</f>
        <v/>
      </c>
      <c r="K1179" s="164" t="str">
        <f t="shared" si="1"/>
        <v>-</v>
      </c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</row>
    <row r="1180">
      <c r="A1180" s="160" t="s">
        <v>2710</v>
      </c>
      <c r="B1180" s="161" t="s">
        <v>187</v>
      </c>
      <c r="C1180" s="82" t="s">
        <v>334</v>
      </c>
      <c r="D1180" s="2" t="s">
        <v>11</v>
      </c>
      <c r="E1180" s="136">
        <v>1.0</v>
      </c>
      <c r="F1180" s="136">
        <v>15.0</v>
      </c>
      <c r="G1180" s="82" t="s">
        <v>2711</v>
      </c>
      <c r="H1180" s="160" t="s">
        <v>367</v>
      </c>
      <c r="I1180" s="162">
        <v>885.0</v>
      </c>
      <c r="J1180" s="163" t="str">
        <f t="array" ref="J1180">if(or(left(G1180,3)="SAT",left(G1180,3)="SLT",left(G1180,4)="PSAT"),vlookup(G1180,'Practice test data'!$E$2:$L$2185,8,FALSE),indirect(B1180&amp;"!"&amp;if(E1180=1,"C",if(E1180=2,"G",if(E1180=3,"K","ColumnError!"))) &amp;CELL("row",INDEX(indirect(B1180&amp;"!"&amp;"$B$2:$B"),MATCH(D1180,indirect(B1180&amp;"!"&amp;"$B$2:$B"),0)))+2+F1180))</f>
        <v/>
      </c>
      <c r="K1180" s="164" t="str">
        <f t="shared" si="1"/>
        <v>-</v>
      </c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</row>
    <row r="1181">
      <c r="A1181" s="160" t="s">
        <v>2712</v>
      </c>
      <c r="B1181" s="161" t="s">
        <v>187</v>
      </c>
      <c r="C1181" s="82" t="s">
        <v>334</v>
      </c>
      <c r="D1181" s="2" t="s">
        <v>11</v>
      </c>
      <c r="E1181" s="136">
        <v>2.0</v>
      </c>
      <c r="F1181" s="136">
        <v>24.0</v>
      </c>
      <c r="G1181" s="82" t="s">
        <v>216</v>
      </c>
      <c r="H1181" s="160" t="s">
        <v>380</v>
      </c>
      <c r="I1181" s="162">
        <v>886.0</v>
      </c>
      <c r="J1181" s="163" t="str">
        <f t="array" ref="J1181">if(or(left(G1181,3)="SAT",left(G1181,3)="SLT",left(G1181,4)="PSAT"),vlookup(G1181,'Practice test data'!$E$2:$L$2185,8,FALSE),indirect(B1181&amp;"!"&amp;if(E1181=1,"C",if(E1181=2,"G",if(E1181=3,"K","ColumnError!"))) &amp;CELL("row",INDEX(indirect(B1181&amp;"!"&amp;"$B$2:$B"),MATCH(D1181,indirect(B1181&amp;"!"&amp;"$B$2:$B"),0)))+2+F1181))</f>
        <v/>
      </c>
      <c r="K1181" s="164" t="str">
        <f t="shared" si="1"/>
        <v>-</v>
      </c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</row>
    <row r="1182">
      <c r="A1182" s="160" t="s">
        <v>2713</v>
      </c>
      <c r="B1182" s="161" t="s">
        <v>187</v>
      </c>
      <c r="C1182" s="82" t="s">
        <v>334</v>
      </c>
      <c r="D1182" s="2" t="s">
        <v>11</v>
      </c>
      <c r="E1182" s="136">
        <v>1.0</v>
      </c>
      <c r="F1182" s="136">
        <v>16.0</v>
      </c>
      <c r="G1182" s="82" t="s">
        <v>2714</v>
      </c>
      <c r="H1182" s="160" t="s">
        <v>380</v>
      </c>
      <c r="I1182" s="162">
        <v>887.0</v>
      </c>
      <c r="J1182" s="163" t="str">
        <f t="array" ref="J1182">if(or(left(G1182,3)="SAT",left(G1182,3)="SLT",left(G1182,4)="PSAT"),vlookup(G1182,'Practice test data'!$E$2:$L$2185,8,FALSE),indirect(B1182&amp;"!"&amp;if(E1182=1,"C",if(E1182=2,"G",if(E1182=3,"K","ColumnError!"))) &amp;CELL("row",INDEX(indirect(B1182&amp;"!"&amp;"$B$2:$B"),MATCH(D1182,indirect(B1182&amp;"!"&amp;"$B$2:$B"),0)))+2+F1182))</f>
        <v/>
      </c>
      <c r="K1182" s="164" t="str">
        <f t="shared" si="1"/>
        <v>-</v>
      </c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</row>
    <row r="1183">
      <c r="A1183" s="160" t="s">
        <v>2715</v>
      </c>
      <c r="B1183" s="161" t="s">
        <v>187</v>
      </c>
      <c r="C1183" s="82" t="s">
        <v>334</v>
      </c>
      <c r="D1183" s="2" t="s">
        <v>11</v>
      </c>
      <c r="E1183" s="136">
        <v>1.0</v>
      </c>
      <c r="F1183" s="136">
        <v>17.0</v>
      </c>
      <c r="G1183" s="82" t="s">
        <v>2716</v>
      </c>
      <c r="H1183" s="160" t="s">
        <v>373</v>
      </c>
      <c r="I1183" s="162">
        <v>888.0</v>
      </c>
      <c r="J1183" s="163" t="str">
        <f t="array" ref="J1183">if(or(left(G1183,3)="SAT",left(G1183,3)="SLT",left(G1183,4)="PSAT"),vlookup(G1183,'Practice test data'!$E$2:$L$2185,8,FALSE),indirect(B1183&amp;"!"&amp;if(E1183=1,"C",if(E1183=2,"G",if(E1183=3,"K","ColumnError!"))) &amp;CELL("row",INDEX(indirect(B1183&amp;"!"&amp;"$B$2:$B"),MATCH(D1183,indirect(B1183&amp;"!"&amp;"$B$2:$B"),0)))+2+F1183))</f>
        <v/>
      </c>
      <c r="K1183" s="164" t="str">
        <f t="shared" si="1"/>
        <v>-</v>
      </c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</row>
    <row r="1184">
      <c r="A1184" s="160" t="s">
        <v>2717</v>
      </c>
      <c r="B1184" s="161" t="s">
        <v>187</v>
      </c>
      <c r="C1184" s="82" t="s">
        <v>334</v>
      </c>
      <c r="D1184" s="2" t="s">
        <v>4</v>
      </c>
      <c r="E1184" s="136">
        <v>2.0</v>
      </c>
      <c r="F1184" s="136">
        <v>15.0</v>
      </c>
      <c r="G1184" s="82" t="s">
        <v>2718</v>
      </c>
      <c r="H1184" s="160" t="s">
        <v>370</v>
      </c>
      <c r="I1184" s="162">
        <v>889.0</v>
      </c>
      <c r="J1184" s="163" t="str">
        <f t="array" ref="J1184">if(or(left(G1184,3)="SAT",left(G1184,3)="SLT",left(G1184,4)="PSAT"),vlookup(G1184,'Practice test data'!$E$2:$L$2185,8,FALSE),indirect(B1184&amp;"!"&amp;if(E1184=1,"C",if(E1184=2,"G",if(E1184=3,"K","ColumnError!"))) &amp;CELL("row",INDEX(indirect(B1184&amp;"!"&amp;"$B$2:$B"),MATCH(D1184,indirect(B1184&amp;"!"&amp;"$B$2:$B"),0)))+2+F1184))</f>
        <v/>
      </c>
      <c r="K1184" s="164" t="str">
        <f t="shared" si="1"/>
        <v>-</v>
      </c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</row>
    <row r="1185">
      <c r="A1185" s="160" t="s">
        <v>2719</v>
      </c>
      <c r="B1185" s="161" t="s">
        <v>187</v>
      </c>
      <c r="C1185" s="82" t="s">
        <v>334</v>
      </c>
      <c r="D1185" s="2" t="s">
        <v>11</v>
      </c>
      <c r="E1185" s="136">
        <v>2.0</v>
      </c>
      <c r="F1185" s="136">
        <v>6.0</v>
      </c>
      <c r="G1185" s="82" t="s">
        <v>2720</v>
      </c>
      <c r="H1185" s="160" t="s">
        <v>370</v>
      </c>
      <c r="I1185" s="162">
        <v>890.0</v>
      </c>
      <c r="J1185" s="163" t="str">
        <f t="array" ref="J1185">if(or(left(G1185,3)="SAT",left(G1185,3)="SLT",left(G1185,4)="PSAT"),vlookup(G1185,'Practice test data'!$E$2:$L$2185,8,FALSE),indirect(B1185&amp;"!"&amp;if(E1185=1,"C",if(E1185=2,"G",if(E1185=3,"K","ColumnError!"))) &amp;CELL("row",INDEX(indirect(B1185&amp;"!"&amp;"$B$2:$B"),MATCH(D1185,indirect(B1185&amp;"!"&amp;"$B$2:$B"),0)))+2+F1185))</f>
        <v/>
      </c>
      <c r="K1185" s="164" t="str">
        <f t="shared" si="1"/>
        <v>-</v>
      </c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</row>
    <row r="1186">
      <c r="A1186" s="160" t="s">
        <v>2721</v>
      </c>
      <c r="B1186" s="161" t="s">
        <v>187</v>
      </c>
      <c r="C1186" s="82" t="s">
        <v>334</v>
      </c>
      <c r="D1186" s="2" t="s">
        <v>4</v>
      </c>
      <c r="E1186" s="136">
        <v>1.0</v>
      </c>
      <c r="F1186" s="136">
        <v>20.0</v>
      </c>
      <c r="G1186" s="82" t="s">
        <v>2722</v>
      </c>
      <c r="H1186" s="160" t="s">
        <v>380</v>
      </c>
      <c r="I1186" s="162">
        <v>891.0</v>
      </c>
      <c r="J1186" s="163" t="str">
        <f t="array" ref="J1186">if(or(left(G1186,3)="SAT",left(G1186,3)="SLT",left(G1186,4)="PSAT"),vlookup(G1186,'Practice test data'!$E$2:$L$2185,8,FALSE),indirect(B1186&amp;"!"&amp;if(E1186=1,"C",if(E1186=2,"G",if(E1186=3,"K","ColumnError!"))) &amp;CELL("row",INDEX(indirect(B1186&amp;"!"&amp;"$B$2:$B"),MATCH(D1186,indirect(B1186&amp;"!"&amp;"$B$2:$B"),0)))+2+F1186))</f>
        <v/>
      </c>
      <c r="K1186" s="164" t="str">
        <f t="shared" si="1"/>
        <v>-</v>
      </c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</row>
    <row r="1187">
      <c r="A1187" s="160" t="s">
        <v>2723</v>
      </c>
      <c r="B1187" s="161" t="s">
        <v>187</v>
      </c>
      <c r="C1187" s="82" t="s">
        <v>334</v>
      </c>
      <c r="D1187" s="2" t="s">
        <v>4</v>
      </c>
      <c r="E1187" s="136">
        <v>3.0</v>
      </c>
      <c r="F1187" s="136">
        <v>21.0</v>
      </c>
      <c r="G1187" s="82" t="s">
        <v>2724</v>
      </c>
      <c r="H1187" s="160" t="s">
        <v>380</v>
      </c>
      <c r="I1187" s="162">
        <v>892.0</v>
      </c>
      <c r="J1187" s="163" t="str">
        <f t="array" ref="J1187">if(or(left(G1187,3)="SAT",left(G1187,3)="SLT",left(G1187,4)="PSAT"),vlookup(G1187,'Practice test data'!$E$2:$L$2185,8,FALSE),indirect(B1187&amp;"!"&amp;if(E1187=1,"C",if(E1187=2,"G",if(E1187=3,"K","ColumnError!"))) &amp;CELL("row",INDEX(indirect(B1187&amp;"!"&amp;"$B$2:$B"),MATCH(D1187,indirect(B1187&amp;"!"&amp;"$B$2:$B"),0)))+2+F1187))</f>
        <v/>
      </c>
      <c r="K1187" s="164" t="str">
        <f t="shared" si="1"/>
        <v>-</v>
      </c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</row>
    <row r="1188">
      <c r="A1188" s="160" t="s">
        <v>2725</v>
      </c>
      <c r="B1188" s="161" t="s">
        <v>187</v>
      </c>
      <c r="C1188" s="82" t="s">
        <v>334</v>
      </c>
      <c r="D1188" s="2" t="s">
        <v>11</v>
      </c>
      <c r="E1188" s="136">
        <v>2.0</v>
      </c>
      <c r="F1188" s="136">
        <v>7.0</v>
      </c>
      <c r="G1188" s="82" t="s">
        <v>2726</v>
      </c>
      <c r="H1188" s="160" t="s">
        <v>370</v>
      </c>
      <c r="I1188" s="162">
        <v>893.0</v>
      </c>
      <c r="J1188" s="163" t="str">
        <f t="array" ref="J1188">if(or(left(G1188,3)="SAT",left(G1188,3)="SLT",left(G1188,4)="PSAT"),vlookup(G1188,'Practice test data'!$E$2:$L$2185,8,FALSE),indirect(B1188&amp;"!"&amp;if(E1188=1,"C",if(E1188=2,"G",if(E1188=3,"K","ColumnError!"))) &amp;CELL("row",INDEX(indirect(B1188&amp;"!"&amp;"$B$2:$B"),MATCH(D1188,indirect(B1188&amp;"!"&amp;"$B$2:$B"),0)))+2+F1188))</f>
        <v/>
      </c>
      <c r="K1188" s="164" t="str">
        <f t="shared" si="1"/>
        <v>-</v>
      </c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</row>
    <row r="1189">
      <c r="A1189" s="160" t="s">
        <v>2727</v>
      </c>
      <c r="B1189" s="161" t="s">
        <v>187</v>
      </c>
      <c r="C1189" s="82" t="s">
        <v>334</v>
      </c>
      <c r="D1189" s="2" t="s">
        <v>4</v>
      </c>
      <c r="E1189" s="136">
        <v>3.0</v>
      </c>
      <c r="F1189" s="136">
        <v>19.0</v>
      </c>
      <c r="G1189" s="82" t="s">
        <v>2728</v>
      </c>
      <c r="H1189" s="160" t="s">
        <v>380</v>
      </c>
      <c r="I1189" s="162">
        <v>894.0</v>
      </c>
      <c r="J1189" s="163" t="str">
        <f t="array" ref="J1189">if(or(left(G1189,3)="SAT",left(G1189,3)="SLT",left(G1189,4)="PSAT"),vlookup(G1189,'Practice test data'!$E$2:$L$2185,8,FALSE),indirect(B1189&amp;"!"&amp;if(E1189=1,"C",if(E1189=2,"G",if(E1189=3,"K","ColumnError!"))) &amp;CELL("row",INDEX(indirect(B1189&amp;"!"&amp;"$B$2:$B"),MATCH(D1189,indirect(B1189&amp;"!"&amp;"$B$2:$B"),0)))+2+F1189))</f>
        <v/>
      </c>
      <c r="K1189" s="164" t="str">
        <f t="shared" si="1"/>
        <v>-</v>
      </c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</row>
    <row r="1190">
      <c r="A1190" s="160" t="s">
        <v>2729</v>
      </c>
      <c r="B1190" s="161" t="s">
        <v>187</v>
      </c>
      <c r="C1190" s="82" t="s">
        <v>334</v>
      </c>
      <c r="D1190" s="2" t="s">
        <v>11</v>
      </c>
      <c r="E1190" s="136">
        <v>2.0</v>
      </c>
      <c r="F1190" s="136">
        <v>8.0</v>
      </c>
      <c r="G1190" s="82" t="s">
        <v>2730</v>
      </c>
      <c r="H1190" s="160" t="s">
        <v>370</v>
      </c>
      <c r="I1190" s="162">
        <v>895.0</v>
      </c>
      <c r="J1190" s="163" t="str">
        <f t="array" ref="J1190">if(or(left(G1190,3)="SAT",left(G1190,3)="SLT",left(G1190,4)="PSAT"),vlookup(G1190,'Practice test data'!$E$2:$L$2185,8,FALSE),indirect(B1190&amp;"!"&amp;if(E1190=1,"C",if(E1190=2,"G",if(E1190=3,"K","ColumnError!"))) &amp;CELL("row",INDEX(indirect(B1190&amp;"!"&amp;"$B$2:$B"),MATCH(D1190,indirect(B1190&amp;"!"&amp;"$B$2:$B"),0)))+2+F1190))</f>
        <v/>
      </c>
      <c r="K1190" s="164" t="str">
        <f t="shared" si="1"/>
        <v>-</v>
      </c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</row>
    <row r="1191">
      <c r="A1191" s="160" t="s">
        <v>2731</v>
      </c>
      <c r="B1191" s="161" t="s">
        <v>187</v>
      </c>
      <c r="C1191" s="82" t="s">
        <v>334</v>
      </c>
      <c r="D1191" s="2" t="s">
        <v>11</v>
      </c>
      <c r="E1191" s="136">
        <v>1.0</v>
      </c>
      <c r="F1191" s="136">
        <v>18.0</v>
      </c>
      <c r="G1191" s="82" t="s">
        <v>2732</v>
      </c>
      <c r="H1191" s="160" t="s">
        <v>367</v>
      </c>
      <c r="I1191" s="162">
        <v>896.0</v>
      </c>
      <c r="J1191" s="163" t="str">
        <f t="array" ref="J1191">if(or(left(G1191,3)="SAT",left(G1191,3)="SLT",left(G1191,4)="PSAT"),vlookup(G1191,'Practice test data'!$E$2:$L$2185,8,FALSE),indirect(B1191&amp;"!"&amp;if(E1191=1,"C",if(E1191=2,"G",if(E1191=3,"K","ColumnError!"))) &amp;CELL("row",INDEX(indirect(B1191&amp;"!"&amp;"$B$2:$B"),MATCH(D1191,indirect(B1191&amp;"!"&amp;"$B$2:$B"),0)))+2+F1191))</f>
        <v/>
      </c>
      <c r="K1191" s="164" t="str">
        <f t="shared" si="1"/>
        <v>-</v>
      </c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</row>
    <row r="1192">
      <c r="A1192" s="160" t="s">
        <v>2733</v>
      </c>
      <c r="B1192" s="161" t="s">
        <v>187</v>
      </c>
      <c r="C1192" s="82" t="s">
        <v>334</v>
      </c>
      <c r="D1192" s="2" t="s">
        <v>11</v>
      </c>
      <c r="E1192" s="136">
        <v>2.0</v>
      </c>
      <c r="F1192" s="136">
        <v>9.0</v>
      </c>
      <c r="G1192" s="82" t="s">
        <v>2734</v>
      </c>
      <c r="H1192" s="160" t="s">
        <v>380</v>
      </c>
      <c r="I1192" s="162">
        <v>897.0</v>
      </c>
      <c r="J1192" s="163" t="str">
        <f t="array" ref="J1192">if(or(left(G1192,3)="SAT",left(G1192,3)="SLT",left(G1192,4)="PSAT"),vlookup(G1192,'Practice test data'!$E$2:$L$2185,8,FALSE),indirect(B1192&amp;"!"&amp;if(E1192=1,"C",if(E1192=2,"G",if(E1192=3,"K","ColumnError!"))) &amp;CELL("row",INDEX(indirect(B1192&amp;"!"&amp;"$B$2:$B"),MATCH(D1192,indirect(B1192&amp;"!"&amp;"$B$2:$B"),0)))+2+F1192))</f>
        <v/>
      </c>
      <c r="K1192" s="164" t="str">
        <f t="shared" si="1"/>
        <v>-</v>
      </c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</row>
    <row r="1193">
      <c r="A1193" s="160" t="s">
        <v>2735</v>
      </c>
      <c r="B1193" s="161" t="s">
        <v>187</v>
      </c>
      <c r="C1193" s="82" t="s">
        <v>334</v>
      </c>
      <c r="D1193" s="2" t="s">
        <v>11</v>
      </c>
      <c r="E1193" s="136">
        <v>3.0</v>
      </c>
      <c r="F1193" s="136">
        <v>20.0</v>
      </c>
      <c r="G1193" s="82" t="s">
        <v>2736</v>
      </c>
      <c r="H1193" s="160" t="s">
        <v>370</v>
      </c>
      <c r="I1193" s="162">
        <v>898.0</v>
      </c>
      <c r="J1193" s="163" t="str">
        <f t="array" ref="J1193">if(or(left(G1193,3)="SAT",left(G1193,3)="SLT",left(G1193,4)="PSAT"),vlookup(G1193,'Practice test data'!$E$2:$L$2185,8,FALSE),indirect(B1193&amp;"!"&amp;if(E1193=1,"C",if(E1193=2,"G",if(E1193=3,"K","ColumnError!"))) &amp;CELL("row",INDEX(indirect(B1193&amp;"!"&amp;"$B$2:$B"),MATCH(D1193,indirect(B1193&amp;"!"&amp;"$B$2:$B"),0)))+2+F1193))</f>
        <v/>
      </c>
      <c r="K1193" s="164" t="str">
        <f t="shared" si="1"/>
        <v>-</v>
      </c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</row>
    <row r="1194">
      <c r="A1194" s="160" t="s">
        <v>2737</v>
      </c>
      <c r="B1194" s="161" t="s">
        <v>187</v>
      </c>
      <c r="C1194" s="82" t="s">
        <v>334</v>
      </c>
      <c r="D1194" s="2" t="s">
        <v>4</v>
      </c>
      <c r="E1194" s="136">
        <v>1.0</v>
      </c>
      <c r="F1194" s="136">
        <v>17.0</v>
      </c>
      <c r="G1194" s="82" t="s">
        <v>2738</v>
      </c>
      <c r="H1194" s="160" t="s">
        <v>370</v>
      </c>
      <c r="I1194" s="162">
        <v>899.0</v>
      </c>
      <c r="J1194" s="163" t="str">
        <f t="array" ref="J1194">if(or(left(G1194,3)="SAT",left(G1194,3)="SLT",left(G1194,4)="PSAT"),vlookup(G1194,'Practice test data'!$E$2:$L$2185,8,FALSE),indirect(B1194&amp;"!"&amp;if(E1194=1,"C",if(E1194=2,"G",if(E1194=3,"K","ColumnError!"))) &amp;CELL("row",INDEX(indirect(B1194&amp;"!"&amp;"$B$2:$B"),MATCH(D1194,indirect(B1194&amp;"!"&amp;"$B$2:$B"),0)))+2+F1194))</f>
        <v/>
      </c>
      <c r="K1194" s="164" t="str">
        <f t="shared" si="1"/>
        <v>-</v>
      </c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</row>
    <row r="1195">
      <c r="A1195" s="160" t="s">
        <v>2739</v>
      </c>
      <c r="B1195" s="161" t="s">
        <v>187</v>
      </c>
      <c r="C1195" s="82" t="s">
        <v>334</v>
      </c>
      <c r="D1195" s="2" t="s">
        <v>4</v>
      </c>
      <c r="E1195" s="136">
        <v>2.0</v>
      </c>
      <c r="F1195" s="136">
        <v>17.0</v>
      </c>
      <c r="G1195" s="82" t="s">
        <v>2740</v>
      </c>
      <c r="H1195" s="160" t="s">
        <v>373</v>
      </c>
      <c r="I1195" s="162">
        <v>900.0</v>
      </c>
      <c r="J1195" s="163" t="str">
        <f t="array" ref="J1195">if(or(left(G1195,3)="SAT",left(G1195,3)="SLT",left(G1195,4)="PSAT"),vlookup(G1195,'Practice test data'!$E$2:$L$2185,8,FALSE),indirect(B1195&amp;"!"&amp;if(E1195=1,"C",if(E1195=2,"G",if(E1195=3,"K","ColumnError!"))) &amp;CELL("row",INDEX(indirect(B1195&amp;"!"&amp;"$B$2:$B"),MATCH(D1195,indirect(B1195&amp;"!"&amp;"$B$2:$B"),0)))+2+F1195))</f>
        <v/>
      </c>
      <c r="K1195" s="164" t="str">
        <f t="shared" si="1"/>
        <v>-</v>
      </c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</row>
    <row r="1196">
      <c r="A1196" s="160" t="s">
        <v>2741</v>
      </c>
      <c r="B1196" s="161" t="s">
        <v>187</v>
      </c>
      <c r="C1196" s="82" t="s">
        <v>334</v>
      </c>
      <c r="D1196" s="2" t="s">
        <v>4</v>
      </c>
      <c r="E1196" s="136">
        <v>3.0</v>
      </c>
      <c r="F1196" s="136">
        <v>21.0</v>
      </c>
      <c r="G1196" s="82" t="s">
        <v>2742</v>
      </c>
      <c r="H1196" s="160" t="s">
        <v>380</v>
      </c>
      <c r="I1196" s="162">
        <v>901.0</v>
      </c>
      <c r="J1196" s="163" t="str">
        <f t="array" ref="J1196">if(or(left(G1196,3)="SAT",left(G1196,3)="SLT",left(G1196,4)="PSAT"),vlookup(G1196,'Practice test data'!$E$2:$L$2185,8,FALSE),indirect(B1196&amp;"!"&amp;if(E1196=1,"C",if(E1196=2,"G",if(E1196=3,"K","ColumnError!"))) &amp;CELL("row",INDEX(indirect(B1196&amp;"!"&amp;"$B$2:$B"),MATCH(D1196,indirect(B1196&amp;"!"&amp;"$B$2:$B"),0)))+2+F1196))</f>
        <v/>
      </c>
      <c r="K1196" s="164" t="str">
        <f t="shared" si="1"/>
        <v>-</v>
      </c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</row>
    <row r="1197">
      <c r="A1197" s="160" t="s">
        <v>2743</v>
      </c>
      <c r="B1197" s="161" t="s">
        <v>187</v>
      </c>
      <c r="C1197" s="82" t="s">
        <v>334</v>
      </c>
      <c r="D1197" s="2" t="s">
        <v>4</v>
      </c>
      <c r="E1197" s="136">
        <v>3.0</v>
      </c>
      <c r="F1197" s="136">
        <v>22.0</v>
      </c>
      <c r="G1197" s="82" t="s">
        <v>2744</v>
      </c>
      <c r="H1197" s="160" t="s">
        <v>380</v>
      </c>
      <c r="I1197" s="162">
        <v>902.0</v>
      </c>
      <c r="J1197" s="163" t="str">
        <f t="array" ref="J1197">if(or(left(G1197,3)="SAT",left(G1197,3)="SLT",left(G1197,4)="PSAT"),vlookup(G1197,'Practice test data'!$E$2:$L$2185,8,FALSE),indirect(B1197&amp;"!"&amp;if(E1197=1,"C",if(E1197=2,"G",if(E1197=3,"K","ColumnError!"))) &amp;CELL("row",INDEX(indirect(B1197&amp;"!"&amp;"$B$2:$B"),MATCH(D1197,indirect(B1197&amp;"!"&amp;"$B$2:$B"),0)))+2+F1197))</f>
        <v/>
      </c>
      <c r="K1197" s="164" t="str">
        <f t="shared" si="1"/>
        <v>-</v>
      </c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</row>
    <row r="1198">
      <c r="A1198" s="160" t="s">
        <v>2745</v>
      </c>
      <c r="B1198" s="161" t="s">
        <v>187</v>
      </c>
      <c r="C1198" s="82" t="s">
        <v>334</v>
      </c>
      <c r="D1198" s="2" t="s">
        <v>11</v>
      </c>
      <c r="E1198" s="136">
        <v>1.0</v>
      </c>
      <c r="F1198" s="136">
        <v>19.0</v>
      </c>
      <c r="G1198" s="82" t="s">
        <v>2746</v>
      </c>
      <c r="H1198" s="160" t="s">
        <v>373</v>
      </c>
      <c r="I1198" s="162">
        <v>903.0</v>
      </c>
      <c r="J1198" s="163" t="str">
        <f t="array" ref="J1198">if(or(left(G1198,3)="SAT",left(G1198,3)="SLT",left(G1198,4)="PSAT"),vlookup(G1198,'Practice test data'!$E$2:$L$2185,8,FALSE),indirect(B1198&amp;"!"&amp;if(E1198=1,"C",if(E1198=2,"G",if(E1198=3,"K","ColumnError!"))) &amp;CELL("row",INDEX(indirect(B1198&amp;"!"&amp;"$B$2:$B"),MATCH(D1198,indirect(B1198&amp;"!"&amp;"$B$2:$B"),0)))+2+F1198))</f>
        <v/>
      </c>
      <c r="K1198" s="164" t="str">
        <f t="shared" si="1"/>
        <v>-</v>
      </c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</row>
    <row r="1199">
      <c r="A1199" s="160" t="s">
        <v>2747</v>
      </c>
      <c r="B1199" s="161" t="s">
        <v>187</v>
      </c>
      <c r="C1199" s="82" t="s">
        <v>334</v>
      </c>
      <c r="D1199" s="2" t="s">
        <v>11</v>
      </c>
      <c r="E1199" s="136">
        <v>1.0</v>
      </c>
      <c r="F1199" s="136">
        <v>20.0</v>
      </c>
      <c r="G1199" s="82" t="s">
        <v>2748</v>
      </c>
      <c r="H1199" s="160" t="s">
        <v>380</v>
      </c>
      <c r="I1199" s="162">
        <v>904.0</v>
      </c>
      <c r="J1199" s="163" t="str">
        <f t="array" ref="J1199">if(or(left(G1199,3)="SAT",left(G1199,3)="SLT",left(G1199,4)="PSAT"),vlookup(G1199,'Practice test data'!$E$2:$L$2185,8,FALSE),indirect(B1199&amp;"!"&amp;if(E1199=1,"C",if(E1199=2,"G",if(E1199=3,"K","ColumnError!"))) &amp;CELL("row",INDEX(indirect(B1199&amp;"!"&amp;"$B$2:$B"),MATCH(D1199,indirect(B1199&amp;"!"&amp;"$B$2:$B"),0)))+2+F1199))</f>
        <v/>
      </c>
      <c r="K1199" s="164" t="str">
        <f t="shared" si="1"/>
        <v>-</v>
      </c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</row>
    <row r="1200">
      <c r="A1200" s="160" t="s">
        <v>2749</v>
      </c>
      <c r="B1200" s="161" t="s">
        <v>187</v>
      </c>
      <c r="C1200" s="82" t="s">
        <v>334</v>
      </c>
      <c r="D1200" s="2" t="s">
        <v>11</v>
      </c>
      <c r="E1200" s="136">
        <v>3.0</v>
      </c>
      <c r="F1200" s="136">
        <v>11.0</v>
      </c>
      <c r="G1200" s="82" t="s">
        <v>2750</v>
      </c>
      <c r="H1200" s="160" t="s">
        <v>370</v>
      </c>
      <c r="I1200" s="162">
        <v>905.0</v>
      </c>
      <c r="J1200" s="163" t="str">
        <f t="array" ref="J1200">if(or(left(G1200,3)="SAT",left(G1200,3)="SLT",left(G1200,4)="PSAT"),vlookup(G1200,'Practice test data'!$E$2:$L$2185,8,FALSE),indirect(B1200&amp;"!"&amp;if(E1200=1,"C",if(E1200=2,"G",if(E1200=3,"K","ColumnError!"))) &amp;CELL("row",INDEX(indirect(B1200&amp;"!"&amp;"$B$2:$B"),MATCH(D1200,indirect(B1200&amp;"!"&amp;"$B$2:$B"),0)))+2+F1200))</f>
        <v/>
      </c>
      <c r="K1200" s="164" t="str">
        <f t="shared" si="1"/>
        <v>-</v>
      </c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</row>
    <row r="1201">
      <c r="A1201" s="160" t="s">
        <v>2751</v>
      </c>
      <c r="B1201" s="161" t="s">
        <v>187</v>
      </c>
      <c r="C1201" s="82" t="s">
        <v>334</v>
      </c>
      <c r="D1201" s="2" t="s">
        <v>4</v>
      </c>
      <c r="E1201" s="136">
        <v>1.0</v>
      </c>
      <c r="F1201" s="136">
        <v>18.0</v>
      </c>
      <c r="G1201" s="82" t="s">
        <v>2752</v>
      </c>
      <c r="H1201" s="160" t="s">
        <v>373</v>
      </c>
      <c r="I1201" s="162">
        <v>906.0</v>
      </c>
      <c r="J1201" s="163" t="str">
        <f t="array" ref="J1201">if(or(left(G1201,3)="SAT",left(G1201,3)="SLT",left(G1201,4)="PSAT"),vlookup(G1201,'Practice test data'!$E$2:$L$2185,8,FALSE),indirect(B1201&amp;"!"&amp;if(E1201=1,"C",if(E1201=2,"G",if(E1201=3,"K","ColumnError!"))) &amp;CELL("row",INDEX(indirect(B1201&amp;"!"&amp;"$B$2:$B"),MATCH(D1201,indirect(B1201&amp;"!"&amp;"$B$2:$B"),0)))+2+F1201))</f>
        <v/>
      </c>
      <c r="K1201" s="164" t="str">
        <f t="shared" si="1"/>
        <v>-</v>
      </c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</row>
    <row r="1202">
      <c r="A1202" s="160" t="s">
        <v>2753</v>
      </c>
      <c r="B1202" s="161" t="s">
        <v>187</v>
      </c>
      <c r="C1202" s="82" t="s">
        <v>334</v>
      </c>
      <c r="D1202" s="2" t="s">
        <v>11</v>
      </c>
      <c r="E1202" s="136">
        <v>3.0</v>
      </c>
      <c r="F1202" s="136">
        <v>12.0</v>
      </c>
      <c r="G1202" s="82" t="s">
        <v>2754</v>
      </c>
      <c r="H1202" s="160" t="s">
        <v>373</v>
      </c>
      <c r="I1202" s="162">
        <v>907.0</v>
      </c>
      <c r="J1202" s="163" t="str">
        <f t="array" ref="J1202">if(or(left(G1202,3)="SAT",left(G1202,3)="SLT",left(G1202,4)="PSAT"),vlookup(G1202,'Practice test data'!$E$2:$L$2185,8,FALSE),indirect(B1202&amp;"!"&amp;if(E1202=1,"C",if(E1202=2,"G",if(E1202=3,"K","ColumnError!"))) &amp;CELL("row",INDEX(indirect(B1202&amp;"!"&amp;"$B$2:$B"),MATCH(D1202,indirect(B1202&amp;"!"&amp;"$B$2:$B"),0)))+2+F1202))</f>
        <v/>
      </c>
      <c r="K1202" s="164" t="str">
        <f t="shared" si="1"/>
        <v>-</v>
      </c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</row>
    <row r="1203">
      <c r="A1203" s="160" t="s">
        <v>2755</v>
      </c>
      <c r="B1203" s="161" t="s">
        <v>187</v>
      </c>
      <c r="C1203" s="82" t="s">
        <v>334</v>
      </c>
      <c r="D1203" s="2" t="s">
        <v>4</v>
      </c>
      <c r="E1203" s="136">
        <v>3.0</v>
      </c>
      <c r="F1203" s="136">
        <v>13.0</v>
      </c>
      <c r="G1203" s="82" t="s">
        <v>2756</v>
      </c>
      <c r="H1203" s="160" t="s">
        <v>380</v>
      </c>
      <c r="I1203" s="162">
        <v>908.0</v>
      </c>
      <c r="J1203" s="163" t="str">
        <f t="array" ref="J1203">if(or(left(G1203,3)="SAT",left(G1203,3)="SLT",left(G1203,4)="PSAT"),vlookup(G1203,'Practice test data'!$E$2:$L$2185,8,FALSE),indirect(B1203&amp;"!"&amp;if(E1203=1,"C",if(E1203=2,"G",if(E1203=3,"K","ColumnError!"))) &amp;CELL("row",INDEX(indirect(B1203&amp;"!"&amp;"$B$2:$B"),MATCH(D1203,indirect(B1203&amp;"!"&amp;"$B$2:$B"),0)))+2+F1203))</f>
        <v/>
      </c>
      <c r="K1203" s="164" t="str">
        <f t="shared" si="1"/>
        <v>-</v>
      </c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</row>
    <row r="1204">
      <c r="A1204" s="160" t="s">
        <v>2757</v>
      </c>
      <c r="B1204" s="161" t="s">
        <v>187</v>
      </c>
      <c r="C1204" s="82" t="s">
        <v>334</v>
      </c>
      <c r="D1204" s="2" t="s">
        <v>4</v>
      </c>
      <c r="E1204" s="136">
        <v>3.0</v>
      </c>
      <c r="F1204" s="136">
        <v>14.0</v>
      </c>
      <c r="G1204" s="82" t="s">
        <v>2758</v>
      </c>
      <c r="H1204" s="160" t="s">
        <v>373</v>
      </c>
      <c r="I1204" s="162">
        <v>909.0</v>
      </c>
      <c r="J1204" s="163" t="str">
        <f t="array" ref="J1204">if(or(left(G1204,3)="SAT",left(G1204,3)="SLT",left(G1204,4)="PSAT"),vlookup(G1204,'Practice test data'!$E$2:$L$2185,8,FALSE),indirect(B1204&amp;"!"&amp;if(E1204=1,"C",if(E1204=2,"G",if(E1204=3,"K","ColumnError!"))) &amp;CELL("row",INDEX(indirect(B1204&amp;"!"&amp;"$B$2:$B"),MATCH(D1204,indirect(B1204&amp;"!"&amp;"$B$2:$B"),0)))+2+F1204))</f>
        <v/>
      </c>
      <c r="K1204" s="164" t="str">
        <f t="shared" si="1"/>
        <v>-</v>
      </c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</row>
    <row r="1205">
      <c r="A1205" s="160" t="s">
        <v>2759</v>
      </c>
      <c r="B1205" s="161" t="s">
        <v>187</v>
      </c>
      <c r="C1205" s="82" t="s">
        <v>334</v>
      </c>
      <c r="D1205" s="2" t="s">
        <v>11</v>
      </c>
      <c r="E1205" s="136">
        <v>2.0</v>
      </c>
      <c r="F1205" s="136">
        <v>20.0</v>
      </c>
      <c r="G1205" s="82" t="s">
        <v>2760</v>
      </c>
      <c r="H1205" s="160" t="s">
        <v>373</v>
      </c>
      <c r="I1205" s="162">
        <v>910.0</v>
      </c>
      <c r="J1205" s="163" t="str">
        <f t="array" ref="J1205">if(or(left(G1205,3)="SAT",left(G1205,3)="SLT",left(G1205,4)="PSAT"),vlookup(G1205,'Practice test data'!$E$2:$L$2185,8,FALSE),indirect(B1205&amp;"!"&amp;if(E1205=1,"C",if(E1205=2,"G",if(E1205=3,"K","ColumnError!"))) &amp;CELL("row",INDEX(indirect(B1205&amp;"!"&amp;"$B$2:$B"),MATCH(D1205,indirect(B1205&amp;"!"&amp;"$B$2:$B"),0)))+2+F1205))</f>
        <v/>
      </c>
      <c r="K1205" s="164" t="str">
        <f t="shared" si="1"/>
        <v>-</v>
      </c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</row>
    <row r="1206">
      <c r="A1206" s="160" t="s">
        <v>2761</v>
      </c>
      <c r="B1206" s="161" t="s">
        <v>187</v>
      </c>
      <c r="C1206" s="82" t="s">
        <v>334</v>
      </c>
      <c r="D1206" s="2" t="s">
        <v>4</v>
      </c>
      <c r="E1206" s="136">
        <v>3.0</v>
      </c>
      <c r="F1206" s="136">
        <v>15.0</v>
      </c>
      <c r="G1206" s="82" t="s">
        <v>2762</v>
      </c>
      <c r="H1206" s="160" t="s">
        <v>367</v>
      </c>
      <c r="I1206" s="162">
        <v>911.0</v>
      </c>
      <c r="J1206" s="163" t="str">
        <f t="array" ref="J1206">if(or(left(G1206,3)="SAT",left(G1206,3)="SLT",left(G1206,4)="PSAT"),vlookup(G1206,'Practice test data'!$E$2:$L$2185,8,FALSE),indirect(B1206&amp;"!"&amp;if(E1206=1,"C",if(E1206=2,"G",if(E1206=3,"K","ColumnError!"))) &amp;CELL("row",INDEX(indirect(B1206&amp;"!"&amp;"$B$2:$B"),MATCH(D1206,indirect(B1206&amp;"!"&amp;"$B$2:$B"),0)))+2+F1206))</f>
        <v/>
      </c>
      <c r="K1206" s="164" t="str">
        <f t="shared" si="1"/>
        <v>-</v>
      </c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</row>
    <row r="1207">
      <c r="A1207" s="160" t="s">
        <v>2763</v>
      </c>
      <c r="B1207" s="161" t="s">
        <v>187</v>
      </c>
      <c r="C1207" s="82" t="s">
        <v>334</v>
      </c>
      <c r="D1207" s="2" t="s">
        <v>11</v>
      </c>
      <c r="E1207" s="136">
        <v>1.0</v>
      </c>
      <c r="F1207" s="136">
        <v>21.0</v>
      </c>
      <c r="G1207" s="82" t="s">
        <v>2764</v>
      </c>
      <c r="H1207" s="160" t="s">
        <v>373</v>
      </c>
      <c r="I1207" s="162">
        <v>912.0</v>
      </c>
      <c r="J1207" s="163" t="str">
        <f t="array" ref="J1207">if(or(left(G1207,3)="SAT",left(G1207,3)="SLT",left(G1207,4)="PSAT"),vlookup(G1207,'Practice test data'!$E$2:$L$2185,8,FALSE),indirect(B1207&amp;"!"&amp;if(E1207=1,"C",if(E1207=2,"G",if(E1207=3,"K","ColumnError!"))) &amp;CELL("row",INDEX(indirect(B1207&amp;"!"&amp;"$B$2:$B"),MATCH(D1207,indirect(B1207&amp;"!"&amp;"$B$2:$B"),0)))+2+F1207))</f>
        <v/>
      </c>
      <c r="K1207" s="164" t="str">
        <f t="shared" si="1"/>
        <v>-</v>
      </c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</row>
    <row r="1208">
      <c r="A1208" s="160" t="s">
        <v>2765</v>
      </c>
      <c r="B1208" s="161" t="s">
        <v>187</v>
      </c>
      <c r="C1208" s="82" t="s">
        <v>334</v>
      </c>
      <c r="D1208" s="2" t="s">
        <v>11</v>
      </c>
      <c r="E1208" s="136">
        <v>2.0</v>
      </c>
      <c r="F1208" s="136">
        <v>14.0</v>
      </c>
      <c r="G1208" s="82" t="s">
        <v>2766</v>
      </c>
      <c r="H1208" s="160" t="s">
        <v>373</v>
      </c>
      <c r="I1208" s="162">
        <v>913.0</v>
      </c>
      <c r="J1208" s="163" t="str">
        <f t="array" ref="J1208">if(or(left(G1208,3)="SAT",left(G1208,3)="SLT",left(G1208,4)="PSAT"),vlookup(G1208,'Practice test data'!$E$2:$L$2185,8,FALSE),indirect(B1208&amp;"!"&amp;if(E1208=1,"C",if(E1208=2,"G",if(E1208=3,"K","ColumnError!"))) &amp;CELL("row",INDEX(indirect(B1208&amp;"!"&amp;"$B$2:$B"),MATCH(D1208,indirect(B1208&amp;"!"&amp;"$B$2:$B"),0)))+2+F1208))</f>
        <v/>
      </c>
      <c r="K1208" s="164" t="str">
        <f t="shared" si="1"/>
        <v>-</v>
      </c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</row>
    <row r="1209">
      <c r="A1209" s="160" t="s">
        <v>2767</v>
      </c>
      <c r="B1209" s="161" t="s">
        <v>187</v>
      </c>
      <c r="C1209" s="82" t="s">
        <v>334</v>
      </c>
      <c r="D1209" s="2" t="s">
        <v>4</v>
      </c>
      <c r="E1209" s="136">
        <v>3.0</v>
      </c>
      <c r="F1209" s="136">
        <v>20.0</v>
      </c>
      <c r="G1209" s="82" t="s">
        <v>2768</v>
      </c>
      <c r="H1209" s="160" t="s">
        <v>373</v>
      </c>
      <c r="I1209" s="162">
        <v>914.0</v>
      </c>
      <c r="J1209" s="163" t="str">
        <f t="array" ref="J1209">if(or(left(G1209,3)="SAT",left(G1209,3)="SLT",left(G1209,4)="PSAT"),vlookup(G1209,'Practice test data'!$E$2:$L$2185,8,FALSE),indirect(B1209&amp;"!"&amp;if(E1209=1,"C",if(E1209=2,"G",if(E1209=3,"K","ColumnError!"))) &amp;CELL("row",INDEX(indirect(B1209&amp;"!"&amp;"$B$2:$B"),MATCH(D1209,indirect(B1209&amp;"!"&amp;"$B$2:$B"),0)))+2+F1209))</f>
        <v/>
      </c>
      <c r="K1209" s="164" t="str">
        <f t="shared" si="1"/>
        <v>-</v>
      </c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</row>
    <row r="1210">
      <c r="A1210" s="160" t="s">
        <v>2769</v>
      </c>
      <c r="B1210" s="161" t="s">
        <v>187</v>
      </c>
      <c r="C1210" s="82" t="s">
        <v>334</v>
      </c>
      <c r="D1210" s="2" t="s">
        <v>11</v>
      </c>
      <c r="E1210" s="136">
        <v>3.0</v>
      </c>
      <c r="F1210" s="136">
        <v>21.0</v>
      </c>
      <c r="G1210" s="82" t="s">
        <v>2770</v>
      </c>
      <c r="H1210" s="160" t="s">
        <v>367</v>
      </c>
      <c r="I1210" s="162">
        <v>915.0</v>
      </c>
      <c r="J1210" s="163" t="str">
        <f t="array" ref="J1210">if(or(left(G1210,3)="SAT",left(G1210,3)="SLT",left(G1210,4)="PSAT"),vlookup(G1210,'Practice test data'!$E$2:$L$2185,8,FALSE),indirect(B1210&amp;"!"&amp;if(E1210=1,"C",if(E1210=2,"G",if(E1210=3,"K","ColumnError!"))) &amp;CELL("row",INDEX(indirect(B1210&amp;"!"&amp;"$B$2:$B"),MATCH(D1210,indirect(B1210&amp;"!"&amp;"$B$2:$B"),0)))+2+F1210))</f>
        <v/>
      </c>
      <c r="K1210" s="164" t="str">
        <f t="shared" si="1"/>
        <v>-</v>
      </c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</row>
    <row r="1211">
      <c r="A1211" s="160" t="s">
        <v>2771</v>
      </c>
      <c r="B1211" s="161" t="s">
        <v>187</v>
      </c>
      <c r="C1211" s="82" t="s">
        <v>334</v>
      </c>
      <c r="D1211" s="2" t="s">
        <v>11</v>
      </c>
      <c r="E1211" s="136">
        <v>1.0</v>
      </c>
      <c r="F1211" s="136">
        <v>18.0</v>
      </c>
      <c r="G1211" s="82" t="s">
        <v>2772</v>
      </c>
      <c r="H1211" s="160" t="s">
        <v>370</v>
      </c>
      <c r="I1211" s="162">
        <v>916.0</v>
      </c>
      <c r="J1211" s="163" t="str">
        <f t="array" ref="J1211">if(or(left(G1211,3)="SAT",left(G1211,3)="SLT",left(G1211,4)="PSAT"),vlookup(G1211,'Practice test data'!$E$2:$L$2185,8,FALSE),indirect(B1211&amp;"!"&amp;if(E1211=1,"C",if(E1211=2,"G",if(E1211=3,"K","ColumnError!"))) &amp;CELL("row",INDEX(indirect(B1211&amp;"!"&amp;"$B$2:$B"),MATCH(D1211,indirect(B1211&amp;"!"&amp;"$B$2:$B"),0)))+2+F1211))</f>
        <v/>
      </c>
      <c r="K1211" s="164" t="str">
        <f t="shared" si="1"/>
        <v>-</v>
      </c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</row>
    <row r="1212">
      <c r="A1212" s="160" t="s">
        <v>2773</v>
      </c>
      <c r="B1212" s="161" t="s">
        <v>187</v>
      </c>
      <c r="C1212" s="82" t="s">
        <v>334</v>
      </c>
      <c r="D1212" s="2" t="s">
        <v>11</v>
      </c>
      <c r="E1212" s="136">
        <v>3.0</v>
      </c>
      <c r="F1212" s="136">
        <v>28.0</v>
      </c>
      <c r="G1212" s="82" t="s">
        <v>196</v>
      </c>
      <c r="H1212" s="160" t="s">
        <v>370</v>
      </c>
      <c r="I1212" s="162">
        <v>917.0</v>
      </c>
      <c r="J1212" s="163" t="str">
        <f t="array" ref="J1212">if(or(left(G1212,3)="SAT",left(G1212,3)="SLT",left(G1212,4)="PSAT"),vlookup(G1212,'Practice test data'!$E$2:$L$2185,8,FALSE),indirect(B1212&amp;"!"&amp;if(E1212=1,"C",if(E1212=2,"G",if(E1212=3,"K","ColumnError!"))) &amp;CELL("row",INDEX(indirect(B1212&amp;"!"&amp;"$B$2:$B"),MATCH(D1212,indirect(B1212&amp;"!"&amp;"$B$2:$B"),0)))+2+F1212))</f>
        <v/>
      </c>
      <c r="K1212" s="164" t="str">
        <f t="shared" si="1"/>
        <v>-</v>
      </c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</row>
    <row r="1213">
      <c r="A1213" s="160" t="s">
        <v>2774</v>
      </c>
      <c r="B1213" s="161" t="s">
        <v>187</v>
      </c>
      <c r="C1213" s="82" t="s">
        <v>334</v>
      </c>
      <c r="D1213" s="2" t="s">
        <v>4</v>
      </c>
      <c r="E1213" s="136">
        <v>1.0</v>
      </c>
      <c r="F1213" s="136">
        <v>19.0</v>
      </c>
      <c r="G1213" s="82" t="s">
        <v>2775</v>
      </c>
      <c r="H1213" s="160" t="s">
        <v>370</v>
      </c>
      <c r="I1213" s="162">
        <v>918.0</v>
      </c>
      <c r="J1213" s="163" t="str">
        <f t="array" ref="J1213">if(or(left(G1213,3)="SAT",left(G1213,3)="SLT",left(G1213,4)="PSAT"),vlookup(G1213,'Practice test data'!$E$2:$L$2185,8,FALSE),indirect(B1213&amp;"!"&amp;if(E1213=1,"C",if(E1213=2,"G",if(E1213=3,"K","ColumnError!"))) &amp;CELL("row",INDEX(indirect(B1213&amp;"!"&amp;"$B$2:$B"),MATCH(D1213,indirect(B1213&amp;"!"&amp;"$B$2:$B"),0)))+2+F1213))</f>
        <v/>
      </c>
      <c r="K1213" s="164" t="str">
        <f t="shared" si="1"/>
        <v>-</v>
      </c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</row>
    <row r="1214">
      <c r="A1214" s="160" t="s">
        <v>2776</v>
      </c>
      <c r="B1214" s="161" t="s">
        <v>187</v>
      </c>
      <c r="C1214" s="82" t="s">
        <v>334</v>
      </c>
      <c r="D1214" s="2" t="s">
        <v>11</v>
      </c>
      <c r="E1214" s="136">
        <v>1.0</v>
      </c>
      <c r="F1214" s="136">
        <v>21.0</v>
      </c>
      <c r="G1214" s="82" t="s">
        <v>2777</v>
      </c>
      <c r="H1214" s="160" t="s">
        <v>373</v>
      </c>
      <c r="I1214" s="162">
        <v>919.0</v>
      </c>
      <c r="J1214" s="163" t="str">
        <f t="array" ref="J1214">if(or(left(G1214,3)="SAT",left(G1214,3)="SLT",left(G1214,4)="PSAT"),vlookup(G1214,'Practice test data'!$E$2:$L$2185,8,FALSE),indirect(B1214&amp;"!"&amp;if(E1214=1,"C",if(E1214=2,"G",if(E1214=3,"K","ColumnError!"))) &amp;CELL("row",INDEX(indirect(B1214&amp;"!"&amp;"$B$2:$B"),MATCH(D1214,indirect(B1214&amp;"!"&amp;"$B$2:$B"),0)))+2+F1214))</f>
        <v/>
      </c>
      <c r="K1214" s="164" t="str">
        <f t="shared" si="1"/>
        <v>-</v>
      </c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</row>
    <row r="1215">
      <c r="A1215" s="160" t="s">
        <v>2778</v>
      </c>
      <c r="B1215" s="161" t="s">
        <v>187</v>
      </c>
      <c r="C1215" s="82" t="s">
        <v>334</v>
      </c>
      <c r="D1215" s="2" t="s">
        <v>11</v>
      </c>
      <c r="E1215" s="136">
        <v>1.0</v>
      </c>
      <c r="F1215" s="136">
        <v>22.0</v>
      </c>
      <c r="G1215" s="82" t="s">
        <v>2779</v>
      </c>
      <c r="H1215" s="160" t="s">
        <v>370</v>
      </c>
      <c r="I1215" s="162">
        <v>920.0</v>
      </c>
      <c r="J1215" s="163" t="str">
        <f t="array" ref="J1215">if(or(left(G1215,3)="SAT",left(G1215,3)="SLT",left(G1215,4)="PSAT"),vlookup(G1215,'Practice test data'!$E$2:$L$2185,8,FALSE),indirect(B1215&amp;"!"&amp;if(E1215=1,"C",if(E1215=2,"G",if(E1215=3,"K","ColumnError!"))) &amp;CELL("row",INDEX(indirect(B1215&amp;"!"&amp;"$B$2:$B"),MATCH(D1215,indirect(B1215&amp;"!"&amp;"$B$2:$B"),0)))+2+F1215))</f>
        <v/>
      </c>
      <c r="K1215" s="164" t="str">
        <f t="shared" si="1"/>
        <v>-</v>
      </c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</row>
    <row r="1216">
      <c r="A1216" s="160" t="s">
        <v>2780</v>
      </c>
      <c r="B1216" s="161" t="s">
        <v>187</v>
      </c>
      <c r="C1216" s="82" t="s">
        <v>334</v>
      </c>
      <c r="D1216" s="2" t="s">
        <v>11</v>
      </c>
      <c r="E1216" s="136">
        <v>1.0</v>
      </c>
      <c r="F1216" s="136">
        <v>23.0</v>
      </c>
      <c r="G1216" s="82" t="s">
        <v>2781</v>
      </c>
      <c r="H1216" s="160" t="s">
        <v>370</v>
      </c>
      <c r="I1216" s="162">
        <v>921.0</v>
      </c>
      <c r="J1216" s="163" t="str">
        <f t="array" ref="J1216">if(or(left(G1216,3)="SAT",left(G1216,3)="SLT",left(G1216,4)="PSAT"),vlookup(G1216,'Practice test data'!$E$2:$L$2185,8,FALSE),indirect(B1216&amp;"!"&amp;if(E1216=1,"C",if(E1216=2,"G",if(E1216=3,"K","ColumnError!"))) &amp;CELL("row",INDEX(indirect(B1216&amp;"!"&amp;"$B$2:$B"),MATCH(D1216,indirect(B1216&amp;"!"&amp;"$B$2:$B"),0)))+2+F1216))</f>
        <v/>
      </c>
      <c r="K1216" s="164" t="str">
        <f t="shared" si="1"/>
        <v>-</v>
      </c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</row>
    <row r="1217">
      <c r="A1217" s="160" t="s">
        <v>2782</v>
      </c>
      <c r="B1217" s="161" t="s">
        <v>187</v>
      </c>
      <c r="C1217" s="82" t="s">
        <v>334</v>
      </c>
      <c r="D1217" s="2" t="s">
        <v>4</v>
      </c>
      <c r="E1217" s="136">
        <v>1.0</v>
      </c>
      <c r="F1217" s="136">
        <v>19.0</v>
      </c>
      <c r="G1217" s="82" t="s">
        <v>230</v>
      </c>
      <c r="H1217" s="160" t="s">
        <v>380</v>
      </c>
      <c r="I1217" s="162">
        <v>922.0</v>
      </c>
      <c r="J1217" s="163" t="str">
        <f t="array" ref="J1217">if(or(left(G1217,3)="SAT",left(G1217,3)="SLT",left(G1217,4)="PSAT"),vlookup(G1217,'Practice test data'!$E$2:$L$2185,8,FALSE),indirect(B1217&amp;"!"&amp;if(E1217=1,"C",if(E1217=2,"G",if(E1217=3,"K","ColumnError!"))) &amp;CELL("row",INDEX(indirect(B1217&amp;"!"&amp;"$B$2:$B"),MATCH(D1217,indirect(B1217&amp;"!"&amp;"$B$2:$B"),0)))+2+F1217))</f>
        <v/>
      </c>
      <c r="K1217" s="164" t="str">
        <f t="shared" si="1"/>
        <v>-</v>
      </c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</row>
    <row r="1218">
      <c r="A1218" s="160" t="s">
        <v>2783</v>
      </c>
      <c r="B1218" s="161" t="s">
        <v>187</v>
      </c>
      <c r="C1218" s="82" t="s">
        <v>334</v>
      </c>
      <c r="D1218" s="2" t="s">
        <v>4</v>
      </c>
      <c r="E1218" s="136">
        <v>2.0</v>
      </c>
      <c r="F1218" s="136">
        <v>22.0</v>
      </c>
      <c r="G1218" s="82" t="s">
        <v>258</v>
      </c>
      <c r="H1218" s="160" t="s">
        <v>380</v>
      </c>
      <c r="I1218" s="162">
        <v>923.0</v>
      </c>
      <c r="J1218" s="163" t="str">
        <f t="array" ref="J1218">if(or(left(G1218,3)="SAT",left(G1218,3)="SLT",left(G1218,4)="PSAT"),vlookup(G1218,'Practice test data'!$E$2:$L$2185,8,FALSE),indirect(B1218&amp;"!"&amp;if(E1218=1,"C",if(E1218=2,"G",if(E1218=3,"K","ColumnError!"))) &amp;CELL("row",INDEX(indirect(B1218&amp;"!"&amp;"$B$2:$B"),MATCH(D1218,indirect(B1218&amp;"!"&amp;"$B$2:$B"),0)))+2+F1218))</f>
        <v/>
      </c>
      <c r="K1218" s="164" t="str">
        <f t="shared" si="1"/>
        <v>-</v>
      </c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</row>
    <row r="1219">
      <c r="A1219" s="160" t="s">
        <v>2784</v>
      </c>
      <c r="B1219" s="161" t="s">
        <v>187</v>
      </c>
      <c r="C1219" s="82" t="s">
        <v>334</v>
      </c>
      <c r="D1219" s="2" t="s">
        <v>11</v>
      </c>
      <c r="E1219" s="136">
        <v>3.0</v>
      </c>
      <c r="F1219" s="136">
        <v>20.0</v>
      </c>
      <c r="G1219" s="82" t="s">
        <v>2785</v>
      </c>
      <c r="H1219" s="160" t="s">
        <v>373</v>
      </c>
      <c r="I1219" s="162">
        <v>924.0</v>
      </c>
      <c r="J1219" s="163" t="str">
        <f t="array" ref="J1219">if(or(left(G1219,3)="SAT",left(G1219,3)="SLT",left(G1219,4)="PSAT"),vlookup(G1219,'Practice test data'!$E$2:$L$2185,8,FALSE),indirect(B1219&amp;"!"&amp;if(E1219=1,"C",if(E1219=2,"G",if(E1219=3,"K","ColumnError!"))) &amp;CELL("row",INDEX(indirect(B1219&amp;"!"&amp;"$B$2:$B"),MATCH(D1219,indirect(B1219&amp;"!"&amp;"$B$2:$B"),0)))+2+F1219))</f>
        <v/>
      </c>
      <c r="K1219" s="164" t="str">
        <f t="shared" si="1"/>
        <v>-</v>
      </c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</row>
    <row r="1220">
      <c r="A1220" s="160" t="s">
        <v>2786</v>
      </c>
      <c r="B1220" s="161" t="s">
        <v>187</v>
      </c>
      <c r="C1220" s="82" t="s">
        <v>334</v>
      </c>
      <c r="D1220" s="2" t="s">
        <v>11</v>
      </c>
      <c r="E1220" s="136">
        <v>1.0</v>
      </c>
      <c r="F1220" s="136">
        <v>18.0</v>
      </c>
      <c r="G1220" s="82" t="s">
        <v>2787</v>
      </c>
      <c r="H1220" s="160" t="s">
        <v>367</v>
      </c>
      <c r="I1220" s="162">
        <v>925.0</v>
      </c>
      <c r="J1220" s="163" t="str">
        <f t="array" ref="J1220">if(or(left(G1220,3)="SAT",left(G1220,3)="SLT",left(G1220,4)="PSAT"),vlookup(G1220,'Practice test data'!$E$2:$L$2185,8,FALSE),indirect(B1220&amp;"!"&amp;if(E1220=1,"C",if(E1220=2,"G",if(E1220=3,"K","ColumnError!"))) &amp;CELL("row",INDEX(indirect(B1220&amp;"!"&amp;"$B$2:$B"),MATCH(D1220,indirect(B1220&amp;"!"&amp;"$B$2:$B"),0)))+2+F1220))</f>
        <v/>
      </c>
      <c r="K1220" s="164" t="str">
        <f t="shared" si="1"/>
        <v>-</v>
      </c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</row>
    <row r="1221">
      <c r="A1221" s="160" t="s">
        <v>2788</v>
      </c>
      <c r="B1221" s="161" t="s">
        <v>187</v>
      </c>
      <c r="C1221" s="82" t="s">
        <v>334</v>
      </c>
      <c r="D1221" s="2" t="s">
        <v>4</v>
      </c>
      <c r="E1221" s="136">
        <v>2.0</v>
      </c>
      <c r="F1221" s="136">
        <v>16.0</v>
      </c>
      <c r="G1221" s="82" t="s">
        <v>2789</v>
      </c>
      <c r="H1221" s="160" t="s">
        <v>373</v>
      </c>
      <c r="I1221" s="162">
        <v>926.0</v>
      </c>
      <c r="J1221" s="163" t="str">
        <f t="array" ref="J1221">if(or(left(G1221,3)="SAT",left(G1221,3)="SLT",left(G1221,4)="PSAT"),vlookup(G1221,'Practice test data'!$E$2:$L$2185,8,FALSE),indirect(B1221&amp;"!"&amp;if(E1221=1,"C",if(E1221=2,"G",if(E1221=3,"K","ColumnError!"))) &amp;CELL("row",INDEX(indirect(B1221&amp;"!"&amp;"$B$2:$B"),MATCH(D1221,indirect(B1221&amp;"!"&amp;"$B$2:$B"),0)))+2+F1221))</f>
        <v/>
      </c>
      <c r="K1221" s="164" t="str">
        <f t="shared" si="1"/>
        <v>-</v>
      </c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</row>
    <row r="1222">
      <c r="A1222" s="160" t="s">
        <v>2790</v>
      </c>
      <c r="B1222" s="161" t="s">
        <v>187</v>
      </c>
      <c r="C1222" s="82" t="s">
        <v>334</v>
      </c>
      <c r="D1222" s="2" t="s">
        <v>11</v>
      </c>
      <c r="E1222" s="136">
        <v>1.0</v>
      </c>
      <c r="F1222" s="136">
        <v>24.0</v>
      </c>
      <c r="G1222" s="82" t="s">
        <v>2791</v>
      </c>
      <c r="H1222" s="160" t="s">
        <v>373</v>
      </c>
      <c r="I1222" s="162">
        <v>927.0</v>
      </c>
      <c r="J1222" s="163" t="str">
        <f t="array" ref="J1222">if(or(left(G1222,3)="SAT",left(G1222,3)="SLT",left(G1222,4)="PSAT"),vlookup(G1222,'Practice test data'!$E$2:$L$2185,8,FALSE),indirect(B1222&amp;"!"&amp;if(E1222=1,"C",if(E1222=2,"G",if(E1222=3,"K","ColumnError!"))) &amp;CELL("row",INDEX(indirect(B1222&amp;"!"&amp;"$B$2:$B"),MATCH(D1222,indirect(B1222&amp;"!"&amp;"$B$2:$B"),0)))+2+F1222))</f>
        <v/>
      </c>
      <c r="K1222" s="164" t="str">
        <f t="shared" si="1"/>
        <v>-</v>
      </c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</row>
    <row r="1223">
      <c r="A1223" s="160" t="s">
        <v>2792</v>
      </c>
      <c r="B1223" s="161" t="s">
        <v>187</v>
      </c>
      <c r="C1223" s="82" t="s">
        <v>334</v>
      </c>
      <c r="D1223" s="2" t="s">
        <v>4</v>
      </c>
      <c r="E1223" s="136">
        <v>2.0</v>
      </c>
      <c r="F1223" s="136">
        <v>20.0</v>
      </c>
      <c r="G1223" s="82" t="s">
        <v>194</v>
      </c>
      <c r="H1223" s="160" t="s">
        <v>370</v>
      </c>
      <c r="I1223" s="162">
        <v>928.0</v>
      </c>
      <c r="J1223" s="163" t="str">
        <f t="array" ref="J1223">if(or(left(G1223,3)="SAT",left(G1223,3)="SLT",left(G1223,4)="PSAT"),vlookup(G1223,'Practice test data'!$E$2:$L$2185,8,FALSE),indirect(B1223&amp;"!"&amp;if(E1223=1,"C",if(E1223=2,"G",if(E1223=3,"K","ColumnError!"))) &amp;CELL("row",INDEX(indirect(B1223&amp;"!"&amp;"$B$2:$B"),MATCH(D1223,indirect(B1223&amp;"!"&amp;"$B$2:$B"),0)))+2+F1223))</f>
        <v/>
      </c>
      <c r="K1223" s="164" t="str">
        <f t="shared" si="1"/>
        <v>-</v>
      </c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</row>
    <row r="1224">
      <c r="A1224" s="160" t="s">
        <v>2793</v>
      </c>
      <c r="B1224" s="161" t="s">
        <v>187</v>
      </c>
      <c r="C1224" s="82" t="s">
        <v>334</v>
      </c>
      <c r="D1224" s="2" t="s">
        <v>4</v>
      </c>
      <c r="E1224" s="136">
        <v>1.0</v>
      </c>
      <c r="F1224" s="136">
        <v>19.0</v>
      </c>
      <c r="G1224" s="82" t="s">
        <v>2794</v>
      </c>
      <c r="H1224" s="160" t="s">
        <v>367</v>
      </c>
      <c r="I1224" s="162">
        <v>929.0</v>
      </c>
      <c r="J1224" s="163" t="str">
        <f t="array" ref="J1224">if(or(left(G1224,3)="SAT",left(G1224,3)="SLT",left(G1224,4)="PSAT"),vlookup(G1224,'Practice test data'!$E$2:$L$2185,8,FALSE),indirect(B1224&amp;"!"&amp;if(E1224=1,"C",if(E1224=2,"G",if(E1224=3,"K","ColumnError!"))) &amp;CELL("row",INDEX(indirect(B1224&amp;"!"&amp;"$B$2:$B"),MATCH(D1224,indirect(B1224&amp;"!"&amp;"$B$2:$B"),0)))+2+F1224))</f>
        <v/>
      </c>
      <c r="K1224" s="164" t="str">
        <f t="shared" si="1"/>
        <v>-</v>
      </c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</row>
    <row r="1225">
      <c r="A1225" s="160" t="s">
        <v>2795</v>
      </c>
      <c r="B1225" s="161" t="s">
        <v>187</v>
      </c>
      <c r="C1225" s="82" t="s">
        <v>334</v>
      </c>
      <c r="D1225" s="2" t="s">
        <v>11</v>
      </c>
      <c r="E1225" s="136">
        <v>2.0</v>
      </c>
      <c r="F1225" s="136">
        <v>10.0</v>
      </c>
      <c r="G1225" s="82" t="s">
        <v>2796</v>
      </c>
      <c r="H1225" s="160" t="s">
        <v>367</v>
      </c>
      <c r="I1225" s="162">
        <v>930.0</v>
      </c>
      <c r="J1225" s="163" t="str">
        <f t="array" ref="J1225">if(or(left(G1225,3)="SAT",left(G1225,3)="SLT",left(G1225,4)="PSAT"),vlookup(G1225,'Practice test data'!$E$2:$L$2185,8,FALSE),indirect(B1225&amp;"!"&amp;if(E1225=1,"C",if(E1225=2,"G",if(E1225=3,"K","ColumnError!"))) &amp;CELL("row",INDEX(indirect(B1225&amp;"!"&amp;"$B$2:$B"),MATCH(D1225,indirect(B1225&amp;"!"&amp;"$B$2:$B"),0)))+2+F1225))</f>
        <v/>
      </c>
      <c r="K1225" s="164" t="str">
        <f t="shared" si="1"/>
        <v>-</v>
      </c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</row>
    <row r="1226">
      <c r="A1226" s="160" t="s">
        <v>2797</v>
      </c>
      <c r="B1226" s="161" t="s">
        <v>187</v>
      </c>
      <c r="C1226" s="82" t="s">
        <v>334</v>
      </c>
      <c r="D1226" s="2" t="s">
        <v>11</v>
      </c>
      <c r="E1226" s="136">
        <v>2.0</v>
      </c>
      <c r="F1226" s="136">
        <v>11.0</v>
      </c>
      <c r="G1226" s="82" t="s">
        <v>2798</v>
      </c>
      <c r="H1226" s="160" t="s">
        <v>373</v>
      </c>
      <c r="I1226" s="162">
        <v>931.0</v>
      </c>
      <c r="J1226" s="163" t="str">
        <f t="array" ref="J1226">if(or(left(G1226,3)="SAT",left(G1226,3)="SLT",left(G1226,4)="PSAT"),vlookup(G1226,'Practice test data'!$E$2:$L$2185,8,FALSE),indirect(B1226&amp;"!"&amp;if(E1226=1,"C",if(E1226=2,"G",if(E1226=3,"K","ColumnError!"))) &amp;CELL("row",INDEX(indirect(B1226&amp;"!"&amp;"$B$2:$B"),MATCH(D1226,indirect(B1226&amp;"!"&amp;"$B$2:$B"),0)))+2+F1226))</f>
        <v/>
      </c>
      <c r="K1226" s="164" t="str">
        <f t="shared" si="1"/>
        <v>-</v>
      </c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</row>
    <row r="1227">
      <c r="A1227" s="160" t="s">
        <v>2799</v>
      </c>
      <c r="B1227" s="161" t="s">
        <v>187</v>
      </c>
      <c r="C1227" s="82" t="s">
        <v>334</v>
      </c>
      <c r="D1227" s="2" t="s">
        <v>11</v>
      </c>
      <c r="E1227" s="136">
        <v>1.0</v>
      </c>
      <c r="F1227" s="136">
        <v>25.0</v>
      </c>
      <c r="G1227" s="82" t="s">
        <v>2800</v>
      </c>
      <c r="H1227" s="160" t="s">
        <v>380</v>
      </c>
      <c r="I1227" s="162">
        <v>932.0</v>
      </c>
      <c r="J1227" s="163" t="str">
        <f t="array" ref="J1227">if(or(left(G1227,3)="SAT",left(G1227,3)="SLT",left(G1227,4)="PSAT"),vlookup(G1227,'Practice test data'!$E$2:$L$2185,8,FALSE),indirect(B1227&amp;"!"&amp;if(E1227=1,"C",if(E1227=2,"G",if(E1227=3,"K","ColumnError!"))) &amp;CELL("row",INDEX(indirect(B1227&amp;"!"&amp;"$B$2:$B"),MATCH(D1227,indirect(B1227&amp;"!"&amp;"$B$2:$B"),0)))+2+F1227))</f>
        <v/>
      </c>
      <c r="K1227" s="164" t="str">
        <f t="shared" si="1"/>
        <v>-</v>
      </c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</row>
    <row r="1228">
      <c r="A1228" s="160" t="s">
        <v>2801</v>
      </c>
      <c r="B1228" s="161" t="s">
        <v>187</v>
      </c>
      <c r="C1228" s="82" t="s">
        <v>334</v>
      </c>
      <c r="D1228" s="2" t="s">
        <v>4</v>
      </c>
      <c r="E1228" s="136">
        <v>3.0</v>
      </c>
      <c r="F1228" s="136">
        <v>20.0</v>
      </c>
      <c r="G1228" s="82" t="s">
        <v>2802</v>
      </c>
      <c r="H1228" s="160" t="s">
        <v>370</v>
      </c>
      <c r="I1228" s="162">
        <v>933.0</v>
      </c>
      <c r="J1228" s="163" t="str">
        <f t="array" ref="J1228">if(or(left(G1228,3)="SAT",left(G1228,3)="SLT",left(G1228,4)="PSAT"),vlookup(G1228,'Practice test data'!$E$2:$L$2185,8,FALSE),indirect(B1228&amp;"!"&amp;if(E1228=1,"C",if(E1228=2,"G",if(E1228=3,"K","ColumnError!"))) &amp;CELL("row",INDEX(indirect(B1228&amp;"!"&amp;"$B$2:$B"),MATCH(D1228,indirect(B1228&amp;"!"&amp;"$B$2:$B"),0)))+2+F1228))</f>
        <v/>
      </c>
      <c r="K1228" s="164" t="str">
        <f t="shared" si="1"/>
        <v>-</v>
      </c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</row>
    <row r="1229">
      <c r="A1229" s="160" t="s">
        <v>2803</v>
      </c>
      <c r="B1229" s="161" t="s">
        <v>187</v>
      </c>
      <c r="C1229" s="82" t="s">
        <v>334</v>
      </c>
      <c r="D1229" s="2" t="s">
        <v>11</v>
      </c>
      <c r="E1229" s="136">
        <v>1.0</v>
      </c>
      <c r="F1229" s="136">
        <v>26.0</v>
      </c>
      <c r="G1229" s="82" t="s">
        <v>2804</v>
      </c>
      <c r="H1229" s="160" t="s">
        <v>370</v>
      </c>
      <c r="I1229" s="162">
        <v>934.0</v>
      </c>
      <c r="J1229" s="163" t="str">
        <f t="array" ref="J1229">if(or(left(G1229,3)="SAT",left(G1229,3)="SLT",left(G1229,4)="PSAT"),vlookup(G1229,'Practice test data'!$E$2:$L$2185,8,FALSE),indirect(B1229&amp;"!"&amp;if(E1229=1,"C",if(E1229=2,"G",if(E1229=3,"K","ColumnError!"))) &amp;CELL("row",INDEX(indirect(B1229&amp;"!"&amp;"$B$2:$B"),MATCH(D1229,indirect(B1229&amp;"!"&amp;"$B$2:$B"),0)))+2+F1229))</f>
        <v/>
      </c>
      <c r="K1229" s="164" t="str">
        <f t="shared" si="1"/>
        <v>-</v>
      </c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</row>
    <row r="1230">
      <c r="A1230" s="160" t="s">
        <v>2805</v>
      </c>
      <c r="B1230" s="161" t="s">
        <v>187</v>
      </c>
      <c r="C1230" s="82" t="s">
        <v>334</v>
      </c>
      <c r="D1230" s="2" t="s">
        <v>4</v>
      </c>
      <c r="E1230" s="136">
        <v>2.0</v>
      </c>
      <c r="F1230" s="136">
        <v>14.0</v>
      </c>
      <c r="G1230" s="82" t="s">
        <v>2806</v>
      </c>
      <c r="H1230" s="160" t="s">
        <v>380</v>
      </c>
      <c r="I1230" s="162">
        <v>935.0</v>
      </c>
      <c r="J1230" s="163" t="str">
        <f t="array" ref="J1230">if(or(left(G1230,3)="SAT",left(G1230,3)="SLT",left(G1230,4)="PSAT"),vlookup(G1230,'Practice test data'!$E$2:$L$2185,8,FALSE),indirect(B1230&amp;"!"&amp;if(E1230=1,"C",if(E1230=2,"G",if(E1230=3,"K","ColumnError!"))) &amp;CELL("row",INDEX(indirect(B1230&amp;"!"&amp;"$B$2:$B"),MATCH(D1230,indirect(B1230&amp;"!"&amp;"$B$2:$B"),0)))+2+F1230))</f>
        <v/>
      </c>
      <c r="K1230" s="164" t="str">
        <f t="shared" si="1"/>
        <v>-</v>
      </c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</row>
    <row r="1231">
      <c r="A1231" s="160" t="s">
        <v>2807</v>
      </c>
      <c r="B1231" s="161" t="s">
        <v>187</v>
      </c>
      <c r="C1231" s="82" t="s">
        <v>334</v>
      </c>
      <c r="D1231" s="2" t="s">
        <v>11</v>
      </c>
      <c r="E1231" s="136">
        <v>2.0</v>
      </c>
      <c r="F1231" s="136">
        <v>12.0</v>
      </c>
      <c r="G1231" s="82" t="s">
        <v>2808</v>
      </c>
      <c r="H1231" s="160" t="s">
        <v>373</v>
      </c>
      <c r="I1231" s="162">
        <v>936.0</v>
      </c>
      <c r="J1231" s="163" t="str">
        <f t="array" ref="J1231">if(or(left(G1231,3)="SAT",left(G1231,3)="SLT",left(G1231,4)="PSAT"),vlookup(G1231,'Practice test data'!$E$2:$L$2185,8,FALSE),indirect(B1231&amp;"!"&amp;if(E1231=1,"C",if(E1231=2,"G",if(E1231=3,"K","ColumnError!"))) &amp;CELL("row",INDEX(indirect(B1231&amp;"!"&amp;"$B$2:$B"),MATCH(D1231,indirect(B1231&amp;"!"&amp;"$B$2:$B"),0)))+2+F1231))</f>
        <v/>
      </c>
      <c r="K1231" s="164" t="str">
        <f t="shared" si="1"/>
        <v>-</v>
      </c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</row>
    <row r="1232">
      <c r="A1232" s="160" t="s">
        <v>2809</v>
      </c>
      <c r="B1232" s="161" t="s">
        <v>187</v>
      </c>
      <c r="C1232" s="82" t="s">
        <v>334</v>
      </c>
      <c r="D1232" s="2" t="s">
        <v>4</v>
      </c>
      <c r="E1232" s="136">
        <v>3.0</v>
      </c>
      <c r="F1232" s="136">
        <v>19.0</v>
      </c>
      <c r="G1232" s="82" t="s">
        <v>2810</v>
      </c>
      <c r="H1232" s="160" t="s">
        <v>380</v>
      </c>
      <c r="I1232" s="162">
        <v>937.0</v>
      </c>
      <c r="J1232" s="163" t="str">
        <f t="array" ref="J1232">if(or(left(G1232,3)="SAT",left(G1232,3)="SLT",left(G1232,4)="PSAT"),vlookup(G1232,'Practice test data'!$E$2:$L$2185,8,FALSE),indirect(B1232&amp;"!"&amp;if(E1232=1,"C",if(E1232=2,"G",if(E1232=3,"K","ColumnError!"))) &amp;CELL("row",INDEX(indirect(B1232&amp;"!"&amp;"$B$2:$B"),MATCH(D1232,indirect(B1232&amp;"!"&amp;"$B$2:$B"),0)))+2+F1232))</f>
        <v/>
      </c>
      <c r="K1232" s="164" t="str">
        <f t="shared" si="1"/>
        <v>-</v>
      </c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</row>
    <row r="1233">
      <c r="A1233" s="160" t="s">
        <v>2811</v>
      </c>
      <c r="B1233" s="161" t="s">
        <v>187</v>
      </c>
      <c r="C1233" s="82" t="s">
        <v>334</v>
      </c>
      <c r="D1233" s="2" t="s">
        <v>11</v>
      </c>
      <c r="E1233" s="136">
        <v>1.0</v>
      </c>
      <c r="F1233" s="136">
        <v>27.0</v>
      </c>
      <c r="G1233" s="82" t="s">
        <v>2812</v>
      </c>
      <c r="H1233" s="160" t="s">
        <v>367</v>
      </c>
      <c r="I1233" s="162">
        <v>938.0</v>
      </c>
      <c r="J1233" s="163" t="str">
        <f t="array" ref="J1233">if(or(left(G1233,3)="SAT",left(G1233,3)="SLT",left(G1233,4)="PSAT"),vlookup(G1233,'Practice test data'!$E$2:$L$2185,8,FALSE),indirect(B1233&amp;"!"&amp;if(E1233=1,"C",if(E1233=2,"G",if(E1233=3,"K","ColumnError!"))) &amp;CELL("row",INDEX(indirect(B1233&amp;"!"&amp;"$B$2:$B"),MATCH(D1233,indirect(B1233&amp;"!"&amp;"$B$2:$B"),0)))+2+F1233))</f>
        <v/>
      </c>
      <c r="K1233" s="164" t="str">
        <f t="shared" si="1"/>
        <v>-</v>
      </c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</row>
    <row r="1234">
      <c r="A1234" s="160" t="s">
        <v>2813</v>
      </c>
      <c r="B1234" s="161" t="s">
        <v>188</v>
      </c>
      <c r="C1234" s="82" t="s">
        <v>339</v>
      </c>
      <c r="D1234" s="2" t="s">
        <v>18</v>
      </c>
      <c r="E1234" s="136">
        <v>2.0</v>
      </c>
      <c r="F1234" s="136">
        <v>1.0</v>
      </c>
      <c r="G1234" s="82" t="s">
        <v>2814</v>
      </c>
      <c r="H1234" s="160" t="s">
        <v>2815</v>
      </c>
      <c r="I1234" s="162">
        <v>939.0</v>
      </c>
      <c r="J1234" s="163" t="str">
        <f t="array" ref="J1234">if(or(left(G1234,3)="SAT",left(G1234,3)="SLT",left(G1234,4)="PSAT"),vlookup(G1234,'Practice test data'!$E$2:$L$2185,8,FALSE),indirect(B1234&amp;"!"&amp;if(E1234=1,"C",if(E1234=2,"G",if(E1234=3,"K","ColumnError!"))) &amp;CELL("row",INDEX(indirect(B1234&amp;"!"&amp;"$B$2:$B"),MATCH(D1234,indirect(B1234&amp;"!"&amp;"$B$2:$B"),0)))+2+F1234))</f>
        <v/>
      </c>
      <c r="K1234" s="164" t="str">
        <f t="shared" si="1"/>
        <v>-</v>
      </c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</row>
    <row r="1235">
      <c r="A1235" s="160" t="s">
        <v>2816</v>
      </c>
      <c r="B1235" s="161" t="s">
        <v>188</v>
      </c>
      <c r="C1235" s="82" t="s">
        <v>339</v>
      </c>
      <c r="D1235" s="2" t="s">
        <v>22</v>
      </c>
      <c r="E1235" s="136">
        <v>2.0</v>
      </c>
      <c r="F1235" s="136">
        <v>1.0</v>
      </c>
      <c r="G1235" s="82" t="s">
        <v>2817</v>
      </c>
      <c r="H1235" s="160" t="s">
        <v>380</v>
      </c>
      <c r="I1235" s="162">
        <v>940.0</v>
      </c>
      <c r="J1235" s="163" t="str">
        <f t="array" ref="J1235">if(or(left(G1235,3)="SAT",left(G1235,3)="SLT",left(G1235,4)="PSAT"),vlookup(G1235,'Practice test data'!$E$2:$L$2185,8,FALSE),indirect(B1235&amp;"!"&amp;if(E1235=1,"C",if(E1235=2,"G",if(E1235=3,"K","ColumnError!"))) &amp;CELL("row",INDEX(indirect(B1235&amp;"!"&amp;"$B$2:$B"),MATCH(D1235,indirect(B1235&amp;"!"&amp;"$B$2:$B"),0)))+2+F1235))</f>
        <v/>
      </c>
      <c r="K1235" s="164" t="str">
        <f t="shared" si="1"/>
        <v>-</v>
      </c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</row>
    <row r="1236">
      <c r="A1236" s="160" t="s">
        <v>2818</v>
      </c>
      <c r="B1236" s="161" t="s">
        <v>188</v>
      </c>
      <c r="C1236" s="82" t="s">
        <v>339</v>
      </c>
      <c r="D1236" s="2" t="s">
        <v>18</v>
      </c>
      <c r="E1236" s="136">
        <v>3.0</v>
      </c>
      <c r="F1236" s="136">
        <v>15.0</v>
      </c>
      <c r="G1236" s="82" t="s">
        <v>2819</v>
      </c>
      <c r="H1236" s="160" t="s">
        <v>2820</v>
      </c>
      <c r="I1236" s="162">
        <v>941.0</v>
      </c>
      <c r="J1236" s="163" t="str">
        <f t="array" ref="J1236">if(or(left(G1236,3)="SAT",left(G1236,3)="SLT",left(G1236,4)="PSAT"),vlookup(G1236,'Practice test data'!$E$2:$L$2185,8,FALSE),indirect(B1236&amp;"!"&amp;if(E1236=1,"C",if(E1236=2,"G",if(E1236=3,"K","ColumnError!"))) &amp;CELL("row",INDEX(indirect(B1236&amp;"!"&amp;"$B$2:$B"),MATCH(D1236,indirect(B1236&amp;"!"&amp;"$B$2:$B"),0)))+2+F1236))</f>
        <v/>
      </c>
      <c r="K1236" s="164" t="str">
        <f t="shared" si="1"/>
        <v>-</v>
      </c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</row>
    <row r="1237">
      <c r="A1237" s="160" t="s">
        <v>2821</v>
      </c>
      <c r="B1237" s="161" t="s">
        <v>188</v>
      </c>
      <c r="C1237" s="82" t="s">
        <v>339</v>
      </c>
      <c r="D1237" s="2" t="s">
        <v>42</v>
      </c>
      <c r="E1237" s="136">
        <v>3.0</v>
      </c>
      <c r="F1237" s="136">
        <v>1.0</v>
      </c>
      <c r="G1237" s="82" t="s">
        <v>2822</v>
      </c>
      <c r="H1237" s="160" t="s">
        <v>66</v>
      </c>
      <c r="I1237" s="162">
        <v>942.0</v>
      </c>
      <c r="J1237" s="163" t="str">
        <f t="array" ref="J1237">if(or(left(G1237,3)="SAT",left(G1237,3)="SLT",left(G1237,4)="PSAT"),vlookup(G1237,'Practice test data'!$E$2:$L$2185,8,FALSE),indirect(B1237&amp;"!"&amp;if(E1237=1,"C",if(E1237=2,"G",if(E1237=3,"K","ColumnError!"))) &amp;CELL("row",INDEX(indirect(B1237&amp;"!"&amp;"$B$2:$B"),MATCH(D1237,indirect(B1237&amp;"!"&amp;"$B$2:$B"),0)))+2+F1237))</f>
        <v/>
      </c>
      <c r="K1237" s="164" t="str">
        <f t="shared" si="1"/>
        <v>-</v>
      </c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</row>
    <row r="1238">
      <c r="A1238" s="160" t="s">
        <v>2823</v>
      </c>
      <c r="B1238" s="161" t="s">
        <v>188</v>
      </c>
      <c r="C1238" s="82" t="s">
        <v>339</v>
      </c>
      <c r="D1238" s="2" t="s">
        <v>42</v>
      </c>
      <c r="E1238" s="136">
        <v>2.0</v>
      </c>
      <c r="F1238" s="136">
        <v>1.0</v>
      </c>
      <c r="G1238" s="82" t="s">
        <v>2824</v>
      </c>
      <c r="H1238" s="160" t="s">
        <v>373</v>
      </c>
      <c r="I1238" s="162">
        <v>943.0</v>
      </c>
      <c r="J1238" s="163" t="str">
        <f t="array" ref="J1238">if(or(left(G1238,3)="SAT",left(G1238,3)="SLT",left(G1238,4)="PSAT"),vlookup(G1238,'Practice test data'!$E$2:$L$2185,8,FALSE),indirect(B1238&amp;"!"&amp;if(E1238=1,"C",if(E1238=2,"G",if(E1238=3,"K","ColumnError!"))) &amp;CELL("row",INDEX(indirect(B1238&amp;"!"&amp;"$B$2:$B"),MATCH(D1238,indirect(B1238&amp;"!"&amp;"$B$2:$B"),0)))+2+F1238))</f>
        <v/>
      </c>
      <c r="K1238" s="164" t="str">
        <f t="shared" si="1"/>
        <v>-</v>
      </c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</row>
    <row r="1239">
      <c r="A1239" s="160" t="s">
        <v>2825</v>
      </c>
      <c r="B1239" s="161" t="s">
        <v>188</v>
      </c>
      <c r="C1239" s="82" t="s">
        <v>339</v>
      </c>
      <c r="D1239" s="2" t="s">
        <v>20</v>
      </c>
      <c r="E1239" s="136">
        <v>1.0</v>
      </c>
      <c r="F1239" s="136">
        <v>11.0</v>
      </c>
      <c r="G1239" s="82" t="s">
        <v>2826</v>
      </c>
      <c r="H1239" s="160" t="s">
        <v>380</v>
      </c>
      <c r="I1239" s="162">
        <v>944.0</v>
      </c>
      <c r="J1239" s="163" t="str">
        <f t="array" ref="J1239">if(or(left(G1239,3)="SAT",left(G1239,3)="SLT",left(G1239,4)="PSAT"),vlookup(G1239,'Practice test data'!$E$2:$L$2185,8,FALSE),indirect(B1239&amp;"!"&amp;if(E1239=1,"C",if(E1239=2,"G",if(E1239=3,"K","ColumnError!"))) &amp;CELL("row",INDEX(indirect(B1239&amp;"!"&amp;"$B$2:$B"),MATCH(D1239,indirect(B1239&amp;"!"&amp;"$B$2:$B"),0)))+2+F1239))</f>
        <v/>
      </c>
      <c r="K1239" s="164" t="str">
        <f t="shared" si="1"/>
        <v>-</v>
      </c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</row>
    <row r="1240">
      <c r="A1240" s="160" t="s">
        <v>2827</v>
      </c>
      <c r="B1240" s="161" t="s">
        <v>188</v>
      </c>
      <c r="C1240" s="82" t="s">
        <v>339</v>
      </c>
      <c r="D1240" s="2" t="s">
        <v>18</v>
      </c>
      <c r="E1240" s="136">
        <v>3.0</v>
      </c>
      <c r="F1240" s="136">
        <v>1.0</v>
      </c>
      <c r="G1240" s="82" t="s">
        <v>2828</v>
      </c>
      <c r="H1240" s="160" t="s">
        <v>370</v>
      </c>
      <c r="I1240" s="162">
        <v>945.0</v>
      </c>
      <c r="J1240" s="163" t="str">
        <f t="array" ref="J1240">if(or(left(G1240,3)="SAT",left(G1240,3)="SLT",left(G1240,4)="PSAT"),vlookup(G1240,'Practice test data'!$E$2:$L$2185,8,FALSE),indirect(B1240&amp;"!"&amp;if(E1240=1,"C",if(E1240=2,"G",if(E1240=3,"K","ColumnError!"))) &amp;CELL("row",INDEX(indirect(B1240&amp;"!"&amp;"$B$2:$B"),MATCH(D1240,indirect(B1240&amp;"!"&amp;"$B$2:$B"),0)))+2+F1240))</f>
        <v/>
      </c>
      <c r="K1240" s="164" t="str">
        <f t="shared" si="1"/>
        <v>-</v>
      </c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</row>
    <row r="1241">
      <c r="A1241" s="160" t="s">
        <v>2829</v>
      </c>
      <c r="B1241" s="161" t="s">
        <v>188</v>
      </c>
      <c r="C1241" s="82" t="s">
        <v>339</v>
      </c>
      <c r="D1241" s="2" t="s">
        <v>42</v>
      </c>
      <c r="E1241" s="136">
        <v>3.0</v>
      </c>
      <c r="F1241" s="136">
        <v>27.0</v>
      </c>
      <c r="G1241" s="82" t="s">
        <v>300</v>
      </c>
      <c r="H1241" s="160" t="s">
        <v>1378</v>
      </c>
      <c r="I1241" s="162">
        <v>946.0</v>
      </c>
      <c r="J1241" s="163" t="str">
        <f t="array" ref="J1241">if(or(left(G1241,3)="SAT",left(G1241,3)="SLT",left(G1241,4)="PSAT"),vlookup(G1241,'Practice test data'!$E$2:$L$2185,8,FALSE),indirect(B1241&amp;"!"&amp;if(E1241=1,"C",if(E1241=2,"G",if(E1241=3,"K","ColumnError!"))) &amp;CELL("row",INDEX(indirect(B1241&amp;"!"&amp;"$B$2:$B"),MATCH(D1241,indirect(B1241&amp;"!"&amp;"$B$2:$B"),0)))+2+F1241))</f>
        <v/>
      </c>
      <c r="K1241" s="164" t="str">
        <f t="shared" si="1"/>
        <v>-</v>
      </c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</row>
    <row r="1242">
      <c r="A1242" s="160" t="s">
        <v>2830</v>
      </c>
      <c r="B1242" s="161" t="s">
        <v>188</v>
      </c>
      <c r="C1242" s="82" t="s">
        <v>339</v>
      </c>
      <c r="D1242" s="2" t="s">
        <v>20</v>
      </c>
      <c r="E1242" s="136">
        <v>3.0</v>
      </c>
      <c r="F1242" s="136">
        <v>21.0</v>
      </c>
      <c r="G1242" s="82" t="s">
        <v>2831</v>
      </c>
      <c r="H1242" s="160" t="s">
        <v>370</v>
      </c>
      <c r="I1242" s="162">
        <v>947.0</v>
      </c>
      <c r="J1242" s="163" t="str">
        <f t="array" ref="J1242">if(or(left(G1242,3)="SAT",left(G1242,3)="SLT",left(G1242,4)="PSAT"),vlookup(G1242,'Practice test data'!$E$2:$L$2185,8,FALSE),indirect(B1242&amp;"!"&amp;if(E1242=1,"C",if(E1242=2,"G",if(E1242=3,"K","ColumnError!"))) &amp;CELL("row",INDEX(indirect(B1242&amp;"!"&amp;"$B$2:$B"),MATCH(D1242,indirect(B1242&amp;"!"&amp;"$B$2:$B"),0)))+2+F1242))</f>
        <v/>
      </c>
      <c r="K1242" s="164" t="str">
        <f t="shared" si="1"/>
        <v>-</v>
      </c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</row>
    <row r="1243">
      <c r="A1243" s="160" t="s">
        <v>2832</v>
      </c>
      <c r="B1243" s="161" t="s">
        <v>188</v>
      </c>
      <c r="C1243" s="82" t="s">
        <v>339</v>
      </c>
      <c r="D1243" s="2" t="s">
        <v>16</v>
      </c>
      <c r="E1243" s="136">
        <v>3.0</v>
      </c>
      <c r="F1243" s="136">
        <v>1.0</v>
      </c>
      <c r="G1243" s="82" t="s">
        <v>2833</v>
      </c>
      <c r="H1243" s="160" t="s">
        <v>373</v>
      </c>
      <c r="I1243" s="162">
        <v>948.0</v>
      </c>
      <c r="J1243" s="163" t="str">
        <f t="array" ref="J1243">if(or(left(G1243,3)="SAT",left(G1243,3)="SLT",left(G1243,4)="PSAT"),vlookup(G1243,'Practice test data'!$E$2:$L$2185,8,FALSE),indirect(B1243&amp;"!"&amp;if(E1243=1,"C",if(E1243=2,"G",if(E1243=3,"K","ColumnError!"))) &amp;CELL("row",INDEX(indirect(B1243&amp;"!"&amp;"$B$2:$B"),MATCH(D1243,indirect(B1243&amp;"!"&amp;"$B$2:$B"),0)))+2+F1243))</f>
        <v/>
      </c>
      <c r="K1243" s="164" t="str">
        <f t="shared" si="1"/>
        <v>-</v>
      </c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</row>
    <row r="1244">
      <c r="A1244" s="160" t="s">
        <v>2834</v>
      </c>
      <c r="B1244" s="161" t="s">
        <v>188</v>
      </c>
      <c r="C1244" s="82" t="s">
        <v>339</v>
      </c>
      <c r="D1244" s="2" t="s">
        <v>20</v>
      </c>
      <c r="E1244" s="136">
        <v>2.0</v>
      </c>
      <c r="F1244" s="136">
        <v>16.0</v>
      </c>
      <c r="G1244" s="82" t="s">
        <v>2835</v>
      </c>
      <c r="H1244" s="160" t="s">
        <v>370</v>
      </c>
      <c r="I1244" s="162">
        <v>949.0</v>
      </c>
      <c r="J1244" s="163" t="str">
        <f t="array" ref="J1244">if(or(left(G1244,3)="SAT",left(G1244,3)="SLT",left(G1244,4)="PSAT"),vlookup(G1244,'Practice test data'!$E$2:$L$2185,8,FALSE),indirect(B1244&amp;"!"&amp;if(E1244=1,"C",if(E1244=2,"G",if(E1244=3,"K","ColumnError!"))) &amp;CELL("row",INDEX(indirect(B1244&amp;"!"&amp;"$B$2:$B"),MATCH(D1244,indirect(B1244&amp;"!"&amp;"$B$2:$B"),0)))+2+F1244))</f>
        <v/>
      </c>
      <c r="K1244" s="164" t="str">
        <f t="shared" si="1"/>
        <v>-</v>
      </c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</row>
    <row r="1245">
      <c r="A1245" s="160" t="s">
        <v>2836</v>
      </c>
      <c r="B1245" s="161" t="s">
        <v>188</v>
      </c>
      <c r="C1245" s="82" t="s">
        <v>339</v>
      </c>
      <c r="D1245" s="2" t="s">
        <v>18</v>
      </c>
      <c r="E1245" s="136">
        <v>3.0</v>
      </c>
      <c r="F1245" s="136">
        <v>24.0</v>
      </c>
      <c r="G1245" s="82" t="s">
        <v>215</v>
      </c>
      <c r="H1245" s="160" t="s">
        <v>373</v>
      </c>
      <c r="I1245" s="162">
        <v>950.0</v>
      </c>
      <c r="J1245" s="163" t="str">
        <f t="array" ref="J1245">if(or(left(G1245,3)="SAT",left(G1245,3)="SLT",left(G1245,4)="PSAT"),vlookup(G1245,'Practice test data'!$E$2:$L$2185,8,FALSE),indirect(B1245&amp;"!"&amp;if(E1245=1,"C",if(E1245=2,"G",if(E1245=3,"K","ColumnError!"))) &amp;CELL("row",INDEX(indirect(B1245&amp;"!"&amp;"$B$2:$B"),MATCH(D1245,indirect(B1245&amp;"!"&amp;"$B$2:$B"),0)))+2+F1245))</f>
        <v/>
      </c>
      <c r="K1245" s="164" t="str">
        <f t="shared" si="1"/>
        <v>-</v>
      </c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</row>
    <row r="1246">
      <c r="A1246" s="160" t="s">
        <v>2837</v>
      </c>
      <c r="B1246" s="161" t="s">
        <v>188</v>
      </c>
      <c r="C1246" s="82" t="s">
        <v>339</v>
      </c>
      <c r="D1246" s="2" t="s">
        <v>20</v>
      </c>
      <c r="E1246" s="136">
        <v>3.0</v>
      </c>
      <c r="F1246" s="136">
        <v>1.0</v>
      </c>
      <c r="G1246" s="82" t="s">
        <v>2838</v>
      </c>
      <c r="H1246" s="160" t="s">
        <v>370</v>
      </c>
      <c r="I1246" s="162">
        <v>951.0</v>
      </c>
      <c r="J1246" s="163" t="str">
        <f t="array" ref="J1246">if(or(left(G1246,3)="SAT",left(G1246,3)="SLT",left(G1246,4)="PSAT"),vlookup(G1246,'Practice test data'!$E$2:$L$2185,8,FALSE),indirect(B1246&amp;"!"&amp;if(E1246=1,"C",if(E1246=2,"G",if(E1246=3,"K","ColumnError!"))) &amp;CELL("row",INDEX(indirect(B1246&amp;"!"&amp;"$B$2:$B"),MATCH(D1246,indirect(B1246&amp;"!"&amp;"$B$2:$B"),0)))+2+F1246))</f>
        <v/>
      </c>
      <c r="K1246" s="164" t="str">
        <f t="shared" si="1"/>
        <v>-</v>
      </c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</row>
    <row r="1247">
      <c r="A1247" s="160" t="s">
        <v>2839</v>
      </c>
      <c r="B1247" s="161" t="s">
        <v>188</v>
      </c>
      <c r="C1247" s="82" t="s">
        <v>339</v>
      </c>
      <c r="D1247" s="2" t="s">
        <v>18</v>
      </c>
      <c r="E1247" s="136">
        <v>3.0</v>
      </c>
      <c r="F1247" s="136">
        <v>6.0</v>
      </c>
      <c r="G1247" s="82" t="s">
        <v>2840</v>
      </c>
      <c r="H1247" s="160" t="s">
        <v>2841</v>
      </c>
      <c r="I1247" s="162">
        <v>952.0</v>
      </c>
      <c r="J1247" s="163" t="str">
        <f t="array" ref="J1247">if(or(left(G1247,3)="SAT",left(G1247,3)="SLT",left(G1247,4)="PSAT"),vlookup(G1247,'Practice test data'!$E$2:$L$2185,8,FALSE),indirect(B1247&amp;"!"&amp;if(E1247=1,"C",if(E1247=2,"G",if(E1247=3,"K","ColumnError!"))) &amp;CELL("row",INDEX(indirect(B1247&amp;"!"&amp;"$B$2:$B"),MATCH(D1247,indirect(B1247&amp;"!"&amp;"$B$2:$B"),0)))+2+F1247))</f>
        <v/>
      </c>
      <c r="K1247" s="164" t="str">
        <f t="shared" si="1"/>
        <v>-</v>
      </c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</row>
    <row r="1248">
      <c r="A1248" s="160" t="s">
        <v>2842</v>
      </c>
      <c r="B1248" s="161" t="s">
        <v>188</v>
      </c>
      <c r="C1248" s="82" t="s">
        <v>339</v>
      </c>
      <c r="D1248" s="2" t="s">
        <v>42</v>
      </c>
      <c r="E1248" s="136">
        <v>1.0</v>
      </c>
      <c r="F1248" s="136">
        <v>1.0</v>
      </c>
      <c r="G1248" s="82" t="s">
        <v>2843</v>
      </c>
      <c r="H1248" s="160" t="s">
        <v>370</v>
      </c>
      <c r="I1248" s="162">
        <v>953.0</v>
      </c>
      <c r="J1248" s="163" t="str">
        <f t="array" ref="J1248">if(or(left(G1248,3)="SAT",left(G1248,3)="SLT",left(G1248,4)="PSAT"),vlookup(G1248,'Practice test data'!$E$2:$L$2185,8,FALSE),indirect(B1248&amp;"!"&amp;if(E1248=1,"C",if(E1248=2,"G",if(E1248=3,"K","ColumnError!"))) &amp;CELL("row",INDEX(indirect(B1248&amp;"!"&amp;"$B$2:$B"),MATCH(D1248,indirect(B1248&amp;"!"&amp;"$B$2:$B"),0)))+2+F1248))</f>
        <v/>
      </c>
      <c r="K1248" s="164" t="str">
        <f t="shared" si="1"/>
        <v>-</v>
      </c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</row>
    <row r="1249">
      <c r="A1249" s="160" t="s">
        <v>2844</v>
      </c>
      <c r="B1249" s="161" t="s">
        <v>188</v>
      </c>
      <c r="C1249" s="82" t="s">
        <v>339</v>
      </c>
      <c r="D1249" s="2" t="s">
        <v>18</v>
      </c>
      <c r="E1249" s="136">
        <v>1.0</v>
      </c>
      <c r="F1249" s="136">
        <v>1.0</v>
      </c>
      <c r="G1249" s="82" t="s">
        <v>2845</v>
      </c>
      <c r="H1249" s="160" t="s">
        <v>370</v>
      </c>
      <c r="I1249" s="162">
        <v>954.0</v>
      </c>
      <c r="J1249" s="163" t="str">
        <f t="array" ref="J1249">if(or(left(G1249,3)="SAT",left(G1249,3)="SLT",left(G1249,4)="PSAT"),vlookup(G1249,'Practice test data'!$E$2:$L$2185,8,FALSE),indirect(B1249&amp;"!"&amp;if(E1249=1,"C",if(E1249=2,"G",if(E1249=3,"K","ColumnError!"))) &amp;CELL("row",INDEX(indirect(B1249&amp;"!"&amp;"$B$2:$B"),MATCH(D1249,indirect(B1249&amp;"!"&amp;"$B$2:$B"),0)))+2+F1249))</f>
        <v/>
      </c>
      <c r="K1249" s="164" t="str">
        <f t="shared" si="1"/>
        <v>-</v>
      </c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</row>
    <row r="1250">
      <c r="A1250" s="160" t="s">
        <v>2846</v>
      </c>
      <c r="B1250" s="161" t="s">
        <v>188</v>
      </c>
      <c r="C1250" s="82" t="s">
        <v>339</v>
      </c>
      <c r="D1250" s="2" t="s">
        <v>18</v>
      </c>
      <c r="E1250" s="136">
        <v>1.0</v>
      </c>
      <c r="F1250" s="136">
        <v>2.0</v>
      </c>
      <c r="G1250" s="82" t="s">
        <v>2847</v>
      </c>
      <c r="H1250" s="160" t="s">
        <v>370</v>
      </c>
      <c r="I1250" s="162">
        <v>955.0</v>
      </c>
      <c r="J1250" s="163" t="str">
        <f t="array" ref="J1250">if(or(left(G1250,3)="SAT",left(G1250,3)="SLT",left(G1250,4)="PSAT"),vlookup(G1250,'Practice test data'!$E$2:$L$2185,8,FALSE),indirect(B1250&amp;"!"&amp;if(E1250=1,"C",if(E1250=2,"G",if(E1250=3,"K","ColumnError!"))) &amp;CELL("row",INDEX(indirect(B1250&amp;"!"&amp;"$B$2:$B"),MATCH(D1250,indirect(B1250&amp;"!"&amp;"$B$2:$B"),0)))+2+F1250))</f>
        <v/>
      </c>
      <c r="K1250" s="164" t="str">
        <f t="shared" si="1"/>
        <v>-</v>
      </c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</row>
    <row r="1251">
      <c r="A1251" s="160" t="s">
        <v>2848</v>
      </c>
      <c r="B1251" s="161" t="s">
        <v>188</v>
      </c>
      <c r="C1251" s="82" t="s">
        <v>339</v>
      </c>
      <c r="D1251" s="2" t="s">
        <v>22</v>
      </c>
      <c r="E1251" s="136">
        <v>1.0</v>
      </c>
      <c r="F1251" s="136">
        <v>14.0</v>
      </c>
      <c r="G1251" s="82" t="s">
        <v>2849</v>
      </c>
      <c r="H1251" s="160" t="s">
        <v>370</v>
      </c>
      <c r="I1251" s="162">
        <v>956.0</v>
      </c>
      <c r="J1251" s="163" t="str">
        <f t="array" ref="J1251">if(or(left(G1251,3)="SAT",left(G1251,3)="SLT",left(G1251,4)="PSAT"),vlookup(G1251,'Practice test data'!$E$2:$L$2185,8,FALSE),indirect(B1251&amp;"!"&amp;if(E1251=1,"C",if(E1251=2,"G",if(E1251=3,"K","ColumnError!"))) &amp;CELL("row",INDEX(indirect(B1251&amp;"!"&amp;"$B$2:$B"),MATCH(D1251,indirect(B1251&amp;"!"&amp;"$B$2:$B"),0)))+2+F1251))</f>
        <v/>
      </c>
      <c r="K1251" s="164" t="str">
        <f t="shared" si="1"/>
        <v>-</v>
      </c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</row>
    <row r="1252">
      <c r="A1252" s="160" t="s">
        <v>2850</v>
      </c>
      <c r="B1252" s="161" t="s">
        <v>188</v>
      </c>
      <c r="C1252" s="82" t="s">
        <v>339</v>
      </c>
      <c r="D1252" s="2" t="s">
        <v>42</v>
      </c>
      <c r="E1252" s="136">
        <v>1.0</v>
      </c>
      <c r="F1252" s="136">
        <v>8.0</v>
      </c>
      <c r="G1252" s="82" t="s">
        <v>271</v>
      </c>
      <c r="H1252" s="160" t="s">
        <v>380</v>
      </c>
      <c r="I1252" s="162">
        <v>957.0</v>
      </c>
      <c r="J1252" s="163" t="str">
        <f t="array" ref="J1252">if(or(left(G1252,3)="SAT",left(G1252,3)="SLT",left(G1252,4)="PSAT"),vlookup(G1252,'Practice test data'!$E$2:$L$2185,8,FALSE),indirect(B1252&amp;"!"&amp;if(E1252=1,"C",if(E1252=2,"G",if(E1252=3,"K","ColumnError!"))) &amp;CELL("row",INDEX(indirect(B1252&amp;"!"&amp;"$B$2:$B"),MATCH(D1252,indirect(B1252&amp;"!"&amp;"$B$2:$B"),0)))+2+F1252))</f>
        <v/>
      </c>
      <c r="K1252" s="164" t="str">
        <f t="shared" si="1"/>
        <v>-</v>
      </c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</row>
    <row r="1253">
      <c r="A1253" s="160" t="s">
        <v>2851</v>
      </c>
      <c r="B1253" s="161" t="s">
        <v>188</v>
      </c>
      <c r="C1253" s="82" t="s">
        <v>339</v>
      </c>
      <c r="D1253" s="2" t="s">
        <v>20</v>
      </c>
      <c r="E1253" s="136">
        <v>3.0</v>
      </c>
      <c r="F1253" s="136">
        <v>2.0</v>
      </c>
      <c r="G1253" s="82" t="s">
        <v>2852</v>
      </c>
      <c r="H1253" s="160" t="s">
        <v>373</v>
      </c>
      <c r="I1253" s="162">
        <v>958.0</v>
      </c>
      <c r="J1253" s="163" t="str">
        <f t="array" ref="J1253">if(or(left(G1253,3)="SAT",left(G1253,3)="SLT",left(G1253,4)="PSAT"),vlookup(G1253,'Practice test data'!$E$2:$L$2185,8,FALSE),indirect(B1253&amp;"!"&amp;if(E1253=1,"C",if(E1253=2,"G",if(E1253=3,"K","ColumnError!"))) &amp;CELL("row",INDEX(indirect(B1253&amp;"!"&amp;"$B$2:$B"),MATCH(D1253,indirect(B1253&amp;"!"&amp;"$B$2:$B"),0)))+2+F1253))</f>
        <v/>
      </c>
      <c r="K1253" s="164" t="str">
        <f t="shared" si="1"/>
        <v>-</v>
      </c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</row>
    <row r="1254">
      <c r="A1254" s="160" t="s">
        <v>2853</v>
      </c>
      <c r="B1254" s="161" t="s">
        <v>188</v>
      </c>
      <c r="C1254" s="82" t="s">
        <v>339</v>
      </c>
      <c r="D1254" s="2" t="s">
        <v>16</v>
      </c>
      <c r="E1254" s="136">
        <v>1.0</v>
      </c>
      <c r="F1254" s="136">
        <v>1.0</v>
      </c>
      <c r="G1254" s="82" t="s">
        <v>2854</v>
      </c>
      <c r="H1254" s="160" t="s">
        <v>370</v>
      </c>
      <c r="I1254" s="162">
        <v>959.0</v>
      </c>
      <c r="J1254" s="163" t="str">
        <f t="array" ref="J1254">if(or(left(G1254,3)="SAT",left(G1254,3)="SLT",left(G1254,4)="PSAT"),vlookup(G1254,'Practice test data'!$E$2:$L$2185,8,FALSE),indirect(B1254&amp;"!"&amp;if(E1254=1,"C",if(E1254=2,"G",if(E1254=3,"K","ColumnError!"))) &amp;CELL("row",INDEX(indirect(B1254&amp;"!"&amp;"$B$2:$B"),MATCH(D1254,indirect(B1254&amp;"!"&amp;"$B$2:$B"),0)))+2+F1254))</f>
        <v/>
      </c>
      <c r="K1254" s="164" t="str">
        <f t="shared" si="1"/>
        <v>-</v>
      </c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</row>
    <row r="1255">
      <c r="A1255" s="160" t="s">
        <v>2855</v>
      </c>
      <c r="B1255" s="161" t="s">
        <v>188</v>
      </c>
      <c r="C1255" s="82" t="s">
        <v>339</v>
      </c>
      <c r="D1255" s="2" t="s">
        <v>20</v>
      </c>
      <c r="E1255" s="136">
        <v>1.0</v>
      </c>
      <c r="F1255" s="136">
        <v>1.0</v>
      </c>
      <c r="G1255" s="82" t="s">
        <v>2856</v>
      </c>
      <c r="H1255" s="160" t="s">
        <v>370</v>
      </c>
      <c r="I1255" s="162">
        <v>960.0</v>
      </c>
      <c r="J1255" s="163" t="str">
        <f t="array" ref="J1255">if(or(left(G1255,3)="SAT",left(G1255,3)="SLT",left(G1255,4)="PSAT"),vlookup(G1255,'Practice test data'!$E$2:$L$2185,8,FALSE),indirect(B1255&amp;"!"&amp;if(E1255=1,"C",if(E1255=2,"G",if(E1255=3,"K","ColumnError!"))) &amp;CELL("row",INDEX(indirect(B1255&amp;"!"&amp;"$B$2:$B"),MATCH(D1255,indirect(B1255&amp;"!"&amp;"$B$2:$B"),0)))+2+F1255))</f>
        <v/>
      </c>
      <c r="K1255" s="164" t="str">
        <f t="shared" si="1"/>
        <v>-</v>
      </c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</row>
    <row r="1256">
      <c r="A1256" s="160" t="s">
        <v>2857</v>
      </c>
      <c r="B1256" s="161" t="s">
        <v>188</v>
      </c>
      <c r="C1256" s="82" t="s">
        <v>339</v>
      </c>
      <c r="D1256" s="2" t="s">
        <v>20</v>
      </c>
      <c r="E1256" s="136">
        <v>2.0</v>
      </c>
      <c r="F1256" s="136">
        <v>1.0</v>
      </c>
      <c r="G1256" s="82" t="s">
        <v>2858</v>
      </c>
      <c r="H1256" s="160" t="s">
        <v>70</v>
      </c>
      <c r="I1256" s="162">
        <v>961.0</v>
      </c>
      <c r="J1256" s="163" t="str">
        <f t="array" ref="J1256">if(or(left(G1256,3)="SAT",left(G1256,3)="SLT",left(G1256,4)="PSAT"),vlookup(G1256,'Practice test data'!$E$2:$L$2185,8,FALSE),indirect(B1256&amp;"!"&amp;if(E1256=1,"C",if(E1256=2,"G",if(E1256=3,"K","ColumnError!"))) &amp;CELL("row",INDEX(indirect(B1256&amp;"!"&amp;"$B$2:$B"),MATCH(D1256,indirect(B1256&amp;"!"&amp;"$B$2:$B"),0)))+2+F1256))</f>
        <v/>
      </c>
      <c r="K1256" s="164" t="str">
        <f t="shared" si="1"/>
        <v>-</v>
      </c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</row>
    <row r="1257">
      <c r="A1257" s="160" t="s">
        <v>2859</v>
      </c>
      <c r="B1257" s="161" t="s">
        <v>188</v>
      </c>
      <c r="C1257" s="82" t="s">
        <v>339</v>
      </c>
      <c r="D1257" s="2" t="s">
        <v>42</v>
      </c>
      <c r="E1257" s="136">
        <v>1.0</v>
      </c>
      <c r="F1257" s="136">
        <v>2.0</v>
      </c>
      <c r="G1257" s="82" t="s">
        <v>2860</v>
      </c>
      <c r="H1257" s="160" t="s">
        <v>380</v>
      </c>
      <c r="I1257" s="162">
        <v>962.0</v>
      </c>
      <c r="J1257" s="163" t="str">
        <f t="array" ref="J1257">if(or(left(G1257,3)="SAT",left(G1257,3)="SLT",left(G1257,4)="PSAT"),vlookup(G1257,'Practice test data'!$E$2:$L$2185,8,FALSE),indirect(B1257&amp;"!"&amp;if(E1257=1,"C",if(E1257=2,"G",if(E1257=3,"K","ColumnError!"))) &amp;CELL("row",INDEX(indirect(B1257&amp;"!"&amp;"$B$2:$B"),MATCH(D1257,indirect(B1257&amp;"!"&amp;"$B$2:$B"),0)))+2+F1257))</f>
        <v/>
      </c>
      <c r="K1257" s="164" t="str">
        <f t="shared" si="1"/>
        <v>-</v>
      </c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</row>
    <row r="1258">
      <c r="A1258" s="160" t="s">
        <v>2861</v>
      </c>
      <c r="B1258" s="161" t="s">
        <v>188</v>
      </c>
      <c r="C1258" s="82" t="s">
        <v>339</v>
      </c>
      <c r="D1258" s="2" t="s">
        <v>18</v>
      </c>
      <c r="E1258" s="136">
        <v>3.0</v>
      </c>
      <c r="F1258" s="136">
        <v>16.0</v>
      </c>
      <c r="G1258" s="82" t="s">
        <v>2862</v>
      </c>
      <c r="H1258" s="160" t="s">
        <v>2863</v>
      </c>
      <c r="I1258" s="162">
        <v>963.0</v>
      </c>
      <c r="J1258" s="163" t="str">
        <f t="array" ref="J1258">if(or(left(G1258,3)="SAT",left(G1258,3)="SLT",left(G1258,4)="PSAT"),vlookup(G1258,'Practice test data'!$E$2:$L$2185,8,FALSE),indirect(B1258&amp;"!"&amp;if(E1258=1,"C",if(E1258=2,"G",if(E1258=3,"K","ColumnError!"))) &amp;CELL("row",INDEX(indirect(B1258&amp;"!"&amp;"$B$2:$B"),MATCH(D1258,indirect(B1258&amp;"!"&amp;"$B$2:$B"),0)))+2+F1258))</f>
        <v/>
      </c>
      <c r="K1258" s="164" t="str">
        <f t="shared" si="1"/>
        <v>-</v>
      </c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</row>
    <row r="1259">
      <c r="A1259" s="160" t="s">
        <v>2864</v>
      </c>
      <c r="B1259" s="161" t="s">
        <v>188</v>
      </c>
      <c r="C1259" s="82" t="s">
        <v>339</v>
      </c>
      <c r="D1259" s="2" t="s">
        <v>18</v>
      </c>
      <c r="E1259" s="136">
        <v>2.0</v>
      </c>
      <c r="F1259" s="136">
        <v>8.0</v>
      </c>
      <c r="G1259" s="82" t="s">
        <v>2865</v>
      </c>
      <c r="H1259" s="160" t="s">
        <v>380</v>
      </c>
      <c r="I1259" s="162">
        <v>964.0</v>
      </c>
      <c r="J1259" s="163" t="str">
        <f t="array" ref="J1259">if(or(left(G1259,3)="SAT",left(G1259,3)="SLT",left(G1259,4)="PSAT"),vlookup(G1259,'Practice test data'!$E$2:$L$2185,8,FALSE),indirect(B1259&amp;"!"&amp;if(E1259=1,"C",if(E1259=2,"G",if(E1259=3,"K","ColumnError!"))) &amp;CELL("row",INDEX(indirect(B1259&amp;"!"&amp;"$B$2:$B"),MATCH(D1259,indirect(B1259&amp;"!"&amp;"$B$2:$B"),0)))+2+F1259))</f>
        <v/>
      </c>
      <c r="K1259" s="164" t="str">
        <f t="shared" si="1"/>
        <v>-</v>
      </c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</row>
    <row r="1260">
      <c r="A1260" s="160" t="s">
        <v>2866</v>
      </c>
      <c r="B1260" s="161" t="s">
        <v>188</v>
      </c>
      <c r="C1260" s="82" t="s">
        <v>339</v>
      </c>
      <c r="D1260" s="2" t="s">
        <v>22</v>
      </c>
      <c r="E1260" s="136">
        <v>3.0</v>
      </c>
      <c r="F1260" s="136">
        <v>1.0</v>
      </c>
      <c r="G1260" s="82" t="s">
        <v>2867</v>
      </c>
      <c r="H1260" s="160" t="s">
        <v>373</v>
      </c>
      <c r="I1260" s="162">
        <v>965.0</v>
      </c>
      <c r="J1260" s="163" t="str">
        <f t="array" ref="J1260">if(or(left(G1260,3)="SAT",left(G1260,3)="SLT",left(G1260,4)="PSAT"),vlookup(G1260,'Practice test data'!$E$2:$L$2185,8,FALSE),indirect(B1260&amp;"!"&amp;if(E1260=1,"C",if(E1260=2,"G",if(E1260=3,"K","ColumnError!"))) &amp;CELL("row",INDEX(indirect(B1260&amp;"!"&amp;"$B$2:$B"),MATCH(D1260,indirect(B1260&amp;"!"&amp;"$B$2:$B"),0)))+2+F1260))</f>
        <v/>
      </c>
      <c r="K1260" s="164" t="str">
        <f t="shared" si="1"/>
        <v>-</v>
      </c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</row>
    <row r="1261">
      <c r="A1261" s="160" t="s">
        <v>2868</v>
      </c>
      <c r="B1261" s="161" t="s">
        <v>188</v>
      </c>
      <c r="C1261" s="82" t="s">
        <v>339</v>
      </c>
      <c r="D1261" s="2" t="s">
        <v>20</v>
      </c>
      <c r="E1261" s="136">
        <v>1.0</v>
      </c>
      <c r="F1261" s="136">
        <v>2.0</v>
      </c>
      <c r="G1261" s="82" t="s">
        <v>2869</v>
      </c>
      <c r="H1261" s="160" t="s">
        <v>380</v>
      </c>
      <c r="I1261" s="162">
        <v>966.0</v>
      </c>
      <c r="J1261" s="163" t="str">
        <f t="array" ref="J1261">if(or(left(G1261,3)="SAT",left(G1261,3)="SLT",left(G1261,4)="PSAT"),vlookup(G1261,'Practice test data'!$E$2:$L$2185,8,FALSE),indirect(B1261&amp;"!"&amp;if(E1261=1,"C",if(E1261=2,"G",if(E1261=3,"K","ColumnError!"))) &amp;CELL("row",INDEX(indirect(B1261&amp;"!"&amp;"$B$2:$B"),MATCH(D1261,indirect(B1261&amp;"!"&amp;"$B$2:$B"),0)))+2+F1261))</f>
        <v/>
      </c>
      <c r="K1261" s="164" t="str">
        <f t="shared" si="1"/>
        <v>-</v>
      </c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</row>
    <row r="1262">
      <c r="A1262" s="160" t="s">
        <v>2870</v>
      </c>
      <c r="B1262" s="161" t="s">
        <v>188</v>
      </c>
      <c r="C1262" s="82" t="s">
        <v>339</v>
      </c>
      <c r="D1262" s="2" t="s">
        <v>20</v>
      </c>
      <c r="E1262" s="136">
        <v>1.0</v>
      </c>
      <c r="F1262" s="136">
        <v>3.0</v>
      </c>
      <c r="G1262" s="82" t="s">
        <v>2871</v>
      </c>
      <c r="H1262" s="160" t="s">
        <v>380</v>
      </c>
      <c r="I1262" s="162">
        <v>967.0</v>
      </c>
      <c r="J1262" s="163" t="str">
        <f t="array" ref="J1262">if(or(left(G1262,3)="SAT",left(G1262,3)="SLT",left(G1262,4)="PSAT"),vlookup(G1262,'Practice test data'!$E$2:$L$2185,8,FALSE),indirect(B1262&amp;"!"&amp;if(E1262=1,"C",if(E1262=2,"G",if(E1262=3,"K","ColumnError!"))) &amp;CELL("row",INDEX(indirect(B1262&amp;"!"&amp;"$B$2:$B"),MATCH(D1262,indirect(B1262&amp;"!"&amp;"$B$2:$B"),0)))+2+F1262))</f>
        <v/>
      </c>
      <c r="K1262" s="164" t="str">
        <f t="shared" si="1"/>
        <v>-</v>
      </c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</row>
    <row r="1263">
      <c r="A1263" s="160" t="s">
        <v>2872</v>
      </c>
      <c r="B1263" s="161" t="s">
        <v>188</v>
      </c>
      <c r="C1263" s="82" t="s">
        <v>339</v>
      </c>
      <c r="D1263" s="2" t="s">
        <v>20</v>
      </c>
      <c r="E1263" s="136">
        <v>2.0</v>
      </c>
      <c r="F1263" s="136">
        <v>8.0</v>
      </c>
      <c r="G1263" s="82" t="s">
        <v>2873</v>
      </c>
      <c r="H1263" s="160" t="s">
        <v>367</v>
      </c>
      <c r="I1263" s="162">
        <v>968.0</v>
      </c>
      <c r="J1263" s="163" t="str">
        <f t="array" ref="J1263">if(or(left(G1263,3)="SAT",left(G1263,3)="SLT",left(G1263,4)="PSAT"),vlookup(G1263,'Practice test data'!$E$2:$L$2185,8,FALSE),indirect(B1263&amp;"!"&amp;if(E1263=1,"C",if(E1263=2,"G",if(E1263=3,"K","ColumnError!"))) &amp;CELL("row",INDEX(indirect(B1263&amp;"!"&amp;"$B$2:$B"),MATCH(D1263,indirect(B1263&amp;"!"&amp;"$B$2:$B"),0)))+2+F1263))</f>
        <v/>
      </c>
      <c r="K1263" s="164" t="str">
        <f t="shared" si="1"/>
        <v>-</v>
      </c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</row>
    <row r="1264">
      <c r="A1264" s="160" t="s">
        <v>2874</v>
      </c>
      <c r="B1264" s="161" t="s">
        <v>188</v>
      </c>
      <c r="C1264" s="82" t="s">
        <v>339</v>
      </c>
      <c r="D1264" s="2" t="s">
        <v>20</v>
      </c>
      <c r="E1264" s="136">
        <v>1.0</v>
      </c>
      <c r="F1264" s="136">
        <v>4.0</v>
      </c>
      <c r="G1264" s="82" t="s">
        <v>2875</v>
      </c>
      <c r="H1264" s="160" t="s">
        <v>2876</v>
      </c>
      <c r="I1264" s="162">
        <v>969.0</v>
      </c>
      <c r="J1264" s="163" t="str">
        <f t="array" ref="J1264">if(or(left(G1264,3)="SAT",left(G1264,3)="SLT",left(G1264,4)="PSAT"),vlookup(G1264,'Practice test data'!$E$2:$L$2185,8,FALSE),indirect(B1264&amp;"!"&amp;if(E1264=1,"C",if(E1264=2,"G",if(E1264=3,"K","ColumnError!"))) &amp;CELL("row",INDEX(indirect(B1264&amp;"!"&amp;"$B$2:$B"),MATCH(D1264,indirect(B1264&amp;"!"&amp;"$B$2:$B"),0)))+2+F1264))</f>
        <v/>
      </c>
      <c r="K1264" s="164" t="str">
        <f t="shared" si="1"/>
        <v>-</v>
      </c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</row>
    <row r="1265">
      <c r="A1265" s="160" t="s">
        <v>2877</v>
      </c>
      <c r="B1265" s="161" t="s">
        <v>188</v>
      </c>
      <c r="C1265" s="82" t="s">
        <v>339</v>
      </c>
      <c r="D1265" s="2" t="s">
        <v>16</v>
      </c>
      <c r="E1265" s="136">
        <v>1.0</v>
      </c>
      <c r="F1265" s="136">
        <v>3.0</v>
      </c>
      <c r="G1265" s="82" t="s">
        <v>2878</v>
      </c>
      <c r="H1265" s="160" t="s">
        <v>2879</v>
      </c>
      <c r="I1265" s="162">
        <v>970.0</v>
      </c>
      <c r="J1265" s="163" t="str">
        <f t="array" ref="J1265">if(or(left(G1265,3)="SAT",left(G1265,3)="SLT",left(G1265,4)="PSAT"),vlookup(G1265,'Practice test data'!$E$2:$L$2185,8,FALSE),indirect(B1265&amp;"!"&amp;if(E1265=1,"C",if(E1265=2,"G",if(E1265=3,"K","ColumnError!"))) &amp;CELL("row",INDEX(indirect(B1265&amp;"!"&amp;"$B$2:$B"),MATCH(D1265,indirect(B1265&amp;"!"&amp;"$B$2:$B"),0)))+2+F1265))</f>
        <v/>
      </c>
      <c r="K1265" s="164" t="str">
        <f t="shared" si="1"/>
        <v>-</v>
      </c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</row>
    <row r="1266">
      <c r="A1266" s="160" t="s">
        <v>2880</v>
      </c>
      <c r="B1266" s="161" t="s">
        <v>188</v>
      </c>
      <c r="C1266" s="82" t="s">
        <v>339</v>
      </c>
      <c r="D1266" s="2" t="s">
        <v>42</v>
      </c>
      <c r="E1266" s="136">
        <v>2.0</v>
      </c>
      <c r="F1266" s="136">
        <v>20.0</v>
      </c>
      <c r="G1266" s="82" t="s">
        <v>2881</v>
      </c>
      <c r="H1266" s="160" t="s">
        <v>380</v>
      </c>
      <c r="I1266" s="162">
        <v>971.0</v>
      </c>
      <c r="J1266" s="163" t="str">
        <f t="array" ref="J1266">if(or(left(G1266,3)="SAT",left(G1266,3)="SLT",left(G1266,4)="PSAT"),vlookup(G1266,'Practice test data'!$E$2:$L$2185,8,FALSE),indirect(B1266&amp;"!"&amp;if(E1266=1,"C",if(E1266=2,"G",if(E1266=3,"K","ColumnError!"))) &amp;CELL("row",INDEX(indirect(B1266&amp;"!"&amp;"$B$2:$B"),MATCH(D1266,indirect(B1266&amp;"!"&amp;"$B$2:$B"),0)))+2+F1266))</f>
        <v/>
      </c>
      <c r="K1266" s="164" t="str">
        <f t="shared" si="1"/>
        <v>-</v>
      </c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</row>
    <row r="1267">
      <c r="A1267" s="160" t="s">
        <v>2882</v>
      </c>
      <c r="B1267" s="161" t="s">
        <v>188</v>
      </c>
      <c r="C1267" s="82" t="s">
        <v>339</v>
      </c>
      <c r="D1267" s="2" t="s">
        <v>20</v>
      </c>
      <c r="E1267" s="136">
        <v>2.0</v>
      </c>
      <c r="F1267" s="136">
        <v>2.0</v>
      </c>
      <c r="G1267" s="82" t="s">
        <v>2883</v>
      </c>
      <c r="H1267" s="160" t="s">
        <v>380</v>
      </c>
      <c r="I1267" s="162">
        <v>972.0</v>
      </c>
      <c r="J1267" s="163" t="str">
        <f t="array" ref="J1267">if(or(left(G1267,3)="SAT",left(G1267,3)="SLT",left(G1267,4)="PSAT"),vlookup(G1267,'Practice test data'!$E$2:$L$2185,8,FALSE),indirect(B1267&amp;"!"&amp;if(E1267=1,"C",if(E1267=2,"G",if(E1267=3,"K","ColumnError!"))) &amp;CELL("row",INDEX(indirect(B1267&amp;"!"&amp;"$B$2:$B"),MATCH(D1267,indirect(B1267&amp;"!"&amp;"$B$2:$B"),0)))+2+F1267))</f>
        <v/>
      </c>
      <c r="K1267" s="164" t="str">
        <f t="shared" si="1"/>
        <v>-</v>
      </c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</row>
    <row r="1268">
      <c r="A1268" s="160" t="s">
        <v>2884</v>
      </c>
      <c r="B1268" s="161" t="s">
        <v>188</v>
      </c>
      <c r="C1268" s="82" t="s">
        <v>339</v>
      </c>
      <c r="D1268" s="2" t="s">
        <v>20</v>
      </c>
      <c r="E1268" s="136">
        <v>1.0</v>
      </c>
      <c r="F1268" s="136">
        <v>5.0</v>
      </c>
      <c r="G1268" s="82" t="s">
        <v>2885</v>
      </c>
      <c r="H1268" s="160" t="s">
        <v>373</v>
      </c>
      <c r="I1268" s="162">
        <v>973.0</v>
      </c>
      <c r="J1268" s="163" t="str">
        <f t="array" ref="J1268">if(or(left(G1268,3)="SAT",left(G1268,3)="SLT",left(G1268,4)="PSAT"),vlookup(G1268,'Practice test data'!$E$2:$L$2185,8,FALSE),indirect(B1268&amp;"!"&amp;if(E1268=1,"C",if(E1268=2,"G",if(E1268=3,"K","ColumnError!"))) &amp;CELL("row",INDEX(indirect(B1268&amp;"!"&amp;"$B$2:$B"),MATCH(D1268,indirect(B1268&amp;"!"&amp;"$B$2:$B"),0)))+2+F1268))</f>
        <v/>
      </c>
      <c r="K1268" s="164" t="str">
        <f t="shared" si="1"/>
        <v>-</v>
      </c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</row>
    <row r="1269">
      <c r="A1269" s="160" t="s">
        <v>2886</v>
      </c>
      <c r="B1269" s="161" t="s">
        <v>188</v>
      </c>
      <c r="C1269" s="82" t="s">
        <v>339</v>
      </c>
      <c r="D1269" s="2" t="s">
        <v>20</v>
      </c>
      <c r="E1269" s="136">
        <v>1.0</v>
      </c>
      <c r="F1269" s="136">
        <v>6.0</v>
      </c>
      <c r="G1269" s="82" t="s">
        <v>2887</v>
      </c>
      <c r="H1269" s="160" t="s">
        <v>2888</v>
      </c>
      <c r="I1269" s="162">
        <v>974.0</v>
      </c>
      <c r="J1269" s="163" t="str">
        <f t="array" ref="J1269">if(or(left(G1269,3)="SAT",left(G1269,3)="SLT",left(G1269,4)="PSAT"),vlookup(G1269,'Practice test data'!$E$2:$L$2185,8,FALSE),indirect(B1269&amp;"!"&amp;if(E1269=1,"C",if(E1269=2,"G",if(E1269=3,"K","ColumnError!"))) &amp;CELL("row",INDEX(indirect(B1269&amp;"!"&amp;"$B$2:$B"),MATCH(D1269,indirect(B1269&amp;"!"&amp;"$B$2:$B"),0)))+2+F1269))</f>
        <v/>
      </c>
      <c r="K1269" s="164" t="str">
        <f t="shared" si="1"/>
        <v>-</v>
      </c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</row>
    <row r="1270">
      <c r="A1270" s="160" t="s">
        <v>2889</v>
      </c>
      <c r="B1270" s="161" t="s">
        <v>188</v>
      </c>
      <c r="C1270" s="82" t="s">
        <v>339</v>
      </c>
      <c r="D1270" s="2" t="s">
        <v>42</v>
      </c>
      <c r="E1270" s="136">
        <v>2.0</v>
      </c>
      <c r="F1270" s="136">
        <v>14.0</v>
      </c>
      <c r="G1270" s="82" t="s">
        <v>2890</v>
      </c>
      <c r="H1270" s="160" t="s">
        <v>367</v>
      </c>
      <c r="I1270" s="162">
        <v>975.0</v>
      </c>
      <c r="J1270" s="163" t="str">
        <f t="array" ref="J1270">if(or(left(G1270,3)="SAT",left(G1270,3)="SLT",left(G1270,4)="PSAT"),vlookup(G1270,'Practice test data'!$E$2:$L$2185,8,FALSE),indirect(B1270&amp;"!"&amp;if(E1270=1,"C",if(E1270=2,"G",if(E1270=3,"K","ColumnError!"))) &amp;CELL("row",INDEX(indirect(B1270&amp;"!"&amp;"$B$2:$B"),MATCH(D1270,indirect(B1270&amp;"!"&amp;"$B$2:$B"),0)))+2+F1270))</f>
        <v/>
      </c>
      <c r="K1270" s="164" t="str">
        <f t="shared" si="1"/>
        <v>-</v>
      </c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</row>
    <row r="1271">
      <c r="A1271" s="160" t="s">
        <v>2891</v>
      </c>
      <c r="B1271" s="161" t="s">
        <v>188</v>
      </c>
      <c r="C1271" s="82" t="s">
        <v>339</v>
      </c>
      <c r="D1271" s="2" t="s">
        <v>22</v>
      </c>
      <c r="E1271" s="136">
        <v>2.0</v>
      </c>
      <c r="F1271" s="136">
        <v>2.0</v>
      </c>
      <c r="G1271" s="82" t="s">
        <v>2892</v>
      </c>
      <c r="H1271" s="160" t="s">
        <v>367</v>
      </c>
      <c r="I1271" s="162">
        <v>976.0</v>
      </c>
      <c r="J1271" s="163" t="str">
        <f t="array" ref="J1271">if(or(left(G1271,3)="SAT",left(G1271,3)="SLT",left(G1271,4)="PSAT"),vlookup(G1271,'Practice test data'!$E$2:$L$2185,8,FALSE),indirect(B1271&amp;"!"&amp;if(E1271=1,"C",if(E1271=2,"G",if(E1271=3,"K","ColumnError!"))) &amp;CELL("row",INDEX(indirect(B1271&amp;"!"&amp;"$B$2:$B"),MATCH(D1271,indirect(B1271&amp;"!"&amp;"$B$2:$B"),0)))+2+F1271))</f>
        <v/>
      </c>
      <c r="K1271" s="164" t="str">
        <f t="shared" si="1"/>
        <v>-</v>
      </c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</row>
    <row r="1272">
      <c r="A1272" s="160" t="s">
        <v>2893</v>
      </c>
      <c r="B1272" s="161" t="s">
        <v>188</v>
      </c>
      <c r="C1272" s="82" t="s">
        <v>339</v>
      </c>
      <c r="D1272" s="2" t="s">
        <v>16</v>
      </c>
      <c r="E1272" s="136">
        <v>1.0</v>
      </c>
      <c r="F1272" s="136">
        <v>16.0</v>
      </c>
      <c r="G1272" s="82" t="s">
        <v>2894</v>
      </c>
      <c r="H1272" s="160" t="s">
        <v>380</v>
      </c>
      <c r="I1272" s="162">
        <v>977.0</v>
      </c>
      <c r="J1272" s="163" t="str">
        <f t="array" ref="J1272">if(or(left(G1272,3)="SAT",left(G1272,3)="SLT",left(G1272,4)="PSAT"),vlookup(G1272,'Practice test data'!$E$2:$L$2185,8,FALSE),indirect(B1272&amp;"!"&amp;if(E1272=1,"C",if(E1272=2,"G",if(E1272=3,"K","ColumnError!"))) &amp;CELL("row",INDEX(indirect(B1272&amp;"!"&amp;"$B$2:$B"),MATCH(D1272,indirect(B1272&amp;"!"&amp;"$B$2:$B"),0)))+2+F1272))</f>
        <v/>
      </c>
      <c r="K1272" s="164" t="str">
        <f t="shared" si="1"/>
        <v>-</v>
      </c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</row>
    <row r="1273">
      <c r="A1273" s="160" t="s">
        <v>2895</v>
      </c>
      <c r="B1273" s="161" t="s">
        <v>188</v>
      </c>
      <c r="C1273" s="82" t="s">
        <v>339</v>
      </c>
      <c r="D1273" s="2" t="s">
        <v>42</v>
      </c>
      <c r="E1273" s="136">
        <v>2.0</v>
      </c>
      <c r="F1273" s="136">
        <v>15.0</v>
      </c>
      <c r="G1273" s="82" t="s">
        <v>293</v>
      </c>
      <c r="H1273" s="160" t="s">
        <v>380</v>
      </c>
      <c r="I1273" s="162">
        <v>978.0</v>
      </c>
      <c r="J1273" s="163" t="str">
        <f t="array" ref="J1273">if(or(left(G1273,3)="SAT",left(G1273,3)="SLT",left(G1273,4)="PSAT"),vlookup(G1273,'Practice test data'!$E$2:$L$2185,8,FALSE),indirect(B1273&amp;"!"&amp;if(E1273=1,"C",if(E1273=2,"G",if(E1273=3,"K","ColumnError!"))) &amp;CELL("row",INDEX(indirect(B1273&amp;"!"&amp;"$B$2:$B"),MATCH(D1273,indirect(B1273&amp;"!"&amp;"$B$2:$B"),0)))+2+F1273))</f>
        <v/>
      </c>
      <c r="K1273" s="164" t="str">
        <f t="shared" si="1"/>
        <v>-</v>
      </c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</row>
    <row r="1274">
      <c r="A1274" s="160" t="s">
        <v>2896</v>
      </c>
      <c r="B1274" s="161" t="s">
        <v>188</v>
      </c>
      <c r="C1274" s="82" t="s">
        <v>339</v>
      </c>
      <c r="D1274" s="2" t="s">
        <v>22</v>
      </c>
      <c r="E1274" s="136">
        <v>1.0</v>
      </c>
      <c r="F1274" s="136">
        <v>1.0</v>
      </c>
      <c r="G1274" s="82" t="s">
        <v>2897</v>
      </c>
      <c r="H1274" s="160" t="s">
        <v>370</v>
      </c>
      <c r="I1274" s="162">
        <v>979.0</v>
      </c>
      <c r="J1274" s="163" t="str">
        <f t="array" ref="J1274">if(or(left(G1274,3)="SAT",left(G1274,3)="SLT",left(G1274,4)="PSAT"),vlookup(G1274,'Practice test data'!$E$2:$L$2185,8,FALSE),indirect(B1274&amp;"!"&amp;if(E1274=1,"C",if(E1274=2,"G",if(E1274=3,"K","ColumnError!"))) &amp;CELL("row",INDEX(indirect(B1274&amp;"!"&amp;"$B$2:$B"),MATCH(D1274,indirect(B1274&amp;"!"&amp;"$B$2:$B"),0)))+2+F1274))</f>
        <v/>
      </c>
      <c r="K1274" s="164" t="str">
        <f t="shared" si="1"/>
        <v>-</v>
      </c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</row>
    <row r="1275">
      <c r="A1275" s="160" t="s">
        <v>2898</v>
      </c>
      <c r="B1275" s="161" t="s">
        <v>188</v>
      </c>
      <c r="C1275" s="82" t="s">
        <v>339</v>
      </c>
      <c r="D1275" s="2" t="s">
        <v>18</v>
      </c>
      <c r="E1275" s="136">
        <v>1.0</v>
      </c>
      <c r="F1275" s="136">
        <v>1.0</v>
      </c>
      <c r="G1275" s="82" t="s">
        <v>2899</v>
      </c>
      <c r="H1275" s="160" t="s">
        <v>370</v>
      </c>
      <c r="I1275" s="162">
        <v>980.0</v>
      </c>
      <c r="J1275" s="163" t="str">
        <f t="array" ref="J1275">if(or(left(G1275,3)="SAT",left(G1275,3)="SLT",left(G1275,4)="PSAT"),vlookup(G1275,'Practice test data'!$E$2:$L$2185,8,FALSE),indirect(B1275&amp;"!"&amp;if(E1275=1,"C",if(E1275=2,"G",if(E1275=3,"K","ColumnError!"))) &amp;CELL("row",INDEX(indirect(B1275&amp;"!"&amp;"$B$2:$B"),MATCH(D1275,indirect(B1275&amp;"!"&amp;"$B$2:$B"),0)))+2+F1275))</f>
        <v/>
      </c>
      <c r="K1275" s="164" t="str">
        <f t="shared" si="1"/>
        <v>-</v>
      </c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</row>
    <row r="1276">
      <c r="A1276" s="160" t="s">
        <v>2900</v>
      </c>
      <c r="B1276" s="161" t="s">
        <v>188</v>
      </c>
      <c r="C1276" s="82" t="s">
        <v>339</v>
      </c>
      <c r="D1276" s="2" t="s">
        <v>22</v>
      </c>
      <c r="E1276" s="136">
        <v>1.0</v>
      </c>
      <c r="F1276" s="136">
        <v>3.0</v>
      </c>
      <c r="G1276" s="82" t="s">
        <v>191</v>
      </c>
      <c r="H1276" s="160" t="s">
        <v>373</v>
      </c>
      <c r="I1276" s="162">
        <v>981.0</v>
      </c>
      <c r="J1276" s="163" t="str">
        <f t="array" ref="J1276">if(or(left(G1276,3)="SAT",left(G1276,3)="SLT",left(G1276,4)="PSAT"),vlookup(G1276,'Practice test data'!$E$2:$L$2185,8,FALSE),indirect(B1276&amp;"!"&amp;if(E1276=1,"C",if(E1276=2,"G",if(E1276=3,"K","ColumnError!"))) &amp;CELL("row",INDEX(indirect(B1276&amp;"!"&amp;"$B$2:$B"),MATCH(D1276,indirect(B1276&amp;"!"&amp;"$B$2:$B"),0)))+2+F1276))</f>
        <v/>
      </c>
      <c r="K1276" s="164" t="str">
        <f t="shared" si="1"/>
        <v>-</v>
      </c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</row>
    <row r="1277">
      <c r="A1277" s="160" t="s">
        <v>2901</v>
      </c>
      <c r="B1277" s="161" t="s">
        <v>188</v>
      </c>
      <c r="C1277" s="82" t="s">
        <v>339</v>
      </c>
      <c r="D1277" s="2" t="s">
        <v>20</v>
      </c>
      <c r="E1277" s="136">
        <v>2.0</v>
      </c>
      <c r="F1277" s="136">
        <v>17.0</v>
      </c>
      <c r="G1277" s="82" t="s">
        <v>2902</v>
      </c>
      <c r="H1277" s="160" t="s">
        <v>2903</v>
      </c>
      <c r="I1277" s="162">
        <v>982.0</v>
      </c>
      <c r="J1277" s="163" t="str">
        <f t="array" ref="J1277">if(or(left(G1277,3)="SAT",left(G1277,3)="SLT",left(G1277,4)="PSAT"),vlookup(G1277,'Practice test data'!$E$2:$L$2185,8,FALSE),indirect(B1277&amp;"!"&amp;if(E1277=1,"C",if(E1277=2,"G",if(E1277=3,"K","ColumnError!"))) &amp;CELL("row",INDEX(indirect(B1277&amp;"!"&amp;"$B$2:$B"),MATCH(D1277,indirect(B1277&amp;"!"&amp;"$B$2:$B"),0)))+2+F1277))</f>
        <v/>
      </c>
      <c r="K1277" s="164" t="str">
        <f t="shared" si="1"/>
        <v>-</v>
      </c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</row>
    <row r="1278">
      <c r="A1278" s="160" t="s">
        <v>2904</v>
      </c>
      <c r="B1278" s="161" t="s">
        <v>188</v>
      </c>
      <c r="C1278" s="82" t="s">
        <v>339</v>
      </c>
      <c r="D1278" s="2" t="s">
        <v>18</v>
      </c>
      <c r="E1278" s="136">
        <v>1.0</v>
      </c>
      <c r="F1278" s="136">
        <v>3.0</v>
      </c>
      <c r="G1278" s="82" t="s">
        <v>2905</v>
      </c>
      <c r="H1278" s="160" t="s">
        <v>367</v>
      </c>
      <c r="I1278" s="162">
        <v>983.0</v>
      </c>
      <c r="J1278" s="163" t="str">
        <f t="array" ref="J1278">if(or(left(G1278,3)="SAT",left(G1278,3)="SLT",left(G1278,4)="PSAT"),vlookup(G1278,'Practice test data'!$E$2:$L$2185,8,FALSE),indirect(B1278&amp;"!"&amp;if(E1278=1,"C",if(E1278=2,"G",if(E1278=3,"K","ColumnError!"))) &amp;CELL("row",INDEX(indirect(B1278&amp;"!"&amp;"$B$2:$B"),MATCH(D1278,indirect(B1278&amp;"!"&amp;"$B$2:$B"),0)))+2+F1278))</f>
        <v/>
      </c>
      <c r="K1278" s="164" t="str">
        <f t="shared" si="1"/>
        <v>-</v>
      </c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</row>
    <row r="1279">
      <c r="A1279" s="160" t="s">
        <v>2906</v>
      </c>
      <c r="B1279" s="161" t="s">
        <v>188</v>
      </c>
      <c r="C1279" s="82" t="s">
        <v>339</v>
      </c>
      <c r="D1279" s="2" t="s">
        <v>18</v>
      </c>
      <c r="E1279" s="136">
        <v>1.0</v>
      </c>
      <c r="F1279" s="136">
        <v>11.0</v>
      </c>
      <c r="G1279" s="82" t="s">
        <v>285</v>
      </c>
      <c r="H1279" s="160" t="s">
        <v>367</v>
      </c>
      <c r="I1279" s="162">
        <v>984.0</v>
      </c>
      <c r="J1279" s="163" t="str">
        <f t="array" ref="J1279">if(or(left(G1279,3)="SAT",left(G1279,3)="SLT",left(G1279,4)="PSAT"),vlookup(G1279,'Practice test data'!$E$2:$L$2185,8,FALSE),indirect(B1279&amp;"!"&amp;if(E1279=1,"C",if(E1279=2,"G",if(E1279=3,"K","ColumnError!"))) &amp;CELL("row",INDEX(indirect(B1279&amp;"!"&amp;"$B$2:$B"),MATCH(D1279,indirect(B1279&amp;"!"&amp;"$B$2:$B"),0)))+2+F1279))</f>
        <v/>
      </c>
      <c r="K1279" s="164" t="str">
        <f t="shared" si="1"/>
        <v>-</v>
      </c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</row>
    <row r="1280">
      <c r="A1280" s="160" t="s">
        <v>2907</v>
      </c>
      <c r="B1280" s="161" t="s">
        <v>188</v>
      </c>
      <c r="C1280" s="82" t="s">
        <v>339</v>
      </c>
      <c r="D1280" s="2" t="s">
        <v>42</v>
      </c>
      <c r="E1280" s="136">
        <v>2.0</v>
      </c>
      <c r="F1280" s="136">
        <v>2.0</v>
      </c>
      <c r="G1280" s="82" t="s">
        <v>2908</v>
      </c>
      <c r="H1280" s="160" t="s">
        <v>380</v>
      </c>
      <c r="I1280" s="162">
        <v>985.0</v>
      </c>
      <c r="J1280" s="163" t="str">
        <f t="array" ref="J1280">if(or(left(G1280,3)="SAT",left(G1280,3)="SLT",left(G1280,4)="PSAT"),vlookup(G1280,'Practice test data'!$E$2:$L$2185,8,FALSE),indirect(B1280&amp;"!"&amp;if(E1280=1,"C",if(E1280=2,"G",if(E1280=3,"K","ColumnError!"))) &amp;CELL("row",INDEX(indirect(B1280&amp;"!"&amp;"$B$2:$B"),MATCH(D1280,indirect(B1280&amp;"!"&amp;"$B$2:$B"),0)))+2+F1280))</f>
        <v/>
      </c>
      <c r="K1280" s="164" t="str">
        <f t="shared" si="1"/>
        <v>-</v>
      </c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</row>
    <row r="1281">
      <c r="A1281" s="160" t="s">
        <v>2909</v>
      </c>
      <c r="B1281" s="161" t="s">
        <v>188</v>
      </c>
      <c r="C1281" s="82" t="s">
        <v>339</v>
      </c>
      <c r="D1281" s="2" t="s">
        <v>42</v>
      </c>
      <c r="E1281" s="136">
        <v>1.0</v>
      </c>
      <c r="F1281" s="136">
        <v>3.0</v>
      </c>
      <c r="G1281" s="82" t="s">
        <v>2910</v>
      </c>
      <c r="H1281" s="160" t="s">
        <v>370</v>
      </c>
      <c r="I1281" s="162">
        <v>986.0</v>
      </c>
      <c r="J1281" s="163" t="str">
        <f t="array" ref="J1281">if(or(left(G1281,3)="SAT",left(G1281,3)="SLT",left(G1281,4)="PSAT"),vlookup(G1281,'Practice test data'!$E$2:$L$2185,8,FALSE),indirect(B1281&amp;"!"&amp;if(E1281=1,"C",if(E1281=2,"G",if(E1281=3,"K","ColumnError!"))) &amp;CELL("row",INDEX(indirect(B1281&amp;"!"&amp;"$B$2:$B"),MATCH(D1281,indirect(B1281&amp;"!"&amp;"$B$2:$B"),0)))+2+F1281))</f>
        <v/>
      </c>
      <c r="K1281" s="164" t="str">
        <f t="shared" si="1"/>
        <v>-</v>
      </c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</row>
    <row r="1282">
      <c r="A1282" s="160" t="s">
        <v>2911</v>
      </c>
      <c r="B1282" s="161" t="s">
        <v>188</v>
      </c>
      <c r="C1282" s="82" t="s">
        <v>339</v>
      </c>
      <c r="D1282" s="2" t="s">
        <v>22</v>
      </c>
      <c r="E1282" s="136">
        <v>2.0</v>
      </c>
      <c r="F1282" s="136">
        <v>3.0</v>
      </c>
      <c r="G1282" s="82" t="s">
        <v>2912</v>
      </c>
      <c r="H1282" s="160" t="s">
        <v>373</v>
      </c>
      <c r="I1282" s="162">
        <v>987.0</v>
      </c>
      <c r="J1282" s="163" t="str">
        <f t="array" ref="J1282">if(or(left(G1282,3)="SAT",left(G1282,3)="SLT",left(G1282,4)="PSAT"),vlookup(G1282,'Practice test data'!$E$2:$L$2185,8,FALSE),indirect(B1282&amp;"!"&amp;if(E1282=1,"C",if(E1282=2,"G",if(E1282=3,"K","ColumnError!"))) &amp;CELL("row",INDEX(indirect(B1282&amp;"!"&amp;"$B$2:$B"),MATCH(D1282,indirect(B1282&amp;"!"&amp;"$B$2:$B"),0)))+2+F1282))</f>
        <v/>
      </c>
      <c r="K1282" s="164" t="str">
        <f t="shared" si="1"/>
        <v>-</v>
      </c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</row>
    <row r="1283">
      <c r="A1283" s="160" t="s">
        <v>2913</v>
      </c>
      <c r="B1283" s="161" t="s">
        <v>188</v>
      </c>
      <c r="C1283" s="82" t="s">
        <v>339</v>
      </c>
      <c r="D1283" s="2" t="s">
        <v>18</v>
      </c>
      <c r="E1283" s="136">
        <v>1.0</v>
      </c>
      <c r="F1283" s="136">
        <v>4.0</v>
      </c>
      <c r="G1283" s="82" t="s">
        <v>2914</v>
      </c>
      <c r="H1283" s="160" t="s">
        <v>380</v>
      </c>
      <c r="I1283" s="162">
        <v>988.0</v>
      </c>
      <c r="J1283" s="163" t="str">
        <f t="array" ref="J1283">if(or(left(G1283,3)="SAT",left(G1283,3)="SLT",left(G1283,4)="PSAT"),vlookup(G1283,'Practice test data'!$E$2:$L$2185,8,FALSE),indirect(B1283&amp;"!"&amp;if(E1283=1,"C",if(E1283=2,"G",if(E1283=3,"K","ColumnError!"))) &amp;CELL("row",INDEX(indirect(B1283&amp;"!"&amp;"$B$2:$B"),MATCH(D1283,indirect(B1283&amp;"!"&amp;"$B$2:$B"),0)))+2+F1283))</f>
        <v/>
      </c>
      <c r="K1283" s="164" t="str">
        <f t="shared" si="1"/>
        <v>-</v>
      </c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</row>
    <row r="1284">
      <c r="A1284" s="160" t="s">
        <v>2915</v>
      </c>
      <c r="B1284" s="161" t="s">
        <v>188</v>
      </c>
      <c r="C1284" s="82" t="s">
        <v>339</v>
      </c>
      <c r="D1284" s="2" t="s">
        <v>16</v>
      </c>
      <c r="E1284" s="136">
        <v>1.0</v>
      </c>
      <c r="F1284" s="136">
        <v>2.0</v>
      </c>
      <c r="G1284" s="82" t="s">
        <v>2916</v>
      </c>
      <c r="H1284" s="160" t="s">
        <v>2917</v>
      </c>
      <c r="I1284" s="162">
        <v>989.0</v>
      </c>
      <c r="J1284" s="163" t="str">
        <f t="array" ref="J1284">if(or(left(G1284,3)="SAT",left(G1284,3)="SLT",left(G1284,4)="PSAT"),vlookup(G1284,'Practice test data'!$E$2:$L$2185,8,FALSE),indirect(B1284&amp;"!"&amp;if(E1284=1,"C",if(E1284=2,"G",if(E1284=3,"K","ColumnError!"))) &amp;CELL("row",INDEX(indirect(B1284&amp;"!"&amp;"$B$2:$B"),MATCH(D1284,indirect(B1284&amp;"!"&amp;"$B$2:$B"),0)))+2+F1284))</f>
        <v/>
      </c>
      <c r="K1284" s="164" t="str">
        <f t="shared" si="1"/>
        <v>-</v>
      </c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</row>
    <row r="1285">
      <c r="A1285" s="160" t="s">
        <v>2918</v>
      </c>
      <c r="B1285" s="161" t="s">
        <v>188</v>
      </c>
      <c r="C1285" s="82" t="s">
        <v>339</v>
      </c>
      <c r="D1285" s="2" t="s">
        <v>16</v>
      </c>
      <c r="E1285" s="136">
        <v>2.0</v>
      </c>
      <c r="F1285" s="136">
        <v>1.0</v>
      </c>
      <c r="G1285" s="82" t="s">
        <v>2919</v>
      </c>
      <c r="H1285" s="160" t="s">
        <v>367</v>
      </c>
      <c r="I1285" s="162">
        <v>990.0</v>
      </c>
      <c r="J1285" s="163" t="str">
        <f t="array" ref="J1285">if(or(left(G1285,3)="SAT",left(G1285,3)="SLT",left(G1285,4)="PSAT"),vlookup(G1285,'Practice test data'!$E$2:$L$2185,8,FALSE),indirect(B1285&amp;"!"&amp;if(E1285=1,"C",if(E1285=2,"G",if(E1285=3,"K","ColumnError!"))) &amp;CELL("row",INDEX(indirect(B1285&amp;"!"&amp;"$B$2:$B"),MATCH(D1285,indirect(B1285&amp;"!"&amp;"$B$2:$B"),0)))+2+F1285))</f>
        <v/>
      </c>
      <c r="K1285" s="164" t="str">
        <f t="shared" si="1"/>
        <v>-</v>
      </c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</row>
    <row r="1286">
      <c r="A1286" s="160" t="s">
        <v>2920</v>
      </c>
      <c r="B1286" s="161" t="s">
        <v>188</v>
      </c>
      <c r="C1286" s="82" t="s">
        <v>339</v>
      </c>
      <c r="D1286" s="2" t="s">
        <v>16</v>
      </c>
      <c r="E1286" s="136">
        <v>3.0</v>
      </c>
      <c r="F1286" s="136">
        <v>2.0</v>
      </c>
      <c r="G1286" s="82" t="s">
        <v>2921</v>
      </c>
      <c r="H1286" s="160" t="s">
        <v>373</v>
      </c>
      <c r="I1286" s="162">
        <v>991.0</v>
      </c>
      <c r="J1286" s="163" t="str">
        <f t="array" ref="J1286">if(or(left(G1286,3)="SAT",left(G1286,3)="SLT",left(G1286,4)="PSAT"),vlookup(G1286,'Practice test data'!$E$2:$L$2185,8,FALSE),indirect(B1286&amp;"!"&amp;if(E1286=1,"C",if(E1286=2,"G",if(E1286=3,"K","ColumnError!"))) &amp;CELL("row",INDEX(indirect(B1286&amp;"!"&amp;"$B$2:$B"),MATCH(D1286,indirect(B1286&amp;"!"&amp;"$B$2:$B"),0)))+2+F1286))</f>
        <v/>
      </c>
      <c r="K1286" s="164" t="str">
        <f t="shared" si="1"/>
        <v>-</v>
      </c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</row>
    <row r="1287">
      <c r="A1287" s="160" t="s">
        <v>2922</v>
      </c>
      <c r="B1287" s="161" t="s">
        <v>188</v>
      </c>
      <c r="C1287" s="82" t="s">
        <v>339</v>
      </c>
      <c r="D1287" s="2" t="s">
        <v>22</v>
      </c>
      <c r="E1287" s="136">
        <v>3.0</v>
      </c>
      <c r="F1287" s="136">
        <v>2.0</v>
      </c>
      <c r="G1287" s="82" t="s">
        <v>2923</v>
      </c>
      <c r="H1287" s="160" t="s">
        <v>370</v>
      </c>
      <c r="I1287" s="162">
        <v>992.0</v>
      </c>
      <c r="J1287" s="163" t="str">
        <f t="array" ref="J1287">if(or(left(G1287,3)="SAT",left(G1287,3)="SLT",left(G1287,4)="PSAT"),vlookup(G1287,'Practice test data'!$E$2:$L$2185,8,FALSE),indirect(B1287&amp;"!"&amp;if(E1287=1,"C",if(E1287=2,"G",if(E1287=3,"K","ColumnError!"))) &amp;CELL("row",INDEX(indirect(B1287&amp;"!"&amp;"$B$2:$B"),MATCH(D1287,indirect(B1287&amp;"!"&amp;"$B$2:$B"),0)))+2+F1287))</f>
        <v/>
      </c>
      <c r="K1287" s="164" t="str">
        <f t="shared" si="1"/>
        <v>-</v>
      </c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</row>
    <row r="1288">
      <c r="A1288" s="160" t="s">
        <v>2924</v>
      </c>
      <c r="B1288" s="161" t="s">
        <v>188</v>
      </c>
      <c r="C1288" s="82" t="s">
        <v>339</v>
      </c>
      <c r="D1288" s="2" t="s">
        <v>20</v>
      </c>
      <c r="E1288" s="136">
        <v>1.0</v>
      </c>
      <c r="F1288" s="136">
        <v>4.0</v>
      </c>
      <c r="G1288" s="82" t="s">
        <v>2925</v>
      </c>
      <c r="H1288" s="160" t="s">
        <v>373</v>
      </c>
      <c r="I1288" s="162">
        <v>993.0</v>
      </c>
      <c r="J1288" s="163" t="str">
        <f t="array" ref="J1288">if(or(left(G1288,3)="SAT",left(G1288,3)="SLT",left(G1288,4)="PSAT"),vlookup(G1288,'Practice test data'!$E$2:$L$2185,8,FALSE),indirect(B1288&amp;"!"&amp;if(E1288=1,"C",if(E1288=2,"G",if(E1288=3,"K","ColumnError!"))) &amp;CELL("row",INDEX(indirect(B1288&amp;"!"&amp;"$B$2:$B"),MATCH(D1288,indirect(B1288&amp;"!"&amp;"$B$2:$B"),0)))+2+F1288))</f>
        <v/>
      </c>
      <c r="K1288" s="164" t="str">
        <f t="shared" si="1"/>
        <v>-</v>
      </c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</row>
    <row r="1289">
      <c r="A1289" s="160" t="s">
        <v>2926</v>
      </c>
      <c r="B1289" s="161" t="s">
        <v>188</v>
      </c>
      <c r="C1289" s="82" t="s">
        <v>339</v>
      </c>
      <c r="D1289" s="2" t="s">
        <v>22</v>
      </c>
      <c r="E1289" s="136">
        <v>2.0</v>
      </c>
      <c r="F1289" s="136">
        <v>4.0</v>
      </c>
      <c r="G1289" s="82" t="s">
        <v>2927</v>
      </c>
      <c r="H1289" s="160" t="s">
        <v>373</v>
      </c>
      <c r="I1289" s="162">
        <v>994.0</v>
      </c>
      <c r="J1289" s="163" t="str">
        <f t="array" ref="J1289">if(or(left(G1289,3)="SAT",left(G1289,3)="SLT",left(G1289,4)="PSAT"),vlookup(G1289,'Practice test data'!$E$2:$L$2185,8,FALSE),indirect(B1289&amp;"!"&amp;if(E1289=1,"C",if(E1289=2,"G",if(E1289=3,"K","ColumnError!"))) &amp;CELL("row",INDEX(indirect(B1289&amp;"!"&amp;"$B$2:$B"),MATCH(D1289,indirect(B1289&amp;"!"&amp;"$B$2:$B"),0)))+2+F1289))</f>
        <v/>
      </c>
      <c r="K1289" s="164" t="str">
        <f t="shared" si="1"/>
        <v>-</v>
      </c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</row>
    <row r="1290">
      <c r="A1290" s="160" t="s">
        <v>2928</v>
      </c>
      <c r="B1290" s="161" t="s">
        <v>188</v>
      </c>
      <c r="C1290" s="82" t="s">
        <v>339</v>
      </c>
      <c r="D1290" s="2" t="s">
        <v>18</v>
      </c>
      <c r="E1290" s="136">
        <v>2.0</v>
      </c>
      <c r="F1290" s="136">
        <v>19.0</v>
      </c>
      <c r="G1290" s="82" t="s">
        <v>2929</v>
      </c>
      <c r="H1290" s="160" t="s">
        <v>373</v>
      </c>
      <c r="I1290" s="162">
        <v>995.0</v>
      </c>
      <c r="J1290" s="163" t="str">
        <f t="array" ref="J1290">if(or(left(G1290,3)="SAT",left(G1290,3)="SLT",left(G1290,4)="PSAT"),vlookup(G1290,'Practice test data'!$E$2:$L$2185,8,FALSE),indirect(B1290&amp;"!"&amp;if(E1290=1,"C",if(E1290=2,"G",if(E1290=3,"K","ColumnError!"))) &amp;CELL("row",INDEX(indirect(B1290&amp;"!"&amp;"$B$2:$B"),MATCH(D1290,indirect(B1290&amp;"!"&amp;"$B$2:$B"),0)))+2+F1290))</f>
        <v/>
      </c>
      <c r="K1290" s="164" t="str">
        <f t="shared" si="1"/>
        <v>-</v>
      </c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</row>
    <row r="1291">
      <c r="A1291" s="160" t="s">
        <v>2930</v>
      </c>
      <c r="B1291" s="161" t="s">
        <v>188</v>
      </c>
      <c r="C1291" s="82" t="s">
        <v>339</v>
      </c>
      <c r="D1291" s="2" t="s">
        <v>16</v>
      </c>
      <c r="E1291" s="136">
        <v>2.0</v>
      </c>
      <c r="F1291" s="136">
        <v>2.0</v>
      </c>
      <c r="G1291" s="82" t="s">
        <v>2931</v>
      </c>
      <c r="H1291" s="160" t="s">
        <v>367</v>
      </c>
      <c r="I1291" s="162">
        <v>996.0</v>
      </c>
      <c r="J1291" s="163" t="str">
        <f t="array" ref="J1291">if(or(left(G1291,3)="SAT",left(G1291,3)="SLT",left(G1291,4)="PSAT"),vlookup(G1291,'Practice test data'!$E$2:$L$2185,8,FALSE),indirect(B1291&amp;"!"&amp;if(E1291=1,"C",if(E1291=2,"G",if(E1291=3,"K","ColumnError!"))) &amp;CELL("row",INDEX(indirect(B1291&amp;"!"&amp;"$B$2:$B"),MATCH(D1291,indirect(B1291&amp;"!"&amp;"$B$2:$B"),0)))+2+F1291))</f>
        <v/>
      </c>
      <c r="K1291" s="164" t="str">
        <f t="shared" si="1"/>
        <v>-</v>
      </c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</row>
    <row r="1292">
      <c r="A1292" s="160" t="s">
        <v>2932</v>
      </c>
      <c r="B1292" s="161" t="s">
        <v>188</v>
      </c>
      <c r="C1292" s="82" t="s">
        <v>339</v>
      </c>
      <c r="D1292" s="2" t="s">
        <v>16</v>
      </c>
      <c r="E1292" s="136">
        <v>2.0</v>
      </c>
      <c r="F1292" s="136">
        <v>3.0</v>
      </c>
      <c r="G1292" s="82" t="s">
        <v>2933</v>
      </c>
      <c r="H1292" s="160" t="s">
        <v>2934</v>
      </c>
      <c r="I1292" s="162">
        <v>997.0</v>
      </c>
      <c r="J1292" s="163" t="str">
        <f t="array" ref="J1292">if(or(left(G1292,3)="SAT",left(G1292,3)="SLT",left(G1292,4)="PSAT"),vlookup(G1292,'Practice test data'!$E$2:$L$2185,8,FALSE),indirect(B1292&amp;"!"&amp;if(E1292=1,"C",if(E1292=2,"G",if(E1292=3,"K","ColumnError!"))) &amp;CELL("row",INDEX(indirect(B1292&amp;"!"&amp;"$B$2:$B"),MATCH(D1292,indirect(B1292&amp;"!"&amp;"$B$2:$B"),0)))+2+F1292))</f>
        <v/>
      </c>
      <c r="K1292" s="164" t="str">
        <f t="shared" si="1"/>
        <v>-</v>
      </c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</row>
    <row r="1293">
      <c r="A1293" s="160" t="s">
        <v>2935</v>
      </c>
      <c r="B1293" s="161" t="s">
        <v>188</v>
      </c>
      <c r="C1293" s="82" t="s">
        <v>339</v>
      </c>
      <c r="D1293" s="2" t="s">
        <v>16</v>
      </c>
      <c r="E1293" s="136">
        <v>1.0</v>
      </c>
      <c r="F1293" s="136">
        <v>3.0</v>
      </c>
      <c r="G1293" s="82" t="s">
        <v>2936</v>
      </c>
      <c r="H1293" s="160" t="s">
        <v>2937</v>
      </c>
      <c r="I1293" s="162">
        <v>998.0</v>
      </c>
      <c r="J1293" s="163" t="str">
        <f t="array" ref="J1293">if(or(left(G1293,3)="SAT",left(G1293,3)="SLT",left(G1293,4)="PSAT"),vlookup(G1293,'Practice test data'!$E$2:$L$2185,8,FALSE),indirect(B1293&amp;"!"&amp;if(E1293=1,"C",if(E1293=2,"G",if(E1293=3,"K","ColumnError!"))) &amp;CELL("row",INDEX(indirect(B1293&amp;"!"&amp;"$B$2:$B"),MATCH(D1293,indirect(B1293&amp;"!"&amp;"$B$2:$B"),0)))+2+F1293))</f>
        <v/>
      </c>
      <c r="K1293" s="164" t="str">
        <f t="shared" si="1"/>
        <v>-</v>
      </c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</row>
    <row r="1294">
      <c r="A1294" s="160" t="s">
        <v>2938</v>
      </c>
      <c r="B1294" s="161" t="s">
        <v>188</v>
      </c>
      <c r="C1294" s="82" t="s">
        <v>339</v>
      </c>
      <c r="D1294" s="2" t="s">
        <v>18</v>
      </c>
      <c r="E1294" s="136">
        <v>1.0</v>
      </c>
      <c r="F1294" s="136">
        <v>2.0</v>
      </c>
      <c r="G1294" s="82" t="s">
        <v>2939</v>
      </c>
      <c r="H1294" s="160" t="s">
        <v>367</v>
      </c>
      <c r="I1294" s="162">
        <v>999.0</v>
      </c>
      <c r="J1294" s="163" t="str">
        <f t="array" ref="J1294">if(or(left(G1294,3)="SAT",left(G1294,3)="SLT",left(G1294,4)="PSAT"),vlookup(G1294,'Practice test data'!$E$2:$L$2185,8,FALSE),indirect(B1294&amp;"!"&amp;if(E1294=1,"C",if(E1294=2,"G",if(E1294=3,"K","ColumnError!"))) &amp;CELL("row",INDEX(indirect(B1294&amp;"!"&amp;"$B$2:$B"),MATCH(D1294,indirect(B1294&amp;"!"&amp;"$B$2:$B"),0)))+2+F1294))</f>
        <v/>
      </c>
      <c r="K1294" s="164" t="str">
        <f t="shared" si="1"/>
        <v>-</v>
      </c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</row>
    <row r="1295">
      <c r="A1295" s="160" t="s">
        <v>2940</v>
      </c>
      <c r="B1295" s="161" t="s">
        <v>188</v>
      </c>
      <c r="C1295" s="82" t="s">
        <v>339</v>
      </c>
      <c r="D1295" s="2" t="s">
        <v>16</v>
      </c>
      <c r="E1295" s="136">
        <v>1.0</v>
      </c>
      <c r="F1295" s="136">
        <v>2.0</v>
      </c>
      <c r="G1295" s="82" t="s">
        <v>2941</v>
      </c>
      <c r="H1295" s="160" t="s">
        <v>2942</v>
      </c>
      <c r="I1295" s="162">
        <v>1000.0</v>
      </c>
      <c r="J1295" s="163" t="str">
        <f t="array" ref="J1295">if(or(left(G1295,3)="SAT",left(G1295,3)="SLT",left(G1295,4)="PSAT"),vlookup(G1295,'Practice test data'!$E$2:$L$2185,8,FALSE),indirect(B1295&amp;"!"&amp;if(E1295=1,"C",if(E1295=2,"G",if(E1295=3,"K","ColumnError!"))) &amp;CELL("row",INDEX(indirect(B1295&amp;"!"&amp;"$B$2:$B"),MATCH(D1295,indirect(B1295&amp;"!"&amp;"$B$2:$B"),0)))+2+F1295))</f>
        <v/>
      </c>
      <c r="K1295" s="164" t="str">
        <f t="shared" si="1"/>
        <v>-</v>
      </c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</row>
    <row r="1296">
      <c r="A1296" s="160" t="s">
        <v>2943</v>
      </c>
      <c r="B1296" s="161" t="s">
        <v>188</v>
      </c>
      <c r="C1296" s="82" t="s">
        <v>339</v>
      </c>
      <c r="D1296" s="2" t="s">
        <v>16</v>
      </c>
      <c r="E1296" s="136">
        <v>2.0</v>
      </c>
      <c r="F1296" s="136">
        <v>4.0</v>
      </c>
      <c r="G1296" s="82" t="s">
        <v>2944</v>
      </c>
      <c r="H1296" s="160" t="s">
        <v>370</v>
      </c>
      <c r="I1296" s="162">
        <v>1001.0</v>
      </c>
      <c r="J1296" s="163" t="str">
        <f t="array" ref="J1296">if(or(left(G1296,3)="SAT",left(G1296,3)="SLT",left(G1296,4)="PSAT"),vlookup(G1296,'Practice test data'!$E$2:$L$2185,8,FALSE),indirect(B1296&amp;"!"&amp;if(E1296=1,"C",if(E1296=2,"G",if(E1296=3,"K","ColumnError!"))) &amp;CELL("row",INDEX(indirect(B1296&amp;"!"&amp;"$B$2:$B"),MATCH(D1296,indirect(B1296&amp;"!"&amp;"$B$2:$B"),0)))+2+F1296))</f>
        <v/>
      </c>
      <c r="K1296" s="164" t="str">
        <f t="shared" si="1"/>
        <v>-</v>
      </c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</row>
    <row r="1297">
      <c r="A1297" s="160" t="s">
        <v>2945</v>
      </c>
      <c r="B1297" s="161" t="s">
        <v>188</v>
      </c>
      <c r="C1297" s="82" t="s">
        <v>339</v>
      </c>
      <c r="D1297" s="2" t="s">
        <v>18</v>
      </c>
      <c r="E1297" s="136">
        <v>1.0</v>
      </c>
      <c r="F1297" s="136">
        <v>5.0</v>
      </c>
      <c r="G1297" s="82" t="s">
        <v>2946</v>
      </c>
      <c r="H1297" s="160" t="s">
        <v>370</v>
      </c>
      <c r="I1297" s="162">
        <v>1002.0</v>
      </c>
      <c r="J1297" s="163" t="str">
        <f t="array" ref="J1297">if(or(left(G1297,3)="SAT",left(G1297,3)="SLT",left(G1297,4)="PSAT"),vlookup(G1297,'Practice test data'!$E$2:$L$2185,8,FALSE),indirect(B1297&amp;"!"&amp;if(E1297=1,"C",if(E1297=2,"G",if(E1297=3,"K","ColumnError!"))) &amp;CELL("row",INDEX(indirect(B1297&amp;"!"&amp;"$B$2:$B"),MATCH(D1297,indirect(B1297&amp;"!"&amp;"$B$2:$B"),0)))+2+F1297))</f>
        <v/>
      </c>
      <c r="K1297" s="164" t="str">
        <f t="shared" si="1"/>
        <v>-</v>
      </c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</row>
    <row r="1298">
      <c r="A1298" s="160" t="s">
        <v>2947</v>
      </c>
      <c r="B1298" s="161" t="s">
        <v>188</v>
      </c>
      <c r="C1298" s="82" t="s">
        <v>339</v>
      </c>
      <c r="D1298" s="2" t="s">
        <v>20</v>
      </c>
      <c r="E1298" s="136">
        <v>1.0</v>
      </c>
      <c r="F1298" s="136">
        <v>5.0</v>
      </c>
      <c r="G1298" s="82" t="s">
        <v>2948</v>
      </c>
      <c r="H1298" s="160" t="s">
        <v>2934</v>
      </c>
      <c r="I1298" s="162">
        <v>1003.0</v>
      </c>
      <c r="J1298" s="163" t="str">
        <f t="array" ref="J1298">if(or(left(G1298,3)="SAT",left(G1298,3)="SLT",left(G1298,4)="PSAT"),vlookup(G1298,'Practice test data'!$E$2:$L$2185,8,FALSE),indirect(B1298&amp;"!"&amp;if(E1298=1,"C",if(E1298=2,"G",if(E1298=3,"K","ColumnError!"))) &amp;CELL("row",INDEX(indirect(B1298&amp;"!"&amp;"$B$2:$B"),MATCH(D1298,indirect(B1298&amp;"!"&amp;"$B$2:$B"),0)))+2+F1298))</f>
        <v/>
      </c>
      <c r="K1298" s="164" t="str">
        <f t="shared" si="1"/>
        <v>-</v>
      </c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</row>
    <row r="1299">
      <c r="A1299" s="160" t="s">
        <v>2949</v>
      </c>
      <c r="B1299" s="161" t="s">
        <v>188</v>
      </c>
      <c r="C1299" s="82" t="s">
        <v>339</v>
      </c>
      <c r="D1299" s="2" t="s">
        <v>22</v>
      </c>
      <c r="E1299" s="136">
        <v>1.0</v>
      </c>
      <c r="F1299" s="136">
        <v>2.0</v>
      </c>
      <c r="G1299" s="82" t="s">
        <v>2950</v>
      </c>
      <c r="H1299" s="160" t="s">
        <v>367</v>
      </c>
      <c r="I1299" s="162">
        <v>1004.0</v>
      </c>
      <c r="J1299" s="163" t="str">
        <f t="array" ref="J1299">if(or(left(G1299,3)="SAT",left(G1299,3)="SLT",left(G1299,4)="PSAT"),vlookup(G1299,'Practice test data'!$E$2:$L$2185,8,FALSE),indirect(B1299&amp;"!"&amp;if(E1299=1,"C",if(E1299=2,"G",if(E1299=3,"K","ColumnError!"))) &amp;CELL("row",INDEX(indirect(B1299&amp;"!"&amp;"$B$2:$B"),MATCH(D1299,indirect(B1299&amp;"!"&amp;"$B$2:$B"),0)))+2+F1299))</f>
        <v/>
      </c>
      <c r="K1299" s="164" t="str">
        <f t="shared" si="1"/>
        <v>-</v>
      </c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</row>
    <row r="1300">
      <c r="A1300" s="160" t="s">
        <v>2951</v>
      </c>
      <c r="B1300" s="161" t="s">
        <v>188</v>
      </c>
      <c r="C1300" s="82" t="s">
        <v>339</v>
      </c>
      <c r="D1300" s="2" t="s">
        <v>22</v>
      </c>
      <c r="E1300" s="136">
        <v>3.0</v>
      </c>
      <c r="F1300" s="136">
        <v>3.0</v>
      </c>
      <c r="G1300" s="82" t="s">
        <v>2952</v>
      </c>
      <c r="H1300" s="160" t="s">
        <v>2953</v>
      </c>
      <c r="I1300" s="162">
        <v>1005.0</v>
      </c>
      <c r="J1300" s="163" t="str">
        <f t="array" ref="J1300">if(or(left(G1300,3)="SAT",left(G1300,3)="SLT",left(G1300,4)="PSAT"),vlookup(G1300,'Practice test data'!$E$2:$L$2185,8,FALSE),indirect(B1300&amp;"!"&amp;if(E1300=1,"C",if(E1300=2,"G",if(E1300=3,"K","ColumnError!"))) &amp;CELL("row",INDEX(indirect(B1300&amp;"!"&amp;"$B$2:$B"),MATCH(D1300,indirect(B1300&amp;"!"&amp;"$B$2:$B"),0)))+2+F1300))</f>
        <v/>
      </c>
      <c r="K1300" s="164" t="str">
        <f t="shared" si="1"/>
        <v>-</v>
      </c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</row>
    <row r="1301">
      <c r="A1301" s="160" t="s">
        <v>2954</v>
      </c>
      <c r="B1301" s="161" t="s">
        <v>188</v>
      </c>
      <c r="C1301" s="82" t="s">
        <v>339</v>
      </c>
      <c r="D1301" s="2" t="s">
        <v>18</v>
      </c>
      <c r="E1301" s="136">
        <v>1.0</v>
      </c>
      <c r="F1301" s="136">
        <v>6.0</v>
      </c>
      <c r="G1301" s="82" t="s">
        <v>2955</v>
      </c>
      <c r="H1301" s="160" t="s">
        <v>367</v>
      </c>
      <c r="I1301" s="162">
        <v>1006.0</v>
      </c>
      <c r="J1301" s="163" t="str">
        <f t="array" ref="J1301">if(or(left(G1301,3)="SAT",left(G1301,3)="SLT",left(G1301,4)="PSAT"),vlookup(G1301,'Practice test data'!$E$2:$L$2185,8,FALSE),indirect(B1301&amp;"!"&amp;if(E1301=1,"C",if(E1301=2,"G",if(E1301=3,"K","ColumnError!"))) &amp;CELL("row",INDEX(indirect(B1301&amp;"!"&amp;"$B$2:$B"),MATCH(D1301,indirect(B1301&amp;"!"&amp;"$B$2:$B"),0)))+2+F1301))</f>
        <v/>
      </c>
      <c r="K1301" s="164" t="str">
        <f t="shared" si="1"/>
        <v>-</v>
      </c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</row>
    <row r="1302">
      <c r="A1302" s="160" t="s">
        <v>2956</v>
      </c>
      <c r="B1302" s="161" t="s">
        <v>188</v>
      </c>
      <c r="C1302" s="82" t="s">
        <v>339</v>
      </c>
      <c r="D1302" s="2" t="s">
        <v>22</v>
      </c>
      <c r="E1302" s="136">
        <v>1.0</v>
      </c>
      <c r="F1302" s="136">
        <v>3.0</v>
      </c>
      <c r="G1302" s="82" t="s">
        <v>2957</v>
      </c>
      <c r="H1302" s="160" t="s">
        <v>367</v>
      </c>
      <c r="I1302" s="162">
        <v>1007.0</v>
      </c>
      <c r="J1302" s="163" t="str">
        <f t="array" ref="J1302">if(or(left(G1302,3)="SAT",left(G1302,3)="SLT",left(G1302,4)="PSAT"),vlookup(G1302,'Practice test data'!$E$2:$L$2185,8,FALSE),indirect(B1302&amp;"!"&amp;if(E1302=1,"C",if(E1302=2,"G",if(E1302=3,"K","ColumnError!"))) &amp;CELL("row",INDEX(indirect(B1302&amp;"!"&amp;"$B$2:$B"),MATCH(D1302,indirect(B1302&amp;"!"&amp;"$B$2:$B"),0)))+2+F1302))</f>
        <v/>
      </c>
      <c r="K1302" s="164" t="str">
        <f t="shared" si="1"/>
        <v>-</v>
      </c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</row>
    <row r="1303">
      <c r="A1303" s="160" t="s">
        <v>2958</v>
      </c>
      <c r="B1303" s="161" t="s">
        <v>188</v>
      </c>
      <c r="C1303" s="82" t="s">
        <v>339</v>
      </c>
      <c r="D1303" s="2" t="s">
        <v>16</v>
      </c>
      <c r="E1303" s="136">
        <v>3.0</v>
      </c>
      <c r="F1303" s="136">
        <v>12.0</v>
      </c>
      <c r="G1303" s="82" t="s">
        <v>2959</v>
      </c>
      <c r="H1303" s="160" t="s">
        <v>380</v>
      </c>
      <c r="I1303" s="162">
        <v>1008.0</v>
      </c>
      <c r="J1303" s="163" t="str">
        <f t="array" ref="J1303">if(or(left(G1303,3)="SAT",left(G1303,3)="SLT",left(G1303,4)="PSAT"),vlookup(G1303,'Practice test data'!$E$2:$L$2185,8,FALSE),indirect(B1303&amp;"!"&amp;if(E1303=1,"C",if(E1303=2,"G",if(E1303=3,"K","ColumnError!"))) &amp;CELL("row",INDEX(indirect(B1303&amp;"!"&amp;"$B$2:$B"),MATCH(D1303,indirect(B1303&amp;"!"&amp;"$B$2:$B"),0)))+2+F1303))</f>
        <v/>
      </c>
      <c r="K1303" s="164" t="str">
        <f t="shared" si="1"/>
        <v>-</v>
      </c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</row>
    <row r="1304">
      <c r="A1304" s="160" t="s">
        <v>2960</v>
      </c>
      <c r="B1304" s="161" t="s">
        <v>188</v>
      </c>
      <c r="C1304" s="82" t="s">
        <v>339</v>
      </c>
      <c r="D1304" s="2" t="s">
        <v>42</v>
      </c>
      <c r="E1304" s="136">
        <v>1.0</v>
      </c>
      <c r="F1304" s="136">
        <v>13.0</v>
      </c>
      <c r="G1304" s="82" t="s">
        <v>2961</v>
      </c>
      <c r="H1304" s="160" t="s">
        <v>370</v>
      </c>
      <c r="I1304" s="162">
        <v>1009.0</v>
      </c>
      <c r="J1304" s="163" t="str">
        <f t="array" ref="J1304">if(or(left(G1304,3)="SAT",left(G1304,3)="SLT",left(G1304,4)="PSAT"),vlookup(G1304,'Practice test data'!$E$2:$L$2185,8,FALSE),indirect(B1304&amp;"!"&amp;if(E1304=1,"C",if(E1304=2,"G",if(E1304=3,"K","ColumnError!"))) &amp;CELL("row",INDEX(indirect(B1304&amp;"!"&amp;"$B$2:$B"),MATCH(D1304,indirect(B1304&amp;"!"&amp;"$B$2:$B"),0)))+2+F1304))</f>
        <v/>
      </c>
      <c r="K1304" s="164" t="str">
        <f t="shared" si="1"/>
        <v>-</v>
      </c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</row>
    <row r="1305">
      <c r="A1305" s="160" t="s">
        <v>2962</v>
      </c>
      <c r="B1305" s="161" t="s">
        <v>188</v>
      </c>
      <c r="C1305" s="82" t="s">
        <v>339</v>
      </c>
      <c r="D1305" s="2" t="s">
        <v>20</v>
      </c>
      <c r="E1305" s="136">
        <v>1.0</v>
      </c>
      <c r="F1305" s="136">
        <v>5.0</v>
      </c>
      <c r="G1305" s="82" t="s">
        <v>2963</v>
      </c>
      <c r="H1305" s="160" t="s">
        <v>370</v>
      </c>
      <c r="I1305" s="162">
        <v>1010.0</v>
      </c>
      <c r="J1305" s="163" t="str">
        <f t="array" ref="J1305">if(or(left(G1305,3)="SAT",left(G1305,3)="SLT",left(G1305,4)="PSAT"),vlookup(G1305,'Practice test data'!$E$2:$L$2185,8,FALSE),indirect(B1305&amp;"!"&amp;if(E1305=1,"C",if(E1305=2,"G",if(E1305=3,"K","ColumnError!"))) &amp;CELL("row",INDEX(indirect(B1305&amp;"!"&amp;"$B$2:$B"),MATCH(D1305,indirect(B1305&amp;"!"&amp;"$B$2:$B"),0)))+2+F1305))</f>
        <v/>
      </c>
      <c r="K1305" s="164" t="str">
        <f t="shared" si="1"/>
        <v>-</v>
      </c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</row>
    <row r="1306">
      <c r="A1306" s="160" t="s">
        <v>2964</v>
      </c>
      <c r="B1306" s="161" t="s">
        <v>188</v>
      </c>
      <c r="C1306" s="82" t="s">
        <v>339</v>
      </c>
      <c r="D1306" s="2" t="s">
        <v>18</v>
      </c>
      <c r="E1306" s="136">
        <v>3.0</v>
      </c>
      <c r="F1306" s="136">
        <v>2.0</v>
      </c>
      <c r="G1306" s="82" t="s">
        <v>2965</v>
      </c>
      <c r="H1306" s="160" t="s">
        <v>2966</v>
      </c>
      <c r="I1306" s="162">
        <v>1011.0</v>
      </c>
      <c r="J1306" s="163" t="str">
        <f t="array" ref="J1306">if(or(left(G1306,3)="SAT",left(G1306,3)="SLT",left(G1306,4)="PSAT"),vlookup(G1306,'Practice test data'!$E$2:$L$2185,8,FALSE),indirect(B1306&amp;"!"&amp;if(E1306=1,"C",if(E1306=2,"G",if(E1306=3,"K","ColumnError!"))) &amp;CELL("row",INDEX(indirect(B1306&amp;"!"&amp;"$B$2:$B"),MATCH(D1306,indirect(B1306&amp;"!"&amp;"$B$2:$B"),0)))+2+F1306))</f>
        <v/>
      </c>
      <c r="K1306" s="164" t="str">
        <f t="shared" si="1"/>
        <v>-</v>
      </c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</row>
    <row r="1307">
      <c r="A1307" s="160" t="s">
        <v>2967</v>
      </c>
      <c r="B1307" s="161" t="s">
        <v>188</v>
      </c>
      <c r="C1307" s="82" t="s">
        <v>339</v>
      </c>
      <c r="D1307" s="2" t="s">
        <v>22</v>
      </c>
      <c r="E1307" s="136">
        <v>3.0</v>
      </c>
      <c r="F1307" s="136">
        <v>7.0</v>
      </c>
      <c r="G1307" s="82" t="s">
        <v>2968</v>
      </c>
      <c r="H1307" s="160" t="s">
        <v>373</v>
      </c>
      <c r="I1307" s="162">
        <v>1012.0</v>
      </c>
      <c r="J1307" s="163" t="str">
        <f t="array" ref="J1307">if(or(left(G1307,3)="SAT",left(G1307,3)="SLT",left(G1307,4)="PSAT"),vlookup(G1307,'Practice test data'!$E$2:$L$2185,8,FALSE),indirect(B1307&amp;"!"&amp;if(E1307=1,"C",if(E1307=2,"G",if(E1307=3,"K","ColumnError!"))) &amp;CELL("row",INDEX(indirect(B1307&amp;"!"&amp;"$B$2:$B"),MATCH(D1307,indirect(B1307&amp;"!"&amp;"$B$2:$B"),0)))+2+F1307))</f>
        <v/>
      </c>
      <c r="K1307" s="164" t="str">
        <f t="shared" si="1"/>
        <v>-</v>
      </c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</row>
    <row r="1308">
      <c r="A1308" s="160" t="s">
        <v>2969</v>
      </c>
      <c r="B1308" s="161" t="s">
        <v>188</v>
      </c>
      <c r="C1308" s="82" t="s">
        <v>339</v>
      </c>
      <c r="D1308" s="2" t="s">
        <v>20</v>
      </c>
      <c r="E1308" s="136">
        <v>2.0</v>
      </c>
      <c r="F1308" s="136">
        <v>3.0</v>
      </c>
      <c r="G1308" s="82" t="s">
        <v>2970</v>
      </c>
      <c r="H1308" s="160" t="s">
        <v>370</v>
      </c>
      <c r="I1308" s="162">
        <v>1013.0</v>
      </c>
      <c r="J1308" s="163" t="str">
        <f t="array" ref="J1308">if(or(left(G1308,3)="SAT",left(G1308,3)="SLT",left(G1308,4)="PSAT"),vlookup(G1308,'Practice test data'!$E$2:$L$2185,8,FALSE),indirect(B1308&amp;"!"&amp;if(E1308=1,"C",if(E1308=2,"G",if(E1308=3,"K","ColumnError!"))) &amp;CELL("row",INDEX(indirect(B1308&amp;"!"&amp;"$B$2:$B"),MATCH(D1308,indirect(B1308&amp;"!"&amp;"$B$2:$B"),0)))+2+F1308))</f>
        <v/>
      </c>
      <c r="K1308" s="164" t="str">
        <f t="shared" si="1"/>
        <v>-</v>
      </c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</row>
    <row r="1309">
      <c r="A1309" s="160" t="s">
        <v>2971</v>
      </c>
      <c r="B1309" s="161" t="s">
        <v>188</v>
      </c>
      <c r="C1309" s="82" t="s">
        <v>339</v>
      </c>
      <c r="D1309" s="2" t="s">
        <v>42</v>
      </c>
      <c r="E1309" s="136">
        <v>2.0</v>
      </c>
      <c r="F1309" s="136">
        <v>9.0</v>
      </c>
      <c r="G1309" s="82" t="s">
        <v>2972</v>
      </c>
      <c r="H1309" s="160" t="s">
        <v>370</v>
      </c>
      <c r="I1309" s="162">
        <v>1014.0</v>
      </c>
      <c r="J1309" s="163" t="str">
        <f t="array" ref="J1309">if(or(left(G1309,3)="SAT",left(G1309,3)="SLT",left(G1309,4)="PSAT"),vlookup(G1309,'Practice test data'!$E$2:$L$2185,8,FALSE),indirect(B1309&amp;"!"&amp;if(E1309=1,"C",if(E1309=2,"G",if(E1309=3,"K","ColumnError!"))) &amp;CELL("row",INDEX(indirect(B1309&amp;"!"&amp;"$B$2:$B"),MATCH(D1309,indirect(B1309&amp;"!"&amp;"$B$2:$B"),0)))+2+F1309))</f>
        <v/>
      </c>
      <c r="K1309" s="164" t="str">
        <f t="shared" si="1"/>
        <v>-</v>
      </c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</row>
    <row r="1310">
      <c r="A1310" s="160" t="s">
        <v>2973</v>
      </c>
      <c r="B1310" s="161" t="s">
        <v>188</v>
      </c>
      <c r="C1310" s="82" t="s">
        <v>339</v>
      </c>
      <c r="D1310" s="2" t="s">
        <v>18</v>
      </c>
      <c r="E1310" s="136">
        <v>1.0</v>
      </c>
      <c r="F1310" s="136">
        <v>7.0</v>
      </c>
      <c r="G1310" s="82" t="s">
        <v>2974</v>
      </c>
      <c r="H1310" s="160" t="s">
        <v>370</v>
      </c>
      <c r="I1310" s="162">
        <v>1015.0</v>
      </c>
      <c r="J1310" s="163" t="str">
        <f t="array" ref="J1310">if(or(left(G1310,3)="SAT",left(G1310,3)="SLT",left(G1310,4)="PSAT"),vlookup(G1310,'Practice test data'!$E$2:$L$2185,8,FALSE),indirect(B1310&amp;"!"&amp;if(E1310=1,"C",if(E1310=2,"G",if(E1310=3,"K","ColumnError!"))) &amp;CELL("row",INDEX(indirect(B1310&amp;"!"&amp;"$B$2:$B"),MATCH(D1310,indirect(B1310&amp;"!"&amp;"$B$2:$B"),0)))+2+F1310))</f>
        <v/>
      </c>
      <c r="K1310" s="164" t="str">
        <f t="shared" si="1"/>
        <v>-</v>
      </c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</row>
    <row r="1311">
      <c r="A1311" s="160" t="s">
        <v>2975</v>
      </c>
      <c r="B1311" s="161" t="s">
        <v>188</v>
      </c>
      <c r="C1311" s="82" t="s">
        <v>339</v>
      </c>
      <c r="D1311" s="2" t="s">
        <v>42</v>
      </c>
      <c r="E1311" s="136">
        <v>3.0</v>
      </c>
      <c r="F1311" s="136">
        <v>17.0</v>
      </c>
      <c r="G1311" s="82" t="s">
        <v>2976</v>
      </c>
      <c r="H1311" s="160" t="s">
        <v>2977</v>
      </c>
      <c r="I1311" s="162">
        <v>1016.0</v>
      </c>
      <c r="J1311" s="163" t="str">
        <f t="array" ref="J1311">if(or(left(G1311,3)="SAT",left(G1311,3)="SLT",left(G1311,4)="PSAT"),vlookup(G1311,'Practice test data'!$E$2:$L$2185,8,FALSE),indirect(B1311&amp;"!"&amp;if(E1311=1,"C",if(E1311=2,"G",if(E1311=3,"K","ColumnError!"))) &amp;CELL("row",INDEX(indirect(B1311&amp;"!"&amp;"$B$2:$B"),MATCH(D1311,indirect(B1311&amp;"!"&amp;"$B$2:$B"),0)))+2+F1311))</f>
        <v/>
      </c>
      <c r="K1311" s="164" t="str">
        <f t="shared" si="1"/>
        <v>-</v>
      </c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</row>
    <row r="1312">
      <c r="A1312" s="160" t="s">
        <v>2978</v>
      </c>
      <c r="B1312" s="161" t="s">
        <v>188</v>
      </c>
      <c r="C1312" s="82" t="s">
        <v>339</v>
      </c>
      <c r="D1312" s="2" t="s">
        <v>18</v>
      </c>
      <c r="E1312" s="136">
        <v>1.0</v>
      </c>
      <c r="F1312" s="136">
        <v>8.0</v>
      </c>
      <c r="G1312" s="82" t="s">
        <v>2979</v>
      </c>
      <c r="H1312" s="160" t="s">
        <v>367</v>
      </c>
      <c r="I1312" s="162">
        <v>1017.0</v>
      </c>
      <c r="J1312" s="163" t="str">
        <f t="array" ref="J1312">if(or(left(G1312,3)="SAT",left(G1312,3)="SLT",left(G1312,4)="PSAT"),vlookup(G1312,'Practice test data'!$E$2:$L$2185,8,FALSE),indirect(B1312&amp;"!"&amp;if(E1312=1,"C",if(E1312=2,"G",if(E1312=3,"K","ColumnError!"))) &amp;CELL("row",INDEX(indirect(B1312&amp;"!"&amp;"$B$2:$B"),MATCH(D1312,indirect(B1312&amp;"!"&amp;"$B$2:$B"),0)))+2+F1312))</f>
        <v/>
      </c>
      <c r="K1312" s="164" t="str">
        <f t="shared" si="1"/>
        <v>-</v>
      </c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</row>
    <row r="1313">
      <c r="A1313" s="160" t="s">
        <v>2980</v>
      </c>
      <c r="B1313" s="161" t="s">
        <v>188</v>
      </c>
      <c r="C1313" s="82" t="s">
        <v>339</v>
      </c>
      <c r="D1313" s="2" t="s">
        <v>20</v>
      </c>
      <c r="E1313" s="136">
        <v>3.0</v>
      </c>
      <c r="F1313" s="136">
        <v>14.0</v>
      </c>
      <c r="G1313" s="82" t="s">
        <v>2981</v>
      </c>
      <c r="H1313" s="160" t="s">
        <v>370</v>
      </c>
      <c r="I1313" s="162">
        <v>1018.0</v>
      </c>
      <c r="J1313" s="163" t="str">
        <f t="array" ref="J1313">if(or(left(G1313,3)="SAT",left(G1313,3)="SLT",left(G1313,4)="PSAT"),vlookup(G1313,'Practice test data'!$E$2:$L$2185,8,FALSE),indirect(B1313&amp;"!"&amp;if(E1313=1,"C",if(E1313=2,"G",if(E1313=3,"K","ColumnError!"))) &amp;CELL("row",INDEX(indirect(B1313&amp;"!"&amp;"$B$2:$B"),MATCH(D1313,indirect(B1313&amp;"!"&amp;"$B$2:$B"),0)))+2+F1313))</f>
        <v/>
      </c>
      <c r="K1313" s="164" t="str">
        <f t="shared" si="1"/>
        <v>-</v>
      </c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</row>
    <row r="1314">
      <c r="A1314" s="160" t="s">
        <v>2982</v>
      </c>
      <c r="B1314" s="161" t="s">
        <v>188</v>
      </c>
      <c r="C1314" s="82" t="s">
        <v>339</v>
      </c>
      <c r="D1314" s="2" t="s">
        <v>16</v>
      </c>
      <c r="E1314" s="136">
        <v>1.0</v>
      </c>
      <c r="F1314" s="136">
        <v>3.0</v>
      </c>
      <c r="G1314" s="82" t="s">
        <v>2983</v>
      </c>
      <c r="H1314" s="160" t="s">
        <v>370</v>
      </c>
      <c r="I1314" s="162">
        <v>1019.0</v>
      </c>
      <c r="J1314" s="163" t="str">
        <f t="array" ref="J1314">if(or(left(G1314,3)="SAT",left(G1314,3)="SLT",left(G1314,4)="PSAT"),vlookup(G1314,'Practice test data'!$E$2:$L$2185,8,FALSE),indirect(B1314&amp;"!"&amp;if(E1314=1,"C",if(E1314=2,"G",if(E1314=3,"K","ColumnError!"))) &amp;CELL("row",INDEX(indirect(B1314&amp;"!"&amp;"$B$2:$B"),MATCH(D1314,indirect(B1314&amp;"!"&amp;"$B$2:$B"),0)))+2+F1314))</f>
        <v/>
      </c>
      <c r="K1314" s="164" t="str">
        <f t="shared" si="1"/>
        <v>-</v>
      </c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</row>
    <row r="1315">
      <c r="A1315" s="160" t="s">
        <v>2984</v>
      </c>
      <c r="B1315" s="161" t="s">
        <v>188</v>
      </c>
      <c r="C1315" s="82" t="s">
        <v>339</v>
      </c>
      <c r="D1315" s="2" t="s">
        <v>42</v>
      </c>
      <c r="E1315" s="136">
        <v>2.0</v>
      </c>
      <c r="F1315" s="136">
        <v>3.0</v>
      </c>
      <c r="G1315" s="82" t="s">
        <v>2985</v>
      </c>
      <c r="H1315" s="160" t="s">
        <v>380</v>
      </c>
      <c r="I1315" s="162">
        <v>1020.0</v>
      </c>
      <c r="J1315" s="163" t="str">
        <f t="array" ref="J1315">if(or(left(G1315,3)="SAT",left(G1315,3)="SLT",left(G1315,4)="PSAT"),vlookup(G1315,'Practice test data'!$E$2:$L$2185,8,FALSE),indirect(B1315&amp;"!"&amp;if(E1315=1,"C",if(E1315=2,"G",if(E1315=3,"K","ColumnError!"))) &amp;CELL("row",INDEX(indirect(B1315&amp;"!"&amp;"$B$2:$B"),MATCH(D1315,indirect(B1315&amp;"!"&amp;"$B$2:$B"),0)))+2+F1315))</f>
        <v/>
      </c>
      <c r="K1315" s="164" t="str">
        <f t="shared" si="1"/>
        <v>-</v>
      </c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</row>
    <row r="1316">
      <c r="A1316" s="160" t="s">
        <v>2986</v>
      </c>
      <c r="B1316" s="161" t="s">
        <v>188</v>
      </c>
      <c r="C1316" s="82" t="s">
        <v>339</v>
      </c>
      <c r="D1316" s="2" t="s">
        <v>16</v>
      </c>
      <c r="E1316" s="136">
        <v>3.0</v>
      </c>
      <c r="F1316" s="136">
        <v>3.0</v>
      </c>
      <c r="G1316" s="82" t="s">
        <v>2987</v>
      </c>
      <c r="H1316" s="160" t="s">
        <v>2988</v>
      </c>
      <c r="I1316" s="162">
        <v>1021.0</v>
      </c>
      <c r="J1316" s="163" t="str">
        <f t="array" ref="J1316">if(or(left(G1316,3)="SAT",left(G1316,3)="SLT",left(G1316,4)="PSAT"),vlookup(G1316,'Practice test data'!$E$2:$L$2185,8,FALSE),indirect(B1316&amp;"!"&amp;if(E1316=1,"C",if(E1316=2,"G",if(E1316=3,"K","ColumnError!"))) &amp;CELL("row",INDEX(indirect(B1316&amp;"!"&amp;"$B$2:$B"),MATCH(D1316,indirect(B1316&amp;"!"&amp;"$B$2:$B"),0)))+2+F1316))</f>
        <v/>
      </c>
      <c r="K1316" s="164" t="str">
        <f t="shared" si="1"/>
        <v>-</v>
      </c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</row>
    <row r="1317">
      <c r="A1317" s="160" t="s">
        <v>2989</v>
      </c>
      <c r="B1317" s="161" t="s">
        <v>188</v>
      </c>
      <c r="C1317" s="82" t="s">
        <v>339</v>
      </c>
      <c r="D1317" s="2" t="s">
        <v>20</v>
      </c>
      <c r="E1317" s="136">
        <v>2.0</v>
      </c>
      <c r="F1317" s="136">
        <v>19.0</v>
      </c>
      <c r="G1317" s="82" t="s">
        <v>2990</v>
      </c>
      <c r="H1317" s="160" t="s">
        <v>373</v>
      </c>
      <c r="I1317" s="162">
        <v>1022.0</v>
      </c>
      <c r="J1317" s="163" t="str">
        <f t="array" ref="J1317">if(or(left(G1317,3)="SAT",left(G1317,3)="SLT",left(G1317,4)="PSAT"),vlookup(G1317,'Practice test data'!$E$2:$L$2185,8,FALSE),indirect(B1317&amp;"!"&amp;if(E1317=1,"C",if(E1317=2,"G",if(E1317=3,"K","ColumnError!"))) &amp;CELL("row",INDEX(indirect(B1317&amp;"!"&amp;"$B$2:$B"),MATCH(D1317,indirect(B1317&amp;"!"&amp;"$B$2:$B"),0)))+2+F1317))</f>
        <v/>
      </c>
      <c r="K1317" s="164" t="str">
        <f t="shared" si="1"/>
        <v>-</v>
      </c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</row>
    <row r="1318">
      <c r="A1318" s="160" t="s">
        <v>2991</v>
      </c>
      <c r="B1318" s="161" t="s">
        <v>188</v>
      </c>
      <c r="C1318" s="82" t="s">
        <v>339</v>
      </c>
      <c r="D1318" s="2" t="s">
        <v>20</v>
      </c>
      <c r="E1318" s="136">
        <v>2.0</v>
      </c>
      <c r="F1318" s="136">
        <v>11.0</v>
      </c>
      <c r="G1318" s="82" t="s">
        <v>2992</v>
      </c>
      <c r="H1318" s="160" t="s">
        <v>1311</v>
      </c>
      <c r="I1318" s="162">
        <v>1023.0</v>
      </c>
      <c r="J1318" s="163" t="str">
        <f t="array" ref="J1318">if(or(left(G1318,3)="SAT",left(G1318,3)="SLT",left(G1318,4)="PSAT"),vlookup(G1318,'Practice test data'!$E$2:$L$2185,8,FALSE),indirect(B1318&amp;"!"&amp;if(E1318=1,"C",if(E1318=2,"G",if(E1318=3,"K","ColumnError!"))) &amp;CELL("row",INDEX(indirect(B1318&amp;"!"&amp;"$B$2:$B"),MATCH(D1318,indirect(B1318&amp;"!"&amp;"$B$2:$B"),0)))+2+F1318))</f>
        <v/>
      </c>
      <c r="K1318" s="164" t="str">
        <f t="shared" si="1"/>
        <v>-</v>
      </c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</row>
    <row r="1319">
      <c r="A1319" s="160" t="s">
        <v>2993</v>
      </c>
      <c r="B1319" s="161" t="s">
        <v>188</v>
      </c>
      <c r="C1319" s="82" t="s">
        <v>339</v>
      </c>
      <c r="D1319" s="2" t="s">
        <v>42</v>
      </c>
      <c r="E1319" s="136">
        <v>1.0</v>
      </c>
      <c r="F1319" s="136">
        <v>4.0</v>
      </c>
      <c r="G1319" s="82" t="s">
        <v>2994</v>
      </c>
      <c r="H1319" s="160" t="s">
        <v>373</v>
      </c>
      <c r="I1319" s="162">
        <v>1024.0</v>
      </c>
      <c r="J1319" s="163" t="str">
        <f t="array" ref="J1319">if(or(left(G1319,3)="SAT",left(G1319,3)="SLT",left(G1319,4)="PSAT"),vlookup(G1319,'Practice test data'!$E$2:$L$2185,8,FALSE),indirect(B1319&amp;"!"&amp;if(E1319=1,"C",if(E1319=2,"G",if(E1319=3,"K","ColumnError!"))) &amp;CELL("row",INDEX(indirect(B1319&amp;"!"&amp;"$B$2:$B"),MATCH(D1319,indirect(B1319&amp;"!"&amp;"$B$2:$B"),0)))+2+F1319))</f>
        <v/>
      </c>
      <c r="K1319" s="164" t="str">
        <f t="shared" si="1"/>
        <v>-</v>
      </c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</row>
    <row r="1320">
      <c r="A1320" s="160" t="s">
        <v>2995</v>
      </c>
      <c r="B1320" s="161" t="s">
        <v>188</v>
      </c>
      <c r="C1320" s="82" t="s">
        <v>339</v>
      </c>
      <c r="D1320" s="2" t="s">
        <v>42</v>
      </c>
      <c r="E1320" s="136">
        <v>2.0</v>
      </c>
      <c r="F1320" s="136">
        <v>4.0</v>
      </c>
      <c r="G1320" s="82" t="s">
        <v>2996</v>
      </c>
      <c r="H1320" s="160" t="s">
        <v>380</v>
      </c>
      <c r="I1320" s="162">
        <v>1025.0</v>
      </c>
      <c r="J1320" s="163" t="str">
        <f t="array" ref="J1320">if(or(left(G1320,3)="SAT",left(G1320,3)="SLT",left(G1320,4)="PSAT"),vlookup(G1320,'Practice test data'!$E$2:$L$2185,8,FALSE),indirect(B1320&amp;"!"&amp;if(E1320=1,"C",if(E1320=2,"G",if(E1320=3,"K","ColumnError!"))) &amp;CELL("row",INDEX(indirect(B1320&amp;"!"&amp;"$B$2:$B"),MATCH(D1320,indirect(B1320&amp;"!"&amp;"$B$2:$B"),0)))+2+F1320))</f>
        <v/>
      </c>
      <c r="K1320" s="164" t="str">
        <f t="shared" si="1"/>
        <v>-</v>
      </c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</row>
    <row r="1321">
      <c r="A1321" s="160" t="s">
        <v>2997</v>
      </c>
      <c r="B1321" s="161" t="s">
        <v>188</v>
      </c>
      <c r="C1321" s="82" t="s">
        <v>339</v>
      </c>
      <c r="D1321" s="2" t="s">
        <v>22</v>
      </c>
      <c r="E1321" s="136">
        <v>3.0</v>
      </c>
      <c r="F1321" s="136">
        <v>4.0</v>
      </c>
      <c r="G1321" s="82" t="s">
        <v>2998</v>
      </c>
      <c r="H1321" s="160" t="s">
        <v>367</v>
      </c>
      <c r="I1321" s="162">
        <v>1026.0</v>
      </c>
      <c r="J1321" s="163" t="str">
        <f t="array" ref="J1321">if(or(left(G1321,3)="SAT",left(G1321,3)="SLT",left(G1321,4)="PSAT"),vlookup(G1321,'Practice test data'!$E$2:$L$2185,8,FALSE),indirect(B1321&amp;"!"&amp;if(E1321=1,"C",if(E1321=2,"G",if(E1321=3,"K","ColumnError!"))) &amp;CELL("row",INDEX(indirect(B1321&amp;"!"&amp;"$B$2:$B"),MATCH(D1321,indirect(B1321&amp;"!"&amp;"$B$2:$B"),0)))+2+F1321))</f>
        <v/>
      </c>
      <c r="K1321" s="164" t="str">
        <f t="shared" si="1"/>
        <v>-</v>
      </c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</row>
    <row r="1322">
      <c r="A1322" s="160" t="s">
        <v>2999</v>
      </c>
      <c r="B1322" s="161" t="s">
        <v>188</v>
      </c>
      <c r="C1322" s="82" t="s">
        <v>339</v>
      </c>
      <c r="D1322" s="2" t="s">
        <v>16</v>
      </c>
      <c r="E1322" s="136">
        <v>1.0</v>
      </c>
      <c r="F1322" s="136">
        <v>4.0</v>
      </c>
      <c r="G1322" s="82" t="s">
        <v>3000</v>
      </c>
      <c r="H1322" s="160" t="s">
        <v>373</v>
      </c>
      <c r="I1322" s="162">
        <v>1027.0</v>
      </c>
      <c r="J1322" s="163" t="str">
        <f t="array" ref="J1322">if(or(left(G1322,3)="SAT",left(G1322,3)="SLT",left(G1322,4)="PSAT"),vlookup(G1322,'Practice test data'!$E$2:$L$2185,8,FALSE),indirect(B1322&amp;"!"&amp;if(E1322=1,"C",if(E1322=2,"G",if(E1322=3,"K","ColumnError!"))) &amp;CELL("row",INDEX(indirect(B1322&amp;"!"&amp;"$B$2:$B"),MATCH(D1322,indirect(B1322&amp;"!"&amp;"$B$2:$B"),0)))+2+F1322))</f>
        <v/>
      </c>
      <c r="K1322" s="164" t="str">
        <f t="shared" si="1"/>
        <v>-</v>
      </c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</row>
    <row r="1323">
      <c r="A1323" s="160" t="s">
        <v>3001</v>
      </c>
      <c r="B1323" s="161" t="s">
        <v>188</v>
      </c>
      <c r="C1323" s="82" t="s">
        <v>339</v>
      </c>
      <c r="D1323" s="2" t="s">
        <v>16</v>
      </c>
      <c r="E1323" s="136">
        <v>1.0</v>
      </c>
      <c r="F1323" s="136">
        <v>5.0</v>
      </c>
      <c r="G1323" s="82" t="s">
        <v>3002</v>
      </c>
      <c r="H1323" s="160" t="s">
        <v>370</v>
      </c>
      <c r="I1323" s="162">
        <v>1028.0</v>
      </c>
      <c r="J1323" s="163" t="str">
        <f t="array" ref="J1323">if(or(left(G1323,3)="SAT",left(G1323,3)="SLT",left(G1323,4)="PSAT"),vlookup(G1323,'Practice test data'!$E$2:$L$2185,8,FALSE),indirect(B1323&amp;"!"&amp;if(E1323=1,"C",if(E1323=2,"G",if(E1323=3,"K","ColumnError!"))) &amp;CELL("row",INDEX(indirect(B1323&amp;"!"&amp;"$B$2:$B"),MATCH(D1323,indirect(B1323&amp;"!"&amp;"$B$2:$B"),0)))+2+F1323))</f>
        <v/>
      </c>
      <c r="K1323" s="164" t="str">
        <f t="shared" si="1"/>
        <v>-</v>
      </c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</row>
    <row r="1324">
      <c r="A1324" s="160" t="s">
        <v>3003</v>
      </c>
      <c r="B1324" s="161" t="s">
        <v>188</v>
      </c>
      <c r="C1324" s="82" t="s">
        <v>339</v>
      </c>
      <c r="D1324" s="2" t="s">
        <v>20</v>
      </c>
      <c r="E1324" s="136">
        <v>2.0</v>
      </c>
      <c r="F1324" s="136">
        <v>4.0</v>
      </c>
      <c r="G1324" s="82" t="s">
        <v>3004</v>
      </c>
      <c r="H1324" s="160" t="s">
        <v>370</v>
      </c>
      <c r="I1324" s="162">
        <v>1029.0</v>
      </c>
      <c r="J1324" s="163" t="str">
        <f t="array" ref="J1324">if(or(left(G1324,3)="SAT",left(G1324,3)="SLT",left(G1324,4)="PSAT"),vlookup(G1324,'Practice test data'!$E$2:$L$2185,8,FALSE),indirect(B1324&amp;"!"&amp;if(E1324=1,"C",if(E1324=2,"G",if(E1324=3,"K","ColumnError!"))) &amp;CELL("row",INDEX(indirect(B1324&amp;"!"&amp;"$B$2:$B"),MATCH(D1324,indirect(B1324&amp;"!"&amp;"$B$2:$B"),0)))+2+F1324))</f>
        <v/>
      </c>
      <c r="K1324" s="164" t="str">
        <f t="shared" si="1"/>
        <v>-</v>
      </c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</row>
    <row r="1325">
      <c r="A1325" s="160" t="s">
        <v>3005</v>
      </c>
      <c r="B1325" s="161" t="s">
        <v>188</v>
      </c>
      <c r="C1325" s="82" t="s">
        <v>339</v>
      </c>
      <c r="D1325" s="2" t="s">
        <v>42</v>
      </c>
      <c r="E1325" s="136">
        <v>2.0</v>
      </c>
      <c r="F1325" s="136">
        <v>16.0</v>
      </c>
      <c r="G1325" s="82" t="s">
        <v>3006</v>
      </c>
      <c r="H1325" s="160" t="s">
        <v>367</v>
      </c>
      <c r="I1325" s="162">
        <v>1030.0</v>
      </c>
      <c r="J1325" s="163" t="str">
        <f t="array" ref="J1325">if(or(left(G1325,3)="SAT",left(G1325,3)="SLT",left(G1325,4)="PSAT"),vlookup(G1325,'Practice test data'!$E$2:$L$2185,8,FALSE),indirect(B1325&amp;"!"&amp;if(E1325=1,"C",if(E1325=2,"G",if(E1325=3,"K","ColumnError!"))) &amp;CELL("row",INDEX(indirect(B1325&amp;"!"&amp;"$B$2:$B"),MATCH(D1325,indirect(B1325&amp;"!"&amp;"$B$2:$B"),0)))+2+F1325))</f>
        <v/>
      </c>
      <c r="K1325" s="164" t="str">
        <f t="shared" si="1"/>
        <v>-</v>
      </c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</row>
    <row r="1326">
      <c r="A1326" s="160" t="s">
        <v>3007</v>
      </c>
      <c r="B1326" s="161" t="s">
        <v>188</v>
      </c>
      <c r="C1326" s="82" t="s">
        <v>339</v>
      </c>
      <c r="D1326" s="2" t="s">
        <v>18</v>
      </c>
      <c r="E1326" s="136">
        <v>2.0</v>
      </c>
      <c r="F1326" s="136">
        <v>2.0</v>
      </c>
      <c r="G1326" s="82" t="s">
        <v>3008</v>
      </c>
      <c r="H1326" s="160" t="s">
        <v>2006</v>
      </c>
      <c r="I1326" s="162">
        <v>1031.0</v>
      </c>
      <c r="J1326" s="163" t="str">
        <f t="array" ref="J1326">if(or(left(G1326,3)="SAT",left(G1326,3)="SLT",left(G1326,4)="PSAT"),vlookup(G1326,'Practice test data'!$E$2:$L$2185,8,FALSE),indirect(B1326&amp;"!"&amp;if(E1326=1,"C",if(E1326=2,"G",if(E1326=3,"K","ColumnError!"))) &amp;CELL("row",INDEX(indirect(B1326&amp;"!"&amp;"$B$2:$B"),MATCH(D1326,indirect(B1326&amp;"!"&amp;"$B$2:$B"),0)))+2+F1326))</f>
        <v/>
      </c>
      <c r="K1326" s="164" t="str">
        <f t="shared" si="1"/>
        <v>-</v>
      </c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</row>
    <row r="1327">
      <c r="A1327" s="160" t="s">
        <v>3009</v>
      </c>
      <c r="B1327" s="161" t="s">
        <v>188</v>
      </c>
      <c r="C1327" s="82" t="s">
        <v>339</v>
      </c>
      <c r="D1327" s="2" t="s">
        <v>22</v>
      </c>
      <c r="E1327" s="136">
        <v>1.0</v>
      </c>
      <c r="F1327" s="136">
        <v>8.0</v>
      </c>
      <c r="G1327" s="82" t="s">
        <v>3010</v>
      </c>
      <c r="H1327" s="160" t="s">
        <v>367</v>
      </c>
      <c r="I1327" s="162">
        <v>1032.0</v>
      </c>
      <c r="J1327" s="163" t="str">
        <f t="array" ref="J1327">if(or(left(G1327,3)="SAT",left(G1327,3)="SLT",left(G1327,4)="PSAT"),vlookup(G1327,'Practice test data'!$E$2:$L$2185,8,FALSE),indirect(B1327&amp;"!"&amp;if(E1327=1,"C",if(E1327=2,"G",if(E1327=3,"K","ColumnError!"))) &amp;CELL("row",INDEX(indirect(B1327&amp;"!"&amp;"$B$2:$B"),MATCH(D1327,indirect(B1327&amp;"!"&amp;"$B$2:$B"),0)))+2+F1327))</f>
        <v/>
      </c>
      <c r="K1327" s="164" t="str">
        <f t="shared" si="1"/>
        <v>-</v>
      </c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</row>
    <row r="1328">
      <c r="A1328" s="160" t="s">
        <v>3011</v>
      </c>
      <c r="B1328" s="161" t="s">
        <v>188</v>
      </c>
      <c r="C1328" s="82" t="s">
        <v>339</v>
      </c>
      <c r="D1328" s="2" t="s">
        <v>42</v>
      </c>
      <c r="E1328" s="136">
        <v>1.0</v>
      </c>
      <c r="F1328" s="136">
        <v>5.0</v>
      </c>
      <c r="G1328" s="82" t="s">
        <v>3012</v>
      </c>
      <c r="H1328" s="160" t="s">
        <v>367</v>
      </c>
      <c r="I1328" s="162">
        <v>1033.0</v>
      </c>
      <c r="J1328" s="163" t="str">
        <f t="array" ref="J1328">if(or(left(G1328,3)="SAT",left(G1328,3)="SLT",left(G1328,4)="PSAT"),vlookup(G1328,'Practice test data'!$E$2:$L$2185,8,FALSE),indirect(B1328&amp;"!"&amp;if(E1328=1,"C",if(E1328=2,"G",if(E1328=3,"K","ColumnError!"))) &amp;CELL("row",INDEX(indirect(B1328&amp;"!"&amp;"$B$2:$B"),MATCH(D1328,indirect(B1328&amp;"!"&amp;"$B$2:$B"),0)))+2+F1328))</f>
        <v/>
      </c>
      <c r="K1328" s="164" t="str">
        <f t="shared" si="1"/>
        <v>-</v>
      </c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</row>
    <row r="1329">
      <c r="A1329" s="160" t="s">
        <v>3013</v>
      </c>
      <c r="B1329" s="161" t="s">
        <v>188</v>
      </c>
      <c r="C1329" s="82" t="s">
        <v>339</v>
      </c>
      <c r="D1329" s="2" t="s">
        <v>42</v>
      </c>
      <c r="E1329" s="136">
        <v>1.0</v>
      </c>
      <c r="F1329" s="136">
        <v>6.0</v>
      </c>
      <c r="G1329" s="82" t="s">
        <v>3014</v>
      </c>
      <c r="H1329" s="160" t="s">
        <v>370</v>
      </c>
      <c r="I1329" s="162">
        <v>1034.0</v>
      </c>
      <c r="J1329" s="163" t="str">
        <f t="array" ref="J1329">if(or(left(G1329,3)="SAT",left(G1329,3)="SLT",left(G1329,4)="PSAT"),vlookup(G1329,'Practice test data'!$E$2:$L$2185,8,FALSE),indirect(B1329&amp;"!"&amp;if(E1329=1,"C",if(E1329=2,"G",if(E1329=3,"K","ColumnError!"))) &amp;CELL("row",INDEX(indirect(B1329&amp;"!"&amp;"$B$2:$B"),MATCH(D1329,indirect(B1329&amp;"!"&amp;"$B$2:$B"),0)))+2+F1329))</f>
        <v/>
      </c>
      <c r="K1329" s="164" t="str">
        <f t="shared" si="1"/>
        <v>-</v>
      </c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</row>
    <row r="1330">
      <c r="A1330" s="160" t="s">
        <v>3015</v>
      </c>
      <c r="B1330" s="161" t="s">
        <v>188</v>
      </c>
      <c r="C1330" s="82" t="s">
        <v>339</v>
      </c>
      <c r="D1330" s="2" t="s">
        <v>20</v>
      </c>
      <c r="E1330" s="136">
        <v>3.0</v>
      </c>
      <c r="F1330" s="136">
        <v>3.0</v>
      </c>
      <c r="G1330" s="82" t="s">
        <v>3016</v>
      </c>
      <c r="H1330" s="160" t="s">
        <v>3017</v>
      </c>
      <c r="I1330" s="162">
        <v>1035.0</v>
      </c>
      <c r="J1330" s="163" t="str">
        <f t="array" ref="J1330">if(or(left(G1330,3)="SAT",left(G1330,3)="SLT",left(G1330,4)="PSAT"),vlookup(G1330,'Practice test data'!$E$2:$L$2185,8,FALSE),indirect(B1330&amp;"!"&amp;if(E1330=1,"C",if(E1330=2,"G",if(E1330=3,"K","ColumnError!"))) &amp;CELL("row",INDEX(indirect(B1330&amp;"!"&amp;"$B$2:$B"),MATCH(D1330,indirect(B1330&amp;"!"&amp;"$B$2:$B"),0)))+2+F1330))</f>
        <v/>
      </c>
      <c r="K1330" s="164" t="str">
        <f t="shared" si="1"/>
        <v>-</v>
      </c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</row>
    <row r="1331">
      <c r="A1331" s="160" t="s">
        <v>3018</v>
      </c>
      <c r="B1331" s="161" t="s">
        <v>188</v>
      </c>
      <c r="C1331" s="82" t="s">
        <v>339</v>
      </c>
      <c r="D1331" s="2" t="s">
        <v>16</v>
      </c>
      <c r="E1331" s="136">
        <v>1.0</v>
      </c>
      <c r="F1331" s="136">
        <v>6.0</v>
      </c>
      <c r="G1331" s="82" t="s">
        <v>3019</v>
      </c>
      <c r="H1331" s="160" t="s">
        <v>370</v>
      </c>
      <c r="I1331" s="162">
        <v>1036.0</v>
      </c>
      <c r="J1331" s="163" t="str">
        <f t="array" ref="J1331">if(or(left(G1331,3)="SAT",left(G1331,3)="SLT",left(G1331,4)="PSAT"),vlookup(G1331,'Practice test data'!$E$2:$L$2185,8,FALSE),indirect(B1331&amp;"!"&amp;if(E1331=1,"C",if(E1331=2,"G",if(E1331=3,"K","ColumnError!"))) &amp;CELL("row",INDEX(indirect(B1331&amp;"!"&amp;"$B$2:$B"),MATCH(D1331,indirect(B1331&amp;"!"&amp;"$B$2:$B"),0)))+2+F1331))</f>
        <v/>
      </c>
      <c r="K1331" s="164" t="str">
        <f t="shared" si="1"/>
        <v>-</v>
      </c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</row>
    <row r="1332">
      <c r="A1332" s="160" t="s">
        <v>3020</v>
      </c>
      <c r="B1332" s="161" t="s">
        <v>188</v>
      </c>
      <c r="C1332" s="82" t="s">
        <v>339</v>
      </c>
      <c r="D1332" s="2" t="s">
        <v>42</v>
      </c>
      <c r="E1332" s="136">
        <v>3.0</v>
      </c>
      <c r="F1332" s="136">
        <v>2.0</v>
      </c>
      <c r="G1332" s="82" t="s">
        <v>3021</v>
      </c>
      <c r="H1332" s="160" t="s">
        <v>373</v>
      </c>
      <c r="I1332" s="162">
        <v>1037.0</v>
      </c>
      <c r="J1332" s="163" t="str">
        <f t="array" ref="J1332">if(or(left(G1332,3)="SAT",left(G1332,3)="SLT",left(G1332,4)="PSAT"),vlookup(G1332,'Practice test data'!$E$2:$L$2185,8,FALSE),indirect(B1332&amp;"!"&amp;if(E1332=1,"C",if(E1332=2,"G",if(E1332=3,"K","ColumnError!"))) &amp;CELL("row",INDEX(indirect(B1332&amp;"!"&amp;"$B$2:$B"),MATCH(D1332,indirect(B1332&amp;"!"&amp;"$B$2:$B"),0)))+2+F1332))</f>
        <v/>
      </c>
      <c r="K1332" s="164" t="str">
        <f t="shared" si="1"/>
        <v>-</v>
      </c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</row>
    <row r="1333">
      <c r="A1333" s="160" t="s">
        <v>3022</v>
      </c>
      <c r="B1333" s="161" t="s">
        <v>188</v>
      </c>
      <c r="C1333" s="82" t="s">
        <v>339</v>
      </c>
      <c r="D1333" s="2" t="s">
        <v>42</v>
      </c>
      <c r="E1333" s="136">
        <v>2.0</v>
      </c>
      <c r="F1333" s="136">
        <v>20.0</v>
      </c>
      <c r="G1333" s="82" t="s">
        <v>3023</v>
      </c>
      <c r="H1333" s="160" t="s">
        <v>380</v>
      </c>
      <c r="I1333" s="162">
        <v>1038.0</v>
      </c>
      <c r="J1333" s="163" t="str">
        <f t="array" ref="J1333">if(or(left(G1333,3)="SAT",left(G1333,3)="SLT",left(G1333,4)="PSAT"),vlookup(G1333,'Practice test data'!$E$2:$L$2185,8,FALSE),indirect(B1333&amp;"!"&amp;if(E1333=1,"C",if(E1333=2,"G",if(E1333=3,"K","ColumnError!"))) &amp;CELL("row",INDEX(indirect(B1333&amp;"!"&amp;"$B$2:$B"),MATCH(D1333,indirect(B1333&amp;"!"&amp;"$B$2:$B"),0)))+2+F1333))</f>
        <v/>
      </c>
      <c r="K1333" s="164" t="str">
        <f t="shared" si="1"/>
        <v>-</v>
      </c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</row>
    <row r="1334">
      <c r="A1334" s="160" t="s">
        <v>3024</v>
      </c>
      <c r="B1334" s="161" t="s">
        <v>188</v>
      </c>
      <c r="C1334" s="82" t="s">
        <v>339</v>
      </c>
      <c r="D1334" s="2" t="s">
        <v>16</v>
      </c>
      <c r="E1334" s="136">
        <v>1.0</v>
      </c>
      <c r="F1334" s="136">
        <v>7.0</v>
      </c>
      <c r="G1334" s="82" t="s">
        <v>3025</v>
      </c>
      <c r="H1334" s="160" t="s">
        <v>370</v>
      </c>
      <c r="I1334" s="162">
        <v>1039.0</v>
      </c>
      <c r="J1334" s="163" t="str">
        <f t="array" ref="J1334">if(or(left(G1334,3)="SAT",left(G1334,3)="SLT",left(G1334,4)="PSAT"),vlookup(G1334,'Practice test data'!$E$2:$L$2185,8,FALSE),indirect(B1334&amp;"!"&amp;if(E1334=1,"C",if(E1334=2,"G",if(E1334=3,"K","ColumnError!"))) &amp;CELL("row",INDEX(indirect(B1334&amp;"!"&amp;"$B$2:$B"),MATCH(D1334,indirect(B1334&amp;"!"&amp;"$B$2:$B"),0)))+2+F1334))</f>
        <v/>
      </c>
      <c r="K1334" s="164" t="str">
        <f t="shared" si="1"/>
        <v>-</v>
      </c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</row>
    <row r="1335">
      <c r="A1335" s="160" t="s">
        <v>3026</v>
      </c>
      <c r="B1335" s="161" t="s">
        <v>188</v>
      </c>
      <c r="C1335" s="82" t="s">
        <v>339</v>
      </c>
      <c r="D1335" s="2" t="s">
        <v>20</v>
      </c>
      <c r="E1335" s="136">
        <v>1.0</v>
      </c>
      <c r="F1335" s="136">
        <v>6.0</v>
      </c>
      <c r="G1335" s="82" t="s">
        <v>3027</v>
      </c>
      <c r="H1335" s="160" t="s">
        <v>367</v>
      </c>
      <c r="I1335" s="162">
        <v>1040.0</v>
      </c>
      <c r="J1335" s="163" t="str">
        <f t="array" ref="J1335">if(or(left(G1335,3)="SAT",left(G1335,3)="SLT",left(G1335,4)="PSAT"),vlookup(G1335,'Practice test data'!$E$2:$L$2185,8,FALSE),indirect(B1335&amp;"!"&amp;if(E1335=1,"C",if(E1335=2,"G",if(E1335=3,"K","ColumnError!"))) &amp;CELL("row",INDEX(indirect(B1335&amp;"!"&amp;"$B$2:$B"),MATCH(D1335,indirect(B1335&amp;"!"&amp;"$B$2:$B"),0)))+2+F1335))</f>
        <v/>
      </c>
      <c r="K1335" s="164" t="str">
        <f t="shared" si="1"/>
        <v>-</v>
      </c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</row>
    <row r="1336">
      <c r="A1336" s="160" t="s">
        <v>3028</v>
      </c>
      <c r="B1336" s="161" t="s">
        <v>188</v>
      </c>
      <c r="C1336" s="82" t="s">
        <v>339</v>
      </c>
      <c r="D1336" s="2" t="s">
        <v>42</v>
      </c>
      <c r="E1336" s="136">
        <v>2.0</v>
      </c>
      <c r="F1336" s="136">
        <v>5.0</v>
      </c>
      <c r="G1336" s="82" t="s">
        <v>3029</v>
      </c>
      <c r="H1336" s="160" t="s">
        <v>380</v>
      </c>
      <c r="I1336" s="162">
        <v>1041.0</v>
      </c>
      <c r="J1336" s="163" t="str">
        <f t="array" ref="J1336">if(or(left(G1336,3)="SAT",left(G1336,3)="SLT",left(G1336,4)="PSAT"),vlookup(G1336,'Practice test data'!$E$2:$L$2185,8,FALSE),indirect(B1336&amp;"!"&amp;if(E1336=1,"C",if(E1336=2,"G",if(E1336=3,"K","ColumnError!"))) &amp;CELL("row",INDEX(indirect(B1336&amp;"!"&amp;"$B$2:$B"),MATCH(D1336,indirect(B1336&amp;"!"&amp;"$B$2:$B"),0)))+2+F1336))</f>
        <v/>
      </c>
      <c r="K1336" s="164" t="str">
        <f t="shared" si="1"/>
        <v>-</v>
      </c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</row>
    <row r="1337">
      <c r="A1337" s="160" t="s">
        <v>3030</v>
      </c>
      <c r="B1337" s="161" t="s">
        <v>188</v>
      </c>
      <c r="C1337" s="82" t="s">
        <v>339</v>
      </c>
      <c r="D1337" s="2" t="s">
        <v>22</v>
      </c>
      <c r="E1337" s="136">
        <v>3.0</v>
      </c>
      <c r="F1337" s="136">
        <v>5.0</v>
      </c>
      <c r="G1337" s="82" t="s">
        <v>3031</v>
      </c>
      <c r="H1337" s="160" t="s">
        <v>3032</v>
      </c>
      <c r="I1337" s="162">
        <v>1042.0</v>
      </c>
      <c r="J1337" s="163" t="str">
        <f t="array" ref="J1337">if(or(left(G1337,3)="SAT",left(G1337,3)="SLT",left(G1337,4)="PSAT"),vlookup(G1337,'Practice test data'!$E$2:$L$2185,8,FALSE),indirect(B1337&amp;"!"&amp;if(E1337=1,"C",if(E1337=2,"G",if(E1337=3,"K","ColumnError!"))) &amp;CELL("row",INDEX(indirect(B1337&amp;"!"&amp;"$B$2:$B"),MATCH(D1337,indirect(B1337&amp;"!"&amp;"$B$2:$B"),0)))+2+F1337))</f>
        <v/>
      </c>
      <c r="K1337" s="164" t="str">
        <f t="shared" si="1"/>
        <v>-</v>
      </c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</row>
    <row r="1338">
      <c r="A1338" s="160" t="s">
        <v>3033</v>
      </c>
      <c r="B1338" s="161" t="s">
        <v>188</v>
      </c>
      <c r="C1338" s="82" t="s">
        <v>339</v>
      </c>
      <c r="D1338" s="2" t="s">
        <v>20</v>
      </c>
      <c r="E1338" s="136">
        <v>2.0</v>
      </c>
      <c r="F1338" s="136">
        <v>5.0</v>
      </c>
      <c r="G1338" s="82" t="s">
        <v>3034</v>
      </c>
      <c r="H1338" s="160" t="s">
        <v>380</v>
      </c>
      <c r="I1338" s="162">
        <v>1043.0</v>
      </c>
      <c r="J1338" s="163" t="str">
        <f t="array" ref="J1338">if(or(left(G1338,3)="SAT",left(G1338,3)="SLT",left(G1338,4)="PSAT"),vlookup(G1338,'Practice test data'!$E$2:$L$2185,8,FALSE),indirect(B1338&amp;"!"&amp;if(E1338=1,"C",if(E1338=2,"G",if(E1338=3,"K","ColumnError!"))) &amp;CELL("row",INDEX(indirect(B1338&amp;"!"&amp;"$B$2:$B"),MATCH(D1338,indirect(B1338&amp;"!"&amp;"$B$2:$B"),0)))+2+F1338))</f>
        <v/>
      </c>
      <c r="K1338" s="164" t="str">
        <f t="shared" si="1"/>
        <v>-</v>
      </c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</row>
    <row r="1339">
      <c r="A1339" s="160" t="s">
        <v>3035</v>
      </c>
      <c r="B1339" s="161" t="s">
        <v>188</v>
      </c>
      <c r="C1339" s="82" t="s">
        <v>339</v>
      </c>
      <c r="D1339" s="2" t="s">
        <v>20</v>
      </c>
      <c r="E1339" s="136">
        <v>3.0</v>
      </c>
      <c r="F1339" s="136">
        <v>4.0</v>
      </c>
      <c r="G1339" s="82" t="s">
        <v>3036</v>
      </c>
      <c r="H1339" s="160" t="s">
        <v>373</v>
      </c>
      <c r="I1339" s="162">
        <v>1044.0</v>
      </c>
      <c r="J1339" s="163" t="str">
        <f t="array" ref="J1339">if(or(left(G1339,3)="SAT",left(G1339,3)="SLT",left(G1339,4)="PSAT"),vlookup(G1339,'Practice test data'!$E$2:$L$2185,8,FALSE),indirect(B1339&amp;"!"&amp;if(E1339=1,"C",if(E1339=2,"G",if(E1339=3,"K","ColumnError!"))) &amp;CELL("row",INDEX(indirect(B1339&amp;"!"&amp;"$B$2:$B"),MATCH(D1339,indirect(B1339&amp;"!"&amp;"$B$2:$B"),0)))+2+F1339))</f>
        <v/>
      </c>
      <c r="K1339" s="164" t="str">
        <f t="shared" si="1"/>
        <v>-</v>
      </c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</row>
    <row r="1340">
      <c r="A1340" s="160" t="s">
        <v>3037</v>
      </c>
      <c r="B1340" s="161" t="s">
        <v>188</v>
      </c>
      <c r="C1340" s="82" t="s">
        <v>339</v>
      </c>
      <c r="D1340" s="2" t="s">
        <v>42</v>
      </c>
      <c r="E1340" s="136">
        <v>2.0</v>
      </c>
      <c r="F1340" s="136">
        <v>6.0</v>
      </c>
      <c r="G1340" s="82" t="s">
        <v>3038</v>
      </c>
      <c r="H1340" s="160" t="s">
        <v>380</v>
      </c>
      <c r="I1340" s="162">
        <v>1045.0</v>
      </c>
      <c r="J1340" s="163" t="str">
        <f t="array" ref="J1340">if(or(left(G1340,3)="SAT",left(G1340,3)="SLT",left(G1340,4)="PSAT"),vlookup(G1340,'Practice test data'!$E$2:$L$2185,8,FALSE),indirect(B1340&amp;"!"&amp;if(E1340=1,"C",if(E1340=2,"G",if(E1340=3,"K","ColumnError!"))) &amp;CELL("row",INDEX(indirect(B1340&amp;"!"&amp;"$B$2:$B"),MATCH(D1340,indirect(B1340&amp;"!"&amp;"$B$2:$B"),0)))+2+F1340))</f>
        <v/>
      </c>
      <c r="K1340" s="164" t="str">
        <f t="shared" si="1"/>
        <v>-</v>
      </c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</row>
    <row r="1341">
      <c r="A1341" s="160" t="s">
        <v>3039</v>
      </c>
      <c r="B1341" s="161" t="s">
        <v>188</v>
      </c>
      <c r="C1341" s="82" t="s">
        <v>339</v>
      </c>
      <c r="D1341" s="2" t="s">
        <v>20</v>
      </c>
      <c r="E1341" s="136">
        <v>2.0</v>
      </c>
      <c r="F1341" s="136">
        <v>10.0</v>
      </c>
      <c r="G1341" s="82" t="s">
        <v>3040</v>
      </c>
      <c r="H1341" s="160" t="s">
        <v>380</v>
      </c>
      <c r="I1341" s="162">
        <v>1046.0</v>
      </c>
      <c r="J1341" s="163" t="str">
        <f t="array" ref="J1341">if(or(left(G1341,3)="SAT",left(G1341,3)="SLT",left(G1341,4)="PSAT"),vlookup(G1341,'Practice test data'!$E$2:$L$2185,8,FALSE),indirect(B1341&amp;"!"&amp;if(E1341=1,"C",if(E1341=2,"G",if(E1341=3,"K","ColumnError!"))) &amp;CELL("row",INDEX(indirect(B1341&amp;"!"&amp;"$B$2:$B"),MATCH(D1341,indirect(B1341&amp;"!"&amp;"$B$2:$B"),0)))+2+F1341))</f>
        <v/>
      </c>
      <c r="K1341" s="164" t="str">
        <f t="shared" si="1"/>
        <v>-</v>
      </c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</row>
    <row r="1342">
      <c r="A1342" s="160" t="s">
        <v>3041</v>
      </c>
      <c r="B1342" s="161" t="s">
        <v>188</v>
      </c>
      <c r="C1342" s="82" t="s">
        <v>339</v>
      </c>
      <c r="D1342" s="2" t="s">
        <v>18</v>
      </c>
      <c r="E1342" s="136">
        <v>1.0</v>
      </c>
      <c r="F1342" s="136">
        <v>3.0</v>
      </c>
      <c r="G1342" s="82" t="s">
        <v>3042</v>
      </c>
      <c r="H1342" s="160" t="s">
        <v>2876</v>
      </c>
      <c r="I1342" s="162">
        <v>1047.0</v>
      </c>
      <c r="J1342" s="163" t="str">
        <f t="array" ref="J1342">if(or(left(G1342,3)="SAT",left(G1342,3)="SLT",left(G1342,4)="PSAT"),vlookup(G1342,'Practice test data'!$E$2:$L$2185,8,FALSE),indirect(B1342&amp;"!"&amp;if(E1342=1,"C",if(E1342=2,"G",if(E1342=3,"K","ColumnError!"))) &amp;CELL("row",INDEX(indirect(B1342&amp;"!"&amp;"$B$2:$B"),MATCH(D1342,indirect(B1342&amp;"!"&amp;"$B$2:$B"),0)))+2+F1342))</f>
        <v/>
      </c>
      <c r="K1342" s="164" t="str">
        <f t="shared" si="1"/>
        <v>-</v>
      </c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</row>
    <row r="1343">
      <c r="A1343" s="160" t="s">
        <v>3043</v>
      </c>
      <c r="B1343" s="161" t="s">
        <v>188</v>
      </c>
      <c r="C1343" s="82" t="s">
        <v>339</v>
      </c>
      <c r="D1343" s="2" t="s">
        <v>18</v>
      </c>
      <c r="E1343" s="136">
        <v>3.0</v>
      </c>
      <c r="F1343" s="136">
        <v>21.0</v>
      </c>
      <c r="G1343" s="82" t="s">
        <v>3044</v>
      </c>
      <c r="H1343" s="160" t="s">
        <v>3045</v>
      </c>
      <c r="I1343" s="162">
        <v>1048.0</v>
      </c>
      <c r="J1343" s="163" t="str">
        <f t="array" ref="J1343">if(or(left(G1343,3)="SAT",left(G1343,3)="SLT",left(G1343,4)="PSAT"),vlookup(G1343,'Practice test data'!$E$2:$L$2185,8,FALSE),indirect(B1343&amp;"!"&amp;if(E1343=1,"C",if(E1343=2,"G",if(E1343=3,"K","ColumnError!"))) &amp;CELL("row",INDEX(indirect(B1343&amp;"!"&amp;"$B$2:$B"),MATCH(D1343,indirect(B1343&amp;"!"&amp;"$B$2:$B"),0)))+2+F1343))</f>
        <v/>
      </c>
      <c r="K1343" s="164" t="str">
        <f t="shared" si="1"/>
        <v>-</v>
      </c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</row>
    <row r="1344">
      <c r="A1344" s="160" t="s">
        <v>3046</v>
      </c>
      <c r="B1344" s="161" t="s">
        <v>188</v>
      </c>
      <c r="C1344" s="82" t="s">
        <v>339</v>
      </c>
      <c r="D1344" s="2" t="s">
        <v>22</v>
      </c>
      <c r="E1344" s="136">
        <v>1.0</v>
      </c>
      <c r="F1344" s="136">
        <v>4.0</v>
      </c>
      <c r="G1344" s="82" t="s">
        <v>3047</v>
      </c>
      <c r="H1344" s="160" t="s">
        <v>380</v>
      </c>
      <c r="I1344" s="162">
        <v>1049.0</v>
      </c>
      <c r="J1344" s="163" t="str">
        <f t="array" ref="J1344">if(or(left(G1344,3)="SAT",left(G1344,3)="SLT",left(G1344,4)="PSAT"),vlookup(G1344,'Practice test data'!$E$2:$L$2185,8,FALSE),indirect(B1344&amp;"!"&amp;if(E1344=1,"C",if(E1344=2,"G",if(E1344=3,"K","ColumnError!"))) &amp;CELL("row",INDEX(indirect(B1344&amp;"!"&amp;"$B$2:$B"),MATCH(D1344,indirect(B1344&amp;"!"&amp;"$B$2:$B"),0)))+2+F1344))</f>
        <v/>
      </c>
      <c r="K1344" s="164" t="str">
        <f t="shared" si="1"/>
        <v>-</v>
      </c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</row>
    <row r="1345">
      <c r="A1345" s="160" t="s">
        <v>3048</v>
      </c>
      <c r="B1345" s="161" t="s">
        <v>188</v>
      </c>
      <c r="C1345" s="82" t="s">
        <v>339</v>
      </c>
      <c r="D1345" s="2" t="s">
        <v>42</v>
      </c>
      <c r="E1345" s="136">
        <v>3.0</v>
      </c>
      <c r="F1345" s="136">
        <v>3.0</v>
      </c>
      <c r="G1345" s="82" t="s">
        <v>3049</v>
      </c>
      <c r="H1345" s="160" t="s">
        <v>373</v>
      </c>
      <c r="I1345" s="162">
        <v>1050.0</v>
      </c>
      <c r="J1345" s="163" t="str">
        <f t="array" ref="J1345">if(or(left(G1345,3)="SAT",left(G1345,3)="SLT",left(G1345,4)="PSAT"),vlookup(G1345,'Practice test data'!$E$2:$L$2185,8,FALSE),indirect(B1345&amp;"!"&amp;if(E1345=1,"C",if(E1345=2,"G",if(E1345=3,"K","ColumnError!"))) &amp;CELL("row",INDEX(indirect(B1345&amp;"!"&amp;"$B$2:$B"),MATCH(D1345,indirect(B1345&amp;"!"&amp;"$B$2:$B"),0)))+2+F1345))</f>
        <v/>
      </c>
      <c r="K1345" s="164" t="str">
        <f t="shared" si="1"/>
        <v>-</v>
      </c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</row>
    <row r="1346">
      <c r="A1346" s="160" t="s">
        <v>3050</v>
      </c>
      <c r="B1346" s="161" t="s">
        <v>188</v>
      </c>
      <c r="C1346" s="82" t="s">
        <v>339</v>
      </c>
      <c r="D1346" s="2" t="s">
        <v>20</v>
      </c>
      <c r="E1346" s="136">
        <v>1.0</v>
      </c>
      <c r="F1346" s="136">
        <v>8.0</v>
      </c>
      <c r="G1346" s="82" t="s">
        <v>3051</v>
      </c>
      <c r="H1346" s="160" t="s">
        <v>380</v>
      </c>
      <c r="I1346" s="162">
        <v>1051.0</v>
      </c>
      <c r="J1346" s="163" t="str">
        <f t="array" ref="J1346">if(or(left(G1346,3)="SAT",left(G1346,3)="SLT",left(G1346,4)="PSAT"),vlookup(G1346,'Practice test data'!$E$2:$L$2185,8,FALSE),indirect(B1346&amp;"!"&amp;if(E1346=1,"C",if(E1346=2,"G",if(E1346=3,"K","ColumnError!"))) &amp;CELL("row",INDEX(indirect(B1346&amp;"!"&amp;"$B$2:$B"),MATCH(D1346,indirect(B1346&amp;"!"&amp;"$B$2:$B"),0)))+2+F1346))</f>
        <v/>
      </c>
      <c r="K1346" s="164" t="str">
        <f t="shared" si="1"/>
        <v>-</v>
      </c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</row>
    <row r="1347">
      <c r="A1347" s="160" t="s">
        <v>3052</v>
      </c>
      <c r="B1347" s="161" t="s">
        <v>188</v>
      </c>
      <c r="C1347" s="82" t="s">
        <v>339</v>
      </c>
      <c r="D1347" s="2" t="s">
        <v>18</v>
      </c>
      <c r="E1347" s="136">
        <v>3.0</v>
      </c>
      <c r="F1347" s="136">
        <v>14.0</v>
      </c>
      <c r="G1347" s="82" t="s">
        <v>3053</v>
      </c>
      <c r="H1347" s="160" t="s">
        <v>370</v>
      </c>
      <c r="I1347" s="162">
        <v>1052.0</v>
      </c>
      <c r="J1347" s="163" t="str">
        <f t="array" ref="J1347">if(or(left(G1347,3)="SAT",left(G1347,3)="SLT",left(G1347,4)="PSAT"),vlookup(G1347,'Practice test data'!$E$2:$L$2185,8,FALSE),indirect(B1347&amp;"!"&amp;if(E1347=1,"C",if(E1347=2,"G",if(E1347=3,"K","ColumnError!"))) &amp;CELL("row",INDEX(indirect(B1347&amp;"!"&amp;"$B$2:$B"),MATCH(D1347,indirect(B1347&amp;"!"&amp;"$B$2:$B"),0)))+2+F1347))</f>
        <v/>
      </c>
      <c r="K1347" s="164" t="str">
        <f t="shared" si="1"/>
        <v>-</v>
      </c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</row>
    <row r="1348">
      <c r="A1348" s="160" t="s">
        <v>3054</v>
      </c>
      <c r="B1348" s="161" t="s">
        <v>188</v>
      </c>
      <c r="C1348" s="82" t="s">
        <v>339</v>
      </c>
      <c r="D1348" s="2" t="s">
        <v>18</v>
      </c>
      <c r="E1348" s="136">
        <v>3.0</v>
      </c>
      <c r="F1348" s="136">
        <v>11.0</v>
      </c>
      <c r="G1348" s="82" t="s">
        <v>3055</v>
      </c>
      <c r="H1348" s="160" t="s">
        <v>380</v>
      </c>
      <c r="I1348" s="162">
        <v>1053.0</v>
      </c>
      <c r="J1348" s="163" t="str">
        <f t="array" ref="J1348">if(or(left(G1348,3)="SAT",left(G1348,3)="SLT",left(G1348,4)="PSAT"),vlookup(G1348,'Practice test data'!$E$2:$L$2185,8,FALSE),indirect(B1348&amp;"!"&amp;if(E1348=1,"C",if(E1348=2,"G",if(E1348=3,"K","ColumnError!"))) &amp;CELL("row",INDEX(indirect(B1348&amp;"!"&amp;"$B$2:$B"),MATCH(D1348,indirect(B1348&amp;"!"&amp;"$B$2:$B"),0)))+2+F1348))</f>
        <v/>
      </c>
      <c r="K1348" s="164" t="str">
        <f t="shared" si="1"/>
        <v>-</v>
      </c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</row>
    <row r="1349">
      <c r="A1349" s="160" t="s">
        <v>3056</v>
      </c>
      <c r="B1349" s="161" t="s">
        <v>188</v>
      </c>
      <c r="C1349" s="82" t="s">
        <v>339</v>
      </c>
      <c r="D1349" s="2" t="s">
        <v>20</v>
      </c>
      <c r="E1349" s="136">
        <v>2.0</v>
      </c>
      <c r="F1349" s="136">
        <v>5.0</v>
      </c>
      <c r="G1349" s="82" t="s">
        <v>3057</v>
      </c>
      <c r="H1349" s="160" t="s">
        <v>373</v>
      </c>
      <c r="I1349" s="162">
        <v>1054.0</v>
      </c>
      <c r="J1349" s="163" t="str">
        <f t="array" ref="J1349">if(or(left(G1349,3)="SAT",left(G1349,3)="SLT",left(G1349,4)="PSAT"),vlookup(G1349,'Practice test data'!$E$2:$L$2185,8,FALSE),indirect(B1349&amp;"!"&amp;if(E1349=1,"C",if(E1349=2,"G",if(E1349=3,"K","ColumnError!"))) &amp;CELL("row",INDEX(indirect(B1349&amp;"!"&amp;"$B$2:$B"),MATCH(D1349,indirect(B1349&amp;"!"&amp;"$B$2:$B"),0)))+2+F1349))</f>
        <v/>
      </c>
      <c r="K1349" s="164" t="str">
        <f t="shared" si="1"/>
        <v>-</v>
      </c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</row>
    <row r="1350">
      <c r="A1350" s="160" t="s">
        <v>3058</v>
      </c>
      <c r="B1350" s="161" t="s">
        <v>188</v>
      </c>
      <c r="C1350" s="82" t="s">
        <v>339</v>
      </c>
      <c r="D1350" s="2" t="s">
        <v>22</v>
      </c>
      <c r="E1350" s="136">
        <v>2.0</v>
      </c>
      <c r="F1350" s="136">
        <v>5.0</v>
      </c>
      <c r="G1350" s="82" t="s">
        <v>3059</v>
      </c>
      <c r="H1350" s="160" t="s">
        <v>370</v>
      </c>
      <c r="I1350" s="162">
        <v>1055.0</v>
      </c>
      <c r="J1350" s="163" t="str">
        <f t="array" ref="J1350">if(or(left(G1350,3)="SAT",left(G1350,3)="SLT",left(G1350,4)="PSAT"),vlookup(G1350,'Practice test data'!$E$2:$L$2185,8,FALSE),indirect(B1350&amp;"!"&amp;if(E1350=1,"C",if(E1350=2,"G",if(E1350=3,"K","ColumnError!"))) &amp;CELL("row",INDEX(indirect(B1350&amp;"!"&amp;"$B$2:$B"),MATCH(D1350,indirect(B1350&amp;"!"&amp;"$B$2:$B"),0)))+2+F1350))</f>
        <v/>
      </c>
      <c r="K1350" s="164" t="str">
        <f t="shared" si="1"/>
        <v>-</v>
      </c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</row>
    <row r="1351">
      <c r="A1351" s="160" t="s">
        <v>3060</v>
      </c>
      <c r="B1351" s="161" t="s">
        <v>188</v>
      </c>
      <c r="C1351" s="82" t="s">
        <v>339</v>
      </c>
      <c r="D1351" s="2" t="s">
        <v>20</v>
      </c>
      <c r="E1351" s="136">
        <v>1.0</v>
      </c>
      <c r="F1351" s="136">
        <v>7.0</v>
      </c>
      <c r="G1351" s="82" t="s">
        <v>3061</v>
      </c>
      <c r="H1351" s="160" t="s">
        <v>380</v>
      </c>
      <c r="I1351" s="162">
        <v>1056.0</v>
      </c>
      <c r="J1351" s="163" t="str">
        <f t="array" ref="J1351">if(or(left(G1351,3)="SAT",left(G1351,3)="SLT",left(G1351,4)="PSAT"),vlookup(G1351,'Practice test data'!$E$2:$L$2185,8,FALSE),indirect(B1351&amp;"!"&amp;if(E1351=1,"C",if(E1351=2,"G",if(E1351=3,"K","ColumnError!"))) &amp;CELL("row",INDEX(indirect(B1351&amp;"!"&amp;"$B$2:$B"),MATCH(D1351,indirect(B1351&amp;"!"&amp;"$B$2:$B"),0)))+2+F1351))</f>
        <v/>
      </c>
      <c r="K1351" s="164" t="str">
        <f t="shared" si="1"/>
        <v>-</v>
      </c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</row>
    <row r="1352">
      <c r="A1352" s="160" t="s">
        <v>3062</v>
      </c>
      <c r="B1352" s="161" t="s">
        <v>188</v>
      </c>
      <c r="C1352" s="82" t="s">
        <v>339</v>
      </c>
      <c r="D1352" s="2" t="s">
        <v>18</v>
      </c>
      <c r="E1352" s="136">
        <v>1.0</v>
      </c>
      <c r="F1352" s="136">
        <v>9.0</v>
      </c>
      <c r="G1352" s="82" t="s">
        <v>3063</v>
      </c>
      <c r="H1352" s="160" t="s">
        <v>367</v>
      </c>
      <c r="I1352" s="162">
        <v>1057.0</v>
      </c>
      <c r="J1352" s="163" t="str">
        <f t="array" ref="J1352">if(or(left(G1352,3)="SAT",left(G1352,3)="SLT",left(G1352,4)="PSAT"),vlookup(G1352,'Practice test data'!$E$2:$L$2185,8,FALSE),indirect(B1352&amp;"!"&amp;if(E1352=1,"C",if(E1352=2,"G",if(E1352=3,"K","ColumnError!"))) &amp;CELL("row",INDEX(indirect(B1352&amp;"!"&amp;"$B$2:$B"),MATCH(D1352,indirect(B1352&amp;"!"&amp;"$B$2:$B"),0)))+2+F1352))</f>
        <v/>
      </c>
      <c r="K1352" s="164" t="str">
        <f t="shared" si="1"/>
        <v>-</v>
      </c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</row>
    <row r="1353">
      <c r="A1353" s="160" t="s">
        <v>3064</v>
      </c>
      <c r="B1353" s="161" t="s">
        <v>188</v>
      </c>
      <c r="C1353" s="82" t="s">
        <v>339</v>
      </c>
      <c r="D1353" s="2" t="s">
        <v>16</v>
      </c>
      <c r="E1353" s="136">
        <v>3.0</v>
      </c>
      <c r="F1353" s="136">
        <v>4.0</v>
      </c>
      <c r="G1353" s="82" t="s">
        <v>3065</v>
      </c>
      <c r="H1353" s="160" t="s">
        <v>370</v>
      </c>
      <c r="I1353" s="162">
        <v>1058.0</v>
      </c>
      <c r="J1353" s="163" t="str">
        <f t="array" ref="J1353">if(or(left(G1353,3)="SAT",left(G1353,3)="SLT",left(G1353,4)="PSAT"),vlookup(G1353,'Practice test data'!$E$2:$L$2185,8,FALSE),indirect(B1353&amp;"!"&amp;if(E1353=1,"C",if(E1353=2,"G",if(E1353=3,"K","ColumnError!"))) &amp;CELL("row",INDEX(indirect(B1353&amp;"!"&amp;"$B$2:$B"),MATCH(D1353,indirect(B1353&amp;"!"&amp;"$B$2:$B"),0)))+2+F1353))</f>
        <v/>
      </c>
      <c r="K1353" s="164" t="str">
        <f t="shared" si="1"/>
        <v>-</v>
      </c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</row>
    <row r="1354">
      <c r="A1354" s="160" t="s">
        <v>3066</v>
      </c>
      <c r="B1354" s="161" t="s">
        <v>188</v>
      </c>
      <c r="C1354" s="82" t="s">
        <v>339</v>
      </c>
      <c r="D1354" s="2" t="s">
        <v>20</v>
      </c>
      <c r="E1354" s="136">
        <v>1.0</v>
      </c>
      <c r="F1354" s="136">
        <v>1.0</v>
      </c>
      <c r="G1354" s="82" t="s">
        <v>3067</v>
      </c>
      <c r="H1354" s="160" t="s">
        <v>380</v>
      </c>
      <c r="I1354" s="162">
        <v>1059.0</v>
      </c>
      <c r="J1354" s="163" t="str">
        <f t="array" ref="J1354">if(or(left(G1354,3)="SAT",left(G1354,3)="SLT",left(G1354,4)="PSAT"),vlookup(G1354,'Practice test data'!$E$2:$L$2185,8,FALSE),indirect(B1354&amp;"!"&amp;if(E1354=1,"C",if(E1354=2,"G",if(E1354=3,"K","ColumnError!"))) &amp;CELL("row",INDEX(indirect(B1354&amp;"!"&amp;"$B$2:$B"),MATCH(D1354,indirect(B1354&amp;"!"&amp;"$B$2:$B"),0)))+2+F1354))</f>
        <v/>
      </c>
      <c r="K1354" s="164" t="str">
        <f t="shared" si="1"/>
        <v>-</v>
      </c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</row>
    <row r="1355">
      <c r="A1355" s="160" t="s">
        <v>3068</v>
      </c>
      <c r="B1355" s="161" t="s">
        <v>188</v>
      </c>
      <c r="C1355" s="82" t="s">
        <v>339</v>
      </c>
      <c r="D1355" s="2" t="s">
        <v>42</v>
      </c>
      <c r="E1355" s="136">
        <v>3.0</v>
      </c>
      <c r="F1355" s="136">
        <v>21.0</v>
      </c>
      <c r="G1355" s="82" t="s">
        <v>279</v>
      </c>
      <c r="H1355" s="160" t="s">
        <v>2942</v>
      </c>
      <c r="I1355" s="162">
        <v>1060.0</v>
      </c>
      <c r="J1355" s="163" t="str">
        <f t="array" ref="J1355">if(or(left(G1355,3)="SAT",left(G1355,3)="SLT",left(G1355,4)="PSAT"),vlookup(G1355,'Practice test data'!$E$2:$L$2185,8,FALSE),indirect(B1355&amp;"!"&amp;if(E1355=1,"C",if(E1355=2,"G",if(E1355=3,"K","ColumnError!"))) &amp;CELL("row",INDEX(indirect(B1355&amp;"!"&amp;"$B$2:$B"),MATCH(D1355,indirect(B1355&amp;"!"&amp;"$B$2:$B"),0)))+2+F1355))</f>
        <v/>
      </c>
      <c r="K1355" s="164" t="str">
        <f t="shared" si="1"/>
        <v>-</v>
      </c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</row>
    <row r="1356">
      <c r="A1356" s="160" t="s">
        <v>3069</v>
      </c>
      <c r="B1356" s="161" t="s">
        <v>188</v>
      </c>
      <c r="C1356" s="82" t="s">
        <v>339</v>
      </c>
      <c r="D1356" s="2" t="s">
        <v>20</v>
      </c>
      <c r="E1356" s="136">
        <v>1.0</v>
      </c>
      <c r="F1356" s="136">
        <v>2.0</v>
      </c>
      <c r="G1356" s="82" t="s">
        <v>3070</v>
      </c>
      <c r="H1356" s="160" t="s">
        <v>380</v>
      </c>
      <c r="I1356" s="162">
        <v>1061.0</v>
      </c>
      <c r="J1356" s="163" t="str">
        <f t="array" ref="J1356">if(or(left(G1356,3)="SAT",left(G1356,3)="SLT",left(G1356,4)="PSAT"),vlookup(G1356,'Practice test data'!$E$2:$L$2185,8,FALSE),indirect(B1356&amp;"!"&amp;if(E1356=1,"C",if(E1356=2,"G",if(E1356=3,"K","ColumnError!"))) &amp;CELL("row",INDEX(indirect(B1356&amp;"!"&amp;"$B$2:$B"),MATCH(D1356,indirect(B1356&amp;"!"&amp;"$B$2:$B"),0)))+2+F1356))</f>
        <v/>
      </c>
      <c r="K1356" s="164" t="str">
        <f t="shared" si="1"/>
        <v>-</v>
      </c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</row>
    <row r="1357">
      <c r="A1357" s="160" t="s">
        <v>3071</v>
      </c>
      <c r="B1357" s="161" t="s">
        <v>188</v>
      </c>
      <c r="C1357" s="82" t="s">
        <v>339</v>
      </c>
      <c r="D1357" s="2" t="s">
        <v>16</v>
      </c>
      <c r="E1357" s="136">
        <v>1.0</v>
      </c>
      <c r="F1357" s="136">
        <v>10.0</v>
      </c>
      <c r="G1357" s="82" t="s">
        <v>3072</v>
      </c>
      <c r="H1357" s="160" t="s">
        <v>373</v>
      </c>
      <c r="I1357" s="162">
        <v>1062.0</v>
      </c>
      <c r="J1357" s="163" t="str">
        <f t="array" ref="J1357">if(or(left(G1357,3)="SAT",left(G1357,3)="SLT",left(G1357,4)="PSAT"),vlookup(G1357,'Practice test data'!$E$2:$L$2185,8,FALSE),indirect(B1357&amp;"!"&amp;if(E1357=1,"C",if(E1357=2,"G",if(E1357=3,"K","ColumnError!"))) &amp;CELL("row",INDEX(indirect(B1357&amp;"!"&amp;"$B$2:$B"),MATCH(D1357,indirect(B1357&amp;"!"&amp;"$B$2:$B"),0)))+2+F1357))</f>
        <v/>
      </c>
      <c r="K1357" s="164" t="str">
        <f t="shared" si="1"/>
        <v>-</v>
      </c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</row>
    <row r="1358">
      <c r="A1358" s="160" t="s">
        <v>3073</v>
      </c>
      <c r="B1358" s="161" t="s">
        <v>188</v>
      </c>
      <c r="C1358" s="82" t="s">
        <v>339</v>
      </c>
      <c r="D1358" s="2" t="s">
        <v>42</v>
      </c>
      <c r="E1358" s="136">
        <v>3.0</v>
      </c>
      <c r="F1358" s="136">
        <v>4.0</v>
      </c>
      <c r="G1358" s="82" t="s">
        <v>3074</v>
      </c>
      <c r="H1358" s="160" t="s">
        <v>367</v>
      </c>
      <c r="I1358" s="162">
        <v>1063.0</v>
      </c>
      <c r="J1358" s="163" t="str">
        <f t="array" ref="J1358">if(or(left(G1358,3)="SAT",left(G1358,3)="SLT",left(G1358,4)="PSAT"),vlookup(G1358,'Practice test data'!$E$2:$L$2185,8,FALSE),indirect(B1358&amp;"!"&amp;if(E1358=1,"C",if(E1358=2,"G",if(E1358=3,"K","ColumnError!"))) &amp;CELL("row",INDEX(indirect(B1358&amp;"!"&amp;"$B$2:$B"),MATCH(D1358,indirect(B1358&amp;"!"&amp;"$B$2:$B"),0)))+2+F1358))</f>
        <v/>
      </c>
      <c r="K1358" s="164" t="str">
        <f t="shared" si="1"/>
        <v>-</v>
      </c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</row>
    <row r="1359">
      <c r="A1359" s="160" t="s">
        <v>3075</v>
      </c>
      <c r="B1359" s="161" t="s">
        <v>188</v>
      </c>
      <c r="C1359" s="82" t="s">
        <v>339</v>
      </c>
      <c r="D1359" s="2" t="s">
        <v>18</v>
      </c>
      <c r="E1359" s="136">
        <v>2.0</v>
      </c>
      <c r="F1359" s="136">
        <v>17.0</v>
      </c>
      <c r="G1359" s="82" t="s">
        <v>3076</v>
      </c>
      <c r="H1359" s="160" t="s">
        <v>380</v>
      </c>
      <c r="I1359" s="162">
        <v>1064.0</v>
      </c>
      <c r="J1359" s="163" t="str">
        <f t="array" ref="J1359">if(or(left(G1359,3)="SAT",left(G1359,3)="SLT",left(G1359,4)="PSAT"),vlookup(G1359,'Practice test data'!$E$2:$L$2185,8,FALSE),indirect(B1359&amp;"!"&amp;if(E1359=1,"C",if(E1359=2,"G",if(E1359=3,"K","ColumnError!"))) &amp;CELL("row",INDEX(indirect(B1359&amp;"!"&amp;"$B$2:$B"),MATCH(D1359,indirect(B1359&amp;"!"&amp;"$B$2:$B"),0)))+2+F1359))</f>
        <v/>
      </c>
      <c r="K1359" s="164" t="str">
        <f t="shared" si="1"/>
        <v>-</v>
      </c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</row>
    <row r="1360">
      <c r="A1360" s="160" t="s">
        <v>3077</v>
      </c>
      <c r="B1360" s="161" t="s">
        <v>188</v>
      </c>
      <c r="C1360" s="82" t="s">
        <v>339</v>
      </c>
      <c r="D1360" s="2" t="s">
        <v>18</v>
      </c>
      <c r="E1360" s="136">
        <v>1.0</v>
      </c>
      <c r="F1360" s="136">
        <v>10.0</v>
      </c>
      <c r="G1360" s="82" t="s">
        <v>3078</v>
      </c>
      <c r="H1360" s="160" t="s">
        <v>367</v>
      </c>
      <c r="I1360" s="162">
        <v>1065.0</v>
      </c>
      <c r="J1360" s="163" t="str">
        <f t="array" ref="J1360">if(or(left(G1360,3)="SAT",left(G1360,3)="SLT",left(G1360,4)="PSAT"),vlookup(G1360,'Practice test data'!$E$2:$L$2185,8,FALSE),indirect(B1360&amp;"!"&amp;if(E1360=1,"C",if(E1360=2,"G",if(E1360=3,"K","ColumnError!"))) &amp;CELL("row",INDEX(indirect(B1360&amp;"!"&amp;"$B$2:$B"),MATCH(D1360,indirect(B1360&amp;"!"&amp;"$B$2:$B"),0)))+2+F1360))</f>
        <v/>
      </c>
      <c r="K1360" s="164" t="str">
        <f t="shared" si="1"/>
        <v>-</v>
      </c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</row>
    <row r="1361">
      <c r="A1361" s="160" t="s">
        <v>3079</v>
      </c>
      <c r="B1361" s="161" t="s">
        <v>188</v>
      </c>
      <c r="C1361" s="82" t="s">
        <v>339</v>
      </c>
      <c r="D1361" s="2" t="s">
        <v>42</v>
      </c>
      <c r="E1361" s="136">
        <v>1.0</v>
      </c>
      <c r="F1361" s="136">
        <v>5.0</v>
      </c>
      <c r="G1361" s="82" t="s">
        <v>3080</v>
      </c>
      <c r="H1361" s="160" t="s">
        <v>380</v>
      </c>
      <c r="I1361" s="162">
        <v>1066.0</v>
      </c>
      <c r="J1361" s="163" t="str">
        <f t="array" ref="J1361">if(or(left(G1361,3)="SAT",left(G1361,3)="SLT",left(G1361,4)="PSAT"),vlookup(G1361,'Practice test data'!$E$2:$L$2185,8,FALSE),indirect(B1361&amp;"!"&amp;if(E1361=1,"C",if(E1361=2,"G",if(E1361=3,"K","ColumnError!"))) &amp;CELL("row",INDEX(indirect(B1361&amp;"!"&amp;"$B$2:$B"),MATCH(D1361,indirect(B1361&amp;"!"&amp;"$B$2:$B"),0)))+2+F1361))</f>
        <v/>
      </c>
      <c r="K1361" s="164" t="str">
        <f t="shared" si="1"/>
        <v>-</v>
      </c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</row>
    <row r="1362">
      <c r="A1362" s="160" t="s">
        <v>3081</v>
      </c>
      <c r="B1362" s="161" t="s">
        <v>188</v>
      </c>
      <c r="C1362" s="82" t="s">
        <v>339</v>
      </c>
      <c r="D1362" s="2" t="s">
        <v>22</v>
      </c>
      <c r="E1362" s="136">
        <v>2.0</v>
      </c>
      <c r="F1362" s="136">
        <v>6.0</v>
      </c>
      <c r="G1362" s="82" t="s">
        <v>3082</v>
      </c>
      <c r="H1362" s="160" t="s">
        <v>373</v>
      </c>
      <c r="I1362" s="162">
        <v>1067.0</v>
      </c>
      <c r="J1362" s="163" t="str">
        <f t="array" ref="J1362">if(or(left(G1362,3)="SAT",left(G1362,3)="SLT",left(G1362,4)="PSAT"),vlookup(G1362,'Practice test data'!$E$2:$L$2185,8,FALSE),indirect(B1362&amp;"!"&amp;if(E1362=1,"C",if(E1362=2,"G",if(E1362=3,"K","ColumnError!"))) &amp;CELL("row",INDEX(indirect(B1362&amp;"!"&amp;"$B$2:$B"),MATCH(D1362,indirect(B1362&amp;"!"&amp;"$B$2:$B"),0)))+2+F1362))</f>
        <v/>
      </c>
      <c r="K1362" s="164" t="str">
        <f t="shared" si="1"/>
        <v>-</v>
      </c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</row>
    <row r="1363">
      <c r="A1363" s="160" t="s">
        <v>3083</v>
      </c>
      <c r="B1363" s="161" t="s">
        <v>188</v>
      </c>
      <c r="C1363" s="82" t="s">
        <v>339</v>
      </c>
      <c r="D1363" s="2" t="s">
        <v>20</v>
      </c>
      <c r="E1363" s="136">
        <v>2.0</v>
      </c>
      <c r="F1363" s="136">
        <v>6.0</v>
      </c>
      <c r="G1363" s="82" t="s">
        <v>3084</v>
      </c>
      <c r="H1363" s="160" t="s">
        <v>367</v>
      </c>
      <c r="I1363" s="162">
        <v>1068.0</v>
      </c>
      <c r="J1363" s="163" t="str">
        <f t="array" ref="J1363">if(or(left(G1363,3)="SAT",left(G1363,3)="SLT",left(G1363,4)="PSAT"),vlookup(G1363,'Practice test data'!$E$2:$L$2185,8,FALSE),indirect(B1363&amp;"!"&amp;if(E1363=1,"C",if(E1363=2,"G",if(E1363=3,"K","ColumnError!"))) &amp;CELL("row",INDEX(indirect(B1363&amp;"!"&amp;"$B$2:$B"),MATCH(D1363,indirect(B1363&amp;"!"&amp;"$B$2:$B"),0)))+2+F1363))</f>
        <v/>
      </c>
      <c r="K1363" s="164" t="str">
        <f t="shared" si="1"/>
        <v>-</v>
      </c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</row>
    <row r="1364">
      <c r="A1364" s="160" t="s">
        <v>3085</v>
      </c>
      <c r="B1364" s="161" t="s">
        <v>188</v>
      </c>
      <c r="C1364" s="82" t="s">
        <v>339</v>
      </c>
      <c r="D1364" s="2" t="s">
        <v>16</v>
      </c>
      <c r="E1364" s="136">
        <v>2.0</v>
      </c>
      <c r="F1364" s="136">
        <v>5.0</v>
      </c>
      <c r="G1364" s="82" t="s">
        <v>3086</v>
      </c>
      <c r="H1364" s="160" t="s">
        <v>367</v>
      </c>
      <c r="I1364" s="162">
        <v>1069.0</v>
      </c>
      <c r="J1364" s="163" t="str">
        <f t="array" ref="J1364">if(or(left(G1364,3)="SAT",left(G1364,3)="SLT",left(G1364,4)="PSAT"),vlookup(G1364,'Practice test data'!$E$2:$L$2185,8,FALSE),indirect(B1364&amp;"!"&amp;if(E1364=1,"C",if(E1364=2,"G",if(E1364=3,"K","ColumnError!"))) &amp;CELL("row",INDEX(indirect(B1364&amp;"!"&amp;"$B$2:$B"),MATCH(D1364,indirect(B1364&amp;"!"&amp;"$B$2:$B"),0)))+2+F1364))</f>
        <v/>
      </c>
      <c r="K1364" s="164" t="str">
        <f t="shared" si="1"/>
        <v>-</v>
      </c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</row>
    <row r="1365">
      <c r="A1365" s="160" t="s">
        <v>3087</v>
      </c>
      <c r="B1365" s="161" t="s">
        <v>188</v>
      </c>
      <c r="C1365" s="82" t="s">
        <v>339</v>
      </c>
      <c r="D1365" s="2" t="s">
        <v>16</v>
      </c>
      <c r="E1365" s="136">
        <v>1.0</v>
      </c>
      <c r="F1365" s="136">
        <v>1.0</v>
      </c>
      <c r="G1365" s="82" t="s">
        <v>3088</v>
      </c>
      <c r="H1365" s="160" t="s">
        <v>380</v>
      </c>
      <c r="I1365" s="162">
        <v>1070.0</v>
      </c>
      <c r="J1365" s="163" t="str">
        <f t="array" ref="J1365">if(or(left(G1365,3)="SAT",left(G1365,3)="SLT",left(G1365,4)="PSAT"),vlookup(G1365,'Practice test data'!$E$2:$L$2185,8,FALSE),indirect(B1365&amp;"!"&amp;if(E1365=1,"C",if(E1365=2,"G",if(E1365=3,"K","ColumnError!"))) &amp;CELL("row",INDEX(indirect(B1365&amp;"!"&amp;"$B$2:$B"),MATCH(D1365,indirect(B1365&amp;"!"&amp;"$B$2:$B"),0)))+2+F1365))</f>
        <v/>
      </c>
      <c r="K1365" s="164" t="str">
        <f t="shared" si="1"/>
        <v>-</v>
      </c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</row>
    <row r="1366">
      <c r="A1366" s="160" t="s">
        <v>3089</v>
      </c>
      <c r="B1366" s="161" t="s">
        <v>188</v>
      </c>
      <c r="C1366" s="82" t="s">
        <v>339</v>
      </c>
      <c r="D1366" s="2" t="s">
        <v>18</v>
      </c>
      <c r="E1366" s="136">
        <v>3.0</v>
      </c>
      <c r="F1366" s="136">
        <v>3.0</v>
      </c>
      <c r="G1366" s="82" t="s">
        <v>3090</v>
      </c>
      <c r="H1366" s="160" t="s">
        <v>380</v>
      </c>
      <c r="I1366" s="162">
        <v>1071.0</v>
      </c>
      <c r="J1366" s="163" t="str">
        <f t="array" ref="J1366">if(or(left(G1366,3)="SAT",left(G1366,3)="SLT",left(G1366,4)="PSAT"),vlookup(G1366,'Practice test data'!$E$2:$L$2185,8,FALSE),indirect(B1366&amp;"!"&amp;if(E1366=1,"C",if(E1366=2,"G",if(E1366=3,"K","ColumnError!"))) &amp;CELL("row",INDEX(indirect(B1366&amp;"!"&amp;"$B$2:$B"),MATCH(D1366,indirect(B1366&amp;"!"&amp;"$B$2:$B"),0)))+2+F1366))</f>
        <v/>
      </c>
      <c r="K1366" s="164" t="str">
        <f t="shared" si="1"/>
        <v>-</v>
      </c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</row>
    <row r="1367">
      <c r="A1367" s="160" t="s">
        <v>3091</v>
      </c>
      <c r="B1367" s="161" t="s">
        <v>188</v>
      </c>
      <c r="C1367" s="82" t="s">
        <v>339</v>
      </c>
      <c r="D1367" s="2" t="s">
        <v>22</v>
      </c>
      <c r="E1367" s="136">
        <v>2.0</v>
      </c>
      <c r="F1367" s="136">
        <v>7.0</v>
      </c>
      <c r="G1367" s="82" t="s">
        <v>3092</v>
      </c>
      <c r="H1367" s="160" t="s">
        <v>370</v>
      </c>
      <c r="I1367" s="162">
        <v>1072.0</v>
      </c>
      <c r="J1367" s="163" t="str">
        <f t="array" ref="J1367">if(or(left(G1367,3)="SAT",left(G1367,3)="SLT",left(G1367,4)="PSAT"),vlookup(G1367,'Practice test data'!$E$2:$L$2185,8,FALSE),indirect(B1367&amp;"!"&amp;if(E1367=1,"C",if(E1367=2,"G",if(E1367=3,"K","ColumnError!"))) &amp;CELL("row",INDEX(indirect(B1367&amp;"!"&amp;"$B$2:$B"),MATCH(D1367,indirect(B1367&amp;"!"&amp;"$B$2:$B"),0)))+2+F1367))</f>
        <v/>
      </c>
      <c r="K1367" s="164" t="str">
        <f t="shared" si="1"/>
        <v>-</v>
      </c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</row>
    <row r="1368">
      <c r="A1368" s="160" t="s">
        <v>3093</v>
      </c>
      <c r="B1368" s="161" t="s">
        <v>188</v>
      </c>
      <c r="C1368" s="82" t="s">
        <v>339</v>
      </c>
      <c r="D1368" s="2" t="s">
        <v>20</v>
      </c>
      <c r="E1368" s="136">
        <v>1.0</v>
      </c>
      <c r="F1368" s="136">
        <v>8.0</v>
      </c>
      <c r="G1368" s="82" t="s">
        <v>3094</v>
      </c>
      <c r="H1368" s="160" t="s">
        <v>370</v>
      </c>
      <c r="I1368" s="162">
        <v>1073.0</v>
      </c>
      <c r="J1368" s="163" t="str">
        <f t="array" ref="J1368">if(or(left(G1368,3)="SAT",left(G1368,3)="SLT",left(G1368,4)="PSAT"),vlookup(G1368,'Practice test data'!$E$2:$L$2185,8,FALSE),indirect(B1368&amp;"!"&amp;if(E1368=1,"C",if(E1368=2,"G",if(E1368=3,"K","ColumnError!"))) &amp;CELL("row",INDEX(indirect(B1368&amp;"!"&amp;"$B$2:$B"),MATCH(D1368,indirect(B1368&amp;"!"&amp;"$B$2:$B"),0)))+2+F1368))</f>
        <v/>
      </c>
      <c r="K1368" s="164" t="str">
        <f t="shared" si="1"/>
        <v>-</v>
      </c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</row>
    <row r="1369">
      <c r="A1369" s="160" t="s">
        <v>3095</v>
      </c>
      <c r="B1369" s="161" t="s">
        <v>188</v>
      </c>
      <c r="C1369" s="82" t="s">
        <v>339</v>
      </c>
      <c r="D1369" s="2" t="s">
        <v>16</v>
      </c>
      <c r="E1369" s="136">
        <v>3.0</v>
      </c>
      <c r="F1369" s="136">
        <v>11.0</v>
      </c>
      <c r="G1369" s="82" t="s">
        <v>3096</v>
      </c>
      <c r="H1369" s="160" t="s">
        <v>3097</v>
      </c>
      <c r="I1369" s="162">
        <v>1074.0</v>
      </c>
      <c r="J1369" s="163" t="str">
        <f t="array" ref="J1369">if(or(left(G1369,3)="SAT",left(G1369,3)="SLT",left(G1369,4)="PSAT"),vlookup(G1369,'Practice test data'!$E$2:$L$2185,8,FALSE),indirect(B1369&amp;"!"&amp;if(E1369=1,"C",if(E1369=2,"G",if(E1369=3,"K","ColumnError!"))) &amp;CELL("row",INDEX(indirect(B1369&amp;"!"&amp;"$B$2:$B"),MATCH(D1369,indirect(B1369&amp;"!"&amp;"$B$2:$B"),0)))+2+F1369))</f>
        <v/>
      </c>
      <c r="K1369" s="164" t="str">
        <f t="shared" si="1"/>
        <v>-</v>
      </c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</row>
    <row r="1370">
      <c r="A1370" s="160" t="s">
        <v>3098</v>
      </c>
      <c r="B1370" s="161" t="s">
        <v>188</v>
      </c>
      <c r="C1370" s="82" t="s">
        <v>339</v>
      </c>
      <c r="D1370" s="2" t="s">
        <v>18</v>
      </c>
      <c r="E1370" s="136">
        <v>1.0</v>
      </c>
      <c r="F1370" s="136">
        <v>14.0</v>
      </c>
      <c r="G1370" s="82" t="s">
        <v>3099</v>
      </c>
      <c r="H1370" s="160" t="s">
        <v>380</v>
      </c>
      <c r="I1370" s="162">
        <v>1075.0</v>
      </c>
      <c r="J1370" s="163" t="str">
        <f t="array" ref="J1370">if(or(left(G1370,3)="SAT",left(G1370,3)="SLT",left(G1370,4)="PSAT"),vlookup(G1370,'Practice test data'!$E$2:$L$2185,8,FALSE),indirect(B1370&amp;"!"&amp;if(E1370=1,"C",if(E1370=2,"G",if(E1370=3,"K","ColumnError!"))) &amp;CELL("row",INDEX(indirect(B1370&amp;"!"&amp;"$B$2:$B"),MATCH(D1370,indirect(B1370&amp;"!"&amp;"$B$2:$B"),0)))+2+F1370))</f>
        <v/>
      </c>
      <c r="K1370" s="164" t="str">
        <f t="shared" si="1"/>
        <v>-</v>
      </c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</row>
    <row r="1371">
      <c r="A1371" s="160" t="s">
        <v>3100</v>
      </c>
      <c r="B1371" s="161" t="s">
        <v>188</v>
      </c>
      <c r="C1371" s="82" t="s">
        <v>339</v>
      </c>
      <c r="D1371" s="2" t="s">
        <v>16</v>
      </c>
      <c r="E1371" s="136">
        <v>2.0</v>
      </c>
      <c r="F1371" s="136">
        <v>6.0</v>
      </c>
      <c r="G1371" s="82" t="s">
        <v>3101</v>
      </c>
      <c r="H1371" s="160" t="s">
        <v>3102</v>
      </c>
      <c r="I1371" s="162">
        <v>1076.0</v>
      </c>
      <c r="J1371" s="163" t="str">
        <f t="array" ref="J1371">if(or(left(G1371,3)="SAT",left(G1371,3)="SLT",left(G1371,4)="PSAT"),vlookup(G1371,'Practice test data'!$E$2:$L$2185,8,FALSE),indirect(B1371&amp;"!"&amp;if(E1371=1,"C",if(E1371=2,"G",if(E1371=3,"K","ColumnError!"))) &amp;CELL("row",INDEX(indirect(B1371&amp;"!"&amp;"$B$2:$B"),MATCH(D1371,indirect(B1371&amp;"!"&amp;"$B$2:$B"),0)))+2+F1371))</f>
        <v/>
      </c>
      <c r="K1371" s="164" t="str">
        <f t="shared" si="1"/>
        <v>-</v>
      </c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</row>
    <row r="1372">
      <c r="A1372" s="160" t="s">
        <v>3103</v>
      </c>
      <c r="B1372" s="161" t="s">
        <v>188</v>
      </c>
      <c r="C1372" s="82" t="s">
        <v>339</v>
      </c>
      <c r="D1372" s="2" t="s">
        <v>20</v>
      </c>
      <c r="E1372" s="136">
        <v>1.0</v>
      </c>
      <c r="F1372" s="136">
        <v>14.0</v>
      </c>
      <c r="G1372" s="82" t="s">
        <v>3104</v>
      </c>
      <c r="H1372" s="160" t="s">
        <v>370</v>
      </c>
      <c r="I1372" s="162">
        <v>1077.0</v>
      </c>
      <c r="J1372" s="163" t="str">
        <f t="array" ref="J1372">if(or(left(G1372,3)="SAT",left(G1372,3)="SLT",left(G1372,4)="PSAT"),vlookup(G1372,'Practice test data'!$E$2:$L$2185,8,FALSE),indirect(B1372&amp;"!"&amp;if(E1372=1,"C",if(E1372=2,"G",if(E1372=3,"K","ColumnError!"))) &amp;CELL("row",INDEX(indirect(B1372&amp;"!"&amp;"$B$2:$B"),MATCH(D1372,indirect(B1372&amp;"!"&amp;"$B$2:$B"),0)))+2+F1372))</f>
        <v/>
      </c>
      <c r="K1372" s="164" t="str">
        <f t="shared" si="1"/>
        <v>-</v>
      </c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</row>
    <row r="1373">
      <c r="A1373" s="160" t="s">
        <v>3105</v>
      </c>
      <c r="B1373" s="161" t="s">
        <v>188</v>
      </c>
      <c r="C1373" s="82" t="s">
        <v>339</v>
      </c>
      <c r="D1373" s="2" t="s">
        <v>18</v>
      </c>
      <c r="E1373" s="136">
        <v>3.0</v>
      </c>
      <c r="F1373" s="136">
        <v>4.0</v>
      </c>
      <c r="G1373" s="82" t="s">
        <v>3106</v>
      </c>
      <c r="H1373" s="160" t="s">
        <v>66</v>
      </c>
      <c r="I1373" s="162">
        <v>1078.0</v>
      </c>
      <c r="J1373" s="163" t="str">
        <f t="array" ref="J1373">if(or(left(G1373,3)="SAT",left(G1373,3)="SLT",left(G1373,4)="PSAT"),vlookup(G1373,'Practice test data'!$E$2:$L$2185,8,FALSE),indirect(B1373&amp;"!"&amp;if(E1373=1,"C",if(E1373=2,"G",if(E1373=3,"K","ColumnError!"))) &amp;CELL("row",INDEX(indirect(B1373&amp;"!"&amp;"$B$2:$B"),MATCH(D1373,indirect(B1373&amp;"!"&amp;"$B$2:$B"),0)))+2+F1373))</f>
        <v/>
      </c>
      <c r="K1373" s="164" t="str">
        <f t="shared" si="1"/>
        <v>-</v>
      </c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</row>
    <row r="1374">
      <c r="A1374" s="160" t="s">
        <v>3107</v>
      </c>
      <c r="B1374" s="161" t="s">
        <v>188</v>
      </c>
      <c r="C1374" s="82" t="s">
        <v>339</v>
      </c>
      <c r="D1374" s="2" t="s">
        <v>22</v>
      </c>
      <c r="E1374" s="136">
        <v>3.0</v>
      </c>
      <c r="F1374" s="136">
        <v>16.0</v>
      </c>
      <c r="G1374" s="82" t="s">
        <v>3108</v>
      </c>
      <c r="H1374" s="160" t="s">
        <v>3109</v>
      </c>
      <c r="I1374" s="162">
        <v>1079.0</v>
      </c>
      <c r="J1374" s="163" t="str">
        <f t="array" ref="J1374">if(or(left(G1374,3)="SAT",left(G1374,3)="SLT",left(G1374,4)="PSAT"),vlookup(G1374,'Practice test data'!$E$2:$L$2185,8,FALSE),indirect(B1374&amp;"!"&amp;if(E1374=1,"C",if(E1374=2,"G",if(E1374=3,"K","ColumnError!"))) &amp;CELL("row",INDEX(indirect(B1374&amp;"!"&amp;"$B$2:$B"),MATCH(D1374,indirect(B1374&amp;"!"&amp;"$B$2:$B"),0)))+2+F1374))</f>
        <v/>
      </c>
      <c r="K1374" s="164" t="str">
        <f t="shared" si="1"/>
        <v>-</v>
      </c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</row>
    <row r="1375">
      <c r="A1375" s="160" t="s">
        <v>3110</v>
      </c>
      <c r="B1375" s="161" t="s">
        <v>188</v>
      </c>
      <c r="C1375" s="82" t="s">
        <v>339</v>
      </c>
      <c r="D1375" s="2" t="s">
        <v>22</v>
      </c>
      <c r="E1375" s="136">
        <v>2.0</v>
      </c>
      <c r="F1375" s="136">
        <v>19.0</v>
      </c>
      <c r="G1375" s="82" t="s">
        <v>3111</v>
      </c>
      <c r="H1375" s="160" t="s">
        <v>3112</v>
      </c>
      <c r="I1375" s="162">
        <v>1080.0</v>
      </c>
      <c r="J1375" s="163" t="str">
        <f t="array" ref="J1375">if(or(left(G1375,3)="SAT",left(G1375,3)="SLT",left(G1375,4)="PSAT"),vlookup(G1375,'Practice test data'!$E$2:$L$2185,8,FALSE),indirect(B1375&amp;"!"&amp;if(E1375=1,"C",if(E1375=2,"G",if(E1375=3,"K","ColumnError!"))) &amp;CELL("row",INDEX(indirect(B1375&amp;"!"&amp;"$B$2:$B"),MATCH(D1375,indirect(B1375&amp;"!"&amp;"$B$2:$B"),0)))+2+F1375))</f>
        <v/>
      </c>
      <c r="K1375" s="164" t="str">
        <f t="shared" si="1"/>
        <v>-</v>
      </c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</row>
    <row r="1376">
      <c r="A1376" s="160" t="s">
        <v>3113</v>
      </c>
      <c r="B1376" s="161" t="s">
        <v>188</v>
      </c>
      <c r="C1376" s="82" t="s">
        <v>339</v>
      </c>
      <c r="D1376" s="2" t="s">
        <v>18</v>
      </c>
      <c r="E1376" s="136">
        <v>3.0</v>
      </c>
      <c r="F1376" s="136">
        <v>14.0</v>
      </c>
      <c r="G1376" s="82" t="s">
        <v>3114</v>
      </c>
      <c r="H1376" s="160" t="s">
        <v>373</v>
      </c>
      <c r="I1376" s="162">
        <v>1081.0</v>
      </c>
      <c r="J1376" s="163" t="str">
        <f t="array" ref="J1376">if(or(left(G1376,3)="SAT",left(G1376,3)="SLT",left(G1376,4)="PSAT"),vlookup(G1376,'Practice test data'!$E$2:$L$2185,8,FALSE),indirect(B1376&amp;"!"&amp;if(E1376=1,"C",if(E1376=2,"G",if(E1376=3,"K","ColumnError!"))) &amp;CELL("row",INDEX(indirect(B1376&amp;"!"&amp;"$B$2:$B"),MATCH(D1376,indirect(B1376&amp;"!"&amp;"$B$2:$B"),0)))+2+F1376))</f>
        <v/>
      </c>
      <c r="K1376" s="164" t="str">
        <f t="shared" si="1"/>
        <v>-</v>
      </c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</row>
    <row r="1377">
      <c r="A1377" s="160" t="s">
        <v>3115</v>
      </c>
      <c r="B1377" s="161" t="s">
        <v>188</v>
      </c>
      <c r="C1377" s="82" t="s">
        <v>339</v>
      </c>
      <c r="D1377" s="2" t="s">
        <v>22</v>
      </c>
      <c r="E1377" s="136">
        <v>3.0</v>
      </c>
      <c r="F1377" s="136">
        <v>6.0</v>
      </c>
      <c r="G1377" s="82" t="s">
        <v>3116</v>
      </c>
      <c r="H1377" s="160" t="s">
        <v>373</v>
      </c>
      <c r="I1377" s="162">
        <v>1082.0</v>
      </c>
      <c r="J1377" s="163" t="str">
        <f t="array" ref="J1377">if(or(left(G1377,3)="SAT",left(G1377,3)="SLT",left(G1377,4)="PSAT"),vlookup(G1377,'Practice test data'!$E$2:$L$2185,8,FALSE),indirect(B1377&amp;"!"&amp;if(E1377=1,"C",if(E1377=2,"G",if(E1377=3,"K","ColumnError!"))) &amp;CELL("row",INDEX(indirect(B1377&amp;"!"&amp;"$B$2:$B"),MATCH(D1377,indirect(B1377&amp;"!"&amp;"$B$2:$B"),0)))+2+F1377))</f>
        <v/>
      </c>
      <c r="K1377" s="164" t="str">
        <f t="shared" si="1"/>
        <v>-</v>
      </c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</row>
    <row r="1378">
      <c r="A1378" s="160" t="s">
        <v>3117</v>
      </c>
      <c r="B1378" s="161" t="s">
        <v>188</v>
      </c>
      <c r="C1378" s="82" t="s">
        <v>339</v>
      </c>
      <c r="D1378" s="2" t="s">
        <v>42</v>
      </c>
      <c r="E1378" s="136">
        <v>2.0</v>
      </c>
      <c r="F1378" s="136">
        <v>7.0</v>
      </c>
      <c r="G1378" s="82" t="s">
        <v>3118</v>
      </c>
      <c r="H1378" s="160" t="s">
        <v>2888</v>
      </c>
      <c r="I1378" s="162">
        <v>1083.0</v>
      </c>
      <c r="J1378" s="163" t="str">
        <f t="array" ref="J1378">if(or(left(G1378,3)="SAT",left(G1378,3)="SLT",left(G1378,4)="PSAT"),vlookup(G1378,'Practice test data'!$E$2:$L$2185,8,FALSE),indirect(B1378&amp;"!"&amp;if(E1378=1,"C",if(E1378=2,"G",if(E1378=3,"K","ColumnError!"))) &amp;CELL("row",INDEX(indirect(B1378&amp;"!"&amp;"$B$2:$B"),MATCH(D1378,indirect(B1378&amp;"!"&amp;"$B$2:$B"),0)))+2+F1378))</f>
        <v/>
      </c>
      <c r="K1378" s="164" t="str">
        <f t="shared" si="1"/>
        <v>-</v>
      </c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</row>
    <row r="1379">
      <c r="A1379" s="160" t="s">
        <v>3119</v>
      </c>
      <c r="B1379" s="161" t="s">
        <v>188</v>
      </c>
      <c r="C1379" s="82" t="s">
        <v>339</v>
      </c>
      <c r="D1379" s="2" t="s">
        <v>16</v>
      </c>
      <c r="E1379" s="136">
        <v>1.0</v>
      </c>
      <c r="F1379" s="136">
        <v>8.0</v>
      </c>
      <c r="G1379" s="82" t="s">
        <v>3120</v>
      </c>
      <c r="H1379" s="160" t="s">
        <v>1320</v>
      </c>
      <c r="I1379" s="162">
        <v>1084.0</v>
      </c>
      <c r="J1379" s="163" t="str">
        <f t="array" ref="J1379">if(or(left(G1379,3)="SAT",left(G1379,3)="SLT",left(G1379,4)="PSAT"),vlookup(G1379,'Practice test data'!$E$2:$L$2185,8,FALSE),indirect(B1379&amp;"!"&amp;if(E1379=1,"C",if(E1379=2,"G",if(E1379=3,"K","ColumnError!"))) &amp;CELL("row",INDEX(indirect(B1379&amp;"!"&amp;"$B$2:$B"),MATCH(D1379,indirect(B1379&amp;"!"&amp;"$B$2:$B"),0)))+2+F1379))</f>
        <v/>
      </c>
      <c r="K1379" s="164" t="str">
        <f t="shared" si="1"/>
        <v>-</v>
      </c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</row>
    <row r="1380">
      <c r="A1380" s="160" t="s">
        <v>3121</v>
      </c>
      <c r="B1380" s="161" t="s">
        <v>188</v>
      </c>
      <c r="C1380" s="82" t="s">
        <v>339</v>
      </c>
      <c r="D1380" s="2" t="s">
        <v>18</v>
      </c>
      <c r="E1380" s="136">
        <v>2.0</v>
      </c>
      <c r="F1380" s="136">
        <v>18.0</v>
      </c>
      <c r="G1380" s="82" t="s">
        <v>205</v>
      </c>
      <c r="H1380" s="160" t="s">
        <v>367</v>
      </c>
      <c r="I1380" s="162">
        <v>1085.0</v>
      </c>
      <c r="J1380" s="163" t="str">
        <f t="array" ref="J1380">if(or(left(G1380,3)="SAT",left(G1380,3)="SLT",left(G1380,4)="PSAT"),vlookup(G1380,'Practice test data'!$E$2:$L$2185,8,FALSE),indirect(B1380&amp;"!"&amp;if(E1380=1,"C",if(E1380=2,"G",if(E1380=3,"K","ColumnError!"))) &amp;CELL("row",INDEX(indirect(B1380&amp;"!"&amp;"$B$2:$B"),MATCH(D1380,indirect(B1380&amp;"!"&amp;"$B$2:$B"),0)))+2+F1380))</f>
        <v/>
      </c>
      <c r="K1380" s="164" t="str">
        <f t="shared" si="1"/>
        <v>-</v>
      </c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</row>
    <row r="1381">
      <c r="A1381" s="160" t="s">
        <v>3122</v>
      </c>
      <c r="B1381" s="161" t="s">
        <v>188</v>
      </c>
      <c r="C1381" s="82" t="s">
        <v>339</v>
      </c>
      <c r="D1381" s="2" t="s">
        <v>18</v>
      </c>
      <c r="E1381" s="136">
        <v>1.0</v>
      </c>
      <c r="F1381" s="136">
        <v>11.0</v>
      </c>
      <c r="G1381" s="82" t="s">
        <v>3123</v>
      </c>
      <c r="H1381" s="160" t="s">
        <v>380</v>
      </c>
      <c r="I1381" s="162">
        <v>1086.0</v>
      </c>
      <c r="J1381" s="163" t="str">
        <f t="array" ref="J1381">if(or(left(G1381,3)="SAT",left(G1381,3)="SLT",left(G1381,4)="PSAT"),vlookup(G1381,'Practice test data'!$E$2:$L$2185,8,FALSE),indirect(B1381&amp;"!"&amp;if(E1381=1,"C",if(E1381=2,"G",if(E1381=3,"K","ColumnError!"))) &amp;CELL("row",INDEX(indirect(B1381&amp;"!"&amp;"$B$2:$B"),MATCH(D1381,indirect(B1381&amp;"!"&amp;"$B$2:$B"),0)))+2+F1381))</f>
        <v/>
      </c>
      <c r="K1381" s="164" t="str">
        <f t="shared" si="1"/>
        <v>-</v>
      </c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</row>
    <row r="1382">
      <c r="A1382" s="160" t="s">
        <v>3124</v>
      </c>
      <c r="B1382" s="161" t="s">
        <v>188</v>
      </c>
      <c r="C1382" s="82" t="s">
        <v>339</v>
      </c>
      <c r="D1382" s="2" t="s">
        <v>42</v>
      </c>
      <c r="E1382" s="136">
        <v>3.0</v>
      </c>
      <c r="F1382" s="136">
        <v>20.0</v>
      </c>
      <c r="G1382" s="82" t="s">
        <v>3125</v>
      </c>
      <c r="H1382" s="160" t="s">
        <v>3126</v>
      </c>
      <c r="I1382" s="162">
        <v>1087.0</v>
      </c>
      <c r="J1382" s="163" t="str">
        <f t="array" ref="J1382">if(or(left(G1382,3)="SAT",left(G1382,3)="SLT",left(G1382,4)="PSAT"),vlookup(G1382,'Practice test data'!$E$2:$L$2185,8,FALSE),indirect(B1382&amp;"!"&amp;if(E1382=1,"C",if(E1382=2,"G",if(E1382=3,"K","ColumnError!"))) &amp;CELL("row",INDEX(indirect(B1382&amp;"!"&amp;"$B$2:$B"),MATCH(D1382,indirect(B1382&amp;"!"&amp;"$B$2:$B"),0)))+2+F1382))</f>
        <v/>
      </c>
      <c r="K1382" s="164" t="str">
        <f t="shared" si="1"/>
        <v>-</v>
      </c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</row>
    <row r="1383">
      <c r="A1383" s="160" t="s">
        <v>3127</v>
      </c>
      <c r="B1383" s="161" t="s">
        <v>188</v>
      </c>
      <c r="C1383" s="82" t="s">
        <v>339</v>
      </c>
      <c r="D1383" s="2" t="s">
        <v>16</v>
      </c>
      <c r="E1383" s="136">
        <v>1.0</v>
      </c>
      <c r="F1383" s="136">
        <v>8.0</v>
      </c>
      <c r="G1383" s="82" t="s">
        <v>3128</v>
      </c>
      <c r="H1383" s="160" t="s">
        <v>367</v>
      </c>
      <c r="I1383" s="162">
        <v>1088.0</v>
      </c>
      <c r="J1383" s="163" t="str">
        <f t="array" ref="J1383">if(or(left(G1383,3)="SAT",left(G1383,3)="SLT",left(G1383,4)="PSAT"),vlookup(G1383,'Practice test data'!$E$2:$L$2185,8,FALSE),indirect(B1383&amp;"!"&amp;if(E1383=1,"C",if(E1383=2,"G",if(E1383=3,"K","ColumnError!"))) &amp;CELL("row",INDEX(indirect(B1383&amp;"!"&amp;"$B$2:$B"),MATCH(D1383,indirect(B1383&amp;"!"&amp;"$B$2:$B"),0)))+2+F1383))</f>
        <v/>
      </c>
      <c r="K1383" s="164" t="str">
        <f t="shared" si="1"/>
        <v>-</v>
      </c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</row>
    <row r="1384">
      <c r="A1384" s="160" t="s">
        <v>3129</v>
      </c>
      <c r="B1384" s="161" t="s">
        <v>188</v>
      </c>
      <c r="C1384" s="82" t="s">
        <v>339</v>
      </c>
      <c r="D1384" s="2" t="s">
        <v>20</v>
      </c>
      <c r="E1384" s="136">
        <v>1.0</v>
      </c>
      <c r="F1384" s="136">
        <v>7.0</v>
      </c>
      <c r="G1384" s="82" t="s">
        <v>3130</v>
      </c>
      <c r="H1384" s="160" t="s">
        <v>373</v>
      </c>
      <c r="I1384" s="162">
        <v>1089.0</v>
      </c>
      <c r="J1384" s="163" t="str">
        <f t="array" ref="J1384">if(or(left(G1384,3)="SAT",left(G1384,3)="SLT",left(G1384,4)="PSAT"),vlookup(G1384,'Practice test data'!$E$2:$L$2185,8,FALSE),indirect(B1384&amp;"!"&amp;if(E1384=1,"C",if(E1384=2,"G",if(E1384=3,"K","ColumnError!"))) &amp;CELL("row",INDEX(indirect(B1384&amp;"!"&amp;"$B$2:$B"),MATCH(D1384,indirect(B1384&amp;"!"&amp;"$B$2:$B"),0)))+2+F1384))</f>
        <v/>
      </c>
      <c r="K1384" s="164" t="str">
        <f t="shared" si="1"/>
        <v>-</v>
      </c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</row>
    <row r="1385">
      <c r="A1385" s="160" t="s">
        <v>3131</v>
      </c>
      <c r="B1385" s="161" t="s">
        <v>188</v>
      </c>
      <c r="C1385" s="82" t="s">
        <v>339</v>
      </c>
      <c r="D1385" s="2" t="s">
        <v>20</v>
      </c>
      <c r="E1385" s="136">
        <v>3.0</v>
      </c>
      <c r="F1385" s="136">
        <v>19.0</v>
      </c>
      <c r="G1385" s="82" t="s">
        <v>3132</v>
      </c>
      <c r="H1385" s="160" t="s">
        <v>373</v>
      </c>
      <c r="I1385" s="162">
        <v>1090.0</v>
      </c>
      <c r="J1385" s="163" t="str">
        <f t="array" ref="J1385">if(or(left(G1385,3)="SAT",left(G1385,3)="SLT",left(G1385,4)="PSAT"),vlookup(G1385,'Practice test data'!$E$2:$L$2185,8,FALSE),indirect(B1385&amp;"!"&amp;if(E1385=1,"C",if(E1385=2,"G",if(E1385=3,"K","ColumnError!"))) &amp;CELL("row",INDEX(indirect(B1385&amp;"!"&amp;"$B$2:$B"),MATCH(D1385,indirect(B1385&amp;"!"&amp;"$B$2:$B"),0)))+2+F1385))</f>
        <v/>
      </c>
      <c r="K1385" s="164" t="str">
        <f t="shared" si="1"/>
        <v>-</v>
      </c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</row>
    <row r="1386">
      <c r="A1386" s="160" t="s">
        <v>3133</v>
      </c>
      <c r="B1386" s="161" t="s">
        <v>188</v>
      </c>
      <c r="C1386" s="82" t="s">
        <v>339</v>
      </c>
      <c r="D1386" s="2" t="s">
        <v>16</v>
      </c>
      <c r="E1386" s="136">
        <v>1.0</v>
      </c>
      <c r="F1386" s="136">
        <v>2.0</v>
      </c>
      <c r="G1386" s="82" t="s">
        <v>3134</v>
      </c>
      <c r="H1386" s="160" t="s">
        <v>3135</v>
      </c>
      <c r="I1386" s="162">
        <v>1091.0</v>
      </c>
      <c r="J1386" s="163" t="str">
        <f t="array" ref="J1386">if(or(left(G1386,3)="SAT",left(G1386,3)="SLT",left(G1386,4)="PSAT"),vlookup(G1386,'Practice test data'!$E$2:$L$2185,8,FALSE),indirect(B1386&amp;"!"&amp;if(E1386=1,"C",if(E1386=2,"G",if(E1386=3,"K","ColumnError!"))) &amp;CELL("row",INDEX(indirect(B1386&amp;"!"&amp;"$B$2:$B"),MATCH(D1386,indirect(B1386&amp;"!"&amp;"$B$2:$B"),0)))+2+F1386))</f>
        <v/>
      </c>
      <c r="K1386" s="164" t="str">
        <f t="shared" si="1"/>
        <v>-</v>
      </c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</row>
    <row r="1387">
      <c r="A1387" s="160" t="s">
        <v>3136</v>
      </c>
      <c r="B1387" s="161" t="s">
        <v>188</v>
      </c>
      <c r="C1387" s="82" t="s">
        <v>339</v>
      </c>
      <c r="D1387" s="2" t="s">
        <v>42</v>
      </c>
      <c r="E1387" s="136">
        <v>1.0</v>
      </c>
      <c r="F1387" s="136">
        <v>7.0</v>
      </c>
      <c r="G1387" s="82" t="s">
        <v>3137</v>
      </c>
      <c r="H1387" s="160" t="s">
        <v>367</v>
      </c>
      <c r="I1387" s="162">
        <v>1092.0</v>
      </c>
      <c r="J1387" s="163" t="str">
        <f t="array" ref="J1387">if(or(left(G1387,3)="SAT",left(G1387,3)="SLT",left(G1387,4)="PSAT"),vlookup(G1387,'Practice test data'!$E$2:$L$2185,8,FALSE),indirect(B1387&amp;"!"&amp;if(E1387=1,"C",if(E1387=2,"G",if(E1387=3,"K","ColumnError!"))) &amp;CELL("row",INDEX(indirect(B1387&amp;"!"&amp;"$B$2:$B"),MATCH(D1387,indirect(B1387&amp;"!"&amp;"$B$2:$B"),0)))+2+F1387))</f>
        <v/>
      </c>
      <c r="K1387" s="164" t="str">
        <f t="shared" si="1"/>
        <v>-</v>
      </c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</row>
    <row r="1388">
      <c r="A1388" s="160" t="s">
        <v>3138</v>
      </c>
      <c r="B1388" s="161" t="s">
        <v>188</v>
      </c>
      <c r="C1388" s="82" t="s">
        <v>339</v>
      </c>
      <c r="D1388" s="2" t="s">
        <v>20</v>
      </c>
      <c r="E1388" s="136">
        <v>3.0</v>
      </c>
      <c r="F1388" s="136">
        <v>5.0</v>
      </c>
      <c r="G1388" s="82" t="s">
        <v>3139</v>
      </c>
      <c r="H1388" s="160" t="s">
        <v>380</v>
      </c>
      <c r="I1388" s="162">
        <v>1093.0</v>
      </c>
      <c r="J1388" s="163" t="str">
        <f t="array" ref="J1388">if(or(left(G1388,3)="SAT",left(G1388,3)="SLT",left(G1388,4)="PSAT"),vlookup(G1388,'Practice test data'!$E$2:$L$2185,8,FALSE),indirect(B1388&amp;"!"&amp;if(E1388=1,"C",if(E1388=2,"G",if(E1388=3,"K","ColumnError!"))) &amp;CELL("row",INDEX(indirect(B1388&amp;"!"&amp;"$B$2:$B"),MATCH(D1388,indirect(B1388&amp;"!"&amp;"$B$2:$B"),0)))+2+F1388))</f>
        <v/>
      </c>
      <c r="K1388" s="164" t="str">
        <f t="shared" si="1"/>
        <v>-</v>
      </c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</row>
    <row r="1389">
      <c r="A1389" s="160" t="s">
        <v>3140</v>
      </c>
      <c r="B1389" s="161" t="s">
        <v>188</v>
      </c>
      <c r="C1389" s="82" t="s">
        <v>339</v>
      </c>
      <c r="D1389" s="2" t="s">
        <v>20</v>
      </c>
      <c r="E1389" s="136">
        <v>2.0</v>
      </c>
      <c r="F1389" s="136">
        <v>7.0</v>
      </c>
      <c r="G1389" s="82" t="s">
        <v>3141</v>
      </c>
      <c r="H1389" s="160" t="s">
        <v>367</v>
      </c>
      <c r="I1389" s="162">
        <v>1094.0</v>
      </c>
      <c r="J1389" s="163" t="str">
        <f t="array" ref="J1389">if(or(left(G1389,3)="SAT",left(G1389,3)="SLT",left(G1389,4)="PSAT"),vlookup(G1389,'Practice test data'!$E$2:$L$2185,8,FALSE),indirect(B1389&amp;"!"&amp;if(E1389=1,"C",if(E1389=2,"G",if(E1389=3,"K","ColumnError!"))) &amp;CELL("row",INDEX(indirect(B1389&amp;"!"&amp;"$B$2:$B"),MATCH(D1389,indirect(B1389&amp;"!"&amp;"$B$2:$B"),0)))+2+F1389))</f>
        <v/>
      </c>
      <c r="K1389" s="164" t="str">
        <f t="shared" si="1"/>
        <v>-</v>
      </c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</row>
    <row r="1390">
      <c r="A1390" s="160" t="s">
        <v>3142</v>
      </c>
      <c r="B1390" s="161" t="s">
        <v>188</v>
      </c>
      <c r="C1390" s="82" t="s">
        <v>339</v>
      </c>
      <c r="D1390" s="2" t="s">
        <v>42</v>
      </c>
      <c r="E1390" s="136">
        <v>3.0</v>
      </c>
      <c r="F1390" s="136">
        <v>14.0</v>
      </c>
      <c r="G1390" s="82" t="s">
        <v>3143</v>
      </c>
      <c r="H1390" s="160" t="s">
        <v>3144</v>
      </c>
      <c r="I1390" s="162">
        <v>1095.0</v>
      </c>
      <c r="J1390" s="163" t="str">
        <f t="array" ref="J1390">if(or(left(G1390,3)="SAT",left(G1390,3)="SLT",left(G1390,4)="PSAT"),vlookup(G1390,'Practice test data'!$E$2:$L$2185,8,FALSE),indirect(B1390&amp;"!"&amp;if(E1390=1,"C",if(E1390=2,"G",if(E1390=3,"K","ColumnError!"))) &amp;CELL("row",INDEX(indirect(B1390&amp;"!"&amp;"$B$2:$B"),MATCH(D1390,indirect(B1390&amp;"!"&amp;"$B$2:$B"),0)))+2+F1390))</f>
        <v/>
      </c>
      <c r="K1390" s="164" t="str">
        <f t="shared" si="1"/>
        <v>-</v>
      </c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</row>
    <row r="1391">
      <c r="A1391" s="160" t="s">
        <v>3145</v>
      </c>
      <c r="B1391" s="161" t="s">
        <v>188</v>
      </c>
      <c r="C1391" s="82" t="s">
        <v>339</v>
      </c>
      <c r="D1391" s="2" t="s">
        <v>16</v>
      </c>
      <c r="E1391" s="136">
        <v>1.0</v>
      </c>
      <c r="F1391" s="136">
        <v>5.0</v>
      </c>
      <c r="G1391" s="82" t="s">
        <v>3146</v>
      </c>
      <c r="H1391" s="160" t="s">
        <v>1882</v>
      </c>
      <c r="I1391" s="162">
        <v>1096.0</v>
      </c>
      <c r="J1391" s="163" t="str">
        <f t="array" ref="J1391">if(or(left(G1391,3)="SAT",left(G1391,3)="SLT",left(G1391,4)="PSAT"),vlookup(G1391,'Practice test data'!$E$2:$L$2185,8,FALSE),indirect(B1391&amp;"!"&amp;if(E1391=1,"C",if(E1391=2,"G",if(E1391=3,"K","ColumnError!"))) &amp;CELL("row",INDEX(indirect(B1391&amp;"!"&amp;"$B$2:$B"),MATCH(D1391,indirect(B1391&amp;"!"&amp;"$B$2:$B"),0)))+2+F1391))</f>
        <v/>
      </c>
      <c r="K1391" s="164" t="str">
        <f t="shared" si="1"/>
        <v>-</v>
      </c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</row>
    <row r="1392">
      <c r="A1392" s="160" t="s">
        <v>3147</v>
      </c>
      <c r="B1392" s="161" t="s">
        <v>188</v>
      </c>
      <c r="C1392" s="82" t="s">
        <v>339</v>
      </c>
      <c r="D1392" s="2" t="s">
        <v>20</v>
      </c>
      <c r="E1392" s="136">
        <v>2.0</v>
      </c>
      <c r="F1392" s="136">
        <v>8.0</v>
      </c>
      <c r="G1392" s="82" t="s">
        <v>3148</v>
      </c>
      <c r="H1392" s="160" t="s">
        <v>380</v>
      </c>
      <c r="I1392" s="162">
        <v>1097.0</v>
      </c>
      <c r="J1392" s="163" t="str">
        <f t="array" ref="J1392">if(or(left(G1392,3)="SAT",left(G1392,3)="SLT",left(G1392,4)="PSAT"),vlookup(G1392,'Practice test data'!$E$2:$L$2185,8,FALSE),indirect(B1392&amp;"!"&amp;if(E1392=1,"C",if(E1392=2,"G",if(E1392=3,"K","ColumnError!"))) &amp;CELL("row",INDEX(indirect(B1392&amp;"!"&amp;"$B$2:$B"),MATCH(D1392,indirect(B1392&amp;"!"&amp;"$B$2:$B"),0)))+2+F1392))</f>
        <v/>
      </c>
      <c r="K1392" s="164" t="str">
        <f t="shared" si="1"/>
        <v>-</v>
      </c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</row>
    <row r="1393">
      <c r="A1393" s="160" t="s">
        <v>3149</v>
      </c>
      <c r="B1393" s="161" t="s">
        <v>188</v>
      </c>
      <c r="C1393" s="82" t="s">
        <v>339</v>
      </c>
      <c r="D1393" s="2" t="s">
        <v>42</v>
      </c>
      <c r="E1393" s="136">
        <v>3.0</v>
      </c>
      <c r="F1393" s="136">
        <v>5.0</v>
      </c>
      <c r="G1393" s="82" t="s">
        <v>3150</v>
      </c>
      <c r="H1393" s="160" t="s">
        <v>3151</v>
      </c>
      <c r="I1393" s="162">
        <v>1098.0</v>
      </c>
      <c r="J1393" s="163" t="str">
        <f t="array" ref="J1393">if(or(left(G1393,3)="SAT",left(G1393,3)="SLT",left(G1393,4)="PSAT"),vlookup(G1393,'Practice test data'!$E$2:$L$2185,8,FALSE),indirect(B1393&amp;"!"&amp;if(E1393=1,"C",if(E1393=2,"G",if(E1393=3,"K","ColumnError!"))) &amp;CELL("row",INDEX(indirect(B1393&amp;"!"&amp;"$B$2:$B"),MATCH(D1393,indirect(B1393&amp;"!"&amp;"$B$2:$B"),0)))+2+F1393))</f>
        <v/>
      </c>
      <c r="K1393" s="164" t="str">
        <f t="shared" si="1"/>
        <v>-</v>
      </c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</row>
    <row r="1394">
      <c r="A1394" s="160" t="s">
        <v>3152</v>
      </c>
      <c r="B1394" s="161" t="s">
        <v>188</v>
      </c>
      <c r="C1394" s="82" t="s">
        <v>339</v>
      </c>
      <c r="D1394" s="2" t="s">
        <v>20</v>
      </c>
      <c r="E1394" s="136">
        <v>2.0</v>
      </c>
      <c r="F1394" s="136">
        <v>9.0</v>
      </c>
      <c r="G1394" s="82" t="s">
        <v>3153</v>
      </c>
      <c r="H1394" s="160" t="s">
        <v>370</v>
      </c>
      <c r="I1394" s="162">
        <v>1099.0</v>
      </c>
      <c r="J1394" s="163" t="str">
        <f t="array" ref="J1394">if(or(left(G1394,3)="SAT",left(G1394,3)="SLT",left(G1394,4)="PSAT"),vlookup(G1394,'Practice test data'!$E$2:$L$2185,8,FALSE),indirect(B1394&amp;"!"&amp;if(E1394=1,"C",if(E1394=2,"G",if(E1394=3,"K","ColumnError!"))) &amp;CELL("row",INDEX(indirect(B1394&amp;"!"&amp;"$B$2:$B"),MATCH(D1394,indirect(B1394&amp;"!"&amp;"$B$2:$B"),0)))+2+F1394))</f>
        <v/>
      </c>
      <c r="K1394" s="164" t="str">
        <f t="shared" si="1"/>
        <v>-</v>
      </c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</row>
    <row r="1395">
      <c r="A1395" s="160" t="s">
        <v>3154</v>
      </c>
      <c r="B1395" s="161" t="s">
        <v>188</v>
      </c>
      <c r="C1395" s="82" t="s">
        <v>339</v>
      </c>
      <c r="D1395" s="2" t="s">
        <v>16</v>
      </c>
      <c r="E1395" s="136">
        <v>3.0</v>
      </c>
      <c r="F1395" s="136">
        <v>5.0</v>
      </c>
      <c r="G1395" s="82" t="s">
        <v>3155</v>
      </c>
      <c r="H1395" s="160" t="s">
        <v>3156</v>
      </c>
      <c r="I1395" s="162">
        <v>1100.0</v>
      </c>
      <c r="J1395" s="163" t="str">
        <f t="array" ref="J1395">if(or(left(G1395,3)="SAT",left(G1395,3)="SLT",left(G1395,4)="PSAT"),vlookup(G1395,'Practice test data'!$E$2:$L$2185,8,FALSE),indirect(B1395&amp;"!"&amp;if(E1395=1,"C",if(E1395=2,"G",if(E1395=3,"K","ColumnError!"))) &amp;CELL("row",INDEX(indirect(B1395&amp;"!"&amp;"$B$2:$B"),MATCH(D1395,indirect(B1395&amp;"!"&amp;"$B$2:$B"),0)))+2+F1395))</f>
        <v/>
      </c>
      <c r="K1395" s="164" t="str">
        <f t="shared" si="1"/>
        <v>-</v>
      </c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</row>
    <row r="1396">
      <c r="A1396" s="160" t="s">
        <v>3157</v>
      </c>
      <c r="B1396" s="161" t="s">
        <v>188</v>
      </c>
      <c r="C1396" s="82" t="s">
        <v>339</v>
      </c>
      <c r="D1396" s="2" t="s">
        <v>20</v>
      </c>
      <c r="E1396" s="136">
        <v>2.0</v>
      </c>
      <c r="F1396" s="136">
        <v>10.0</v>
      </c>
      <c r="G1396" s="82" t="s">
        <v>3158</v>
      </c>
      <c r="H1396" s="160" t="s">
        <v>3159</v>
      </c>
      <c r="I1396" s="162">
        <v>1101.0</v>
      </c>
      <c r="J1396" s="163" t="str">
        <f t="array" ref="J1396">if(or(left(G1396,3)="SAT",left(G1396,3)="SLT",left(G1396,4)="PSAT"),vlookup(G1396,'Practice test data'!$E$2:$L$2185,8,FALSE),indirect(B1396&amp;"!"&amp;if(E1396=1,"C",if(E1396=2,"G",if(E1396=3,"K","ColumnError!"))) &amp;CELL("row",INDEX(indirect(B1396&amp;"!"&amp;"$B$2:$B"),MATCH(D1396,indirect(B1396&amp;"!"&amp;"$B$2:$B"),0)))+2+F1396))</f>
        <v/>
      </c>
      <c r="K1396" s="164" t="str">
        <f t="shared" si="1"/>
        <v>-</v>
      </c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</row>
    <row r="1397">
      <c r="A1397" s="160" t="s">
        <v>3160</v>
      </c>
      <c r="B1397" s="161" t="s">
        <v>188</v>
      </c>
      <c r="C1397" s="82" t="s">
        <v>339</v>
      </c>
      <c r="D1397" s="2" t="s">
        <v>18</v>
      </c>
      <c r="E1397" s="136">
        <v>1.0</v>
      </c>
      <c r="F1397" s="136">
        <v>12.0</v>
      </c>
      <c r="G1397" s="82" t="s">
        <v>3161</v>
      </c>
      <c r="H1397" s="160" t="s">
        <v>367</v>
      </c>
      <c r="I1397" s="162">
        <v>1102.0</v>
      </c>
      <c r="J1397" s="163" t="str">
        <f t="array" ref="J1397">if(or(left(G1397,3)="SAT",left(G1397,3)="SLT",left(G1397,4)="PSAT"),vlookup(G1397,'Practice test data'!$E$2:$L$2185,8,FALSE),indirect(B1397&amp;"!"&amp;if(E1397=1,"C",if(E1397=2,"G",if(E1397=3,"K","ColumnError!"))) &amp;CELL("row",INDEX(indirect(B1397&amp;"!"&amp;"$B$2:$B"),MATCH(D1397,indirect(B1397&amp;"!"&amp;"$B$2:$B"),0)))+2+F1397))</f>
        <v/>
      </c>
      <c r="K1397" s="164" t="str">
        <f t="shared" si="1"/>
        <v>-</v>
      </c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</row>
    <row r="1398">
      <c r="A1398" s="160" t="s">
        <v>3162</v>
      </c>
      <c r="B1398" s="161" t="s">
        <v>188</v>
      </c>
      <c r="C1398" s="82" t="s">
        <v>339</v>
      </c>
      <c r="D1398" s="2" t="s">
        <v>20</v>
      </c>
      <c r="E1398" s="136">
        <v>3.0</v>
      </c>
      <c r="F1398" s="136">
        <v>19.0</v>
      </c>
      <c r="G1398" s="82" t="s">
        <v>3163</v>
      </c>
      <c r="H1398" s="160" t="s">
        <v>370</v>
      </c>
      <c r="I1398" s="162">
        <v>1103.0</v>
      </c>
      <c r="J1398" s="163" t="str">
        <f t="array" ref="J1398">if(or(left(G1398,3)="SAT",left(G1398,3)="SLT",left(G1398,4)="PSAT"),vlookup(G1398,'Practice test data'!$E$2:$L$2185,8,FALSE),indirect(B1398&amp;"!"&amp;if(E1398=1,"C",if(E1398=2,"G",if(E1398=3,"K","ColumnError!"))) &amp;CELL("row",INDEX(indirect(B1398&amp;"!"&amp;"$B$2:$B"),MATCH(D1398,indirect(B1398&amp;"!"&amp;"$B$2:$B"),0)))+2+F1398))</f>
        <v/>
      </c>
      <c r="K1398" s="164" t="str">
        <f t="shared" si="1"/>
        <v>-</v>
      </c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</row>
    <row r="1399">
      <c r="A1399" s="160" t="s">
        <v>3164</v>
      </c>
      <c r="B1399" s="161" t="s">
        <v>188</v>
      </c>
      <c r="C1399" s="82" t="s">
        <v>339</v>
      </c>
      <c r="D1399" s="2" t="s">
        <v>20</v>
      </c>
      <c r="E1399" s="136">
        <v>1.0</v>
      </c>
      <c r="F1399" s="136">
        <v>8.0</v>
      </c>
      <c r="G1399" s="82" t="s">
        <v>3165</v>
      </c>
      <c r="H1399" s="160" t="s">
        <v>367</v>
      </c>
      <c r="I1399" s="162">
        <v>1104.0</v>
      </c>
      <c r="J1399" s="163" t="str">
        <f t="array" ref="J1399">if(or(left(G1399,3)="SAT",left(G1399,3)="SLT",left(G1399,4)="PSAT"),vlookup(G1399,'Practice test data'!$E$2:$L$2185,8,FALSE),indirect(B1399&amp;"!"&amp;if(E1399=1,"C",if(E1399=2,"G",if(E1399=3,"K","ColumnError!"))) &amp;CELL("row",INDEX(indirect(B1399&amp;"!"&amp;"$B$2:$B"),MATCH(D1399,indirect(B1399&amp;"!"&amp;"$B$2:$B"),0)))+2+F1399))</f>
        <v/>
      </c>
      <c r="K1399" s="164" t="str">
        <f t="shared" si="1"/>
        <v>-</v>
      </c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</row>
    <row r="1400">
      <c r="A1400" s="160" t="s">
        <v>3166</v>
      </c>
      <c r="B1400" s="161" t="s">
        <v>188</v>
      </c>
      <c r="C1400" s="82" t="s">
        <v>339</v>
      </c>
      <c r="D1400" s="2" t="s">
        <v>18</v>
      </c>
      <c r="E1400" s="136">
        <v>1.0</v>
      </c>
      <c r="F1400" s="136">
        <v>13.0</v>
      </c>
      <c r="G1400" s="82" t="s">
        <v>3167</v>
      </c>
      <c r="H1400" s="160" t="s">
        <v>370</v>
      </c>
      <c r="I1400" s="162">
        <v>1105.0</v>
      </c>
      <c r="J1400" s="163" t="str">
        <f t="array" ref="J1400">if(or(left(G1400,3)="SAT",left(G1400,3)="SLT",left(G1400,4)="PSAT"),vlookup(G1400,'Practice test data'!$E$2:$L$2185,8,FALSE),indirect(B1400&amp;"!"&amp;if(E1400=1,"C",if(E1400=2,"G",if(E1400=3,"K","ColumnError!"))) &amp;CELL("row",INDEX(indirect(B1400&amp;"!"&amp;"$B$2:$B"),MATCH(D1400,indirect(B1400&amp;"!"&amp;"$B$2:$B"),0)))+2+F1400))</f>
        <v/>
      </c>
      <c r="K1400" s="164" t="str">
        <f t="shared" si="1"/>
        <v>-</v>
      </c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</row>
    <row r="1401">
      <c r="A1401" s="160" t="s">
        <v>3168</v>
      </c>
      <c r="B1401" s="161" t="s">
        <v>188</v>
      </c>
      <c r="C1401" s="82" t="s">
        <v>339</v>
      </c>
      <c r="D1401" s="2" t="s">
        <v>22</v>
      </c>
      <c r="E1401" s="136">
        <v>3.0</v>
      </c>
      <c r="F1401" s="136">
        <v>7.0</v>
      </c>
      <c r="G1401" s="82" t="s">
        <v>3169</v>
      </c>
      <c r="H1401" s="160" t="s">
        <v>380</v>
      </c>
      <c r="I1401" s="162">
        <v>1106.0</v>
      </c>
      <c r="J1401" s="163" t="str">
        <f t="array" ref="J1401">if(or(left(G1401,3)="SAT",left(G1401,3)="SLT",left(G1401,4)="PSAT"),vlookup(G1401,'Practice test data'!$E$2:$L$2185,8,FALSE),indirect(B1401&amp;"!"&amp;if(E1401=1,"C",if(E1401=2,"G",if(E1401=3,"K","ColumnError!"))) &amp;CELL("row",INDEX(indirect(B1401&amp;"!"&amp;"$B$2:$B"),MATCH(D1401,indirect(B1401&amp;"!"&amp;"$B$2:$B"),0)))+2+F1401))</f>
        <v/>
      </c>
      <c r="K1401" s="164" t="str">
        <f t="shared" si="1"/>
        <v>-</v>
      </c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</row>
    <row r="1402">
      <c r="A1402" s="160" t="s">
        <v>3170</v>
      </c>
      <c r="B1402" s="161" t="s">
        <v>188</v>
      </c>
      <c r="C1402" s="82" t="s">
        <v>339</v>
      </c>
      <c r="D1402" s="2" t="s">
        <v>16</v>
      </c>
      <c r="E1402" s="136">
        <v>2.0</v>
      </c>
      <c r="F1402" s="136">
        <v>4.0</v>
      </c>
      <c r="G1402" s="82" t="s">
        <v>3171</v>
      </c>
      <c r="H1402" s="160" t="s">
        <v>380</v>
      </c>
      <c r="I1402" s="162">
        <v>1107.0</v>
      </c>
      <c r="J1402" s="163" t="str">
        <f t="array" ref="J1402">if(or(left(G1402,3)="SAT",left(G1402,3)="SLT",left(G1402,4)="PSAT"),vlookup(G1402,'Practice test data'!$E$2:$L$2185,8,FALSE),indirect(B1402&amp;"!"&amp;if(E1402=1,"C",if(E1402=2,"G",if(E1402=3,"K","ColumnError!"))) &amp;CELL("row",INDEX(indirect(B1402&amp;"!"&amp;"$B$2:$B"),MATCH(D1402,indirect(B1402&amp;"!"&amp;"$B$2:$B"),0)))+2+F1402))</f>
        <v/>
      </c>
      <c r="K1402" s="164" t="str">
        <f t="shared" si="1"/>
        <v>-</v>
      </c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</row>
    <row r="1403">
      <c r="A1403" s="160" t="s">
        <v>3172</v>
      </c>
      <c r="B1403" s="161" t="s">
        <v>188</v>
      </c>
      <c r="C1403" s="82" t="s">
        <v>339</v>
      </c>
      <c r="D1403" s="2" t="s">
        <v>18</v>
      </c>
      <c r="E1403" s="136">
        <v>2.0</v>
      </c>
      <c r="F1403" s="136">
        <v>3.0</v>
      </c>
      <c r="G1403" s="82" t="s">
        <v>3173</v>
      </c>
      <c r="H1403" s="160" t="s">
        <v>380</v>
      </c>
      <c r="I1403" s="162">
        <v>1108.0</v>
      </c>
      <c r="J1403" s="163" t="str">
        <f t="array" ref="J1403">if(or(left(G1403,3)="SAT",left(G1403,3)="SLT",left(G1403,4)="PSAT"),vlookup(G1403,'Practice test data'!$E$2:$L$2185,8,FALSE),indirect(B1403&amp;"!"&amp;if(E1403=1,"C",if(E1403=2,"G",if(E1403=3,"K","ColumnError!"))) &amp;CELL("row",INDEX(indirect(B1403&amp;"!"&amp;"$B$2:$B"),MATCH(D1403,indirect(B1403&amp;"!"&amp;"$B$2:$B"),0)))+2+F1403))</f>
        <v/>
      </c>
      <c r="K1403" s="164" t="str">
        <f t="shared" si="1"/>
        <v>-</v>
      </c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</row>
    <row r="1404">
      <c r="A1404" s="160" t="s">
        <v>3174</v>
      </c>
      <c r="B1404" s="161" t="s">
        <v>188</v>
      </c>
      <c r="C1404" s="82" t="s">
        <v>339</v>
      </c>
      <c r="D1404" s="2" t="s">
        <v>16</v>
      </c>
      <c r="E1404" s="136">
        <v>1.0</v>
      </c>
      <c r="F1404" s="136">
        <v>9.0</v>
      </c>
      <c r="G1404" s="82" t="s">
        <v>3175</v>
      </c>
      <c r="H1404" s="160" t="s">
        <v>373</v>
      </c>
      <c r="I1404" s="162">
        <v>1109.0</v>
      </c>
      <c r="J1404" s="163" t="str">
        <f t="array" ref="J1404">if(or(left(G1404,3)="SAT",left(G1404,3)="SLT",left(G1404,4)="PSAT"),vlookup(G1404,'Practice test data'!$E$2:$L$2185,8,FALSE),indirect(B1404&amp;"!"&amp;if(E1404=1,"C",if(E1404=2,"G",if(E1404=3,"K","ColumnError!"))) &amp;CELL("row",INDEX(indirect(B1404&amp;"!"&amp;"$B$2:$B"),MATCH(D1404,indirect(B1404&amp;"!"&amp;"$B$2:$B"),0)))+2+F1404))</f>
        <v/>
      </c>
      <c r="K1404" s="164" t="str">
        <f t="shared" si="1"/>
        <v>-</v>
      </c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</row>
    <row r="1405">
      <c r="A1405" s="160" t="s">
        <v>3176</v>
      </c>
      <c r="B1405" s="161" t="s">
        <v>188</v>
      </c>
      <c r="C1405" s="82" t="s">
        <v>339</v>
      </c>
      <c r="D1405" s="2" t="s">
        <v>18</v>
      </c>
      <c r="E1405" s="136">
        <v>1.0</v>
      </c>
      <c r="F1405" s="136">
        <v>14.0</v>
      </c>
      <c r="G1405" s="82" t="s">
        <v>3177</v>
      </c>
      <c r="H1405" s="160" t="s">
        <v>367</v>
      </c>
      <c r="I1405" s="162">
        <v>1110.0</v>
      </c>
      <c r="J1405" s="163" t="str">
        <f t="array" ref="J1405">if(or(left(G1405,3)="SAT",left(G1405,3)="SLT",left(G1405,4)="PSAT"),vlookup(G1405,'Practice test data'!$E$2:$L$2185,8,FALSE),indirect(B1405&amp;"!"&amp;if(E1405=1,"C",if(E1405=2,"G",if(E1405=3,"K","ColumnError!"))) &amp;CELL("row",INDEX(indirect(B1405&amp;"!"&amp;"$B$2:$B"),MATCH(D1405,indirect(B1405&amp;"!"&amp;"$B$2:$B"),0)))+2+F1405))</f>
        <v/>
      </c>
      <c r="K1405" s="164" t="str">
        <f t="shared" si="1"/>
        <v>-</v>
      </c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</row>
    <row r="1406">
      <c r="A1406" s="160" t="s">
        <v>3178</v>
      </c>
      <c r="B1406" s="161" t="s">
        <v>188</v>
      </c>
      <c r="C1406" s="82" t="s">
        <v>339</v>
      </c>
      <c r="D1406" s="2" t="s">
        <v>20</v>
      </c>
      <c r="E1406" s="136">
        <v>1.0</v>
      </c>
      <c r="F1406" s="136">
        <v>9.0</v>
      </c>
      <c r="G1406" s="82" t="s">
        <v>3179</v>
      </c>
      <c r="H1406" s="160" t="s">
        <v>380</v>
      </c>
      <c r="I1406" s="162">
        <v>1111.0</v>
      </c>
      <c r="J1406" s="163" t="str">
        <f t="array" ref="J1406">if(or(left(G1406,3)="SAT",left(G1406,3)="SLT",left(G1406,4)="PSAT"),vlookup(G1406,'Practice test data'!$E$2:$L$2185,8,FALSE),indirect(B1406&amp;"!"&amp;if(E1406=1,"C",if(E1406=2,"G",if(E1406=3,"K","ColumnError!"))) &amp;CELL("row",INDEX(indirect(B1406&amp;"!"&amp;"$B$2:$B"),MATCH(D1406,indirect(B1406&amp;"!"&amp;"$B$2:$B"),0)))+2+F1406))</f>
        <v/>
      </c>
      <c r="K1406" s="164" t="str">
        <f t="shared" si="1"/>
        <v>-</v>
      </c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</row>
    <row r="1407">
      <c r="A1407" s="160" t="s">
        <v>3180</v>
      </c>
      <c r="B1407" s="161" t="s">
        <v>188</v>
      </c>
      <c r="C1407" s="82" t="s">
        <v>339</v>
      </c>
      <c r="D1407" s="2" t="s">
        <v>16</v>
      </c>
      <c r="E1407" s="136">
        <v>1.0</v>
      </c>
      <c r="F1407" s="136">
        <v>1.0</v>
      </c>
      <c r="G1407" s="82" t="s">
        <v>3181</v>
      </c>
      <c r="H1407" s="160" t="s">
        <v>380</v>
      </c>
      <c r="I1407" s="162">
        <v>1112.0</v>
      </c>
      <c r="J1407" s="163" t="str">
        <f t="array" ref="J1407">if(or(left(G1407,3)="SAT",left(G1407,3)="SLT",left(G1407,4)="PSAT"),vlookup(G1407,'Practice test data'!$E$2:$L$2185,8,FALSE),indirect(B1407&amp;"!"&amp;if(E1407=1,"C",if(E1407=2,"G",if(E1407=3,"K","ColumnError!"))) &amp;CELL("row",INDEX(indirect(B1407&amp;"!"&amp;"$B$2:$B"),MATCH(D1407,indirect(B1407&amp;"!"&amp;"$B$2:$B"),0)))+2+F1407))</f>
        <v/>
      </c>
      <c r="K1407" s="164" t="str">
        <f t="shared" si="1"/>
        <v>-</v>
      </c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</row>
    <row r="1408">
      <c r="A1408" s="160" t="s">
        <v>3182</v>
      </c>
      <c r="B1408" s="161" t="s">
        <v>188</v>
      </c>
      <c r="C1408" s="82" t="s">
        <v>339</v>
      </c>
      <c r="D1408" s="2" t="s">
        <v>16</v>
      </c>
      <c r="E1408" s="136">
        <v>1.0</v>
      </c>
      <c r="F1408" s="136">
        <v>10.0</v>
      </c>
      <c r="G1408" s="82" t="s">
        <v>3183</v>
      </c>
      <c r="H1408" s="160" t="s">
        <v>380</v>
      </c>
      <c r="I1408" s="162">
        <v>1113.0</v>
      </c>
      <c r="J1408" s="163" t="str">
        <f t="array" ref="J1408">if(or(left(G1408,3)="SAT",left(G1408,3)="SLT",left(G1408,4)="PSAT"),vlookup(G1408,'Practice test data'!$E$2:$L$2185,8,FALSE),indirect(B1408&amp;"!"&amp;if(E1408=1,"C",if(E1408=2,"G",if(E1408=3,"K","ColumnError!"))) &amp;CELL("row",INDEX(indirect(B1408&amp;"!"&amp;"$B$2:$B"),MATCH(D1408,indirect(B1408&amp;"!"&amp;"$B$2:$B"),0)))+2+F1408))</f>
        <v/>
      </c>
      <c r="K1408" s="164" t="str">
        <f t="shared" si="1"/>
        <v>-</v>
      </c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</row>
    <row r="1409">
      <c r="A1409" s="160" t="s">
        <v>3184</v>
      </c>
      <c r="B1409" s="161" t="s">
        <v>188</v>
      </c>
      <c r="C1409" s="82" t="s">
        <v>339</v>
      </c>
      <c r="D1409" s="2" t="s">
        <v>16</v>
      </c>
      <c r="E1409" s="136">
        <v>1.0</v>
      </c>
      <c r="F1409" s="136">
        <v>1.0</v>
      </c>
      <c r="G1409" s="82" t="s">
        <v>3185</v>
      </c>
      <c r="H1409" s="160" t="s">
        <v>367</v>
      </c>
      <c r="I1409" s="162">
        <v>1114.0</v>
      </c>
      <c r="J1409" s="163" t="str">
        <f t="array" ref="J1409">if(or(left(G1409,3)="SAT",left(G1409,3)="SLT",left(G1409,4)="PSAT"),vlookup(G1409,'Practice test data'!$E$2:$L$2185,8,FALSE),indirect(B1409&amp;"!"&amp;if(E1409=1,"C",if(E1409=2,"G",if(E1409=3,"K","ColumnError!"))) &amp;CELL("row",INDEX(indirect(B1409&amp;"!"&amp;"$B$2:$B"),MATCH(D1409,indirect(B1409&amp;"!"&amp;"$B$2:$B"),0)))+2+F1409))</f>
        <v/>
      </c>
      <c r="K1409" s="164" t="str">
        <f t="shared" si="1"/>
        <v>-</v>
      </c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</row>
    <row r="1410">
      <c r="A1410" s="160" t="s">
        <v>3186</v>
      </c>
      <c r="B1410" s="161" t="s">
        <v>188</v>
      </c>
      <c r="C1410" s="82" t="s">
        <v>339</v>
      </c>
      <c r="D1410" s="2" t="s">
        <v>42</v>
      </c>
      <c r="E1410" s="136">
        <v>2.0</v>
      </c>
      <c r="F1410" s="136">
        <v>8.0</v>
      </c>
      <c r="G1410" s="82" t="s">
        <v>3187</v>
      </c>
      <c r="H1410" s="160" t="s">
        <v>367</v>
      </c>
      <c r="I1410" s="162">
        <v>1115.0</v>
      </c>
      <c r="J1410" s="163" t="str">
        <f t="array" ref="J1410">if(or(left(G1410,3)="SAT",left(G1410,3)="SLT",left(G1410,4)="PSAT"),vlookup(G1410,'Practice test data'!$E$2:$L$2185,8,FALSE),indirect(B1410&amp;"!"&amp;if(E1410=1,"C",if(E1410=2,"G",if(E1410=3,"K","ColumnError!"))) &amp;CELL("row",INDEX(indirect(B1410&amp;"!"&amp;"$B$2:$B"),MATCH(D1410,indirect(B1410&amp;"!"&amp;"$B$2:$B"),0)))+2+F1410))</f>
        <v/>
      </c>
      <c r="K1410" s="164" t="str">
        <f t="shared" si="1"/>
        <v>-</v>
      </c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</row>
    <row r="1411">
      <c r="A1411" s="160" t="s">
        <v>3188</v>
      </c>
      <c r="B1411" s="161" t="s">
        <v>188</v>
      </c>
      <c r="C1411" s="82" t="s">
        <v>339</v>
      </c>
      <c r="D1411" s="2" t="s">
        <v>16</v>
      </c>
      <c r="E1411" s="136">
        <v>3.0</v>
      </c>
      <c r="F1411" s="136">
        <v>6.0</v>
      </c>
      <c r="G1411" s="82" t="s">
        <v>3189</v>
      </c>
      <c r="H1411" s="160" t="s">
        <v>367</v>
      </c>
      <c r="I1411" s="162">
        <v>1116.0</v>
      </c>
      <c r="J1411" s="163" t="str">
        <f t="array" ref="J1411">if(or(left(G1411,3)="SAT",left(G1411,3)="SLT",left(G1411,4)="PSAT"),vlookup(G1411,'Practice test data'!$E$2:$L$2185,8,FALSE),indirect(B1411&amp;"!"&amp;if(E1411=1,"C",if(E1411=2,"G",if(E1411=3,"K","ColumnError!"))) &amp;CELL("row",INDEX(indirect(B1411&amp;"!"&amp;"$B$2:$B"),MATCH(D1411,indirect(B1411&amp;"!"&amp;"$B$2:$B"),0)))+2+F1411))</f>
        <v/>
      </c>
      <c r="K1411" s="164" t="str">
        <f t="shared" si="1"/>
        <v>-</v>
      </c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</row>
    <row r="1412">
      <c r="A1412" s="160" t="s">
        <v>3190</v>
      </c>
      <c r="B1412" s="161" t="s">
        <v>188</v>
      </c>
      <c r="C1412" s="82" t="s">
        <v>339</v>
      </c>
      <c r="D1412" s="2" t="s">
        <v>16</v>
      </c>
      <c r="E1412" s="136">
        <v>1.0</v>
      </c>
      <c r="F1412" s="136">
        <v>11.0</v>
      </c>
      <c r="G1412" s="82" t="s">
        <v>261</v>
      </c>
      <c r="H1412" s="160" t="s">
        <v>367</v>
      </c>
      <c r="I1412" s="162">
        <v>1117.0</v>
      </c>
      <c r="J1412" s="163" t="str">
        <f t="array" ref="J1412">if(or(left(G1412,3)="SAT",left(G1412,3)="SLT",left(G1412,4)="PSAT"),vlookup(G1412,'Practice test data'!$E$2:$L$2185,8,FALSE),indirect(B1412&amp;"!"&amp;if(E1412=1,"C",if(E1412=2,"G",if(E1412=3,"K","ColumnError!"))) &amp;CELL("row",INDEX(indirect(B1412&amp;"!"&amp;"$B$2:$B"),MATCH(D1412,indirect(B1412&amp;"!"&amp;"$B$2:$B"),0)))+2+F1412))</f>
        <v/>
      </c>
      <c r="K1412" s="164" t="str">
        <f t="shared" si="1"/>
        <v>-</v>
      </c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</row>
    <row r="1413">
      <c r="A1413" s="160" t="s">
        <v>3191</v>
      </c>
      <c r="B1413" s="161" t="s">
        <v>188</v>
      </c>
      <c r="C1413" s="82" t="s">
        <v>339</v>
      </c>
      <c r="D1413" s="2" t="s">
        <v>20</v>
      </c>
      <c r="E1413" s="136">
        <v>2.0</v>
      </c>
      <c r="F1413" s="136">
        <v>11.0</v>
      </c>
      <c r="G1413" s="82" t="s">
        <v>3192</v>
      </c>
      <c r="H1413" s="160" t="s">
        <v>3193</v>
      </c>
      <c r="I1413" s="162">
        <v>1118.0</v>
      </c>
      <c r="J1413" s="163" t="str">
        <f t="array" ref="J1413">if(or(left(G1413,3)="SAT",left(G1413,3)="SLT",left(G1413,4)="PSAT"),vlookup(G1413,'Practice test data'!$E$2:$L$2185,8,FALSE),indirect(B1413&amp;"!"&amp;if(E1413=1,"C",if(E1413=2,"G",if(E1413=3,"K","ColumnError!"))) &amp;CELL("row",INDEX(indirect(B1413&amp;"!"&amp;"$B$2:$B"),MATCH(D1413,indirect(B1413&amp;"!"&amp;"$B$2:$B"),0)))+2+F1413))</f>
        <v/>
      </c>
      <c r="K1413" s="164" t="str">
        <f t="shared" si="1"/>
        <v>-</v>
      </c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</row>
    <row r="1414">
      <c r="A1414" s="160" t="s">
        <v>3194</v>
      </c>
      <c r="B1414" s="161" t="s">
        <v>188</v>
      </c>
      <c r="C1414" s="82" t="s">
        <v>339</v>
      </c>
      <c r="D1414" s="2" t="s">
        <v>18</v>
      </c>
      <c r="E1414" s="136">
        <v>1.0</v>
      </c>
      <c r="F1414" s="136">
        <v>17.0</v>
      </c>
      <c r="G1414" s="82" t="s">
        <v>3195</v>
      </c>
      <c r="H1414" s="160" t="s">
        <v>373</v>
      </c>
      <c r="I1414" s="162">
        <v>1119.0</v>
      </c>
      <c r="J1414" s="163" t="str">
        <f t="array" ref="J1414">if(or(left(G1414,3)="SAT",left(G1414,3)="SLT",left(G1414,4)="PSAT"),vlookup(G1414,'Practice test data'!$E$2:$L$2185,8,FALSE),indirect(B1414&amp;"!"&amp;if(E1414=1,"C",if(E1414=2,"G",if(E1414=3,"K","ColumnError!"))) &amp;CELL("row",INDEX(indirect(B1414&amp;"!"&amp;"$B$2:$B"),MATCH(D1414,indirect(B1414&amp;"!"&amp;"$B$2:$B"),0)))+2+F1414))</f>
        <v/>
      </c>
      <c r="K1414" s="164" t="str">
        <f t="shared" si="1"/>
        <v>-</v>
      </c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</row>
    <row r="1415">
      <c r="A1415" s="160" t="s">
        <v>3196</v>
      </c>
      <c r="B1415" s="161" t="s">
        <v>188</v>
      </c>
      <c r="C1415" s="82" t="s">
        <v>339</v>
      </c>
      <c r="D1415" s="2" t="s">
        <v>16</v>
      </c>
      <c r="E1415" s="136">
        <v>1.0</v>
      </c>
      <c r="F1415" s="136">
        <v>11.0</v>
      </c>
      <c r="G1415" s="82" t="s">
        <v>3197</v>
      </c>
      <c r="H1415" s="160" t="s">
        <v>373</v>
      </c>
      <c r="I1415" s="162">
        <v>1120.0</v>
      </c>
      <c r="J1415" s="163" t="str">
        <f t="array" ref="J1415">if(or(left(G1415,3)="SAT",left(G1415,3)="SLT",left(G1415,4)="PSAT"),vlookup(G1415,'Practice test data'!$E$2:$L$2185,8,FALSE),indirect(B1415&amp;"!"&amp;if(E1415=1,"C",if(E1415=2,"G",if(E1415=3,"K","ColumnError!"))) &amp;CELL("row",INDEX(indirect(B1415&amp;"!"&amp;"$B$2:$B"),MATCH(D1415,indirect(B1415&amp;"!"&amp;"$B$2:$B"),0)))+2+F1415))</f>
        <v/>
      </c>
      <c r="K1415" s="164" t="str">
        <f t="shared" si="1"/>
        <v>-</v>
      </c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</row>
    <row r="1416">
      <c r="A1416" s="160" t="s">
        <v>3198</v>
      </c>
      <c r="B1416" s="161" t="s">
        <v>188</v>
      </c>
      <c r="C1416" s="82" t="s">
        <v>339</v>
      </c>
      <c r="D1416" s="2" t="s">
        <v>22</v>
      </c>
      <c r="E1416" s="136">
        <v>1.0</v>
      </c>
      <c r="F1416" s="136">
        <v>16.0</v>
      </c>
      <c r="G1416" s="82" t="s">
        <v>3199</v>
      </c>
      <c r="H1416" s="160" t="s">
        <v>373</v>
      </c>
      <c r="I1416" s="162">
        <v>1121.0</v>
      </c>
      <c r="J1416" s="163" t="str">
        <f t="array" ref="J1416">if(or(left(G1416,3)="SAT",left(G1416,3)="SLT",left(G1416,4)="PSAT"),vlookup(G1416,'Practice test data'!$E$2:$L$2185,8,FALSE),indirect(B1416&amp;"!"&amp;if(E1416=1,"C",if(E1416=2,"G",if(E1416=3,"K","ColumnError!"))) &amp;CELL("row",INDEX(indirect(B1416&amp;"!"&amp;"$B$2:$B"),MATCH(D1416,indirect(B1416&amp;"!"&amp;"$B$2:$B"),0)))+2+F1416))</f>
        <v/>
      </c>
      <c r="K1416" s="164" t="str">
        <f t="shared" si="1"/>
        <v>-</v>
      </c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</row>
    <row r="1417">
      <c r="A1417" s="160" t="s">
        <v>3200</v>
      </c>
      <c r="B1417" s="161" t="s">
        <v>188</v>
      </c>
      <c r="C1417" s="82" t="s">
        <v>339</v>
      </c>
      <c r="D1417" s="2" t="s">
        <v>20</v>
      </c>
      <c r="E1417" s="136">
        <v>2.0</v>
      </c>
      <c r="F1417" s="136">
        <v>20.0</v>
      </c>
      <c r="G1417" s="82" t="s">
        <v>3201</v>
      </c>
      <c r="H1417" s="160" t="s">
        <v>373</v>
      </c>
      <c r="I1417" s="162">
        <v>1122.0</v>
      </c>
      <c r="J1417" s="163" t="str">
        <f t="array" ref="J1417">if(or(left(G1417,3)="SAT",left(G1417,3)="SLT",left(G1417,4)="PSAT"),vlookup(G1417,'Practice test data'!$E$2:$L$2185,8,FALSE),indirect(B1417&amp;"!"&amp;if(E1417=1,"C",if(E1417=2,"G",if(E1417=3,"K","ColumnError!"))) &amp;CELL("row",INDEX(indirect(B1417&amp;"!"&amp;"$B$2:$B"),MATCH(D1417,indirect(B1417&amp;"!"&amp;"$B$2:$B"),0)))+2+F1417))</f>
        <v/>
      </c>
      <c r="K1417" s="164" t="str">
        <f t="shared" si="1"/>
        <v>-</v>
      </c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</row>
    <row r="1418">
      <c r="A1418" s="160" t="s">
        <v>3202</v>
      </c>
      <c r="B1418" s="161" t="s">
        <v>188</v>
      </c>
      <c r="C1418" s="82" t="s">
        <v>339</v>
      </c>
      <c r="D1418" s="2" t="s">
        <v>20</v>
      </c>
      <c r="E1418" s="136">
        <v>2.0</v>
      </c>
      <c r="F1418" s="136">
        <v>19.0</v>
      </c>
      <c r="G1418" s="82" t="s">
        <v>3203</v>
      </c>
      <c r="H1418" s="160" t="s">
        <v>367</v>
      </c>
      <c r="I1418" s="162">
        <v>1123.0</v>
      </c>
      <c r="J1418" s="163" t="str">
        <f t="array" ref="J1418">if(or(left(G1418,3)="SAT",left(G1418,3)="SLT",left(G1418,4)="PSAT"),vlookup(G1418,'Practice test data'!$E$2:$L$2185,8,FALSE),indirect(B1418&amp;"!"&amp;if(E1418=1,"C",if(E1418=2,"G",if(E1418=3,"K","ColumnError!"))) &amp;CELL("row",INDEX(indirect(B1418&amp;"!"&amp;"$B$2:$B"),MATCH(D1418,indirect(B1418&amp;"!"&amp;"$B$2:$B"),0)))+2+F1418))</f>
        <v/>
      </c>
      <c r="K1418" s="164" t="str">
        <f t="shared" si="1"/>
        <v>-</v>
      </c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</row>
    <row r="1419">
      <c r="A1419" s="160" t="s">
        <v>3204</v>
      </c>
      <c r="B1419" s="161" t="s">
        <v>188</v>
      </c>
      <c r="C1419" s="82" t="s">
        <v>339</v>
      </c>
      <c r="D1419" s="2" t="s">
        <v>42</v>
      </c>
      <c r="E1419" s="136">
        <v>2.0</v>
      </c>
      <c r="F1419" s="136">
        <v>15.0</v>
      </c>
      <c r="G1419" s="82" t="s">
        <v>3205</v>
      </c>
      <c r="H1419" s="160" t="s">
        <v>380</v>
      </c>
      <c r="I1419" s="162">
        <v>1124.0</v>
      </c>
      <c r="J1419" s="163" t="str">
        <f t="array" ref="J1419">if(or(left(G1419,3)="SAT",left(G1419,3)="SLT",left(G1419,4)="PSAT"),vlookup(G1419,'Practice test data'!$E$2:$L$2185,8,FALSE),indirect(B1419&amp;"!"&amp;if(E1419=1,"C",if(E1419=2,"G",if(E1419=3,"K","ColumnError!"))) &amp;CELL("row",INDEX(indirect(B1419&amp;"!"&amp;"$B$2:$B"),MATCH(D1419,indirect(B1419&amp;"!"&amp;"$B$2:$B"),0)))+2+F1419))</f>
        <v/>
      </c>
      <c r="K1419" s="164" t="str">
        <f t="shared" si="1"/>
        <v>-</v>
      </c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</row>
    <row r="1420">
      <c r="A1420" s="160" t="s">
        <v>3206</v>
      </c>
      <c r="B1420" s="161" t="s">
        <v>188</v>
      </c>
      <c r="C1420" s="82" t="s">
        <v>339</v>
      </c>
      <c r="D1420" s="2" t="s">
        <v>18</v>
      </c>
      <c r="E1420" s="136">
        <v>3.0</v>
      </c>
      <c r="F1420" s="136">
        <v>5.0</v>
      </c>
      <c r="G1420" s="82" t="s">
        <v>3207</v>
      </c>
      <c r="H1420" s="160" t="s">
        <v>370</v>
      </c>
      <c r="I1420" s="162">
        <v>1125.0</v>
      </c>
      <c r="J1420" s="163" t="str">
        <f t="array" ref="J1420">if(or(left(G1420,3)="SAT",left(G1420,3)="SLT",left(G1420,4)="PSAT"),vlookup(G1420,'Practice test data'!$E$2:$L$2185,8,FALSE),indirect(B1420&amp;"!"&amp;if(E1420=1,"C",if(E1420=2,"G",if(E1420=3,"K","ColumnError!"))) &amp;CELL("row",INDEX(indirect(B1420&amp;"!"&amp;"$B$2:$B"),MATCH(D1420,indirect(B1420&amp;"!"&amp;"$B$2:$B"),0)))+2+F1420))</f>
        <v/>
      </c>
      <c r="K1420" s="164" t="str">
        <f t="shared" si="1"/>
        <v>-</v>
      </c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</row>
    <row r="1421">
      <c r="A1421" s="160" t="s">
        <v>3208</v>
      </c>
      <c r="B1421" s="161" t="s">
        <v>188</v>
      </c>
      <c r="C1421" s="82" t="s">
        <v>339</v>
      </c>
      <c r="D1421" s="2" t="s">
        <v>42</v>
      </c>
      <c r="E1421" s="136">
        <v>1.0</v>
      </c>
      <c r="F1421" s="136">
        <v>17.0</v>
      </c>
      <c r="G1421" s="82" t="s">
        <v>3209</v>
      </c>
      <c r="H1421" s="160" t="s">
        <v>367</v>
      </c>
      <c r="I1421" s="162">
        <v>1126.0</v>
      </c>
      <c r="J1421" s="163" t="str">
        <f t="array" ref="J1421">if(or(left(G1421,3)="SAT",left(G1421,3)="SLT",left(G1421,4)="PSAT"),vlookup(G1421,'Practice test data'!$E$2:$L$2185,8,FALSE),indirect(B1421&amp;"!"&amp;if(E1421=1,"C",if(E1421=2,"G",if(E1421=3,"K","ColumnError!"))) &amp;CELL("row",INDEX(indirect(B1421&amp;"!"&amp;"$B$2:$B"),MATCH(D1421,indirect(B1421&amp;"!"&amp;"$B$2:$B"),0)))+2+F1421))</f>
        <v/>
      </c>
      <c r="K1421" s="164" t="str">
        <f t="shared" si="1"/>
        <v>-</v>
      </c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</row>
    <row r="1422">
      <c r="A1422" s="160" t="s">
        <v>3210</v>
      </c>
      <c r="B1422" s="161" t="s">
        <v>188</v>
      </c>
      <c r="C1422" s="82" t="s">
        <v>339</v>
      </c>
      <c r="D1422" s="2" t="s">
        <v>20</v>
      </c>
      <c r="E1422" s="136">
        <v>2.0</v>
      </c>
      <c r="F1422" s="136">
        <v>12.0</v>
      </c>
      <c r="G1422" s="82" t="s">
        <v>3211</v>
      </c>
      <c r="H1422" s="160" t="s">
        <v>373</v>
      </c>
      <c r="I1422" s="162">
        <v>1127.0</v>
      </c>
      <c r="J1422" s="163" t="str">
        <f t="array" ref="J1422">if(or(left(G1422,3)="SAT",left(G1422,3)="SLT",left(G1422,4)="PSAT"),vlookup(G1422,'Practice test data'!$E$2:$L$2185,8,FALSE),indirect(B1422&amp;"!"&amp;if(E1422=1,"C",if(E1422=2,"G",if(E1422=3,"K","ColumnError!"))) &amp;CELL("row",INDEX(indirect(B1422&amp;"!"&amp;"$B$2:$B"),MATCH(D1422,indirect(B1422&amp;"!"&amp;"$B$2:$B"),0)))+2+F1422))</f>
        <v/>
      </c>
      <c r="K1422" s="164" t="str">
        <f t="shared" si="1"/>
        <v>-</v>
      </c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</row>
    <row r="1423">
      <c r="A1423" s="160" t="s">
        <v>3212</v>
      </c>
      <c r="B1423" s="161" t="s">
        <v>188</v>
      </c>
      <c r="C1423" s="82" t="s">
        <v>339</v>
      </c>
      <c r="D1423" s="2" t="s">
        <v>16</v>
      </c>
      <c r="E1423" s="136">
        <v>2.0</v>
      </c>
      <c r="F1423" s="136">
        <v>7.0</v>
      </c>
      <c r="G1423" s="82" t="s">
        <v>3213</v>
      </c>
      <c r="H1423" s="160" t="s">
        <v>57</v>
      </c>
      <c r="I1423" s="162">
        <v>1128.0</v>
      </c>
      <c r="J1423" s="163" t="str">
        <f t="array" ref="J1423">if(or(left(G1423,3)="SAT",left(G1423,3)="SLT",left(G1423,4)="PSAT"),vlookup(G1423,'Practice test data'!$E$2:$L$2185,8,FALSE),indirect(B1423&amp;"!"&amp;if(E1423=1,"C",if(E1423=2,"G",if(E1423=3,"K","ColumnError!"))) &amp;CELL("row",INDEX(indirect(B1423&amp;"!"&amp;"$B$2:$B"),MATCH(D1423,indirect(B1423&amp;"!"&amp;"$B$2:$B"),0)))+2+F1423))</f>
        <v/>
      </c>
      <c r="K1423" s="164" t="str">
        <f t="shared" si="1"/>
        <v>-</v>
      </c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</row>
    <row r="1424">
      <c r="A1424" s="160" t="s">
        <v>3214</v>
      </c>
      <c r="B1424" s="161" t="s">
        <v>188</v>
      </c>
      <c r="C1424" s="82" t="s">
        <v>339</v>
      </c>
      <c r="D1424" s="2" t="s">
        <v>16</v>
      </c>
      <c r="E1424" s="136">
        <v>1.0</v>
      </c>
      <c r="F1424" s="136">
        <v>9.0</v>
      </c>
      <c r="G1424" s="82" t="s">
        <v>3215</v>
      </c>
      <c r="H1424" s="160" t="s">
        <v>3216</v>
      </c>
      <c r="I1424" s="162">
        <v>1129.0</v>
      </c>
      <c r="J1424" s="163" t="str">
        <f t="array" ref="J1424">if(or(left(G1424,3)="SAT",left(G1424,3)="SLT",left(G1424,4)="PSAT"),vlookup(G1424,'Practice test data'!$E$2:$L$2185,8,FALSE),indirect(B1424&amp;"!"&amp;if(E1424=1,"C",if(E1424=2,"G",if(E1424=3,"K","ColumnError!"))) &amp;CELL("row",INDEX(indirect(B1424&amp;"!"&amp;"$B$2:$B"),MATCH(D1424,indirect(B1424&amp;"!"&amp;"$B$2:$B"),0)))+2+F1424))</f>
        <v/>
      </c>
      <c r="K1424" s="164" t="str">
        <f t="shared" si="1"/>
        <v>-</v>
      </c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</row>
    <row r="1425">
      <c r="A1425" s="160" t="s">
        <v>3217</v>
      </c>
      <c r="B1425" s="161" t="s">
        <v>188</v>
      </c>
      <c r="C1425" s="82" t="s">
        <v>339</v>
      </c>
      <c r="D1425" s="2" t="s">
        <v>22</v>
      </c>
      <c r="E1425" s="136">
        <v>2.0</v>
      </c>
      <c r="F1425" s="136">
        <v>13.0</v>
      </c>
      <c r="G1425" s="82" t="s">
        <v>3218</v>
      </c>
      <c r="H1425" s="160" t="s">
        <v>370</v>
      </c>
      <c r="I1425" s="162">
        <v>1130.0</v>
      </c>
      <c r="J1425" s="163" t="str">
        <f t="array" ref="J1425">if(or(left(G1425,3)="SAT",left(G1425,3)="SLT",left(G1425,4)="PSAT"),vlookup(G1425,'Practice test data'!$E$2:$L$2185,8,FALSE),indirect(B1425&amp;"!"&amp;if(E1425=1,"C",if(E1425=2,"G",if(E1425=3,"K","ColumnError!"))) &amp;CELL("row",INDEX(indirect(B1425&amp;"!"&amp;"$B$2:$B"),MATCH(D1425,indirect(B1425&amp;"!"&amp;"$B$2:$B"),0)))+2+F1425))</f>
        <v/>
      </c>
      <c r="K1425" s="164" t="str">
        <f t="shared" si="1"/>
        <v>-</v>
      </c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</row>
    <row r="1426">
      <c r="A1426" s="160" t="s">
        <v>3219</v>
      </c>
      <c r="B1426" s="161" t="s">
        <v>188</v>
      </c>
      <c r="C1426" s="82" t="s">
        <v>339</v>
      </c>
      <c r="D1426" s="2" t="s">
        <v>42</v>
      </c>
      <c r="E1426" s="136">
        <v>1.0</v>
      </c>
      <c r="F1426" s="136">
        <v>1.0</v>
      </c>
      <c r="G1426" s="82" t="s">
        <v>3220</v>
      </c>
      <c r="H1426" s="160" t="s">
        <v>367</v>
      </c>
      <c r="I1426" s="162">
        <v>1131.0</v>
      </c>
      <c r="J1426" s="163" t="str">
        <f t="array" ref="J1426">if(or(left(G1426,3)="SAT",left(G1426,3)="SLT",left(G1426,4)="PSAT"),vlookup(G1426,'Practice test data'!$E$2:$L$2185,8,FALSE),indirect(B1426&amp;"!"&amp;if(E1426=1,"C",if(E1426=2,"G",if(E1426=3,"K","ColumnError!"))) &amp;CELL("row",INDEX(indirect(B1426&amp;"!"&amp;"$B$2:$B"),MATCH(D1426,indirect(B1426&amp;"!"&amp;"$B$2:$B"),0)))+2+F1426))</f>
        <v/>
      </c>
      <c r="K1426" s="164" t="str">
        <f t="shared" si="1"/>
        <v>-</v>
      </c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</row>
    <row r="1427">
      <c r="A1427" s="160" t="s">
        <v>3221</v>
      </c>
      <c r="B1427" s="161" t="s">
        <v>188</v>
      </c>
      <c r="C1427" s="82" t="s">
        <v>339</v>
      </c>
      <c r="D1427" s="2" t="s">
        <v>20</v>
      </c>
      <c r="E1427" s="136">
        <v>3.0</v>
      </c>
      <c r="F1427" s="136">
        <v>6.0</v>
      </c>
      <c r="G1427" s="82" t="s">
        <v>3222</v>
      </c>
      <c r="H1427" s="160" t="s">
        <v>370</v>
      </c>
      <c r="I1427" s="162">
        <v>1132.0</v>
      </c>
      <c r="J1427" s="163" t="str">
        <f t="array" ref="J1427">if(or(left(G1427,3)="SAT",left(G1427,3)="SLT",left(G1427,4)="PSAT"),vlookup(G1427,'Practice test data'!$E$2:$L$2185,8,FALSE),indirect(B1427&amp;"!"&amp;if(E1427=1,"C",if(E1427=2,"G",if(E1427=3,"K","ColumnError!"))) &amp;CELL("row",INDEX(indirect(B1427&amp;"!"&amp;"$B$2:$B"),MATCH(D1427,indirect(B1427&amp;"!"&amp;"$B$2:$B"),0)))+2+F1427))</f>
        <v/>
      </c>
      <c r="K1427" s="164" t="str">
        <f t="shared" si="1"/>
        <v>-</v>
      </c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</row>
    <row r="1428">
      <c r="A1428" s="160" t="s">
        <v>3223</v>
      </c>
      <c r="B1428" s="161" t="s">
        <v>188</v>
      </c>
      <c r="C1428" s="82" t="s">
        <v>339</v>
      </c>
      <c r="D1428" s="2" t="s">
        <v>20</v>
      </c>
      <c r="E1428" s="136">
        <v>1.0</v>
      </c>
      <c r="F1428" s="136">
        <v>4.0</v>
      </c>
      <c r="G1428" s="82" t="s">
        <v>225</v>
      </c>
      <c r="H1428" s="160" t="s">
        <v>373</v>
      </c>
      <c r="I1428" s="162">
        <v>1133.0</v>
      </c>
      <c r="J1428" s="163" t="str">
        <f t="array" ref="J1428">if(or(left(G1428,3)="SAT",left(G1428,3)="SLT",left(G1428,4)="PSAT"),vlookup(G1428,'Practice test data'!$E$2:$L$2185,8,FALSE),indirect(B1428&amp;"!"&amp;if(E1428=1,"C",if(E1428=2,"G",if(E1428=3,"K","ColumnError!"))) &amp;CELL("row",INDEX(indirect(B1428&amp;"!"&amp;"$B$2:$B"),MATCH(D1428,indirect(B1428&amp;"!"&amp;"$B$2:$B"),0)))+2+F1428))</f>
        <v/>
      </c>
      <c r="K1428" s="164" t="str">
        <f t="shared" si="1"/>
        <v>-</v>
      </c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</row>
    <row r="1429">
      <c r="A1429" s="160" t="s">
        <v>3224</v>
      </c>
      <c r="B1429" s="161" t="s">
        <v>188</v>
      </c>
      <c r="C1429" s="82" t="s">
        <v>339</v>
      </c>
      <c r="D1429" s="2" t="s">
        <v>16</v>
      </c>
      <c r="E1429" s="136">
        <v>3.0</v>
      </c>
      <c r="F1429" s="136">
        <v>7.0</v>
      </c>
      <c r="G1429" s="82" t="s">
        <v>3225</v>
      </c>
      <c r="H1429" s="160" t="s">
        <v>367</v>
      </c>
      <c r="I1429" s="162">
        <v>1134.0</v>
      </c>
      <c r="J1429" s="163" t="str">
        <f t="array" ref="J1429">if(or(left(G1429,3)="SAT",left(G1429,3)="SLT",left(G1429,4)="PSAT"),vlookup(G1429,'Practice test data'!$E$2:$L$2185,8,FALSE),indirect(B1429&amp;"!"&amp;if(E1429=1,"C",if(E1429=2,"G",if(E1429=3,"K","ColumnError!"))) &amp;CELL("row",INDEX(indirect(B1429&amp;"!"&amp;"$B$2:$B"),MATCH(D1429,indirect(B1429&amp;"!"&amp;"$B$2:$B"),0)))+2+F1429))</f>
        <v/>
      </c>
      <c r="K1429" s="164" t="str">
        <f t="shared" si="1"/>
        <v>-</v>
      </c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</row>
    <row r="1430">
      <c r="A1430" s="160" t="s">
        <v>3226</v>
      </c>
      <c r="B1430" s="161" t="s">
        <v>188</v>
      </c>
      <c r="C1430" s="82" t="s">
        <v>339</v>
      </c>
      <c r="D1430" s="2" t="s">
        <v>42</v>
      </c>
      <c r="E1430" s="136">
        <v>1.0</v>
      </c>
      <c r="F1430" s="136">
        <v>8.0</v>
      </c>
      <c r="G1430" s="82" t="s">
        <v>3227</v>
      </c>
      <c r="H1430" s="160" t="s">
        <v>370</v>
      </c>
      <c r="I1430" s="162">
        <v>1135.0</v>
      </c>
      <c r="J1430" s="163" t="str">
        <f t="array" ref="J1430">if(or(left(G1430,3)="SAT",left(G1430,3)="SLT",left(G1430,4)="PSAT"),vlookup(G1430,'Practice test data'!$E$2:$L$2185,8,FALSE),indirect(B1430&amp;"!"&amp;if(E1430=1,"C",if(E1430=2,"G",if(E1430=3,"K","ColumnError!"))) &amp;CELL("row",INDEX(indirect(B1430&amp;"!"&amp;"$B$2:$B"),MATCH(D1430,indirect(B1430&amp;"!"&amp;"$B$2:$B"),0)))+2+F1430))</f>
        <v/>
      </c>
      <c r="K1430" s="164" t="str">
        <f t="shared" si="1"/>
        <v>-</v>
      </c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</row>
    <row r="1431">
      <c r="A1431" s="160" t="s">
        <v>3228</v>
      </c>
      <c r="B1431" s="161" t="s">
        <v>188</v>
      </c>
      <c r="C1431" s="82" t="s">
        <v>339</v>
      </c>
      <c r="D1431" s="2" t="s">
        <v>20</v>
      </c>
      <c r="E1431" s="136">
        <v>1.0</v>
      </c>
      <c r="F1431" s="136">
        <v>10.0</v>
      </c>
      <c r="G1431" s="82" t="s">
        <v>3229</v>
      </c>
      <c r="H1431" s="160" t="s">
        <v>367</v>
      </c>
      <c r="I1431" s="162">
        <v>1136.0</v>
      </c>
      <c r="J1431" s="163" t="str">
        <f t="array" ref="J1431">if(or(left(G1431,3)="SAT",left(G1431,3)="SLT",left(G1431,4)="PSAT"),vlookup(G1431,'Practice test data'!$E$2:$L$2185,8,FALSE),indirect(B1431&amp;"!"&amp;if(E1431=1,"C",if(E1431=2,"G",if(E1431=3,"K","ColumnError!"))) &amp;CELL("row",INDEX(indirect(B1431&amp;"!"&amp;"$B$2:$B"),MATCH(D1431,indirect(B1431&amp;"!"&amp;"$B$2:$B"),0)))+2+F1431))</f>
        <v/>
      </c>
      <c r="K1431" s="164" t="str">
        <f t="shared" si="1"/>
        <v>-</v>
      </c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</row>
    <row r="1432">
      <c r="A1432" s="160" t="s">
        <v>3230</v>
      </c>
      <c r="B1432" s="161" t="s">
        <v>188</v>
      </c>
      <c r="C1432" s="82" t="s">
        <v>339</v>
      </c>
      <c r="D1432" s="2" t="s">
        <v>20</v>
      </c>
      <c r="E1432" s="136">
        <v>1.0</v>
      </c>
      <c r="F1432" s="136">
        <v>11.0</v>
      </c>
      <c r="G1432" s="82" t="s">
        <v>3231</v>
      </c>
      <c r="H1432" s="160" t="s">
        <v>380</v>
      </c>
      <c r="I1432" s="162">
        <v>1137.0</v>
      </c>
      <c r="J1432" s="163" t="str">
        <f t="array" ref="J1432">if(or(left(G1432,3)="SAT",left(G1432,3)="SLT",left(G1432,4)="PSAT"),vlookup(G1432,'Practice test data'!$E$2:$L$2185,8,FALSE),indirect(B1432&amp;"!"&amp;if(E1432=1,"C",if(E1432=2,"G",if(E1432=3,"K","ColumnError!"))) &amp;CELL("row",INDEX(indirect(B1432&amp;"!"&amp;"$B$2:$B"),MATCH(D1432,indirect(B1432&amp;"!"&amp;"$B$2:$B"),0)))+2+F1432))</f>
        <v/>
      </c>
      <c r="K1432" s="164" t="str">
        <f t="shared" si="1"/>
        <v>-</v>
      </c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</row>
    <row r="1433">
      <c r="A1433" s="160" t="s">
        <v>3232</v>
      </c>
      <c r="B1433" s="161" t="s">
        <v>188</v>
      </c>
      <c r="C1433" s="82" t="s">
        <v>339</v>
      </c>
      <c r="D1433" s="2" t="s">
        <v>20</v>
      </c>
      <c r="E1433" s="136">
        <v>2.0</v>
      </c>
      <c r="F1433" s="136">
        <v>12.0</v>
      </c>
      <c r="G1433" s="82" t="s">
        <v>3233</v>
      </c>
      <c r="H1433" s="160" t="s">
        <v>3234</v>
      </c>
      <c r="I1433" s="162">
        <v>1138.0</v>
      </c>
      <c r="J1433" s="163" t="str">
        <f t="array" ref="J1433">if(or(left(G1433,3)="SAT",left(G1433,3)="SLT",left(G1433,4)="PSAT"),vlookup(G1433,'Practice test data'!$E$2:$L$2185,8,FALSE),indirect(B1433&amp;"!"&amp;if(E1433=1,"C",if(E1433=2,"G",if(E1433=3,"K","ColumnError!"))) &amp;CELL("row",INDEX(indirect(B1433&amp;"!"&amp;"$B$2:$B"),MATCH(D1433,indirect(B1433&amp;"!"&amp;"$B$2:$B"),0)))+2+F1433))</f>
        <v/>
      </c>
      <c r="K1433" s="164" t="str">
        <f t="shared" si="1"/>
        <v>-</v>
      </c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</row>
    <row r="1434">
      <c r="A1434" s="160" t="s">
        <v>3235</v>
      </c>
      <c r="B1434" s="161" t="s">
        <v>188</v>
      </c>
      <c r="C1434" s="82" t="s">
        <v>339</v>
      </c>
      <c r="D1434" s="2" t="s">
        <v>18</v>
      </c>
      <c r="E1434" s="136">
        <v>1.0</v>
      </c>
      <c r="F1434" s="136">
        <v>15.0</v>
      </c>
      <c r="G1434" s="82" t="s">
        <v>3236</v>
      </c>
      <c r="H1434" s="160" t="s">
        <v>373</v>
      </c>
      <c r="I1434" s="162">
        <v>1139.0</v>
      </c>
      <c r="J1434" s="163" t="str">
        <f t="array" ref="J1434">if(or(left(G1434,3)="SAT",left(G1434,3)="SLT",left(G1434,4)="PSAT"),vlookup(G1434,'Practice test data'!$E$2:$L$2185,8,FALSE),indirect(B1434&amp;"!"&amp;if(E1434=1,"C",if(E1434=2,"G",if(E1434=3,"K","ColumnError!"))) &amp;CELL("row",INDEX(indirect(B1434&amp;"!"&amp;"$B$2:$B"),MATCH(D1434,indirect(B1434&amp;"!"&amp;"$B$2:$B"),0)))+2+F1434))</f>
        <v/>
      </c>
      <c r="K1434" s="164" t="str">
        <f t="shared" si="1"/>
        <v>-</v>
      </c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</row>
    <row r="1435">
      <c r="A1435" s="160" t="s">
        <v>3237</v>
      </c>
      <c r="B1435" s="161" t="s">
        <v>188</v>
      </c>
      <c r="C1435" s="82" t="s">
        <v>339</v>
      </c>
      <c r="D1435" s="2" t="s">
        <v>18</v>
      </c>
      <c r="E1435" s="136">
        <v>2.0</v>
      </c>
      <c r="F1435" s="136">
        <v>4.0</v>
      </c>
      <c r="G1435" s="82" t="s">
        <v>3238</v>
      </c>
      <c r="H1435" s="160" t="s">
        <v>373</v>
      </c>
      <c r="I1435" s="162">
        <v>1140.0</v>
      </c>
      <c r="J1435" s="163" t="str">
        <f t="array" ref="J1435">if(or(left(G1435,3)="SAT",left(G1435,3)="SLT",left(G1435,4)="PSAT"),vlookup(G1435,'Practice test data'!$E$2:$L$2185,8,FALSE),indirect(B1435&amp;"!"&amp;if(E1435=1,"C",if(E1435=2,"G",if(E1435=3,"K","ColumnError!"))) &amp;CELL("row",INDEX(indirect(B1435&amp;"!"&amp;"$B$2:$B"),MATCH(D1435,indirect(B1435&amp;"!"&amp;"$B$2:$B"),0)))+2+F1435))</f>
        <v/>
      </c>
      <c r="K1435" s="164" t="str">
        <f t="shared" si="1"/>
        <v>-</v>
      </c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</row>
    <row r="1436">
      <c r="A1436" s="160" t="s">
        <v>3239</v>
      </c>
      <c r="B1436" s="161" t="s">
        <v>188</v>
      </c>
      <c r="C1436" s="82" t="s">
        <v>339</v>
      </c>
      <c r="D1436" s="2" t="s">
        <v>20</v>
      </c>
      <c r="E1436" s="136">
        <v>2.0</v>
      </c>
      <c r="F1436" s="136">
        <v>13.0</v>
      </c>
      <c r="G1436" s="82" t="s">
        <v>3240</v>
      </c>
      <c r="H1436" s="160" t="s">
        <v>367</v>
      </c>
      <c r="I1436" s="162">
        <v>1141.0</v>
      </c>
      <c r="J1436" s="163" t="str">
        <f t="array" ref="J1436">if(or(left(G1436,3)="SAT",left(G1436,3)="SLT",left(G1436,4)="PSAT"),vlookup(G1436,'Practice test data'!$E$2:$L$2185,8,FALSE),indirect(B1436&amp;"!"&amp;if(E1436=1,"C",if(E1436=2,"G",if(E1436=3,"K","ColumnError!"))) &amp;CELL("row",INDEX(indirect(B1436&amp;"!"&amp;"$B$2:$B"),MATCH(D1436,indirect(B1436&amp;"!"&amp;"$B$2:$B"),0)))+2+F1436))</f>
        <v/>
      </c>
      <c r="K1436" s="164" t="str">
        <f t="shared" si="1"/>
        <v>-</v>
      </c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</row>
    <row r="1437">
      <c r="A1437" s="160" t="s">
        <v>3241</v>
      </c>
      <c r="B1437" s="161" t="s">
        <v>188</v>
      </c>
      <c r="C1437" s="82" t="s">
        <v>339</v>
      </c>
      <c r="D1437" s="2" t="s">
        <v>22</v>
      </c>
      <c r="E1437" s="136">
        <v>3.0</v>
      </c>
      <c r="F1437" s="136">
        <v>8.0</v>
      </c>
      <c r="G1437" s="82" t="s">
        <v>3242</v>
      </c>
      <c r="H1437" s="160" t="s">
        <v>1952</v>
      </c>
      <c r="I1437" s="162">
        <v>1142.0</v>
      </c>
      <c r="J1437" s="163" t="str">
        <f t="array" ref="J1437">if(or(left(G1437,3)="SAT",left(G1437,3)="SLT",left(G1437,4)="PSAT"),vlookup(G1437,'Practice test data'!$E$2:$L$2185,8,FALSE),indirect(B1437&amp;"!"&amp;if(E1437=1,"C",if(E1437=2,"G",if(E1437=3,"K","ColumnError!"))) &amp;CELL("row",INDEX(indirect(B1437&amp;"!"&amp;"$B$2:$B"),MATCH(D1437,indirect(B1437&amp;"!"&amp;"$B$2:$B"),0)))+2+F1437))</f>
        <v/>
      </c>
      <c r="K1437" s="164" t="str">
        <f t="shared" si="1"/>
        <v>-</v>
      </c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</row>
    <row r="1438">
      <c r="A1438" s="160" t="s">
        <v>3243</v>
      </c>
      <c r="B1438" s="161" t="s">
        <v>188</v>
      </c>
      <c r="C1438" s="82" t="s">
        <v>339</v>
      </c>
      <c r="D1438" s="2" t="s">
        <v>22</v>
      </c>
      <c r="E1438" s="136">
        <v>3.0</v>
      </c>
      <c r="F1438" s="136">
        <v>12.0</v>
      </c>
      <c r="G1438" s="82" t="s">
        <v>3244</v>
      </c>
      <c r="H1438" s="160" t="s">
        <v>380</v>
      </c>
      <c r="I1438" s="162">
        <v>1143.0</v>
      </c>
      <c r="J1438" s="163" t="str">
        <f t="array" ref="J1438">if(or(left(G1438,3)="SAT",left(G1438,3)="SLT",left(G1438,4)="PSAT"),vlookup(G1438,'Practice test data'!$E$2:$L$2185,8,FALSE),indirect(B1438&amp;"!"&amp;if(E1438=1,"C",if(E1438=2,"G",if(E1438=3,"K","ColumnError!"))) &amp;CELL("row",INDEX(indirect(B1438&amp;"!"&amp;"$B$2:$B"),MATCH(D1438,indirect(B1438&amp;"!"&amp;"$B$2:$B"),0)))+2+F1438))</f>
        <v/>
      </c>
      <c r="K1438" s="164" t="str">
        <f t="shared" si="1"/>
        <v>-</v>
      </c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</row>
    <row r="1439">
      <c r="A1439" s="160" t="s">
        <v>3245</v>
      </c>
      <c r="B1439" s="161" t="s">
        <v>188</v>
      </c>
      <c r="C1439" s="82" t="s">
        <v>339</v>
      </c>
      <c r="D1439" s="2" t="s">
        <v>16</v>
      </c>
      <c r="E1439" s="136">
        <v>2.0</v>
      </c>
      <c r="F1439" s="136">
        <v>8.0</v>
      </c>
      <c r="G1439" s="82" t="s">
        <v>3246</v>
      </c>
      <c r="H1439" s="160" t="s">
        <v>373</v>
      </c>
      <c r="I1439" s="162">
        <v>1144.0</v>
      </c>
      <c r="J1439" s="163" t="str">
        <f t="array" ref="J1439">if(or(left(G1439,3)="SAT",left(G1439,3)="SLT",left(G1439,4)="PSAT"),vlookup(G1439,'Practice test data'!$E$2:$L$2185,8,FALSE),indirect(B1439&amp;"!"&amp;if(E1439=1,"C",if(E1439=2,"G",if(E1439=3,"K","ColumnError!"))) &amp;CELL("row",INDEX(indirect(B1439&amp;"!"&amp;"$B$2:$B"),MATCH(D1439,indirect(B1439&amp;"!"&amp;"$B$2:$B"),0)))+2+F1439))</f>
        <v/>
      </c>
      <c r="K1439" s="164" t="str">
        <f t="shared" si="1"/>
        <v>-</v>
      </c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</row>
    <row r="1440">
      <c r="A1440" s="160" t="s">
        <v>3247</v>
      </c>
      <c r="B1440" s="161" t="s">
        <v>188</v>
      </c>
      <c r="C1440" s="82" t="s">
        <v>339</v>
      </c>
      <c r="D1440" s="2" t="s">
        <v>20</v>
      </c>
      <c r="E1440" s="136">
        <v>2.0</v>
      </c>
      <c r="F1440" s="136">
        <v>10.0</v>
      </c>
      <c r="G1440" s="82" t="s">
        <v>3248</v>
      </c>
      <c r="H1440" s="160" t="s">
        <v>380</v>
      </c>
      <c r="I1440" s="162">
        <v>1145.0</v>
      </c>
      <c r="J1440" s="163" t="str">
        <f t="array" ref="J1440">if(or(left(G1440,3)="SAT",left(G1440,3)="SLT",left(G1440,4)="PSAT"),vlookup(G1440,'Practice test data'!$E$2:$L$2185,8,FALSE),indirect(B1440&amp;"!"&amp;if(E1440=1,"C",if(E1440=2,"G",if(E1440=3,"K","ColumnError!"))) &amp;CELL("row",INDEX(indirect(B1440&amp;"!"&amp;"$B$2:$B"),MATCH(D1440,indirect(B1440&amp;"!"&amp;"$B$2:$B"),0)))+2+F1440))</f>
        <v/>
      </c>
      <c r="K1440" s="164" t="str">
        <f t="shared" si="1"/>
        <v>-</v>
      </c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</row>
    <row r="1441">
      <c r="A1441" s="160" t="s">
        <v>3249</v>
      </c>
      <c r="B1441" s="161" t="s">
        <v>188</v>
      </c>
      <c r="C1441" s="82" t="s">
        <v>339</v>
      </c>
      <c r="D1441" s="2" t="s">
        <v>42</v>
      </c>
      <c r="E1441" s="136">
        <v>2.0</v>
      </c>
      <c r="F1441" s="136">
        <v>21.0</v>
      </c>
      <c r="G1441" s="82" t="s">
        <v>3250</v>
      </c>
      <c r="H1441" s="160" t="s">
        <v>373</v>
      </c>
      <c r="I1441" s="162">
        <v>1146.0</v>
      </c>
      <c r="J1441" s="163" t="str">
        <f t="array" ref="J1441">if(or(left(G1441,3)="SAT",left(G1441,3)="SLT",left(G1441,4)="PSAT"),vlookup(G1441,'Practice test data'!$E$2:$L$2185,8,FALSE),indirect(B1441&amp;"!"&amp;if(E1441=1,"C",if(E1441=2,"G",if(E1441=3,"K","ColumnError!"))) &amp;CELL("row",INDEX(indirect(B1441&amp;"!"&amp;"$B$2:$B"),MATCH(D1441,indirect(B1441&amp;"!"&amp;"$B$2:$B"),0)))+2+F1441))</f>
        <v/>
      </c>
      <c r="K1441" s="164" t="str">
        <f t="shared" si="1"/>
        <v>-</v>
      </c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</row>
    <row r="1442">
      <c r="A1442" s="160" t="s">
        <v>3251</v>
      </c>
      <c r="B1442" s="161" t="s">
        <v>188</v>
      </c>
      <c r="C1442" s="82" t="s">
        <v>339</v>
      </c>
      <c r="D1442" s="2" t="s">
        <v>22</v>
      </c>
      <c r="E1442" s="136">
        <v>3.0</v>
      </c>
      <c r="F1442" s="136">
        <v>20.0</v>
      </c>
      <c r="G1442" s="82" t="s">
        <v>3252</v>
      </c>
      <c r="H1442" s="160" t="s">
        <v>373</v>
      </c>
      <c r="I1442" s="162">
        <v>1147.0</v>
      </c>
      <c r="J1442" s="163" t="str">
        <f t="array" ref="J1442">if(or(left(G1442,3)="SAT",left(G1442,3)="SLT",left(G1442,4)="PSAT"),vlookup(G1442,'Practice test data'!$E$2:$L$2185,8,FALSE),indirect(B1442&amp;"!"&amp;if(E1442=1,"C",if(E1442=2,"G",if(E1442=3,"K","ColumnError!"))) &amp;CELL("row",INDEX(indirect(B1442&amp;"!"&amp;"$B$2:$B"),MATCH(D1442,indirect(B1442&amp;"!"&amp;"$B$2:$B"),0)))+2+F1442))</f>
        <v/>
      </c>
      <c r="K1442" s="164" t="str">
        <f t="shared" si="1"/>
        <v>-</v>
      </c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</row>
    <row r="1443">
      <c r="A1443" s="160" t="s">
        <v>3253</v>
      </c>
      <c r="B1443" s="161" t="s">
        <v>188</v>
      </c>
      <c r="C1443" s="82" t="s">
        <v>339</v>
      </c>
      <c r="D1443" s="2" t="s">
        <v>42</v>
      </c>
      <c r="E1443" s="136">
        <v>3.0</v>
      </c>
      <c r="F1443" s="136">
        <v>6.0</v>
      </c>
      <c r="G1443" s="82" t="s">
        <v>3254</v>
      </c>
      <c r="H1443" s="160" t="s">
        <v>75</v>
      </c>
      <c r="I1443" s="162">
        <v>1148.0</v>
      </c>
      <c r="J1443" s="163" t="str">
        <f t="array" ref="J1443">if(or(left(G1443,3)="SAT",left(G1443,3)="SLT",left(G1443,4)="PSAT"),vlookup(G1443,'Practice test data'!$E$2:$L$2185,8,FALSE),indirect(B1443&amp;"!"&amp;if(E1443=1,"C",if(E1443=2,"G",if(E1443=3,"K","ColumnError!"))) &amp;CELL("row",INDEX(indirect(B1443&amp;"!"&amp;"$B$2:$B"),MATCH(D1443,indirect(B1443&amp;"!"&amp;"$B$2:$B"),0)))+2+F1443))</f>
        <v/>
      </c>
      <c r="K1443" s="164" t="str">
        <f t="shared" si="1"/>
        <v>-</v>
      </c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</row>
    <row r="1444">
      <c r="A1444" s="160" t="s">
        <v>3255</v>
      </c>
      <c r="B1444" s="161" t="s">
        <v>188</v>
      </c>
      <c r="C1444" s="82" t="s">
        <v>339</v>
      </c>
      <c r="D1444" s="2" t="s">
        <v>22</v>
      </c>
      <c r="E1444" s="136">
        <v>1.0</v>
      </c>
      <c r="F1444" s="136">
        <v>5.0</v>
      </c>
      <c r="G1444" s="82" t="s">
        <v>3256</v>
      </c>
      <c r="H1444" s="160" t="s">
        <v>380</v>
      </c>
      <c r="I1444" s="162">
        <v>1149.0</v>
      </c>
      <c r="J1444" s="163" t="str">
        <f t="array" ref="J1444">if(or(left(G1444,3)="SAT",left(G1444,3)="SLT",left(G1444,4)="PSAT"),vlookup(G1444,'Practice test data'!$E$2:$L$2185,8,FALSE),indirect(B1444&amp;"!"&amp;if(E1444=1,"C",if(E1444=2,"G",if(E1444=3,"K","ColumnError!"))) &amp;CELL("row",INDEX(indirect(B1444&amp;"!"&amp;"$B$2:$B"),MATCH(D1444,indirect(B1444&amp;"!"&amp;"$B$2:$B"),0)))+2+F1444))</f>
        <v/>
      </c>
      <c r="K1444" s="164" t="str">
        <f t="shared" si="1"/>
        <v>-</v>
      </c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</row>
    <row r="1445">
      <c r="A1445" s="160" t="s">
        <v>3257</v>
      </c>
      <c r="B1445" s="161" t="s">
        <v>188</v>
      </c>
      <c r="C1445" s="82" t="s">
        <v>339</v>
      </c>
      <c r="D1445" s="2" t="s">
        <v>18</v>
      </c>
      <c r="E1445" s="136">
        <v>3.0</v>
      </c>
      <c r="F1445" s="136">
        <v>22.0</v>
      </c>
      <c r="G1445" s="82" t="s">
        <v>3258</v>
      </c>
      <c r="H1445" s="160" t="s">
        <v>3259</v>
      </c>
      <c r="I1445" s="162">
        <v>1150.0</v>
      </c>
      <c r="J1445" s="163" t="str">
        <f t="array" ref="J1445">if(or(left(G1445,3)="SAT",left(G1445,3)="SLT",left(G1445,4)="PSAT"),vlookup(G1445,'Practice test data'!$E$2:$L$2185,8,FALSE),indirect(B1445&amp;"!"&amp;if(E1445=1,"C",if(E1445=2,"G",if(E1445=3,"K","ColumnError!"))) &amp;CELL("row",INDEX(indirect(B1445&amp;"!"&amp;"$B$2:$B"),MATCH(D1445,indirect(B1445&amp;"!"&amp;"$B$2:$B"),0)))+2+F1445))</f>
        <v/>
      </c>
      <c r="K1445" s="164" t="str">
        <f t="shared" si="1"/>
        <v>-</v>
      </c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</row>
    <row r="1446">
      <c r="A1446" s="160" t="s">
        <v>3260</v>
      </c>
      <c r="B1446" s="161" t="s">
        <v>188</v>
      </c>
      <c r="C1446" s="82" t="s">
        <v>339</v>
      </c>
      <c r="D1446" s="2" t="s">
        <v>18</v>
      </c>
      <c r="E1446" s="136">
        <v>1.0</v>
      </c>
      <c r="F1446" s="136">
        <v>16.0</v>
      </c>
      <c r="G1446" s="82" t="s">
        <v>3261</v>
      </c>
      <c r="H1446" s="160" t="s">
        <v>370</v>
      </c>
      <c r="I1446" s="162">
        <v>1151.0</v>
      </c>
      <c r="J1446" s="163" t="str">
        <f t="array" ref="J1446">if(or(left(G1446,3)="SAT",left(G1446,3)="SLT",left(G1446,4)="PSAT"),vlookup(G1446,'Practice test data'!$E$2:$L$2185,8,FALSE),indirect(B1446&amp;"!"&amp;if(E1446=1,"C",if(E1446=2,"G",if(E1446=3,"K","ColumnError!"))) &amp;CELL("row",INDEX(indirect(B1446&amp;"!"&amp;"$B$2:$B"),MATCH(D1446,indirect(B1446&amp;"!"&amp;"$B$2:$B"),0)))+2+F1446))</f>
        <v/>
      </c>
      <c r="K1446" s="164" t="str">
        <f t="shared" si="1"/>
        <v>-</v>
      </c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</row>
    <row r="1447">
      <c r="A1447" s="160" t="s">
        <v>3262</v>
      </c>
      <c r="B1447" s="161" t="s">
        <v>188</v>
      </c>
      <c r="C1447" s="82" t="s">
        <v>339</v>
      </c>
      <c r="D1447" s="2" t="s">
        <v>16</v>
      </c>
      <c r="E1447" s="136">
        <v>3.0</v>
      </c>
      <c r="F1447" s="136">
        <v>17.0</v>
      </c>
      <c r="G1447" s="82" t="s">
        <v>315</v>
      </c>
      <c r="H1447" s="160" t="s">
        <v>367</v>
      </c>
      <c r="I1447" s="162">
        <v>1152.0</v>
      </c>
      <c r="J1447" s="163" t="str">
        <f t="array" ref="J1447">if(or(left(G1447,3)="SAT",left(G1447,3)="SLT",left(G1447,4)="PSAT"),vlookup(G1447,'Practice test data'!$E$2:$L$2185,8,FALSE),indirect(B1447&amp;"!"&amp;if(E1447=1,"C",if(E1447=2,"G",if(E1447=3,"K","ColumnError!"))) &amp;CELL("row",INDEX(indirect(B1447&amp;"!"&amp;"$B$2:$B"),MATCH(D1447,indirect(B1447&amp;"!"&amp;"$B$2:$B"),0)))+2+F1447))</f>
        <v/>
      </c>
      <c r="K1447" s="164" t="str">
        <f t="shared" si="1"/>
        <v>-</v>
      </c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</row>
    <row r="1448">
      <c r="A1448" s="160" t="s">
        <v>3263</v>
      </c>
      <c r="B1448" s="161" t="s">
        <v>188</v>
      </c>
      <c r="C1448" s="82" t="s">
        <v>339</v>
      </c>
      <c r="D1448" s="2" t="s">
        <v>22</v>
      </c>
      <c r="E1448" s="136">
        <v>1.0</v>
      </c>
      <c r="F1448" s="136">
        <v>6.0</v>
      </c>
      <c r="G1448" s="82" t="s">
        <v>3264</v>
      </c>
      <c r="H1448" s="160" t="s">
        <v>380</v>
      </c>
      <c r="I1448" s="162">
        <v>1153.0</v>
      </c>
      <c r="J1448" s="163" t="str">
        <f t="array" ref="J1448">if(or(left(G1448,3)="SAT",left(G1448,3)="SLT",left(G1448,4)="PSAT"),vlookup(G1448,'Practice test data'!$E$2:$L$2185,8,FALSE),indirect(B1448&amp;"!"&amp;if(E1448=1,"C",if(E1448=2,"G",if(E1448=3,"K","ColumnError!"))) &amp;CELL("row",INDEX(indirect(B1448&amp;"!"&amp;"$B$2:$B"),MATCH(D1448,indirect(B1448&amp;"!"&amp;"$B$2:$B"),0)))+2+F1448))</f>
        <v/>
      </c>
      <c r="K1448" s="164" t="str">
        <f t="shared" si="1"/>
        <v>-</v>
      </c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</row>
    <row r="1449">
      <c r="A1449" s="160" t="s">
        <v>3265</v>
      </c>
      <c r="B1449" s="161" t="s">
        <v>188</v>
      </c>
      <c r="C1449" s="82" t="s">
        <v>339</v>
      </c>
      <c r="D1449" s="2" t="s">
        <v>42</v>
      </c>
      <c r="E1449" s="136">
        <v>2.0</v>
      </c>
      <c r="F1449" s="136">
        <v>18.0</v>
      </c>
      <c r="G1449" s="82" t="s">
        <v>3266</v>
      </c>
      <c r="H1449" s="160" t="s">
        <v>370</v>
      </c>
      <c r="I1449" s="162">
        <v>1154.0</v>
      </c>
      <c r="J1449" s="163" t="str">
        <f t="array" ref="J1449">if(or(left(G1449,3)="SAT",left(G1449,3)="SLT",left(G1449,4)="PSAT"),vlookup(G1449,'Practice test data'!$E$2:$L$2185,8,FALSE),indirect(B1449&amp;"!"&amp;if(E1449=1,"C",if(E1449=2,"G",if(E1449=3,"K","ColumnError!"))) &amp;CELL("row",INDEX(indirect(B1449&amp;"!"&amp;"$B$2:$B"),MATCH(D1449,indirect(B1449&amp;"!"&amp;"$B$2:$B"),0)))+2+F1449))</f>
        <v/>
      </c>
      <c r="K1449" s="164" t="str">
        <f t="shared" si="1"/>
        <v>-</v>
      </c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</row>
    <row r="1450">
      <c r="A1450" s="160" t="s">
        <v>3267</v>
      </c>
      <c r="B1450" s="161" t="s">
        <v>188</v>
      </c>
      <c r="C1450" s="82" t="s">
        <v>339</v>
      </c>
      <c r="D1450" s="2" t="s">
        <v>18</v>
      </c>
      <c r="E1450" s="136">
        <v>2.0</v>
      </c>
      <c r="F1450" s="136">
        <v>5.0</v>
      </c>
      <c r="G1450" s="82" t="s">
        <v>3268</v>
      </c>
      <c r="H1450" s="160" t="s">
        <v>380</v>
      </c>
      <c r="I1450" s="162">
        <v>1155.0</v>
      </c>
      <c r="J1450" s="163" t="str">
        <f t="array" ref="J1450">if(or(left(G1450,3)="SAT",left(G1450,3)="SLT",left(G1450,4)="PSAT"),vlookup(G1450,'Practice test data'!$E$2:$L$2185,8,FALSE),indirect(B1450&amp;"!"&amp;if(E1450=1,"C",if(E1450=2,"G",if(E1450=3,"K","ColumnError!"))) &amp;CELL("row",INDEX(indirect(B1450&amp;"!"&amp;"$B$2:$B"),MATCH(D1450,indirect(B1450&amp;"!"&amp;"$B$2:$B"),0)))+2+F1450))</f>
        <v/>
      </c>
      <c r="K1450" s="164" t="str">
        <f t="shared" si="1"/>
        <v>-</v>
      </c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</row>
    <row r="1451">
      <c r="A1451" s="160" t="s">
        <v>3269</v>
      </c>
      <c r="B1451" s="161" t="s">
        <v>188</v>
      </c>
      <c r="C1451" s="82" t="s">
        <v>339</v>
      </c>
      <c r="D1451" s="2" t="s">
        <v>42</v>
      </c>
      <c r="E1451" s="136">
        <v>1.0</v>
      </c>
      <c r="F1451" s="136">
        <v>9.0</v>
      </c>
      <c r="G1451" s="82" t="s">
        <v>3270</v>
      </c>
      <c r="H1451" s="160" t="s">
        <v>367</v>
      </c>
      <c r="I1451" s="162">
        <v>1156.0</v>
      </c>
      <c r="J1451" s="163" t="str">
        <f t="array" ref="J1451">if(or(left(G1451,3)="SAT",left(G1451,3)="SLT",left(G1451,4)="PSAT"),vlookup(G1451,'Practice test data'!$E$2:$L$2185,8,FALSE),indirect(B1451&amp;"!"&amp;if(E1451=1,"C",if(E1451=2,"G",if(E1451=3,"K","ColumnError!"))) &amp;CELL("row",INDEX(indirect(B1451&amp;"!"&amp;"$B$2:$B"),MATCH(D1451,indirect(B1451&amp;"!"&amp;"$B$2:$B"),0)))+2+F1451))</f>
        <v/>
      </c>
      <c r="K1451" s="164" t="str">
        <f t="shared" si="1"/>
        <v>-</v>
      </c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</row>
    <row r="1452">
      <c r="A1452" s="160" t="s">
        <v>3271</v>
      </c>
      <c r="B1452" s="161" t="s">
        <v>188</v>
      </c>
      <c r="C1452" s="82" t="s">
        <v>339</v>
      </c>
      <c r="D1452" s="2" t="s">
        <v>20</v>
      </c>
      <c r="E1452" s="136">
        <v>2.0</v>
      </c>
      <c r="F1452" s="136">
        <v>6.0</v>
      </c>
      <c r="G1452" s="82" t="s">
        <v>3272</v>
      </c>
      <c r="H1452" s="160" t="s">
        <v>380</v>
      </c>
      <c r="I1452" s="162">
        <v>1157.0</v>
      </c>
      <c r="J1452" s="163" t="str">
        <f t="array" ref="J1452">if(or(left(G1452,3)="SAT",left(G1452,3)="SLT",left(G1452,4)="PSAT"),vlookup(G1452,'Practice test data'!$E$2:$L$2185,8,FALSE),indirect(B1452&amp;"!"&amp;if(E1452=1,"C",if(E1452=2,"G",if(E1452=3,"K","ColumnError!"))) &amp;CELL("row",INDEX(indirect(B1452&amp;"!"&amp;"$B$2:$B"),MATCH(D1452,indirect(B1452&amp;"!"&amp;"$B$2:$B"),0)))+2+F1452))</f>
        <v/>
      </c>
      <c r="K1452" s="164" t="str">
        <f t="shared" si="1"/>
        <v>-</v>
      </c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</row>
    <row r="1453">
      <c r="A1453" s="160" t="s">
        <v>3273</v>
      </c>
      <c r="B1453" s="161" t="s">
        <v>188</v>
      </c>
      <c r="C1453" s="82" t="s">
        <v>339</v>
      </c>
      <c r="D1453" s="2" t="s">
        <v>42</v>
      </c>
      <c r="E1453" s="136">
        <v>3.0</v>
      </c>
      <c r="F1453" s="136">
        <v>7.0</v>
      </c>
      <c r="G1453" s="82" t="s">
        <v>3274</v>
      </c>
      <c r="H1453" s="160" t="s">
        <v>2863</v>
      </c>
      <c r="I1453" s="162">
        <v>1158.0</v>
      </c>
      <c r="J1453" s="163" t="str">
        <f t="array" ref="J1453">if(or(left(G1453,3)="SAT",left(G1453,3)="SLT",left(G1453,4)="PSAT"),vlookup(G1453,'Practice test data'!$E$2:$L$2185,8,FALSE),indirect(B1453&amp;"!"&amp;if(E1453=1,"C",if(E1453=2,"G",if(E1453=3,"K","ColumnError!"))) &amp;CELL("row",INDEX(indirect(B1453&amp;"!"&amp;"$B$2:$B"),MATCH(D1453,indirect(B1453&amp;"!"&amp;"$B$2:$B"),0)))+2+F1453))</f>
        <v/>
      </c>
      <c r="K1453" s="164" t="str">
        <f t="shared" si="1"/>
        <v>-</v>
      </c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</row>
    <row r="1454">
      <c r="A1454" s="160" t="s">
        <v>3275</v>
      </c>
      <c r="B1454" s="161" t="s">
        <v>188</v>
      </c>
      <c r="C1454" s="82" t="s">
        <v>339</v>
      </c>
      <c r="D1454" s="2" t="s">
        <v>16</v>
      </c>
      <c r="E1454" s="136">
        <v>2.0</v>
      </c>
      <c r="F1454" s="136">
        <v>3.0</v>
      </c>
      <c r="G1454" s="82" t="s">
        <v>3276</v>
      </c>
      <c r="H1454" s="160" t="s">
        <v>3277</v>
      </c>
      <c r="I1454" s="162">
        <v>1159.0</v>
      </c>
      <c r="J1454" s="163" t="str">
        <f t="array" ref="J1454">if(or(left(G1454,3)="SAT",left(G1454,3)="SLT",left(G1454,4)="PSAT"),vlookup(G1454,'Practice test data'!$E$2:$L$2185,8,FALSE),indirect(B1454&amp;"!"&amp;if(E1454=1,"C",if(E1454=2,"G",if(E1454=3,"K","ColumnError!"))) &amp;CELL("row",INDEX(indirect(B1454&amp;"!"&amp;"$B$2:$B"),MATCH(D1454,indirect(B1454&amp;"!"&amp;"$B$2:$B"),0)))+2+F1454))</f>
        <v/>
      </c>
      <c r="K1454" s="164" t="str">
        <f t="shared" si="1"/>
        <v>-</v>
      </c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</row>
    <row r="1455">
      <c r="A1455" s="160" t="s">
        <v>3278</v>
      </c>
      <c r="B1455" s="161" t="s">
        <v>188</v>
      </c>
      <c r="C1455" s="82" t="s">
        <v>339</v>
      </c>
      <c r="D1455" s="2" t="s">
        <v>16</v>
      </c>
      <c r="E1455" s="136">
        <v>3.0</v>
      </c>
      <c r="F1455" s="136">
        <v>8.0</v>
      </c>
      <c r="G1455" s="82" t="s">
        <v>3279</v>
      </c>
      <c r="H1455" s="160" t="s">
        <v>367</v>
      </c>
      <c r="I1455" s="162">
        <v>1160.0</v>
      </c>
      <c r="J1455" s="163" t="str">
        <f t="array" ref="J1455">if(or(left(G1455,3)="SAT",left(G1455,3)="SLT",left(G1455,4)="PSAT"),vlookup(G1455,'Practice test data'!$E$2:$L$2185,8,FALSE),indirect(B1455&amp;"!"&amp;if(E1455=1,"C",if(E1455=2,"G",if(E1455=3,"K","ColumnError!"))) &amp;CELL("row",INDEX(indirect(B1455&amp;"!"&amp;"$B$2:$B"),MATCH(D1455,indirect(B1455&amp;"!"&amp;"$B$2:$B"),0)))+2+F1455))</f>
        <v/>
      </c>
      <c r="K1455" s="164" t="str">
        <f t="shared" si="1"/>
        <v>-</v>
      </c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</row>
    <row r="1456">
      <c r="A1456" s="160" t="s">
        <v>3280</v>
      </c>
      <c r="B1456" s="161" t="s">
        <v>188</v>
      </c>
      <c r="C1456" s="82" t="s">
        <v>339</v>
      </c>
      <c r="D1456" s="2" t="s">
        <v>22</v>
      </c>
      <c r="E1456" s="136">
        <v>1.0</v>
      </c>
      <c r="F1456" s="136">
        <v>7.0</v>
      </c>
      <c r="G1456" s="82" t="s">
        <v>3281</v>
      </c>
      <c r="H1456" s="160" t="s">
        <v>370</v>
      </c>
      <c r="I1456" s="162">
        <v>1161.0</v>
      </c>
      <c r="J1456" s="163" t="str">
        <f t="array" ref="J1456">if(or(left(G1456,3)="SAT",left(G1456,3)="SLT",left(G1456,4)="PSAT"),vlookup(G1456,'Practice test data'!$E$2:$L$2185,8,FALSE),indirect(B1456&amp;"!"&amp;if(E1456=1,"C",if(E1456=2,"G",if(E1456=3,"K","ColumnError!"))) &amp;CELL("row",INDEX(indirect(B1456&amp;"!"&amp;"$B$2:$B"),MATCH(D1456,indirect(B1456&amp;"!"&amp;"$B$2:$B"),0)))+2+F1456))</f>
        <v/>
      </c>
      <c r="K1456" s="164" t="str">
        <f t="shared" si="1"/>
        <v>-</v>
      </c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</row>
    <row r="1457">
      <c r="A1457" s="160" t="s">
        <v>3282</v>
      </c>
      <c r="B1457" s="161" t="s">
        <v>188</v>
      </c>
      <c r="C1457" s="82" t="s">
        <v>339</v>
      </c>
      <c r="D1457" s="2" t="s">
        <v>16</v>
      </c>
      <c r="E1457" s="136">
        <v>1.0</v>
      </c>
      <c r="F1457" s="136">
        <v>12.0</v>
      </c>
      <c r="G1457" s="82" t="s">
        <v>3283</v>
      </c>
      <c r="H1457" s="160" t="s">
        <v>367</v>
      </c>
      <c r="I1457" s="162">
        <v>1162.0</v>
      </c>
      <c r="J1457" s="163" t="str">
        <f t="array" ref="J1457">if(or(left(G1457,3)="SAT",left(G1457,3)="SLT",left(G1457,4)="PSAT"),vlookup(G1457,'Practice test data'!$E$2:$L$2185,8,FALSE),indirect(B1457&amp;"!"&amp;if(E1457=1,"C",if(E1457=2,"G",if(E1457=3,"K","ColumnError!"))) &amp;CELL("row",INDEX(indirect(B1457&amp;"!"&amp;"$B$2:$B"),MATCH(D1457,indirect(B1457&amp;"!"&amp;"$B$2:$B"),0)))+2+F1457))</f>
        <v/>
      </c>
      <c r="K1457" s="164" t="str">
        <f t="shared" si="1"/>
        <v>-</v>
      </c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</row>
    <row r="1458">
      <c r="A1458" s="160" t="s">
        <v>3284</v>
      </c>
      <c r="B1458" s="161" t="s">
        <v>188</v>
      </c>
      <c r="C1458" s="82" t="s">
        <v>339</v>
      </c>
      <c r="D1458" s="2" t="s">
        <v>18</v>
      </c>
      <c r="E1458" s="136">
        <v>2.0</v>
      </c>
      <c r="F1458" s="136">
        <v>6.0</v>
      </c>
      <c r="G1458" s="82" t="s">
        <v>3285</v>
      </c>
      <c r="H1458" s="160" t="s">
        <v>373</v>
      </c>
      <c r="I1458" s="162">
        <v>1163.0</v>
      </c>
      <c r="J1458" s="163" t="str">
        <f t="array" ref="J1458">if(or(left(G1458,3)="SAT",left(G1458,3)="SLT",left(G1458,4)="PSAT"),vlookup(G1458,'Practice test data'!$E$2:$L$2185,8,FALSE),indirect(B1458&amp;"!"&amp;if(E1458=1,"C",if(E1458=2,"G",if(E1458=3,"K","ColumnError!"))) &amp;CELL("row",INDEX(indirect(B1458&amp;"!"&amp;"$B$2:$B"),MATCH(D1458,indirect(B1458&amp;"!"&amp;"$B$2:$B"),0)))+2+F1458))</f>
        <v/>
      </c>
      <c r="K1458" s="164" t="str">
        <f t="shared" si="1"/>
        <v>-</v>
      </c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</row>
    <row r="1459">
      <c r="A1459" s="160" t="s">
        <v>3286</v>
      </c>
      <c r="B1459" s="161" t="s">
        <v>188</v>
      </c>
      <c r="C1459" s="82" t="s">
        <v>339</v>
      </c>
      <c r="D1459" s="2" t="s">
        <v>18</v>
      </c>
      <c r="E1459" s="136">
        <v>3.0</v>
      </c>
      <c r="F1459" s="136">
        <v>6.0</v>
      </c>
      <c r="G1459" s="82" t="s">
        <v>3287</v>
      </c>
      <c r="H1459" s="160" t="s">
        <v>2888</v>
      </c>
      <c r="I1459" s="162">
        <v>1164.0</v>
      </c>
      <c r="J1459" s="163" t="str">
        <f t="array" ref="J1459">if(or(left(G1459,3)="SAT",left(G1459,3)="SLT",left(G1459,4)="PSAT"),vlookup(G1459,'Practice test data'!$E$2:$L$2185,8,FALSE),indirect(B1459&amp;"!"&amp;if(E1459=1,"C",if(E1459=2,"G",if(E1459=3,"K","ColumnError!"))) &amp;CELL("row",INDEX(indirect(B1459&amp;"!"&amp;"$B$2:$B"),MATCH(D1459,indirect(B1459&amp;"!"&amp;"$B$2:$B"),0)))+2+F1459))</f>
        <v/>
      </c>
      <c r="K1459" s="164" t="str">
        <f t="shared" si="1"/>
        <v>-</v>
      </c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</row>
    <row r="1460">
      <c r="A1460" s="160" t="s">
        <v>3288</v>
      </c>
      <c r="B1460" s="161" t="s">
        <v>188</v>
      </c>
      <c r="C1460" s="82" t="s">
        <v>339</v>
      </c>
      <c r="D1460" s="2" t="s">
        <v>20</v>
      </c>
      <c r="E1460" s="136">
        <v>1.0</v>
      </c>
      <c r="F1460" s="136">
        <v>12.0</v>
      </c>
      <c r="G1460" s="82" t="s">
        <v>3289</v>
      </c>
      <c r="H1460" s="160" t="s">
        <v>373</v>
      </c>
      <c r="I1460" s="162">
        <v>1165.0</v>
      </c>
      <c r="J1460" s="163" t="str">
        <f t="array" ref="J1460">if(or(left(G1460,3)="SAT",left(G1460,3)="SLT",left(G1460,4)="PSAT"),vlookup(G1460,'Practice test data'!$E$2:$L$2185,8,FALSE),indirect(B1460&amp;"!"&amp;if(E1460=1,"C",if(E1460=2,"G",if(E1460=3,"K","ColumnError!"))) &amp;CELL("row",INDEX(indirect(B1460&amp;"!"&amp;"$B$2:$B"),MATCH(D1460,indirect(B1460&amp;"!"&amp;"$B$2:$B"),0)))+2+F1460))</f>
        <v/>
      </c>
      <c r="K1460" s="164" t="str">
        <f t="shared" si="1"/>
        <v>-</v>
      </c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</row>
    <row r="1461">
      <c r="A1461" s="160" t="s">
        <v>3290</v>
      </c>
      <c r="B1461" s="161" t="s">
        <v>188</v>
      </c>
      <c r="C1461" s="82" t="s">
        <v>339</v>
      </c>
      <c r="D1461" s="2" t="s">
        <v>18</v>
      </c>
      <c r="E1461" s="136">
        <v>1.0</v>
      </c>
      <c r="F1461" s="136">
        <v>2.0</v>
      </c>
      <c r="G1461" s="82" t="s">
        <v>3291</v>
      </c>
      <c r="H1461" s="160" t="s">
        <v>373</v>
      </c>
      <c r="I1461" s="162">
        <v>1166.0</v>
      </c>
      <c r="J1461" s="163" t="str">
        <f t="array" ref="J1461">if(or(left(G1461,3)="SAT",left(G1461,3)="SLT",left(G1461,4)="PSAT"),vlookup(G1461,'Practice test data'!$E$2:$L$2185,8,FALSE),indirect(B1461&amp;"!"&amp;if(E1461=1,"C",if(E1461=2,"G",if(E1461=3,"K","ColumnError!"))) &amp;CELL("row",INDEX(indirect(B1461&amp;"!"&amp;"$B$2:$B"),MATCH(D1461,indirect(B1461&amp;"!"&amp;"$B$2:$B"),0)))+2+F1461))</f>
        <v/>
      </c>
      <c r="K1461" s="164" t="str">
        <f t="shared" si="1"/>
        <v>-</v>
      </c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</row>
    <row r="1462">
      <c r="A1462" s="160" t="s">
        <v>3292</v>
      </c>
      <c r="B1462" s="161" t="s">
        <v>188</v>
      </c>
      <c r="C1462" s="82" t="s">
        <v>339</v>
      </c>
      <c r="D1462" s="2" t="s">
        <v>18</v>
      </c>
      <c r="E1462" s="136">
        <v>1.0</v>
      </c>
      <c r="F1462" s="136">
        <v>13.0</v>
      </c>
      <c r="G1462" s="82" t="s">
        <v>199</v>
      </c>
      <c r="H1462" s="160" t="s">
        <v>3293</v>
      </c>
      <c r="I1462" s="162">
        <v>1167.0</v>
      </c>
      <c r="J1462" s="163" t="str">
        <f t="array" ref="J1462">if(or(left(G1462,3)="SAT",left(G1462,3)="SLT",left(G1462,4)="PSAT"),vlookup(G1462,'Practice test data'!$E$2:$L$2185,8,FALSE),indirect(B1462&amp;"!"&amp;if(E1462=1,"C",if(E1462=2,"G",if(E1462=3,"K","ColumnError!"))) &amp;CELL("row",INDEX(indirect(B1462&amp;"!"&amp;"$B$2:$B"),MATCH(D1462,indirect(B1462&amp;"!"&amp;"$B$2:$B"),0)))+2+F1462))</f>
        <v/>
      </c>
      <c r="K1462" s="164" t="str">
        <f t="shared" si="1"/>
        <v>-</v>
      </c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</row>
    <row r="1463">
      <c r="A1463" s="160" t="s">
        <v>3294</v>
      </c>
      <c r="B1463" s="161" t="s">
        <v>188</v>
      </c>
      <c r="C1463" s="82" t="s">
        <v>339</v>
      </c>
      <c r="D1463" s="2" t="s">
        <v>18</v>
      </c>
      <c r="E1463" s="136">
        <v>1.0</v>
      </c>
      <c r="F1463" s="136">
        <v>10.0</v>
      </c>
      <c r="G1463" s="82" t="s">
        <v>3295</v>
      </c>
      <c r="H1463" s="160" t="s">
        <v>373</v>
      </c>
      <c r="I1463" s="162">
        <v>1168.0</v>
      </c>
      <c r="J1463" s="163" t="str">
        <f t="array" ref="J1463">if(or(left(G1463,3)="SAT",left(G1463,3)="SLT",left(G1463,4)="PSAT"),vlookup(G1463,'Practice test data'!$E$2:$L$2185,8,FALSE),indirect(B1463&amp;"!"&amp;if(E1463=1,"C",if(E1463=2,"G",if(E1463=3,"K","ColumnError!"))) &amp;CELL("row",INDEX(indirect(B1463&amp;"!"&amp;"$B$2:$B"),MATCH(D1463,indirect(B1463&amp;"!"&amp;"$B$2:$B"),0)))+2+F1463))</f>
        <v/>
      </c>
      <c r="K1463" s="164" t="str">
        <f t="shared" si="1"/>
        <v>-</v>
      </c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</row>
    <row r="1464">
      <c r="A1464" s="160" t="s">
        <v>3296</v>
      </c>
      <c r="B1464" s="161" t="s">
        <v>188</v>
      </c>
      <c r="C1464" s="82" t="s">
        <v>339</v>
      </c>
      <c r="D1464" s="2" t="s">
        <v>22</v>
      </c>
      <c r="E1464" s="136">
        <v>3.0</v>
      </c>
      <c r="F1464" s="136">
        <v>9.0</v>
      </c>
      <c r="G1464" s="82" t="s">
        <v>3297</v>
      </c>
      <c r="H1464" s="160" t="s">
        <v>370</v>
      </c>
      <c r="I1464" s="162">
        <v>1169.0</v>
      </c>
      <c r="J1464" s="163" t="str">
        <f t="array" ref="J1464">if(or(left(G1464,3)="SAT",left(G1464,3)="SLT",left(G1464,4)="PSAT"),vlookup(G1464,'Practice test data'!$E$2:$L$2185,8,FALSE),indirect(B1464&amp;"!"&amp;if(E1464=1,"C",if(E1464=2,"G",if(E1464=3,"K","ColumnError!"))) &amp;CELL("row",INDEX(indirect(B1464&amp;"!"&amp;"$B$2:$B"),MATCH(D1464,indirect(B1464&amp;"!"&amp;"$B$2:$B"),0)))+2+F1464))</f>
        <v/>
      </c>
      <c r="K1464" s="164" t="str">
        <f t="shared" si="1"/>
        <v>-</v>
      </c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</row>
    <row r="1465">
      <c r="A1465" s="160" t="s">
        <v>3298</v>
      </c>
      <c r="B1465" s="161" t="s">
        <v>188</v>
      </c>
      <c r="C1465" s="82" t="s">
        <v>339</v>
      </c>
      <c r="D1465" s="2" t="s">
        <v>18</v>
      </c>
      <c r="E1465" s="136">
        <v>1.0</v>
      </c>
      <c r="F1465" s="136">
        <v>17.0</v>
      </c>
      <c r="G1465" s="82" t="s">
        <v>3299</v>
      </c>
      <c r="H1465" s="160" t="s">
        <v>370</v>
      </c>
      <c r="I1465" s="162">
        <v>1170.0</v>
      </c>
      <c r="J1465" s="163" t="str">
        <f t="array" ref="J1465">if(or(left(G1465,3)="SAT",left(G1465,3)="SLT",left(G1465,4)="PSAT"),vlookup(G1465,'Practice test data'!$E$2:$L$2185,8,FALSE),indirect(B1465&amp;"!"&amp;if(E1465=1,"C",if(E1465=2,"G",if(E1465=3,"K","ColumnError!"))) &amp;CELL("row",INDEX(indirect(B1465&amp;"!"&amp;"$B$2:$B"),MATCH(D1465,indirect(B1465&amp;"!"&amp;"$B$2:$B"),0)))+2+F1465))</f>
        <v/>
      </c>
      <c r="K1465" s="164" t="str">
        <f t="shared" si="1"/>
        <v>-</v>
      </c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</row>
    <row r="1466">
      <c r="A1466" s="160" t="s">
        <v>3300</v>
      </c>
      <c r="B1466" s="161" t="s">
        <v>188</v>
      </c>
      <c r="C1466" s="82" t="s">
        <v>339</v>
      </c>
      <c r="D1466" s="2" t="s">
        <v>18</v>
      </c>
      <c r="E1466" s="136">
        <v>2.0</v>
      </c>
      <c r="F1466" s="136">
        <v>7.0</v>
      </c>
      <c r="G1466" s="82" t="s">
        <v>3301</v>
      </c>
      <c r="H1466" s="160" t="s">
        <v>380</v>
      </c>
      <c r="I1466" s="162">
        <v>1171.0</v>
      </c>
      <c r="J1466" s="163" t="str">
        <f t="array" ref="J1466">if(or(left(G1466,3)="SAT",left(G1466,3)="SLT",left(G1466,4)="PSAT"),vlookup(G1466,'Practice test data'!$E$2:$L$2185,8,FALSE),indirect(B1466&amp;"!"&amp;if(E1466=1,"C",if(E1466=2,"G",if(E1466=3,"K","ColumnError!"))) &amp;CELL("row",INDEX(indirect(B1466&amp;"!"&amp;"$B$2:$B"),MATCH(D1466,indirect(B1466&amp;"!"&amp;"$B$2:$B"),0)))+2+F1466))</f>
        <v/>
      </c>
      <c r="K1466" s="164" t="str">
        <f t="shared" si="1"/>
        <v>-</v>
      </c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</row>
    <row r="1467">
      <c r="A1467" s="160" t="s">
        <v>3302</v>
      </c>
      <c r="B1467" s="161" t="s">
        <v>188</v>
      </c>
      <c r="C1467" s="82" t="s">
        <v>339</v>
      </c>
      <c r="D1467" s="2" t="s">
        <v>20</v>
      </c>
      <c r="E1467" s="136">
        <v>2.0</v>
      </c>
      <c r="F1467" s="136">
        <v>14.0</v>
      </c>
      <c r="G1467" s="82" t="s">
        <v>3303</v>
      </c>
      <c r="H1467" s="160" t="s">
        <v>380</v>
      </c>
      <c r="I1467" s="162">
        <v>1172.0</v>
      </c>
      <c r="J1467" s="163" t="str">
        <f t="array" ref="J1467">if(or(left(G1467,3)="SAT",left(G1467,3)="SLT",left(G1467,4)="PSAT"),vlookup(G1467,'Practice test data'!$E$2:$L$2185,8,FALSE),indirect(B1467&amp;"!"&amp;if(E1467=1,"C",if(E1467=2,"G",if(E1467=3,"K","ColumnError!"))) &amp;CELL("row",INDEX(indirect(B1467&amp;"!"&amp;"$B$2:$B"),MATCH(D1467,indirect(B1467&amp;"!"&amp;"$B$2:$B"),0)))+2+F1467))</f>
        <v/>
      </c>
      <c r="K1467" s="164" t="str">
        <f t="shared" si="1"/>
        <v>-</v>
      </c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</row>
    <row r="1468">
      <c r="A1468" s="160" t="s">
        <v>3304</v>
      </c>
      <c r="B1468" s="161" t="s">
        <v>188</v>
      </c>
      <c r="C1468" s="82" t="s">
        <v>339</v>
      </c>
      <c r="D1468" s="2" t="s">
        <v>42</v>
      </c>
      <c r="E1468" s="136">
        <v>1.0</v>
      </c>
      <c r="F1468" s="136">
        <v>10.0</v>
      </c>
      <c r="G1468" s="82" t="s">
        <v>3305</v>
      </c>
      <c r="H1468" s="160" t="s">
        <v>367</v>
      </c>
      <c r="I1468" s="162">
        <v>1173.0</v>
      </c>
      <c r="J1468" s="163" t="str">
        <f t="array" ref="J1468">if(or(left(G1468,3)="SAT",left(G1468,3)="SLT",left(G1468,4)="PSAT"),vlookup(G1468,'Practice test data'!$E$2:$L$2185,8,FALSE),indirect(B1468&amp;"!"&amp;if(E1468=1,"C",if(E1468=2,"G",if(E1468=3,"K","ColumnError!"))) &amp;CELL("row",INDEX(indirect(B1468&amp;"!"&amp;"$B$2:$B"),MATCH(D1468,indirect(B1468&amp;"!"&amp;"$B$2:$B"),0)))+2+F1468))</f>
        <v/>
      </c>
      <c r="K1468" s="164" t="str">
        <f t="shared" si="1"/>
        <v>-</v>
      </c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</row>
    <row r="1469">
      <c r="A1469" s="160" t="s">
        <v>3306</v>
      </c>
      <c r="B1469" s="161" t="s">
        <v>188</v>
      </c>
      <c r="C1469" s="82" t="s">
        <v>339</v>
      </c>
      <c r="D1469" s="2" t="s">
        <v>42</v>
      </c>
      <c r="E1469" s="136">
        <v>3.0</v>
      </c>
      <c r="F1469" s="136">
        <v>8.0</v>
      </c>
      <c r="G1469" s="82" t="s">
        <v>3307</v>
      </c>
      <c r="H1469" s="160" t="s">
        <v>373</v>
      </c>
      <c r="I1469" s="162">
        <v>1174.0</v>
      </c>
      <c r="J1469" s="163" t="str">
        <f t="array" ref="J1469">if(or(left(G1469,3)="SAT",left(G1469,3)="SLT",left(G1469,4)="PSAT"),vlookup(G1469,'Practice test data'!$E$2:$L$2185,8,FALSE),indirect(B1469&amp;"!"&amp;if(E1469=1,"C",if(E1469=2,"G",if(E1469=3,"K","ColumnError!"))) &amp;CELL("row",INDEX(indirect(B1469&amp;"!"&amp;"$B$2:$B"),MATCH(D1469,indirect(B1469&amp;"!"&amp;"$B$2:$B"),0)))+2+F1469))</f>
        <v/>
      </c>
      <c r="K1469" s="164" t="str">
        <f t="shared" si="1"/>
        <v>-</v>
      </c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</row>
    <row r="1470">
      <c r="A1470" s="160" t="s">
        <v>3308</v>
      </c>
      <c r="B1470" s="161" t="s">
        <v>188</v>
      </c>
      <c r="C1470" s="82" t="s">
        <v>339</v>
      </c>
      <c r="D1470" s="2" t="s">
        <v>42</v>
      </c>
      <c r="E1470" s="136">
        <v>3.0</v>
      </c>
      <c r="F1470" s="136">
        <v>26.0</v>
      </c>
      <c r="G1470" s="82" t="s">
        <v>309</v>
      </c>
      <c r="H1470" s="160" t="s">
        <v>370</v>
      </c>
      <c r="I1470" s="162">
        <v>1175.0</v>
      </c>
      <c r="J1470" s="163" t="str">
        <f t="array" ref="J1470">if(or(left(G1470,3)="SAT",left(G1470,3)="SLT",left(G1470,4)="PSAT"),vlookup(G1470,'Practice test data'!$E$2:$L$2185,8,FALSE),indirect(B1470&amp;"!"&amp;if(E1470=1,"C",if(E1470=2,"G",if(E1470=3,"K","ColumnError!"))) &amp;CELL("row",INDEX(indirect(B1470&amp;"!"&amp;"$B$2:$B"),MATCH(D1470,indirect(B1470&amp;"!"&amp;"$B$2:$B"),0)))+2+F1470))</f>
        <v/>
      </c>
      <c r="K1470" s="164" t="str">
        <f t="shared" si="1"/>
        <v>-</v>
      </c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</row>
    <row r="1471">
      <c r="A1471" s="160" t="s">
        <v>3309</v>
      </c>
      <c r="B1471" s="161" t="s">
        <v>188</v>
      </c>
      <c r="C1471" s="82" t="s">
        <v>339</v>
      </c>
      <c r="D1471" s="2" t="s">
        <v>18</v>
      </c>
      <c r="E1471" s="136">
        <v>3.0</v>
      </c>
      <c r="F1471" s="136">
        <v>26.0</v>
      </c>
      <c r="G1471" s="82" t="s">
        <v>255</v>
      </c>
      <c r="H1471" s="160" t="s">
        <v>367</v>
      </c>
      <c r="I1471" s="162">
        <v>1176.0</v>
      </c>
      <c r="J1471" s="163" t="str">
        <f t="array" ref="J1471">if(or(left(G1471,3)="SAT",left(G1471,3)="SLT",left(G1471,4)="PSAT"),vlookup(G1471,'Practice test data'!$E$2:$L$2185,8,FALSE),indirect(B1471&amp;"!"&amp;if(E1471=1,"C",if(E1471=2,"G",if(E1471=3,"K","ColumnError!"))) &amp;CELL("row",INDEX(indirect(B1471&amp;"!"&amp;"$B$2:$B"),MATCH(D1471,indirect(B1471&amp;"!"&amp;"$B$2:$B"),0)))+2+F1471))</f>
        <v/>
      </c>
      <c r="K1471" s="164" t="str">
        <f t="shared" si="1"/>
        <v>-</v>
      </c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</row>
    <row r="1472">
      <c r="A1472" s="160" t="s">
        <v>3310</v>
      </c>
      <c r="B1472" s="161" t="s">
        <v>188</v>
      </c>
      <c r="C1472" s="82" t="s">
        <v>339</v>
      </c>
      <c r="D1472" s="2" t="s">
        <v>20</v>
      </c>
      <c r="E1472" s="136">
        <v>1.0</v>
      </c>
      <c r="F1472" s="136">
        <v>13.0</v>
      </c>
      <c r="G1472" s="82" t="s">
        <v>3311</v>
      </c>
      <c r="H1472" s="160" t="s">
        <v>380</v>
      </c>
      <c r="I1472" s="162">
        <v>1177.0</v>
      </c>
      <c r="J1472" s="163" t="str">
        <f t="array" ref="J1472">if(or(left(G1472,3)="SAT",left(G1472,3)="SLT",left(G1472,4)="PSAT"),vlookup(G1472,'Practice test data'!$E$2:$L$2185,8,FALSE),indirect(B1472&amp;"!"&amp;if(E1472=1,"C",if(E1472=2,"G",if(E1472=3,"K","ColumnError!"))) &amp;CELL("row",INDEX(indirect(B1472&amp;"!"&amp;"$B$2:$B"),MATCH(D1472,indirect(B1472&amp;"!"&amp;"$B$2:$B"),0)))+2+F1472))</f>
        <v/>
      </c>
      <c r="K1472" s="164" t="str">
        <f t="shared" si="1"/>
        <v>-</v>
      </c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</row>
    <row r="1473">
      <c r="A1473" s="160" t="s">
        <v>3312</v>
      </c>
      <c r="B1473" s="161" t="s">
        <v>188</v>
      </c>
      <c r="C1473" s="82" t="s">
        <v>339</v>
      </c>
      <c r="D1473" s="2" t="s">
        <v>22</v>
      </c>
      <c r="E1473" s="136">
        <v>3.0</v>
      </c>
      <c r="F1473" s="136">
        <v>10.0</v>
      </c>
      <c r="G1473" s="82" t="s">
        <v>3313</v>
      </c>
      <c r="H1473" s="160" t="s">
        <v>367</v>
      </c>
      <c r="I1473" s="162">
        <v>1178.0</v>
      </c>
      <c r="J1473" s="163" t="str">
        <f t="array" ref="J1473">if(or(left(G1473,3)="SAT",left(G1473,3)="SLT",left(G1473,4)="PSAT"),vlookup(G1473,'Practice test data'!$E$2:$L$2185,8,FALSE),indirect(B1473&amp;"!"&amp;if(E1473=1,"C",if(E1473=2,"G",if(E1473=3,"K","ColumnError!"))) &amp;CELL("row",INDEX(indirect(B1473&amp;"!"&amp;"$B$2:$B"),MATCH(D1473,indirect(B1473&amp;"!"&amp;"$B$2:$B"),0)))+2+F1473))</f>
        <v/>
      </c>
      <c r="K1473" s="164" t="str">
        <f t="shared" si="1"/>
        <v>-</v>
      </c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</row>
    <row r="1474">
      <c r="A1474" s="160" t="s">
        <v>3314</v>
      </c>
      <c r="B1474" s="161" t="s">
        <v>188</v>
      </c>
      <c r="C1474" s="82" t="s">
        <v>339</v>
      </c>
      <c r="D1474" s="2" t="s">
        <v>42</v>
      </c>
      <c r="E1474" s="136">
        <v>1.0</v>
      </c>
      <c r="F1474" s="136">
        <v>10.0</v>
      </c>
      <c r="G1474" s="82" t="s">
        <v>197</v>
      </c>
      <c r="H1474" s="160" t="s">
        <v>380</v>
      </c>
      <c r="I1474" s="162">
        <v>1179.0</v>
      </c>
      <c r="J1474" s="163" t="str">
        <f t="array" ref="J1474">if(or(left(G1474,3)="SAT",left(G1474,3)="SLT",left(G1474,4)="PSAT"),vlookup(G1474,'Practice test data'!$E$2:$L$2185,8,FALSE),indirect(B1474&amp;"!"&amp;if(E1474=1,"C",if(E1474=2,"G",if(E1474=3,"K","ColumnError!"))) &amp;CELL("row",INDEX(indirect(B1474&amp;"!"&amp;"$B$2:$B"),MATCH(D1474,indirect(B1474&amp;"!"&amp;"$B$2:$B"),0)))+2+F1474))</f>
        <v/>
      </c>
      <c r="K1474" s="164" t="str">
        <f t="shared" si="1"/>
        <v>-</v>
      </c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</row>
    <row r="1475">
      <c r="A1475" s="160" t="s">
        <v>3315</v>
      </c>
      <c r="B1475" s="161" t="s">
        <v>188</v>
      </c>
      <c r="C1475" s="82" t="s">
        <v>339</v>
      </c>
      <c r="D1475" s="2" t="s">
        <v>18</v>
      </c>
      <c r="E1475" s="136">
        <v>3.0</v>
      </c>
      <c r="F1475" s="136">
        <v>15.0</v>
      </c>
      <c r="G1475" s="82" t="s">
        <v>3316</v>
      </c>
      <c r="H1475" s="160" t="s">
        <v>2879</v>
      </c>
      <c r="I1475" s="162">
        <v>1180.0</v>
      </c>
      <c r="J1475" s="163" t="str">
        <f t="array" ref="J1475">if(or(left(G1475,3)="SAT",left(G1475,3)="SLT",left(G1475,4)="PSAT"),vlookup(G1475,'Practice test data'!$E$2:$L$2185,8,FALSE),indirect(B1475&amp;"!"&amp;if(E1475=1,"C",if(E1475=2,"G",if(E1475=3,"K","ColumnError!"))) &amp;CELL("row",INDEX(indirect(B1475&amp;"!"&amp;"$B$2:$B"),MATCH(D1475,indirect(B1475&amp;"!"&amp;"$B$2:$B"),0)))+2+F1475))</f>
        <v/>
      </c>
      <c r="K1475" s="164" t="str">
        <f t="shared" si="1"/>
        <v>-</v>
      </c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</row>
    <row r="1476">
      <c r="A1476" s="160" t="s">
        <v>3317</v>
      </c>
      <c r="B1476" s="161" t="s">
        <v>188</v>
      </c>
      <c r="C1476" s="82" t="s">
        <v>339</v>
      </c>
      <c r="D1476" s="2" t="s">
        <v>20</v>
      </c>
      <c r="E1476" s="136">
        <v>1.0</v>
      </c>
      <c r="F1476" s="136">
        <v>14.0</v>
      </c>
      <c r="G1476" s="82" t="s">
        <v>3318</v>
      </c>
      <c r="H1476" s="160" t="s">
        <v>373</v>
      </c>
      <c r="I1476" s="162">
        <v>1181.0</v>
      </c>
      <c r="J1476" s="163" t="str">
        <f t="array" ref="J1476">if(or(left(G1476,3)="SAT",left(G1476,3)="SLT",left(G1476,4)="PSAT"),vlookup(G1476,'Practice test data'!$E$2:$L$2185,8,FALSE),indirect(B1476&amp;"!"&amp;if(E1476=1,"C",if(E1476=2,"G",if(E1476=3,"K","ColumnError!"))) &amp;CELL("row",INDEX(indirect(B1476&amp;"!"&amp;"$B$2:$B"),MATCH(D1476,indirect(B1476&amp;"!"&amp;"$B$2:$B"),0)))+2+F1476))</f>
        <v/>
      </c>
      <c r="K1476" s="164" t="str">
        <f t="shared" si="1"/>
        <v>-</v>
      </c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</row>
    <row r="1477">
      <c r="A1477" s="160" t="s">
        <v>3319</v>
      </c>
      <c r="B1477" s="161" t="s">
        <v>188</v>
      </c>
      <c r="C1477" s="82" t="s">
        <v>339</v>
      </c>
      <c r="D1477" s="2" t="s">
        <v>42</v>
      </c>
      <c r="E1477" s="136">
        <v>3.0</v>
      </c>
      <c r="F1477" s="136">
        <v>9.0</v>
      </c>
      <c r="G1477" s="82" t="s">
        <v>3320</v>
      </c>
      <c r="H1477" s="160" t="s">
        <v>367</v>
      </c>
      <c r="I1477" s="162">
        <v>1182.0</v>
      </c>
      <c r="J1477" s="163" t="str">
        <f t="array" ref="J1477">if(or(left(G1477,3)="SAT",left(G1477,3)="SLT",left(G1477,4)="PSAT"),vlookup(G1477,'Practice test data'!$E$2:$L$2185,8,FALSE),indirect(B1477&amp;"!"&amp;if(E1477=1,"C",if(E1477=2,"G",if(E1477=3,"K","ColumnError!"))) &amp;CELL("row",INDEX(indirect(B1477&amp;"!"&amp;"$B$2:$B"),MATCH(D1477,indirect(B1477&amp;"!"&amp;"$B$2:$B"),0)))+2+F1477))</f>
        <v/>
      </c>
      <c r="K1477" s="164" t="str">
        <f t="shared" si="1"/>
        <v>-</v>
      </c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</row>
    <row r="1478">
      <c r="A1478" s="160" t="s">
        <v>3321</v>
      </c>
      <c r="B1478" s="161" t="s">
        <v>188</v>
      </c>
      <c r="C1478" s="82" t="s">
        <v>339</v>
      </c>
      <c r="D1478" s="2" t="s">
        <v>20</v>
      </c>
      <c r="E1478" s="136">
        <v>3.0</v>
      </c>
      <c r="F1478" s="136">
        <v>7.0</v>
      </c>
      <c r="G1478" s="82" t="s">
        <v>3322</v>
      </c>
      <c r="H1478" s="160" t="s">
        <v>367</v>
      </c>
      <c r="I1478" s="162">
        <v>1183.0</v>
      </c>
      <c r="J1478" s="163" t="str">
        <f t="array" ref="J1478">if(or(left(G1478,3)="SAT",left(G1478,3)="SLT",left(G1478,4)="PSAT"),vlookup(G1478,'Practice test data'!$E$2:$L$2185,8,FALSE),indirect(B1478&amp;"!"&amp;if(E1478=1,"C",if(E1478=2,"G",if(E1478=3,"K","ColumnError!"))) &amp;CELL("row",INDEX(indirect(B1478&amp;"!"&amp;"$B$2:$B"),MATCH(D1478,indirect(B1478&amp;"!"&amp;"$B$2:$B"),0)))+2+F1478))</f>
        <v/>
      </c>
      <c r="K1478" s="164" t="str">
        <f t="shared" si="1"/>
        <v>-</v>
      </c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</row>
    <row r="1479">
      <c r="A1479" s="160" t="s">
        <v>3323</v>
      </c>
      <c r="B1479" s="161" t="s">
        <v>188</v>
      </c>
      <c r="C1479" s="82" t="s">
        <v>339</v>
      </c>
      <c r="D1479" s="2" t="s">
        <v>16</v>
      </c>
      <c r="E1479" s="136">
        <v>1.0</v>
      </c>
      <c r="F1479" s="136">
        <v>13.0</v>
      </c>
      <c r="G1479" s="82" t="s">
        <v>3324</v>
      </c>
      <c r="H1479" s="160" t="s">
        <v>380</v>
      </c>
      <c r="I1479" s="162">
        <v>1184.0</v>
      </c>
      <c r="J1479" s="163" t="str">
        <f t="array" ref="J1479">if(or(left(G1479,3)="SAT",left(G1479,3)="SLT",left(G1479,4)="PSAT"),vlookup(G1479,'Practice test data'!$E$2:$L$2185,8,FALSE),indirect(B1479&amp;"!"&amp;if(E1479=1,"C",if(E1479=2,"G",if(E1479=3,"K","ColumnError!"))) &amp;CELL("row",INDEX(indirect(B1479&amp;"!"&amp;"$B$2:$B"),MATCH(D1479,indirect(B1479&amp;"!"&amp;"$B$2:$B"),0)))+2+F1479))</f>
        <v/>
      </c>
      <c r="K1479" s="164" t="str">
        <f t="shared" si="1"/>
        <v>-</v>
      </c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</row>
    <row r="1480">
      <c r="A1480" s="160" t="s">
        <v>3325</v>
      </c>
      <c r="B1480" s="161" t="s">
        <v>188</v>
      </c>
      <c r="C1480" s="82" t="s">
        <v>339</v>
      </c>
      <c r="D1480" s="2" t="s">
        <v>42</v>
      </c>
      <c r="E1480" s="136">
        <v>2.0</v>
      </c>
      <c r="F1480" s="136">
        <v>9.0</v>
      </c>
      <c r="G1480" s="82" t="s">
        <v>3326</v>
      </c>
      <c r="H1480" s="160" t="s">
        <v>370</v>
      </c>
      <c r="I1480" s="162">
        <v>1185.0</v>
      </c>
      <c r="J1480" s="163" t="str">
        <f t="array" ref="J1480">if(or(left(G1480,3)="SAT",left(G1480,3)="SLT",left(G1480,4)="PSAT"),vlookup(G1480,'Practice test data'!$E$2:$L$2185,8,FALSE),indirect(B1480&amp;"!"&amp;if(E1480=1,"C",if(E1480=2,"G",if(E1480=3,"K","ColumnError!"))) &amp;CELL("row",INDEX(indirect(B1480&amp;"!"&amp;"$B$2:$B"),MATCH(D1480,indirect(B1480&amp;"!"&amp;"$B$2:$B"),0)))+2+F1480))</f>
        <v/>
      </c>
      <c r="K1480" s="164" t="str">
        <f t="shared" si="1"/>
        <v>-</v>
      </c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</row>
    <row r="1481">
      <c r="A1481" s="160" t="s">
        <v>3327</v>
      </c>
      <c r="B1481" s="161" t="s">
        <v>188</v>
      </c>
      <c r="C1481" s="82" t="s">
        <v>339</v>
      </c>
      <c r="D1481" s="2" t="s">
        <v>20</v>
      </c>
      <c r="E1481" s="136">
        <v>1.0</v>
      </c>
      <c r="F1481" s="136">
        <v>8.0</v>
      </c>
      <c r="G1481" s="82" t="s">
        <v>227</v>
      </c>
      <c r="H1481" s="160" t="s">
        <v>367</v>
      </c>
      <c r="I1481" s="162">
        <v>1186.0</v>
      </c>
      <c r="J1481" s="163" t="str">
        <f t="array" ref="J1481">if(or(left(G1481,3)="SAT",left(G1481,3)="SLT",left(G1481,4)="PSAT"),vlookup(G1481,'Practice test data'!$E$2:$L$2185,8,FALSE),indirect(B1481&amp;"!"&amp;if(E1481=1,"C",if(E1481=2,"G",if(E1481=3,"K","ColumnError!"))) &amp;CELL("row",INDEX(indirect(B1481&amp;"!"&amp;"$B$2:$B"),MATCH(D1481,indirect(B1481&amp;"!"&amp;"$B$2:$B"),0)))+2+F1481))</f>
        <v/>
      </c>
      <c r="K1481" s="164" t="str">
        <f t="shared" si="1"/>
        <v>-</v>
      </c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</row>
    <row r="1482">
      <c r="A1482" s="160" t="s">
        <v>3328</v>
      </c>
      <c r="B1482" s="161" t="s">
        <v>188</v>
      </c>
      <c r="C1482" s="82" t="s">
        <v>339</v>
      </c>
      <c r="D1482" s="2" t="s">
        <v>20</v>
      </c>
      <c r="E1482" s="136">
        <v>2.0</v>
      </c>
      <c r="F1482" s="136">
        <v>8.0</v>
      </c>
      <c r="G1482" s="82" t="s">
        <v>3329</v>
      </c>
      <c r="H1482" s="160" t="s">
        <v>370</v>
      </c>
      <c r="I1482" s="162">
        <v>1187.0</v>
      </c>
      <c r="J1482" s="163" t="str">
        <f t="array" ref="J1482">if(or(left(G1482,3)="SAT",left(G1482,3)="SLT",left(G1482,4)="PSAT"),vlookup(G1482,'Practice test data'!$E$2:$L$2185,8,FALSE),indirect(B1482&amp;"!"&amp;if(E1482=1,"C",if(E1482=2,"G",if(E1482=3,"K","ColumnError!"))) &amp;CELL("row",INDEX(indirect(B1482&amp;"!"&amp;"$B$2:$B"),MATCH(D1482,indirect(B1482&amp;"!"&amp;"$B$2:$B"),0)))+2+F1482))</f>
        <v/>
      </c>
      <c r="K1482" s="164" t="str">
        <f t="shared" si="1"/>
        <v>-</v>
      </c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</row>
    <row r="1483">
      <c r="A1483" s="160" t="s">
        <v>3330</v>
      </c>
      <c r="B1483" s="161" t="s">
        <v>188</v>
      </c>
      <c r="C1483" s="82" t="s">
        <v>339</v>
      </c>
      <c r="D1483" s="2" t="s">
        <v>42</v>
      </c>
      <c r="E1483" s="136">
        <v>2.0</v>
      </c>
      <c r="F1483" s="136">
        <v>18.0</v>
      </c>
      <c r="G1483" s="82" t="s">
        <v>3331</v>
      </c>
      <c r="H1483" s="160" t="s">
        <v>380</v>
      </c>
      <c r="I1483" s="162">
        <v>1188.0</v>
      </c>
      <c r="J1483" s="163" t="str">
        <f t="array" ref="J1483">if(or(left(G1483,3)="SAT",left(G1483,3)="SLT",left(G1483,4)="PSAT"),vlookup(G1483,'Practice test data'!$E$2:$L$2185,8,FALSE),indirect(B1483&amp;"!"&amp;if(E1483=1,"C",if(E1483=2,"G",if(E1483=3,"K","ColumnError!"))) &amp;CELL("row",INDEX(indirect(B1483&amp;"!"&amp;"$B$2:$B"),MATCH(D1483,indirect(B1483&amp;"!"&amp;"$B$2:$B"),0)))+2+F1483))</f>
        <v/>
      </c>
      <c r="K1483" s="164" t="str">
        <f t="shared" si="1"/>
        <v>-</v>
      </c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</row>
    <row r="1484">
      <c r="A1484" s="160" t="s">
        <v>3332</v>
      </c>
      <c r="B1484" s="161" t="s">
        <v>188</v>
      </c>
      <c r="C1484" s="82" t="s">
        <v>339</v>
      </c>
      <c r="D1484" s="2" t="s">
        <v>18</v>
      </c>
      <c r="E1484" s="136">
        <v>1.0</v>
      </c>
      <c r="F1484" s="136">
        <v>9.0</v>
      </c>
      <c r="G1484" s="82" t="s">
        <v>3333</v>
      </c>
      <c r="H1484" s="160" t="s">
        <v>3334</v>
      </c>
      <c r="I1484" s="162">
        <v>1189.0</v>
      </c>
      <c r="J1484" s="163" t="str">
        <f t="array" ref="J1484">if(or(left(G1484,3)="SAT",left(G1484,3)="SLT",left(G1484,4)="PSAT"),vlookup(G1484,'Practice test data'!$E$2:$L$2185,8,FALSE),indirect(B1484&amp;"!"&amp;if(E1484=1,"C",if(E1484=2,"G",if(E1484=3,"K","ColumnError!"))) &amp;CELL("row",INDEX(indirect(B1484&amp;"!"&amp;"$B$2:$B"),MATCH(D1484,indirect(B1484&amp;"!"&amp;"$B$2:$B"),0)))+2+F1484))</f>
        <v/>
      </c>
      <c r="K1484" s="164" t="str">
        <f t="shared" si="1"/>
        <v>-</v>
      </c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</row>
    <row r="1485">
      <c r="A1485" s="160" t="s">
        <v>3335</v>
      </c>
      <c r="B1485" s="161" t="s">
        <v>188</v>
      </c>
      <c r="C1485" s="82" t="s">
        <v>339</v>
      </c>
      <c r="D1485" s="2" t="s">
        <v>22</v>
      </c>
      <c r="E1485" s="136">
        <v>3.0</v>
      </c>
      <c r="F1485" s="136">
        <v>10.0</v>
      </c>
      <c r="G1485" s="82" t="s">
        <v>3336</v>
      </c>
      <c r="H1485" s="160" t="s">
        <v>380</v>
      </c>
      <c r="I1485" s="162">
        <v>1190.0</v>
      </c>
      <c r="J1485" s="163" t="str">
        <f t="array" ref="J1485">if(or(left(G1485,3)="SAT",left(G1485,3)="SLT",left(G1485,4)="PSAT"),vlookup(G1485,'Practice test data'!$E$2:$L$2185,8,FALSE),indirect(B1485&amp;"!"&amp;if(E1485=1,"C",if(E1485=2,"G",if(E1485=3,"K","ColumnError!"))) &amp;CELL("row",INDEX(indirect(B1485&amp;"!"&amp;"$B$2:$B"),MATCH(D1485,indirect(B1485&amp;"!"&amp;"$B$2:$B"),0)))+2+F1485))</f>
        <v/>
      </c>
      <c r="K1485" s="164" t="str">
        <f t="shared" si="1"/>
        <v>-</v>
      </c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</row>
    <row r="1486">
      <c r="A1486" s="160" t="s">
        <v>3337</v>
      </c>
      <c r="B1486" s="161" t="s">
        <v>188</v>
      </c>
      <c r="C1486" s="82" t="s">
        <v>339</v>
      </c>
      <c r="D1486" s="2" t="s">
        <v>22</v>
      </c>
      <c r="E1486" s="136">
        <v>3.0</v>
      </c>
      <c r="F1486" s="136">
        <v>11.0</v>
      </c>
      <c r="G1486" s="82" t="s">
        <v>3338</v>
      </c>
      <c r="H1486" s="160" t="s">
        <v>367</v>
      </c>
      <c r="I1486" s="162">
        <v>1191.0</v>
      </c>
      <c r="J1486" s="163" t="str">
        <f t="array" ref="J1486">if(or(left(G1486,3)="SAT",left(G1486,3)="SLT",left(G1486,4)="PSAT"),vlookup(G1486,'Practice test data'!$E$2:$L$2185,8,FALSE),indirect(B1486&amp;"!"&amp;if(E1486=1,"C",if(E1486=2,"G",if(E1486=3,"K","ColumnError!"))) &amp;CELL("row",INDEX(indirect(B1486&amp;"!"&amp;"$B$2:$B"),MATCH(D1486,indirect(B1486&amp;"!"&amp;"$B$2:$B"),0)))+2+F1486))</f>
        <v/>
      </c>
      <c r="K1486" s="164" t="str">
        <f t="shared" si="1"/>
        <v>-</v>
      </c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</row>
    <row r="1487">
      <c r="A1487" s="160" t="s">
        <v>3339</v>
      </c>
      <c r="B1487" s="161" t="s">
        <v>188</v>
      </c>
      <c r="C1487" s="82" t="s">
        <v>339</v>
      </c>
      <c r="D1487" s="2" t="s">
        <v>18</v>
      </c>
      <c r="E1487" s="136">
        <v>1.0</v>
      </c>
      <c r="F1487" s="136">
        <v>12.0</v>
      </c>
      <c r="G1487" s="82" t="s">
        <v>3340</v>
      </c>
      <c r="H1487" s="160" t="s">
        <v>370</v>
      </c>
      <c r="I1487" s="162">
        <v>1192.0</v>
      </c>
      <c r="J1487" s="163" t="str">
        <f t="array" ref="J1487">if(or(left(G1487,3)="SAT",left(G1487,3)="SLT",left(G1487,4)="PSAT"),vlookup(G1487,'Practice test data'!$E$2:$L$2185,8,FALSE),indirect(B1487&amp;"!"&amp;if(E1487=1,"C",if(E1487=2,"G",if(E1487=3,"K","ColumnError!"))) &amp;CELL("row",INDEX(indirect(B1487&amp;"!"&amp;"$B$2:$B"),MATCH(D1487,indirect(B1487&amp;"!"&amp;"$B$2:$B"),0)))+2+F1487))</f>
        <v/>
      </c>
      <c r="K1487" s="164" t="str">
        <f t="shared" si="1"/>
        <v>-</v>
      </c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</row>
    <row r="1488">
      <c r="A1488" s="160" t="s">
        <v>3341</v>
      </c>
      <c r="B1488" s="161" t="s">
        <v>188</v>
      </c>
      <c r="C1488" s="82" t="s">
        <v>339</v>
      </c>
      <c r="D1488" s="2" t="s">
        <v>18</v>
      </c>
      <c r="E1488" s="136">
        <v>3.0</v>
      </c>
      <c r="F1488" s="136">
        <v>7.0</v>
      </c>
      <c r="G1488" s="82" t="s">
        <v>3342</v>
      </c>
      <c r="H1488" s="160" t="s">
        <v>367</v>
      </c>
      <c r="I1488" s="162">
        <v>1193.0</v>
      </c>
      <c r="J1488" s="163" t="str">
        <f t="array" ref="J1488">if(or(left(G1488,3)="SAT",left(G1488,3)="SLT",left(G1488,4)="PSAT"),vlookup(G1488,'Practice test data'!$E$2:$L$2185,8,FALSE),indirect(B1488&amp;"!"&amp;if(E1488=1,"C",if(E1488=2,"G",if(E1488=3,"K","ColumnError!"))) &amp;CELL("row",INDEX(indirect(B1488&amp;"!"&amp;"$B$2:$B"),MATCH(D1488,indirect(B1488&amp;"!"&amp;"$B$2:$B"),0)))+2+F1488))</f>
        <v/>
      </c>
      <c r="K1488" s="164" t="str">
        <f t="shared" si="1"/>
        <v>-</v>
      </c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</row>
    <row r="1489">
      <c r="A1489" s="160" t="s">
        <v>3343</v>
      </c>
      <c r="B1489" s="161" t="s">
        <v>188</v>
      </c>
      <c r="C1489" s="82" t="s">
        <v>339</v>
      </c>
      <c r="D1489" s="2" t="s">
        <v>16</v>
      </c>
      <c r="E1489" s="136">
        <v>1.0</v>
      </c>
      <c r="F1489" s="136">
        <v>14.0</v>
      </c>
      <c r="G1489" s="82" t="s">
        <v>3344</v>
      </c>
      <c r="H1489" s="160" t="s">
        <v>1468</v>
      </c>
      <c r="I1489" s="162">
        <v>1194.0</v>
      </c>
      <c r="J1489" s="163" t="str">
        <f t="array" ref="J1489">if(or(left(G1489,3)="SAT",left(G1489,3)="SLT",left(G1489,4)="PSAT"),vlookup(G1489,'Practice test data'!$E$2:$L$2185,8,FALSE),indirect(B1489&amp;"!"&amp;if(E1489=1,"C",if(E1489=2,"G",if(E1489=3,"K","ColumnError!"))) &amp;CELL("row",INDEX(indirect(B1489&amp;"!"&amp;"$B$2:$B"),MATCH(D1489,indirect(B1489&amp;"!"&amp;"$B$2:$B"),0)))+2+F1489))</f>
        <v/>
      </c>
      <c r="K1489" s="164" t="str">
        <f t="shared" si="1"/>
        <v>-</v>
      </c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</row>
    <row r="1490">
      <c r="A1490" s="160" t="s">
        <v>3345</v>
      </c>
      <c r="B1490" s="161" t="s">
        <v>188</v>
      </c>
      <c r="C1490" s="82" t="s">
        <v>339</v>
      </c>
      <c r="D1490" s="2" t="s">
        <v>20</v>
      </c>
      <c r="E1490" s="136">
        <v>2.0</v>
      </c>
      <c r="F1490" s="136">
        <v>15.0</v>
      </c>
      <c r="G1490" s="82" t="s">
        <v>3346</v>
      </c>
      <c r="H1490" s="160" t="s">
        <v>380</v>
      </c>
      <c r="I1490" s="162">
        <v>1195.0</v>
      </c>
      <c r="J1490" s="163" t="str">
        <f t="array" ref="J1490">if(or(left(G1490,3)="SAT",left(G1490,3)="SLT",left(G1490,4)="PSAT"),vlookup(G1490,'Practice test data'!$E$2:$L$2185,8,FALSE),indirect(B1490&amp;"!"&amp;if(E1490=1,"C",if(E1490=2,"G",if(E1490=3,"K","ColumnError!"))) &amp;CELL("row",INDEX(indirect(B1490&amp;"!"&amp;"$B$2:$B"),MATCH(D1490,indirect(B1490&amp;"!"&amp;"$B$2:$B"),0)))+2+F1490))</f>
        <v/>
      </c>
      <c r="K1490" s="164" t="str">
        <f t="shared" si="1"/>
        <v>-</v>
      </c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</row>
    <row r="1491">
      <c r="A1491" s="160" t="s">
        <v>3347</v>
      </c>
      <c r="B1491" s="161" t="s">
        <v>188</v>
      </c>
      <c r="C1491" s="82" t="s">
        <v>339</v>
      </c>
      <c r="D1491" s="2" t="s">
        <v>18</v>
      </c>
      <c r="E1491" s="136">
        <v>1.0</v>
      </c>
      <c r="F1491" s="136">
        <v>8.0</v>
      </c>
      <c r="G1491" s="82" t="s">
        <v>193</v>
      </c>
      <c r="H1491" s="160" t="s">
        <v>373</v>
      </c>
      <c r="I1491" s="162">
        <v>1196.0</v>
      </c>
      <c r="J1491" s="163" t="str">
        <f t="array" ref="J1491">if(or(left(G1491,3)="SAT",left(G1491,3)="SLT",left(G1491,4)="PSAT"),vlookup(G1491,'Practice test data'!$E$2:$L$2185,8,FALSE),indirect(B1491&amp;"!"&amp;if(E1491=1,"C",if(E1491=2,"G",if(E1491=3,"K","ColumnError!"))) &amp;CELL("row",INDEX(indirect(B1491&amp;"!"&amp;"$B$2:$B"),MATCH(D1491,indirect(B1491&amp;"!"&amp;"$B$2:$B"),0)))+2+F1491))</f>
        <v/>
      </c>
      <c r="K1491" s="164" t="str">
        <f t="shared" si="1"/>
        <v>-</v>
      </c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</row>
    <row r="1492">
      <c r="A1492" s="160" t="s">
        <v>3348</v>
      </c>
      <c r="B1492" s="161" t="s">
        <v>188</v>
      </c>
      <c r="C1492" s="82" t="s">
        <v>339</v>
      </c>
      <c r="D1492" s="2" t="s">
        <v>18</v>
      </c>
      <c r="E1492" s="136">
        <v>2.0</v>
      </c>
      <c r="F1492" s="136">
        <v>8.0</v>
      </c>
      <c r="G1492" s="82" t="s">
        <v>3349</v>
      </c>
      <c r="H1492" s="160" t="s">
        <v>370</v>
      </c>
      <c r="I1492" s="162">
        <v>1197.0</v>
      </c>
      <c r="J1492" s="163" t="str">
        <f t="array" ref="J1492">if(or(left(G1492,3)="SAT",left(G1492,3)="SLT",left(G1492,4)="PSAT"),vlookup(G1492,'Practice test data'!$E$2:$L$2185,8,FALSE),indirect(B1492&amp;"!"&amp;if(E1492=1,"C",if(E1492=2,"G",if(E1492=3,"K","ColumnError!"))) &amp;CELL("row",INDEX(indirect(B1492&amp;"!"&amp;"$B$2:$B"),MATCH(D1492,indirect(B1492&amp;"!"&amp;"$B$2:$B"),0)))+2+F1492))</f>
        <v/>
      </c>
      <c r="K1492" s="164" t="str">
        <f t="shared" si="1"/>
        <v>-</v>
      </c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</row>
    <row r="1493">
      <c r="A1493" s="160" t="s">
        <v>3350</v>
      </c>
      <c r="B1493" s="161" t="s">
        <v>188</v>
      </c>
      <c r="C1493" s="82" t="s">
        <v>339</v>
      </c>
      <c r="D1493" s="2" t="s">
        <v>42</v>
      </c>
      <c r="E1493" s="136">
        <v>2.0</v>
      </c>
      <c r="F1493" s="136">
        <v>10.0</v>
      </c>
      <c r="G1493" s="82" t="s">
        <v>3351</v>
      </c>
      <c r="H1493" s="160" t="s">
        <v>373</v>
      </c>
      <c r="I1493" s="162">
        <v>1198.0</v>
      </c>
      <c r="J1493" s="163" t="str">
        <f t="array" ref="J1493">if(or(left(G1493,3)="SAT",left(G1493,3)="SLT",left(G1493,4)="PSAT"),vlookup(G1493,'Practice test data'!$E$2:$L$2185,8,FALSE),indirect(B1493&amp;"!"&amp;if(E1493=1,"C",if(E1493=2,"G",if(E1493=3,"K","ColumnError!"))) &amp;CELL("row",INDEX(indirect(B1493&amp;"!"&amp;"$B$2:$B"),MATCH(D1493,indirect(B1493&amp;"!"&amp;"$B$2:$B"),0)))+2+F1493))</f>
        <v/>
      </c>
      <c r="K1493" s="164" t="str">
        <f t="shared" si="1"/>
        <v>-</v>
      </c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</row>
    <row r="1494">
      <c r="A1494" s="160" t="s">
        <v>3352</v>
      </c>
      <c r="B1494" s="161" t="s">
        <v>188</v>
      </c>
      <c r="C1494" s="82" t="s">
        <v>339</v>
      </c>
      <c r="D1494" s="2" t="s">
        <v>22</v>
      </c>
      <c r="E1494" s="136">
        <v>1.0</v>
      </c>
      <c r="F1494" s="136">
        <v>8.0</v>
      </c>
      <c r="G1494" s="82" t="s">
        <v>3353</v>
      </c>
      <c r="H1494" s="160" t="s">
        <v>370</v>
      </c>
      <c r="I1494" s="162">
        <v>1199.0</v>
      </c>
      <c r="J1494" s="163" t="str">
        <f t="array" ref="J1494">if(or(left(G1494,3)="SAT",left(G1494,3)="SLT",left(G1494,4)="PSAT"),vlookup(G1494,'Practice test data'!$E$2:$L$2185,8,FALSE),indirect(B1494&amp;"!"&amp;if(E1494=1,"C",if(E1494=2,"G",if(E1494=3,"K","ColumnError!"))) &amp;CELL("row",INDEX(indirect(B1494&amp;"!"&amp;"$B$2:$B"),MATCH(D1494,indirect(B1494&amp;"!"&amp;"$B$2:$B"),0)))+2+F1494))</f>
        <v/>
      </c>
      <c r="K1494" s="164" t="str">
        <f t="shared" si="1"/>
        <v>-</v>
      </c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</row>
    <row r="1495">
      <c r="A1495" s="160" t="s">
        <v>3354</v>
      </c>
      <c r="B1495" s="161" t="s">
        <v>188</v>
      </c>
      <c r="C1495" s="82" t="s">
        <v>339</v>
      </c>
      <c r="D1495" s="2" t="s">
        <v>18</v>
      </c>
      <c r="E1495" s="136">
        <v>1.0</v>
      </c>
      <c r="F1495" s="136">
        <v>18.0</v>
      </c>
      <c r="G1495" s="82" t="s">
        <v>3355</v>
      </c>
      <c r="H1495" s="160" t="s">
        <v>373</v>
      </c>
      <c r="I1495" s="162">
        <v>1200.0</v>
      </c>
      <c r="J1495" s="163" t="str">
        <f t="array" ref="J1495">if(or(left(G1495,3)="SAT",left(G1495,3)="SLT",left(G1495,4)="PSAT"),vlookup(G1495,'Practice test data'!$E$2:$L$2185,8,FALSE),indirect(B1495&amp;"!"&amp;if(E1495=1,"C",if(E1495=2,"G",if(E1495=3,"K","ColumnError!"))) &amp;CELL("row",INDEX(indirect(B1495&amp;"!"&amp;"$B$2:$B"),MATCH(D1495,indirect(B1495&amp;"!"&amp;"$B$2:$B"),0)))+2+F1495))</f>
        <v/>
      </c>
      <c r="K1495" s="164" t="str">
        <f t="shared" si="1"/>
        <v>-</v>
      </c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</row>
    <row r="1496">
      <c r="A1496" s="160" t="s">
        <v>3356</v>
      </c>
      <c r="B1496" s="161" t="s">
        <v>188</v>
      </c>
      <c r="C1496" s="82" t="s">
        <v>339</v>
      </c>
      <c r="D1496" s="2" t="s">
        <v>42</v>
      </c>
      <c r="E1496" s="136">
        <v>3.0</v>
      </c>
      <c r="F1496" s="136">
        <v>14.0</v>
      </c>
      <c r="G1496" s="82" t="s">
        <v>3357</v>
      </c>
      <c r="H1496" s="160" t="s">
        <v>373</v>
      </c>
      <c r="I1496" s="162">
        <v>1201.0</v>
      </c>
      <c r="J1496" s="163" t="str">
        <f t="array" ref="J1496">if(or(left(G1496,3)="SAT",left(G1496,3)="SLT",left(G1496,4)="PSAT"),vlookup(G1496,'Practice test data'!$E$2:$L$2185,8,FALSE),indirect(B1496&amp;"!"&amp;if(E1496=1,"C",if(E1496=2,"G",if(E1496=3,"K","ColumnError!"))) &amp;CELL("row",INDEX(indirect(B1496&amp;"!"&amp;"$B$2:$B"),MATCH(D1496,indirect(B1496&amp;"!"&amp;"$B$2:$B"),0)))+2+F1496))</f>
        <v/>
      </c>
      <c r="K1496" s="164" t="str">
        <f t="shared" si="1"/>
        <v>-</v>
      </c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</row>
    <row r="1497">
      <c r="A1497" s="160" t="s">
        <v>3358</v>
      </c>
      <c r="B1497" s="161" t="s">
        <v>188</v>
      </c>
      <c r="C1497" s="82" t="s">
        <v>339</v>
      </c>
      <c r="D1497" s="2" t="s">
        <v>20</v>
      </c>
      <c r="E1497" s="136">
        <v>1.0</v>
      </c>
      <c r="F1497" s="136">
        <v>12.0</v>
      </c>
      <c r="G1497" s="82" t="s">
        <v>287</v>
      </c>
      <c r="H1497" s="160" t="s">
        <v>370</v>
      </c>
      <c r="I1497" s="162">
        <v>1202.0</v>
      </c>
      <c r="J1497" s="163" t="str">
        <f t="array" ref="J1497">if(or(left(G1497,3)="SAT",left(G1497,3)="SLT",left(G1497,4)="PSAT"),vlookup(G1497,'Practice test data'!$E$2:$L$2185,8,FALSE),indirect(B1497&amp;"!"&amp;if(E1497=1,"C",if(E1497=2,"G",if(E1497=3,"K","ColumnError!"))) &amp;CELL("row",INDEX(indirect(B1497&amp;"!"&amp;"$B$2:$B"),MATCH(D1497,indirect(B1497&amp;"!"&amp;"$B$2:$B"),0)))+2+F1497))</f>
        <v/>
      </c>
      <c r="K1497" s="164" t="str">
        <f t="shared" si="1"/>
        <v>-</v>
      </c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</row>
    <row r="1498">
      <c r="A1498" s="160" t="s">
        <v>3359</v>
      </c>
      <c r="B1498" s="161" t="s">
        <v>188</v>
      </c>
      <c r="C1498" s="82" t="s">
        <v>339</v>
      </c>
      <c r="D1498" s="2" t="s">
        <v>18</v>
      </c>
      <c r="E1498" s="136">
        <v>2.0</v>
      </c>
      <c r="F1498" s="136">
        <v>4.0</v>
      </c>
      <c r="G1498" s="82" t="s">
        <v>3360</v>
      </c>
      <c r="H1498" s="160" t="s">
        <v>370</v>
      </c>
      <c r="I1498" s="162">
        <v>1203.0</v>
      </c>
      <c r="J1498" s="163" t="str">
        <f t="array" ref="J1498">if(or(left(G1498,3)="SAT",left(G1498,3)="SLT",left(G1498,4)="PSAT"),vlookup(G1498,'Practice test data'!$E$2:$L$2185,8,FALSE),indirect(B1498&amp;"!"&amp;if(E1498=1,"C",if(E1498=2,"G",if(E1498=3,"K","ColumnError!"))) &amp;CELL("row",INDEX(indirect(B1498&amp;"!"&amp;"$B$2:$B"),MATCH(D1498,indirect(B1498&amp;"!"&amp;"$B$2:$B"),0)))+2+F1498))</f>
        <v/>
      </c>
      <c r="K1498" s="164" t="str">
        <f t="shared" si="1"/>
        <v>-</v>
      </c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</row>
    <row r="1499">
      <c r="A1499" s="160" t="s">
        <v>3361</v>
      </c>
      <c r="B1499" s="161" t="s">
        <v>188</v>
      </c>
      <c r="C1499" s="82" t="s">
        <v>339</v>
      </c>
      <c r="D1499" s="2" t="s">
        <v>20</v>
      </c>
      <c r="E1499" s="136">
        <v>1.0</v>
      </c>
      <c r="F1499" s="136">
        <v>5.0</v>
      </c>
      <c r="G1499" s="82" t="s">
        <v>302</v>
      </c>
      <c r="H1499" s="160" t="s">
        <v>370</v>
      </c>
      <c r="I1499" s="162">
        <v>1204.0</v>
      </c>
      <c r="J1499" s="163" t="str">
        <f t="array" ref="J1499">if(or(left(G1499,3)="SAT",left(G1499,3)="SLT",left(G1499,4)="PSAT"),vlookup(G1499,'Practice test data'!$E$2:$L$2185,8,FALSE),indirect(B1499&amp;"!"&amp;if(E1499=1,"C",if(E1499=2,"G",if(E1499=3,"K","ColumnError!"))) &amp;CELL("row",INDEX(indirect(B1499&amp;"!"&amp;"$B$2:$B"),MATCH(D1499,indirect(B1499&amp;"!"&amp;"$B$2:$B"),0)))+2+F1499))</f>
        <v/>
      </c>
      <c r="K1499" s="164" t="str">
        <f t="shared" si="1"/>
        <v>-</v>
      </c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</row>
    <row r="1500">
      <c r="A1500" s="160" t="s">
        <v>3362</v>
      </c>
      <c r="B1500" s="161" t="s">
        <v>188</v>
      </c>
      <c r="C1500" s="82" t="s">
        <v>339</v>
      </c>
      <c r="D1500" s="2" t="s">
        <v>22</v>
      </c>
      <c r="E1500" s="136">
        <v>2.0</v>
      </c>
      <c r="F1500" s="136">
        <v>20.0</v>
      </c>
      <c r="G1500" s="82" t="s">
        <v>245</v>
      </c>
      <c r="H1500" s="160" t="s">
        <v>3363</v>
      </c>
      <c r="I1500" s="162">
        <v>1205.0</v>
      </c>
      <c r="J1500" s="163" t="str">
        <f t="array" ref="J1500">if(or(left(G1500,3)="SAT",left(G1500,3)="SLT",left(G1500,4)="PSAT"),vlookup(G1500,'Practice test data'!$E$2:$L$2185,8,FALSE),indirect(B1500&amp;"!"&amp;if(E1500=1,"C",if(E1500=2,"G",if(E1500=3,"K","ColumnError!"))) &amp;CELL("row",INDEX(indirect(B1500&amp;"!"&amp;"$B$2:$B"),MATCH(D1500,indirect(B1500&amp;"!"&amp;"$B$2:$B"),0)))+2+F1500))</f>
        <v/>
      </c>
      <c r="K1500" s="164" t="str">
        <f t="shared" si="1"/>
        <v>-</v>
      </c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</row>
    <row r="1501">
      <c r="A1501" s="160" t="s">
        <v>3364</v>
      </c>
      <c r="B1501" s="161" t="s">
        <v>188</v>
      </c>
      <c r="C1501" s="82" t="s">
        <v>339</v>
      </c>
      <c r="D1501" s="2" t="s">
        <v>16</v>
      </c>
      <c r="E1501" s="136">
        <v>2.0</v>
      </c>
      <c r="F1501" s="136">
        <v>9.0</v>
      </c>
      <c r="G1501" s="82" t="s">
        <v>3365</v>
      </c>
      <c r="H1501" s="160" t="s">
        <v>367</v>
      </c>
      <c r="I1501" s="162">
        <v>1206.0</v>
      </c>
      <c r="J1501" s="163" t="str">
        <f t="array" ref="J1501">if(or(left(G1501,3)="SAT",left(G1501,3)="SLT",left(G1501,4)="PSAT"),vlookup(G1501,'Practice test data'!$E$2:$L$2185,8,FALSE),indirect(B1501&amp;"!"&amp;if(E1501=1,"C",if(E1501=2,"G",if(E1501=3,"K","ColumnError!"))) &amp;CELL("row",INDEX(indirect(B1501&amp;"!"&amp;"$B$2:$B"),MATCH(D1501,indirect(B1501&amp;"!"&amp;"$B$2:$B"),0)))+2+F1501))</f>
        <v/>
      </c>
      <c r="K1501" s="164" t="str">
        <f t="shared" si="1"/>
        <v>-</v>
      </c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</row>
    <row r="1502">
      <c r="A1502" s="160" t="s">
        <v>3366</v>
      </c>
      <c r="B1502" s="161" t="s">
        <v>188</v>
      </c>
      <c r="C1502" s="82" t="s">
        <v>339</v>
      </c>
      <c r="D1502" s="2" t="s">
        <v>18</v>
      </c>
      <c r="E1502" s="136">
        <v>1.0</v>
      </c>
      <c r="F1502" s="136">
        <v>19.0</v>
      </c>
      <c r="G1502" s="82" t="s">
        <v>3367</v>
      </c>
      <c r="H1502" s="160" t="s">
        <v>370</v>
      </c>
      <c r="I1502" s="162">
        <v>1207.0</v>
      </c>
      <c r="J1502" s="163" t="str">
        <f t="array" ref="J1502">if(or(left(G1502,3)="SAT",left(G1502,3)="SLT",left(G1502,4)="PSAT"),vlookup(G1502,'Practice test data'!$E$2:$L$2185,8,FALSE),indirect(B1502&amp;"!"&amp;if(E1502=1,"C",if(E1502=2,"G",if(E1502=3,"K","ColumnError!"))) &amp;CELL("row",INDEX(indirect(B1502&amp;"!"&amp;"$B$2:$B"),MATCH(D1502,indirect(B1502&amp;"!"&amp;"$B$2:$B"),0)))+2+F1502))</f>
        <v/>
      </c>
      <c r="K1502" s="164" t="str">
        <f t="shared" si="1"/>
        <v>-</v>
      </c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</row>
    <row r="1503">
      <c r="A1503" s="160" t="s">
        <v>3368</v>
      </c>
      <c r="B1503" s="161" t="s">
        <v>188</v>
      </c>
      <c r="C1503" s="82" t="s">
        <v>339</v>
      </c>
      <c r="D1503" s="2" t="s">
        <v>20</v>
      </c>
      <c r="E1503" s="136">
        <v>1.0</v>
      </c>
      <c r="F1503" s="136">
        <v>12.0</v>
      </c>
      <c r="G1503" s="82" t="s">
        <v>3369</v>
      </c>
      <c r="H1503" s="160" t="s">
        <v>370</v>
      </c>
      <c r="I1503" s="162">
        <v>1208.0</v>
      </c>
      <c r="J1503" s="163" t="str">
        <f t="array" ref="J1503">if(or(left(G1503,3)="SAT",left(G1503,3)="SLT",left(G1503,4)="PSAT"),vlookup(G1503,'Practice test data'!$E$2:$L$2185,8,FALSE),indirect(B1503&amp;"!"&amp;if(E1503=1,"C",if(E1503=2,"G",if(E1503=3,"K","ColumnError!"))) &amp;CELL("row",INDEX(indirect(B1503&amp;"!"&amp;"$B$2:$B"),MATCH(D1503,indirect(B1503&amp;"!"&amp;"$B$2:$B"),0)))+2+F1503))</f>
        <v/>
      </c>
      <c r="K1503" s="164" t="str">
        <f t="shared" si="1"/>
        <v>-</v>
      </c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</row>
    <row r="1504">
      <c r="A1504" s="160" t="s">
        <v>3370</v>
      </c>
      <c r="B1504" s="161" t="s">
        <v>188</v>
      </c>
      <c r="C1504" s="82" t="s">
        <v>339</v>
      </c>
      <c r="D1504" s="2" t="s">
        <v>16</v>
      </c>
      <c r="E1504" s="136">
        <v>1.0</v>
      </c>
      <c r="F1504" s="136">
        <v>15.0</v>
      </c>
      <c r="G1504" s="82" t="s">
        <v>3371</v>
      </c>
      <c r="H1504" s="160" t="s">
        <v>3045</v>
      </c>
      <c r="I1504" s="162">
        <v>1209.0</v>
      </c>
      <c r="J1504" s="163" t="str">
        <f t="array" ref="J1504">if(or(left(G1504,3)="SAT",left(G1504,3)="SLT",left(G1504,4)="PSAT"),vlookup(G1504,'Practice test data'!$E$2:$L$2185,8,FALSE),indirect(B1504&amp;"!"&amp;if(E1504=1,"C",if(E1504=2,"G",if(E1504=3,"K","ColumnError!"))) &amp;CELL("row",INDEX(indirect(B1504&amp;"!"&amp;"$B$2:$B"),MATCH(D1504,indirect(B1504&amp;"!"&amp;"$B$2:$B"),0)))+2+F1504))</f>
        <v/>
      </c>
      <c r="K1504" s="164" t="str">
        <f t="shared" si="1"/>
        <v>-</v>
      </c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</row>
    <row r="1505">
      <c r="A1505" s="160" t="s">
        <v>3372</v>
      </c>
      <c r="B1505" s="161" t="s">
        <v>188</v>
      </c>
      <c r="C1505" s="82" t="s">
        <v>339</v>
      </c>
      <c r="D1505" s="2" t="s">
        <v>22</v>
      </c>
      <c r="E1505" s="136">
        <v>2.0</v>
      </c>
      <c r="F1505" s="136">
        <v>8.0</v>
      </c>
      <c r="G1505" s="82" t="s">
        <v>3373</v>
      </c>
      <c r="H1505" s="160" t="s">
        <v>367</v>
      </c>
      <c r="I1505" s="162">
        <v>1210.0</v>
      </c>
      <c r="J1505" s="163" t="str">
        <f t="array" ref="J1505">if(or(left(G1505,3)="SAT",left(G1505,3)="SLT",left(G1505,4)="PSAT"),vlookup(G1505,'Practice test data'!$E$2:$L$2185,8,FALSE),indirect(B1505&amp;"!"&amp;if(E1505=1,"C",if(E1505=2,"G",if(E1505=3,"K","ColumnError!"))) &amp;CELL("row",INDEX(indirect(B1505&amp;"!"&amp;"$B$2:$B"),MATCH(D1505,indirect(B1505&amp;"!"&amp;"$B$2:$B"),0)))+2+F1505))</f>
        <v/>
      </c>
      <c r="K1505" s="164" t="str">
        <f t="shared" si="1"/>
        <v>-</v>
      </c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</row>
    <row r="1506">
      <c r="A1506" s="160" t="s">
        <v>3374</v>
      </c>
      <c r="B1506" s="161" t="s">
        <v>188</v>
      </c>
      <c r="C1506" s="82" t="s">
        <v>339</v>
      </c>
      <c r="D1506" s="2" t="s">
        <v>16</v>
      </c>
      <c r="E1506" s="136">
        <v>1.0</v>
      </c>
      <c r="F1506" s="136">
        <v>1.0</v>
      </c>
      <c r="G1506" s="82" t="s">
        <v>3375</v>
      </c>
      <c r="H1506" s="160" t="s">
        <v>367</v>
      </c>
      <c r="I1506" s="162">
        <v>1211.0</v>
      </c>
      <c r="J1506" s="163" t="str">
        <f t="array" ref="J1506">if(or(left(G1506,3)="SAT",left(G1506,3)="SLT",left(G1506,4)="PSAT"),vlookup(G1506,'Practice test data'!$E$2:$L$2185,8,FALSE),indirect(B1506&amp;"!"&amp;if(E1506=1,"C",if(E1506=2,"G",if(E1506=3,"K","ColumnError!"))) &amp;CELL("row",INDEX(indirect(B1506&amp;"!"&amp;"$B$2:$B"),MATCH(D1506,indirect(B1506&amp;"!"&amp;"$B$2:$B"),0)))+2+F1506))</f>
        <v/>
      </c>
      <c r="K1506" s="164" t="str">
        <f t="shared" si="1"/>
        <v>-</v>
      </c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</row>
    <row r="1507">
      <c r="A1507" s="160" t="s">
        <v>3376</v>
      </c>
      <c r="B1507" s="161" t="s">
        <v>188</v>
      </c>
      <c r="C1507" s="82" t="s">
        <v>339</v>
      </c>
      <c r="D1507" s="2" t="s">
        <v>18</v>
      </c>
      <c r="E1507" s="136">
        <v>3.0</v>
      </c>
      <c r="F1507" s="136">
        <v>8.0</v>
      </c>
      <c r="G1507" s="82" t="s">
        <v>3377</v>
      </c>
      <c r="H1507" s="160" t="s">
        <v>128</v>
      </c>
      <c r="I1507" s="162">
        <v>1212.0</v>
      </c>
      <c r="J1507" s="163" t="str">
        <f t="array" ref="J1507">if(or(left(G1507,3)="SAT",left(G1507,3)="SLT",left(G1507,4)="PSAT"),vlookup(G1507,'Practice test data'!$E$2:$L$2185,8,FALSE),indirect(B1507&amp;"!"&amp;if(E1507=1,"C",if(E1507=2,"G",if(E1507=3,"K","ColumnError!"))) &amp;CELL("row",INDEX(indirect(B1507&amp;"!"&amp;"$B$2:$B"),MATCH(D1507,indirect(B1507&amp;"!"&amp;"$B$2:$B"),0)))+2+F1507))</f>
        <v/>
      </c>
      <c r="K1507" s="164" t="str">
        <f t="shared" si="1"/>
        <v>-</v>
      </c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</row>
    <row r="1508">
      <c r="A1508" s="160" t="s">
        <v>3378</v>
      </c>
      <c r="B1508" s="161" t="s">
        <v>188</v>
      </c>
      <c r="C1508" s="82" t="s">
        <v>339</v>
      </c>
      <c r="D1508" s="2" t="s">
        <v>20</v>
      </c>
      <c r="E1508" s="136">
        <v>1.0</v>
      </c>
      <c r="F1508" s="136">
        <v>15.0</v>
      </c>
      <c r="G1508" s="82" t="s">
        <v>3379</v>
      </c>
      <c r="H1508" s="160" t="s">
        <v>367</v>
      </c>
      <c r="I1508" s="162">
        <v>1213.0</v>
      </c>
      <c r="J1508" s="163" t="str">
        <f t="array" ref="J1508">if(or(left(G1508,3)="SAT",left(G1508,3)="SLT",left(G1508,4)="PSAT"),vlookup(G1508,'Practice test data'!$E$2:$L$2185,8,FALSE),indirect(B1508&amp;"!"&amp;if(E1508=1,"C",if(E1508=2,"G",if(E1508=3,"K","ColumnError!"))) &amp;CELL("row",INDEX(indirect(B1508&amp;"!"&amp;"$B$2:$B"),MATCH(D1508,indirect(B1508&amp;"!"&amp;"$B$2:$B"),0)))+2+F1508))</f>
        <v/>
      </c>
      <c r="K1508" s="164" t="str">
        <f t="shared" si="1"/>
        <v>-</v>
      </c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</row>
    <row r="1509">
      <c r="A1509" s="160" t="s">
        <v>3380</v>
      </c>
      <c r="B1509" s="161" t="s">
        <v>188</v>
      </c>
      <c r="C1509" s="82" t="s">
        <v>339</v>
      </c>
      <c r="D1509" s="2" t="s">
        <v>42</v>
      </c>
      <c r="E1509" s="136">
        <v>3.0</v>
      </c>
      <c r="F1509" s="136">
        <v>10.0</v>
      </c>
      <c r="G1509" s="82" t="s">
        <v>3381</v>
      </c>
      <c r="H1509" s="160" t="s">
        <v>367</v>
      </c>
      <c r="I1509" s="162">
        <v>1214.0</v>
      </c>
      <c r="J1509" s="163" t="str">
        <f t="array" ref="J1509">if(or(left(G1509,3)="SAT",left(G1509,3)="SLT",left(G1509,4)="PSAT"),vlookup(G1509,'Practice test data'!$E$2:$L$2185,8,FALSE),indirect(B1509&amp;"!"&amp;if(E1509=1,"C",if(E1509=2,"G",if(E1509=3,"K","ColumnError!"))) &amp;CELL("row",INDEX(indirect(B1509&amp;"!"&amp;"$B$2:$B"),MATCH(D1509,indirect(B1509&amp;"!"&amp;"$B$2:$B"),0)))+2+F1509))</f>
        <v/>
      </c>
      <c r="K1509" s="164" t="str">
        <f t="shared" si="1"/>
        <v>-</v>
      </c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</row>
    <row r="1510">
      <c r="A1510" s="160" t="s">
        <v>3382</v>
      </c>
      <c r="B1510" s="161" t="s">
        <v>188</v>
      </c>
      <c r="C1510" s="82" t="s">
        <v>339</v>
      </c>
      <c r="D1510" s="2" t="s">
        <v>18</v>
      </c>
      <c r="E1510" s="136">
        <v>3.0</v>
      </c>
      <c r="F1510" s="136">
        <v>8.0</v>
      </c>
      <c r="G1510" s="82" t="s">
        <v>3383</v>
      </c>
      <c r="H1510" s="160" t="s">
        <v>380</v>
      </c>
      <c r="I1510" s="162">
        <v>1215.0</v>
      </c>
      <c r="J1510" s="163" t="str">
        <f t="array" ref="J1510">if(or(left(G1510,3)="SAT",left(G1510,3)="SLT",left(G1510,4)="PSAT"),vlookup(G1510,'Practice test data'!$E$2:$L$2185,8,FALSE),indirect(B1510&amp;"!"&amp;if(E1510=1,"C",if(E1510=2,"G",if(E1510=3,"K","ColumnError!"))) &amp;CELL("row",INDEX(indirect(B1510&amp;"!"&amp;"$B$2:$B"),MATCH(D1510,indirect(B1510&amp;"!"&amp;"$B$2:$B"),0)))+2+F1510))</f>
        <v/>
      </c>
      <c r="K1510" s="164" t="str">
        <f t="shared" si="1"/>
        <v>-</v>
      </c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</row>
    <row r="1511">
      <c r="A1511" s="160" t="s">
        <v>3384</v>
      </c>
      <c r="B1511" s="161" t="s">
        <v>188</v>
      </c>
      <c r="C1511" s="82" t="s">
        <v>339</v>
      </c>
      <c r="D1511" s="2" t="s">
        <v>16</v>
      </c>
      <c r="E1511" s="136">
        <v>2.0</v>
      </c>
      <c r="F1511" s="136">
        <v>3.0</v>
      </c>
      <c r="G1511" s="82" t="s">
        <v>3385</v>
      </c>
      <c r="H1511" s="160" t="s">
        <v>380</v>
      </c>
      <c r="I1511" s="162">
        <v>1216.0</v>
      </c>
      <c r="J1511" s="163" t="str">
        <f t="array" ref="J1511">if(or(left(G1511,3)="SAT",left(G1511,3)="SLT",left(G1511,4)="PSAT"),vlookup(G1511,'Practice test data'!$E$2:$L$2185,8,FALSE),indirect(B1511&amp;"!"&amp;if(E1511=1,"C",if(E1511=2,"G",if(E1511=3,"K","ColumnError!"))) &amp;CELL("row",INDEX(indirect(B1511&amp;"!"&amp;"$B$2:$B"),MATCH(D1511,indirect(B1511&amp;"!"&amp;"$B$2:$B"),0)))+2+F1511))</f>
        <v/>
      </c>
      <c r="K1511" s="164" t="str">
        <f t="shared" si="1"/>
        <v>-</v>
      </c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</row>
    <row r="1512">
      <c r="A1512" s="160" t="s">
        <v>3386</v>
      </c>
      <c r="B1512" s="161" t="s">
        <v>188</v>
      </c>
      <c r="C1512" s="82" t="s">
        <v>339</v>
      </c>
      <c r="D1512" s="2" t="s">
        <v>20</v>
      </c>
      <c r="E1512" s="136">
        <v>3.0</v>
      </c>
      <c r="F1512" s="136">
        <v>8.0</v>
      </c>
      <c r="G1512" s="82" t="s">
        <v>3387</v>
      </c>
      <c r="H1512" s="160" t="s">
        <v>367</v>
      </c>
      <c r="I1512" s="162">
        <v>1217.0</v>
      </c>
      <c r="J1512" s="163" t="str">
        <f t="array" ref="J1512">if(or(left(G1512,3)="SAT",left(G1512,3)="SLT",left(G1512,4)="PSAT"),vlookup(G1512,'Practice test data'!$E$2:$L$2185,8,FALSE),indirect(B1512&amp;"!"&amp;if(E1512=1,"C",if(E1512=2,"G",if(E1512=3,"K","ColumnError!"))) &amp;CELL("row",INDEX(indirect(B1512&amp;"!"&amp;"$B$2:$B"),MATCH(D1512,indirect(B1512&amp;"!"&amp;"$B$2:$B"),0)))+2+F1512))</f>
        <v/>
      </c>
      <c r="K1512" s="164" t="str">
        <f t="shared" si="1"/>
        <v>-</v>
      </c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</row>
    <row r="1513">
      <c r="A1513" s="160" t="s">
        <v>3388</v>
      </c>
      <c r="B1513" s="161" t="s">
        <v>188</v>
      </c>
      <c r="C1513" s="82" t="s">
        <v>339</v>
      </c>
      <c r="D1513" s="2" t="s">
        <v>42</v>
      </c>
      <c r="E1513" s="136">
        <v>2.0</v>
      </c>
      <c r="F1513" s="136">
        <v>11.0</v>
      </c>
      <c r="G1513" s="82" t="s">
        <v>3389</v>
      </c>
      <c r="H1513" s="160" t="s">
        <v>370</v>
      </c>
      <c r="I1513" s="162">
        <v>1218.0</v>
      </c>
      <c r="J1513" s="163" t="str">
        <f t="array" ref="J1513">if(or(left(G1513,3)="SAT",left(G1513,3)="SLT",left(G1513,4)="PSAT"),vlookup(G1513,'Practice test data'!$E$2:$L$2185,8,FALSE),indirect(B1513&amp;"!"&amp;if(E1513=1,"C",if(E1513=2,"G",if(E1513=3,"K","ColumnError!"))) &amp;CELL("row",INDEX(indirect(B1513&amp;"!"&amp;"$B$2:$B"),MATCH(D1513,indirect(B1513&amp;"!"&amp;"$B$2:$B"),0)))+2+F1513))</f>
        <v/>
      </c>
      <c r="K1513" s="164" t="str">
        <f t="shared" si="1"/>
        <v>-</v>
      </c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</row>
    <row r="1514">
      <c r="A1514" s="160" t="s">
        <v>3390</v>
      </c>
      <c r="B1514" s="161" t="s">
        <v>188</v>
      </c>
      <c r="C1514" s="82" t="s">
        <v>339</v>
      </c>
      <c r="D1514" s="2" t="s">
        <v>22</v>
      </c>
      <c r="E1514" s="136">
        <v>2.0</v>
      </c>
      <c r="F1514" s="136">
        <v>20.0</v>
      </c>
      <c r="G1514" s="82" t="s">
        <v>3391</v>
      </c>
      <c r="H1514" s="160" t="s">
        <v>370</v>
      </c>
      <c r="I1514" s="162">
        <v>1219.0</v>
      </c>
      <c r="J1514" s="163" t="str">
        <f t="array" ref="J1514">if(or(left(G1514,3)="SAT",left(G1514,3)="SLT",left(G1514,4)="PSAT"),vlookup(G1514,'Practice test data'!$E$2:$L$2185,8,FALSE),indirect(B1514&amp;"!"&amp;if(E1514=1,"C",if(E1514=2,"G",if(E1514=3,"K","ColumnError!"))) &amp;CELL("row",INDEX(indirect(B1514&amp;"!"&amp;"$B$2:$B"),MATCH(D1514,indirect(B1514&amp;"!"&amp;"$B$2:$B"),0)))+2+F1514))</f>
        <v/>
      </c>
      <c r="K1514" s="164" t="str">
        <f t="shared" si="1"/>
        <v>-</v>
      </c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</row>
    <row r="1515">
      <c r="A1515" s="160" t="s">
        <v>3392</v>
      </c>
      <c r="B1515" s="161" t="s">
        <v>188</v>
      </c>
      <c r="C1515" s="82" t="s">
        <v>339</v>
      </c>
      <c r="D1515" s="2" t="s">
        <v>20</v>
      </c>
      <c r="E1515" s="136">
        <v>3.0</v>
      </c>
      <c r="F1515" s="136">
        <v>9.0</v>
      </c>
      <c r="G1515" s="82" t="s">
        <v>3393</v>
      </c>
      <c r="H1515" s="160" t="s">
        <v>373</v>
      </c>
      <c r="I1515" s="162">
        <v>1220.0</v>
      </c>
      <c r="J1515" s="163" t="str">
        <f t="array" ref="J1515">if(or(left(G1515,3)="SAT",left(G1515,3)="SLT",left(G1515,4)="PSAT"),vlookup(G1515,'Practice test data'!$E$2:$L$2185,8,FALSE),indirect(B1515&amp;"!"&amp;if(E1515=1,"C",if(E1515=2,"G",if(E1515=3,"K","ColumnError!"))) &amp;CELL("row",INDEX(indirect(B1515&amp;"!"&amp;"$B$2:$B"),MATCH(D1515,indirect(B1515&amp;"!"&amp;"$B$2:$B"),0)))+2+F1515))</f>
        <v/>
      </c>
      <c r="K1515" s="164" t="str">
        <f t="shared" si="1"/>
        <v>-</v>
      </c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</row>
    <row r="1516">
      <c r="A1516" s="160" t="s">
        <v>3394</v>
      </c>
      <c r="B1516" s="161" t="s">
        <v>188</v>
      </c>
      <c r="C1516" s="82" t="s">
        <v>339</v>
      </c>
      <c r="D1516" s="2" t="s">
        <v>16</v>
      </c>
      <c r="E1516" s="136">
        <v>3.0</v>
      </c>
      <c r="F1516" s="136">
        <v>9.0</v>
      </c>
      <c r="G1516" s="82" t="s">
        <v>3395</v>
      </c>
      <c r="H1516" s="160" t="s">
        <v>373</v>
      </c>
      <c r="I1516" s="162">
        <v>1221.0</v>
      </c>
      <c r="J1516" s="163" t="str">
        <f t="array" ref="J1516">if(or(left(G1516,3)="SAT",left(G1516,3)="SLT",left(G1516,4)="PSAT"),vlookup(G1516,'Practice test data'!$E$2:$L$2185,8,FALSE),indirect(B1516&amp;"!"&amp;if(E1516=1,"C",if(E1516=2,"G",if(E1516=3,"K","ColumnError!"))) &amp;CELL("row",INDEX(indirect(B1516&amp;"!"&amp;"$B$2:$B"),MATCH(D1516,indirect(B1516&amp;"!"&amp;"$B$2:$B"),0)))+2+F1516))</f>
        <v/>
      </c>
      <c r="K1516" s="164" t="str">
        <f t="shared" si="1"/>
        <v>-</v>
      </c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</row>
    <row r="1517">
      <c r="A1517" s="160" t="s">
        <v>3396</v>
      </c>
      <c r="B1517" s="161" t="s">
        <v>188</v>
      </c>
      <c r="C1517" s="82" t="s">
        <v>339</v>
      </c>
      <c r="D1517" s="2" t="s">
        <v>42</v>
      </c>
      <c r="E1517" s="136">
        <v>1.0</v>
      </c>
      <c r="F1517" s="136">
        <v>11.0</v>
      </c>
      <c r="G1517" s="82" t="s">
        <v>3397</v>
      </c>
      <c r="H1517" s="160" t="s">
        <v>3398</v>
      </c>
      <c r="I1517" s="162">
        <v>1222.0</v>
      </c>
      <c r="J1517" s="163" t="str">
        <f t="array" ref="J1517">if(or(left(G1517,3)="SAT",left(G1517,3)="SLT",left(G1517,4)="PSAT"),vlookup(G1517,'Practice test data'!$E$2:$L$2185,8,FALSE),indirect(B1517&amp;"!"&amp;if(E1517=1,"C",if(E1517=2,"G",if(E1517=3,"K","ColumnError!"))) &amp;CELL("row",INDEX(indirect(B1517&amp;"!"&amp;"$B$2:$B"),MATCH(D1517,indirect(B1517&amp;"!"&amp;"$B$2:$B"),0)))+2+F1517))</f>
        <v/>
      </c>
      <c r="K1517" s="164" t="str">
        <f t="shared" si="1"/>
        <v>-</v>
      </c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</row>
    <row r="1518">
      <c r="A1518" s="160" t="s">
        <v>3399</v>
      </c>
      <c r="B1518" s="161" t="s">
        <v>188</v>
      </c>
      <c r="C1518" s="82" t="s">
        <v>339</v>
      </c>
      <c r="D1518" s="2" t="s">
        <v>18</v>
      </c>
      <c r="E1518" s="136">
        <v>1.0</v>
      </c>
      <c r="F1518" s="136">
        <v>20.0</v>
      </c>
      <c r="G1518" s="82" t="s">
        <v>3400</v>
      </c>
      <c r="H1518" s="160" t="s">
        <v>367</v>
      </c>
      <c r="I1518" s="162">
        <v>1223.0</v>
      </c>
      <c r="J1518" s="163" t="str">
        <f t="array" ref="J1518">if(or(left(G1518,3)="SAT",left(G1518,3)="SLT",left(G1518,4)="PSAT"),vlookup(G1518,'Practice test data'!$E$2:$L$2185,8,FALSE),indirect(B1518&amp;"!"&amp;if(E1518=1,"C",if(E1518=2,"G",if(E1518=3,"K","ColumnError!"))) &amp;CELL("row",INDEX(indirect(B1518&amp;"!"&amp;"$B$2:$B"),MATCH(D1518,indirect(B1518&amp;"!"&amp;"$B$2:$B"),0)))+2+F1518))</f>
        <v/>
      </c>
      <c r="K1518" s="164" t="str">
        <f t="shared" si="1"/>
        <v>-</v>
      </c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</row>
    <row r="1519">
      <c r="A1519" s="160" t="s">
        <v>3401</v>
      </c>
      <c r="B1519" s="161" t="s">
        <v>188</v>
      </c>
      <c r="C1519" s="82" t="s">
        <v>339</v>
      </c>
      <c r="D1519" s="2" t="s">
        <v>20</v>
      </c>
      <c r="E1519" s="136">
        <v>3.0</v>
      </c>
      <c r="F1519" s="136">
        <v>10.0</v>
      </c>
      <c r="G1519" s="82" t="s">
        <v>3402</v>
      </c>
      <c r="H1519" s="160" t="s">
        <v>367</v>
      </c>
      <c r="I1519" s="162">
        <v>1224.0</v>
      </c>
      <c r="J1519" s="163" t="str">
        <f t="array" ref="J1519">if(or(left(G1519,3)="SAT",left(G1519,3)="SLT",left(G1519,4)="PSAT"),vlookup(G1519,'Practice test data'!$E$2:$L$2185,8,FALSE),indirect(B1519&amp;"!"&amp;if(E1519=1,"C",if(E1519=2,"G",if(E1519=3,"K","ColumnError!"))) &amp;CELL("row",INDEX(indirect(B1519&amp;"!"&amp;"$B$2:$B"),MATCH(D1519,indirect(B1519&amp;"!"&amp;"$B$2:$B"),0)))+2+F1519))</f>
        <v/>
      </c>
      <c r="K1519" s="164" t="str">
        <f t="shared" si="1"/>
        <v>-</v>
      </c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</row>
    <row r="1520">
      <c r="A1520" s="160" t="s">
        <v>3403</v>
      </c>
      <c r="B1520" s="161" t="s">
        <v>188</v>
      </c>
      <c r="C1520" s="82" t="s">
        <v>339</v>
      </c>
      <c r="D1520" s="2" t="s">
        <v>42</v>
      </c>
      <c r="E1520" s="136">
        <v>2.0</v>
      </c>
      <c r="F1520" s="136">
        <v>4.0</v>
      </c>
      <c r="G1520" s="82" t="s">
        <v>3404</v>
      </c>
      <c r="H1520" s="160" t="s">
        <v>370</v>
      </c>
      <c r="I1520" s="162">
        <v>1225.0</v>
      </c>
      <c r="J1520" s="163" t="str">
        <f t="array" ref="J1520">if(or(left(G1520,3)="SAT",left(G1520,3)="SLT",left(G1520,4)="PSAT"),vlookup(G1520,'Practice test data'!$E$2:$L$2185,8,FALSE),indirect(B1520&amp;"!"&amp;if(E1520=1,"C",if(E1520=2,"G",if(E1520=3,"K","ColumnError!"))) &amp;CELL("row",INDEX(indirect(B1520&amp;"!"&amp;"$B$2:$B"),MATCH(D1520,indirect(B1520&amp;"!"&amp;"$B$2:$B"),0)))+2+F1520))</f>
        <v/>
      </c>
      <c r="K1520" s="164" t="str">
        <f t="shared" si="1"/>
        <v>-</v>
      </c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</row>
    <row r="1521">
      <c r="A1521" s="160" t="s">
        <v>3405</v>
      </c>
      <c r="B1521" s="161" t="s">
        <v>188</v>
      </c>
      <c r="C1521" s="82" t="s">
        <v>339</v>
      </c>
      <c r="D1521" s="2" t="s">
        <v>16</v>
      </c>
      <c r="E1521" s="136">
        <v>1.0</v>
      </c>
      <c r="F1521" s="136">
        <v>4.0</v>
      </c>
      <c r="G1521" s="82" t="s">
        <v>3406</v>
      </c>
      <c r="H1521" s="160" t="s">
        <v>370</v>
      </c>
      <c r="I1521" s="162">
        <v>1226.0</v>
      </c>
      <c r="J1521" s="163" t="str">
        <f t="array" ref="J1521">if(or(left(G1521,3)="SAT",left(G1521,3)="SLT",left(G1521,4)="PSAT"),vlookup(G1521,'Practice test data'!$E$2:$L$2185,8,FALSE),indirect(B1521&amp;"!"&amp;if(E1521=1,"C",if(E1521=2,"G",if(E1521=3,"K","ColumnError!"))) &amp;CELL("row",INDEX(indirect(B1521&amp;"!"&amp;"$B$2:$B"),MATCH(D1521,indirect(B1521&amp;"!"&amp;"$B$2:$B"),0)))+2+F1521))</f>
        <v/>
      </c>
      <c r="K1521" s="164" t="str">
        <f t="shared" si="1"/>
        <v>-</v>
      </c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</row>
    <row r="1522">
      <c r="A1522" s="160" t="s">
        <v>3407</v>
      </c>
      <c r="B1522" s="161" t="s">
        <v>188</v>
      </c>
      <c r="C1522" s="82" t="s">
        <v>339</v>
      </c>
      <c r="D1522" s="2" t="s">
        <v>42</v>
      </c>
      <c r="E1522" s="136">
        <v>3.0</v>
      </c>
      <c r="F1522" s="136">
        <v>26.0</v>
      </c>
      <c r="G1522" s="82" t="s">
        <v>219</v>
      </c>
      <c r="H1522" s="160" t="s">
        <v>367</v>
      </c>
      <c r="I1522" s="162">
        <v>1227.0</v>
      </c>
      <c r="J1522" s="163" t="str">
        <f t="array" ref="J1522">if(or(left(G1522,3)="SAT",left(G1522,3)="SLT",left(G1522,4)="PSAT"),vlookup(G1522,'Practice test data'!$E$2:$L$2185,8,FALSE),indirect(B1522&amp;"!"&amp;if(E1522=1,"C",if(E1522=2,"G",if(E1522=3,"K","ColumnError!"))) &amp;CELL("row",INDEX(indirect(B1522&amp;"!"&amp;"$B$2:$B"),MATCH(D1522,indirect(B1522&amp;"!"&amp;"$B$2:$B"),0)))+2+F1522))</f>
        <v/>
      </c>
      <c r="K1522" s="164" t="str">
        <f t="shared" si="1"/>
        <v>-</v>
      </c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</row>
    <row r="1523">
      <c r="A1523" s="160" t="s">
        <v>3408</v>
      </c>
      <c r="B1523" s="161" t="s">
        <v>188</v>
      </c>
      <c r="C1523" s="82" t="s">
        <v>339</v>
      </c>
      <c r="D1523" s="2" t="s">
        <v>18</v>
      </c>
      <c r="E1523" s="136">
        <v>3.0</v>
      </c>
      <c r="F1523" s="136">
        <v>9.0</v>
      </c>
      <c r="G1523" s="82" t="s">
        <v>3409</v>
      </c>
      <c r="H1523" s="160" t="s">
        <v>373</v>
      </c>
      <c r="I1523" s="162">
        <v>1228.0</v>
      </c>
      <c r="J1523" s="163" t="str">
        <f t="array" ref="J1523">if(or(left(G1523,3)="SAT",left(G1523,3)="SLT",left(G1523,4)="PSAT"),vlookup(G1523,'Practice test data'!$E$2:$L$2185,8,FALSE),indirect(B1523&amp;"!"&amp;if(E1523=1,"C",if(E1523=2,"G",if(E1523=3,"K","ColumnError!"))) &amp;CELL("row",INDEX(indirect(B1523&amp;"!"&amp;"$B$2:$B"),MATCH(D1523,indirect(B1523&amp;"!"&amp;"$B$2:$B"),0)))+2+F1523))</f>
        <v/>
      </c>
      <c r="K1523" s="164" t="str">
        <f t="shared" si="1"/>
        <v>-</v>
      </c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</row>
    <row r="1524">
      <c r="A1524" s="160" t="s">
        <v>3410</v>
      </c>
      <c r="B1524" s="161" t="s">
        <v>188</v>
      </c>
      <c r="C1524" s="82" t="s">
        <v>339</v>
      </c>
      <c r="D1524" s="2" t="s">
        <v>22</v>
      </c>
      <c r="E1524" s="136">
        <v>2.0</v>
      </c>
      <c r="F1524" s="136">
        <v>9.0</v>
      </c>
      <c r="G1524" s="82" t="s">
        <v>3411</v>
      </c>
      <c r="H1524" s="160" t="s">
        <v>367</v>
      </c>
      <c r="I1524" s="162">
        <v>1229.0</v>
      </c>
      <c r="J1524" s="163" t="str">
        <f t="array" ref="J1524">if(or(left(G1524,3)="SAT",left(G1524,3)="SLT",left(G1524,4)="PSAT"),vlookup(G1524,'Practice test data'!$E$2:$L$2185,8,FALSE),indirect(B1524&amp;"!"&amp;if(E1524=1,"C",if(E1524=2,"G",if(E1524=3,"K","ColumnError!"))) &amp;CELL("row",INDEX(indirect(B1524&amp;"!"&amp;"$B$2:$B"),MATCH(D1524,indirect(B1524&amp;"!"&amp;"$B$2:$B"),0)))+2+F1524))</f>
        <v/>
      </c>
      <c r="K1524" s="164" t="str">
        <f t="shared" si="1"/>
        <v>-</v>
      </c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</row>
    <row r="1525">
      <c r="A1525" s="160" t="s">
        <v>3412</v>
      </c>
      <c r="B1525" s="161" t="s">
        <v>188</v>
      </c>
      <c r="C1525" s="82" t="s">
        <v>339</v>
      </c>
      <c r="D1525" s="2" t="s">
        <v>16</v>
      </c>
      <c r="E1525" s="136">
        <v>1.0</v>
      </c>
      <c r="F1525" s="136">
        <v>6.0</v>
      </c>
      <c r="G1525" s="82" t="s">
        <v>3413</v>
      </c>
      <c r="H1525" s="160" t="s">
        <v>367</v>
      </c>
      <c r="I1525" s="162">
        <v>1230.0</v>
      </c>
      <c r="J1525" s="163" t="str">
        <f t="array" ref="J1525">if(or(left(G1525,3)="SAT",left(G1525,3)="SLT",left(G1525,4)="PSAT"),vlookup(G1525,'Practice test data'!$E$2:$L$2185,8,FALSE),indirect(B1525&amp;"!"&amp;if(E1525=1,"C",if(E1525=2,"G",if(E1525=3,"K","ColumnError!"))) &amp;CELL("row",INDEX(indirect(B1525&amp;"!"&amp;"$B$2:$B"),MATCH(D1525,indirect(B1525&amp;"!"&amp;"$B$2:$B"),0)))+2+F1525))</f>
        <v/>
      </c>
      <c r="K1525" s="164" t="str">
        <f t="shared" si="1"/>
        <v>-</v>
      </c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</row>
    <row r="1526">
      <c r="A1526" s="160" t="s">
        <v>3414</v>
      </c>
      <c r="B1526" s="161" t="s">
        <v>188</v>
      </c>
      <c r="C1526" s="82" t="s">
        <v>339</v>
      </c>
      <c r="D1526" s="2" t="s">
        <v>18</v>
      </c>
      <c r="E1526" s="136">
        <v>2.0</v>
      </c>
      <c r="F1526" s="136">
        <v>9.0</v>
      </c>
      <c r="G1526" s="82" t="s">
        <v>3415</v>
      </c>
      <c r="H1526" s="160" t="s">
        <v>370</v>
      </c>
      <c r="I1526" s="162">
        <v>1231.0</v>
      </c>
      <c r="J1526" s="163" t="str">
        <f t="array" ref="J1526">if(or(left(G1526,3)="SAT",left(G1526,3)="SLT",left(G1526,4)="PSAT"),vlookup(G1526,'Practice test data'!$E$2:$L$2185,8,FALSE),indirect(B1526&amp;"!"&amp;if(E1526=1,"C",if(E1526=2,"G",if(E1526=3,"K","ColumnError!"))) &amp;CELL("row",INDEX(indirect(B1526&amp;"!"&amp;"$B$2:$B"),MATCH(D1526,indirect(B1526&amp;"!"&amp;"$B$2:$B"),0)))+2+F1526))</f>
        <v/>
      </c>
      <c r="K1526" s="164" t="str">
        <f t="shared" si="1"/>
        <v>-</v>
      </c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</row>
    <row r="1527">
      <c r="A1527" s="160" t="s">
        <v>3416</v>
      </c>
      <c r="B1527" s="161" t="s">
        <v>188</v>
      </c>
      <c r="C1527" s="82" t="s">
        <v>339</v>
      </c>
      <c r="D1527" s="2" t="s">
        <v>22</v>
      </c>
      <c r="E1527" s="136">
        <v>2.0</v>
      </c>
      <c r="F1527" s="136">
        <v>20.0</v>
      </c>
      <c r="G1527" s="82" t="s">
        <v>3417</v>
      </c>
      <c r="H1527" s="160" t="s">
        <v>367</v>
      </c>
      <c r="I1527" s="162">
        <v>1232.0</v>
      </c>
      <c r="J1527" s="163" t="str">
        <f t="array" ref="J1527">if(or(left(G1527,3)="SAT",left(G1527,3)="SLT",left(G1527,4)="PSAT"),vlookup(G1527,'Practice test data'!$E$2:$L$2185,8,FALSE),indirect(B1527&amp;"!"&amp;if(E1527=1,"C",if(E1527=2,"G",if(E1527=3,"K","ColumnError!"))) &amp;CELL("row",INDEX(indirect(B1527&amp;"!"&amp;"$B$2:$B"),MATCH(D1527,indirect(B1527&amp;"!"&amp;"$B$2:$B"),0)))+2+F1527))</f>
        <v/>
      </c>
      <c r="K1527" s="164" t="str">
        <f t="shared" si="1"/>
        <v>-</v>
      </c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</row>
    <row r="1528">
      <c r="A1528" s="160" t="s">
        <v>3418</v>
      </c>
      <c r="B1528" s="161" t="s">
        <v>188</v>
      </c>
      <c r="C1528" s="82" t="s">
        <v>339</v>
      </c>
      <c r="D1528" s="2" t="s">
        <v>16</v>
      </c>
      <c r="E1528" s="136">
        <v>2.0</v>
      </c>
      <c r="F1528" s="136">
        <v>10.0</v>
      </c>
      <c r="G1528" s="82" t="s">
        <v>3419</v>
      </c>
      <c r="H1528" s="160" t="s">
        <v>367</v>
      </c>
      <c r="I1528" s="162">
        <v>1233.0</v>
      </c>
      <c r="J1528" s="163" t="str">
        <f t="array" ref="J1528">if(or(left(G1528,3)="SAT",left(G1528,3)="SLT",left(G1528,4)="PSAT"),vlookup(G1528,'Practice test data'!$E$2:$L$2185,8,FALSE),indirect(B1528&amp;"!"&amp;if(E1528=1,"C",if(E1528=2,"G",if(E1528=3,"K","ColumnError!"))) &amp;CELL("row",INDEX(indirect(B1528&amp;"!"&amp;"$B$2:$B"),MATCH(D1528,indirect(B1528&amp;"!"&amp;"$B$2:$B"),0)))+2+F1528))</f>
        <v/>
      </c>
      <c r="K1528" s="164" t="str">
        <f t="shared" si="1"/>
        <v>-</v>
      </c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</row>
    <row r="1529">
      <c r="A1529" s="160" t="s">
        <v>3420</v>
      </c>
      <c r="B1529" s="161" t="s">
        <v>188</v>
      </c>
      <c r="C1529" s="82" t="s">
        <v>339</v>
      </c>
      <c r="D1529" s="2" t="s">
        <v>18</v>
      </c>
      <c r="E1529" s="136">
        <v>2.0</v>
      </c>
      <c r="F1529" s="136">
        <v>5.0</v>
      </c>
      <c r="G1529" s="82" t="s">
        <v>3421</v>
      </c>
      <c r="H1529" s="160" t="s">
        <v>370</v>
      </c>
      <c r="I1529" s="162">
        <v>1234.0</v>
      </c>
      <c r="J1529" s="163" t="str">
        <f t="array" ref="J1529">if(or(left(G1529,3)="SAT",left(G1529,3)="SLT",left(G1529,4)="PSAT"),vlookup(G1529,'Practice test data'!$E$2:$L$2185,8,FALSE),indirect(B1529&amp;"!"&amp;if(E1529=1,"C",if(E1529=2,"G",if(E1529=3,"K","ColumnError!"))) &amp;CELL("row",INDEX(indirect(B1529&amp;"!"&amp;"$B$2:$B"),MATCH(D1529,indirect(B1529&amp;"!"&amp;"$B$2:$B"),0)))+2+F1529))</f>
        <v/>
      </c>
      <c r="K1529" s="164" t="str">
        <f t="shared" si="1"/>
        <v>-</v>
      </c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</row>
    <row r="1530">
      <c r="A1530" s="160" t="s">
        <v>3422</v>
      </c>
      <c r="B1530" s="161" t="s">
        <v>188</v>
      </c>
      <c r="C1530" s="82" t="s">
        <v>339</v>
      </c>
      <c r="D1530" s="2" t="s">
        <v>18</v>
      </c>
      <c r="E1530" s="136">
        <v>1.0</v>
      </c>
      <c r="F1530" s="136">
        <v>3.0</v>
      </c>
      <c r="G1530" s="82" t="s">
        <v>3423</v>
      </c>
      <c r="H1530" s="160" t="s">
        <v>370</v>
      </c>
      <c r="I1530" s="162">
        <v>1235.0</v>
      </c>
      <c r="J1530" s="163" t="str">
        <f t="array" ref="J1530">if(or(left(G1530,3)="SAT",left(G1530,3)="SLT",left(G1530,4)="PSAT"),vlookup(G1530,'Practice test data'!$E$2:$L$2185,8,FALSE),indirect(B1530&amp;"!"&amp;if(E1530=1,"C",if(E1530=2,"G",if(E1530=3,"K","ColumnError!"))) &amp;CELL("row",INDEX(indirect(B1530&amp;"!"&amp;"$B$2:$B"),MATCH(D1530,indirect(B1530&amp;"!"&amp;"$B$2:$B"),0)))+2+F1530))</f>
        <v/>
      </c>
      <c r="K1530" s="164" t="str">
        <f t="shared" si="1"/>
        <v>-</v>
      </c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</row>
    <row r="1531">
      <c r="A1531" s="160" t="s">
        <v>3424</v>
      </c>
      <c r="B1531" s="161" t="s">
        <v>188</v>
      </c>
      <c r="C1531" s="82" t="s">
        <v>339</v>
      </c>
      <c r="D1531" s="2" t="s">
        <v>20</v>
      </c>
      <c r="E1531" s="136">
        <v>2.0</v>
      </c>
      <c r="F1531" s="136">
        <v>16.0</v>
      </c>
      <c r="G1531" s="82" t="s">
        <v>3425</v>
      </c>
      <c r="H1531" s="160" t="s">
        <v>370</v>
      </c>
      <c r="I1531" s="162">
        <v>1236.0</v>
      </c>
      <c r="J1531" s="163" t="str">
        <f t="array" ref="J1531">if(or(left(G1531,3)="SAT",left(G1531,3)="SLT",left(G1531,4)="PSAT"),vlookup(G1531,'Practice test data'!$E$2:$L$2185,8,FALSE),indirect(B1531&amp;"!"&amp;if(E1531=1,"C",if(E1531=2,"G",if(E1531=3,"K","ColumnError!"))) &amp;CELL("row",INDEX(indirect(B1531&amp;"!"&amp;"$B$2:$B"),MATCH(D1531,indirect(B1531&amp;"!"&amp;"$B$2:$B"),0)))+2+F1531))</f>
        <v/>
      </c>
      <c r="K1531" s="164" t="str">
        <f t="shared" si="1"/>
        <v>-</v>
      </c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</row>
    <row r="1532">
      <c r="A1532" s="160" t="s">
        <v>3426</v>
      </c>
      <c r="B1532" s="161" t="s">
        <v>188</v>
      </c>
      <c r="C1532" s="82" t="s">
        <v>339</v>
      </c>
      <c r="D1532" s="2" t="s">
        <v>16</v>
      </c>
      <c r="E1532" s="136">
        <v>1.0</v>
      </c>
      <c r="F1532" s="136">
        <v>16.0</v>
      </c>
      <c r="G1532" s="82" t="s">
        <v>3427</v>
      </c>
      <c r="H1532" s="160" t="s">
        <v>367</v>
      </c>
      <c r="I1532" s="162">
        <v>1237.0</v>
      </c>
      <c r="J1532" s="163" t="str">
        <f t="array" ref="J1532">if(or(left(G1532,3)="SAT",left(G1532,3)="SLT",left(G1532,4)="PSAT"),vlookup(G1532,'Practice test data'!$E$2:$L$2185,8,FALSE),indirect(B1532&amp;"!"&amp;if(E1532=1,"C",if(E1532=2,"G",if(E1532=3,"K","ColumnError!"))) &amp;CELL("row",INDEX(indirect(B1532&amp;"!"&amp;"$B$2:$B"),MATCH(D1532,indirect(B1532&amp;"!"&amp;"$B$2:$B"),0)))+2+F1532))</f>
        <v/>
      </c>
      <c r="K1532" s="164" t="str">
        <f t="shared" si="1"/>
        <v>-</v>
      </c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</row>
    <row r="1533">
      <c r="A1533" s="160" t="s">
        <v>3428</v>
      </c>
      <c r="B1533" s="161" t="s">
        <v>188</v>
      </c>
      <c r="C1533" s="82" t="s">
        <v>339</v>
      </c>
      <c r="D1533" s="2" t="s">
        <v>20</v>
      </c>
      <c r="E1533" s="136">
        <v>1.0</v>
      </c>
      <c r="F1533" s="136">
        <v>16.0</v>
      </c>
      <c r="G1533" s="82" t="s">
        <v>3429</v>
      </c>
      <c r="H1533" s="160" t="s">
        <v>367</v>
      </c>
      <c r="I1533" s="162">
        <v>1238.0</v>
      </c>
      <c r="J1533" s="163" t="str">
        <f t="array" ref="J1533">if(or(left(G1533,3)="SAT",left(G1533,3)="SLT",left(G1533,4)="PSAT"),vlookup(G1533,'Practice test data'!$E$2:$L$2185,8,FALSE),indirect(B1533&amp;"!"&amp;if(E1533=1,"C",if(E1533=2,"G",if(E1533=3,"K","ColumnError!"))) &amp;CELL("row",INDEX(indirect(B1533&amp;"!"&amp;"$B$2:$B"),MATCH(D1533,indirect(B1533&amp;"!"&amp;"$B$2:$B"),0)))+2+F1533))</f>
        <v/>
      </c>
      <c r="K1533" s="164" t="str">
        <f t="shared" si="1"/>
        <v>-</v>
      </c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</row>
    <row r="1534">
      <c r="A1534" s="160" t="s">
        <v>3430</v>
      </c>
      <c r="B1534" s="161" t="s">
        <v>188</v>
      </c>
      <c r="C1534" s="82" t="s">
        <v>339</v>
      </c>
      <c r="D1534" s="2" t="s">
        <v>20</v>
      </c>
      <c r="E1534" s="136">
        <v>2.0</v>
      </c>
      <c r="F1534" s="136">
        <v>5.0</v>
      </c>
      <c r="G1534" s="82" t="s">
        <v>3431</v>
      </c>
      <c r="H1534" s="160" t="s">
        <v>370</v>
      </c>
      <c r="I1534" s="162">
        <v>1239.0</v>
      </c>
      <c r="J1534" s="163" t="str">
        <f t="array" ref="J1534">if(or(left(G1534,3)="SAT",left(G1534,3)="SLT",left(G1534,4)="PSAT"),vlookup(G1534,'Practice test data'!$E$2:$L$2185,8,FALSE),indirect(B1534&amp;"!"&amp;if(E1534=1,"C",if(E1534=2,"G",if(E1534=3,"K","ColumnError!"))) &amp;CELL("row",INDEX(indirect(B1534&amp;"!"&amp;"$B$2:$B"),MATCH(D1534,indirect(B1534&amp;"!"&amp;"$B$2:$B"),0)))+2+F1534))</f>
        <v/>
      </c>
      <c r="K1534" s="164" t="str">
        <f t="shared" si="1"/>
        <v>-</v>
      </c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</row>
    <row r="1535">
      <c r="A1535" s="160" t="s">
        <v>3432</v>
      </c>
      <c r="B1535" s="161" t="s">
        <v>188</v>
      </c>
      <c r="C1535" s="82" t="s">
        <v>339</v>
      </c>
      <c r="D1535" s="2" t="s">
        <v>42</v>
      </c>
      <c r="E1535" s="136">
        <v>3.0</v>
      </c>
      <c r="F1535" s="136">
        <v>19.0</v>
      </c>
      <c r="G1535" s="82" t="s">
        <v>277</v>
      </c>
      <c r="H1535" s="160" t="s">
        <v>367</v>
      </c>
      <c r="I1535" s="162">
        <v>1240.0</v>
      </c>
      <c r="J1535" s="163" t="str">
        <f t="array" ref="J1535">if(or(left(G1535,3)="SAT",left(G1535,3)="SLT",left(G1535,4)="PSAT"),vlookup(G1535,'Practice test data'!$E$2:$L$2185,8,FALSE),indirect(B1535&amp;"!"&amp;if(E1535=1,"C",if(E1535=2,"G",if(E1535=3,"K","ColumnError!"))) &amp;CELL("row",INDEX(indirect(B1535&amp;"!"&amp;"$B$2:$B"),MATCH(D1535,indirect(B1535&amp;"!"&amp;"$B$2:$B"),0)))+2+F1535))</f>
        <v/>
      </c>
      <c r="K1535" s="164" t="str">
        <f t="shared" si="1"/>
        <v>-</v>
      </c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</row>
    <row r="1536">
      <c r="A1536" s="160" t="s">
        <v>3433</v>
      </c>
      <c r="B1536" s="161" t="s">
        <v>188</v>
      </c>
      <c r="C1536" s="82" t="s">
        <v>339</v>
      </c>
      <c r="D1536" s="2" t="s">
        <v>20</v>
      </c>
      <c r="E1536" s="136">
        <v>1.0</v>
      </c>
      <c r="F1536" s="136">
        <v>17.0</v>
      </c>
      <c r="G1536" s="82" t="s">
        <v>3434</v>
      </c>
      <c r="H1536" s="160" t="s">
        <v>380</v>
      </c>
      <c r="I1536" s="162">
        <v>1241.0</v>
      </c>
      <c r="J1536" s="163" t="str">
        <f t="array" ref="J1536">if(or(left(G1536,3)="SAT",left(G1536,3)="SLT",left(G1536,4)="PSAT"),vlookup(G1536,'Practice test data'!$E$2:$L$2185,8,FALSE),indirect(B1536&amp;"!"&amp;if(E1536=1,"C",if(E1536=2,"G",if(E1536=3,"K","ColumnError!"))) &amp;CELL("row",INDEX(indirect(B1536&amp;"!"&amp;"$B$2:$B"),MATCH(D1536,indirect(B1536&amp;"!"&amp;"$B$2:$B"),0)))+2+F1536))</f>
        <v/>
      </c>
      <c r="K1536" s="164" t="str">
        <f t="shared" si="1"/>
        <v>-</v>
      </c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</row>
    <row r="1537">
      <c r="A1537" s="160" t="s">
        <v>3435</v>
      </c>
      <c r="B1537" s="161" t="s">
        <v>188</v>
      </c>
      <c r="C1537" s="82" t="s">
        <v>339</v>
      </c>
      <c r="D1537" s="2" t="s">
        <v>42</v>
      </c>
      <c r="E1537" s="136">
        <v>1.0</v>
      </c>
      <c r="F1537" s="136">
        <v>12.0</v>
      </c>
      <c r="G1537" s="82" t="s">
        <v>3436</v>
      </c>
      <c r="H1537" s="160" t="s">
        <v>367</v>
      </c>
      <c r="I1537" s="162">
        <v>1242.0</v>
      </c>
      <c r="J1537" s="163" t="str">
        <f t="array" ref="J1537">if(or(left(G1537,3)="SAT",left(G1537,3)="SLT",left(G1537,4)="PSAT"),vlookup(G1537,'Practice test data'!$E$2:$L$2185,8,FALSE),indirect(B1537&amp;"!"&amp;if(E1537=1,"C",if(E1537=2,"G",if(E1537=3,"K","ColumnError!"))) &amp;CELL("row",INDEX(indirect(B1537&amp;"!"&amp;"$B$2:$B"),MATCH(D1537,indirect(B1537&amp;"!"&amp;"$B$2:$B"),0)))+2+F1537))</f>
        <v/>
      </c>
      <c r="K1537" s="164" t="str">
        <f t="shared" si="1"/>
        <v>-</v>
      </c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</row>
    <row r="1538">
      <c r="A1538" s="160" t="s">
        <v>3437</v>
      </c>
      <c r="B1538" s="161" t="s">
        <v>188</v>
      </c>
      <c r="C1538" s="82" t="s">
        <v>339</v>
      </c>
      <c r="D1538" s="2" t="s">
        <v>16</v>
      </c>
      <c r="E1538" s="136">
        <v>1.0</v>
      </c>
      <c r="F1538" s="136">
        <v>17.0</v>
      </c>
      <c r="G1538" s="82" t="s">
        <v>3438</v>
      </c>
      <c r="H1538" s="160" t="s">
        <v>2841</v>
      </c>
      <c r="I1538" s="162">
        <v>1243.0</v>
      </c>
      <c r="J1538" s="163" t="str">
        <f t="array" ref="J1538">if(or(left(G1538,3)="SAT",left(G1538,3)="SLT",left(G1538,4)="PSAT"),vlookup(G1538,'Practice test data'!$E$2:$L$2185,8,FALSE),indirect(B1538&amp;"!"&amp;if(E1538=1,"C",if(E1538=2,"G",if(E1538=3,"K","ColumnError!"))) &amp;CELL("row",INDEX(indirect(B1538&amp;"!"&amp;"$B$2:$B"),MATCH(D1538,indirect(B1538&amp;"!"&amp;"$B$2:$B"),0)))+2+F1538))</f>
        <v/>
      </c>
      <c r="K1538" s="164" t="str">
        <f t="shared" si="1"/>
        <v>-</v>
      </c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</row>
    <row r="1539">
      <c r="A1539" s="160" t="s">
        <v>3439</v>
      </c>
      <c r="B1539" s="161" t="s">
        <v>188</v>
      </c>
      <c r="C1539" s="82" t="s">
        <v>339</v>
      </c>
      <c r="D1539" s="2" t="s">
        <v>18</v>
      </c>
      <c r="E1539" s="136">
        <v>3.0</v>
      </c>
      <c r="F1539" s="136">
        <v>10.0</v>
      </c>
      <c r="G1539" s="82" t="s">
        <v>3440</v>
      </c>
      <c r="H1539" s="160" t="s">
        <v>66</v>
      </c>
      <c r="I1539" s="162">
        <v>1244.0</v>
      </c>
      <c r="J1539" s="163" t="str">
        <f t="array" ref="J1539">if(or(left(G1539,3)="SAT",left(G1539,3)="SLT",left(G1539,4)="PSAT"),vlookup(G1539,'Practice test data'!$E$2:$L$2185,8,FALSE),indirect(B1539&amp;"!"&amp;if(E1539=1,"C",if(E1539=2,"G",if(E1539=3,"K","ColumnError!"))) &amp;CELL("row",INDEX(indirect(B1539&amp;"!"&amp;"$B$2:$B"),MATCH(D1539,indirect(B1539&amp;"!"&amp;"$B$2:$B"),0)))+2+F1539))</f>
        <v/>
      </c>
      <c r="K1539" s="164" t="str">
        <f t="shared" si="1"/>
        <v>-</v>
      </c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</row>
    <row r="1540">
      <c r="A1540" s="160" t="s">
        <v>3441</v>
      </c>
      <c r="B1540" s="161" t="s">
        <v>188</v>
      </c>
      <c r="C1540" s="82" t="s">
        <v>339</v>
      </c>
      <c r="D1540" s="2" t="s">
        <v>42</v>
      </c>
      <c r="E1540" s="136">
        <v>2.0</v>
      </c>
      <c r="F1540" s="136">
        <v>12.0</v>
      </c>
      <c r="G1540" s="82" t="s">
        <v>3442</v>
      </c>
      <c r="H1540" s="160" t="s">
        <v>3443</v>
      </c>
      <c r="I1540" s="162">
        <v>1245.0</v>
      </c>
      <c r="J1540" s="163" t="str">
        <f t="array" ref="J1540">if(or(left(G1540,3)="SAT",left(G1540,3)="SLT",left(G1540,4)="PSAT"),vlookup(G1540,'Practice test data'!$E$2:$L$2185,8,FALSE),indirect(B1540&amp;"!"&amp;if(E1540=1,"C",if(E1540=2,"G",if(E1540=3,"K","ColumnError!"))) &amp;CELL("row",INDEX(indirect(B1540&amp;"!"&amp;"$B$2:$B"),MATCH(D1540,indirect(B1540&amp;"!"&amp;"$B$2:$B"),0)))+2+F1540))</f>
        <v/>
      </c>
      <c r="K1540" s="164" t="str">
        <f t="shared" si="1"/>
        <v>-</v>
      </c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</row>
    <row r="1541">
      <c r="A1541" s="160" t="s">
        <v>3444</v>
      </c>
      <c r="B1541" s="161" t="s">
        <v>188</v>
      </c>
      <c r="C1541" s="82" t="s">
        <v>339</v>
      </c>
      <c r="D1541" s="2" t="s">
        <v>16</v>
      </c>
      <c r="E1541" s="136">
        <v>3.0</v>
      </c>
      <c r="F1541" s="136">
        <v>10.0</v>
      </c>
      <c r="G1541" s="82" t="s">
        <v>3445</v>
      </c>
      <c r="H1541" s="160" t="s">
        <v>380</v>
      </c>
      <c r="I1541" s="162">
        <v>1246.0</v>
      </c>
      <c r="J1541" s="163" t="str">
        <f t="array" ref="J1541">if(or(left(G1541,3)="SAT",left(G1541,3)="SLT",left(G1541,4)="PSAT"),vlookup(G1541,'Practice test data'!$E$2:$L$2185,8,FALSE),indirect(B1541&amp;"!"&amp;if(E1541=1,"C",if(E1541=2,"G",if(E1541=3,"K","ColumnError!"))) &amp;CELL("row",INDEX(indirect(B1541&amp;"!"&amp;"$B$2:$B"),MATCH(D1541,indirect(B1541&amp;"!"&amp;"$B$2:$B"),0)))+2+F1541))</f>
        <v/>
      </c>
      <c r="K1541" s="164" t="str">
        <f t="shared" si="1"/>
        <v>-</v>
      </c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</row>
    <row r="1542">
      <c r="A1542" s="160" t="s">
        <v>3446</v>
      </c>
      <c r="B1542" s="161" t="s">
        <v>188</v>
      </c>
      <c r="C1542" s="82" t="s">
        <v>339</v>
      </c>
      <c r="D1542" s="2" t="s">
        <v>18</v>
      </c>
      <c r="E1542" s="136">
        <v>2.0</v>
      </c>
      <c r="F1542" s="136">
        <v>10.0</v>
      </c>
      <c r="G1542" s="82" t="s">
        <v>3447</v>
      </c>
      <c r="H1542" s="160" t="s">
        <v>3448</v>
      </c>
      <c r="I1542" s="162">
        <v>1247.0</v>
      </c>
      <c r="J1542" s="163" t="str">
        <f t="array" ref="J1542">if(or(left(G1542,3)="SAT",left(G1542,3)="SLT",left(G1542,4)="PSAT"),vlookup(G1542,'Practice test data'!$E$2:$L$2185,8,FALSE),indirect(B1542&amp;"!"&amp;if(E1542=1,"C",if(E1542=2,"G",if(E1542=3,"K","ColumnError!"))) &amp;CELL("row",INDEX(indirect(B1542&amp;"!"&amp;"$B$2:$B"),MATCH(D1542,indirect(B1542&amp;"!"&amp;"$B$2:$B"),0)))+2+F1542))</f>
        <v/>
      </c>
      <c r="K1542" s="164" t="str">
        <f t="shared" si="1"/>
        <v>-</v>
      </c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</row>
    <row r="1543">
      <c r="A1543" s="160" t="s">
        <v>3449</v>
      </c>
      <c r="B1543" s="161" t="s">
        <v>188</v>
      </c>
      <c r="C1543" s="82" t="s">
        <v>339</v>
      </c>
      <c r="D1543" s="2" t="s">
        <v>16</v>
      </c>
      <c r="E1543" s="136">
        <v>2.0</v>
      </c>
      <c r="F1543" s="136">
        <v>11.0</v>
      </c>
      <c r="G1543" s="82" t="s">
        <v>3450</v>
      </c>
      <c r="H1543" s="160" t="s">
        <v>370</v>
      </c>
      <c r="I1543" s="162">
        <v>1248.0</v>
      </c>
      <c r="J1543" s="163" t="str">
        <f t="array" ref="J1543">if(or(left(G1543,3)="SAT",left(G1543,3)="SLT",left(G1543,4)="PSAT"),vlookup(G1543,'Practice test data'!$E$2:$L$2185,8,FALSE),indirect(B1543&amp;"!"&amp;if(E1543=1,"C",if(E1543=2,"G",if(E1543=3,"K","ColumnError!"))) &amp;CELL("row",INDEX(indirect(B1543&amp;"!"&amp;"$B$2:$B"),MATCH(D1543,indirect(B1543&amp;"!"&amp;"$B$2:$B"),0)))+2+F1543))</f>
        <v/>
      </c>
      <c r="K1543" s="164" t="str">
        <f t="shared" si="1"/>
        <v>-</v>
      </c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</row>
    <row r="1544">
      <c r="A1544" s="160" t="s">
        <v>3451</v>
      </c>
      <c r="B1544" s="161" t="s">
        <v>188</v>
      </c>
      <c r="C1544" s="82" t="s">
        <v>339</v>
      </c>
      <c r="D1544" s="2" t="s">
        <v>22</v>
      </c>
      <c r="E1544" s="136">
        <v>1.0</v>
      </c>
      <c r="F1544" s="136">
        <v>9.0</v>
      </c>
      <c r="G1544" s="82" t="s">
        <v>3452</v>
      </c>
      <c r="H1544" s="160" t="s">
        <v>1348</v>
      </c>
      <c r="I1544" s="162">
        <v>1249.0</v>
      </c>
      <c r="J1544" s="163" t="str">
        <f t="array" ref="J1544">if(or(left(G1544,3)="SAT",left(G1544,3)="SLT",left(G1544,4)="PSAT"),vlookup(G1544,'Practice test data'!$E$2:$L$2185,8,FALSE),indirect(B1544&amp;"!"&amp;if(E1544=1,"C",if(E1544=2,"G",if(E1544=3,"K","ColumnError!"))) &amp;CELL("row",INDEX(indirect(B1544&amp;"!"&amp;"$B$2:$B"),MATCH(D1544,indirect(B1544&amp;"!"&amp;"$B$2:$B"),0)))+2+F1544))</f>
        <v/>
      </c>
      <c r="K1544" s="164" t="str">
        <f t="shared" si="1"/>
        <v>-</v>
      </c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</row>
    <row r="1545">
      <c r="A1545" s="160" t="s">
        <v>3453</v>
      </c>
      <c r="B1545" s="161" t="s">
        <v>188</v>
      </c>
      <c r="C1545" s="82" t="s">
        <v>339</v>
      </c>
      <c r="D1545" s="2" t="s">
        <v>20</v>
      </c>
      <c r="E1545" s="136">
        <v>1.0</v>
      </c>
      <c r="F1545" s="136">
        <v>18.0</v>
      </c>
      <c r="G1545" s="82" t="s">
        <v>3454</v>
      </c>
      <c r="H1545" s="160" t="s">
        <v>370</v>
      </c>
      <c r="I1545" s="162">
        <v>1250.0</v>
      </c>
      <c r="J1545" s="163" t="str">
        <f t="array" ref="J1545">if(or(left(G1545,3)="SAT",left(G1545,3)="SLT",left(G1545,4)="PSAT"),vlookup(G1545,'Practice test data'!$E$2:$L$2185,8,FALSE),indirect(B1545&amp;"!"&amp;if(E1545=1,"C",if(E1545=2,"G",if(E1545=3,"K","ColumnError!"))) &amp;CELL("row",INDEX(indirect(B1545&amp;"!"&amp;"$B$2:$B"),MATCH(D1545,indirect(B1545&amp;"!"&amp;"$B$2:$B"),0)))+2+F1545))</f>
        <v/>
      </c>
      <c r="K1545" s="164" t="str">
        <f t="shared" si="1"/>
        <v>-</v>
      </c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</row>
    <row r="1546">
      <c r="A1546" s="160" t="s">
        <v>3455</v>
      </c>
      <c r="B1546" s="161" t="s">
        <v>188</v>
      </c>
      <c r="C1546" s="82" t="s">
        <v>339</v>
      </c>
      <c r="D1546" s="2" t="s">
        <v>18</v>
      </c>
      <c r="E1546" s="136">
        <v>2.0</v>
      </c>
      <c r="F1546" s="136">
        <v>11.0</v>
      </c>
      <c r="G1546" s="82" t="s">
        <v>3456</v>
      </c>
      <c r="H1546" s="160" t="s">
        <v>3457</v>
      </c>
      <c r="I1546" s="162">
        <v>1251.0</v>
      </c>
      <c r="J1546" s="163" t="str">
        <f t="array" ref="J1546">if(or(left(G1546,3)="SAT",left(G1546,3)="SLT",left(G1546,4)="PSAT"),vlookup(G1546,'Practice test data'!$E$2:$L$2185,8,FALSE),indirect(B1546&amp;"!"&amp;if(E1546=1,"C",if(E1546=2,"G",if(E1546=3,"K","ColumnError!"))) &amp;CELL("row",INDEX(indirect(B1546&amp;"!"&amp;"$B$2:$B"),MATCH(D1546,indirect(B1546&amp;"!"&amp;"$B$2:$B"),0)))+2+F1546))</f>
        <v/>
      </c>
      <c r="K1546" s="164" t="str">
        <f t="shared" si="1"/>
        <v>-</v>
      </c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</row>
    <row r="1547">
      <c r="A1547" s="160" t="s">
        <v>3458</v>
      </c>
      <c r="B1547" s="161" t="s">
        <v>188</v>
      </c>
      <c r="C1547" s="82" t="s">
        <v>339</v>
      </c>
      <c r="D1547" s="2" t="s">
        <v>16</v>
      </c>
      <c r="E1547" s="136">
        <v>2.0</v>
      </c>
      <c r="F1547" s="136">
        <v>12.0</v>
      </c>
      <c r="G1547" s="82" t="s">
        <v>3459</v>
      </c>
      <c r="H1547" s="160" t="s">
        <v>380</v>
      </c>
      <c r="I1547" s="162">
        <v>1252.0</v>
      </c>
      <c r="J1547" s="163" t="str">
        <f t="array" ref="J1547">if(or(left(G1547,3)="SAT",left(G1547,3)="SLT",left(G1547,4)="PSAT"),vlookup(G1547,'Practice test data'!$E$2:$L$2185,8,FALSE),indirect(B1547&amp;"!"&amp;if(E1547=1,"C",if(E1547=2,"G",if(E1547=3,"K","ColumnError!"))) &amp;CELL("row",INDEX(indirect(B1547&amp;"!"&amp;"$B$2:$B"),MATCH(D1547,indirect(B1547&amp;"!"&amp;"$B$2:$B"),0)))+2+F1547))</f>
        <v/>
      </c>
      <c r="K1547" s="164" t="str">
        <f t="shared" si="1"/>
        <v>-</v>
      </c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</row>
    <row r="1548">
      <c r="A1548" s="160" t="s">
        <v>3460</v>
      </c>
      <c r="B1548" s="161" t="s">
        <v>188</v>
      </c>
      <c r="C1548" s="82" t="s">
        <v>339</v>
      </c>
      <c r="D1548" s="2" t="s">
        <v>42</v>
      </c>
      <c r="E1548" s="136">
        <v>1.0</v>
      </c>
      <c r="F1548" s="136">
        <v>13.0</v>
      </c>
      <c r="G1548" s="82" t="s">
        <v>3461</v>
      </c>
      <c r="H1548" s="160" t="s">
        <v>370</v>
      </c>
      <c r="I1548" s="162">
        <v>1253.0</v>
      </c>
      <c r="J1548" s="163" t="str">
        <f t="array" ref="J1548">if(or(left(G1548,3)="SAT",left(G1548,3)="SLT",left(G1548,4)="PSAT"),vlookup(G1548,'Practice test data'!$E$2:$L$2185,8,FALSE),indirect(B1548&amp;"!"&amp;if(E1548=1,"C",if(E1548=2,"G",if(E1548=3,"K","ColumnError!"))) &amp;CELL("row",INDEX(indirect(B1548&amp;"!"&amp;"$B$2:$B"),MATCH(D1548,indirect(B1548&amp;"!"&amp;"$B$2:$B"),0)))+2+F1548))</f>
        <v/>
      </c>
      <c r="K1548" s="164" t="str">
        <f t="shared" si="1"/>
        <v>-</v>
      </c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</row>
    <row r="1549">
      <c r="A1549" s="160" t="s">
        <v>3462</v>
      </c>
      <c r="B1549" s="161" t="s">
        <v>188</v>
      </c>
      <c r="C1549" s="82" t="s">
        <v>339</v>
      </c>
      <c r="D1549" s="2" t="s">
        <v>20</v>
      </c>
      <c r="E1549" s="136">
        <v>2.0</v>
      </c>
      <c r="F1549" s="136">
        <v>14.0</v>
      </c>
      <c r="G1549" s="82" t="s">
        <v>314</v>
      </c>
      <c r="H1549" s="160" t="s">
        <v>2934</v>
      </c>
      <c r="I1549" s="162">
        <v>1254.0</v>
      </c>
      <c r="J1549" s="163" t="str">
        <f t="array" ref="J1549">if(or(left(G1549,3)="SAT",left(G1549,3)="SLT",left(G1549,4)="PSAT"),vlookup(G1549,'Practice test data'!$E$2:$L$2185,8,FALSE),indirect(B1549&amp;"!"&amp;if(E1549=1,"C",if(E1549=2,"G",if(E1549=3,"K","ColumnError!"))) &amp;CELL("row",INDEX(indirect(B1549&amp;"!"&amp;"$B$2:$B"),MATCH(D1549,indirect(B1549&amp;"!"&amp;"$B$2:$B"),0)))+2+F1549))</f>
        <v/>
      </c>
      <c r="K1549" s="164" t="str">
        <f t="shared" si="1"/>
        <v>-</v>
      </c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</row>
    <row r="1550">
      <c r="A1550" s="160" t="s">
        <v>3463</v>
      </c>
      <c r="B1550" s="161" t="s">
        <v>188</v>
      </c>
      <c r="C1550" s="82" t="s">
        <v>339</v>
      </c>
      <c r="D1550" s="2" t="s">
        <v>18</v>
      </c>
      <c r="E1550" s="136">
        <v>1.0</v>
      </c>
      <c r="F1550" s="136">
        <v>21.0</v>
      </c>
      <c r="G1550" s="82" t="s">
        <v>3464</v>
      </c>
      <c r="H1550" s="160" t="s">
        <v>373</v>
      </c>
      <c r="I1550" s="162">
        <v>1255.0</v>
      </c>
      <c r="J1550" s="163" t="str">
        <f t="array" ref="J1550">if(or(left(G1550,3)="SAT",left(G1550,3)="SLT",left(G1550,4)="PSAT"),vlookup(G1550,'Practice test data'!$E$2:$L$2185,8,FALSE),indirect(B1550&amp;"!"&amp;if(E1550=1,"C",if(E1550=2,"G",if(E1550=3,"K","ColumnError!"))) &amp;CELL("row",INDEX(indirect(B1550&amp;"!"&amp;"$B$2:$B"),MATCH(D1550,indirect(B1550&amp;"!"&amp;"$B$2:$B"),0)))+2+F1550))</f>
        <v/>
      </c>
      <c r="K1550" s="164" t="str">
        <f t="shared" si="1"/>
        <v>-</v>
      </c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</row>
    <row r="1551">
      <c r="A1551" s="160" t="s">
        <v>3465</v>
      </c>
      <c r="B1551" s="161" t="s">
        <v>188</v>
      </c>
      <c r="C1551" s="82" t="s">
        <v>339</v>
      </c>
      <c r="D1551" s="2" t="s">
        <v>18</v>
      </c>
      <c r="E1551" s="136">
        <v>1.0</v>
      </c>
      <c r="F1551" s="136">
        <v>22.0</v>
      </c>
      <c r="G1551" s="82" t="s">
        <v>3466</v>
      </c>
      <c r="H1551" s="160" t="s">
        <v>3467</v>
      </c>
      <c r="I1551" s="162">
        <v>1256.0</v>
      </c>
      <c r="J1551" s="163" t="str">
        <f t="array" ref="J1551">if(or(left(G1551,3)="SAT",left(G1551,3)="SLT",left(G1551,4)="PSAT"),vlookup(G1551,'Practice test data'!$E$2:$L$2185,8,FALSE),indirect(B1551&amp;"!"&amp;if(E1551=1,"C",if(E1551=2,"G",if(E1551=3,"K","ColumnError!"))) &amp;CELL("row",INDEX(indirect(B1551&amp;"!"&amp;"$B$2:$B"),MATCH(D1551,indirect(B1551&amp;"!"&amp;"$B$2:$B"),0)))+2+F1551))</f>
        <v/>
      </c>
      <c r="K1551" s="164" t="str">
        <f t="shared" si="1"/>
        <v>-</v>
      </c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</row>
    <row r="1552">
      <c r="A1552" s="160" t="s">
        <v>3468</v>
      </c>
      <c r="B1552" s="161" t="s">
        <v>188</v>
      </c>
      <c r="C1552" s="82" t="s">
        <v>339</v>
      </c>
      <c r="D1552" s="2" t="s">
        <v>42</v>
      </c>
      <c r="E1552" s="136">
        <v>1.0</v>
      </c>
      <c r="F1552" s="136">
        <v>14.0</v>
      </c>
      <c r="G1552" s="82" t="s">
        <v>3469</v>
      </c>
      <c r="H1552" s="160" t="s">
        <v>367</v>
      </c>
      <c r="I1552" s="162">
        <v>1257.0</v>
      </c>
      <c r="J1552" s="163" t="str">
        <f t="array" ref="J1552">if(or(left(G1552,3)="SAT",left(G1552,3)="SLT",left(G1552,4)="PSAT"),vlookup(G1552,'Practice test data'!$E$2:$L$2185,8,FALSE),indirect(B1552&amp;"!"&amp;if(E1552=1,"C",if(E1552=2,"G",if(E1552=3,"K","ColumnError!"))) &amp;CELL("row",INDEX(indirect(B1552&amp;"!"&amp;"$B$2:$B"),MATCH(D1552,indirect(B1552&amp;"!"&amp;"$B$2:$B"),0)))+2+F1552))</f>
        <v/>
      </c>
      <c r="K1552" s="164" t="str">
        <f t="shared" si="1"/>
        <v>-</v>
      </c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</row>
    <row r="1553">
      <c r="A1553" s="160" t="s">
        <v>3470</v>
      </c>
      <c r="B1553" s="161" t="s">
        <v>188</v>
      </c>
      <c r="C1553" s="82" t="s">
        <v>339</v>
      </c>
      <c r="D1553" s="2" t="s">
        <v>20</v>
      </c>
      <c r="E1553" s="136">
        <v>2.0</v>
      </c>
      <c r="F1553" s="136">
        <v>17.0</v>
      </c>
      <c r="G1553" s="82" t="s">
        <v>3471</v>
      </c>
      <c r="H1553" s="160" t="s">
        <v>2934</v>
      </c>
      <c r="I1553" s="162">
        <v>1258.0</v>
      </c>
      <c r="J1553" s="163" t="str">
        <f t="array" ref="J1553">if(or(left(G1553,3)="SAT",left(G1553,3)="SLT",left(G1553,4)="PSAT"),vlookup(G1553,'Practice test data'!$E$2:$L$2185,8,FALSE),indirect(B1553&amp;"!"&amp;if(E1553=1,"C",if(E1553=2,"G",if(E1553=3,"K","ColumnError!"))) &amp;CELL("row",INDEX(indirect(B1553&amp;"!"&amp;"$B$2:$B"),MATCH(D1553,indirect(B1553&amp;"!"&amp;"$B$2:$B"),0)))+2+F1553))</f>
        <v/>
      </c>
      <c r="K1553" s="164" t="str">
        <f t="shared" si="1"/>
        <v>-</v>
      </c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</row>
    <row r="1554">
      <c r="A1554" s="160" t="s">
        <v>3472</v>
      </c>
      <c r="B1554" s="161" t="s">
        <v>188</v>
      </c>
      <c r="C1554" s="82" t="s">
        <v>339</v>
      </c>
      <c r="D1554" s="2" t="s">
        <v>20</v>
      </c>
      <c r="E1554" s="136">
        <v>1.0</v>
      </c>
      <c r="F1554" s="136">
        <v>19.0</v>
      </c>
      <c r="G1554" s="82" t="s">
        <v>3473</v>
      </c>
      <c r="H1554" s="160" t="s">
        <v>380</v>
      </c>
      <c r="I1554" s="162">
        <v>1259.0</v>
      </c>
      <c r="J1554" s="163" t="str">
        <f t="array" ref="J1554">if(or(left(G1554,3)="SAT",left(G1554,3)="SLT",left(G1554,4)="PSAT"),vlookup(G1554,'Practice test data'!$E$2:$L$2185,8,FALSE),indirect(B1554&amp;"!"&amp;if(E1554=1,"C",if(E1554=2,"G",if(E1554=3,"K","ColumnError!"))) &amp;CELL("row",INDEX(indirect(B1554&amp;"!"&amp;"$B$2:$B"),MATCH(D1554,indirect(B1554&amp;"!"&amp;"$B$2:$B"),0)))+2+F1554))</f>
        <v/>
      </c>
      <c r="K1554" s="164" t="str">
        <f t="shared" si="1"/>
        <v>-</v>
      </c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</row>
    <row r="1555">
      <c r="A1555" s="160" t="s">
        <v>3474</v>
      </c>
      <c r="B1555" s="161" t="s">
        <v>188</v>
      </c>
      <c r="C1555" s="82" t="s">
        <v>339</v>
      </c>
      <c r="D1555" s="2" t="s">
        <v>20</v>
      </c>
      <c r="E1555" s="136">
        <v>3.0</v>
      </c>
      <c r="F1555" s="136">
        <v>21.0</v>
      </c>
      <c r="G1555" s="82" t="s">
        <v>3475</v>
      </c>
      <c r="H1555" s="160" t="s">
        <v>370</v>
      </c>
      <c r="I1555" s="162">
        <v>1260.0</v>
      </c>
      <c r="J1555" s="163" t="str">
        <f t="array" ref="J1555">if(or(left(G1555,3)="SAT",left(G1555,3)="SLT",left(G1555,4)="PSAT"),vlookup(G1555,'Practice test data'!$E$2:$L$2185,8,FALSE),indirect(B1555&amp;"!"&amp;if(E1555=1,"C",if(E1555=2,"G",if(E1555=3,"K","ColumnError!"))) &amp;CELL("row",INDEX(indirect(B1555&amp;"!"&amp;"$B$2:$B"),MATCH(D1555,indirect(B1555&amp;"!"&amp;"$B$2:$B"),0)))+2+F1555))</f>
        <v/>
      </c>
      <c r="K1555" s="164" t="str">
        <f t="shared" si="1"/>
        <v>-</v>
      </c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</row>
    <row r="1556">
      <c r="A1556" s="160" t="s">
        <v>3476</v>
      </c>
      <c r="B1556" s="161" t="s">
        <v>188</v>
      </c>
      <c r="C1556" s="82" t="s">
        <v>339</v>
      </c>
      <c r="D1556" s="2" t="s">
        <v>20</v>
      </c>
      <c r="E1556" s="136">
        <v>1.0</v>
      </c>
      <c r="F1556" s="136">
        <v>6.0</v>
      </c>
      <c r="G1556" s="82" t="s">
        <v>3477</v>
      </c>
      <c r="H1556" s="160" t="s">
        <v>3478</v>
      </c>
      <c r="I1556" s="162">
        <v>1261.0</v>
      </c>
      <c r="J1556" s="163" t="str">
        <f t="array" ref="J1556">if(or(left(G1556,3)="SAT",left(G1556,3)="SLT",left(G1556,4)="PSAT"),vlookup(G1556,'Practice test data'!$E$2:$L$2185,8,FALSE),indirect(B1556&amp;"!"&amp;if(E1556=1,"C",if(E1556=2,"G",if(E1556=3,"K","ColumnError!"))) &amp;CELL("row",INDEX(indirect(B1556&amp;"!"&amp;"$B$2:$B"),MATCH(D1556,indirect(B1556&amp;"!"&amp;"$B$2:$B"),0)))+2+F1556))</f>
        <v/>
      </c>
      <c r="K1556" s="164" t="str">
        <f t="shared" si="1"/>
        <v>-</v>
      </c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</row>
    <row r="1557">
      <c r="A1557" s="160" t="s">
        <v>3479</v>
      </c>
      <c r="B1557" s="161" t="s">
        <v>188</v>
      </c>
      <c r="C1557" s="82" t="s">
        <v>339</v>
      </c>
      <c r="D1557" s="2" t="s">
        <v>22</v>
      </c>
      <c r="E1557" s="136">
        <v>2.0</v>
      </c>
      <c r="F1557" s="136">
        <v>12.0</v>
      </c>
      <c r="G1557" s="82" t="s">
        <v>3480</v>
      </c>
      <c r="H1557" s="160" t="s">
        <v>373</v>
      </c>
      <c r="I1557" s="162">
        <v>1262.0</v>
      </c>
      <c r="J1557" s="163" t="str">
        <f t="array" ref="J1557">if(or(left(G1557,3)="SAT",left(G1557,3)="SLT",left(G1557,4)="PSAT"),vlookup(G1557,'Practice test data'!$E$2:$L$2185,8,FALSE),indirect(B1557&amp;"!"&amp;if(E1557=1,"C",if(E1557=2,"G",if(E1557=3,"K","ColumnError!"))) &amp;CELL("row",INDEX(indirect(B1557&amp;"!"&amp;"$B$2:$B"),MATCH(D1557,indirect(B1557&amp;"!"&amp;"$B$2:$B"),0)))+2+F1557))</f>
        <v/>
      </c>
      <c r="K1557" s="164" t="str">
        <f t="shared" si="1"/>
        <v>-</v>
      </c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</row>
    <row r="1558">
      <c r="A1558" s="160" t="s">
        <v>3481</v>
      </c>
      <c r="B1558" s="161" t="s">
        <v>188</v>
      </c>
      <c r="C1558" s="82" t="s">
        <v>339</v>
      </c>
      <c r="D1558" s="2" t="s">
        <v>18</v>
      </c>
      <c r="E1558" s="136">
        <v>1.0</v>
      </c>
      <c r="F1558" s="136">
        <v>15.0</v>
      </c>
      <c r="G1558" s="82" t="s">
        <v>3482</v>
      </c>
      <c r="H1558" s="160" t="s">
        <v>370</v>
      </c>
      <c r="I1558" s="162">
        <v>1263.0</v>
      </c>
      <c r="J1558" s="163" t="str">
        <f t="array" ref="J1558">if(or(left(G1558,3)="SAT",left(G1558,3)="SLT",left(G1558,4)="PSAT"),vlookup(G1558,'Practice test data'!$E$2:$L$2185,8,FALSE),indirect(B1558&amp;"!"&amp;if(E1558=1,"C",if(E1558=2,"G",if(E1558=3,"K","ColumnError!"))) &amp;CELL("row",INDEX(indirect(B1558&amp;"!"&amp;"$B$2:$B"),MATCH(D1558,indirect(B1558&amp;"!"&amp;"$B$2:$B"),0)))+2+F1558))</f>
        <v/>
      </c>
      <c r="K1558" s="164" t="str">
        <f t="shared" si="1"/>
        <v>-</v>
      </c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</row>
    <row r="1559">
      <c r="A1559" s="160" t="s">
        <v>3483</v>
      </c>
      <c r="B1559" s="161" t="s">
        <v>188</v>
      </c>
      <c r="C1559" s="82" t="s">
        <v>339</v>
      </c>
      <c r="D1559" s="2" t="s">
        <v>42</v>
      </c>
      <c r="E1559" s="136">
        <v>2.0</v>
      </c>
      <c r="F1559" s="136">
        <v>13.0</v>
      </c>
      <c r="G1559" s="82" t="s">
        <v>3484</v>
      </c>
      <c r="H1559" s="160" t="s">
        <v>1280</v>
      </c>
      <c r="I1559" s="162">
        <v>1264.0</v>
      </c>
      <c r="J1559" s="163" t="str">
        <f t="array" ref="J1559">if(or(left(G1559,3)="SAT",left(G1559,3)="SLT",left(G1559,4)="PSAT"),vlookup(G1559,'Practice test data'!$E$2:$L$2185,8,FALSE),indirect(B1559&amp;"!"&amp;if(E1559=1,"C",if(E1559=2,"G",if(E1559=3,"K","ColumnError!"))) &amp;CELL("row",INDEX(indirect(B1559&amp;"!"&amp;"$B$2:$B"),MATCH(D1559,indirect(B1559&amp;"!"&amp;"$B$2:$B"),0)))+2+F1559))</f>
        <v/>
      </c>
      <c r="K1559" s="164" t="str">
        <f t="shared" si="1"/>
        <v>-</v>
      </c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</row>
    <row r="1560">
      <c r="A1560" s="160" t="s">
        <v>3485</v>
      </c>
      <c r="B1560" s="161" t="s">
        <v>188</v>
      </c>
      <c r="C1560" s="82" t="s">
        <v>339</v>
      </c>
      <c r="D1560" s="2" t="s">
        <v>42</v>
      </c>
      <c r="E1560" s="136">
        <v>1.0</v>
      </c>
      <c r="F1560" s="136">
        <v>15.0</v>
      </c>
      <c r="G1560" s="82" t="s">
        <v>3486</v>
      </c>
      <c r="H1560" s="160" t="s">
        <v>367</v>
      </c>
      <c r="I1560" s="162">
        <v>1265.0</v>
      </c>
      <c r="J1560" s="163" t="str">
        <f t="array" ref="J1560">if(or(left(G1560,3)="SAT",left(G1560,3)="SLT",left(G1560,4)="PSAT"),vlookup(G1560,'Practice test data'!$E$2:$L$2185,8,FALSE),indirect(B1560&amp;"!"&amp;if(E1560=1,"C",if(E1560=2,"G",if(E1560=3,"K","ColumnError!"))) &amp;CELL("row",INDEX(indirect(B1560&amp;"!"&amp;"$B$2:$B"),MATCH(D1560,indirect(B1560&amp;"!"&amp;"$B$2:$B"),0)))+2+F1560))</f>
        <v/>
      </c>
      <c r="K1560" s="164" t="str">
        <f t="shared" si="1"/>
        <v>-</v>
      </c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</row>
    <row r="1561">
      <c r="A1561" s="160" t="s">
        <v>3487</v>
      </c>
      <c r="B1561" s="161" t="s">
        <v>188</v>
      </c>
      <c r="C1561" s="82" t="s">
        <v>339</v>
      </c>
      <c r="D1561" s="2" t="s">
        <v>20</v>
      </c>
      <c r="E1561" s="136">
        <v>2.0</v>
      </c>
      <c r="F1561" s="136">
        <v>18.0</v>
      </c>
      <c r="G1561" s="82" t="s">
        <v>3488</v>
      </c>
      <c r="H1561" s="160" t="s">
        <v>370</v>
      </c>
      <c r="I1561" s="162">
        <v>1266.0</v>
      </c>
      <c r="J1561" s="163" t="str">
        <f t="array" ref="J1561">if(or(left(G1561,3)="SAT",left(G1561,3)="SLT",left(G1561,4)="PSAT"),vlookup(G1561,'Practice test data'!$E$2:$L$2185,8,FALSE),indirect(B1561&amp;"!"&amp;if(E1561=1,"C",if(E1561=2,"G",if(E1561=3,"K","ColumnError!"))) &amp;CELL("row",INDEX(indirect(B1561&amp;"!"&amp;"$B$2:$B"),MATCH(D1561,indirect(B1561&amp;"!"&amp;"$B$2:$B"),0)))+2+F1561))</f>
        <v/>
      </c>
      <c r="K1561" s="164" t="str">
        <f t="shared" si="1"/>
        <v>-</v>
      </c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</row>
    <row r="1562">
      <c r="A1562" s="160" t="s">
        <v>3489</v>
      </c>
      <c r="B1562" s="161" t="s">
        <v>188</v>
      </c>
      <c r="C1562" s="82" t="s">
        <v>339</v>
      </c>
      <c r="D1562" s="2" t="s">
        <v>18</v>
      </c>
      <c r="E1562" s="136">
        <v>1.0</v>
      </c>
      <c r="F1562" s="136">
        <v>23.0</v>
      </c>
      <c r="G1562" s="82" t="s">
        <v>3490</v>
      </c>
      <c r="H1562" s="160" t="s">
        <v>3491</v>
      </c>
      <c r="I1562" s="162">
        <v>1267.0</v>
      </c>
      <c r="J1562" s="163" t="str">
        <f t="array" ref="J1562">if(or(left(G1562,3)="SAT",left(G1562,3)="SLT",left(G1562,4)="PSAT"),vlookup(G1562,'Practice test data'!$E$2:$L$2185,8,FALSE),indirect(B1562&amp;"!"&amp;if(E1562=1,"C",if(E1562=2,"G",if(E1562=3,"K","ColumnError!"))) &amp;CELL("row",INDEX(indirect(B1562&amp;"!"&amp;"$B$2:$B"),MATCH(D1562,indirect(B1562&amp;"!"&amp;"$B$2:$B"),0)))+2+F1562))</f>
        <v/>
      </c>
      <c r="K1562" s="164" t="str">
        <f t="shared" si="1"/>
        <v>-</v>
      </c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</row>
    <row r="1563">
      <c r="A1563" s="160" t="s">
        <v>3492</v>
      </c>
      <c r="B1563" s="161" t="s">
        <v>188</v>
      </c>
      <c r="C1563" s="82" t="s">
        <v>339</v>
      </c>
      <c r="D1563" s="2" t="s">
        <v>16</v>
      </c>
      <c r="E1563" s="136">
        <v>1.0</v>
      </c>
      <c r="F1563" s="136">
        <v>18.0</v>
      </c>
      <c r="G1563" s="82" t="s">
        <v>3493</v>
      </c>
      <c r="H1563" s="160" t="s">
        <v>373</v>
      </c>
      <c r="I1563" s="162">
        <v>1268.0</v>
      </c>
      <c r="J1563" s="163" t="str">
        <f t="array" ref="J1563">if(or(left(G1563,3)="SAT",left(G1563,3)="SLT",left(G1563,4)="PSAT"),vlookup(G1563,'Practice test data'!$E$2:$L$2185,8,FALSE),indirect(B1563&amp;"!"&amp;if(E1563=1,"C",if(E1563=2,"G",if(E1563=3,"K","ColumnError!"))) &amp;CELL("row",INDEX(indirect(B1563&amp;"!"&amp;"$B$2:$B"),MATCH(D1563,indirect(B1563&amp;"!"&amp;"$B$2:$B"),0)))+2+F1563))</f>
        <v/>
      </c>
      <c r="K1563" s="164" t="str">
        <f t="shared" si="1"/>
        <v>-</v>
      </c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</row>
    <row r="1564">
      <c r="A1564" s="160" t="s">
        <v>3494</v>
      </c>
      <c r="B1564" s="161" t="s">
        <v>188</v>
      </c>
      <c r="C1564" s="82" t="s">
        <v>339</v>
      </c>
      <c r="D1564" s="2" t="s">
        <v>18</v>
      </c>
      <c r="E1564" s="136">
        <v>1.0</v>
      </c>
      <c r="F1564" s="136">
        <v>24.0</v>
      </c>
      <c r="G1564" s="82" t="s">
        <v>3495</v>
      </c>
      <c r="H1564" s="160" t="s">
        <v>367</v>
      </c>
      <c r="I1564" s="162">
        <v>1269.0</v>
      </c>
      <c r="J1564" s="163" t="str">
        <f t="array" ref="J1564">if(or(left(G1564,3)="SAT",left(G1564,3)="SLT",left(G1564,4)="PSAT"),vlookup(G1564,'Practice test data'!$E$2:$L$2185,8,FALSE),indirect(B1564&amp;"!"&amp;if(E1564=1,"C",if(E1564=2,"G",if(E1564=3,"K","ColumnError!"))) &amp;CELL("row",INDEX(indirect(B1564&amp;"!"&amp;"$B$2:$B"),MATCH(D1564,indirect(B1564&amp;"!"&amp;"$B$2:$B"),0)))+2+F1564))</f>
        <v/>
      </c>
      <c r="K1564" s="164" t="str">
        <f t="shared" si="1"/>
        <v>-</v>
      </c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</row>
    <row r="1565">
      <c r="A1565" s="160" t="s">
        <v>3496</v>
      </c>
      <c r="B1565" s="161" t="s">
        <v>188</v>
      </c>
      <c r="C1565" s="82" t="s">
        <v>339</v>
      </c>
      <c r="D1565" s="2" t="s">
        <v>16</v>
      </c>
      <c r="E1565" s="136">
        <v>1.0</v>
      </c>
      <c r="F1565" s="136">
        <v>19.0</v>
      </c>
      <c r="G1565" s="82" t="s">
        <v>3497</v>
      </c>
      <c r="H1565" s="160" t="s">
        <v>380</v>
      </c>
      <c r="I1565" s="162">
        <v>1270.0</v>
      </c>
      <c r="J1565" s="163" t="str">
        <f t="array" ref="J1565">if(or(left(G1565,3)="SAT",left(G1565,3)="SLT",left(G1565,4)="PSAT"),vlookup(G1565,'Practice test data'!$E$2:$L$2185,8,FALSE),indirect(B1565&amp;"!"&amp;if(E1565=1,"C",if(E1565=2,"G",if(E1565=3,"K","ColumnError!"))) &amp;CELL("row",INDEX(indirect(B1565&amp;"!"&amp;"$B$2:$B"),MATCH(D1565,indirect(B1565&amp;"!"&amp;"$B$2:$B"),0)))+2+F1565))</f>
        <v/>
      </c>
      <c r="K1565" s="164" t="str">
        <f t="shared" si="1"/>
        <v>-</v>
      </c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</row>
    <row r="1566">
      <c r="A1566" s="160" t="s">
        <v>3498</v>
      </c>
      <c r="B1566" s="161" t="s">
        <v>188</v>
      </c>
      <c r="C1566" s="82" t="s">
        <v>339</v>
      </c>
      <c r="D1566" s="2" t="s">
        <v>42</v>
      </c>
      <c r="E1566" s="136">
        <v>3.0</v>
      </c>
      <c r="F1566" s="136">
        <v>22.0</v>
      </c>
      <c r="G1566" s="82" t="s">
        <v>318</v>
      </c>
      <c r="H1566" s="160" t="s">
        <v>370</v>
      </c>
      <c r="I1566" s="162">
        <v>1271.0</v>
      </c>
      <c r="J1566" s="163" t="str">
        <f t="array" ref="J1566">if(or(left(G1566,3)="SAT",left(G1566,3)="SLT",left(G1566,4)="PSAT"),vlookup(G1566,'Practice test data'!$E$2:$L$2185,8,FALSE),indirect(B1566&amp;"!"&amp;if(E1566=1,"C",if(E1566=2,"G",if(E1566=3,"K","ColumnError!"))) &amp;CELL("row",INDEX(indirect(B1566&amp;"!"&amp;"$B$2:$B"),MATCH(D1566,indirect(B1566&amp;"!"&amp;"$B$2:$B"),0)))+2+F1566))</f>
        <v/>
      </c>
      <c r="K1566" s="164" t="str">
        <f t="shared" si="1"/>
        <v>-</v>
      </c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</row>
    <row r="1567">
      <c r="A1567" s="160" t="s">
        <v>3499</v>
      </c>
      <c r="B1567" s="161" t="s">
        <v>188</v>
      </c>
      <c r="C1567" s="82" t="s">
        <v>339</v>
      </c>
      <c r="D1567" s="2" t="s">
        <v>18</v>
      </c>
      <c r="E1567" s="136">
        <v>1.0</v>
      </c>
      <c r="F1567" s="136">
        <v>25.0</v>
      </c>
      <c r="G1567" s="82" t="s">
        <v>3500</v>
      </c>
      <c r="H1567" s="160" t="s">
        <v>373</v>
      </c>
      <c r="I1567" s="162">
        <v>1272.0</v>
      </c>
      <c r="J1567" s="163" t="str">
        <f t="array" ref="J1567">if(or(left(G1567,3)="SAT",left(G1567,3)="SLT",left(G1567,4)="PSAT"),vlookup(G1567,'Practice test data'!$E$2:$L$2185,8,FALSE),indirect(B1567&amp;"!"&amp;if(E1567=1,"C",if(E1567=2,"G",if(E1567=3,"K","ColumnError!"))) &amp;CELL("row",INDEX(indirect(B1567&amp;"!"&amp;"$B$2:$B"),MATCH(D1567,indirect(B1567&amp;"!"&amp;"$B$2:$B"),0)))+2+F1567))</f>
        <v/>
      </c>
      <c r="K1567" s="164" t="str">
        <f t="shared" si="1"/>
        <v>-</v>
      </c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</row>
    <row r="1568">
      <c r="A1568" s="160" t="s">
        <v>3501</v>
      </c>
      <c r="B1568" s="161" t="s">
        <v>188</v>
      </c>
      <c r="C1568" s="82" t="s">
        <v>339</v>
      </c>
      <c r="D1568" s="2" t="s">
        <v>20</v>
      </c>
      <c r="E1568" s="136">
        <v>1.0</v>
      </c>
      <c r="F1568" s="136">
        <v>12.0</v>
      </c>
      <c r="G1568" s="82" t="s">
        <v>3502</v>
      </c>
      <c r="H1568" s="160" t="s">
        <v>373</v>
      </c>
      <c r="I1568" s="162">
        <v>1273.0</v>
      </c>
      <c r="J1568" s="163" t="str">
        <f t="array" ref="J1568">if(or(left(G1568,3)="SAT",left(G1568,3)="SLT",left(G1568,4)="PSAT"),vlookup(G1568,'Practice test data'!$E$2:$L$2185,8,FALSE),indirect(B1568&amp;"!"&amp;if(E1568=1,"C",if(E1568=2,"G",if(E1568=3,"K","ColumnError!"))) &amp;CELL("row",INDEX(indirect(B1568&amp;"!"&amp;"$B$2:$B"),MATCH(D1568,indirect(B1568&amp;"!"&amp;"$B$2:$B"),0)))+2+F1568))</f>
        <v/>
      </c>
      <c r="K1568" s="164" t="str">
        <f t="shared" si="1"/>
        <v>-</v>
      </c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</row>
    <row r="1569">
      <c r="A1569" s="160" t="s">
        <v>3503</v>
      </c>
      <c r="B1569" s="161" t="s">
        <v>188</v>
      </c>
      <c r="C1569" s="82" t="s">
        <v>339</v>
      </c>
      <c r="D1569" s="2" t="s">
        <v>16</v>
      </c>
      <c r="E1569" s="136">
        <v>1.0</v>
      </c>
      <c r="F1569" s="136">
        <v>2.0</v>
      </c>
      <c r="G1569" s="82" t="s">
        <v>3504</v>
      </c>
      <c r="H1569" s="160" t="s">
        <v>380</v>
      </c>
      <c r="I1569" s="162">
        <v>1274.0</v>
      </c>
      <c r="J1569" s="163" t="str">
        <f t="array" ref="J1569">if(or(left(G1569,3)="SAT",left(G1569,3)="SLT",left(G1569,4)="PSAT"),vlookup(G1569,'Practice test data'!$E$2:$L$2185,8,FALSE),indirect(B1569&amp;"!"&amp;if(E1569=1,"C",if(E1569=2,"G",if(E1569=3,"K","ColumnError!"))) &amp;CELL("row",INDEX(indirect(B1569&amp;"!"&amp;"$B$2:$B"),MATCH(D1569,indirect(B1569&amp;"!"&amp;"$B$2:$B"),0)))+2+F1569))</f>
        <v/>
      </c>
      <c r="K1569" s="164" t="str">
        <f t="shared" si="1"/>
        <v>-</v>
      </c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</row>
    <row r="1570">
      <c r="A1570" s="160" t="s">
        <v>3505</v>
      </c>
      <c r="B1570" s="161" t="s">
        <v>188</v>
      </c>
      <c r="C1570" s="82" t="s">
        <v>339</v>
      </c>
      <c r="D1570" s="2" t="s">
        <v>16</v>
      </c>
      <c r="E1570" s="136">
        <v>2.0</v>
      </c>
      <c r="F1570" s="136">
        <v>15.0</v>
      </c>
      <c r="G1570" s="82" t="s">
        <v>288</v>
      </c>
      <c r="H1570" s="160" t="s">
        <v>373</v>
      </c>
      <c r="I1570" s="162">
        <v>1275.0</v>
      </c>
      <c r="J1570" s="163" t="str">
        <f t="array" ref="J1570">if(or(left(G1570,3)="SAT",left(G1570,3)="SLT",left(G1570,4)="PSAT"),vlookup(G1570,'Practice test data'!$E$2:$L$2185,8,FALSE),indirect(B1570&amp;"!"&amp;if(E1570=1,"C",if(E1570=2,"G",if(E1570=3,"K","ColumnError!"))) &amp;CELL("row",INDEX(indirect(B1570&amp;"!"&amp;"$B$2:$B"),MATCH(D1570,indirect(B1570&amp;"!"&amp;"$B$2:$B"),0)))+2+F1570))</f>
        <v/>
      </c>
      <c r="K1570" s="164" t="str">
        <f t="shared" si="1"/>
        <v>-</v>
      </c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</row>
    <row r="1571">
      <c r="A1571" s="160" t="s">
        <v>3506</v>
      </c>
      <c r="B1571" s="161" t="s">
        <v>188</v>
      </c>
      <c r="C1571" s="82" t="s">
        <v>339</v>
      </c>
      <c r="D1571" s="2" t="s">
        <v>42</v>
      </c>
      <c r="E1571" s="136">
        <v>1.0</v>
      </c>
      <c r="F1571" s="136">
        <v>16.0</v>
      </c>
      <c r="G1571" s="82" t="s">
        <v>3507</v>
      </c>
      <c r="H1571" s="160" t="s">
        <v>380</v>
      </c>
      <c r="I1571" s="162">
        <v>1276.0</v>
      </c>
      <c r="J1571" s="163" t="str">
        <f t="array" ref="J1571">if(or(left(G1571,3)="SAT",left(G1571,3)="SLT",left(G1571,4)="PSAT"),vlookup(G1571,'Practice test data'!$E$2:$L$2185,8,FALSE),indirect(B1571&amp;"!"&amp;if(E1571=1,"C",if(E1571=2,"G",if(E1571=3,"K","ColumnError!"))) &amp;CELL("row",INDEX(indirect(B1571&amp;"!"&amp;"$B$2:$B"),MATCH(D1571,indirect(B1571&amp;"!"&amp;"$B$2:$B"),0)))+2+F1571))</f>
        <v/>
      </c>
      <c r="K1571" s="164" t="str">
        <f t="shared" si="1"/>
        <v>-</v>
      </c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</row>
    <row r="1572">
      <c r="A1572" s="160" t="s">
        <v>3508</v>
      </c>
      <c r="B1572" s="161" t="s">
        <v>188</v>
      </c>
      <c r="C1572" s="82" t="s">
        <v>339</v>
      </c>
      <c r="D1572" s="2" t="s">
        <v>22</v>
      </c>
      <c r="E1572" s="136">
        <v>1.0</v>
      </c>
      <c r="F1572" s="136">
        <v>3.0</v>
      </c>
      <c r="G1572" s="82" t="s">
        <v>3509</v>
      </c>
      <c r="H1572" s="160" t="s">
        <v>367</v>
      </c>
      <c r="I1572" s="162">
        <v>1277.0</v>
      </c>
      <c r="J1572" s="163" t="str">
        <f t="array" ref="J1572">if(or(left(G1572,3)="SAT",left(G1572,3)="SLT",left(G1572,4)="PSAT"),vlookup(G1572,'Practice test data'!$E$2:$L$2185,8,FALSE),indirect(B1572&amp;"!"&amp;if(E1572=1,"C",if(E1572=2,"G",if(E1572=3,"K","ColumnError!"))) &amp;CELL("row",INDEX(indirect(B1572&amp;"!"&amp;"$B$2:$B"),MATCH(D1572,indirect(B1572&amp;"!"&amp;"$B$2:$B"),0)))+2+F1572))</f>
        <v/>
      </c>
      <c r="K1572" s="164" t="str">
        <f t="shared" si="1"/>
        <v>-</v>
      </c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</row>
    <row r="1573">
      <c r="A1573" s="160" t="s">
        <v>3510</v>
      </c>
      <c r="B1573" s="161" t="s">
        <v>188</v>
      </c>
      <c r="C1573" s="82" t="s">
        <v>339</v>
      </c>
      <c r="D1573" s="2" t="s">
        <v>22</v>
      </c>
      <c r="E1573" s="136">
        <v>1.0</v>
      </c>
      <c r="F1573" s="136">
        <v>1.0</v>
      </c>
      <c r="G1573" s="82" t="s">
        <v>3511</v>
      </c>
      <c r="H1573" s="160" t="s">
        <v>370</v>
      </c>
      <c r="I1573" s="162">
        <v>1278.0</v>
      </c>
      <c r="J1573" s="163" t="str">
        <f t="array" ref="J1573">if(or(left(G1573,3)="SAT",left(G1573,3)="SLT",left(G1573,4)="PSAT"),vlookup(G1573,'Practice test data'!$E$2:$L$2185,8,FALSE),indirect(B1573&amp;"!"&amp;if(E1573=1,"C",if(E1573=2,"G",if(E1573=3,"K","ColumnError!"))) &amp;CELL("row",INDEX(indirect(B1573&amp;"!"&amp;"$B$2:$B"),MATCH(D1573,indirect(B1573&amp;"!"&amp;"$B$2:$B"),0)))+2+F1573))</f>
        <v/>
      </c>
      <c r="K1573" s="164" t="str">
        <f t="shared" si="1"/>
        <v>-</v>
      </c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</row>
    <row r="1574">
      <c r="A1574" s="160" t="s">
        <v>3512</v>
      </c>
      <c r="B1574" s="161" t="s">
        <v>188</v>
      </c>
      <c r="C1574" s="82" t="s">
        <v>339</v>
      </c>
      <c r="D1574" s="2" t="s">
        <v>20</v>
      </c>
      <c r="E1574" s="136">
        <v>1.0</v>
      </c>
      <c r="F1574" s="136">
        <v>7.0</v>
      </c>
      <c r="G1574" s="82" t="s">
        <v>313</v>
      </c>
      <c r="H1574" s="160" t="s">
        <v>3478</v>
      </c>
      <c r="I1574" s="162">
        <v>1279.0</v>
      </c>
      <c r="J1574" s="163" t="str">
        <f t="array" ref="J1574">if(or(left(G1574,3)="SAT",left(G1574,3)="SLT",left(G1574,4)="PSAT"),vlookup(G1574,'Practice test data'!$E$2:$L$2185,8,FALSE),indirect(B1574&amp;"!"&amp;if(E1574=1,"C",if(E1574=2,"G",if(E1574=3,"K","ColumnError!"))) &amp;CELL("row",INDEX(indirect(B1574&amp;"!"&amp;"$B$2:$B"),MATCH(D1574,indirect(B1574&amp;"!"&amp;"$B$2:$B"),0)))+2+F1574))</f>
        <v/>
      </c>
      <c r="K1574" s="164" t="str">
        <f t="shared" si="1"/>
        <v>-</v>
      </c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</row>
    <row r="1575">
      <c r="A1575" s="160" t="s">
        <v>3513</v>
      </c>
      <c r="B1575" s="161" t="s">
        <v>188</v>
      </c>
      <c r="C1575" s="82" t="s">
        <v>339</v>
      </c>
      <c r="D1575" s="2" t="s">
        <v>20</v>
      </c>
      <c r="E1575" s="136">
        <v>1.0</v>
      </c>
      <c r="F1575" s="136">
        <v>20.0</v>
      </c>
      <c r="G1575" s="82" t="s">
        <v>3514</v>
      </c>
      <c r="H1575" s="160" t="s">
        <v>373</v>
      </c>
      <c r="I1575" s="162">
        <v>1280.0</v>
      </c>
      <c r="J1575" s="163" t="str">
        <f t="array" ref="J1575">if(or(left(G1575,3)="SAT",left(G1575,3)="SLT",left(G1575,4)="PSAT"),vlookup(G1575,'Practice test data'!$E$2:$L$2185,8,FALSE),indirect(B1575&amp;"!"&amp;if(E1575=1,"C",if(E1575=2,"G",if(E1575=3,"K","ColumnError!"))) &amp;CELL("row",INDEX(indirect(B1575&amp;"!"&amp;"$B$2:$B"),MATCH(D1575,indirect(B1575&amp;"!"&amp;"$B$2:$B"),0)))+2+F1575))</f>
        <v/>
      </c>
      <c r="K1575" s="164" t="str">
        <f t="shared" si="1"/>
        <v>-</v>
      </c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</row>
    <row r="1576">
      <c r="A1576" s="160" t="s">
        <v>3515</v>
      </c>
      <c r="B1576" s="161" t="s">
        <v>188</v>
      </c>
      <c r="C1576" s="82" t="s">
        <v>339</v>
      </c>
      <c r="D1576" s="2" t="s">
        <v>22</v>
      </c>
      <c r="E1576" s="136">
        <v>2.0</v>
      </c>
      <c r="F1576" s="136">
        <v>10.0</v>
      </c>
      <c r="G1576" s="82" t="s">
        <v>3516</v>
      </c>
      <c r="H1576" s="160" t="s">
        <v>373</v>
      </c>
      <c r="I1576" s="162">
        <v>1281.0</v>
      </c>
      <c r="J1576" s="163" t="str">
        <f t="array" ref="J1576">if(or(left(G1576,3)="SAT",left(G1576,3)="SLT",left(G1576,4)="PSAT"),vlookup(G1576,'Practice test data'!$E$2:$L$2185,8,FALSE),indirect(B1576&amp;"!"&amp;if(E1576=1,"C",if(E1576=2,"G",if(E1576=3,"K","ColumnError!"))) &amp;CELL("row",INDEX(indirect(B1576&amp;"!"&amp;"$B$2:$B"),MATCH(D1576,indirect(B1576&amp;"!"&amp;"$B$2:$B"),0)))+2+F1576))</f>
        <v/>
      </c>
      <c r="K1576" s="164" t="str">
        <f t="shared" si="1"/>
        <v>-</v>
      </c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</row>
    <row r="1577">
      <c r="A1577" s="160" t="s">
        <v>3517</v>
      </c>
      <c r="B1577" s="161" t="s">
        <v>188</v>
      </c>
      <c r="C1577" s="82" t="s">
        <v>341</v>
      </c>
      <c r="D1577" s="2" t="s">
        <v>30</v>
      </c>
      <c r="E1577" s="136">
        <v>2.0</v>
      </c>
      <c r="F1577" s="136">
        <v>9.0</v>
      </c>
      <c r="G1577" s="82" t="s">
        <v>3518</v>
      </c>
      <c r="H1577" s="160" t="s">
        <v>370</v>
      </c>
      <c r="I1577" s="162">
        <v>1282.0</v>
      </c>
      <c r="J1577" s="163" t="str">
        <f t="array" ref="J1577">if(or(left(G1577,3)="SAT",left(G1577,3)="SLT",left(G1577,4)="PSAT"),vlookup(G1577,'Practice test data'!$E$2:$L$2185,8,FALSE),indirect(B1577&amp;"!"&amp;if(E1577=1,"C",if(E1577=2,"G",if(E1577=3,"K","ColumnError!"))) &amp;CELL("row",INDEX(indirect(B1577&amp;"!"&amp;"$B$2:$B"),MATCH(D1577,indirect(B1577&amp;"!"&amp;"$B$2:$B"),0)))+2+F1577))</f>
        <v/>
      </c>
      <c r="K1577" s="164" t="str">
        <f t="shared" si="1"/>
        <v>-</v>
      </c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</row>
    <row r="1578">
      <c r="A1578" s="160" t="s">
        <v>3519</v>
      </c>
      <c r="B1578" s="161" t="s">
        <v>188</v>
      </c>
      <c r="C1578" s="82" t="s">
        <v>341</v>
      </c>
      <c r="D1578" s="2" t="s">
        <v>10</v>
      </c>
      <c r="E1578" s="136">
        <v>1.0</v>
      </c>
      <c r="F1578" s="136">
        <v>5.0</v>
      </c>
      <c r="G1578" s="82" t="s">
        <v>3520</v>
      </c>
      <c r="H1578" s="160" t="s">
        <v>367</v>
      </c>
      <c r="I1578" s="162">
        <v>1283.0</v>
      </c>
      <c r="J1578" s="163" t="str">
        <f t="array" ref="J1578">if(or(left(G1578,3)="SAT",left(G1578,3)="SLT",left(G1578,4)="PSAT"),vlookup(G1578,'Practice test data'!$E$2:$L$2185,8,FALSE),indirect(B1578&amp;"!"&amp;if(E1578=1,"C",if(E1578=2,"G",if(E1578=3,"K","ColumnError!"))) &amp;CELL("row",INDEX(indirect(B1578&amp;"!"&amp;"$B$2:$B"),MATCH(D1578,indirect(B1578&amp;"!"&amp;"$B$2:$B"),0)))+2+F1578))</f>
        <v/>
      </c>
      <c r="K1578" s="164" t="str">
        <f t="shared" si="1"/>
        <v>-</v>
      </c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</row>
    <row r="1579">
      <c r="A1579" s="160" t="s">
        <v>3521</v>
      </c>
      <c r="B1579" s="161" t="s">
        <v>188</v>
      </c>
      <c r="C1579" s="82" t="s">
        <v>341</v>
      </c>
      <c r="D1579" s="2" t="s">
        <v>342</v>
      </c>
      <c r="E1579" s="136">
        <v>2.0</v>
      </c>
      <c r="F1579" s="136">
        <v>1.0</v>
      </c>
      <c r="G1579" s="82" t="s">
        <v>3522</v>
      </c>
      <c r="H1579" s="160" t="s">
        <v>380</v>
      </c>
      <c r="I1579" s="162">
        <v>1284.0</v>
      </c>
      <c r="J1579" s="163" t="str">
        <f t="array" ref="J1579">if(or(left(G1579,3)="SAT",left(G1579,3)="SLT",left(G1579,4)="PSAT"),vlookup(G1579,'Practice test data'!$E$2:$L$2185,8,FALSE),indirect(B1579&amp;"!"&amp;if(E1579=1,"C",if(E1579=2,"G",if(E1579=3,"K","ColumnError!"))) &amp;CELL("row",INDEX(indirect(B1579&amp;"!"&amp;"$B$2:$B"),MATCH(D1579,indirect(B1579&amp;"!"&amp;"$B$2:$B"),0)))+2+F1579))</f>
        <v/>
      </c>
      <c r="K1579" s="164" t="str">
        <f t="shared" si="1"/>
        <v>-</v>
      </c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</row>
    <row r="1580">
      <c r="A1580" s="160" t="s">
        <v>3523</v>
      </c>
      <c r="B1580" s="161" t="s">
        <v>188</v>
      </c>
      <c r="C1580" s="82" t="s">
        <v>341</v>
      </c>
      <c r="D1580" s="2" t="s">
        <v>342</v>
      </c>
      <c r="E1580" s="136">
        <v>1.0</v>
      </c>
      <c r="F1580" s="136">
        <v>1.0</v>
      </c>
      <c r="G1580" s="82" t="s">
        <v>3524</v>
      </c>
      <c r="H1580" s="160" t="s">
        <v>367</v>
      </c>
      <c r="I1580" s="162">
        <v>1285.0</v>
      </c>
      <c r="J1580" s="163" t="str">
        <f t="array" ref="J1580">if(or(left(G1580,3)="SAT",left(G1580,3)="SLT",left(G1580,4)="PSAT"),vlookup(G1580,'Practice test data'!$E$2:$L$2185,8,FALSE),indirect(B1580&amp;"!"&amp;if(E1580=1,"C",if(E1580=2,"G",if(E1580=3,"K","ColumnError!"))) &amp;CELL("row",INDEX(indirect(B1580&amp;"!"&amp;"$B$2:$B"),MATCH(D1580,indirect(B1580&amp;"!"&amp;"$B$2:$B"),0)))+2+F1580))</f>
        <v/>
      </c>
      <c r="K1580" s="164" t="str">
        <f t="shared" si="1"/>
        <v>-</v>
      </c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</row>
    <row r="1581">
      <c r="A1581" s="160" t="s">
        <v>3525</v>
      </c>
      <c r="B1581" s="161" t="s">
        <v>188</v>
      </c>
      <c r="C1581" s="82" t="s">
        <v>341</v>
      </c>
      <c r="D1581" s="2" t="s">
        <v>342</v>
      </c>
      <c r="E1581" s="136">
        <v>2.0</v>
      </c>
      <c r="F1581" s="136">
        <v>2.0</v>
      </c>
      <c r="G1581" s="82" t="s">
        <v>3526</v>
      </c>
      <c r="H1581" s="160" t="s">
        <v>370</v>
      </c>
      <c r="I1581" s="162">
        <v>1286.0</v>
      </c>
      <c r="J1581" s="163" t="str">
        <f t="array" ref="J1581">if(or(left(G1581,3)="SAT",left(G1581,3)="SLT",left(G1581,4)="PSAT"),vlookup(G1581,'Practice test data'!$E$2:$L$2185,8,FALSE),indirect(B1581&amp;"!"&amp;if(E1581=1,"C",if(E1581=2,"G",if(E1581=3,"K","ColumnError!"))) &amp;CELL("row",INDEX(indirect(B1581&amp;"!"&amp;"$B$2:$B"),MATCH(D1581,indirect(B1581&amp;"!"&amp;"$B$2:$B"),0)))+2+F1581))</f>
        <v/>
      </c>
      <c r="K1581" s="164" t="str">
        <f t="shared" si="1"/>
        <v>-</v>
      </c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</row>
    <row r="1582">
      <c r="A1582" s="160" t="s">
        <v>3527</v>
      </c>
      <c r="B1582" s="161" t="s">
        <v>188</v>
      </c>
      <c r="C1582" s="82" t="s">
        <v>341</v>
      </c>
      <c r="D1582" s="2" t="s">
        <v>10</v>
      </c>
      <c r="E1582" s="136">
        <v>2.0</v>
      </c>
      <c r="F1582" s="136">
        <v>1.0</v>
      </c>
      <c r="G1582" s="82" t="s">
        <v>3528</v>
      </c>
      <c r="H1582" s="160" t="s">
        <v>367</v>
      </c>
      <c r="I1582" s="162">
        <v>1287.0</v>
      </c>
      <c r="J1582" s="163" t="str">
        <f t="array" ref="J1582">if(or(left(G1582,3)="SAT",left(G1582,3)="SLT",left(G1582,4)="PSAT"),vlookup(G1582,'Practice test data'!$E$2:$L$2185,8,FALSE),indirect(B1582&amp;"!"&amp;if(E1582=1,"C",if(E1582=2,"G",if(E1582=3,"K","ColumnError!"))) &amp;CELL("row",INDEX(indirect(B1582&amp;"!"&amp;"$B$2:$B"),MATCH(D1582,indirect(B1582&amp;"!"&amp;"$B$2:$B"),0)))+2+F1582))</f>
        <v/>
      </c>
      <c r="K1582" s="164" t="str">
        <f t="shared" si="1"/>
        <v>-</v>
      </c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</row>
    <row r="1583">
      <c r="A1583" s="160" t="s">
        <v>3529</v>
      </c>
      <c r="B1583" s="161" t="s">
        <v>188</v>
      </c>
      <c r="C1583" s="82" t="s">
        <v>341</v>
      </c>
      <c r="D1583" s="2" t="s">
        <v>10</v>
      </c>
      <c r="E1583" s="136">
        <v>2.0</v>
      </c>
      <c r="F1583" s="136">
        <v>2.0</v>
      </c>
      <c r="G1583" s="82" t="s">
        <v>3530</v>
      </c>
      <c r="H1583" s="160" t="s">
        <v>367</v>
      </c>
      <c r="I1583" s="162">
        <v>1288.0</v>
      </c>
      <c r="J1583" s="163" t="str">
        <f t="array" ref="J1583">if(or(left(G1583,3)="SAT",left(G1583,3)="SLT",left(G1583,4)="PSAT"),vlookup(G1583,'Practice test data'!$E$2:$L$2185,8,FALSE),indirect(B1583&amp;"!"&amp;if(E1583=1,"C",if(E1583=2,"G",if(E1583=3,"K","ColumnError!"))) &amp;CELL("row",INDEX(indirect(B1583&amp;"!"&amp;"$B$2:$B"),MATCH(D1583,indirect(B1583&amp;"!"&amp;"$B$2:$B"),0)))+2+F1583))</f>
        <v/>
      </c>
      <c r="K1583" s="164" t="str">
        <f t="shared" si="1"/>
        <v>-</v>
      </c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</row>
    <row r="1584">
      <c r="A1584" s="160" t="s">
        <v>3531</v>
      </c>
      <c r="B1584" s="161" t="s">
        <v>188</v>
      </c>
      <c r="C1584" s="82" t="s">
        <v>341</v>
      </c>
      <c r="D1584" s="2" t="s">
        <v>342</v>
      </c>
      <c r="E1584" s="136">
        <v>2.0</v>
      </c>
      <c r="F1584" s="136">
        <v>3.0</v>
      </c>
      <c r="G1584" s="82" t="s">
        <v>3532</v>
      </c>
      <c r="H1584" s="160" t="s">
        <v>380</v>
      </c>
      <c r="I1584" s="162">
        <v>1289.0</v>
      </c>
      <c r="J1584" s="163" t="str">
        <f t="array" ref="J1584">if(or(left(G1584,3)="SAT",left(G1584,3)="SLT",left(G1584,4)="PSAT"),vlookup(G1584,'Practice test data'!$E$2:$L$2185,8,FALSE),indirect(B1584&amp;"!"&amp;if(E1584=1,"C",if(E1584=2,"G",if(E1584=3,"K","ColumnError!"))) &amp;CELL("row",INDEX(indirect(B1584&amp;"!"&amp;"$B$2:$B"),MATCH(D1584,indirect(B1584&amp;"!"&amp;"$B$2:$B"),0)))+2+F1584))</f>
        <v/>
      </c>
      <c r="K1584" s="164" t="str">
        <f t="shared" si="1"/>
        <v>-</v>
      </c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</row>
    <row r="1585">
      <c r="A1585" s="160" t="s">
        <v>3533</v>
      </c>
      <c r="B1585" s="161" t="s">
        <v>188</v>
      </c>
      <c r="C1585" s="82" t="s">
        <v>341</v>
      </c>
      <c r="D1585" s="2" t="s">
        <v>10</v>
      </c>
      <c r="E1585" s="136">
        <v>1.0</v>
      </c>
      <c r="F1585" s="136">
        <v>1.0</v>
      </c>
      <c r="G1585" s="82" t="s">
        <v>3534</v>
      </c>
      <c r="H1585" s="160" t="s">
        <v>367</v>
      </c>
      <c r="I1585" s="162">
        <v>1290.0</v>
      </c>
      <c r="J1585" s="163" t="str">
        <f t="array" ref="J1585">if(or(left(G1585,3)="SAT",left(G1585,3)="SLT",left(G1585,4)="PSAT"),vlookup(G1585,'Practice test data'!$E$2:$L$2185,8,FALSE),indirect(B1585&amp;"!"&amp;if(E1585=1,"C",if(E1585=2,"G",if(E1585=3,"K","ColumnError!"))) &amp;CELL("row",INDEX(indirect(B1585&amp;"!"&amp;"$B$2:$B"),MATCH(D1585,indirect(B1585&amp;"!"&amp;"$B$2:$B"),0)))+2+F1585))</f>
        <v/>
      </c>
      <c r="K1585" s="164" t="str">
        <f t="shared" si="1"/>
        <v>-</v>
      </c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</row>
    <row r="1586">
      <c r="A1586" s="160" t="s">
        <v>3535</v>
      </c>
      <c r="B1586" s="161" t="s">
        <v>188</v>
      </c>
      <c r="C1586" s="82" t="s">
        <v>341</v>
      </c>
      <c r="D1586" s="2" t="s">
        <v>10</v>
      </c>
      <c r="E1586" s="136">
        <v>2.0</v>
      </c>
      <c r="F1586" s="136">
        <v>15.0</v>
      </c>
      <c r="G1586" s="82" t="s">
        <v>273</v>
      </c>
      <c r="H1586" s="160" t="s">
        <v>367</v>
      </c>
      <c r="I1586" s="162">
        <v>1291.0</v>
      </c>
      <c r="J1586" s="163" t="str">
        <f t="array" ref="J1586">if(or(left(G1586,3)="SAT",left(G1586,3)="SLT",left(G1586,4)="PSAT"),vlookup(G1586,'Practice test data'!$E$2:$L$2185,8,FALSE),indirect(B1586&amp;"!"&amp;if(E1586=1,"C",if(E1586=2,"G",if(E1586=3,"K","ColumnError!"))) &amp;CELL("row",INDEX(indirect(B1586&amp;"!"&amp;"$B$2:$B"),MATCH(D1586,indirect(B1586&amp;"!"&amp;"$B$2:$B"),0)))+2+F1586))</f>
        <v/>
      </c>
      <c r="K1586" s="164" t="str">
        <f t="shared" si="1"/>
        <v>-</v>
      </c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</row>
    <row r="1587">
      <c r="A1587" s="160" t="s">
        <v>3536</v>
      </c>
      <c r="B1587" s="161" t="s">
        <v>188</v>
      </c>
      <c r="C1587" s="82" t="s">
        <v>341</v>
      </c>
      <c r="D1587" s="2" t="s">
        <v>342</v>
      </c>
      <c r="E1587" s="136">
        <v>1.0</v>
      </c>
      <c r="F1587" s="136">
        <v>10.0</v>
      </c>
      <c r="G1587" s="82" t="s">
        <v>3537</v>
      </c>
      <c r="H1587" s="160" t="s">
        <v>370</v>
      </c>
      <c r="I1587" s="162">
        <v>1292.0</v>
      </c>
      <c r="J1587" s="163" t="str">
        <f t="array" ref="J1587">if(or(left(G1587,3)="SAT",left(G1587,3)="SLT",left(G1587,4)="PSAT"),vlookup(G1587,'Practice test data'!$E$2:$L$2185,8,FALSE),indirect(B1587&amp;"!"&amp;if(E1587=1,"C",if(E1587=2,"G",if(E1587=3,"K","ColumnError!"))) &amp;CELL("row",INDEX(indirect(B1587&amp;"!"&amp;"$B$2:$B"),MATCH(D1587,indirect(B1587&amp;"!"&amp;"$B$2:$B"),0)))+2+F1587))</f>
        <v/>
      </c>
      <c r="K1587" s="164" t="str">
        <f t="shared" si="1"/>
        <v>-</v>
      </c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</row>
    <row r="1588">
      <c r="A1588" s="160" t="s">
        <v>3538</v>
      </c>
      <c r="B1588" s="161" t="s">
        <v>188</v>
      </c>
      <c r="C1588" s="82" t="s">
        <v>341</v>
      </c>
      <c r="D1588" s="2" t="s">
        <v>30</v>
      </c>
      <c r="E1588" s="136">
        <v>3.0</v>
      </c>
      <c r="F1588" s="136">
        <v>1.0</v>
      </c>
      <c r="G1588" s="82" t="s">
        <v>3539</v>
      </c>
      <c r="H1588" s="160" t="s">
        <v>373</v>
      </c>
      <c r="I1588" s="162">
        <v>1293.0</v>
      </c>
      <c r="J1588" s="163" t="str">
        <f t="array" ref="J1588">if(or(left(G1588,3)="SAT",left(G1588,3)="SLT",left(G1588,4)="PSAT"),vlookup(G1588,'Practice test data'!$E$2:$L$2185,8,FALSE),indirect(B1588&amp;"!"&amp;if(E1588=1,"C",if(E1588=2,"G",if(E1588=3,"K","ColumnError!"))) &amp;CELL("row",INDEX(indirect(B1588&amp;"!"&amp;"$B$2:$B"),MATCH(D1588,indirect(B1588&amp;"!"&amp;"$B$2:$B"),0)))+2+F1588))</f>
        <v/>
      </c>
      <c r="K1588" s="164" t="str">
        <f t="shared" si="1"/>
        <v>-</v>
      </c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</row>
    <row r="1589">
      <c r="A1589" s="160" t="s">
        <v>3540</v>
      </c>
      <c r="B1589" s="161" t="s">
        <v>188</v>
      </c>
      <c r="C1589" s="82" t="s">
        <v>341</v>
      </c>
      <c r="D1589" s="2" t="s">
        <v>342</v>
      </c>
      <c r="E1589" s="136">
        <v>3.0</v>
      </c>
      <c r="F1589" s="136">
        <v>17.0</v>
      </c>
      <c r="G1589" s="82" t="s">
        <v>3541</v>
      </c>
      <c r="H1589" s="160" t="s">
        <v>2876</v>
      </c>
      <c r="I1589" s="162">
        <v>1294.0</v>
      </c>
      <c r="J1589" s="163" t="str">
        <f t="array" ref="J1589">if(or(left(G1589,3)="SAT",left(G1589,3)="SLT",left(G1589,4)="PSAT"),vlookup(G1589,'Practice test data'!$E$2:$L$2185,8,FALSE),indirect(B1589&amp;"!"&amp;if(E1589=1,"C",if(E1589=2,"G",if(E1589=3,"K","ColumnError!"))) &amp;CELL("row",INDEX(indirect(B1589&amp;"!"&amp;"$B$2:$B"),MATCH(D1589,indirect(B1589&amp;"!"&amp;"$B$2:$B"),0)))+2+F1589))</f>
        <v/>
      </c>
      <c r="K1589" s="164" t="str">
        <f t="shared" si="1"/>
        <v>-</v>
      </c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</row>
    <row r="1590">
      <c r="A1590" s="160" t="s">
        <v>3542</v>
      </c>
      <c r="B1590" s="161" t="s">
        <v>188</v>
      </c>
      <c r="C1590" s="82" t="s">
        <v>341</v>
      </c>
      <c r="D1590" s="2" t="s">
        <v>30</v>
      </c>
      <c r="E1590" s="136">
        <v>3.0</v>
      </c>
      <c r="F1590" s="136">
        <v>7.0</v>
      </c>
      <c r="G1590" s="82" t="s">
        <v>3543</v>
      </c>
      <c r="H1590" s="160" t="s">
        <v>370</v>
      </c>
      <c r="I1590" s="162">
        <v>1295.0</v>
      </c>
      <c r="J1590" s="163" t="str">
        <f t="array" ref="J1590">if(or(left(G1590,3)="SAT",left(G1590,3)="SLT",left(G1590,4)="PSAT"),vlookup(G1590,'Practice test data'!$E$2:$L$2185,8,FALSE),indirect(B1590&amp;"!"&amp;if(E1590=1,"C",if(E1590=2,"G",if(E1590=3,"K","ColumnError!"))) &amp;CELL("row",INDEX(indirect(B1590&amp;"!"&amp;"$B$2:$B"),MATCH(D1590,indirect(B1590&amp;"!"&amp;"$B$2:$B"),0)))+2+F1590))</f>
        <v/>
      </c>
      <c r="K1590" s="164" t="str">
        <f t="shared" si="1"/>
        <v>-</v>
      </c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</row>
    <row r="1591">
      <c r="A1591" s="160" t="s">
        <v>3544</v>
      </c>
      <c r="B1591" s="161" t="s">
        <v>188</v>
      </c>
      <c r="C1591" s="82" t="s">
        <v>341</v>
      </c>
      <c r="D1591" s="2" t="s">
        <v>30</v>
      </c>
      <c r="E1591" s="136">
        <v>1.0</v>
      </c>
      <c r="F1591" s="136">
        <v>4.0</v>
      </c>
      <c r="G1591" s="82" t="s">
        <v>3545</v>
      </c>
      <c r="H1591" s="160" t="s">
        <v>370</v>
      </c>
      <c r="I1591" s="162">
        <v>1296.0</v>
      </c>
      <c r="J1591" s="163" t="str">
        <f t="array" ref="J1591">if(or(left(G1591,3)="SAT",left(G1591,3)="SLT",left(G1591,4)="PSAT"),vlookup(G1591,'Practice test data'!$E$2:$L$2185,8,FALSE),indirect(B1591&amp;"!"&amp;if(E1591=1,"C",if(E1591=2,"G",if(E1591=3,"K","ColumnError!"))) &amp;CELL("row",INDEX(indirect(B1591&amp;"!"&amp;"$B$2:$B"),MATCH(D1591,indirect(B1591&amp;"!"&amp;"$B$2:$B"),0)))+2+F1591))</f>
        <v/>
      </c>
      <c r="K1591" s="164" t="str">
        <f t="shared" si="1"/>
        <v>-</v>
      </c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</row>
    <row r="1592">
      <c r="A1592" s="160" t="s">
        <v>3546</v>
      </c>
      <c r="B1592" s="161" t="s">
        <v>188</v>
      </c>
      <c r="C1592" s="82" t="s">
        <v>341</v>
      </c>
      <c r="D1592" s="2" t="s">
        <v>342</v>
      </c>
      <c r="E1592" s="136">
        <v>3.0</v>
      </c>
      <c r="F1592" s="136">
        <v>19.0</v>
      </c>
      <c r="G1592" s="82" t="s">
        <v>3547</v>
      </c>
      <c r="H1592" s="160" t="s">
        <v>367</v>
      </c>
      <c r="I1592" s="162">
        <v>1297.0</v>
      </c>
      <c r="J1592" s="163" t="str">
        <f t="array" ref="J1592">if(or(left(G1592,3)="SAT",left(G1592,3)="SLT",left(G1592,4)="PSAT"),vlookup(G1592,'Practice test data'!$E$2:$L$2185,8,FALSE),indirect(B1592&amp;"!"&amp;if(E1592=1,"C",if(E1592=2,"G",if(E1592=3,"K","ColumnError!"))) &amp;CELL("row",INDEX(indirect(B1592&amp;"!"&amp;"$B$2:$B"),MATCH(D1592,indirect(B1592&amp;"!"&amp;"$B$2:$B"),0)))+2+F1592))</f>
        <v/>
      </c>
      <c r="K1592" s="164" t="str">
        <f t="shared" si="1"/>
        <v>-</v>
      </c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</row>
    <row r="1593">
      <c r="A1593" s="160" t="s">
        <v>3548</v>
      </c>
      <c r="B1593" s="161" t="s">
        <v>188</v>
      </c>
      <c r="C1593" s="82" t="s">
        <v>341</v>
      </c>
      <c r="D1593" s="2" t="s">
        <v>342</v>
      </c>
      <c r="E1593" s="136">
        <v>3.0</v>
      </c>
      <c r="F1593" s="136">
        <v>1.0</v>
      </c>
      <c r="G1593" s="82" t="s">
        <v>3549</v>
      </c>
      <c r="H1593" s="160" t="s">
        <v>1378</v>
      </c>
      <c r="I1593" s="162">
        <v>1298.0</v>
      </c>
      <c r="J1593" s="163" t="str">
        <f t="array" ref="J1593">if(or(left(G1593,3)="SAT",left(G1593,3)="SLT",left(G1593,4)="PSAT"),vlookup(G1593,'Practice test data'!$E$2:$L$2185,8,FALSE),indirect(B1593&amp;"!"&amp;if(E1593=1,"C",if(E1593=2,"G",if(E1593=3,"K","ColumnError!"))) &amp;CELL("row",INDEX(indirect(B1593&amp;"!"&amp;"$B$2:$B"),MATCH(D1593,indirect(B1593&amp;"!"&amp;"$B$2:$B"),0)))+2+F1593))</f>
        <v/>
      </c>
      <c r="K1593" s="164" t="str">
        <f t="shared" si="1"/>
        <v>-</v>
      </c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</row>
    <row r="1594">
      <c r="A1594" s="160" t="s">
        <v>3550</v>
      </c>
      <c r="B1594" s="161" t="s">
        <v>188</v>
      </c>
      <c r="C1594" s="82" t="s">
        <v>341</v>
      </c>
      <c r="D1594" s="2" t="s">
        <v>30</v>
      </c>
      <c r="E1594" s="136">
        <v>3.0</v>
      </c>
      <c r="F1594" s="136">
        <v>2.0</v>
      </c>
      <c r="G1594" s="82" t="s">
        <v>3551</v>
      </c>
      <c r="H1594" s="160" t="s">
        <v>373</v>
      </c>
      <c r="I1594" s="162">
        <v>1299.0</v>
      </c>
      <c r="J1594" s="163" t="str">
        <f t="array" ref="J1594">if(or(left(G1594,3)="SAT",left(G1594,3)="SLT",left(G1594,4)="PSAT"),vlookup(G1594,'Practice test data'!$E$2:$L$2185,8,FALSE),indirect(B1594&amp;"!"&amp;if(E1594=1,"C",if(E1594=2,"G",if(E1594=3,"K","ColumnError!"))) &amp;CELL("row",INDEX(indirect(B1594&amp;"!"&amp;"$B$2:$B"),MATCH(D1594,indirect(B1594&amp;"!"&amp;"$B$2:$B"),0)))+2+F1594))</f>
        <v/>
      </c>
      <c r="K1594" s="164" t="str">
        <f t="shared" si="1"/>
        <v>-</v>
      </c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</row>
    <row r="1595">
      <c r="A1595" s="160" t="s">
        <v>3552</v>
      </c>
      <c r="B1595" s="161" t="s">
        <v>188</v>
      </c>
      <c r="C1595" s="82" t="s">
        <v>341</v>
      </c>
      <c r="D1595" s="2" t="s">
        <v>30</v>
      </c>
      <c r="E1595" s="136">
        <v>3.0</v>
      </c>
      <c r="F1595" s="136">
        <v>19.0</v>
      </c>
      <c r="G1595" s="82" t="s">
        <v>3553</v>
      </c>
      <c r="H1595" s="160" t="s">
        <v>373</v>
      </c>
      <c r="I1595" s="162">
        <v>1300.0</v>
      </c>
      <c r="J1595" s="163" t="str">
        <f t="array" ref="J1595">if(or(left(G1595,3)="SAT",left(G1595,3)="SLT",left(G1595,4)="PSAT"),vlookup(G1595,'Practice test data'!$E$2:$L$2185,8,FALSE),indirect(B1595&amp;"!"&amp;if(E1595=1,"C",if(E1595=2,"G",if(E1595=3,"K","ColumnError!"))) &amp;CELL("row",INDEX(indirect(B1595&amp;"!"&amp;"$B$2:$B"),MATCH(D1595,indirect(B1595&amp;"!"&amp;"$B$2:$B"),0)))+2+F1595))</f>
        <v/>
      </c>
      <c r="K1595" s="164" t="str">
        <f t="shared" si="1"/>
        <v>-</v>
      </c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</row>
    <row r="1596">
      <c r="A1596" s="160" t="s">
        <v>3554</v>
      </c>
      <c r="B1596" s="161" t="s">
        <v>188</v>
      </c>
      <c r="C1596" s="82" t="s">
        <v>341</v>
      </c>
      <c r="D1596" s="2" t="s">
        <v>342</v>
      </c>
      <c r="E1596" s="136">
        <v>3.0</v>
      </c>
      <c r="F1596" s="136">
        <v>2.0</v>
      </c>
      <c r="G1596" s="82" t="s">
        <v>3555</v>
      </c>
      <c r="H1596" s="160" t="s">
        <v>370</v>
      </c>
      <c r="I1596" s="162">
        <v>1301.0</v>
      </c>
      <c r="J1596" s="163" t="str">
        <f t="array" ref="J1596">if(or(left(G1596,3)="SAT",left(G1596,3)="SLT",left(G1596,4)="PSAT"),vlookup(G1596,'Practice test data'!$E$2:$L$2185,8,FALSE),indirect(B1596&amp;"!"&amp;if(E1596=1,"C",if(E1596=2,"G",if(E1596=3,"K","ColumnError!"))) &amp;CELL("row",INDEX(indirect(B1596&amp;"!"&amp;"$B$2:$B"),MATCH(D1596,indirect(B1596&amp;"!"&amp;"$B$2:$B"),0)))+2+F1596))</f>
        <v/>
      </c>
      <c r="K1596" s="164" t="str">
        <f t="shared" si="1"/>
        <v>-</v>
      </c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</row>
    <row r="1597">
      <c r="A1597" s="160" t="s">
        <v>3556</v>
      </c>
      <c r="B1597" s="161" t="s">
        <v>188</v>
      </c>
      <c r="C1597" s="82" t="s">
        <v>341</v>
      </c>
      <c r="D1597" s="2" t="s">
        <v>30</v>
      </c>
      <c r="E1597" s="136">
        <v>1.0</v>
      </c>
      <c r="F1597" s="136">
        <v>1.0</v>
      </c>
      <c r="G1597" s="82" t="s">
        <v>3557</v>
      </c>
      <c r="H1597" s="160" t="s">
        <v>367</v>
      </c>
      <c r="I1597" s="162">
        <v>1302.0</v>
      </c>
      <c r="J1597" s="163" t="str">
        <f t="array" ref="J1597">if(or(left(G1597,3)="SAT",left(G1597,3)="SLT",left(G1597,4)="PSAT"),vlookup(G1597,'Practice test data'!$E$2:$L$2185,8,FALSE),indirect(B1597&amp;"!"&amp;if(E1597=1,"C",if(E1597=2,"G",if(E1597=3,"K","ColumnError!"))) &amp;CELL("row",INDEX(indirect(B1597&amp;"!"&amp;"$B$2:$B"),MATCH(D1597,indirect(B1597&amp;"!"&amp;"$B$2:$B"),0)))+2+F1597))</f>
        <v/>
      </c>
      <c r="K1597" s="164" t="str">
        <f t="shared" si="1"/>
        <v>-</v>
      </c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</row>
    <row r="1598">
      <c r="A1598" s="160" t="s">
        <v>3558</v>
      </c>
      <c r="B1598" s="161" t="s">
        <v>188</v>
      </c>
      <c r="C1598" s="82" t="s">
        <v>341</v>
      </c>
      <c r="D1598" s="2" t="s">
        <v>10</v>
      </c>
      <c r="E1598" s="136">
        <v>2.0</v>
      </c>
      <c r="F1598" s="136">
        <v>3.0</v>
      </c>
      <c r="G1598" s="82" t="s">
        <v>3559</v>
      </c>
      <c r="H1598" s="160" t="s">
        <v>367</v>
      </c>
      <c r="I1598" s="162">
        <v>1303.0</v>
      </c>
      <c r="J1598" s="163" t="str">
        <f t="array" ref="J1598">if(or(left(G1598,3)="SAT",left(G1598,3)="SLT",left(G1598,4)="PSAT"),vlookup(G1598,'Practice test data'!$E$2:$L$2185,8,FALSE),indirect(B1598&amp;"!"&amp;if(E1598=1,"C",if(E1598=2,"G",if(E1598=3,"K","ColumnError!"))) &amp;CELL("row",INDEX(indirect(B1598&amp;"!"&amp;"$B$2:$B"),MATCH(D1598,indirect(B1598&amp;"!"&amp;"$B$2:$B"),0)))+2+F1598))</f>
        <v/>
      </c>
      <c r="K1598" s="164" t="str">
        <f t="shared" si="1"/>
        <v>-</v>
      </c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</row>
    <row r="1599">
      <c r="A1599" s="160" t="s">
        <v>3560</v>
      </c>
      <c r="B1599" s="161" t="s">
        <v>188</v>
      </c>
      <c r="C1599" s="82" t="s">
        <v>341</v>
      </c>
      <c r="D1599" s="2" t="s">
        <v>10</v>
      </c>
      <c r="E1599" s="136">
        <v>2.0</v>
      </c>
      <c r="F1599" s="136">
        <v>4.0</v>
      </c>
      <c r="G1599" s="82" t="s">
        <v>3561</v>
      </c>
      <c r="H1599" s="160" t="s">
        <v>370</v>
      </c>
      <c r="I1599" s="162">
        <v>1304.0</v>
      </c>
      <c r="J1599" s="163" t="str">
        <f t="array" ref="J1599">if(or(left(G1599,3)="SAT",left(G1599,3)="SLT",left(G1599,4)="PSAT"),vlookup(G1599,'Practice test data'!$E$2:$L$2185,8,FALSE),indirect(B1599&amp;"!"&amp;if(E1599=1,"C",if(E1599=2,"G",if(E1599=3,"K","ColumnError!"))) &amp;CELL("row",INDEX(indirect(B1599&amp;"!"&amp;"$B$2:$B"),MATCH(D1599,indirect(B1599&amp;"!"&amp;"$B$2:$B"),0)))+2+F1599))</f>
        <v/>
      </c>
      <c r="K1599" s="164" t="str">
        <f t="shared" si="1"/>
        <v>-</v>
      </c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</row>
    <row r="1600">
      <c r="A1600" s="160" t="s">
        <v>3562</v>
      </c>
      <c r="B1600" s="161" t="s">
        <v>188</v>
      </c>
      <c r="C1600" s="82" t="s">
        <v>341</v>
      </c>
      <c r="D1600" s="2" t="s">
        <v>30</v>
      </c>
      <c r="E1600" s="136">
        <v>2.0</v>
      </c>
      <c r="F1600" s="136">
        <v>13.0</v>
      </c>
      <c r="G1600" s="82" t="s">
        <v>3563</v>
      </c>
      <c r="H1600" s="160" t="s">
        <v>380</v>
      </c>
      <c r="I1600" s="162">
        <v>1305.0</v>
      </c>
      <c r="J1600" s="163" t="str">
        <f t="array" ref="J1600">if(or(left(G1600,3)="SAT",left(G1600,3)="SLT",left(G1600,4)="PSAT"),vlookup(G1600,'Practice test data'!$E$2:$L$2185,8,FALSE),indirect(B1600&amp;"!"&amp;if(E1600=1,"C",if(E1600=2,"G",if(E1600=3,"K","ColumnError!"))) &amp;CELL("row",INDEX(indirect(B1600&amp;"!"&amp;"$B$2:$B"),MATCH(D1600,indirect(B1600&amp;"!"&amp;"$B$2:$B"),0)))+2+F1600))</f>
        <v/>
      </c>
      <c r="K1600" s="164" t="str">
        <f t="shared" si="1"/>
        <v>-</v>
      </c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</row>
    <row r="1601">
      <c r="A1601" s="160" t="s">
        <v>3564</v>
      </c>
      <c r="B1601" s="161" t="s">
        <v>188</v>
      </c>
      <c r="C1601" s="82" t="s">
        <v>341</v>
      </c>
      <c r="D1601" s="2" t="s">
        <v>10</v>
      </c>
      <c r="E1601" s="136">
        <v>3.0</v>
      </c>
      <c r="F1601" s="136">
        <v>1.0</v>
      </c>
      <c r="G1601" s="82" t="s">
        <v>3565</v>
      </c>
      <c r="H1601" s="160" t="s">
        <v>380</v>
      </c>
      <c r="I1601" s="162">
        <v>1306.0</v>
      </c>
      <c r="J1601" s="163" t="str">
        <f t="array" ref="J1601">if(or(left(G1601,3)="SAT",left(G1601,3)="SLT",left(G1601,4)="PSAT"),vlookup(G1601,'Practice test data'!$E$2:$L$2185,8,FALSE),indirect(B1601&amp;"!"&amp;if(E1601=1,"C",if(E1601=2,"G",if(E1601=3,"K","ColumnError!"))) &amp;CELL("row",INDEX(indirect(B1601&amp;"!"&amp;"$B$2:$B"),MATCH(D1601,indirect(B1601&amp;"!"&amp;"$B$2:$B"),0)))+2+F1601))</f>
        <v/>
      </c>
      <c r="K1601" s="164" t="str">
        <f t="shared" si="1"/>
        <v>-</v>
      </c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</row>
    <row r="1602">
      <c r="A1602" s="160" t="s">
        <v>3566</v>
      </c>
      <c r="B1602" s="161" t="s">
        <v>188</v>
      </c>
      <c r="C1602" s="82" t="s">
        <v>341</v>
      </c>
      <c r="D1602" s="2" t="s">
        <v>10</v>
      </c>
      <c r="E1602" s="136">
        <v>2.0</v>
      </c>
      <c r="F1602" s="136">
        <v>5.0</v>
      </c>
      <c r="G1602" s="82" t="s">
        <v>3567</v>
      </c>
      <c r="H1602" s="160" t="s">
        <v>380</v>
      </c>
      <c r="I1602" s="162">
        <v>1307.0</v>
      </c>
      <c r="J1602" s="163" t="str">
        <f t="array" ref="J1602">if(or(left(G1602,3)="SAT",left(G1602,3)="SLT",left(G1602,4)="PSAT"),vlookup(G1602,'Practice test data'!$E$2:$L$2185,8,FALSE),indirect(B1602&amp;"!"&amp;if(E1602=1,"C",if(E1602=2,"G",if(E1602=3,"K","ColumnError!"))) &amp;CELL("row",INDEX(indirect(B1602&amp;"!"&amp;"$B$2:$B"),MATCH(D1602,indirect(B1602&amp;"!"&amp;"$B$2:$B"),0)))+2+F1602))</f>
        <v/>
      </c>
      <c r="K1602" s="164" t="str">
        <f t="shared" si="1"/>
        <v>-</v>
      </c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</row>
    <row r="1603">
      <c r="A1603" s="160" t="s">
        <v>3568</v>
      </c>
      <c r="B1603" s="161" t="s">
        <v>188</v>
      </c>
      <c r="C1603" s="82" t="s">
        <v>341</v>
      </c>
      <c r="D1603" s="2" t="s">
        <v>10</v>
      </c>
      <c r="E1603" s="136">
        <v>3.0</v>
      </c>
      <c r="F1603" s="136">
        <v>13.0</v>
      </c>
      <c r="G1603" s="82" t="s">
        <v>3569</v>
      </c>
      <c r="H1603" s="160" t="s">
        <v>367</v>
      </c>
      <c r="I1603" s="162">
        <v>1308.0</v>
      </c>
      <c r="J1603" s="163" t="str">
        <f t="array" ref="J1603">if(or(left(G1603,3)="SAT",left(G1603,3)="SLT",left(G1603,4)="PSAT"),vlookup(G1603,'Practice test data'!$E$2:$L$2185,8,FALSE),indirect(B1603&amp;"!"&amp;if(E1603=1,"C",if(E1603=2,"G",if(E1603=3,"K","ColumnError!"))) &amp;CELL("row",INDEX(indirect(B1603&amp;"!"&amp;"$B$2:$B"),MATCH(D1603,indirect(B1603&amp;"!"&amp;"$B$2:$B"),0)))+2+F1603))</f>
        <v/>
      </c>
      <c r="K1603" s="164" t="str">
        <f t="shared" si="1"/>
        <v>-</v>
      </c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</row>
    <row r="1604">
      <c r="A1604" s="160" t="s">
        <v>3570</v>
      </c>
      <c r="B1604" s="161" t="s">
        <v>188</v>
      </c>
      <c r="C1604" s="82" t="s">
        <v>341</v>
      </c>
      <c r="D1604" s="2" t="s">
        <v>10</v>
      </c>
      <c r="E1604" s="136">
        <v>3.0</v>
      </c>
      <c r="F1604" s="136">
        <v>2.0</v>
      </c>
      <c r="G1604" s="82" t="s">
        <v>3571</v>
      </c>
      <c r="H1604" s="160" t="s">
        <v>3572</v>
      </c>
      <c r="I1604" s="162">
        <v>1309.0</v>
      </c>
      <c r="J1604" s="163" t="str">
        <f t="array" ref="J1604">if(or(left(G1604,3)="SAT",left(G1604,3)="SLT",left(G1604,4)="PSAT"),vlookup(G1604,'Practice test data'!$E$2:$L$2185,8,FALSE),indirect(B1604&amp;"!"&amp;if(E1604=1,"C",if(E1604=2,"G",if(E1604=3,"K","ColumnError!"))) &amp;CELL("row",INDEX(indirect(B1604&amp;"!"&amp;"$B$2:$B"),MATCH(D1604,indirect(B1604&amp;"!"&amp;"$B$2:$B"),0)))+2+F1604))</f>
        <v/>
      </c>
      <c r="K1604" s="164" t="str">
        <f t="shared" si="1"/>
        <v>-</v>
      </c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</row>
    <row r="1605">
      <c r="A1605" s="160" t="s">
        <v>3573</v>
      </c>
      <c r="B1605" s="161" t="s">
        <v>188</v>
      </c>
      <c r="C1605" s="82" t="s">
        <v>341</v>
      </c>
      <c r="D1605" s="2" t="s">
        <v>30</v>
      </c>
      <c r="E1605" s="136">
        <v>3.0</v>
      </c>
      <c r="F1605" s="136">
        <v>3.0</v>
      </c>
      <c r="G1605" s="82" t="s">
        <v>3574</v>
      </c>
      <c r="H1605" s="160" t="s">
        <v>1952</v>
      </c>
      <c r="I1605" s="162">
        <v>1310.0</v>
      </c>
      <c r="J1605" s="163" t="str">
        <f t="array" ref="J1605">if(or(left(G1605,3)="SAT",left(G1605,3)="SLT",left(G1605,4)="PSAT"),vlookup(G1605,'Practice test data'!$E$2:$L$2185,8,FALSE),indirect(B1605&amp;"!"&amp;if(E1605=1,"C",if(E1605=2,"G",if(E1605=3,"K","ColumnError!"))) &amp;CELL("row",INDEX(indirect(B1605&amp;"!"&amp;"$B$2:$B"),MATCH(D1605,indirect(B1605&amp;"!"&amp;"$B$2:$B"),0)))+2+F1605))</f>
        <v/>
      </c>
      <c r="K1605" s="164" t="str">
        <f t="shared" si="1"/>
        <v>-</v>
      </c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</row>
    <row r="1606">
      <c r="A1606" s="160" t="s">
        <v>3575</v>
      </c>
      <c r="B1606" s="161" t="s">
        <v>188</v>
      </c>
      <c r="C1606" s="82" t="s">
        <v>341</v>
      </c>
      <c r="D1606" s="2" t="s">
        <v>30</v>
      </c>
      <c r="E1606" s="136">
        <v>1.0</v>
      </c>
      <c r="F1606" s="136">
        <v>2.0</v>
      </c>
      <c r="G1606" s="82" t="s">
        <v>3576</v>
      </c>
      <c r="H1606" s="160" t="s">
        <v>380</v>
      </c>
      <c r="I1606" s="162">
        <v>1311.0</v>
      </c>
      <c r="J1606" s="163" t="str">
        <f t="array" ref="J1606">if(or(left(G1606,3)="SAT",left(G1606,3)="SLT",left(G1606,4)="PSAT"),vlookup(G1606,'Practice test data'!$E$2:$L$2185,8,FALSE),indirect(B1606&amp;"!"&amp;if(E1606=1,"C",if(E1606=2,"G",if(E1606=3,"K","ColumnError!"))) &amp;CELL("row",INDEX(indirect(B1606&amp;"!"&amp;"$B$2:$B"),MATCH(D1606,indirect(B1606&amp;"!"&amp;"$B$2:$B"),0)))+2+F1606))</f>
        <v/>
      </c>
      <c r="K1606" s="164" t="str">
        <f t="shared" si="1"/>
        <v>-</v>
      </c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</row>
    <row r="1607">
      <c r="A1607" s="160" t="s">
        <v>3577</v>
      </c>
      <c r="B1607" s="161" t="s">
        <v>188</v>
      </c>
      <c r="C1607" s="82" t="s">
        <v>341</v>
      </c>
      <c r="D1607" s="2" t="s">
        <v>342</v>
      </c>
      <c r="E1607" s="136">
        <v>1.0</v>
      </c>
      <c r="F1607" s="136">
        <v>15.0</v>
      </c>
      <c r="G1607" s="82" t="s">
        <v>3578</v>
      </c>
      <c r="H1607" s="160" t="s">
        <v>373</v>
      </c>
      <c r="I1607" s="162">
        <v>1312.0</v>
      </c>
      <c r="J1607" s="163" t="str">
        <f t="array" ref="J1607">if(or(left(G1607,3)="SAT",left(G1607,3)="SLT",left(G1607,4)="PSAT"),vlookup(G1607,'Practice test data'!$E$2:$L$2185,8,FALSE),indirect(B1607&amp;"!"&amp;if(E1607=1,"C",if(E1607=2,"G",if(E1607=3,"K","ColumnError!"))) &amp;CELL("row",INDEX(indirect(B1607&amp;"!"&amp;"$B$2:$B"),MATCH(D1607,indirect(B1607&amp;"!"&amp;"$B$2:$B"),0)))+2+F1607))</f>
        <v/>
      </c>
      <c r="K1607" s="164" t="str">
        <f t="shared" si="1"/>
        <v>-</v>
      </c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</row>
    <row r="1608">
      <c r="A1608" s="160" t="s">
        <v>3579</v>
      </c>
      <c r="B1608" s="161" t="s">
        <v>188</v>
      </c>
      <c r="C1608" s="82" t="s">
        <v>341</v>
      </c>
      <c r="D1608" s="2" t="s">
        <v>342</v>
      </c>
      <c r="E1608" s="136">
        <v>3.0</v>
      </c>
      <c r="F1608" s="136">
        <v>3.0</v>
      </c>
      <c r="G1608" s="82" t="s">
        <v>3580</v>
      </c>
      <c r="H1608" s="160" t="s">
        <v>370</v>
      </c>
      <c r="I1608" s="162">
        <v>1313.0</v>
      </c>
      <c r="J1608" s="163" t="str">
        <f t="array" ref="J1608">if(or(left(G1608,3)="SAT",left(G1608,3)="SLT",left(G1608,4)="PSAT"),vlookup(G1608,'Practice test data'!$E$2:$L$2185,8,FALSE),indirect(B1608&amp;"!"&amp;if(E1608=1,"C",if(E1608=2,"G",if(E1608=3,"K","ColumnError!"))) &amp;CELL("row",INDEX(indirect(B1608&amp;"!"&amp;"$B$2:$B"),MATCH(D1608,indirect(B1608&amp;"!"&amp;"$B$2:$B"),0)))+2+F1608))</f>
        <v/>
      </c>
      <c r="K1608" s="164" t="str">
        <f t="shared" si="1"/>
        <v>-</v>
      </c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</row>
    <row r="1609">
      <c r="A1609" s="160" t="s">
        <v>3581</v>
      </c>
      <c r="B1609" s="161" t="s">
        <v>188</v>
      </c>
      <c r="C1609" s="82" t="s">
        <v>341</v>
      </c>
      <c r="D1609" s="2" t="s">
        <v>30</v>
      </c>
      <c r="E1609" s="136">
        <v>1.0</v>
      </c>
      <c r="F1609" s="136">
        <v>3.0</v>
      </c>
      <c r="G1609" s="82" t="s">
        <v>3582</v>
      </c>
      <c r="H1609" s="160" t="s">
        <v>367</v>
      </c>
      <c r="I1609" s="162">
        <v>1314.0</v>
      </c>
      <c r="J1609" s="163" t="str">
        <f t="array" ref="J1609">if(or(left(G1609,3)="SAT",left(G1609,3)="SLT",left(G1609,4)="PSAT"),vlookup(G1609,'Practice test data'!$E$2:$L$2185,8,FALSE),indirect(B1609&amp;"!"&amp;if(E1609=1,"C",if(E1609=2,"G",if(E1609=3,"K","ColumnError!"))) &amp;CELL("row",INDEX(indirect(B1609&amp;"!"&amp;"$B$2:$B"),MATCH(D1609,indirect(B1609&amp;"!"&amp;"$B$2:$B"),0)))+2+F1609))</f>
        <v/>
      </c>
      <c r="K1609" s="164" t="str">
        <f t="shared" si="1"/>
        <v>-</v>
      </c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</row>
    <row r="1610">
      <c r="A1610" s="160" t="s">
        <v>3583</v>
      </c>
      <c r="B1610" s="161" t="s">
        <v>188</v>
      </c>
      <c r="C1610" s="82" t="s">
        <v>341</v>
      </c>
      <c r="D1610" s="2" t="s">
        <v>30</v>
      </c>
      <c r="E1610" s="136">
        <v>2.0</v>
      </c>
      <c r="F1610" s="136">
        <v>1.0</v>
      </c>
      <c r="G1610" s="82" t="s">
        <v>3584</v>
      </c>
      <c r="H1610" s="160" t="s">
        <v>370</v>
      </c>
      <c r="I1610" s="162">
        <v>1315.0</v>
      </c>
      <c r="J1610" s="163" t="str">
        <f t="array" ref="J1610">if(or(left(G1610,3)="SAT",left(G1610,3)="SLT",left(G1610,4)="PSAT"),vlookup(G1610,'Practice test data'!$E$2:$L$2185,8,FALSE),indirect(B1610&amp;"!"&amp;if(E1610=1,"C",if(E1610=2,"G",if(E1610=3,"K","ColumnError!"))) &amp;CELL("row",INDEX(indirect(B1610&amp;"!"&amp;"$B$2:$B"),MATCH(D1610,indirect(B1610&amp;"!"&amp;"$B$2:$B"),0)))+2+F1610))</f>
        <v/>
      </c>
      <c r="K1610" s="164" t="str">
        <f t="shared" si="1"/>
        <v>-</v>
      </c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</row>
    <row r="1611">
      <c r="A1611" s="160" t="s">
        <v>3585</v>
      </c>
      <c r="B1611" s="161" t="s">
        <v>188</v>
      </c>
      <c r="C1611" s="82" t="s">
        <v>341</v>
      </c>
      <c r="D1611" s="2" t="s">
        <v>30</v>
      </c>
      <c r="E1611" s="136">
        <v>3.0</v>
      </c>
      <c r="F1611" s="136">
        <v>4.0</v>
      </c>
      <c r="G1611" s="82" t="s">
        <v>3586</v>
      </c>
      <c r="H1611" s="160" t="s">
        <v>373</v>
      </c>
      <c r="I1611" s="162">
        <v>1316.0</v>
      </c>
      <c r="J1611" s="163" t="str">
        <f t="array" ref="J1611">if(or(left(G1611,3)="SAT",left(G1611,3)="SLT",left(G1611,4)="PSAT"),vlookup(G1611,'Practice test data'!$E$2:$L$2185,8,FALSE),indirect(B1611&amp;"!"&amp;if(E1611=1,"C",if(E1611=2,"G",if(E1611=3,"K","ColumnError!"))) &amp;CELL("row",INDEX(indirect(B1611&amp;"!"&amp;"$B$2:$B"),MATCH(D1611,indirect(B1611&amp;"!"&amp;"$B$2:$B"),0)))+2+F1611))</f>
        <v/>
      </c>
      <c r="K1611" s="164" t="str">
        <f t="shared" si="1"/>
        <v>-</v>
      </c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</row>
    <row r="1612">
      <c r="A1612" s="160" t="s">
        <v>3587</v>
      </c>
      <c r="B1612" s="161" t="s">
        <v>188</v>
      </c>
      <c r="C1612" s="82" t="s">
        <v>341</v>
      </c>
      <c r="D1612" s="2" t="s">
        <v>30</v>
      </c>
      <c r="E1612" s="136">
        <v>3.0</v>
      </c>
      <c r="F1612" s="136">
        <v>5.0</v>
      </c>
      <c r="G1612" s="82" t="s">
        <v>3588</v>
      </c>
      <c r="H1612" s="160" t="s">
        <v>3589</v>
      </c>
      <c r="I1612" s="162">
        <v>1317.0</v>
      </c>
      <c r="J1612" s="163" t="str">
        <f t="array" ref="J1612">if(or(left(G1612,3)="SAT",left(G1612,3)="SLT",left(G1612,4)="PSAT"),vlookup(G1612,'Practice test data'!$E$2:$L$2185,8,FALSE),indirect(B1612&amp;"!"&amp;if(E1612=1,"C",if(E1612=2,"G",if(E1612=3,"K","ColumnError!"))) &amp;CELL("row",INDEX(indirect(B1612&amp;"!"&amp;"$B$2:$B"),MATCH(D1612,indirect(B1612&amp;"!"&amp;"$B$2:$B"),0)))+2+F1612))</f>
        <v/>
      </c>
      <c r="K1612" s="164" t="str">
        <f t="shared" si="1"/>
        <v>-</v>
      </c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</row>
    <row r="1613">
      <c r="A1613" s="160" t="s">
        <v>3590</v>
      </c>
      <c r="B1613" s="161" t="s">
        <v>188</v>
      </c>
      <c r="C1613" s="82" t="s">
        <v>341</v>
      </c>
      <c r="D1613" s="2" t="s">
        <v>30</v>
      </c>
      <c r="E1613" s="136">
        <v>2.0</v>
      </c>
      <c r="F1613" s="136">
        <v>2.0</v>
      </c>
      <c r="G1613" s="165" t="s">
        <v>3591</v>
      </c>
      <c r="H1613" s="160" t="s">
        <v>380</v>
      </c>
      <c r="I1613" s="162">
        <v>1318.0</v>
      </c>
      <c r="J1613" s="163" t="str">
        <f t="array" ref="J1613">if(or(left(G1613,3)="SAT",left(G1613,3)="SLT",left(G1613,4)="PSAT"),vlookup(G1613,'Practice test data'!$E$2:$L$2185,8,FALSE),indirect(B1613&amp;"!"&amp;if(E1613=1,"C",if(E1613=2,"G",if(E1613=3,"K","ColumnError!"))) &amp;CELL("row",INDEX(indirect(B1613&amp;"!"&amp;"$B$2:$B"),MATCH(D1613,indirect(B1613&amp;"!"&amp;"$B$2:$B"),0)))+2+F1613))</f>
        <v/>
      </c>
      <c r="K1613" s="164" t="str">
        <f t="shared" si="1"/>
        <v>-</v>
      </c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</row>
    <row r="1614">
      <c r="A1614" s="160" t="s">
        <v>3592</v>
      </c>
      <c r="B1614" s="161" t="s">
        <v>188</v>
      </c>
      <c r="C1614" s="82" t="s">
        <v>341</v>
      </c>
      <c r="D1614" s="2" t="s">
        <v>342</v>
      </c>
      <c r="E1614" s="136">
        <v>3.0</v>
      </c>
      <c r="F1614" s="136">
        <v>4.0</v>
      </c>
      <c r="G1614" s="82" t="s">
        <v>3593</v>
      </c>
      <c r="H1614" s="160" t="s">
        <v>2841</v>
      </c>
      <c r="I1614" s="162">
        <v>1319.0</v>
      </c>
      <c r="J1614" s="163" t="str">
        <f t="array" ref="J1614">if(or(left(G1614,3)="SAT",left(G1614,3)="SLT",left(G1614,4)="PSAT"),vlookup(G1614,'Practice test data'!$E$2:$L$2185,8,FALSE),indirect(B1614&amp;"!"&amp;if(E1614=1,"C",if(E1614=2,"G",if(E1614=3,"K","ColumnError!"))) &amp;CELL("row",INDEX(indirect(B1614&amp;"!"&amp;"$B$2:$B"),MATCH(D1614,indirect(B1614&amp;"!"&amp;"$B$2:$B"),0)))+2+F1614))</f>
        <v/>
      </c>
      <c r="K1614" s="164" t="str">
        <f t="shared" si="1"/>
        <v>-</v>
      </c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</row>
    <row r="1615">
      <c r="A1615" s="160" t="s">
        <v>3594</v>
      </c>
      <c r="B1615" s="161" t="s">
        <v>188</v>
      </c>
      <c r="C1615" s="82" t="s">
        <v>341</v>
      </c>
      <c r="D1615" s="2" t="s">
        <v>10</v>
      </c>
      <c r="E1615" s="136">
        <v>2.0</v>
      </c>
      <c r="F1615" s="136">
        <v>18.0</v>
      </c>
      <c r="G1615" s="82" t="s">
        <v>3595</v>
      </c>
      <c r="H1615" s="160" t="s">
        <v>1378</v>
      </c>
      <c r="I1615" s="162">
        <v>1320.0</v>
      </c>
      <c r="J1615" s="163" t="str">
        <f t="array" ref="J1615">if(or(left(G1615,3)="SAT",left(G1615,3)="SLT",left(G1615,4)="PSAT"),vlookup(G1615,'Practice test data'!$E$2:$L$2185,8,FALSE),indirect(B1615&amp;"!"&amp;if(E1615=1,"C",if(E1615=2,"G",if(E1615=3,"K","ColumnError!"))) &amp;CELL("row",INDEX(indirect(B1615&amp;"!"&amp;"$B$2:$B"),MATCH(D1615,indirect(B1615&amp;"!"&amp;"$B$2:$B"),0)))+2+F1615))</f>
        <v/>
      </c>
      <c r="K1615" s="164" t="str">
        <f t="shared" si="1"/>
        <v>-</v>
      </c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</row>
    <row r="1616">
      <c r="A1616" s="160" t="s">
        <v>3596</v>
      </c>
      <c r="B1616" s="161" t="s">
        <v>188</v>
      </c>
      <c r="C1616" s="82" t="s">
        <v>341</v>
      </c>
      <c r="D1616" s="2" t="s">
        <v>30</v>
      </c>
      <c r="E1616" s="136">
        <v>3.0</v>
      </c>
      <c r="F1616" s="136">
        <v>6.0</v>
      </c>
      <c r="G1616" s="82" t="s">
        <v>3597</v>
      </c>
      <c r="H1616" s="160" t="s">
        <v>380</v>
      </c>
      <c r="I1616" s="162">
        <v>1321.0</v>
      </c>
      <c r="J1616" s="163" t="str">
        <f t="array" ref="J1616">if(or(left(G1616,3)="SAT",left(G1616,3)="SLT",left(G1616,4)="PSAT"),vlookup(G1616,'Practice test data'!$E$2:$L$2185,8,FALSE),indirect(B1616&amp;"!"&amp;if(E1616=1,"C",if(E1616=2,"G",if(E1616=3,"K","ColumnError!"))) &amp;CELL("row",INDEX(indirect(B1616&amp;"!"&amp;"$B$2:$B"),MATCH(D1616,indirect(B1616&amp;"!"&amp;"$B$2:$B"),0)))+2+F1616))</f>
        <v/>
      </c>
      <c r="K1616" s="164" t="str">
        <f t="shared" si="1"/>
        <v>-</v>
      </c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</row>
    <row r="1617">
      <c r="A1617" s="160" t="s">
        <v>3598</v>
      </c>
      <c r="B1617" s="161" t="s">
        <v>188</v>
      </c>
      <c r="C1617" s="82" t="s">
        <v>341</v>
      </c>
      <c r="D1617" s="2" t="s">
        <v>10</v>
      </c>
      <c r="E1617" s="136">
        <v>3.0</v>
      </c>
      <c r="F1617" s="136">
        <v>3.0</v>
      </c>
      <c r="G1617" s="82" t="s">
        <v>3599</v>
      </c>
      <c r="H1617" s="160" t="s">
        <v>380</v>
      </c>
      <c r="I1617" s="162">
        <v>1322.0</v>
      </c>
      <c r="J1617" s="163" t="str">
        <f t="array" ref="J1617">if(or(left(G1617,3)="SAT",left(G1617,3)="SLT",left(G1617,4)="PSAT"),vlookup(G1617,'Practice test data'!$E$2:$L$2185,8,FALSE),indirect(B1617&amp;"!"&amp;if(E1617=1,"C",if(E1617=2,"G",if(E1617=3,"K","ColumnError!"))) &amp;CELL("row",INDEX(indirect(B1617&amp;"!"&amp;"$B$2:$B"),MATCH(D1617,indirect(B1617&amp;"!"&amp;"$B$2:$B"),0)))+2+F1617))</f>
        <v/>
      </c>
      <c r="K1617" s="164" t="str">
        <f t="shared" si="1"/>
        <v>-</v>
      </c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</row>
    <row r="1618">
      <c r="A1618" s="160" t="s">
        <v>3600</v>
      </c>
      <c r="B1618" s="161" t="s">
        <v>188</v>
      </c>
      <c r="C1618" s="82" t="s">
        <v>341</v>
      </c>
      <c r="D1618" s="2" t="s">
        <v>10</v>
      </c>
      <c r="E1618" s="136">
        <v>2.0</v>
      </c>
      <c r="F1618" s="136">
        <v>6.0</v>
      </c>
      <c r="G1618" s="82" t="s">
        <v>3601</v>
      </c>
      <c r="H1618" s="160" t="s">
        <v>380</v>
      </c>
      <c r="I1618" s="162">
        <v>1323.0</v>
      </c>
      <c r="J1618" s="163" t="str">
        <f t="array" ref="J1618">if(or(left(G1618,3)="SAT",left(G1618,3)="SLT",left(G1618,4)="PSAT"),vlookup(G1618,'Practice test data'!$E$2:$L$2185,8,FALSE),indirect(B1618&amp;"!"&amp;if(E1618=1,"C",if(E1618=2,"G",if(E1618=3,"K","ColumnError!"))) &amp;CELL("row",INDEX(indirect(B1618&amp;"!"&amp;"$B$2:$B"),MATCH(D1618,indirect(B1618&amp;"!"&amp;"$B$2:$B"),0)))+2+F1618))</f>
        <v/>
      </c>
      <c r="K1618" s="164" t="str">
        <f t="shared" si="1"/>
        <v>-</v>
      </c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</row>
    <row r="1619">
      <c r="A1619" s="160" t="s">
        <v>3602</v>
      </c>
      <c r="B1619" s="161" t="s">
        <v>188</v>
      </c>
      <c r="C1619" s="82" t="s">
        <v>341</v>
      </c>
      <c r="D1619" s="2" t="s">
        <v>30</v>
      </c>
      <c r="E1619" s="136">
        <v>3.0</v>
      </c>
      <c r="F1619" s="136">
        <v>7.0</v>
      </c>
      <c r="G1619" s="82" t="s">
        <v>3603</v>
      </c>
      <c r="H1619" s="160" t="s">
        <v>373</v>
      </c>
      <c r="I1619" s="162">
        <v>1324.0</v>
      </c>
      <c r="J1619" s="163" t="str">
        <f t="array" ref="J1619">if(or(left(G1619,3)="SAT",left(G1619,3)="SLT",left(G1619,4)="PSAT"),vlookup(G1619,'Practice test data'!$E$2:$L$2185,8,FALSE),indirect(B1619&amp;"!"&amp;if(E1619=1,"C",if(E1619=2,"G",if(E1619=3,"K","ColumnError!"))) &amp;CELL("row",INDEX(indirect(B1619&amp;"!"&amp;"$B$2:$B"),MATCH(D1619,indirect(B1619&amp;"!"&amp;"$B$2:$B"),0)))+2+F1619))</f>
        <v/>
      </c>
      <c r="K1619" s="164" t="str">
        <f t="shared" si="1"/>
        <v>-</v>
      </c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</row>
    <row r="1620">
      <c r="A1620" s="160" t="s">
        <v>3604</v>
      </c>
      <c r="B1620" s="161" t="s">
        <v>188</v>
      </c>
      <c r="C1620" s="82" t="s">
        <v>341</v>
      </c>
      <c r="D1620" s="2" t="s">
        <v>30</v>
      </c>
      <c r="E1620" s="136">
        <v>2.0</v>
      </c>
      <c r="F1620" s="136">
        <v>3.0</v>
      </c>
      <c r="G1620" s="82" t="s">
        <v>3605</v>
      </c>
      <c r="H1620" s="160" t="s">
        <v>373</v>
      </c>
      <c r="I1620" s="162">
        <v>1325.0</v>
      </c>
      <c r="J1620" s="163" t="str">
        <f t="array" ref="J1620">if(or(left(G1620,3)="SAT",left(G1620,3)="SLT",left(G1620,4)="PSAT"),vlookup(G1620,'Practice test data'!$E$2:$L$2185,8,FALSE),indirect(B1620&amp;"!"&amp;if(E1620=1,"C",if(E1620=2,"G",if(E1620=3,"K","ColumnError!"))) &amp;CELL("row",INDEX(indirect(B1620&amp;"!"&amp;"$B$2:$B"),MATCH(D1620,indirect(B1620&amp;"!"&amp;"$B$2:$B"),0)))+2+F1620))</f>
        <v/>
      </c>
      <c r="K1620" s="164" t="str">
        <f t="shared" si="1"/>
        <v>-</v>
      </c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</row>
    <row r="1621">
      <c r="A1621" s="160" t="s">
        <v>3606</v>
      </c>
      <c r="B1621" s="161" t="s">
        <v>188</v>
      </c>
      <c r="C1621" s="82" t="s">
        <v>341</v>
      </c>
      <c r="D1621" s="2" t="s">
        <v>342</v>
      </c>
      <c r="E1621" s="136">
        <v>1.0</v>
      </c>
      <c r="F1621" s="136">
        <v>7.0</v>
      </c>
      <c r="G1621" s="82" t="s">
        <v>3607</v>
      </c>
      <c r="H1621" s="160" t="s">
        <v>367</v>
      </c>
      <c r="I1621" s="162">
        <v>1326.0</v>
      </c>
      <c r="J1621" s="163" t="str">
        <f t="array" ref="J1621">if(or(left(G1621,3)="SAT",left(G1621,3)="SLT",left(G1621,4)="PSAT"),vlookup(G1621,'Practice test data'!$E$2:$L$2185,8,FALSE),indirect(B1621&amp;"!"&amp;if(E1621=1,"C",if(E1621=2,"G",if(E1621=3,"K","ColumnError!"))) &amp;CELL("row",INDEX(indirect(B1621&amp;"!"&amp;"$B$2:$B"),MATCH(D1621,indirect(B1621&amp;"!"&amp;"$B$2:$B"),0)))+2+F1621))</f>
        <v/>
      </c>
      <c r="K1621" s="164" t="str">
        <f t="shared" si="1"/>
        <v>-</v>
      </c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</row>
    <row r="1622">
      <c r="A1622" s="160" t="s">
        <v>3608</v>
      </c>
      <c r="B1622" s="161" t="s">
        <v>188</v>
      </c>
      <c r="C1622" s="82" t="s">
        <v>341</v>
      </c>
      <c r="D1622" s="2" t="s">
        <v>342</v>
      </c>
      <c r="E1622" s="136">
        <v>2.0</v>
      </c>
      <c r="F1622" s="136">
        <v>7.0</v>
      </c>
      <c r="G1622" s="82" t="s">
        <v>3609</v>
      </c>
      <c r="H1622" s="160" t="s">
        <v>367</v>
      </c>
      <c r="I1622" s="162">
        <v>1327.0</v>
      </c>
      <c r="J1622" s="163" t="str">
        <f t="array" ref="J1622">if(or(left(G1622,3)="SAT",left(G1622,3)="SLT",left(G1622,4)="PSAT"),vlookup(G1622,'Practice test data'!$E$2:$L$2185,8,FALSE),indirect(B1622&amp;"!"&amp;if(E1622=1,"C",if(E1622=2,"G",if(E1622=3,"K","ColumnError!"))) &amp;CELL("row",INDEX(indirect(B1622&amp;"!"&amp;"$B$2:$B"),MATCH(D1622,indirect(B1622&amp;"!"&amp;"$B$2:$B"),0)))+2+F1622))</f>
        <v/>
      </c>
      <c r="K1622" s="164" t="str">
        <f t="shared" si="1"/>
        <v>-</v>
      </c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</row>
    <row r="1623">
      <c r="A1623" s="160" t="s">
        <v>3610</v>
      </c>
      <c r="B1623" s="161" t="s">
        <v>188</v>
      </c>
      <c r="C1623" s="82" t="s">
        <v>341</v>
      </c>
      <c r="D1623" s="2" t="s">
        <v>10</v>
      </c>
      <c r="E1623" s="136">
        <v>3.0</v>
      </c>
      <c r="F1623" s="136">
        <v>4.0</v>
      </c>
      <c r="G1623" s="165" t="s">
        <v>3611</v>
      </c>
      <c r="H1623" s="160" t="s">
        <v>3612</v>
      </c>
      <c r="I1623" s="162">
        <v>1328.0</v>
      </c>
      <c r="J1623" s="163" t="str">
        <f t="array" ref="J1623">if(or(left(G1623,3)="SAT",left(G1623,3)="SLT",left(G1623,4)="PSAT"),vlookup(G1623,'Practice test data'!$E$2:$L$2185,8,FALSE),indirect(B1623&amp;"!"&amp;if(E1623=1,"C",if(E1623=2,"G",if(E1623=3,"K","ColumnError!"))) &amp;CELL("row",INDEX(indirect(B1623&amp;"!"&amp;"$B$2:$B"),MATCH(D1623,indirect(B1623&amp;"!"&amp;"$B$2:$B"),0)))+2+F1623))</f>
        <v/>
      </c>
      <c r="K1623" s="164" t="str">
        <f t="shared" si="1"/>
        <v>-</v>
      </c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</row>
    <row r="1624">
      <c r="A1624" s="160" t="s">
        <v>3613</v>
      </c>
      <c r="B1624" s="161" t="s">
        <v>188</v>
      </c>
      <c r="C1624" s="82" t="s">
        <v>341</v>
      </c>
      <c r="D1624" s="2" t="s">
        <v>342</v>
      </c>
      <c r="E1624" s="136">
        <v>3.0</v>
      </c>
      <c r="F1624" s="136">
        <v>5.0</v>
      </c>
      <c r="G1624" s="82" t="s">
        <v>3614</v>
      </c>
      <c r="H1624" s="160" t="s">
        <v>373</v>
      </c>
      <c r="I1624" s="162">
        <v>1329.0</v>
      </c>
      <c r="J1624" s="163" t="str">
        <f t="array" ref="J1624">if(or(left(G1624,3)="SAT",left(G1624,3)="SLT",left(G1624,4)="PSAT"),vlookup(G1624,'Practice test data'!$E$2:$L$2185,8,FALSE),indirect(B1624&amp;"!"&amp;if(E1624=1,"C",if(E1624=2,"G",if(E1624=3,"K","ColumnError!"))) &amp;CELL("row",INDEX(indirect(B1624&amp;"!"&amp;"$B$2:$B"),MATCH(D1624,indirect(B1624&amp;"!"&amp;"$B$2:$B"),0)))+2+F1624))</f>
        <v/>
      </c>
      <c r="K1624" s="164" t="str">
        <f t="shared" si="1"/>
        <v>-</v>
      </c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</row>
    <row r="1625">
      <c r="A1625" s="160" t="s">
        <v>3615</v>
      </c>
      <c r="B1625" s="161" t="s">
        <v>188</v>
      </c>
      <c r="C1625" s="82" t="s">
        <v>341</v>
      </c>
      <c r="D1625" s="2" t="s">
        <v>30</v>
      </c>
      <c r="E1625" s="136">
        <v>3.0</v>
      </c>
      <c r="F1625" s="136">
        <v>22.0</v>
      </c>
      <c r="G1625" s="82" t="s">
        <v>3616</v>
      </c>
      <c r="H1625" s="160" t="s">
        <v>373</v>
      </c>
      <c r="I1625" s="162">
        <v>1330.0</v>
      </c>
      <c r="J1625" s="163" t="str">
        <f t="array" ref="J1625">if(or(left(G1625,3)="SAT",left(G1625,3)="SLT",left(G1625,4)="PSAT"),vlookup(G1625,'Practice test data'!$E$2:$L$2185,8,FALSE),indirect(B1625&amp;"!"&amp;if(E1625=1,"C",if(E1625=2,"G",if(E1625=3,"K","ColumnError!"))) &amp;CELL("row",INDEX(indirect(B1625&amp;"!"&amp;"$B$2:$B"),MATCH(D1625,indirect(B1625&amp;"!"&amp;"$B$2:$B"),0)))+2+F1625))</f>
        <v/>
      </c>
      <c r="K1625" s="164" t="str">
        <f t="shared" si="1"/>
        <v>-</v>
      </c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</row>
    <row r="1626">
      <c r="A1626" s="160" t="s">
        <v>3617</v>
      </c>
      <c r="B1626" s="161" t="s">
        <v>188</v>
      </c>
      <c r="C1626" s="82" t="s">
        <v>341</v>
      </c>
      <c r="D1626" s="2" t="s">
        <v>30</v>
      </c>
      <c r="E1626" s="136">
        <v>1.0</v>
      </c>
      <c r="F1626" s="136">
        <v>5.0</v>
      </c>
      <c r="G1626" s="165" t="s">
        <v>3618</v>
      </c>
      <c r="H1626" s="160" t="s">
        <v>3443</v>
      </c>
      <c r="I1626" s="162">
        <v>1331.0</v>
      </c>
      <c r="J1626" s="163" t="str">
        <f t="array" ref="J1626">if(or(left(G1626,3)="SAT",left(G1626,3)="SLT",left(G1626,4)="PSAT"),vlookup(G1626,'Practice test data'!$E$2:$L$2185,8,FALSE),indirect(B1626&amp;"!"&amp;if(E1626=1,"C",if(E1626=2,"G",if(E1626=3,"K","ColumnError!"))) &amp;CELL("row",INDEX(indirect(B1626&amp;"!"&amp;"$B$2:$B"),MATCH(D1626,indirect(B1626&amp;"!"&amp;"$B$2:$B"),0)))+2+F1626))</f>
        <v/>
      </c>
      <c r="K1626" s="164" t="str">
        <f t="shared" si="1"/>
        <v>-</v>
      </c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</row>
    <row r="1627">
      <c r="A1627" s="160" t="s">
        <v>3619</v>
      </c>
      <c r="B1627" s="161" t="s">
        <v>188</v>
      </c>
      <c r="C1627" s="82" t="s">
        <v>341</v>
      </c>
      <c r="D1627" s="2" t="s">
        <v>342</v>
      </c>
      <c r="E1627" s="136">
        <v>3.0</v>
      </c>
      <c r="F1627" s="136">
        <v>22.0</v>
      </c>
      <c r="G1627" s="82" t="s">
        <v>3620</v>
      </c>
      <c r="H1627" s="160" t="s">
        <v>3621</v>
      </c>
      <c r="I1627" s="162">
        <v>1332.0</v>
      </c>
      <c r="J1627" s="163" t="str">
        <f t="array" ref="J1627">if(or(left(G1627,3)="SAT",left(G1627,3)="SLT",left(G1627,4)="PSAT"),vlookup(G1627,'Practice test data'!$E$2:$L$2185,8,FALSE),indirect(B1627&amp;"!"&amp;if(E1627=1,"C",if(E1627=2,"G",if(E1627=3,"K","ColumnError!"))) &amp;CELL("row",INDEX(indirect(B1627&amp;"!"&amp;"$B$2:$B"),MATCH(D1627,indirect(B1627&amp;"!"&amp;"$B$2:$B"),0)))+2+F1627))</f>
        <v/>
      </c>
      <c r="K1627" s="164" t="str">
        <f t="shared" si="1"/>
        <v>-</v>
      </c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</row>
    <row r="1628">
      <c r="A1628" s="160" t="s">
        <v>3622</v>
      </c>
      <c r="B1628" s="161" t="s">
        <v>188</v>
      </c>
      <c r="C1628" s="82" t="s">
        <v>341</v>
      </c>
      <c r="D1628" s="2" t="s">
        <v>30</v>
      </c>
      <c r="E1628" s="136">
        <v>2.0</v>
      </c>
      <c r="F1628" s="136">
        <v>18.0</v>
      </c>
      <c r="G1628" s="82" t="s">
        <v>3623</v>
      </c>
      <c r="H1628" s="160" t="s">
        <v>367</v>
      </c>
      <c r="I1628" s="162">
        <v>1333.0</v>
      </c>
      <c r="J1628" s="163" t="str">
        <f t="array" ref="J1628">if(or(left(G1628,3)="SAT",left(G1628,3)="SLT",left(G1628,4)="PSAT"),vlookup(G1628,'Practice test data'!$E$2:$L$2185,8,FALSE),indirect(B1628&amp;"!"&amp;if(E1628=1,"C",if(E1628=2,"G",if(E1628=3,"K","ColumnError!"))) &amp;CELL("row",INDEX(indirect(B1628&amp;"!"&amp;"$B$2:$B"),MATCH(D1628,indirect(B1628&amp;"!"&amp;"$B$2:$B"),0)))+2+F1628))</f>
        <v/>
      </c>
      <c r="K1628" s="164" t="str">
        <f t="shared" si="1"/>
        <v>-</v>
      </c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</row>
    <row r="1629">
      <c r="A1629" s="160" t="s">
        <v>3624</v>
      </c>
      <c r="B1629" s="161" t="s">
        <v>188</v>
      </c>
      <c r="C1629" s="82" t="s">
        <v>341</v>
      </c>
      <c r="D1629" s="2" t="s">
        <v>30</v>
      </c>
      <c r="E1629" s="136">
        <v>3.0</v>
      </c>
      <c r="F1629" s="136">
        <v>20.0</v>
      </c>
      <c r="G1629" s="82" t="s">
        <v>3625</v>
      </c>
      <c r="H1629" s="160" t="s">
        <v>370</v>
      </c>
      <c r="I1629" s="162">
        <v>1334.0</v>
      </c>
      <c r="J1629" s="163" t="str">
        <f t="array" ref="J1629">if(or(left(G1629,3)="SAT",left(G1629,3)="SLT",left(G1629,4)="PSAT"),vlookup(G1629,'Practice test data'!$E$2:$L$2185,8,FALSE),indirect(B1629&amp;"!"&amp;if(E1629=1,"C",if(E1629=2,"G",if(E1629=3,"K","ColumnError!"))) &amp;CELL("row",INDEX(indirect(B1629&amp;"!"&amp;"$B$2:$B"),MATCH(D1629,indirect(B1629&amp;"!"&amp;"$B$2:$B"),0)))+2+F1629))</f>
        <v/>
      </c>
      <c r="K1629" s="164" t="str">
        <f t="shared" si="1"/>
        <v>-</v>
      </c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</row>
    <row r="1630">
      <c r="A1630" s="160" t="s">
        <v>3626</v>
      </c>
      <c r="B1630" s="161" t="s">
        <v>188</v>
      </c>
      <c r="C1630" s="82" t="s">
        <v>341</v>
      </c>
      <c r="D1630" s="2" t="s">
        <v>30</v>
      </c>
      <c r="E1630" s="136">
        <v>2.0</v>
      </c>
      <c r="F1630" s="136">
        <v>10.0</v>
      </c>
      <c r="G1630" s="82" t="s">
        <v>3627</v>
      </c>
      <c r="H1630" s="160" t="s">
        <v>380</v>
      </c>
      <c r="I1630" s="162">
        <v>1335.0</v>
      </c>
      <c r="J1630" s="163" t="str">
        <f t="array" ref="J1630">if(or(left(G1630,3)="SAT",left(G1630,3)="SLT",left(G1630,4)="PSAT"),vlookup(G1630,'Practice test data'!$E$2:$L$2185,8,FALSE),indirect(B1630&amp;"!"&amp;if(E1630=1,"C",if(E1630=2,"G",if(E1630=3,"K","ColumnError!"))) &amp;CELL("row",INDEX(indirect(B1630&amp;"!"&amp;"$B$2:$B"),MATCH(D1630,indirect(B1630&amp;"!"&amp;"$B$2:$B"),0)))+2+F1630))</f>
        <v/>
      </c>
      <c r="K1630" s="164" t="str">
        <f t="shared" si="1"/>
        <v>-</v>
      </c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</row>
    <row r="1631">
      <c r="A1631" s="160" t="s">
        <v>3628</v>
      </c>
      <c r="B1631" s="161" t="s">
        <v>188</v>
      </c>
      <c r="C1631" s="82" t="s">
        <v>341</v>
      </c>
      <c r="D1631" s="2" t="s">
        <v>10</v>
      </c>
      <c r="E1631" s="136">
        <v>1.0</v>
      </c>
      <c r="F1631" s="136">
        <v>2.0</v>
      </c>
      <c r="G1631" s="82" t="s">
        <v>3629</v>
      </c>
      <c r="H1631" s="160" t="s">
        <v>367</v>
      </c>
      <c r="I1631" s="162">
        <v>1336.0</v>
      </c>
      <c r="J1631" s="163" t="str">
        <f t="array" ref="J1631">if(or(left(G1631,3)="SAT",left(G1631,3)="SLT",left(G1631,4)="PSAT"),vlookup(G1631,'Practice test data'!$E$2:$L$2185,8,FALSE),indirect(B1631&amp;"!"&amp;if(E1631=1,"C",if(E1631=2,"G",if(E1631=3,"K","ColumnError!"))) &amp;CELL("row",INDEX(indirect(B1631&amp;"!"&amp;"$B$2:$B"),MATCH(D1631,indirect(B1631&amp;"!"&amp;"$B$2:$B"),0)))+2+F1631))</f>
        <v/>
      </c>
      <c r="K1631" s="164" t="str">
        <f t="shared" si="1"/>
        <v>-</v>
      </c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</row>
    <row r="1632">
      <c r="A1632" s="160" t="s">
        <v>3630</v>
      </c>
      <c r="B1632" s="161" t="s">
        <v>188</v>
      </c>
      <c r="C1632" s="82" t="s">
        <v>341</v>
      </c>
      <c r="D1632" s="2" t="s">
        <v>10</v>
      </c>
      <c r="E1632" s="136">
        <v>1.0</v>
      </c>
      <c r="F1632" s="136">
        <v>4.0</v>
      </c>
      <c r="G1632" s="82" t="s">
        <v>3631</v>
      </c>
      <c r="H1632" s="160" t="s">
        <v>373</v>
      </c>
      <c r="I1632" s="162">
        <v>1337.0</v>
      </c>
      <c r="J1632" s="163" t="str">
        <f t="array" ref="J1632">if(or(left(G1632,3)="SAT",left(G1632,3)="SLT",left(G1632,4)="PSAT"),vlookup(G1632,'Practice test data'!$E$2:$L$2185,8,FALSE),indirect(B1632&amp;"!"&amp;if(E1632=1,"C",if(E1632=2,"G",if(E1632=3,"K","ColumnError!"))) &amp;CELL("row",INDEX(indirect(B1632&amp;"!"&amp;"$B$2:$B"),MATCH(D1632,indirect(B1632&amp;"!"&amp;"$B$2:$B"),0)))+2+F1632))</f>
        <v/>
      </c>
      <c r="K1632" s="164" t="str">
        <f t="shared" si="1"/>
        <v>-</v>
      </c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</row>
    <row r="1633">
      <c r="A1633" s="160" t="s">
        <v>3632</v>
      </c>
      <c r="B1633" s="161" t="s">
        <v>188</v>
      </c>
      <c r="C1633" s="82" t="s">
        <v>341</v>
      </c>
      <c r="D1633" s="2" t="s">
        <v>30</v>
      </c>
      <c r="E1633" s="136">
        <v>1.0</v>
      </c>
      <c r="F1633" s="136">
        <v>4.0</v>
      </c>
      <c r="G1633" s="82" t="s">
        <v>3633</v>
      </c>
      <c r="H1633" s="160" t="s">
        <v>367</v>
      </c>
      <c r="I1633" s="162">
        <v>1338.0</v>
      </c>
      <c r="J1633" s="163" t="str">
        <f t="array" ref="J1633">if(or(left(G1633,3)="SAT",left(G1633,3)="SLT",left(G1633,4)="PSAT"),vlookup(G1633,'Practice test data'!$E$2:$L$2185,8,FALSE),indirect(B1633&amp;"!"&amp;if(E1633=1,"C",if(E1633=2,"G",if(E1633=3,"K","ColumnError!"))) &amp;CELL("row",INDEX(indirect(B1633&amp;"!"&amp;"$B$2:$B"),MATCH(D1633,indirect(B1633&amp;"!"&amp;"$B$2:$B"),0)))+2+F1633))</f>
        <v/>
      </c>
      <c r="K1633" s="164" t="str">
        <f t="shared" si="1"/>
        <v>-</v>
      </c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</row>
    <row r="1634">
      <c r="A1634" s="160" t="s">
        <v>3634</v>
      </c>
      <c r="B1634" s="161" t="s">
        <v>188</v>
      </c>
      <c r="C1634" s="82" t="s">
        <v>341</v>
      </c>
      <c r="D1634" s="2" t="s">
        <v>10</v>
      </c>
      <c r="E1634" s="136">
        <v>3.0</v>
      </c>
      <c r="F1634" s="136">
        <v>5.0</v>
      </c>
      <c r="G1634" s="82" t="s">
        <v>3635</v>
      </c>
      <c r="H1634" s="160" t="s">
        <v>3636</v>
      </c>
      <c r="I1634" s="162">
        <v>1339.0</v>
      </c>
      <c r="J1634" s="163" t="str">
        <f t="array" ref="J1634">if(or(left(G1634,3)="SAT",left(G1634,3)="SLT",left(G1634,4)="PSAT"),vlookup(G1634,'Practice test data'!$E$2:$L$2185,8,FALSE),indirect(B1634&amp;"!"&amp;if(E1634=1,"C",if(E1634=2,"G",if(E1634=3,"K","ColumnError!"))) &amp;CELL("row",INDEX(indirect(B1634&amp;"!"&amp;"$B$2:$B"),MATCH(D1634,indirect(B1634&amp;"!"&amp;"$B$2:$B"),0)))+2+F1634))</f>
        <v/>
      </c>
      <c r="K1634" s="164" t="str">
        <f t="shared" si="1"/>
        <v>-</v>
      </c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</row>
    <row r="1635">
      <c r="A1635" s="160" t="s">
        <v>3637</v>
      </c>
      <c r="B1635" s="161" t="s">
        <v>188</v>
      </c>
      <c r="C1635" s="82" t="s">
        <v>341</v>
      </c>
      <c r="D1635" s="2" t="s">
        <v>10</v>
      </c>
      <c r="E1635" s="136">
        <v>1.0</v>
      </c>
      <c r="F1635" s="136">
        <v>4.0</v>
      </c>
      <c r="G1635" s="82" t="s">
        <v>3638</v>
      </c>
      <c r="H1635" s="160" t="s">
        <v>367</v>
      </c>
      <c r="I1635" s="162">
        <v>1340.0</v>
      </c>
      <c r="J1635" s="163" t="str">
        <f t="array" ref="J1635">if(or(left(G1635,3)="SAT",left(G1635,3)="SLT",left(G1635,4)="PSAT"),vlookup(G1635,'Practice test data'!$E$2:$L$2185,8,FALSE),indirect(B1635&amp;"!"&amp;if(E1635=1,"C",if(E1635=2,"G",if(E1635=3,"K","ColumnError!"))) &amp;CELL("row",INDEX(indirect(B1635&amp;"!"&amp;"$B$2:$B"),MATCH(D1635,indirect(B1635&amp;"!"&amp;"$B$2:$B"),0)))+2+F1635))</f>
        <v/>
      </c>
      <c r="K1635" s="164" t="str">
        <f t="shared" si="1"/>
        <v>-</v>
      </c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</row>
    <row r="1636">
      <c r="A1636" s="160" t="s">
        <v>3639</v>
      </c>
      <c r="B1636" s="161" t="s">
        <v>188</v>
      </c>
      <c r="C1636" s="82" t="s">
        <v>341</v>
      </c>
      <c r="D1636" s="2" t="s">
        <v>10</v>
      </c>
      <c r="E1636" s="136">
        <v>3.0</v>
      </c>
      <c r="F1636" s="136">
        <v>9.0</v>
      </c>
      <c r="G1636" s="82" t="s">
        <v>3640</v>
      </c>
      <c r="H1636" s="160" t="s">
        <v>373</v>
      </c>
      <c r="I1636" s="162">
        <v>1341.0</v>
      </c>
      <c r="J1636" s="163" t="str">
        <f t="array" ref="J1636">if(or(left(G1636,3)="SAT",left(G1636,3)="SLT",left(G1636,4)="PSAT"),vlookup(G1636,'Practice test data'!$E$2:$L$2185,8,FALSE),indirect(B1636&amp;"!"&amp;if(E1636=1,"C",if(E1636=2,"G",if(E1636=3,"K","ColumnError!"))) &amp;CELL("row",INDEX(indirect(B1636&amp;"!"&amp;"$B$2:$B"),MATCH(D1636,indirect(B1636&amp;"!"&amp;"$B$2:$B"),0)))+2+F1636))</f>
        <v/>
      </c>
      <c r="K1636" s="164" t="str">
        <f t="shared" si="1"/>
        <v>-</v>
      </c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</row>
    <row r="1637">
      <c r="A1637" s="160" t="s">
        <v>3641</v>
      </c>
      <c r="B1637" s="161" t="s">
        <v>188</v>
      </c>
      <c r="C1637" s="82" t="s">
        <v>341</v>
      </c>
      <c r="D1637" s="2" t="s">
        <v>30</v>
      </c>
      <c r="E1637" s="136">
        <v>3.0</v>
      </c>
      <c r="F1637" s="136">
        <v>9.0</v>
      </c>
      <c r="G1637" s="82" t="s">
        <v>3642</v>
      </c>
      <c r="H1637" s="160" t="s">
        <v>3643</v>
      </c>
      <c r="I1637" s="162">
        <v>1342.0</v>
      </c>
      <c r="J1637" s="163" t="str">
        <f t="array" ref="J1637">if(or(left(G1637,3)="SAT",left(G1637,3)="SLT",left(G1637,4)="PSAT"),vlookup(G1637,'Practice test data'!$E$2:$L$2185,8,FALSE),indirect(B1637&amp;"!"&amp;if(E1637=1,"C",if(E1637=2,"G",if(E1637=3,"K","ColumnError!"))) &amp;CELL("row",INDEX(indirect(B1637&amp;"!"&amp;"$B$2:$B"),MATCH(D1637,indirect(B1637&amp;"!"&amp;"$B$2:$B"),0)))+2+F1637))</f>
        <v/>
      </c>
      <c r="K1637" s="164" t="str">
        <f t="shared" si="1"/>
        <v>-</v>
      </c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</row>
    <row r="1638">
      <c r="A1638" s="160" t="s">
        <v>3644</v>
      </c>
      <c r="B1638" s="161" t="s">
        <v>188</v>
      </c>
      <c r="C1638" s="82" t="s">
        <v>341</v>
      </c>
      <c r="D1638" s="2" t="s">
        <v>10</v>
      </c>
      <c r="E1638" s="136">
        <v>1.0</v>
      </c>
      <c r="F1638" s="136">
        <v>2.0</v>
      </c>
      <c r="G1638" s="82" t="s">
        <v>3645</v>
      </c>
      <c r="H1638" s="160" t="s">
        <v>380</v>
      </c>
      <c r="I1638" s="162">
        <v>1343.0</v>
      </c>
      <c r="J1638" s="163" t="str">
        <f t="array" ref="J1638">if(or(left(G1638,3)="SAT",left(G1638,3)="SLT",left(G1638,4)="PSAT"),vlookup(G1638,'Practice test data'!$E$2:$L$2185,8,FALSE),indirect(B1638&amp;"!"&amp;if(E1638=1,"C",if(E1638=2,"G",if(E1638=3,"K","ColumnError!"))) &amp;CELL("row",INDEX(indirect(B1638&amp;"!"&amp;"$B$2:$B"),MATCH(D1638,indirect(B1638&amp;"!"&amp;"$B$2:$B"),0)))+2+F1638))</f>
        <v/>
      </c>
      <c r="K1638" s="164" t="str">
        <f t="shared" si="1"/>
        <v>-</v>
      </c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</row>
    <row r="1639">
      <c r="A1639" s="160" t="s">
        <v>3646</v>
      </c>
      <c r="B1639" s="161" t="s">
        <v>188</v>
      </c>
      <c r="C1639" s="82" t="s">
        <v>341</v>
      </c>
      <c r="D1639" s="2" t="s">
        <v>342</v>
      </c>
      <c r="E1639" s="136">
        <v>1.0</v>
      </c>
      <c r="F1639" s="136">
        <v>2.0</v>
      </c>
      <c r="G1639" s="82" t="s">
        <v>3647</v>
      </c>
      <c r="H1639" s="160" t="s">
        <v>380</v>
      </c>
      <c r="I1639" s="162">
        <v>1344.0</v>
      </c>
      <c r="J1639" s="163" t="str">
        <f t="array" ref="J1639">if(or(left(G1639,3)="SAT",left(G1639,3)="SLT",left(G1639,4)="PSAT"),vlookup(G1639,'Practice test data'!$E$2:$L$2185,8,FALSE),indirect(B1639&amp;"!"&amp;if(E1639=1,"C",if(E1639=2,"G",if(E1639=3,"K","ColumnError!"))) &amp;CELL("row",INDEX(indirect(B1639&amp;"!"&amp;"$B$2:$B"),MATCH(D1639,indirect(B1639&amp;"!"&amp;"$B$2:$B"),0)))+2+F1639))</f>
        <v/>
      </c>
      <c r="K1639" s="164" t="str">
        <f t="shared" si="1"/>
        <v>-</v>
      </c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</row>
    <row r="1640">
      <c r="A1640" s="160" t="s">
        <v>3648</v>
      </c>
      <c r="B1640" s="161" t="s">
        <v>188</v>
      </c>
      <c r="C1640" s="82" t="s">
        <v>341</v>
      </c>
      <c r="D1640" s="2" t="s">
        <v>342</v>
      </c>
      <c r="E1640" s="136">
        <v>2.0</v>
      </c>
      <c r="F1640" s="136">
        <v>4.0</v>
      </c>
      <c r="G1640" s="82" t="s">
        <v>3649</v>
      </c>
      <c r="H1640" s="160" t="s">
        <v>373</v>
      </c>
      <c r="I1640" s="162">
        <v>1345.0</v>
      </c>
      <c r="J1640" s="163" t="str">
        <f t="array" ref="J1640">if(or(left(G1640,3)="SAT",left(G1640,3)="SLT",left(G1640,4)="PSAT"),vlookup(G1640,'Practice test data'!$E$2:$L$2185,8,FALSE),indirect(B1640&amp;"!"&amp;if(E1640=1,"C",if(E1640=2,"G",if(E1640=3,"K","ColumnError!"))) &amp;CELL("row",INDEX(indirect(B1640&amp;"!"&amp;"$B$2:$B"),MATCH(D1640,indirect(B1640&amp;"!"&amp;"$B$2:$B"),0)))+2+F1640))</f>
        <v/>
      </c>
      <c r="K1640" s="164" t="str">
        <f t="shared" si="1"/>
        <v>-</v>
      </c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</row>
    <row r="1641">
      <c r="A1641" s="160" t="s">
        <v>3650</v>
      </c>
      <c r="B1641" s="161" t="s">
        <v>188</v>
      </c>
      <c r="C1641" s="82" t="s">
        <v>341</v>
      </c>
      <c r="D1641" s="2" t="s">
        <v>10</v>
      </c>
      <c r="E1641" s="136">
        <v>3.0</v>
      </c>
      <c r="F1641" s="136">
        <v>6.0</v>
      </c>
      <c r="G1641" s="82" t="s">
        <v>3651</v>
      </c>
      <c r="H1641" s="160" t="s">
        <v>370</v>
      </c>
      <c r="I1641" s="162">
        <v>1346.0</v>
      </c>
      <c r="J1641" s="163" t="str">
        <f t="array" ref="J1641">if(or(left(G1641,3)="SAT",left(G1641,3)="SLT",left(G1641,4)="PSAT"),vlookup(G1641,'Practice test data'!$E$2:$L$2185,8,FALSE),indirect(B1641&amp;"!"&amp;if(E1641=1,"C",if(E1641=2,"G",if(E1641=3,"K","ColumnError!"))) &amp;CELL("row",INDEX(indirect(B1641&amp;"!"&amp;"$B$2:$B"),MATCH(D1641,indirect(B1641&amp;"!"&amp;"$B$2:$B"),0)))+2+F1641))</f>
        <v/>
      </c>
      <c r="K1641" s="164" t="str">
        <f t="shared" si="1"/>
        <v>-</v>
      </c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</row>
    <row r="1642">
      <c r="A1642" s="160" t="s">
        <v>3652</v>
      </c>
      <c r="B1642" s="161" t="s">
        <v>188</v>
      </c>
      <c r="C1642" s="82" t="s">
        <v>341</v>
      </c>
      <c r="D1642" s="2" t="s">
        <v>342</v>
      </c>
      <c r="E1642" s="136">
        <v>2.0</v>
      </c>
      <c r="F1642" s="136">
        <v>5.0</v>
      </c>
      <c r="G1642" s="82" t="s">
        <v>3653</v>
      </c>
      <c r="H1642" s="160" t="s">
        <v>367</v>
      </c>
      <c r="I1642" s="162">
        <v>1347.0</v>
      </c>
      <c r="J1642" s="163" t="str">
        <f t="array" ref="J1642">if(or(left(G1642,3)="SAT",left(G1642,3)="SLT",left(G1642,4)="PSAT"),vlookup(G1642,'Practice test data'!$E$2:$L$2185,8,FALSE),indirect(B1642&amp;"!"&amp;if(E1642=1,"C",if(E1642=2,"G",if(E1642=3,"K","ColumnError!"))) &amp;CELL("row",INDEX(indirect(B1642&amp;"!"&amp;"$B$2:$B"),MATCH(D1642,indirect(B1642&amp;"!"&amp;"$B$2:$B"),0)))+2+F1642))</f>
        <v/>
      </c>
      <c r="K1642" s="164" t="str">
        <f t="shared" si="1"/>
        <v>-</v>
      </c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</row>
    <row r="1643">
      <c r="A1643" s="160" t="s">
        <v>3654</v>
      </c>
      <c r="B1643" s="161" t="s">
        <v>188</v>
      </c>
      <c r="C1643" s="82" t="s">
        <v>341</v>
      </c>
      <c r="D1643" s="2" t="s">
        <v>30</v>
      </c>
      <c r="E1643" s="136">
        <v>2.0</v>
      </c>
      <c r="F1643" s="136">
        <v>12.0</v>
      </c>
      <c r="G1643" s="82" t="s">
        <v>3655</v>
      </c>
      <c r="H1643" s="160" t="s">
        <v>367</v>
      </c>
      <c r="I1643" s="162">
        <v>1348.0</v>
      </c>
      <c r="J1643" s="163" t="str">
        <f t="array" ref="J1643">if(or(left(G1643,3)="SAT",left(G1643,3)="SLT",left(G1643,4)="PSAT"),vlookup(G1643,'Practice test data'!$E$2:$L$2185,8,FALSE),indirect(B1643&amp;"!"&amp;if(E1643=1,"C",if(E1643=2,"G",if(E1643=3,"K","ColumnError!"))) &amp;CELL("row",INDEX(indirect(B1643&amp;"!"&amp;"$B$2:$B"),MATCH(D1643,indirect(B1643&amp;"!"&amp;"$B$2:$B"),0)))+2+F1643))</f>
        <v/>
      </c>
      <c r="K1643" s="164" t="str">
        <f t="shared" si="1"/>
        <v>-</v>
      </c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</row>
    <row r="1644">
      <c r="A1644" s="160" t="s">
        <v>3656</v>
      </c>
      <c r="B1644" s="161" t="s">
        <v>188</v>
      </c>
      <c r="C1644" s="82" t="s">
        <v>341</v>
      </c>
      <c r="D1644" s="2" t="s">
        <v>30</v>
      </c>
      <c r="E1644" s="136">
        <v>2.0</v>
      </c>
      <c r="F1644" s="136">
        <v>20.0</v>
      </c>
      <c r="G1644" s="82" t="s">
        <v>3657</v>
      </c>
      <c r="H1644" s="160" t="s">
        <v>367</v>
      </c>
      <c r="I1644" s="162">
        <v>1349.0</v>
      </c>
      <c r="J1644" s="163" t="str">
        <f t="array" ref="J1644">if(or(left(G1644,3)="SAT",left(G1644,3)="SLT",left(G1644,4)="PSAT"),vlookup(G1644,'Practice test data'!$E$2:$L$2185,8,FALSE),indirect(B1644&amp;"!"&amp;if(E1644=1,"C",if(E1644=2,"G",if(E1644=3,"K","ColumnError!"))) &amp;CELL("row",INDEX(indirect(B1644&amp;"!"&amp;"$B$2:$B"),MATCH(D1644,indirect(B1644&amp;"!"&amp;"$B$2:$B"),0)))+2+F1644))</f>
        <v/>
      </c>
      <c r="K1644" s="164" t="str">
        <f t="shared" si="1"/>
        <v>-</v>
      </c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</row>
    <row r="1645">
      <c r="A1645" s="160" t="s">
        <v>3658</v>
      </c>
      <c r="B1645" s="161" t="s">
        <v>188</v>
      </c>
      <c r="C1645" s="82" t="s">
        <v>341</v>
      </c>
      <c r="D1645" s="2" t="s">
        <v>342</v>
      </c>
      <c r="E1645" s="136">
        <v>3.0</v>
      </c>
      <c r="F1645" s="136">
        <v>21.0</v>
      </c>
      <c r="G1645" s="82" t="s">
        <v>3659</v>
      </c>
      <c r="H1645" s="160" t="s">
        <v>3660</v>
      </c>
      <c r="I1645" s="162">
        <v>1350.0</v>
      </c>
      <c r="J1645" s="163" t="str">
        <f t="array" ref="J1645">if(or(left(G1645,3)="SAT",left(G1645,3)="SLT",left(G1645,4)="PSAT"),vlookup(G1645,'Practice test data'!$E$2:$L$2185,8,FALSE),indirect(B1645&amp;"!"&amp;if(E1645=1,"C",if(E1645=2,"G",if(E1645=3,"K","ColumnError!"))) &amp;CELL("row",INDEX(indirect(B1645&amp;"!"&amp;"$B$2:$B"),MATCH(D1645,indirect(B1645&amp;"!"&amp;"$B$2:$B"),0)))+2+F1645))</f>
        <v/>
      </c>
      <c r="K1645" s="164" t="str">
        <f t="shared" si="1"/>
        <v>-</v>
      </c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</row>
    <row r="1646">
      <c r="A1646" s="160" t="s">
        <v>3661</v>
      </c>
      <c r="B1646" s="161" t="s">
        <v>188</v>
      </c>
      <c r="C1646" s="82" t="s">
        <v>341</v>
      </c>
      <c r="D1646" s="2" t="s">
        <v>342</v>
      </c>
      <c r="E1646" s="136">
        <v>2.0</v>
      </c>
      <c r="F1646" s="136">
        <v>6.0</v>
      </c>
      <c r="G1646" s="82" t="s">
        <v>3662</v>
      </c>
      <c r="H1646" s="160" t="s">
        <v>3663</v>
      </c>
      <c r="I1646" s="162">
        <v>1351.0</v>
      </c>
      <c r="J1646" s="163" t="str">
        <f t="array" ref="J1646">if(or(left(G1646,3)="SAT",left(G1646,3)="SLT",left(G1646,4)="PSAT"),vlookup(G1646,'Practice test data'!$E$2:$L$2185,8,FALSE),indirect(B1646&amp;"!"&amp;if(E1646=1,"C",if(E1646=2,"G",if(E1646=3,"K","ColumnError!"))) &amp;CELL("row",INDEX(indirect(B1646&amp;"!"&amp;"$B$2:$B"),MATCH(D1646,indirect(B1646&amp;"!"&amp;"$B$2:$B"),0)))+2+F1646))</f>
        <v/>
      </c>
      <c r="K1646" s="164" t="str">
        <f t="shared" si="1"/>
        <v>-</v>
      </c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</row>
    <row r="1647">
      <c r="A1647" s="160" t="s">
        <v>3664</v>
      </c>
      <c r="B1647" s="161" t="s">
        <v>188</v>
      </c>
      <c r="C1647" s="82" t="s">
        <v>341</v>
      </c>
      <c r="D1647" s="2" t="s">
        <v>30</v>
      </c>
      <c r="E1647" s="136">
        <v>3.0</v>
      </c>
      <c r="F1647" s="136">
        <v>22.0</v>
      </c>
      <c r="G1647" s="82" t="s">
        <v>3665</v>
      </c>
      <c r="H1647" s="160" t="s">
        <v>367</v>
      </c>
      <c r="I1647" s="162">
        <v>1352.0</v>
      </c>
      <c r="J1647" s="163" t="str">
        <f t="array" ref="J1647">if(or(left(G1647,3)="SAT",left(G1647,3)="SLT",left(G1647,4)="PSAT"),vlookup(G1647,'Practice test data'!$E$2:$L$2185,8,FALSE),indirect(B1647&amp;"!"&amp;if(E1647=1,"C",if(E1647=2,"G",if(E1647=3,"K","ColumnError!"))) &amp;CELL("row",INDEX(indirect(B1647&amp;"!"&amp;"$B$2:$B"),MATCH(D1647,indirect(B1647&amp;"!"&amp;"$B$2:$B"),0)))+2+F1647))</f>
        <v/>
      </c>
      <c r="K1647" s="164" t="str">
        <f t="shared" si="1"/>
        <v>-</v>
      </c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</row>
    <row r="1648">
      <c r="A1648" s="160" t="s">
        <v>3666</v>
      </c>
      <c r="B1648" s="161" t="s">
        <v>188</v>
      </c>
      <c r="C1648" s="82" t="s">
        <v>341</v>
      </c>
      <c r="D1648" s="2" t="s">
        <v>30</v>
      </c>
      <c r="E1648" s="136">
        <v>3.0</v>
      </c>
      <c r="F1648" s="136">
        <v>15.0</v>
      </c>
      <c r="G1648" s="82" t="s">
        <v>3667</v>
      </c>
      <c r="H1648" s="160" t="s">
        <v>3443</v>
      </c>
      <c r="I1648" s="162">
        <v>1353.0</v>
      </c>
      <c r="J1648" s="163" t="str">
        <f t="array" ref="J1648">if(or(left(G1648,3)="SAT",left(G1648,3)="SLT",left(G1648,4)="PSAT"),vlookup(G1648,'Practice test data'!$E$2:$L$2185,8,FALSE),indirect(B1648&amp;"!"&amp;if(E1648=1,"C",if(E1648=2,"G",if(E1648=3,"K","ColumnError!"))) &amp;CELL("row",INDEX(indirect(B1648&amp;"!"&amp;"$B$2:$B"),MATCH(D1648,indirect(B1648&amp;"!"&amp;"$B$2:$B"),0)))+2+F1648))</f>
        <v/>
      </c>
      <c r="K1648" s="164" t="str">
        <f t="shared" si="1"/>
        <v>-</v>
      </c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</row>
    <row r="1649">
      <c r="A1649" s="160" t="s">
        <v>3668</v>
      </c>
      <c r="B1649" s="161" t="s">
        <v>188</v>
      </c>
      <c r="C1649" s="82" t="s">
        <v>341</v>
      </c>
      <c r="D1649" s="2" t="s">
        <v>10</v>
      </c>
      <c r="E1649" s="136">
        <v>2.0</v>
      </c>
      <c r="F1649" s="136">
        <v>7.0</v>
      </c>
      <c r="G1649" s="82" t="s">
        <v>3669</v>
      </c>
      <c r="H1649" s="160" t="s">
        <v>367</v>
      </c>
      <c r="I1649" s="162">
        <v>1354.0</v>
      </c>
      <c r="J1649" s="163" t="str">
        <f t="array" ref="J1649">if(or(left(G1649,3)="SAT",left(G1649,3)="SLT",left(G1649,4)="PSAT"),vlookup(G1649,'Practice test data'!$E$2:$L$2185,8,FALSE),indirect(B1649&amp;"!"&amp;if(E1649=1,"C",if(E1649=2,"G",if(E1649=3,"K","ColumnError!"))) &amp;CELL("row",INDEX(indirect(B1649&amp;"!"&amp;"$B$2:$B"),MATCH(D1649,indirect(B1649&amp;"!"&amp;"$B$2:$B"),0)))+2+F1649))</f>
        <v/>
      </c>
      <c r="K1649" s="164" t="str">
        <f t="shared" si="1"/>
        <v>-</v>
      </c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</row>
    <row r="1650">
      <c r="A1650" s="160" t="s">
        <v>3670</v>
      </c>
      <c r="B1650" s="161" t="s">
        <v>188</v>
      </c>
      <c r="C1650" s="82" t="s">
        <v>341</v>
      </c>
      <c r="D1650" s="2" t="s">
        <v>10</v>
      </c>
      <c r="E1650" s="136">
        <v>2.0</v>
      </c>
      <c r="F1650" s="136">
        <v>8.0</v>
      </c>
      <c r="G1650" s="82" t="s">
        <v>3671</v>
      </c>
      <c r="H1650" s="160" t="s">
        <v>380</v>
      </c>
      <c r="I1650" s="162">
        <v>1355.0</v>
      </c>
      <c r="J1650" s="163" t="str">
        <f t="array" ref="J1650">if(or(left(G1650,3)="SAT",left(G1650,3)="SLT",left(G1650,4)="PSAT"),vlookup(G1650,'Practice test data'!$E$2:$L$2185,8,FALSE),indirect(B1650&amp;"!"&amp;if(E1650=1,"C",if(E1650=2,"G",if(E1650=3,"K","ColumnError!"))) &amp;CELL("row",INDEX(indirect(B1650&amp;"!"&amp;"$B$2:$B"),MATCH(D1650,indirect(B1650&amp;"!"&amp;"$B$2:$B"),0)))+2+F1650))</f>
        <v/>
      </c>
      <c r="K1650" s="164" t="str">
        <f t="shared" si="1"/>
        <v>-</v>
      </c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</row>
    <row r="1651">
      <c r="A1651" s="160" t="s">
        <v>3672</v>
      </c>
      <c r="B1651" s="161" t="s">
        <v>188</v>
      </c>
      <c r="C1651" s="82" t="s">
        <v>341</v>
      </c>
      <c r="D1651" s="2" t="s">
        <v>342</v>
      </c>
      <c r="E1651" s="136">
        <v>2.0</v>
      </c>
      <c r="F1651" s="136">
        <v>7.0</v>
      </c>
      <c r="G1651" s="82" t="s">
        <v>3673</v>
      </c>
      <c r="H1651" s="160" t="s">
        <v>370</v>
      </c>
      <c r="I1651" s="162">
        <v>1356.0</v>
      </c>
      <c r="J1651" s="163" t="str">
        <f t="array" ref="J1651">if(or(left(G1651,3)="SAT",left(G1651,3)="SLT",left(G1651,4)="PSAT"),vlookup(G1651,'Practice test data'!$E$2:$L$2185,8,FALSE),indirect(B1651&amp;"!"&amp;if(E1651=1,"C",if(E1651=2,"G",if(E1651=3,"K","ColumnError!"))) &amp;CELL("row",INDEX(indirect(B1651&amp;"!"&amp;"$B$2:$B"),MATCH(D1651,indirect(B1651&amp;"!"&amp;"$B$2:$B"),0)))+2+F1651))</f>
        <v/>
      </c>
      <c r="K1651" s="164" t="str">
        <f t="shared" si="1"/>
        <v>-</v>
      </c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</row>
    <row r="1652">
      <c r="A1652" s="160" t="s">
        <v>3674</v>
      </c>
      <c r="B1652" s="161" t="s">
        <v>188</v>
      </c>
      <c r="C1652" s="82" t="s">
        <v>341</v>
      </c>
      <c r="D1652" s="2" t="s">
        <v>30</v>
      </c>
      <c r="E1652" s="136">
        <v>1.0</v>
      </c>
      <c r="F1652" s="136">
        <v>4.0</v>
      </c>
      <c r="G1652" s="82" t="s">
        <v>3675</v>
      </c>
      <c r="H1652" s="160" t="s">
        <v>373</v>
      </c>
      <c r="I1652" s="162">
        <v>1357.0</v>
      </c>
      <c r="J1652" s="163" t="str">
        <f t="array" ref="J1652">if(or(left(G1652,3)="SAT",left(G1652,3)="SLT",left(G1652,4)="PSAT"),vlookup(G1652,'Practice test data'!$E$2:$L$2185,8,FALSE),indirect(B1652&amp;"!"&amp;if(E1652=1,"C",if(E1652=2,"G",if(E1652=3,"K","ColumnError!"))) &amp;CELL("row",INDEX(indirect(B1652&amp;"!"&amp;"$B$2:$B"),MATCH(D1652,indirect(B1652&amp;"!"&amp;"$B$2:$B"),0)))+2+F1652))</f>
        <v/>
      </c>
      <c r="K1652" s="164" t="str">
        <f t="shared" si="1"/>
        <v>-</v>
      </c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</row>
    <row r="1653">
      <c r="A1653" s="160" t="s">
        <v>3676</v>
      </c>
      <c r="B1653" s="161" t="s">
        <v>188</v>
      </c>
      <c r="C1653" s="82" t="s">
        <v>341</v>
      </c>
      <c r="D1653" s="2" t="s">
        <v>10</v>
      </c>
      <c r="E1653" s="136">
        <v>2.0</v>
      </c>
      <c r="F1653" s="136">
        <v>9.0</v>
      </c>
      <c r="G1653" s="165" t="s">
        <v>3677</v>
      </c>
      <c r="H1653" s="160" t="s">
        <v>367</v>
      </c>
      <c r="I1653" s="162">
        <v>1358.0</v>
      </c>
      <c r="J1653" s="163" t="str">
        <f t="array" ref="J1653">if(or(left(G1653,3)="SAT",left(G1653,3)="SLT",left(G1653,4)="PSAT"),vlookup(G1653,'Practice test data'!$E$2:$L$2185,8,FALSE),indirect(B1653&amp;"!"&amp;if(E1653=1,"C",if(E1653=2,"G",if(E1653=3,"K","ColumnError!"))) &amp;CELL("row",INDEX(indirect(B1653&amp;"!"&amp;"$B$2:$B"),MATCH(D1653,indirect(B1653&amp;"!"&amp;"$B$2:$B"),0)))+2+F1653))</f>
        <v/>
      </c>
      <c r="K1653" s="164" t="str">
        <f t="shared" si="1"/>
        <v>-</v>
      </c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</row>
    <row r="1654">
      <c r="A1654" s="160" t="s">
        <v>3678</v>
      </c>
      <c r="B1654" s="161" t="s">
        <v>188</v>
      </c>
      <c r="C1654" s="82" t="s">
        <v>341</v>
      </c>
      <c r="D1654" s="2" t="s">
        <v>342</v>
      </c>
      <c r="E1654" s="136">
        <v>1.0</v>
      </c>
      <c r="F1654" s="136">
        <v>3.0</v>
      </c>
      <c r="G1654" s="165" t="s">
        <v>3679</v>
      </c>
      <c r="H1654" s="160" t="s">
        <v>367</v>
      </c>
      <c r="I1654" s="162">
        <v>1359.0</v>
      </c>
      <c r="J1654" s="163" t="str">
        <f t="array" ref="J1654">if(or(left(G1654,3)="SAT",left(G1654,3)="SLT",left(G1654,4)="PSAT"),vlookup(G1654,'Practice test data'!$E$2:$L$2185,8,FALSE),indirect(B1654&amp;"!"&amp;if(E1654=1,"C",if(E1654=2,"G",if(E1654=3,"K","ColumnError!"))) &amp;CELL("row",INDEX(indirect(B1654&amp;"!"&amp;"$B$2:$B"),MATCH(D1654,indirect(B1654&amp;"!"&amp;"$B$2:$B"),0)))+2+F1654))</f>
        <v/>
      </c>
      <c r="K1654" s="164" t="str">
        <f t="shared" si="1"/>
        <v>-</v>
      </c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</row>
    <row r="1655">
      <c r="A1655" s="160" t="s">
        <v>3680</v>
      </c>
      <c r="B1655" s="161" t="s">
        <v>188</v>
      </c>
      <c r="C1655" s="82" t="s">
        <v>341</v>
      </c>
      <c r="D1655" s="2" t="s">
        <v>342</v>
      </c>
      <c r="E1655" s="136">
        <v>1.0</v>
      </c>
      <c r="F1655" s="136">
        <v>4.0</v>
      </c>
      <c r="G1655" s="82" t="s">
        <v>3681</v>
      </c>
      <c r="H1655" s="160" t="s">
        <v>367</v>
      </c>
      <c r="I1655" s="162">
        <v>1360.0</v>
      </c>
      <c r="J1655" s="163" t="str">
        <f t="array" ref="J1655">if(or(left(G1655,3)="SAT",left(G1655,3)="SLT",left(G1655,4)="PSAT"),vlookup(G1655,'Practice test data'!$E$2:$L$2185,8,FALSE),indirect(B1655&amp;"!"&amp;if(E1655=1,"C",if(E1655=2,"G",if(E1655=3,"K","ColumnError!"))) &amp;CELL("row",INDEX(indirect(B1655&amp;"!"&amp;"$B$2:$B"),MATCH(D1655,indirect(B1655&amp;"!"&amp;"$B$2:$B"),0)))+2+F1655))</f>
        <v/>
      </c>
      <c r="K1655" s="164" t="str">
        <f t="shared" si="1"/>
        <v>-</v>
      </c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</row>
    <row r="1656">
      <c r="A1656" s="160" t="s">
        <v>3682</v>
      </c>
      <c r="B1656" s="161" t="s">
        <v>188</v>
      </c>
      <c r="C1656" s="82" t="s">
        <v>341</v>
      </c>
      <c r="D1656" s="2" t="s">
        <v>342</v>
      </c>
      <c r="E1656" s="136">
        <v>3.0</v>
      </c>
      <c r="F1656" s="136">
        <v>19.0</v>
      </c>
      <c r="G1656" s="82" t="s">
        <v>3683</v>
      </c>
      <c r="H1656" s="160" t="s">
        <v>370</v>
      </c>
      <c r="I1656" s="162">
        <v>1361.0</v>
      </c>
      <c r="J1656" s="163" t="str">
        <f t="array" ref="J1656">if(or(left(G1656,3)="SAT",left(G1656,3)="SLT",left(G1656,4)="PSAT"),vlookup(G1656,'Practice test data'!$E$2:$L$2185,8,FALSE),indirect(B1656&amp;"!"&amp;if(E1656=1,"C",if(E1656=2,"G",if(E1656=3,"K","ColumnError!"))) &amp;CELL("row",INDEX(indirect(B1656&amp;"!"&amp;"$B$2:$B"),MATCH(D1656,indirect(B1656&amp;"!"&amp;"$B$2:$B"),0)))+2+F1656))</f>
        <v/>
      </c>
      <c r="K1656" s="164" t="str">
        <f t="shared" si="1"/>
        <v>-</v>
      </c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</row>
    <row r="1657">
      <c r="A1657" s="160" t="s">
        <v>3684</v>
      </c>
      <c r="B1657" s="161" t="s">
        <v>188</v>
      </c>
      <c r="C1657" s="82" t="s">
        <v>341</v>
      </c>
      <c r="D1657" s="2" t="s">
        <v>342</v>
      </c>
      <c r="E1657" s="136">
        <v>3.0</v>
      </c>
      <c r="F1657" s="136">
        <v>21.0</v>
      </c>
      <c r="G1657" s="82" t="s">
        <v>317</v>
      </c>
      <c r="H1657" s="160" t="s">
        <v>3685</v>
      </c>
      <c r="I1657" s="162">
        <v>1362.0</v>
      </c>
      <c r="J1657" s="163" t="str">
        <f t="array" ref="J1657">if(or(left(G1657,3)="SAT",left(G1657,3)="SLT",left(G1657,4)="PSAT"),vlookup(G1657,'Practice test data'!$E$2:$L$2185,8,FALSE),indirect(B1657&amp;"!"&amp;if(E1657=1,"C",if(E1657=2,"G",if(E1657=3,"K","ColumnError!"))) &amp;CELL("row",INDEX(indirect(B1657&amp;"!"&amp;"$B$2:$B"),MATCH(D1657,indirect(B1657&amp;"!"&amp;"$B$2:$B"),0)))+2+F1657))</f>
        <v/>
      </c>
      <c r="K1657" s="164" t="str">
        <f t="shared" si="1"/>
        <v>-</v>
      </c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</row>
    <row r="1658">
      <c r="A1658" s="160" t="s">
        <v>3686</v>
      </c>
      <c r="B1658" s="161" t="s">
        <v>188</v>
      </c>
      <c r="C1658" s="82" t="s">
        <v>341</v>
      </c>
      <c r="D1658" s="2" t="s">
        <v>30</v>
      </c>
      <c r="E1658" s="136">
        <v>3.0</v>
      </c>
      <c r="F1658" s="136">
        <v>27.0</v>
      </c>
      <c r="G1658" s="82" t="s">
        <v>310</v>
      </c>
      <c r="H1658" s="160" t="s">
        <v>2841</v>
      </c>
      <c r="I1658" s="162">
        <v>1363.0</v>
      </c>
      <c r="J1658" s="163" t="str">
        <f t="array" ref="J1658">if(or(left(G1658,3)="SAT",left(G1658,3)="SLT",left(G1658,4)="PSAT"),vlookup(G1658,'Practice test data'!$E$2:$L$2185,8,FALSE),indirect(B1658&amp;"!"&amp;if(E1658=1,"C",if(E1658=2,"G",if(E1658=3,"K","ColumnError!"))) &amp;CELL("row",INDEX(indirect(B1658&amp;"!"&amp;"$B$2:$B"),MATCH(D1658,indirect(B1658&amp;"!"&amp;"$B$2:$B"),0)))+2+F1658))</f>
        <v/>
      </c>
      <c r="K1658" s="164" t="str">
        <f t="shared" si="1"/>
        <v>-</v>
      </c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</row>
    <row r="1659">
      <c r="A1659" s="160" t="s">
        <v>3687</v>
      </c>
      <c r="B1659" s="161" t="s">
        <v>188</v>
      </c>
      <c r="C1659" s="82" t="s">
        <v>341</v>
      </c>
      <c r="D1659" s="2" t="s">
        <v>342</v>
      </c>
      <c r="E1659" s="136">
        <v>2.0</v>
      </c>
      <c r="F1659" s="136">
        <v>15.0</v>
      </c>
      <c r="G1659" s="82" t="s">
        <v>3688</v>
      </c>
      <c r="H1659" s="160" t="s">
        <v>370</v>
      </c>
      <c r="I1659" s="162">
        <v>1364.0</v>
      </c>
      <c r="J1659" s="163" t="str">
        <f t="array" ref="J1659">if(or(left(G1659,3)="SAT",left(G1659,3)="SLT",left(G1659,4)="PSAT"),vlookup(G1659,'Practice test data'!$E$2:$L$2185,8,FALSE),indirect(B1659&amp;"!"&amp;if(E1659=1,"C",if(E1659=2,"G",if(E1659=3,"K","ColumnError!"))) &amp;CELL("row",INDEX(indirect(B1659&amp;"!"&amp;"$B$2:$B"),MATCH(D1659,indirect(B1659&amp;"!"&amp;"$B$2:$B"),0)))+2+F1659))</f>
        <v/>
      </c>
      <c r="K1659" s="164" t="str">
        <f t="shared" si="1"/>
        <v>-</v>
      </c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</row>
    <row r="1660">
      <c r="A1660" s="160" t="s">
        <v>3689</v>
      </c>
      <c r="B1660" s="161" t="s">
        <v>188</v>
      </c>
      <c r="C1660" s="82" t="s">
        <v>341</v>
      </c>
      <c r="D1660" s="2" t="s">
        <v>10</v>
      </c>
      <c r="E1660" s="136">
        <v>2.0</v>
      </c>
      <c r="F1660" s="136">
        <v>10.0</v>
      </c>
      <c r="G1660" s="82" t="s">
        <v>3690</v>
      </c>
      <c r="H1660" s="160" t="s">
        <v>373</v>
      </c>
      <c r="I1660" s="162">
        <v>1365.0</v>
      </c>
      <c r="J1660" s="163" t="str">
        <f t="array" ref="J1660">if(or(left(G1660,3)="SAT",left(G1660,3)="SLT",left(G1660,4)="PSAT"),vlookup(G1660,'Practice test data'!$E$2:$L$2185,8,FALSE),indirect(B1660&amp;"!"&amp;if(E1660=1,"C",if(E1660=2,"G",if(E1660=3,"K","ColumnError!"))) &amp;CELL("row",INDEX(indirect(B1660&amp;"!"&amp;"$B$2:$B"),MATCH(D1660,indirect(B1660&amp;"!"&amp;"$B$2:$B"),0)))+2+F1660))</f>
        <v/>
      </c>
      <c r="K1660" s="164" t="str">
        <f t="shared" si="1"/>
        <v>-</v>
      </c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</row>
    <row r="1661">
      <c r="A1661" s="160" t="s">
        <v>3691</v>
      </c>
      <c r="B1661" s="161" t="s">
        <v>188</v>
      </c>
      <c r="C1661" s="82" t="s">
        <v>341</v>
      </c>
      <c r="D1661" s="2" t="s">
        <v>30</v>
      </c>
      <c r="E1661" s="136">
        <v>2.0</v>
      </c>
      <c r="F1661" s="136">
        <v>16.0</v>
      </c>
      <c r="G1661" s="82" t="s">
        <v>239</v>
      </c>
      <c r="H1661" s="160" t="s">
        <v>367</v>
      </c>
      <c r="I1661" s="162">
        <v>1366.0</v>
      </c>
      <c r="J1661" s="163" t="str">
        <f t="array" ref="J1661">if(or(left(G1661,3)="SAT",left(G1661,3)="SLT",left(G1661,4)="PSAT"),vlookup(G1661,'Practice test data'!$E$2:$L$2185,8,FALSE),indirect(B1661&amp;"!"&amp;if(E1661=1,"C",if(E1661=2,"G",if(E1661=3,"K","ColumnError!"))) &amp;CELL("row",INDEX(indirect(B1661&amp;"!"&amp;"$B$2:$B"),MATCH(D1661,indirect(B1661&amp;"!"&amp;"$B$2:$B"),0)))+2+F1661))</f>
        <v/>
      </c>
      <c r="K1661" s="164" t="str">
        <f t="shared" si="1"/>
        <v>-</v>
      </c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</row>
    <row r="1662">
      <c r="A1662" s="160" t="s">
        <v>3692</v>
      </c>
      <c r="B1662" s="161" t="s">
        <v>188</v>
      </c>
      <c r="C1662" s="82" t="s">
        <v>341</v>
      </c>
      <c r="D1662" s="2" t="s">
        <v>30</v>
      </c>
      <c r="E1662" s="136">
        <v>3.0</v>
      </c>
      <c r="F1662" s="136">
        <v>8.0</v>
      </c>
      <c r="G1662" s="82" t="s">
        <v>3693</v>
      </c>
      <c r="H1662" s="160" t="s">
        <v>373</v>
      </c>
      <c r="I1662" s="162">
        <v>1367.0</v>
      </c>
      <c r="J1662" s="163" t="str">
        <f t="array" ref="J1662">if(or(left(G1662,3)="SAT",left(G1662,3)="SLT",left(G1662,4)="PSAT"),vlookup(G1662,'Practice test data'!$E$2:$L$2185,8,FALSE),indirect(B1662&amp;"!"&amp;if(E1662=1,"C",if(E1662=2,"G",if(E1662=3,"K","ColumnError!"))) &amp;CELL("row",INDEX(indirect(B1662&amp;"!"&amp;"$B$2:$B"),MATCH(D1662,indirect(B1662&amp;"!"&amp;"$B$2:$B"),0)))+2+F1662))</f>
        <v/>
      </c>
      <c r="K1662" s="164" t="str">
        <f t="shared" si="1"/>
        <v>-</v>
      </c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</row>
    <row r="1663">
      <c r="A1663" s="160" t="s">
        <v>3694</v>
      </c>
      <c r="B1663" s="161" t="s">
        <v>188</v>
      </c>
      <c r="C1663" s="82" t="s">
        <v>341</v>
      </c>
      <c r="D1663" s="2" t="s">
        <v>342</v>
      </c>
      <c r="E1663" s="136">
        <v>3.0</v>
      </c>
      <c r="F1663" s="136">
        <v>6.0</v>
      </c>
      <c r="G1663" s="165" t="s">
        <v>3695</v>
      </c>
      <c r="H1663" s="160" t="s">
        <v>2841</v>
      </c>
      <c r="I1663" s="162">
        <v>1368.0</v>
      </c>
      <c r="J1663" s="163" t="str">
        <f t="array" ref="J1663">if(or(left(G1663,3)="SAT",left(G1663,3)="SLT",left(G1663,4)="PSAT"),vlookup(G1663,'Practice test data'!$E$2:$L$2185,8,FALSE),indirect(B1663&amp;"!"&amp;if(E1663=1,"C",if(E1663=2,"G",if(E1663=3,"K","ColumnError!"))) &amp;CELL("row",INDEX(indirect(B1663&amp;"!"&amp;"$B$2:$B"),MATCH(D1663,indirect(B1663&amp;"!"&amp;"$B$2:$B"),0)))+2+F1663))</f>
        <v/>
      </c>
      <c r="K1663" s="164" t="str">
        <f t="shared" si="1"/>
        <v>-</v>
      </c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</row>
    <row r="1664">
      <c r="A1664" s="160" t="s">
        <v>3696</v>
      </c>
      <c r="B1664" s="161" t="s">
        <v>188</v>
      </c>
      <c r="C1664" s="82" t="s">
        <v>341</v>
      </c>
      <c r="D1664" s="2" t="s">
        <v>342</v>
      </c>
      <c r="E1664" s="136">
        <v>2.0</v>
      </c>
      <c r="F1664" s="136">
        <v>8.0</v>
      </c>
      <c r="G1664" s="82" t="s">
        <v>3697</v>
      </c>
      <c r="H1664" s="160" t="s">
        <v>3698</v>
      </c>
      <c r="I1664" s="162">
        <v>1369.0</v>
      </c>
      <c r="J1664" s="163" t="str">
        <f t="array" ref="J1664">if(or(left(G1664,3)="SAT",left(G1664,3)="SLT",left(G1664,4)="PSAT"),vlookup(G1664,'Practice test data'!$E$2:$L$2185,8,FALSE),indirect(B1664&amp;"!"&amp;if(E1664=1,"C",if(E1664=2,"G",if(E1664=3,"K","ColumnError!"))) &amp;CELL("row",INDEX(indirect(B1664&amp;"!"&amp;"$B$2:$B"),MATCH(D1664,indirect(B1664&amp;"!"&amp;"$B$2:$B"),0)))+2+F1664))</f>
        <v/>
      </c>
      <c r="K1664" s="164" t="str">
        <f t="shared" si="1"/>
        <v>-</v>
      </c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</row>
    <row r="1665">
      <c r="A1665" s="160" t="s">
        <v>3699</v>
      </c>
      <c r="B1665" s="161" t="s">
        <v>188</v>
      </c>
      <c r="C1665" s="82" t="s">
        <v>341</v>
      </c>
      <c r="D1665" s="2" t="s">
        <v>30</v>
      </c>
      <c r="E1665" s="136">
        <v>1.0</v>
      </c>
      <c r="F1665" s="136">
        <v>3.0</v>
      </c>
      <c r="G1665" s="82" t="s">
        <v>3700</v>
      </c>
      <c r="H1665" s="160" t="s">
        <v>367</v>
      </c>
      <c r="I1665" s="162">
        <v>1370.0</v>
      </c>
      <c r="J1665" s="163" t="str">
        <f t="array" ref="J1665">if(or(left(G1665,3)="SAT",left(G1665,3)="SLT",left(G1665,4)="PSAT"),vlookup(G1665,'Practice test data'!$E$2:$L$2185,8,FALSE),indirect(B1665&amp;"!"&amp;if(E1665=1,"C",if(E1665=2,"G",if(E1665=3,"K","ColumnError!"))) &amp;CELL("row",INDEX(indirect(B1665&amp;"!"&amp;"$B$2:$B"),MATCH(D1665,indirect(B1665&amp;"!"&amp;"$B$2:$B"),0)))+2+F1665))</f>
        <v/>
      </c>
      <c r="K1665" s="164" t="str">
        <f t="shared" si="1"/>
        <v>-</v>
      </c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</row>
    <row r="1666">
      <c r="A1666" s="160" t="s">
        <v>3701</v>
      </c>
      <c r="B1666" s="161" t="s">
        <v>188</v>
      </c>
      <c r="C1666" s="82" t="s">
        <v>341</v>
      </c>
      <c r="D1666" s="2" t="s">
        <v>342</v>
      </c>
      <c r="E1666" s="136">
        <v>3.0</v>
      </c>
      <c r="F1666" s="136">
        <v>7.0</v>
      </c>
      <c r="G1666" s="82" t="s">
        <v>3702</v>
      </c>
      <c r="H1666" s="160" t="s">
        <v>370</v>
      </c>
      <c r="I1666" s="162">
        <v>1371.0</v>
      </c>
      <c r="J1666" s="163" t="str">
        <f t="array" ref="J1666">if(or(left(G1666,3)="SAT",left(G1666,3)="SLT",left(G1666,4)="PSAT"),vlookup(G1666,'Practice test data'!$E$2:$L$2185,8,FALSE),indirect(B1666&amp;"!"&amp;if(E1666=1,"C",if(E1666=2,"G",if(E1666=3,"K","ColumnError!"))) &amp;CELL("row",INDEX(indirect(B1666&amp;"!"&amp;"$B$2:$B"),MATCH(D1666,indirect(B1666&amp;"!"&amp;"$B$2:$B"),0)))+2+F1666))</f>
        <v/>
      </c>
      <c r="K1666" s="164" t="str">
        <f t="shared" si="1"/>
        <v>-</v>
      </c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</row>
    <row r="1667">
      <c r="A1667" s="160" t="s">
        <v>3703</v>
      </c>
      <c r="B1667" s="161" t="s">
        <v>188</v>
      </c>
      <c r="C1667" s="82" t="s">
        <v>341</v>
      </c>
      <c r="D1667" s="2" t="s">
        <v>30</v>
      </c>
      <c r="E1667" s="136">
        <v>1.0</v>
      </c>
      <c r="F1667" s="136">
        <v>1.0</v>
      </c>
      <c r="G1667" s="82" t="s">
        <v>3704</v>
      </c>
      <c r="H1667" s="160" t="s">
        <v>373</v>
      </c>
      <c r="I1667" s="162">
        <v>1372.0</v>
      </c>
      <c r="J1667" s="163" t="str">
        <f t="array" ref="J1667">if(or(left(G1667,3)="SAT",left(G1667,3)="SLT",left(G1667,4)="PSAT"),vlookup(G1667,'Practice test data'!$E$2:$L$2185,8,FALSE),indirect(B1667&amp;"!"&amp;if(E1667=1,"C",if(E1667=2,"G",if(E1667=3,"K","ColumnError!"))) &amp;CELL("row",INDEX(indirect(B1667&amp;"!"&amp;"$B$2:$B"),MATCH(D1667,indirect(B1667&amp;"!"&amp;"$B$2:$B"),0)))+2+F1667))</f>
        <v/>
      </c>
      <c r="K1667" s="164" t="str">
        <f t="shared" si="1"/>
        <v>-</v>
      </c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</row>
    <row r="1668">
      <c r="A1668" s="160" t="s">
        <v>3705</v>
      </c>
      <c r="B1668" s="161" t="s">
        <v>188</v>
      </c>
      <c r="C1668" s="82" t="s">
        <v>341</v>
      </c>
      <c r="D1668" s="2" t="s">
        <v>342</v>
      </c>
      <c r="E1668" s="136">
        <v>2.0</v>
      </c>
      <c r="F1668" s="136">
        <v>21.0</v>
      </c>
      <c r="G1668" s="82" t="s">
        <v>3706</v>
      </c>
      <c r="H1668" s="160" t="s">
        <v>370</v>
      </c>
      <c r="I1668" s="162">
        <v>1373.0</v>
      </c>
      <c r="J1668" s="163" t="str">
        <f t="array" ref="J1668">if(or(left(G1668,3)="SAT",left(G1668,3)="SLT",left(G1668,4)="PSAT"),vlookup(G1668,'Practice test data'!$E$2:$L$2185,8,FALSE),indirect(B1668&amp;"!"&amp;if(E1668=1,"C",if(E1668=2,"G",if(E1668=3,"K","ColumnError!"))) &amp;CELL("row",INDEX(indirect(B1668&amp;"!"&amp;"$B$2:$B"),MATCH(D1668,indirect(B1668&amp;"!"&amp;"$B$2:$B"),0)))+2+F1668))</f>
        <v/>
      </c>
      <c r="K1668" s="164" t="str">
        <f t="shared" si="1"/>
        <v>-</v>
      </c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</row>
    <row r="1669">
      <c r="A1669" s="160" t="s">
        <v>3707</v>
      </c>
      <c r="B1669" s="161" t="s">
        <v>188</v>
      </c>
      <c r="C1669" s="82" t="s">
        <v>341</v>
      </c>
      <c r="D1669" s="2" t="s">
        <v>30</v>
      </c>
      <c r="E1669" s="136">
        <v>2.0</v>
      </c>
      <c r="F1669" s="136">
        <v>4.0</v>
      </c>
      <c r="G1669" s="82" t="s">
        <v>3708</v>
      </c>
      <c r="H1669" s="160" t="s">
        <v>3709</v>
      </c>
      <c r="I1669" s="162">
        <v>1374.0</v>
      </c>
      <c r="J1669" s="163" t="str">
        <f t="array" ref="J1669">if(or(left(G1669,3)="SAT",left(G1669,3)="SLT",left(G1669,4)="PSAT"),vlookup(G1669,'Practice test data'!$E$2:$L$2185,8,FALSE),indirect(B1669&amp;"!"&amp;if(E1669=1,"C",if(E1669=2,"G",if(E1669=3,"K","ColumnError!"))) &amp;CELL("row",INDEX(indirect(B1669&amp;"!"&amp;"$B$2:$B"),MATCH(D1669,indirect(B1669&amp;"!"&amp;"$B$2:$B"),0)))+2+F1669))</f>
        <v/>
      </c>
      <c r="K1669" s="164" t="str">
        <f t="shared" si="1"/>
        <v>-</v>
      </c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</row>
    <row r="1670">
      <c r="A1670" s="160" t="s">
        <v>3710</v>
      </c>
      <c r="B1670" s="161" t="s">
        <v>188</v>
      </c>
      <c r="C1670" s="82" t="s">
        <v>341</v>
      </c>
      <c r="D1670" s="2" t="s">
        <v>342</v>
      </c>
      <c r="E1670" s="136">
        <v>3.0</v>
      </c>
      <c r="F1670" s="136">
        <v>20.0</v>
      </c>
      <c r="G1670" s="82" t="s">
        <v>3711</v>
      </c>
      <c r="H1670" s="160" t="s">
        <v>3478</v>
      </c>
      <c r="I1670" s="162">
        <v>1375.0</v>
      </c>
      <c r="J1670" s="163" t="str">
        <f t="array" ref="J1670">if(or(left(G1670,3)="SAT",left(G1670,3)="SLT",left(G1670,4)="PSAT"),vlookup(G1670,'Practice test data'!$E$2:$L$2185,8,FALSE),indirect(B1670&amp;"!"&amp;if(E1670=1,"C",if(E1670=2,"G",if(E1670=3,"K","ColumnError!"))) &amp;CELL("row",INDEX(indirect(B1670&amp;"!"&amp;"$B$2:$B"),MATCH(D1670,indirect(B1670&amp;"!"&amp;"$B$2:$B"),0)))+2+F1670))</f>
        <v/>
      </c>
      <c r="K1670" s="164" t="str">
        <f t="shared" si="1"/>
        <v>-</v>
      </c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</row>
    <row r="1671">
      <c r="A1671" s="160" t="s">
        <v>3712</v>
      </c>
      <c r="B1671" s="161" t="s">
        <v>188</v>
      </c>
      <c r="C1671" s="82" t="s">
        <v>341</v>
      </c>
      <c r="D1671" s="2" t="s">
        <v>342</v>
      </c>
      <c r="E1671" s="136">
        <v>2.0</v>
      </c>
      <c r="F1671" s="136">
        <v>8.0</v>
      </c>
      <c r="G1671" s="82" t="s">
        <v>3713</v>
      </c>
      <c r="H1671" s="160" t="s">
        <v>367</v>
      </c>
      <c r="I1671" s="162">
        <v>1376.0</v>
      </c>
      <c r="J1671" s="163" t="str">
        <f t="array" ref="J1671">if(or(left(G1671,3)="SAT",left(G1671,3)="SLT",left(G1671,4)="PSAT"),vlookup(G1671,'Practice test data'!$E$2:$L$2185,8,FALSE),indirect(B1671&amp;"!"&amp;if(E1671=1,"C",if(E1671=2,"G",if(E1671=3,"K","ColumnError!"))) &amp;CELL("row",INDEX(indirect(B1671&amp;"!"&amp;"$B$2:$B"),MATCH(D1671,indirect(B1671&amp;"!"&amp;"$B$2:$B"),0)))+2+F1671))</f>
        <v/>
      </c>
      <c r="K1671" s="164" t="str">
        <f t="shared" si="1"/>
        <v>-</v>
      </c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</row>
    <row r="1672">
      <c r="A1672" s="160" t="s">
        <v>3714</v>
      </c>
      <c r="B1672" s="161" t="s">
        <v>188</v>
      </c>
      <c r="C1672" s="82" t="s">
        <v>341</v>
      </c>
      <c r="D1672" s="2" t="s">
        <v>30</v>
      </c>
      <c r="E1672" s="136">
        <v>2.0</v>
      </c>
      <c r="F1672" s="136">
        <v>5.0</v>
      </c>
      <c r="G1672" s="82" t="s">
        <v>3715</v>
      </c>
      <c r="H1672" s="160" t="s">
        <v>373</v>
      </c>
      <c r="I1672" s="162">
        <v>1377.0</v>
      </c>
      <c r="J1672" s="163" t="str">
        <f t="array" ref="J1672">if(or(left(G1672,3)="SAT",left(G1672,3)="SLT",left(G1672,4)="PSAT"),vlookup(G1672,'Practice test data'!$E$2:$L$2185,8,FALSE),indirect(B1672&amp;"!"&amp;if(E1672=1,"C",if(E1672=2,"G",if(E1672=3,"K","ColumnError!"))) &amp;CELL("row",INDEX(indirect(B1672&amp;"!"&amp;"$B$2:$B"),MATCH(D1672,indirect(B1672&amp;"!"&amp;"$B$2:$B"),0)))+2+F1672))</f>
        <v/>
      </c>
      <c r="K1672" s="164" t="str">
        <f t="shared" si="1"/>
        <v>-</v>
      </c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</row>
    <row r="1673">
      <c r="A1673" s="160" t="s">
        <v>3716</v>
      </c>
      <c r="B1673" s="161" t="s">
        <v>188</v>
      </c>
      <c r="C1673" s="82" t="s">
        <v>341</v>
      </c>
      <c r="D1673" s="2" t="s">
        <v>30</v>
      </c>
      <c r="E1673" s="136">
        <v>3.0</v>
      </c>
      <c r="F1673" s="136">
        <v>25.0</v>
      </c>
      <c r="G1673" s="165" t="s">
        <v>253</v>
      </c>
      <c r="H1673" s="160" t="s">
        <v>367</v>
      </c>
      <c r="I1673" s="162">
        <v>1378.0</v>
      </c>
      <c r="J1673" s="163" t="str">
        <f t="array" ref="J1673">if(or(left(G1673,3)="SAT",left(G1673,3)="SLT",left(G1673,4)="PSAT"),vlookup(G1673,'Practice test data'!$E$2:$L$2185,8,FALSE),indirect(B1673&amp;"!"&amp;if(E1673=1,"C",if(E1673=2,"G",if(E1673=3,"K","ColumnError!"))) &amp;CELL("row",INDEX(indirect(B1673&amp;"!"&amp;"$B$2:$B"),MATCH(D1673,indirect(B1673&amp;"!"&amp;"$B$2:$B"),0)))+2+F1673))</f>
        <v/>
      </c>
      <c r="K1673" s="164" t="str">
        <f t="shared" si="1"/>
        <v>-</v>
      </c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</row>
    <row r="1674">
      <c r="A1674" s="160" t="s">
        <v>3717</v>
      </c>
      <c r="B1674" s="161" t="s">
        <v>188</v>
      </c>
      <c r="C1674" s="82" t="s">
        <v>341</v>
      </c>
      <c r="D1674" s="2" t="s">
        <v>10</v>
      </c>
      <c r="E1674" s="136">
        <v>3.0</v>
      </c>
      <c r="F1674" s="136">
        <v>7.0</v>
      </c>
      <c r="G1674" s="82" t="s">
        <v>3718</v>
      </c>
      <c r="H1674" s="160" t="s">
        <v>3719</v>
      </c>
      <c r="I1674" s="162">
        <v>1379.0</v>
      </c>
      <c r="J1674" s="163" t="str">
        <f t="array" ref="J1674">if(or(left(G1674,3)="SAT",left(G1674,3)="SLT",left(G1674,4)="PSAT"),vlookup(G1674,'Practice test data'!$E$2:$L$2185,8,FALSE),indirect(B1674&amp;"!"&amp;if(E1674=1,"C",if(E1674=2,"G",if(E1674=3,"K","ColumnError!"))) &amp;CELL("row",INDEX(indirect(B1674&amp;"!"&amp;"$B$2:$B"),MATCH(D1674,indirect(B1674&amp;"!"&amp;"$B$2:$B"),0)))+2+F1674))</f>
        <v/>
      </c>
      <c r="K1674" s="164" t="str">
        <f t="shared" si="1"/>
        <v>-</v>
      </c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</row>
    <row r="1675">
      <c r="A1675" s="160" t="s">
        <v>3720</v>
      </c>
      <c r="B1675" s="161" t="s">
        <v>188</v>
      </c>
      <c r="C1675" s="82" t="s">
        <v>341</v>
      </c>
      <c r="D1675" s="2" t="s">
        <v>30</v>
      </c>
      <c r="E1675" s="136">
        <v>3.0</v>
      </c>
      <c r="F1675" s="136">
        <v>20.0</v>
      </c>
      <c r="G1675" s="82" t="s">
        <v>3721</v>
      </c>
      <c r="H1675" s="160" t="s">
        <v>370</v>
      </c>
      <c r="I1675" s="162">
        <v>1380.0</v>
      </c>
      <c r="J1675" s="163" t="str">
        <f t="array" ref="J1675">if(or(left(G1675,3)="SAT",left(G1675,3)="SLT",left(G1675,4)="PSAT"),vlookup(G1675,'Practice test data'!$E$2:$L$2185,8,FALSE),indirect(B1675&amp;"!"&amp;if(E1675=1,"C",if(E1675=2,"G",if(E1675=3,"K","ColumnError!"))) &amp;CELL("row",INDEX(indirect(B1675&amp;"!"&amp;"$B$2:$B"),MATCH(D1675,indirect(B1675&amp;"!"&amp;"$B$2:$B"),0)))+2+F1675))</f>
        <v/>
      </c>
      <c r="K1675" s="164" t="str">
        <f t="shared" si="1"/>
        <v>-</v>
      </c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</row>
    <row r="1676">
      <c r="A1676" s="160" t="s">
        <v>3722</v>
      </c>
      <c r="B1676" s="161" t="s">
        <v>188</v>
      </c>
      <c r="C1676" s="82" t="s">
        <v>341</v>
      </c>
      <c r="D1676" s="2" t="s">
        <v>342</v>
      </c>
      <c r="E1676" s="136">
        <v>3.0</v>
      </c>
      <c r="F1676" s="136">
        <v>19.0</v>
      </c>
      <c r="G1676" s="82" t="s">
        <v>306</v>
      </c>
      <c r="H1676" s="160" t="s">
        <v>380</v>
      </c>
      <c r="I1676" s="162">
        <v>1381.0</v>
      </c>
      <c r="J1676" s="163" t="str">
        <f t="array" ref="J1676">if(or(left(G1676,3)="SAT",left(G1676,3)="SLT",left(G1676,4)="PSAT"),vlookup(G1676,'Practice test data'!$E$2:$L$2185,8,FALSE),indirect(B1676&amp;"!"&amp;if(E1676=1,"C",if(E1676=2,"G",if(E1676=3,"K","ColumnError!"))) &amp;CELL("row",INDEX(indirect(B1676&amp;"!"&amp;"$B$2:$B"),MATCH(D1676,indirect(B1676&amp;"!"&amp;"$B$2:$B"),0)))+2+F1676))</f>
        <v/>
      </c>
      <c r="K1676" s="164" t="str">
        <f t="shared" si="1"/>
        <v>-</v>
      </c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</row>
    <row r="1677">
      <c r="A1677" s="160" t="s">
        <v>3723</v>
      </c>
      <c r="B1677" s="161" t="s">
        <v>188</v>
      </c>
      <c r="C1677" s="82" t="s">
        <v>341</v>
      </c>
      <c r="D1677" s="2" t="s">
        <v>10</v>
      </c>
      <c r="E1677" s="136">
        <v>2.0</v>
      </c>
      <c r="F1677" s="136">
        <v>11.0</v>
      </c>
      <c r="G1677" s="82" t="s">
        <v>3724</v>
      </c>
      <c r="H1677" s="160" t="s">
        <v>367</v>
      </c>
      <c r="I1677" s="162">
        <v>1382.0</v>
      </c>
      <c r="J1677" s="163" t="str">
        <f t="array" ref="J1677">if(or(left(G1677,3)="SAT",left(G1677,3)="SLT",left(G1677,4)="PSAT"),vlookup(G1677,'Practice test data'!$E$2:$L$2185,8,FALSE),indirect(B1677&amp;"!"&amp;if(E1677=1,"C",if(E1677=2,"G",if(E1677=3,"K","ColumnError!"))) &amp;CELL("row",INDEX(indirect(B1677&amp;"!"&amp;"$B$2:$B"),MATCH(D1677,indirect(B1677&amp;"!"&amp;"$B$2:$B"),0)))+2+F1677))</f>
        <v/>
      </c>
      <c r="K1677" s="164" t="str">
        <f t="shared" si="1"/>
        <v>-</v>
      </c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</row>
    <row r="1678">
      <c r="A1678" s="160" t="s">
        <v>3725</v>
      </c>
      <c r="B1678" s="161" t="s">
        <v>188</v>
      </c>
      <c r="C1678" s="82" t="s">
        <v>341</v>
      </c>
      <c r="D1678" s="2" t="s">
        <v>10</v>
      </c>
      <c r="E1678" s="136">
        <v>3.0</v>
      </c>
      <c r="F1678" s="136">
        <v>8.0</v>
      </c>
      <c r="G1678" s="82" t="s">
        <v>3726</v>
      </c>
      <c r="H1678" s="160" t="s">
        <v>367</v>
      </c>
      <c r="I1678" s="162">
        <v>1383.0</v>
      </c>
      <c r="J1678" s="163" t="str">
        <f t="array" ref="J1678">if(or(left(G1678,3)="SAT",left(G1678,3)="SLT",left(G1678,4)="PSAT"),vlookup(G1678,'Practice test data'!$E$2:$L$2185,8,FALSE),indirect(B1678&amp;"!"&amp;if(E1678=1,"C",if(E1678=2,"G",if(E1678=3,"K","ColumnError!"))) &amp;CELL("row",INDEX(indirect(B1678&amp;"!"&amp;"$B$2:$B"),MATCH(D1678,indirect(B1678&amp;"!"&amp;"$B$2:$B"),0)))+2+F1678))</f>
        <v/>
      </c>
      <c r="K1678" s="164" t="str">
        <f t="shared" si="1"/>
        <v>-</v>
      </c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</row>
    <row r="1679">
      <c r="A1679" s="160" t="s">
        <v>3727</v>
      </c>
      <c r="B1679" s="161" t="s">
        <v>188</v>
      </c>
      <c r="C1679" s="82" t="s">
        <v>341</v>
      </c>
      <c r="D1679" s="2" t="s">
        <v>342</v>
      </c>
      <c r="E1679" s="136">
        <v>2.0</v>
      </c>
      <c r="F1679" s="136">
        <v>9.0</v>
      </c>
      <c r="G1679" s="82" t="s">
        <v>3728</v>
      </c>
      <c r="H1679" s="160" t="s">
        <v>370</v>
      </c>
      <c r="I1679" s="162">
        <v>1384.0</v>
      </c>
      <c r="J1679" s="163" t="str">
        <f t="array" ref="J1679">if(or(left(G1679,3)="SAT",left(G1679,3)="SLT",left(G1679,4)="PSAT"),vlookup(G1679,'Practice test data'!$E$2:$L$2185,8,FALSE),indirect(B1679&amp;"!"&amp;if(E1679=1,"C",if(E1679=2,"G",if(E1679=3,"K","ColumnError!"))) &amp;CELL("row",INDEX(indirect(B1679&amp;"!"&amp;"$B$2:$B"),MATCH(D1679,indirect(B1679&amp;"!"&amp;"$B$2:$B"),0)))+2+F1679))</f>
        <v/>
      </c>
      <c r="K1679" s="164" t="str">
        <f t="shared" si="1"/>
        <v>-</v>
      </c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</row>
    <row r="1680">
      <c r="A1680" s="160" t="s">
        <v>3729</v>
      </c>
      <c r="B1680" s="161" t="s">
        <v>188</v>
      </c>
      <c r="C1680" s="82" t="s">
        <v>341</v>
      </c>
      <c r="D1680" s="2" t="s">
        <v>342</v>
      </c>
      <c r="E1680" s="136">
        <v>2.0</v>
      </c>
      <c r="F1680" s="136">
        <v>10.0</v>
      </c>
      <c r="G1680" s="82" t="s">
        <v>3730</v>
      </c>
      <c r="H1680" s="160" t="s">
        <v>3731</v>
      </c>
      <c r="I1680" s="162">
        <v>1385.0</v>
      </c>
      <c r="J1680" s="163" t="str">
        <f t="array" ref="J1680">if(or(left(G1680,3)="SAT",left(G1680,3)="SLT",left(G1680,4)="PSAT"),vlookup(G1680,'Practice test data'!$E$2:$L$2185,8,FALSE),indirect(B1680&amp;"!"&amp;if(E1680=1,"C",if(E1680=2,"G",if(E1680=3,"K","ColumnError!"))) &amp;CELL("row",INDEX(indirect(B1680&amp;"!"&amp;"$B$2:$B"),MATCH(D1680,indirect(B1680&amp;"!"&amp;"$B$2:$B"),0)))+2+F1680))</f>
        <v/>
      </c>
      <c r="K1680" s="164" t="str">
        <f t="shared" si="1"/>
        <v>-</v>
      </c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</row>
    <row r="1681">
      <c r="A1681" s="160" t="s">
        <v>3732</v>
      </c>
      <c r="B1681" s="161" t="s">
        <v>188</v>
      </c>
      <c r="C1681" s="82" t="s">
        <v>341</v>
      </c>
      <c r="D1681" s="2" t="s">
        <v>30</v>
      </c>
      <c r="E1681" s="136">
        <v>2.0</v>
      </c>
      <c r="F1681" s="136">
        <v>6.0</v>
      </c>
      <c r="G1681" s="82" t="s">
        <v>3733</v>
      </c>
      <c r="H1681" s="160" t="s">
        <v>367</v>
      </c>
      <c r="I1681" s="162">
        <v>1386.0</v>
      </c>
      <c r="J1681" s="163" t="str">
        <f t="array" ref="J1681">if(or(left(G1681,3)="SAT",left(G1681,3)="SLT",left(G1681,4)="PSAT"),vlookup(G1681,'Practice test data'!$E$2:$L$2185,8,FALSE),indirect(B1681&amp;"!"&amp;if(E1681=1,"C",if(E1681=2,"G",if(E1681=3,"K","ColumnError!"))) &amp;CELL("row",INDEX(indirect(B1681&amp;"!"&amp;"$B$2:$B"),MATCH(D1681,indirect(B1681&amp;"!"&amp;"$B$2:$B"),0)))+2+F1681))</f>
        <v/>
      </c>
      <c r="K1681" s="164" t="str">
        <f t="shared" si="1"/>
        <v>-</v>
      </c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</row>
    <row r="1682">
      <c r="A1682" s="160" t="s">
        <v>3734</v>
      </c>
      <c r="B1682" s="161" t="s">
        <v>188</v>
      </c>
      <c r="C1682" s="82" t="s">
        <v>341</v>
      </c>
      <c r="D1682" s="2" t="s">
        <v>342</v>
      </c>
      <c r="E1682" s="136">
        <v>3.0</v>
      </c>
      <c r="F1682" s="136">
        <v>8.0</v>
      </c>
      <c r="G1682" s="82" t="s">
        <v>3735</v>
      </c>
      <c r="H1682" s="160" t="s">
        <v>367</v>
      </c>
      <c r="I1682" s="162">
        <v>1387.0</v>
      </c>
      <c r="J1682" s="163" t="str">
        <f t="array" ref="J1682">if(or(left(G1682,3)="SAT",left(G1682,3)="SLT",left(G1682,4)="PSAT"),vlookup(G1682,'Practice test data'!$E$2:$L$2185,8,FALSE),indirect(B1682&amp;"!"&amp;if(E1682=1,"C",if(E1682=2,"G",if(E1682=3,"K","ColumnError!"))) &amp;CELL("row",INDEX(indirect(B1682&amp;"!"&amp;"$B$2:$B"),MATCH(D1682,indirect(B1682&amp;"!"&amp;"$B$2:$B"),0)))+2+F1682))</f>
        <v/>
      </c>
      <c r="K1682" s="164" t="str">
        <f t="shared" si="1"/>
        <v>-</v>
      </c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</row>
    <row r="1683">
      <c r="A1683" s="160" t="s">
        <v>3736</v>
      </c>
      <c r="B1683" s="161" t="s">
        <v>188</v>
      </c>
      <c r="C1683" s="82" t="s">
        <v>341</v>
      </c>
      <c r="D1683" s="2" t="s">
        <v>342</v>
      </c>
      <c r="E1683" s="136">
        <v>3.0</v>
      </c>
      <c r="F1683" s="136">
        <v>9.0</v>
      </c>
      <c r="G1683" s="82" t="s">
        <v>3737</v>
      </c>
      <c r="H1683" s="160" t="s">
        <v>3738</v>
      </c>
      <c r="I1683" s="162">
        <v>1388.0</v>
      </c>
      <c r="J1683" s="163" t="str">
        <f t="array" ref="J1683">if(or(left(G1683,3)="SAT",left(G1683,3)="SLT",left(G1683,4)="PSAT"),vlookup(G1683,'Practice test data'!$E$2:$L$2185,8,FALSE),indirect(B1683&amp;"!"&amp;if(E1683=1,"C",if(E1683=2,"G",if(E1683=3,"K","ColumnError!"))) &amp;CELL("row",INDEX(indirect(B1683&amp;"!"&amp;"$B$2:$B"),MATCH(D1683,indirect(B1683&amp;"!"&amp;"$B$2:$B"),0)))+2+F1683))</f>
        <v/>
      </c>
      <c r="K1683" s="164" t="str">
        <f t="shared" si="1"/>
        <v>-</v>
      </c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</row>
    <row r="1684">
      <c r="A1684" s="160" t="s">
        <v>3739</v>
      </c>
      <c r="B1684" s="161" t="s">
        <v>188</v>
      </c>
      <c r="C1684" s="82" t="s">
        <v>341</v>
      </c>
      <c r="D1684" s="2" t="s">
        <v>10</v>
      </c>
      <c r="E1684" s="136">
        <v>2.0</v>
      </c>
      <c r="F1684" s="136">
        <v>6.0</v>
      </c>
      <c r="G1684" s="82" t="s">
        <v>3740</v>
      </c>
      <c r="H1684" s="160" t="s">
        <v>370</v>
      </c>
      <c r="I1684" s="162">
        <v>1389.0</v>
      </c>
      <c r="J1684" s="163" t="str">
        <f t="array" ref="J1684">if(or(left(G1684,3)="SAT",left(G1684,3)="SLT",left(G1684,4)="PSAT"),vlookup(G1684,'Practice test data'!$E$2:$L$2185,8,FALSE),indirect(B1684&amp;"!"&amp;if(E1684=1,"C",if(E1684=2,"G",if(E1684=3,"K","ColumnError!"))) &amp;CELL("row",INDEX(indirect(B1684&amp;"!"&amp;"$B$2:$B"),MATCH(D1684,indirect(B1684&amp;"!"&amp;"$B$2:$B"),0)))+2+F1684))</f>
        <v/>
      </c>
      <c r="K1684" s="164" t="str">
        <f t="shared" si="1"/>
        <v>-</v>
      </c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</row>
    <row r="1685">
      <c r="A1685" s="160" t="s">
        <v>3741</v>
      </c>
      <c r="B1685" s="161" t="s">
        <v>188</v>
      </c>
      <c r="C1685" s="82" t="s">
        <v>341</v>
      </c>
      <c r="D1685" s="2" t="s">
        <v>342</v>
      </c>
      <c r="E1685" s="136">
        <v>3.0</v>
      </c>
      <c r="F1685" s="136">
        <v>13.0</v>
      </c>
      <c r="G1685" s="82" t="s">
        <v>3742</v>
      </c>
      <c r="H1685" s="160" t="s">
        <v>3743</v>
      </c>
      <c r="I1685" s="162">
        <v>1390.0</v>
      </c>
      <c r="J1685" s="163" t="str">
        <f t="array" ref="J1685">if(or(left(G1685,3)="SAT",left(G1685,3)="SLT",left(G1685,4)="PSAT"),vlookup(G1685,'Practice test data'!$E$2:$L$2185,8,FALSE),indirect(B1685&amp;"!"&amp;if(E1685=1,"C",if(E1685=2,"G",if(E1685=3,"K","ColumnError!"))) &amp;CELL("row",INDEX(indirect(B1685&amp;"!"&amp;"$B$2:$B"),MATCH(D1685,indirect(B1685&amp;"!"&amp;"$B$2:$B"),0)))+2+F1685))</f>
        <v/>
      </c>
      <c r="K1685" s="164" t="str">
        <f t="shared" si="1"/>
        <v>-</v>
      </c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</row>
    <row r="1686">
      <c r="A1686" s="160" t="s">
        <v>3744</v>
      </c>
      <c r="B1686" s="161" t="s">
        <v>188</v>
      </c>
      <c r="C1686" s="82" t="s">
        <v>341</v>
      </c>
      <c r="D1686" s="2" t="s">
        <v>30</v>
      </c>
      <c r="E1686" s="136">
        <v>3.0</v>
      </c>
      <c r="F1686" s="136">
        <v>9.0</v>
      </c>
      <c r="G1686" s="165" t="s">
        <v>3745</v>
      </c>
      <c r="H1686" s="160" t="s">
        <v>367</v>
      </c>
      <c r="I1686" s="162">
        <v>1391.0</v>
      </c>
      <c r="J1686" s="163" t="str">
        <f t="array" ref="J1686">if(or(left(G1686,3)="SAT",left(G1686,3)="SLT",left(G1686,4)="PSAT"),vlookup(G1686,'Practice test data'!$E$2:$L$2185,8,FALSE),indirect(B1686&amp;"!"&amp;if(E1686=1,"C",if(E1686=2,"G",if(E1686=3,"K","ColumnError!"))) &amp;CELL("row",INDEX(indirect(B1686&amp;"!"&amp;"$B$2:$B"),MATCH(D1686,indirect(B1686&amp;"!"&amp;"$B$2:$B"),0)))+2+F1686))</f>
        <v/>
      </c>
      <c r="K1686" s="164" t="str">
        <f t="shared" si="1"/>
        <v>-</v>
      </c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</row>
    <row r="1687">
      <c r="A1687" s="160" t="s">
        <v>3746</v>
      </c>
      <c r="B1687" s="161" t="s">
        <v>188</v>
      </c>
      <c r="C1687" s="82" t="s">
        <v>341</v>
      </c>
      <c r="D1687" s="2" t="s">
        <v>10</v>
      </c>
      <c r="E1687" s="136">
        <v>1.0</v>
      </c>
      <c r="F1687" s="136">
        <v>3.0</v>
      </c>
      <c r="G1687" s="82" t="s">
        <v>3747</v>
      </c>
      <c r="H1687" s="160" t="s">
        <v>370</v>
      </c>
      <c r="I1687" s="162">
        <v>1392.0</v>
      </c>
      <c r="J1687" s="163" t="str">
        <f t="array" ref="J1687">if(or(left(G1687,3)="SAT",left(G1687,3)="SLT",left(G1687,4)="PSAT"),vlookup(G1687,'Practice test data'!$E$2:$L$2185,8,FALSE),indirect(B1687&amp;"!"&amp;if(E1687=1,"C",if(E1687=2,"G",if(E1687=3,"K","ColumnError!"))) &amp;CELL("row",INDEX(indirect(B1687&amp;"!"&amp;"$B$2:$B"),MATCH(D1687,indirect(B1687&amp;"!"&amp;"$B$2:$B"),0)))+2+F1687))</f>
        <v/>
      </c>
      <c r="K1687" s="164" t="str">
        <f t="shared" si="1"/>
        <v>-</v>
      </c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</row>
    <row r="1688">
      <c r="A1688" s="160" t="s">
        <v>3748</v>
      </c>
      <c r="B1688" s="161" t="s">
        <v>188</v>
      </c>
      <c r="C1688" s="82" t="s">
        <v>341</v>
      </c>
      <c r="D1688" s="2" t="s">
        <v>30</v>
      </c>
      <c r="E1688" s="136">
        <v>1.0</v>
      </c>
      <c r="F1688" s="136">
        <v>17.0</v>
      </c>
      <c r="G1688" s="82" t="s">
        <v>3749</v>
      </c>
      <c r="H1688" s="160" t="s">
        <v>373</v>
      </c>
      <c r="I1688" s="162">
        <v>1393.0</v>
      </c>
      <c r="J1688" s="163" t="str">
        <f t="array" ref="J1688">if(or(left(G1688,3)="SAT",left(G1688,3)="SLT",left(G1688,4)="PSAT"),vlookup(G1688,'Practice test data'!$E$2:$L$2185,8,FALSE),indirect(B1688&amp;"!"&amp;if(E1688=1,"C",if(E1688=2,"G",if(E1688=3,"K","ColumnError!"))) &amp;CELL("row",INDEX(indirect(B1688&amp;"!"&amp;"$B$2:$B"),MATCH(D1688,indirect(B1688&amp;"!"&amp;"$B$2:$B"),0)))+2+F1688))</f>
        <v/>
      </c>
      <c r="K1688" s="164" t="str">
        <f t="shared" si="1"/>
        <v>-</v>
      </c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</row>
    <row r="1689">
      <c r="A1689" s="160" t="s">
        <v>3750</v>
      </c>
      <c r="B1689" s="161" t="s">
        <v>188</v>
      </c>
      <c r="C1689" s="82" t="s">
        <v>341</v>
      </c>
      <c r="D1689" s="2" t="s">
        <v>30</v>
      </c>
      <c r="E1689" s="136">
        <v>2.0</v>
      </c>
      <c r="F1689" s="136">
        <v>15.0</v>
      </c>
      <c r="G1689" s="82" t="s">
        <v>3751</v>
      </c>
      <c r="H1689" s="160" t="s">
        <v>373</v>
      </c>
      <c r="I1689" s="162">
        <v>1394.0</v>
      </c>
      <c r="J1689" s="163" t="str">
        <f t="array" ref="J1689">if(or(left(G1689,3)="SAT",left(G1689,3)="SLT",left(G1689,4)="PSAT"),vlookup(G1689,'Practice test data'!$E$2:$L$2185,8,FALSE),indirect(B1689&amp;"!"&amp;if(E1689=1,"C",if(E1689=2,"G",if(E1689=3,"K","ColumnError!"))) &amp;CELL("row",INDEX(indirect(B1689&amp;"!"&amp;"$B$2:$B"),MATCH(D1689,indirect(B1689&amp;"!"&amp;"$B$2:$B"),0)))+2+F1689))</f>
        <v/>
      </c>
      <c r="K1689" s="164" t="str">
        <f t="shared" si="1"/>
        <v>-</v>
      </c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</row>
    <row r="1690">
      <c r="A1690" s="160" t="s">
        <v>3752</v>
      </c>
      <c r="B1690" s="161" t="s">
        <v>188</v>
      </c>
      <c r="C1690" s="82" t="s">
        <v>341</v>
      </c>
      <c r="D1690" s="2" t="s">
        <v>30</v>
      </c>
      <c r="E1690" s="136">
        <v>2.0</v>
      </c>
      <c r="F1690" s="136">
        <v>22.0</v>
      </c>
      <c r="G1690" s="82" t="s">
        <v>265</v>
      </c>
      <c r="H1690" s="160" t="s">
        <v>367</v>
      </c>
      <c r="I1690" s="162">
        <v>1395.0</v>
      </c>
      <c r="J1690" s="163" t="str">
        <f t="array" ref="J1690">if(or(left(G1690,3)="SAT",left(G1690,3)="SLT",left(G1690,4)="PSAT"),vlookup(G1690,'Practice test data'!$E$2:$L$2185,8,FALSE),indirect(B1690&amp;"!"&amp;if(E1690=1,"C",if(E1690=2,"G",if(E1690=3,"K","ColumnError!"))) &amp;CELL("row",INDEX(indirect(B1690&amp;"!"&amp;"$B$2:$B"),MATCH(D1690,indirect(B1690&amp;"!"&amp;"$B$2:$B"),0)))+2+F1690))</f>
        <v/>
      </c>
      <c r="K1690" s="164" t="str">
        <f t="shared" si="1"/>
        <v>-</v>
      </c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</row>
    <row r="1691">
      <c r="A1691" s="160" t="s">
        <v>3753</v>
      </c>
      <c r="B1691" s="161" t="s">
        <v>188</v>
      </c>
      <c r="C1691" s="82" t="s">
        <v>341</v>
      </c>
      <c r="D1691" s="2" t="s">
        <v>342</v>
      </c>
      <c r="E1691" s="136">
        <v>1.0</v>
      </c>
      <c r="F1691" s="136">
        <v>9.0</v>
      </c>
      <c r="G1691" s="82" t="s">
        <v>3754</v>
      </c>
      <c r="H1691" s="160" t="s">
        <v>3755</v>
      </c>
      <c r="I1691" s="162">
        <v>1396.0</v>
      </c>
      <c r="J1691" s="163" t="str">
        <f t="array" ref="J1691">if(or(left(G1691,3)="SAT",left(G1691,3)="SLT",left(G1691,4)="PSAT"),vlookup(G1691,'Practice test data'!$E$2:$L$2185,8,FALSE),indirect(B1691&amp;"!"&amp;if(E1691=1,"C",if(E1691=2,"G",if(E1691=3,"K","ColumnError!"))) &amp;CELL("row",INDEX(indirect(B1691&amp;"!"&amp;"$B$2:$B"),MATCH(D1691,indirect(B1691&amp;"!"&amp;"$B$2:$B"),0)))+2+F1691))</f>
        <v/>
      </c>
      <c r="K1691" s="164" t="str">
        <f t="shared" si="1"/>
        <v>-</v>
      </c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</row>
    <row r="1692">
      <c r="A1692" s="160" t="s">
        <v>3756</v>
      </c>
      <c r="B1692" s="161" t="s">
        <v>188</v>
      </c>
      <c r="C1692" s="82" t="s">
        <v>341</v>
      </c>
      <c r="D1692" s="2" t="s">
        <v>30</v>
      </c>
      <c r="E1692" s="136">
        <v>2.0</v>
      </c>
      <c r="F1692" s="136">
        <v>18.0</v>
      </c>
      <c r="G1692" s="82" t="s">
        <v>289</v>
      </c>
      <c r="H1692" s="160" t="s">
        <v>367</v>
      </c>
      <c r="I1692" s="162">
        <v>1397.0</v>
      </c>
      <c r="J1692" s="163" t="str">
        <f t="array" ref="J1692">if(or(left(G1692,3)="SAT",left(G1692,3)="SLT",left(G1692,4)="PSAT"),vlookup(G1692,'Practice test data'!$E$2:$L$2185,8,FALSE),indirect(B1692&amp;"!"&amp;if(E1692=1,"C",if(E1692=2,"G",if(E1692=3,"K","ColumnError!"))) &amp;CELL("row",INDEX(indirect(B1692&amp;"!"&amp;"$B$2:$B"),MATCH(D1692,indirect(B1692&amp;"!"&amp;"$B$2:$B"),0)))+2+F1692))</f>
        <v/>
      </c>
      <c r="K1692" s="164" t="str">
        <f t="shared" si="1"/>
        <v>-</v>
      </c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</row>
    <row r="1693">
      <c r="A1693" s="160" t="s">
        <v>3757</v>
      </c>
      <c r="B1693" s="161" t="s">
        <v>188</v>
      </c>
      <c r="C1693" s="82" t="s">
        <v>341</v>
      </c>
      <c r="D1693" s="2" t="s">
        <v>30</v>
      </c>
      <c r="E1693" s="136">
        <v>3.0</v>
      </c>
      <c r="F1693" s="136">
        <v>17.0</v>
      </c>
      <c r="G1693" s="82" t="s">
        <v>3758</v>
      </c>
      <c r="H1693" s="160" t="s">
        <v>380</v>
      </c>
      <c r="I1693" s="162">
        <v>1398.0</v>
      </c>
      <c r="J1693" s="163" t="str">
        <f t="array" ref="J1693">if(or(left(G1693,3)="SAT",left(G1693,3)="SLT",left(G1693,4)="PSAT"),vlookup(G1693,'Practice test data'!$E$2:$L$2185,8,FALSE),indirect(B1693&amp;"!"&amp;if(E1693=1,"C",if(E1693=2,"G",if(E1693=3,"K","ColumnError!"))) &amp;CELL("row",INDEX(indirect(B1693&amp;"!"&amp;"$B$2:$B"),MATCH(D1693,indirect(B1693&amp;"!"&amp;"$B$2:$B"),0)))+2+F1693))</f>
        <v/>
      </c>
      <c r="K1693" s="164" t="str">
        <f t="shared" si="1"/>
        <v>-</v>
      </c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</row>
    <row r="1694">
      <c r="A1694" s="160" t="s">
        <v>3759</v>
      </c>
      <c r="B1694" s="161" t="s">
        <v>188</v>
      </c>
      <c r="C1694" s="82" t="s">
        <v>341</v>
      </c>
      <c r="D1694" s="2" t="s">
        <v>342</v>
      </c>
      <c r="E1694" s="136">
        <v>3.0</v>
      </c>
      <c r="F1694" s="136">
        <v>10.0</v>
      </c>
      <c r="G1694" s="82" t="s">
        <v>3760</v>
      </c>
      <c r="H1694" s="160" t="s">
        <v>3761</v>
      </c>
      <c r="I1694" s="162">
        <v>1399.0</v>
      </c>
      <c r="J1694" s="163" t="str">
        <f t="array" ref="J1694">if(or(left(G1694,3)="SAT",left(G1694,3)="SLT",left(G1694,4)="PSAT"),vlookup(G1694,'Practice test data'!$E$2:$L$2185,8,FALSE),indirect(B1694&amp;"!"&amp;if(E1694=1,"C",if(E1694=2,"G",if(E1694=3,"K","ColumnError!"))) &amp;CELL("row",INDEX(indirect(B1694&amp;"!"&amp;"$B$2:$B"),MATCH(D1694,indirect(B1694&amp;"!"&amp;"$B$2:$B"),0)))+2+F1694))</f>
        <v/>
      </c>
      <c r="K1694" s="164" t="str">
        <f t="shared" si="1"/>
        <v>-</v>
      </c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</row>
    <row r="1695">
      <c r="A1695" s="160" t="s">
        <v>3762</v>
      </c>
      <c r="B1695" s="161" t="s">
        <v>188</v>
      </c>
      <c r="C1695" s="82" t="s">
        <v>341</v>
      </c>
      <c r="D1695" s="2" t="s">
        <v>10</v>
      </c>
      <c r="E1695" s="136">
        <v>3.0</v>
      </c>
      <c r="F1695" s="136">
        <v>9.0</v>
      </c>
      <c r="G1695" s="82" t="s">
        <v>3763</v>
      </c>
      <c r="H1695" s="160" t="s">
        <v>373</v>
      </c>
      <c r="I1695" s="162">
        <v>1400.0</v>
      </c>
      <c r="J1695" s="163" t="str">
        <f t="array" ref="J1695">if(or(left(G1695,3)="SAT",left(G1695,3)="SLT",left(G1695,4)="PSAT"),vlookup(G1695,'Practice test data'!$E$2:$L$2185,8,FALSE),indirect(B1695&amp;"!"&amp;if(E1695=1,"C",if(E1695=2,"G",if(E1695=3,"K","ColumnError!"))) &amp;CELL("row",INDEX(indirect(B1695&amp;"!"&amp;"$B$2:$B"),MATCH(D1695,indirect(B1695&amp;"!"&amp;"$B$2:$B"),0)))+2+F1695))</f>
        <v/>
      </c>
      <c r="K1695" s="164" t="str">
        <f t="shared" si="1"/>
        <v>-</v>
      </c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</row>
    <row r="1696">
      <c r="A1696" s="160" t="s">
        <v>3764</v>
      </c>
      <c r="B1696" s="161" t="s">
        <v>188</v>
      </c>
      <c r="C1696" s="82" t="s">
        <v>341</v>
      </c>
      <c r="D1696" s="2" t="s">
        <v>30</v>
      </c>
      <c r="E1696" s="136">
        <v>2.0</v>
      </c>
      <c r="F1696" s="136">
        <v>7.0</v>
      </c>
      <c r="G1696" s="82" t="s">
        <v>3765</v>
      </c>
      <c r="H1696" s="160" t="s">
        <v>370</v>
      </c>
      <c r="I1696" s="162">
        <v>1401.0</v>
      </c>
      <c r="J1696" s="163" t="str">
        <f t="array" ref="J1696">if(or(left(G1696,3)="SAT",left(G1696,3)="SLT",left(G1696,4)="PSAT"),vlookup(G1696,'Practice test data'!$E$2:$L$2185,8,FALSE),indirect(B1696&amp;"!"&amp;if(E1696=1,"C",if(E1696=2,"G",if(E1696=3,"K","ColumnError!"))) &amp;CELL("row",INDEX(indirect(B1696&amp;"!"&amp;"$B$2:$B"),MATCH(D1696,indirect(B1696&amp;"!"&amp;"$B$2:$B"),0)))+2+F1696))</f>
        <v/>
      </c>
      <c r="K1696" s="164" t="str">
        <f t="shared" si="1"/>
        <v>-</v>
      </c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</row>
    <row r="1697">
      <c r="A1697" s="160" t="s">
        <v>3766</v>
      </c>
      <c r="B1697" s="161" t="s">
        <v>188</v>
      </c>
      <c r="C1697" s="82" t="s">
        <v>341</v>
      </c>
      <c r="D1697" s="2" t="s">
        <v>342</v>
      </c>
      <c r="E1697" s="136">
        <v>2.0</v>
      </c>
      <c r="F1697" s="136">
        <v>13.0</v>
      </c>
      <c r="G1697" s="82" t="s">
        <v>3767</v>
      </c>
      <c r="H1697" s="160" t="s">
        <v>380</v>
      </c>
      <c r="I1697" s="162">
        <v>1402.0</v>
      </c>
      <c r="J1697" s="163" t="str">
        <f t="array" ref="J1697">if(or(left(G1697,3)="SAT",left(G1697,3)="SLT",left(G1697,4)="PSAT"),vlookup(G1697,'Practice test data'!$E$2:$L$2185,8,FALSE),indirect(B1697&amp;"!"&amp;if(E1697=1,"C",if(E1697=2,"G",if(E1697=3,"K","ColumnError!"))) &amp;CELL("row",INDEX(indirect(B1697&amp;"!"&amp;"$B$2:$B"),MATCH(D1697,indirect(B1697&amp;"!"&amp;"$B$2:$B"),0)))+2+F1697))</f>
        <v/>
      </c>
      <c r="K1697" s="164" t="str">
        <f t="shared" si="1"/>
        <v>-</v>
      </c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</row>
    <row r="1698">
      <c r="A1698" s="160" t="s">
        <v>3768</v>
      </c>
      <c r="B1698" s="161" t="s">
        <v>188</v>
      </c>
      <c r="C1698" s="82" t="s">
        <v>341</v>
      </c>
      <c r="D1698" s="2" t="s">
        <v>10</v>
      </c>
      <c r="E1698" s="136">
        <v>3.0</v>
      </c>
      <c r="F1698" s="136">
        <v>15.0</v>
      </c>
      <c r="G1698" s="82" t="s">
        <v>3769</v>
      </c>
      <c r="H1698" s="160" t="s">
        <v>373</v>
      </c>
      <c r="I1698" s="162">
        <v>1403.0</v>
      </c>
      <c r="J1698" s="163" t="str">
        <f t="array" ref="J1698">if(or(left(G1698,3)="SAT",left(G1698,3)="SLT",left(G1698,4)="PSAT"),vlookup(G1698,'Practice test data'!$E$2:$L$2185,8,FALSE),indirect(B1698&amp;"!"&amp;if(E1698=1,"C",if(E1698=2,"G",if(E1698=3,"K","ColumnError!"))) &amp;CELL("row",INDEX(indirect(B1698&amp;"!"&amp;"$B$2:$B"),MATCH(D1698,indirect(B1698&amp;"!"&amp;"$B$2:$B"),0)))+2+F1698))</f>
        <v/>
      </c>
      <c r="K1698" s="164" t="str">
        <f t="shared" si="1"/>
        <v>-</v>
      </c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</row>
    <row r="1699">
      <c r="A1699" s="160" t="s">
        <v>3770</v>
      </c>
      <c r="B1699" s="161" t="s">
        <v>188</v>
      </c>
      <c r="C1699" s="82" t="s">
        <v>341</v>
      </c>
      <c r="D1699" s="2" t="s">
        <v>30</v>
      </c>
      <c r="E1699" s="136">
        <v>2.0</v>
      </c>
      <c r="F1699" s="136">
        <v>21.0</v>
      </c>
      <c r="G1699" s="82" t="s">
        <v>3771</v>
      </c>
      <c r="H1699" s="160" t="s">
        <v>380</v>
      </c>
      <c r="I1699" s="162">
        <v>1404.0</v>
      </c>
      <c r="J1699" s="163" t="str">
        <f t="array" ref="J1699">if(or(left(G1699,3)="SAT",left(G1699,3)="SLT",left(G1699,4)="PSAT"),vlookup(G1699,'Practice test data'!$E$2:$L$2185,8,FALSE),indirect(B1699&amp;"!"&amp;if(E1699=1,"C",if(E1699=2,"G",if(E1699=3,"K","ColumnError!"))) &amp;CELL("row",INDEX(indirect(B1699&amp;"!"&amp;"$B$2:$B"),MATCH(D1699,indirect(B1699&amp;"!"&amp;"$B$2:$B"),0)))+2+F1699))</f>
        <v/>
      </c>
      <c r="K1699" s="164" t="str">
        <f t="shared" si="1"/>
        <v>-</v>
      </c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</row>
    <row r="1700">
      <c r="A1700" s="160" t="s">
        <v>3772</v>
      </c>
      <c r="B1700" s="161" t="s">
        <v>188</v>
      </c>
      <c r="C1700" s="82" t="s">
        <v>341</v>
      </c>
      <c r="D1700" s="2" t="s">
        <v>342</v>
      </c>
      <c r="E1700" s="136">
        <v>3.0</v>
      </c>
      <c r="F1700" s="136">
        <v>11.0</v>
      </c>
      <c r="G1700" s="82" t="s">
        <v>3773</v>
      </c>
      <c r="H1700" s="160" t="s">
        <v>373</v>
      </c>
      <c r="I1700" s="162">
        <v>1405.0</v>
      </c>
      <c r="J1700" s="163" t="str">
        <f t="array" ref="J1700">if(or(left(G1700,3)="SAT",left(G1700,3)="SLT",left(G1700,4)="PSAT"),vlookup(G1700,'Practice test data'!$E$2:$L$2185,8,FALSE),indirect(B1700&amp;"!"&amp;if(E1700=1,"C",if(E1700=2,"G",if(E1700=3,"K","ColumnError!"))) &amp;CELL("row",INDEX(indirect(B1700&amp;"!"&amp;"$B$2:$B"),MATCH(D1700,indirect(B1700&amp;"!"&amp;"$B$2:$B"),0)))+2+F1700))</f>
        <v/>
      </c>
      <c r="K1700" s="164" t="str">
        <f t="shared" si="1"/>
        <v>-</v>
      </c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</row>
    <row r="1701">
      <c r="A1701" s="160" t="s">
        <v>3774</v>
      </c>
      <c r="B1701" s="161" t="s">
        <v>188</v>
      </c>
      <c r="C1701" s="82" t="s">
        <v>341</v>
      </c>
      <c r="D1701" s="2" t="s">
        <v>10</v>
      </c>
      <c r="E1701" s="136">
        <v>1.0</v>
      </c>
      <c r="F1701" s="136">
        <v>10.0</v>
      </c>
      <c r="G1701" s="82" t="s">
        <v>3775</v>
      </c>
      <c r="H1701" s="160" t="s">
        <v>370</v>
      </c>
      <c r="I1701" s="162">
        <v>1406.0</v>
      </c>
      <c r="J1701" s="163" t="str">
        <f t="array" ref="J1701">if(or(left(G1701,3)="SAT",left(G1701,3)="SLT",left(G1701,4)="PSAT"),vlookup(G1701,'Practice test data'!$E$2:$L$2185,8,FALSE),indirect(B1701&amp;"!"&amp;if(E1701=1,"C",if(E1701=2,"G",if(E1701=3,"K","ColumnError!"))) &amp;CELL("row",INDEX(indirect(B1701&amp;"!"&amp;"$B$2:$B"),MATCH(D1701,indirect(B1701&amp;"!"&amp;"$B$2:$B"),0)))+2+F1701))</f>
        <v/>
      </c>
      <c r="K1701" s="164" t="str">
        <f t="shared" si="1"/>
        <v>-</v>
      </c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</row>
    <row r="1702">
      <c r="A1702" s="160" t="s">
        <v>3776</v>
      </c>
      <c r="B1702" s="161" t="s">
        <v>188</v>
      </c>
      <c r="C1702" s="82" t="s">
        <v>341</v>
      </c>
      <c r="D1702" s="2" t="s">
        <v>10</v>
      </c>
      <c r="E1702" s="136">
        <v>3.0</v>
      </c>
      <c r="F1702" s="136">
        <v>10.0</v>
      </c>
      <c r="G1702" s="82" t="s">
        <v>3777</v>
      </c>
      <c r="H1702" s="160" t="s">
        <v>373</v>
      </c>
      <c r="I1702" s="162">
        <v>1407.0</v>
      </c>
      <c r="J1702" s="163" t="str">
        <f t="array" ref="J1702">if(or(left(G1702,3)="SAT",left(G1702,3)="SLT",left(G1702,4)="PSAT"),vlookup(G1702,'Practice test data'!$E$2:$L$2185,8,FALSE),indirect(B1702&amp;"!"&amp;if(E1702=1,"C",if(E1702=2,"G",if(E1702=3,"K","ColumnError!"))) &amp;CELL("row",INDEX(indirect(B1702&amp;"!"&amp;"$B$2:$B"),MATCH(D1702,indirect(B1702&amp;"!"&amp;"$B$2:$B"),0)))+2+F1702))</f>
        <v/>
      </c>
      <c r="K1702" s="164" t="str">
        <f t="shared" si="1"/>
        <v>-</v>
      </c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</row>
    <row r="1703">
      <c r="A1703" s="160" t="s">
        <v>3778</v>
      </c>
      <c r="B1703" s="161" t="s">
        <v>188</v>
      </c>
      <c r="C1703" s="82" t="s">
        <v>341</v>
      </c>
      <c r="D1703" s="2" t="s">
        <v>342</v>
      </c>
      <c r="E1703" s="136">
        <v>2.0</v>
      </c>
      <c r="F1703" s="136">
        <v>14.0</v>
      </c>
      <c r="G1703" s="82" t="s">
        <v>201</v>
      </c>
      <c r="H1703" s="160" t="s">
        <v>3779</v>
      </c>
      <c r="I1703" s="162">
        <v>1408.0</v>
      </c>
      <c r="J1703" s="163" t="str">
        <f t="array" ref="J1703">if(or(left(G1703,3)="SAT",left(G1703,3)="SLT",left(G1703,4)="PSAT"),vlookup(G1703,'Practice test data'!$E$2:$L$2185,8,FALSE),indirect(B1703&amp;"!"&amp;if(E1703=1,"C",if(E1703=2,"G",if(E1703=3,"K","ColumnError!"))) &amp;CELL("row",INDEX(indirect(B1703&amp;"!"&amp;"$B$2:$B"),MATCH(D1703,indirect(B1703&amp;"!"&amp;"$B$2:$B"),0)))+2+F1703))</f>
        <v/>
      </c>
      <c r="K1703" s="164" t="str">
        <f t="shared" si="1"/>
        <v>-</v>
      </c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</row>
    <row r="1704">
      <c r="A1704" s="160" t="s">
        <v>3780</v>
      </c>
      <c r="B1704" s="161" t="s">
        <v>188</v>
      </c>
      <c r="C1704" s="82" t="s">
        <v>341</v>
      </c>
      <c r="D1704" s="2" t="s">
        <v>30</v>
      </c>
      <c r="E1704" s="136">
        <v>2.0</v>
      </c>
      <c r="F1704" s="136">
        <v>8.0</v>
      </c>
      <c r="G1704" s="82" t="s">
        <v>3781</v>
      </c>
      <c r="H1704" s="160" t="s">
        <v>380</v>
      </c>
      <c r="I1704" s="162">
        <v>1409.0</v>
      </c>
      <c r="J1704" s="163" t="str">
        <f t="array" ref="J1704">if(or(left(G1704,3)="SAT",left(G1704,3)="SLT",left(G1704,4)="PSAT"),vlookup(G1704,'Practice test data'!$E$2:$L$2185,8,FALSE),indirect(B1704&amp;"!"&amp;if(E1704=1,"C",if(E1704=2,"G",if(E1704=3,"K","ColumnError!"))) &amp;CELL("row",INDEX(indirect(B1704&amp;"!"&amp;"$B$2:$B"),MATCH(D1704,indirect(B1704&amp;"!"&amp;"$B$2:$B"),0)))+2+F1704))</f>
        <v/>
      </c>
      <c r="K1704" s="164" t="str">
        <f t="shared" si="1"/>
        <v>-</v>
      </c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</row>
    <row r="1705">
      <c r="A1705" s="160" t="s">
        <v>3782</v>
      </c>
      <c r="B1705" s="161" t="s">
        <v>188</v>
      </c>
      <c r="C1705" s="82" t="s">
        <v>341</v>
      </c>
      <c r="D1705" s="2" t="s">
        <v>30</v>
      </c>
      <c r="E1705" s="136">
        <v>2.0</v>
      </c>
      <c r="F1705" s="136">
        <v>9.0</v>
      </c>
      <c r="G1705" s="82" t="s">
        <v>3783</v>
      </c>
      <c r="H1705" s="160" t="s">
        <v>373</v>
      </c>
      <c r="I1705" s="162">
        <v>1410.0</v>
      </c>
      <c r="J1705" s="163" t="str">
        <f t="array" ref="J1705">if(or(left(G1705,3)="SAT",left(G1705,3)="SLT",left(G1705,4)="PSAT"),vlookup(G1705,'Practice test data'!$E$2:$L$2185,8,FALSE),indirect(B1705&amp;"!"&amp;if(E1705=1,"C",if(E1705=2,"G",if(E1705=3,"K","ColumnError!"))) &amp;CELL("row",INDEX(indirect(B1705&amp;"!"&amp;"$B$2:$B"),MATCH(D1705,indirect(B1705&amp;"!"&amp;"$B$2:$B"),0)))+2+F1705))</f>
        <v/>
      </c>
      <c r="K1705" s="164" t="str">
        <f t="shared" si="1"/>
        <v>-</v>
      </c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</row>
    <row r="1706">
      <c r="A1706" s="160" t="s">
        <v>3784</v>
      </c>
      <c r="B1706" s="161" t="s">
        <v>188</v>
      </c>
      <c r="C1706" s="82" t="s">
        <v>341</v>
      </c>
      <c r="D1706" s="2" t="s">
        <v>10</v>
      </c>
      <c r="E1706" s="136">
        <v>3.0</v>
      </c>
      <c r="F1706" s="136">
        <v>11.0</v>
      </c>
      <c r="G1706" s="82" t="s">
        <v>3785</v>
      </c>
      <c r="H1706" s="160" t="s">
        <v>373</v>
      </c>
      <c r="I1706" s="162">
        <v>1411.0</v>
      </c>
      <c r="J1706" s="163" t="str">
        <f t="array" ref="J1706">if(or(left(G1706,3)="SAT",left(G1706,3)="SLT",left(G1706,4)="PSAT"),vlookup(G1706,'Practice test data'!$E$2:$L$2185,8,FALSE),indirect(B1706&amp;"!"&amp;if(E1706=1,"C",if(E1706=2,"G",if(E1706=3,"K","ColumnError!"))) &amp;CELL("row",INDEX(indirect(B1706&amp;"!"&amp;"$B$2:$B"),MATCH(D1706,indirect(B1706&amp;"!"&amp;"$B$2:$B"),0)))+2+F1706))</f>
        <v/>
      </c>
      <c r="K1706" s="164" t="str">
        <f t="shared" si="1"/>
        <v>-</v>
      </c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</row>
    <row r="1707">
      <c r="A1707" s="160" t="s">
        <v>3786</v>
      </c>
      <c r="B1707" s="161" t="s">
        <v>188</v>
      </c>
      <c r="C1707" s="82" t="s">
        <v>341</v>
      </c>
      <c r="D1707" s="2" t="s">
        <v>30</v>
      </c>
      <c r="E1707" s="136">
        <v>1.0</v>
      </c>
      <c r="F1707" s="136">
        <v>5.0</v>
      </c>
      <c r="G1707" s="82" t="s">
        <v>3787</v>
      </c>
      <c r="H1707" s="160" t="s">
        <v>370</v>
      </c>
      <c r="I1707" s="162">
        <v>1412.0</v>
      </c>
      <c r="J1707" s="163" t="str">
        <f t="array" ref="J1707">if(or(left(G1707,3)="SAT",left(G1707,3)="SLT",left(G1707,4)="PSAT"),vlookup(G1707,'Practice test data'!$E$2:$L$2185,8,FALSE),indirect(B1707&amp;"!"&amp;if(E1707=1,"C",if(E1707=2,"G",if(E1707=3,"K","ColumnError!"))) &amp;CELL("row",INDEX(indirect(B1707&amp;"!"&amp;"$B$2:$B"),MATCH(D1707,indirect(B1707&amp;"!"&amp;"$B$2:$B"),0)))+2+F1707))</f>
        <v/>
      </c>
      <c r="K1707" s="164" t="str">
        <f t="shared" si="1"/>
        <v>-</v>
      </c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</row>
    <row r="1708">
      <c r="A1708" s="160" t="s">
        <v>3788</v>
      </c>
      <c r="B1708" s="161" t="s">
        <v>188</v>
      </c>
      <c r="C1708" s="82" t="s">
        <v>341</v>
      </c>
      <c r="D1708" s="2" t="s">
        <v>342</v>
      </c>
      <c r="E1708" s="136">
        <v>3.0</v>
      </c>
      <c r="F1708" s="136">
        <v>21.0</v>
      </c>
      <c r="G1708" s="82" t="s">
        <v>3789</v>
      </c>
      <c r="H1708" s="160" t="s">
        <v>373</v>
      </c>
      <c r="I1708" s="162">
        <v>1413.0</v>
      </c>
      <c r="J1708" s="163" t="str">
        <f t="array" ref="J1708">if(or(left(G1708,3)="SAT",left(G1708,3)="SLT",left(G1708,4)="PSAT"),vlookup(G1708,'Practice test data'!$E$2:$L$2185,8,FALSE),indirect(B1708&amp;"!"&amp;if(E1708=1,"C",if(E1708=2,"G",if(E1708=3,"K","ColumnError!"))) &amp;CELL("row",INDEX(indirect(B1708&amp;"!"&amp;"$B$2:$B"),MATCH(D1708,indirect(B1708&amp;"!"&amp;"$B$2:$B"),0)))+2+F1708))</f>
        <v/>
      </c>
      <c r="K1708" s="164" t="str">
        <f t="shared" si="1"/>
        <v>-</v>
      </c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</row>
    <row r="1709">
      <c r="A1709" s="160" t="s">
        <v>3790</v>
      </c>
      <c r="B1709" s="161" t="s">
        <v>188</v>
      </c>
      <c r="C1709" s="82" t="s">
        <v>341</v>
      </c>
      <c r="D1709" s="2" t="s">
        <v>30</v>
      </c>
      <c r="E1709" s="136">
        <v>3.0</v>
      </c>
      <c r="F1709" s="136">
        <v>13.0</v>
      </c>
      <c r="G1709" s="82" t="s">
        <v>3791</v>
      </c>
      <c r="H1709" s="160" t="s">
        <v>370</v>
      </c>
      <c r="I1709" s="162">
        <v>1414.0</v>
      </c>
      <c r="J1709" s="163" t="str">
        <f t="array" ref="J1709">if(or(left(G1709,3)="SAT",left(G1709,3)="SLT",left(G1709,4)="PSAT"),vlookup(G1709,'Practice test data'!$E$2:$L$2185,8,FALSE),indirect(B1709&amp;"!"&amp;if(E1709=1,"C",if(E1709=2,"G",if(E1709=3,"K","ColumnError!"))) &amp;CELL("row",INDEX(indirect(B1709&amp;"!"&amp;"$B$2:$B"),MATCH(D1709,indirect(B1709&amp;"!"&amp;"$B$2:$B"),0)))+2+F1709))</f>
        <v/>
      </c>
      <c r="K1709" s="164" t="str">
        <f t="shared" si="1"/>
        <v>-</v>
      </c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</row>
    <row r="1710">
      <c r="A1710" s="160" t="s">
        <v>3792</v>
      </c>
      <c r="B1710" s="161" t="s">
        <v>188</v>
      </c>
      <c r="C1710" s="82" t="s">
        <v>341</v>
      </c>
      <c r="D1710" s="2" t="s">
        <v>342</v>
      </c>
      <c r="E1710" s="136">
        <v>3.0</v>
      </c>
      <c r="F1710" s="136">
        <v>12.0</v>
      </c>
      <c r="G1710" s="82" t="s">
        <v>3793</v>
      </c>
      <c r="H1710" s="160" t="s">
        <v>373</v>
      </c>
      <c r="I1710" s="162">
        <v>1415.0</v>
      </c>
      <c r="J1710" s="163" t="str">
        <f t="array" ref="J1710">if(or(left(G1710,3)="SAT",left(G1710,3)="SLT",left(G1710,4)="PSAT"),vlookup(G1710,'Practice test data'!$E$2:$L$2185,8,FALSE),indirect(B1710&amp;"!"&amp;if(E1710=1,"C",if(E1710=2,"G",if(E1710=3,"K","ColumnError!"))) &amp;CELL("row",INDEX(indirect(B1710&amp;"!"&amp;"$B$2:$B"),MATCH(D1710,indirect(B1710&amp;"!"&amp;"$B$2:$B"),0)))+2+F1710))</f>
        <v/>
      </c>
      <c r="K1710" s="164" t="str">
        <f t="shared" si="1"/>
        <v>-</v>
      </c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</row>
    <row r="1711">
      <c r="A1711" s="160" t="s">
        <v>3794</v>
      </c>
      <c r="B1711" s="161" t="s">
        <v>188</v>
      </c>
      <c r="C1711" s="82" t="s">
        <v>341</v>
      </c>
      <c r="D1711" s="2" t="s">
        <v>30</v>
      </c>
      <c r="E1711" s="136">
        <v>2.0</v>
      </c>
      <c r="F1711" s="136">
        <v>16.0</v>
      </c>
      <c r="G1711" s="82" t="s">
        <v>263</v>
      </c>
      <c r="H1711" s="160" t="s">
        <v>370</v>
      </c>
      <c r="I1711" s="162">
        <v>1416.0</v>
      </c>
      <c r="J1711" s="163" t="str">
        <f t="array" ref="J1711">if(or(left(G1711,3)="SAT",left(G1711,3)="SLT",left(G1711,4)="PSAT"),vlookup(G1711,'Practice test data'!$E$2:$L$2185,8,FALSE),indirect(B1711&amp;"!"&amp;if(E1711=1,"C",if(E1711=2,"G",if(E1711=3,"K","ColumnError!"))) &amp;CELL("row",INDEX(indirect(B1711&amp;"!"&amp;"$B$2:$B"),MATCH(D1711,indirect(B1711&amp;"!"&amp;"$B$2:$B"),0)))+2+F1711))</f>
        <v/>
      </c>
      <c r="K1711" s="164" t="str">
        <f t="shared" si="1"/>
        <v>-</v>
      </c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</row>
    <row r="1712">
      <c r="A1712" s="160" t="s">
        <v>3795</v>
      </c>
      <c r="B1712" s="161" t="s">
        <v>188</v>
      </c>
      <c r="C1712" s="82" t="s">
        <v>341</v>
      </c>
      <c r="D1712" s="2" t="s">
        <v>10</v>
      </c>
      <c r="E1712" s="136">
        <v>1.0</v>
      </c>
      <c r="F1712" s="136">
        <v>4.0</v>
      </c>
      <c r="G1712" s="82" t="s">
        <v>3796</v>
      </c>
      <c r="H1712" s="160" t="s">
        <v>373</v>
      </c>
      <c r="I1712" s="162">
        <v>1417.0</v>
      </c>
      <c r="J1712" s="163" t="str">
        <f t="array" ref="J1712">if(or(left(G1712,3)="SAT",left(G1712,3)="SLT",left(G1712,4)="PSAT"),vlookup(G1712,'Practice test data'!$E$2:$L$2185,8,FALSE),indirect(B1712&amp;"!"&amp;if(E1712=1,"C",if(E1712=2,"G",if(E1712=3,"K","ColumnError!"))) &amp;CELL("row",INDEX(indirect(B1712&amp;"!"&amp;"$B$2:$B"),MATCH(D1712,indirect(B1712&amp;"!"&amp;"$B$2:$B"),0)))+2+F1712))</f>
        <v/>
      </c>
      <c r="K1712" s="164" t="str">
        <f t="shared" si="1"/>
        <v>-</v>
      </c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</row>
    <row r="1713">
      <c r="A1713" s="160" t="s">
        <v>3797</v>
      </c>
      <c r="B1713" s="161" t="s">
        <v>188</v>
      </c>
      <c r="C1713" s="82" t="s">
        <v>341</v>
      </c>
      <c r="D1713" s="2" t="s">
        <v>30</v>
      </c>
      <c r="E1713" s="136">
        <v>2.0</v>
      </c>
      <c r="F1713" s="136">
        <v>5.0</v>
      </c>
      <c r="G1713" s="82" t="s">
        <v>3798</v>
      </c>
      <c r="H1713" s="160" t="s">
        <v>373</v>
      </c>
      <c r="I1713" s="162">
        <v>1418.0</v>
      </c>
      <c r="J1713" s="163" t="str">
        <f t="array" ref="J1713">if(or(left(G1713,3)="SAT",left(G1713,3)="SLT",left(G1713,4)="PSAT"),vlookup(G1713,'Practice test data'!$E$2:$L$2185,8,FALSE),indirect(B1713&amp;"!"&amp;if(E1713=1,"C",if(E1713=2,"G",if(E1713=3,"K","ColumnError!"))) &amp;CELL("row",INDEX(indirect(B1713&amp;"!"&amp;"$B$2:$B"),MATCH(D1713,indirect(B1713&amp;"!"&amp;"$B$2:$B"),0)))+2+F1713))</f>
        <v/>
      </c>
      <c r="K1713" s="164" t="str">
        <f t="shared" si="1"/>
        <v>-</v>
      </c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</row>
    <row r="1714">
      <c r="A1714" s="160" t="s">
        <v>3799</v>
      </c>
      <c r="B1714" s="161" t="s">
        <v>188</v>
      </c>
      <c r="C1714" s="82" t="s">
        <v>341</v>
      </c>
      <c r="D1714" s="2" t="s">
        <v>30</v>
      </c>
      <c r="E1714" s="136">
        <v>3.0</v>
      </c>
      <c r="F1714" s="136">
        <v>17.0</v>
      </c>
      <c r="G1714" s="82" t="s">
        <v>275</v>
      </c>
      <c r="H1714" s="160" t="s">
        <v>373</v>
      </c>
      <c r="I1714" s="162">
        <v>1419.0</v>
      </c>
      <c r="J1714" s="163" t="str">
        <f t="array" ref="J1714">if(or(left(G1714,3)="SAT",left(G1714,3)="SLT",left(G1714,4)="PSAT"),vlookup(G1714,'Practice test data'!$E$2:$L$2185,8,FALSE),indirect(B1714&amp;"!"&amp;if(E1714=1,"C",if(E1714=2,"G",if(E1714=3,"K","ColumnError!"))) &amp;CELL("row",INDEX(indirect(B1714&amp;"!"&amp;"$B$2:$B"),MATCH(D1714,indirect(B1714&amp;"!"&amp;"$B$2:$B"),0)))+2+F1714))</f>
        <v/>
      </c>
      <c r="K1714" s="164" t="str">
        <f t="shared" si="1"/>
        <v>-</v>
      </c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</row>
    <row r="1715">
      <c r="A1715" s="160" t="s">
        <v>3800</v>
      </c>
      <c r="B1715" s="161" t="s">
        <v>188</v>
      </c>
      <c r="C1715" s="82" t="s">
        <v>341</v>
      </c>
      <c r="D1715" s="2" t="s">
        <v>342</v>
      </c>
      <c r="E1715" s="136">
        <v>3.0</v>
      </c>
      <c r="F1715" s="136">
        <v>13.0</v>
      </c>
      <c r="G1715" s="82" t="s">
        <v>3801</v>
      </c>
      <c r="H1715" s="160" t="s">
        <v>373</v>
      </c>
      <c r="I1715" s="162">
        <v>1420.0</v>
      </c>
      <c r="J1715" s="163" t="str">
        <f t="array" ref="J1715">if(or(left(G1715,3)="SAT",left(G1715,3)="SLT",left(G1715,4)="PSAT"),vlookup(G1715,'Practice test data'!$E$2:$L$2185,8,FALSE),indirect(B1715&amp;"!"&amp;if(E1715=1,"C",if(E1715=2,"G",if(E1715=3,"K","ColumnError!"))) &amp;CELL("row",INDEX(indirect(B1715&amp;"!"&amp;"$B$2:$B"),MATCH(D1715,indirect(B1715&amp;"!"&amp;"$B$2:$B"),0)))+2+F1715))</f>
        <v/>
      </c>
      <c r="K1715" s="164" t="str">
        <f t="shared" si="1"/>
        <v>-</v>
      </c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</row>
    <row r="1716">
      <c r="A1716" s="160" t="s">
        <v>3802</v>
      </c>
      <c r="B1716" s="161" t="s">
        <v>188</v>
      </c>
      <c r="C1716" s="82" t="s">
        <v>341</v>
      </c>
      <c r="D1716" s="2" t="s">
        <v>342</v>
      </c>
      <c r="E1716" s="136">
        <v>3.0</v>
      </c>
      <c r="F1716" s="136">
        <v>26.0</v>
      </c>
      <c r="G1716" s="82" t="s">
        <v>299</v>
      </c>
      <c r="H1716" s="160" t="s">
        <v>380</v>
      </c>
      <c r="I1716" s="162">
        <v>1421.0</v>
      </c>
      <c r="J1716" s="163" t="str">
        <f t="array" ref="J1716">if(or(left(G1716,3)="SAT",left(G1716,3)="SLT",left(G1716,4)="PSAT"),vlookup(G1716,'Practice test data'!$E$2:$L$2185,8,FALSE),indirect(B1716&amp;"!"&amp;if(E1716=1,"C",if(E1716=2,"G",if(E1716=3,"K","ColumnError!"))) &amp;CELL("row",INDEX(indirect(B1716&amp;"!"&amp;"$B$2:$B"),MATCH(D1716,indirect(B1716&amp;"!"&amp;"$B$2:$B"),0)))+2+F1716))</f>
        <v/>
      </c>
      <c r="K1716" s="164" t="str">
        <f t="shared" si="1"/>
        <v>-</v>
      </c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</row>
    <row r="1717">
      <c r="A1717" s="160" t="s">
        <v>3803</v>
      </c>
      <c r="B1717" s="161" t="s">
        <v>188</v>
      </c>
      <c r="C1717" s="82" t="s">
        <v>341</v>
      </c>
      <c r="D1717" s="2" t="s">
        <v>342</v>
      </c>
      <c r="E1717" s="136">
        <v>3.0</v>
      </c>
      <c r="F1717" s="136">
        <v>21.0</v>
      </c>
      <c r="G1717" s="82" t="s">
        <v>3804</v>
      </c>
      <c r="H1717" s="160" t="s">
        <v>373</v>
      </c>
      <c r="I1717" s="162">
        <v>1422.0</v>
      </c>
      <c r="J1717" s="163" t="str">
        <f t="array" ref="J1717">if(or(left(G1717,3)="SAT",left(G1717,3)="SLT",left(G1717,4)="PSAT"),vlookup(G1717,'Practice test data'!$E$2:$L$2185,8,FALSE),indirect(B1717&amp;"!"&amp;if(E1717=1,"C",if(E1717=2,"G",if(E1717=3,"K","ColumnError!"))) &amp;CELL("row",INDEX(indirect(B1717&amp;"!"&amp;"$B$2:$B"),MATCH(D1717,indirect(B1717&amp;"!"&amp;"$B$2:$B"),0)))+2+F1717))</f>
        <v/>
      </c>
      <c r="K1717" s="164" t="str">
        <f t="shared" si="1"/>
        <v>-</v>
      </c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</row>
    <row r="1718">
      <c r="A1718" s="160" t="s">
        <v>3805</v>
      </c>
      <c r="B1718" s="161" t="s">
        <v>188</v>
      </c>
      <c r="C1718" s="82" t="s">
        <v>341</v>
      </c>
      <c r="D1718" s="2" t="s">
        <v>30</v>
      </c>
      <c r="E1718" s="136">
        <v>1.0</v>
      </c>
      <c r="F1718" s="136">
        <v>6.0</v>
      </c>
      <c r="G1718" s="82" t="s">
        <v>3806</v>
      </c>
      <c r="H1718" s="160" t="s">
        <v>380</v>
      </c>
      <c r="I1718" s="162">
        <v>1423.0</v>
      </c>
      <c r="J1718" s="163" t="str">
        <f t="array" ref="J1718">if(or(left(G1718,3)="SAT",left(G1718,3)="SLT",left(G1718,4)="PSAT"),vlookup(G1718,'Practice test data'!$E$2:$L$2185,8,FALSE),indirect(B1718&amp;"!"&amp;if(E1718=1,"C",if(E1718=2,"G",if(E1718=3,"K","ColumnError!"))) &amp;CELL("row",INDEX(indirect(B1718&amp;"!"&amp;"$B$2:$B"),MATCH(D1718,indirect(B1718&amp;"!"&amp;"$B$2:$B"),0)))+2+F1718))</f>
        <v/>
      </c>
      <c r="K1718" s="164" t="str">
        <f t="shared" si="1"/>
        <v>-</v>
      </c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</row>
    <row r="1719">
      <c r="A1719" s="160" t="s">
        <v>3807</v>
      </c>
      <c r="B1719" s="161" t="s">
        <v>188</v>
      </c>
      <c r="C1719" s="82" t="s">
        <v>341</v>
      </c>
      <c r="D1719" s="2" t="s">
        <v>30</v>
      </c>
      <c r="E1719" s="136">
        <v>2.0</v>
      </c>
      <c r="F1719" s="136">
        <v>10.0</v>
      </c>
      <c r="G1719" s="82" t="s">
        <v>3808</v>
      </c>
      <c r="H1719" s="160" t="s">
        <v>370</v>
      </c>
      <c r="I1719" s="162">
        <v>1424.0</v>
      </c>
      <c r="J1719" s="163" t="str">
        <f t="array" ref="J1719">if(or(left(G1719,3)="SAT",left(G1719,3)="SLT",left(G1719,4)="PSAT"),vlookup(G1719,'Practice test data'!$E$2:$L$2185,8,FALSE),indirect(B1719&amp;"!"&amp;if(E1719=1,"C",if(E1719=2,"G",if(E1719=3,"K","ColumnError!"))) &amp;CELL("row",INDEX(indirect(B1719&amp;"!"&amp;"$B$2:$B"),MATCH(D1719,indirect(B1719&amp;"!"&amp;"$B$2:$B"),0)))+2+F1719))</f>
        <v/>
      </c>
      <c r="K1719" s="164" t="str">
        <f t="shared" si="1"/>
        <v>-</v>
      </c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</row>
    <row r="1720">
      <c r="A1720" s="160" t="s">
        <v>3809</v>
      </c>
      <c r="B1720" s="161" t="s">
        <v>188</v>
      </c>
      <c r="C1720" s="82" t="s">
        <v>341</v>
      </c>
      <c r="D1720" s="2" t="s">
        <v>30</v>
      </c>
      <c r="E1720" s="136">
        <v>3.0</v>
      </c>
      <c r="F1720" s="136">
        <v>22.0</v>
      </c>
      <c r="G1720" s="82" t="s">
        <v>3810</v>
      </c>
      <c r="H1720" s="160" t="s">
        <v>373</v>
      </c>
      <c r="I1720" s="162">
        <v>1425.0</v>
      </c>
      <c r="J1720" s="163" t="str">
        <f t="array" ref="J1720">if(or(left(G1720,3)="SAT",left(G1720,3)="SLT",left(G1720,4)="PSAT"),vlookup(G1720,'Practice test data'!$E$2:$L$2185,8,FALSE),indirect(B1720&amp;"!"&amp;if(E1720=1,"C",if(E1720=2,"G",if(E1720=3,"K","ColumnError!"))) &amp;CELL("row",INDEX(indirect(B1720&amp;"!"&amp;"$B$2:$B"),MATCH(D1720,indirect(B1720&amp;"!"&amp;"$B$2:$B"),0)))+2+F1720))</f>
        <v/>
      </c>
      <c r="K1720" s="164" t="str">
        <f t="shared" si="1"/>
        <v>-</v>
      </c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</row>
    <row r="1721">
      <c r="A1721" s="160" t="s">
        <v>3811</v>
      </c>
      <c r="B1721" s="161" t="s">
        <v>188</v>
      </c>
      <c r="C1721" s="82" t="s">
        <v>341</v>
      </c>
      <c r="D1721" s="2" t="s">
        <v>30</v>
      </c>
      <c r="E1721" s="136">
        <v>1.0</v>
      </c>
      <c r="F1721" s="136">
        <v>7.0</v>
      </c>
      <c r="G1721" s="82" t="s">
        <v>3812</v>
      </c>
      <c r="H1721" s="160" t="s">
        <v>373</v>
      </c>
      <c r="I1721" s="162">
        <v>1426.0</v>
      </c>
      <c r="J1721" s="163" t="str">
        <f t="array" ref="J1721">if(or(left(G1721,3)="SAT",left(G1721,3)="SLT",left(G1721,4)="PSAT"),vlookup(G1721,'Practice test data'!$E$2:$L$2185,8,FALSE),indirect(B1721&amp;"!"&amp;if(E1721=1,"C",if(E1721=2,"G",if(E1721=3,"K","ColumnError!"))) &amp;CELL("row",INDEX(indirect(B1721&amp;"!"&amp;"$B$2:$B"),MATCH(D1721,indirect(B1721&amp;"!"&amp;"$B$2:$B"),0)))+2+F1721))</f>
        <v/>
      </c>
      <c r="K1721" s="164" t="str">
        <f t="shared" si="1"/>
        <v>-</v>
      </c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</row>
    <row r="1722">
      <c r="A1722" s="160" t="s">
        <v>3813</v>
      </c>
      <c r="B1722" s="161" t="s">
        <v>188</v>
      </c>
      <c r="C1722" s="82" t="s">
        <v>341</v>
      </c>
      <c r="D1722" s="2" t="s">
        <v>342</v>
      </c>
      <c r="E1722" s="136">
        <v>1.0</v>
      </c>
      <c r="F1722" s="136">
        <v>13.0</v>
      </c>
      <c r="G1722" s="82" t="s">
        <v>3814</v>
      </c>
      <c r="H1722" s="160" t="s">
        <v>373</v>
      </c>
      <c r="I1722" s="162">
        <v>1427.0</v>
      </c>
      <c r="J1722" s="163" t="str">
        <f t="array" ref="J1722">if(or(left(G1722,3)="SAT",left(G1722,3)="SLT",left(G1722,4)="PSAT"),vlookup(G1722,'Practice test data'!$E$2:$L$2185,8,FALSE),indirect(B1722&amp;"!"&amp;if(E1722=1,"C",if(E1722=2,"G",if(E1722=3,"K","ColumnError!"))) &amp;CELL("row",INDEX(indirect(B1722&amp;"!"&amp;"$B$2:$B"),MATCH(D1722,indirect(B1722&amp;"!"&amp;"$B$2:$B"),0)))+2+F1722))</f>
        <v/>
      </c>
      <c r="K1722" s="164" t="str">
        <f t="shared" si="1"/>
        <v>-</v>
      </c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</row>
    <row r="1723">
      <c r="A1723" s="160" t="s">
        <v>3815</v>
      </c>
      <c r="B1723" s="161" t="s">
        <v>188</v>
      </c>
      <c r="C1723" s="82" t="s">
        <v>341</v>
      </c>
      <c r="D1723" s="2" t="s">
        <v>342</v>
      </c>
      <c r="E1723" s="136">
        <v>3.0</v>
      </c>
      <c r="F1723" s="136">
        <v>11.0</v>
      </c>
      <c r="G1723" s="82" t="s">
        <v>3816</v>
      </c>
      <c r="H1723" s="160" t="s">
        <v>370</v>
      </c>
      <c r="I1723" s="162">
        <v>1428.0</v>
      </c>
      <c r="J1723" s="163" t="str">
        <f t="array" ref="J1723">if(or(left(G1723,3)="SAT",left(G1723,3)="SLT",left(G1723,4)="PSAT"),vlookup(G1723,'Practice test data'!$E$2:$L$2185,8,FALSE),indirect(B1723&amp;"!"&amp;if(E1723=1,"C",if(E1723=2,"G",if(E1723=3,"K","ColumnError!"))) &amp;CELL("row",INDEX(indirect(B1723&amp;"!"&amp;"$B$2:$B"),MATCH(D1723,indirect(B1723&amp;"!"&amp;"$B$2:$B"),0)))+2+F1723))</f>
        <v/>
      </c>
      <c r="K1723" s="164" t="str">
        <f t="shared" si="1"/>
        <v>-</v>
      </c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</row>
    <row r="1724">
      <c r="A1724" s="160" t="s">
        <v>3817</v>
      </c>
      <c r="B1724" s="161" t="s">
        <v>188</v>
      </c>
      <c r="C1724" s="82" t="s">
        <v>341</v>
      </c>
      <c r="D1724" s="2" t="s">
        <v>30</v>
      </c>
      <c r="E1724" s="136">
        <v>3.0</v>
      </c>
      <c r="F1724" s="136">
        <v>10.0</v>
      </c>
      <c r="G1724" s="82" t="s">
        <v>3818</v>
      </c>
      <c r="H1724" s="160" t="s">
        <v>373</v>
      </c>
      <c r="I1724" s="162">
        <v>1429.0</v>
      </c>
      <c r="J1724" s="163" t="str">
        <f t="array" ref="J1724">if(or(left(G1724,3)="SAT",left(G1724,3)="SLT",left(G1724,4)="PSAT"),vlookup(G1724,'Practice test data'!$E$2:$L$2185,8,FALSE),indirect(B1724&amp;"!"&amp;if(E1724=1,"C",if(E1724=2,"G",if(E1724=3,"K","ColumnError!"))) &amp;CELL("row",INDEX(indirect(B1724&amp;"!"&amp;"$B$2:$B"),MATCH(D1724,indirect(B1724&amp;"!"&amp;"$B$2:$B"),0)))+2+F1724))</f>
        <v/>
      </c>
      <c r="K1724" s="164" t="str">
        <f t="shared" si="1"/>
        <v>-</v>
      </c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</row>
    <row r="1725">
      <c r="A1725" s="160" t="s">
        <v>3819</v>
      </c>
      <c r="B1725" s="161" t="s">
        <v>188</v>
      </c>
      <c r="C1725" s="82" t="s">
        <v>341</v>
      </c>
      <c r="D1725" s="2" t="s">
        <v>30</v>
      </c>
      <c r="E1725" s="136">
        <v>1.0</v>
      </c>
      <c r="F1725" s="136">
        <v>11.0</v>
      </c>
      <c r="G1725" s="82" t="s">
        <v>3820</v>
      </c>
      <c r="H1725" s="160" t="s">
        <v>367</v>
      </c>
      <c r="I1725" s="162">
        <v>1430.0</v>
      </c>
      <c r="J1725" s="163" t="str">
        <f t="array" ref="J1725">if(or(left(G1725,3)="SAT",left(G1725,3)="SLT",left(G1725,4)="PSAT"),vlookup(G1725,'Practice test data'!$E$2:$L$2185,8,FALSE),indirect(B1725&amp;"!"&amp;if(E1725=1,"C",if(E1725=2,"G",if(E1725=3,"K","ColumnError!"))) &amp;CELL("row",INDEX(indirect(B1725&amp;"!"&amp;"$B$2:$B"),MATCH(D1725,indirect(B1725&amp;"!"&amp;"$B$2:$B"),0)))+2+F1725))</f>
        <v/>
      </c>
      <c r="K1725" s="164" t="str">
        <f t="shared" si="1"/>
        <v>-</v>
      </c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</row>
    <row r="1726">
      <c r="A1726" s="160" t="s">
        <v>3821</v>
      </c>
      <c r="B1726" s="161" t="s">
        <v>188</v>
      </c>
      <c r="C1726" s="82" t="s">
        <v>341</v>
      </c>
      <c r="D1726" s="2" t="s">
        <v>30</v>
      </c>
      <c r="E1726" s="136">
        <v>1.0</v>
      </c>
      <c r="F1726" s="136">
        <v>7.0</v>
      </c>
      <c r="G1726" s="82" t="s">
        <v>3822</v>
      </c>
      <c r="H1726" s="160" t="s">
        <v>370</v>
      </c>
      <c r="I1726" s="162">
        <v>1431.0</v>
      </c>
      <c r="J1726" s="163" t="str">
        <f t="array" ref="J1726">if(or(left(G1726,3)="SAT",left(G1726,3)="SLT",left(G1726,4)="PSAT"),vlookup(G1726,'Practice test data'!$E$2:$L$2185,8,FALSE),indirect(B1726&amp;"!"&amp;if(E1726=1,"C",if(E1726=2,"G",if(E1726=3,"K","ColumnError!"))) &amp;CELL("row",INDEX(indirect(B1726&amp;"!"&amp;"$B$2:$B"),MATCH(D1726,indirect(B1726&amp;"!"&amp;"$B$2:$B"),0)))+2+F1726))</f>
        <v/>
      </c>
      <c r="K1726" s="164" t="str">
        <f t="shared" si="1"/>
        <v>-</v>
      </c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</row>
    <row r="1727">
      <c r="A1727" s="160" t="s">
        <v>3823</v>
      </c>
      <c r="B1727" s="161" t="s">
        <v>188</v>
      </c>
      <c r="C1727" s="82" t="s">
        <v>341</v>
      </c>
      <c r="D1727" s="2" t="s">
        <v>30</v>
      </c>
      <c r="E1727" s="136">
        <v>2.0</v>
      </c>
      <c r="F1727" s="136">
        <v>11.0</v>
      </c>
      <c r="G1727" s="82" t="s">
        <v>3824</v>
      </c>
      <c r="H1727" s="160" t="s">
        <v>370</v>
      </c>
      <c r="I1727" s="162">
        <v>1432.0</v>
      </c>
      <c r="J1727" s="163" t="str">
        <f t="array" ref="J1727">if(or(left(G1727,3)="SAT",left(G1727,3)="SLT",left(G1727,4)="PSAT"),vlookup(G1727,'Practice test data'!$E$2:$L$2185,8,FALSE),indirect(B1727&amp;"!"&amp;if(E1727=1,"C",if(E1727=2,"G",if(E1727=3,"K","ColumnError!"))) &amp;CELL("row",INDEX(indirect(B1727&amp;"!"&amp;"$B$2:$B"),MATCH(D1727,indirect(B1727&amp;"!"&amp;"$B$2:$B"),0)))+2+F1727))</f>
        <v/>
      </c>
      <c r="K1727" s="164" t="str">
        <f t="shared" si="1"/>
        <v>-</v>
      </c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</row>
    <row r="1728">
      <c r="A1728" s="160" t="s">
        <v>3825</v>
      </c>
      <c r="B1728" s="161" t="s">
        <v>188</v>
      </c>
      <c r="C1728" s="82" t="s">
        <v>341</v>
      </c>
      <c r="D1728" s="2" t="s">
        <v>342</v>
      </c>
      <c r="E1728" s="136">
        <v>2.0</v>
      </c>
      <c r="F1728" s="136">
        <v>11.0</v>
      </c>
      <c r="G1728" s="82" t="s">
        <v>3826</v>
      </c>
      <c r="H1728" s="160" t="s">
        <v>373</v>
      </c>
      <c r="I1728" s="162">
        <v>1433.0</v>
      </c>
      <c r="J1728" s="163" t="str">
        <f t="array" ref="J1728">if(or(left(G1728,3)="SAT",left(G1728,3)="SLT",left(G1728,4)="PSAT"),vlookup(G1728,'Practice test data'!$E$2:$L$2185,8,FALSE),indirect(B1728&amp;"!"&amp;if(E1728=1,"C",if(E1728=2,"G",if(E1728=3,"K","ColumnError!"))) &amp;CELL("row",INDEX(indirect(B1728&amp;"!"&amp;"$B$2:$B"),MATCH(D1728,indirect(B1728&amp;"!"&amp;"$B$2:$B"),0)))+2+F1728))</f>
        <v/>
      </c>
      <c r="K1728" s="164" t="str">
        <f t="shared" si="1"/>
        <v>-</v>
      </c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</row>
    <row r="1729">
      <c r="A1729" s="160" t="s">
        <v>3827</v>
      </c>
      <c r="B1729" s="161" t="s">
        <v>188</v>
      </c>
      <c r="C1729" s="82" t="s">
        <v>341</v>
      </c>
      <c r="D1729" s="2" t="s">
        <v>30</v>
      </c>
      <c r="E1729" s="136">
        <v>1.0</v>
      </c>
      <c r="F1729" s="136">
        <v>10.0</v>
      </c>
      <c r="G1729" s="82" t="s">
        <v>3828</v>
      </c>
      <c r="H1729" s="160" t="s">
        <v>380</v>
      </c>
      <c r="I1729" s="162">
        <v>1434.0</v>
      </c>
      <c r="J1729" s="163" t="str">
        <f t="array" ref="J1729">if(or(left(G1729,3)="SAT",left(G1729,3)="SLT",left(G1729,4)="PSAT"),vlookup(G1729,'Practice test data'!$E$2:$L$2185,8,FALSE),indirect(B1729&amp;"!"&amp;if(E1729=1,"C",if(E1729=2,"G",if(E1729=3,"K","ColumnError!"))) &amp;CELL("row",INDEX(indirect(B1729&amp;"!"&amp;"$B$2:$B"),MATCH(D1729,indirect(B1729&amp;"!"&amp;"$B$2:$B"),0)))+2+F1729))</f>
        <v/>
      </c>
      <c r="K1729" s="164" t="str">
        <f t="shared" si="1"/>
        <v>-</v>
      </c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</row>
    <row r="1730">
      <c r="A1730" s="160" t="s">
        <v>3829</v>
      </c>
      <c r="B1730" s="161" t="s">
        <v>188</v>
      </c>
      <c r="C1730" s="82" t="s">
        <v>341</v>
      </c>
      <c r="D1730" s="2" t="s">
        <v>10</v>
      </c>
      <c r="E1730" s="136">
        <v>2.0</v>
      </c>
      <c r="F1730" s="136">
        <v>11.0</v>
      </c>
      <c r="G1730" s="82" t="s">
        <v>233</v>
      </c>
      <c r="H1730" s="160" t="s">
        <v>370</v>
      </c>
      <c r="I1730" s="162">
        <v>1435.0</v>
      </c>
      <c r="J1730" s="163" t="str">
        <f t="array" ref="J1730">if(or(left(G1730,3)="SAT",left(G1730,3)="SLT",left(G1730,4)="PSAT"),vlookup(G1730,'Practice test data'!$E$2:$L$2185,8,FALSE),indirect(B1730&amp;"!"&amp;if(E1730=1,"C",if(E1730=2,"G",if(E1730=3,"K","ColumnError!"))) &amp;CELL("row",INDEX(indirect(B1730&amp;"!"&amp;"$B$2:$B"),MATCH(D1730,indirect(B1730&amp;"!"&amp;"$B$2:$B"),0)))+2+F1730))</f>
        <v/>
      </c>
      <c r="K1730" s="164" t="str">
        <f t="shared" si="1"/>
        <v>-</v>
      </c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</row>
    <row r="1731">
      <c r="A1731" s="160" t="s">
        <v>3830</v>
      </c>
      <c r="B1731" s="161" t="s">
        <v>188</v>
      </c>
      <c r="C1731" s="82" t="s">
        <v>341</v>
      </c>
      <c r="D1731" s="2" t="s">
        <v>342</v>
      </c>
      <c r="E1731" s="136">
        <v>3.0</v>
      </c>
      <c r="F1731" s="136">
        <v>12.0</v>
      </c>
      <c r="G1731" s="82" t="s">
        <v>3831</v>
      </c>
      <c r="H1731" s="160" t="s">
        <v>3832</v>
      </c>
      <c r="I1731" s="162">
        <v>1436.0</v>
      </c>
      <c r="J1731" s="163" t="str">
        <f t="array" ref="J1731">if(or(left(G1731,3)="SAT",left(G1731,3)="SLT",left(G1731,4)="PSAT"),vlookup(G1731,'Practice test data'!$E$2:$L$2185,8,FALSE),indirect(B1731&amp;"!"&amp;if(E1731=1,"C",if(E1731=2,"G",if(E1731=3,"K","ColumnError!"))) &amp;CELL("row",INDEX(indirect(B1731&amp;"!"&amp;"$B$2:$B"),MATCH(D1731,indirect(B1731&amp;"!"&amp;"$B$2:$B"),0)))+2+F1731))</f>
        <v/>
      </c>
      <c r="K1731" s="164" t="str">
        <f t="shared" si="1"/>
        <v>-</v>
      </c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</row>
    <row r="1732">
      <c r="A1732" s="160" t="s">
        <v>3833</v>
      </c>
      <c r="B1732" s="161" t="s">
        <v>188</v>
      </c>
      <c r="C1732" s="82" t="s">
        <v>341</v>
      </c>
      <c r="D1732" s="2" t="s">
        <v>30</v>
      </c>
      <c r="E1732" s="136">
        <v>3.0</v>
      </c>
      <c r="F1732" s="136">
        <v>13.0</v>
      </c>
      <c r="G1732" s="82" t="s">
        <v>3834</v>
      </c>
      <c r="H1732" s="160" t="s">
        <v>367</v>
      </c>
      <c r="I1732" s="162">
        <v>1437.0</v>
      </c>
      <c r="J1732" s="163" t="str">
        <f t="array" ref="J1732">if(or(left(G1732,3)="SAT",left(G1732,3)="SLT",left(G1732,4)="PSAT"),vlookup(G1732,'Practice test data'!$E$2:$L$2185,8,FALSE),indirect(B1732&amp;"!"&amp;if(E1732=1,"C",if(E1732=2,"G",if(E1732=3,"K","ColumnError!"))) &amp;CELL("row",INDEX(indirect(B1732&amp;"!"&amp;"$B$2:$B"),MATCH(D1732,indirect(B1732&amp;"!"&amp;"$B$2:$B"),0)))+2+F1732))</f>
        <v/>
      </c>
      <c r="K1732" s="164" t="str">
        <f t="shared" si="1"/>
        <v>-</v>
      </c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</row>
    <row r="1733">
      <c r="A1733" s="160" t="s">
        <v>3835</v>
      </c>
      <c r="B1733" s="161" t="s">
        <v>188</v>
      </c>
      <c r="C1733" s="82" t="s">
        <v>341</v>
      </c>
      <c r="D1733" s="2" t="s">
        <v>30</v>
      </c>
      <c r="E1733" s="136">
        <v>3.0</v>
      </c>
      <c r="F1733" s="136">
        <v>11.0</v>
      </c>
      <c r="G1733" s="82" t="s">
        <v>3836</v>
      </c>
      <c r="H1733" s="160" t="s">
        <v>367</v>
      </c>
      <c r="I1733" s="162">
        <v>1438.0</v>
      </c>
      <c r="J1733" s="163" t="str">
        <f t="array" ref="J1733">if(or(left(G1733,3)="SAT",left(G1733,3)="SLT",left(G1733,4)="PSAT"),vlookup(G1733,'Practice test data'!$E$2:$L$2185,8,FALSE),indirect(B1733&amp;"!"&amp;if(E1733=1,"C",if(E1733=2,"G",if(E1733=3,"K","ColumnError!"))) &amp;CELL("row",INDEX(indirect(B1733&amp;"!"&amp;"$B$2:$B"),MATCH(D1733,indirect(B1733&amp;"!"&amp;"$B$2:$B"),0)))+2+F1733))</f>
        <v/>
      </c>
      <c r="K1733" s="164" t="str">
        <f t="shared" si="1"/>
        <v>-</v>
      </c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</row>
    <row r="1734">
      <c r="A1734" s="160" t="s">
        <v>3837</v>
      </c>
      <c r="B1734" s="161" t="s">
        <v>188</v>
      </c>
      <c r="C1734" s="82" t="s">
        <v>341</v>
      </c>
      <c r="D1734" s="2" t="s">
        <v>342</v>
      </c>
      <c r="E1734" s="136">
        <v>1.0</v>
      </c>
      <c r="F1734" s="136">
        <v>5.0</v>
      </c>
      <c r="G1734" s="82" t="s">
        <v>3838</v>
      </c>
      <c r="H1734" s="160" t="s">
        <v>373</v>
      </c>
      <c r="I1734" s="162">
        <v>1439.0</v>
      </c>
      <c r="J1734" s="163" t="str">
        <f t="array" ref="J1734">if(or(left(G1734,3)="SAT",left(G1734,3)="SLT",left(G1734,4)="PSAT"),vlookup(G1734,'Practice test data'!$E$2:$L$2185,8,FALSE),indirect(B1734&amp;"!"&amp;if(E1734=1,"C",if(E1734=2,"G",if(E1734=3,"K","ColumnError!"))) &amp;CELL("row",INDEX(indirect(B1734&amp;"!"&amp;"$B$2:$B"),MATCH(D1734,indirect(B1734&amp;"!"&amp;"$B$2:$B"),0)))+2+F1734))</f>
        <v/>
      </c>
      <c r="K1734" s="164" t="str">
        <f t="shared" si="1"/>
        <v>-</v>
      </c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</row>
    <row r="1735">
      <c r="A1735" s="160" t="s">
        <v>3839</v>
      </c>
      <c r="B1735" s="161" t="s">
        <v>188</v>
      </c>
      <c r="C1735" s="82" t="s">
        <v>341</v>
      </c>
      <c r="D1735" s="2" t="s">
        <v>30</v>
      </c>
      <c r="E1735" s="136">
        <v>2.0</v>
      </c>
      <c r="F1735" s="136">
        <v>12.0</v>
      </c>
      <c r="G1735" s="82" t="s">
        <v>3840</v>
      </c>
      <c r="H1735" s="160" t="s">
        <v>380</v>
      </c>
      <c r="I1735" s="162">
        <v>1440.0</v>
      </c>
      <c r="J1735" s="163" t="str">
        <f t="array" ref="J1735">if(or(left(G1735,3)="SAT",left(G1735,3)="SLT",left(G1735,4)="PSAT"),vlookup(G1735,'Practice test data'!$E$2:$L$2185,8,FALSE),indirect(B1735&amp;"!"&amp;if(E1735=1,"C",if(E1735=2,"G",if(E1735=3,"K","ColumnError!"))) &amp;CELL("row",INDEX(indirect(B1735&amp;"!"&amp;"$B$2:$B"),MATCH(D1735,indirect(B1735&amp;"!"&amp;"$B$2:$B"),0)))+2+F1735))</f>
        <v/>
      </c>
      <c r="K1735" s="164" t="str">
        <f t="shared" si="1"/>
        <v>-</v>
      </c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</row>
    <row r="1736">
      <c r="A1736" s="160" t="s">
        <v>3841</v>
      </c>
      <c r="B1736" s="161" t="s">
        <v>188</v>
      </c>
      <c r="C1736" s="82" t="s">
        <v>341</v>
      </c>
      <c r="D1736" s="2" t="s">
        <v>342</v>
      </c>
      <c r="E1736" s="136">
        <v>2.0</v>
      </c>
      <c r="F1736" s="136">
        <v>7.0</v>
      </c>
      <c r="G1736" s="82" t="s">
        <v>3842</v>
      </c>
      <c r="H1736" s="160" t="s">
        <v>373</v>
      </c>
      <c r="I1736" s="162">
        <v>1441.0</v>
      </c>
      <c r="J1736" s="163" t="str">
        <f t="array" ref="J1736">if(or(left(G1736,3)="SAT",left(G1736,3)="SLT",left(G1736,4)="PSAT"),vlookup(G1736,'Practice test data'!$E$2:$L$2185,8,FALSE),indirect(B1736&amp;"!"&amp;if(E1736=1,"C",if(E1736=2,"G",if(E1736=3,"K","ColumnError!"))) &amp;CELL("row",INDEX(indirect(B1736&amp;"!"&amp;"$B$2:$B"),MATCH(D1736,indirect(B1736&amp;"!"&amp;"$B$2:$B"),0)))+2+F1736))</f>
        <v/>
      </c>
      <c r="K1736" s="164" t="str">
        <f t="shared" si="1"/>
        <v>-</v>
      </c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</row>
    <row r="1737">
      <c r="A1737" s="160" t="s">
        <v>3843</v>
      </c>
      <c r="B1737" s="161" t="s">
        <v>188</v>
      </c>
      <c r="C1737" s="82" t="s">
        <v>341</v>
      </c>
      <c r="D1737" s="2" t="s">
        <v>30</v>
      </c>
      <c r="E1737" s="136">
        <v>2.0</v>
      </c>
      <c r="F1737" s="136">
        <v>14.0</v>
      </c>
      <c r="G1737" s="82" t="s">
        <v>3844</v>
      </c>
      <c r="H1737" s="160" t="s">
        <v>3845</v>
      </c>
      <c r="I1737" s="162">
        <v>1442.0</v>
      </c>
      <c r="J1737" s="163" t="str">
        <f t="array" ref="J1737">if(or(left(G1737,3)="SAT",left(G1737,3)="SLT",left(G1737,4)="PSAT"),vlookup(G1737,'Practice test data'!$E$2:$L$2185,8,FALSE),indirect(B1737&amp;"!"&amp;if(E1737=1,"C",if(E1737=2,"G",if(E1737=3,"K","ColumnError!"))) &amp;CELL("row",INDEX(indirect(B1737&amp;"!"&amp;"$B$2:$B"),MATCH(D1737,indirect(B1737&amp;"!"&amp;"$B$2:$B"),0)))+2+F1737))</f>
        <v/>
      </c>
      <c r="K1737" s="164" t="str">
        <f t="shared" si="1"/>
        <v>-</v>
      </c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</row>
    <row r="1738">
      <c r="A1738" s="160" t="s">
        <v>3846</v>
      </c>
      <c r="B1738" s="161" t="s">
        <v>188</v>
      </c>
      <c r="C1738" s="82" t="s">
        <v>341</v>
      </c>
      <c r="D1738" s="2" t="s">
        <v>342</v>
      </c>
      <c r="E1738" s="136">
        <v>2.0</v>
      </c>
      <c r="F1738" s="136">
        <v>12.0</v>
      </c>
      <c r="G1738" s="82" t="s">
        <v>3847</v>
      </c>
      <c r="H1738" s="160" t="s">
        <v>380</v>
      </c>
      <c r="I1738" s="162">
        <v>1443.0</v>
      </c>
      <c r="J1738" s="163" t="str">
        <f t="array" ref="J1738">if(or(left(G1738,3)="SAT",left(G1738,3)="SLT",left(G1738,4)="PSAT"),vlookup(G1738,'Practice test data'!$E$2:$L$2185,8,FALSE),indirect(B1738&amp;"!"&amp;if(E1738=1,"C",if(E1738=2,"G",if(E1738=3,"K","ColumnError!"))) &amp;CELL("row",INDEX(indirect(B1738&amp;"!"&amp;"$B$2:$B"),MATCH(D1738,indirect(B1738&amp;"!"&amp;"$B$2:$B"),0)))+2+F1738))</f>
        <v/>
      </c>
      <c r="K1738" s="164" t="str">
        <f t="shared" si="1"/>
        <v>-</v>
      </c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</row>
    <row r="1739">
      <c r="A1739" s="160" t="s">
        <v>3848</v>
      </c>
      <c r="B1739" s="161" t="s">
        <v>188</v>
      </c>
      <c r="C1739" s="82" t="s">
        <v>341</v>
      </c>
      <c r="D1739" s="2" t="s">
        <v>10</v>
      </c>
      <c r="E1739" s="136">
        <v>2.0</v>
      </c>
      <c r="F1739" s="136">
        <v>16.0</v>
      </c>
      <c r="G1739" s="82" t="s">
        <v>203</v>
      </c>
      <c r="H1739" s="160" t="s">
        <v>380</v>
      </c>
      <c r="I1739" s="162">
        <v>1444.0</v>
      </c>
      <c r="J1739" s="163" t="str">
        <f t="array" ref="J1739">if(or(left(G1739,3)="SAT",left(G1739,3)="SLT",left(G1739,4)="PSAT"),vlookup(G1739,'Practice test data'!$E$2:$L$2185,8,FALSE),indirect(B1739&amp;"!"&amp;if(E1739=1,"C",if(E1739=2,"G",if(E1739=3,"K","ColumnError!"))) &amp;CELL("row",INDEX(indirect(B1739&amp;"!"&amp;"$B$2:$B"),MATCH(D1739,indirect(B1739&amp;"!"&amp;"$B$2:$B"),0)))+2+F1739))</f>
        <v/>
      </c>
      <c r="K1739" s="164" t="str">
        <f t="shared" si="1"/>
        <v>-</v>
      </c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</row>
    <row r="1740">
      <c r="A1740" s="160" t="s">
        <v>3849</v>
      </c>
      <c r="B1740" s="161" t="s">
        <v>188</v>
      </c>
      <c r="C1740" s="82" t="s">
        <v>341</v>
      </c>
      <c r="D1740" s="2" t="s">
        <v>342</v>
      </c>
      <c r="E1740" s="136">
        <v>2.0</v>
      </c>
      <c r="F1740" s="136">
        <v>10.0</v>
      </c>
      <c r="G1740" s="82" t="s">
        <v>3850</v>
      </c>
      <c r="H1740" s="160" t="s">
        <v>380</v>
      </c>
      <c r="I1740" s="162">
        <v>1445.0</v>
      </c>
      <c r="J1740" s="163" t="str">
        <f t="array" ref="J1740">if(or(left(G1740,3)="SAT",left(G1740,3)="SLT",left(G1740,4)="PSAT"),vlookup(G1740,'Practice test data'!$E$2:$L$2185,8,FALSE),indirect(B1740&amp;"!"&amp;if(E1740=1,"C",if(E1740=2,"G",if(E1740=3,"K","ColumnError!"))) &amp;CELL("row",INDEX(indirect(B1740&amp;"!"&amp;"$B$2:$B"),MATCH(D1740,indirect(B1740&amp;"!"&amp;"$B$2:$B"),0)))+2+F1740))</f>
        <v/>
      </c>
      <c r="K1740" s="164" t="str">
        <f t="shared" si="1"/>
        <v>-</v>
      </c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</row>
    <row r="1741">
      <c r="A1741" s="160" t="s">
        <v>3851</v>
      </c>
      <c r="B1741" s="161" t="s">
        <v>188</v>
      </c>
      <c r="C1741" s="82" t="s">
        <v>341</v>
      </c>
      <c r="D1741" s="2" t="s">
        <v>30</v>
      </c>
      <c r="E1741" s="136">
        <v>2.0</v>
      </c>
      <c r="F1741" s="136">
        <v>13.0</v>
      </c>
      <c r="G1741" s="82" t="s">
        <v>3852</v>
      </c>
      <c r="H1741" s="160" t="s">
        <v>367</v>
      </c>
      <c r="I1741" s="162">
        <v>1446.0</v>
      </c>
      <c r="J1741" s="163" t="str">
        <f t="array" ref="J1741">if(or(left(G1741,3)="SAT",left(G1741,3)="SLT",left(G1741,4)="PSAT"),vlookup(G1741,'Practice test data'!$E$2:$L$2185,8,FALSE),indirect(B1741&amp;"!"&amp;if(E1741=1,"C",if(E1741=2,"G",if(E1741=3,"K","ColumnError!"))) &amp;CELL("row",INDEX(indirect(B1741&amp;"!"&amp;"$B$2:$B"),MATCH(D1741,indirect(B1741&amp;"!"&amp;"$B$2:$B"),0)))+2+F1741))</f>
        <v/>
      </c>
      <c r="K1741" s="164" t="str">
        <f t="shared" si="1"/>
        <v>-</v>
      </c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</row>
    <row r="1742">
      <c r="A1742" s="160" t="s">
        <v>3853</v>
      </c>
      <c r="B1742" s="161" t="s">
        <v>188</v>
      </c>
      <c r="C1742" s="82" t="s">
        <v>341</v>
      </c>
      <c r="D1742" s="2" t="s">
        <v>30</v>
      </c>
      <c r="E1742" s="136">
        <v>3.0</v>
      </c>
      <c r="F1742" s="136">
        <v>12.0</v>
      </c>
      <c r="G1742" s="82" t="s">
        <v>3854</v>
      </c>
      <c r="H1742" s="160" t="s">
        <v>3855</v>
      </c>
      <c r="I1742" s="162">
        <v>1447.0</v>
      </c>
      <c r="J1742" s="163" t="str">
        <f t="array" ref="J1742">if(or(left(G1742,3)="SAT",left(G1742,3)="SLT",left(G1742,4)="PSAT"),vlookup(G1742,'Practice test data'!$E$2:$L$2185,8,FALSE),indirect(B1742&amp;"!"&amp;if(E1742=1,"C",if(E1742=2,"G",if(E1742=3,"K","ColumnError!"))) &amp;CELL("row",INDEX(indirect(B1742&amp;"!"&amp;"$B$2:$B"),MATCH(D1742,indirect(B1742&amp;"!"&amp;"$B$2:$B"),0)))+2+F1742))</f>
        <v/>
      </c>
      <c r="K1742" s="164" t="str">
        <f t="shared" si="1"/>
        <v>-</v>
      </c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</row>
    <row r="1743">
      <c r="A1743" s="160" t="s">
        <v>3856</v>
      </c>
      <c r="B1743" s="161" t="s">
        <v>188</v>
      </c>
      <c r="C1743" s="82" t="s">
        <v>341</v>
      </c>
      <c r="D1743" s="2" t="s">
        <v>30</v>
      </c>
      <c r="E1743" s="136">
        <v>3.0</v>
      </c>
      <c r="F1743" s="136">
        <v>10.0</v>
      </c>
      <c r="G1743" s="82" t="s">
        <v>3857</v>
      </c>
      <c r="H1743" s="160" t="s">
        <v>380</v>
      </c>
      <c r="I1743" s="162">
        <v>1448.0</v>
      </c>
      <c r="J1743" s="163" t="str">
        <f t="array" ref="J1743">if(or(left(G1743,3)="SAT",left(G1743,3)="SLT",left(G1743,4)="PSAT"),vlookup(G1743,'Practice test data'!$E$2:$L$2185,8,FALSE),indirect(B1743&amp;"!"&amp;if(E1743=1,"C",if(E1743=2,"G",if(E1743=3,"K","ColumnError!"))) &amp;CELL("row",INDEX(indirect(B1743&amp;"!"&amp;"$B$2:$B"),MATCH(D1743,indirect(B1743&amp;"!"&amp;"$B$2:$B"),0)))+2+F1743))</f>
        <v/>
      </c>
      <c r="K1743" s="164" t="str">
        <f t="shared" si="1"/>
        <v>-</v>
      </c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</row>
    <row r="1744">
      <c r="A1744" s="160" t="s">
        <v>3858</v>
      </c>
      <c r="B1744" s="161" t="s">
        <v>188</v>
      </c>
      <c r="C1744" s="82" t="s">
        <v>341</v>
      </c>
      <c r="D1744" s="2" t="s">
        <v>10</v>
      </c>
      <c r="E1744" s="136">
        <v>1.0</v>
      </c>
      <c r="F1744" s="136">
        <v>5.0</v>
      </c>
      <c r="G1744" s="82" t="s">
        <v>3859</v>
      </c>
      <c r="H1744" s="160" t="s">
        <v>370</v>
      </c>
      <c r="I1744" s="162">
        <v>1449.0</v>
      </c>
      <c r="J1744" s="163" t="str">
        <f t="array" ref="J1744">if(or(left(G1744,3)="SAT",left(G1744,3)="SLT",left(G1744,4)="PSAT"),vlookup(G1744,'Practice test data'!$E$2:$L$2185,8,FALSE),indirect(B1744&amp;"!"&amp;if(E1744=1,"C",if(E1744=2,"G",if(E1744=3,"K","ColumnError!"))) &amp;CELL("row",INDEX(indirect(B1744&amp;"!"&amp;"$B$2:$B"),MATCH(D1744,indirect(B1744&amp;"!"&amp;"$B$2:$B"),0)))+2+F1744))</f>
        <v/>
      </c>
      <c r="K1744" s="164" t="str">
        <f t="shared" si="1"/>
        <v>-</v>
      </c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</row>
    <row r="1745">
      <c r="A1745" s="160" t="s">
        <v>3860</v>
      </c>
      <c r="B1745" s="161" t="s">
        <v>188</v>
      </c>
      <c r="C1745" s="82" t="s">
        <v>341</v>
      </c>
      <c r="D1745" s="2" t="s">
        <v>342</v>
      </c>
      <c r="E1745" s="136">
        <v>3.0</v>
      </c>
      <c r="F1745" s="136">
        <v>14.0</v>
      </c>
      <c r="G1745" s="82" t="s">
        <v>3861</v>
      </c>
      <c r="H1745" s="160" t="s">
        <v>370</v>
      </c>
      <c r="I1745" s="162">
        <v>1450.0</v>
      </c>
      <c r="J1745" s="163" t="str">
        <f t="array" ref="J1745">if(or(left(G1745,3)="SAT",left(G1745,3)="SLT",left(G1745,4)="PSAT"),vlookup(G1745,'Practice test data'!$E$2:$L$2185,8,FALSE),indirect(B1745&amp;"!"&amp;if(E1745=1,"C",if(E1745=2,"G",if(E1745=3,"K","ColumnError!"))) &amp;CELL("row",INDEX(indirect(B1745&amp;"!"&amp;"$B$2:$B"),MATCH(D1745,indirect(B1745&amp;"!"&amp;"$B$2:$B"),0)))+2+F1745))</f>
        <v/>
      </c>
      <c r="K1745" s="164" t="str">
        <f t="shared" si="1"/>
        <v>-</v>
      </c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</row>
    <row r="1746">
      <c r="A1746" s="160" t="s">
        <v>3862</v>
      </c>
      <c r="B1746" s="161" t="s">
        <v>188</v>
      </c>
      <c r="C1746" s="82" t="s">
        <v>341</v>
      </c>
      <c r="D1746" s="2" t="s">
        <v>10</v>
      </c>
      <c r="E1746" s="136">
        <v>2.0</v>
      </c>
      <c r="F1746" s="136">
        <v>19.0</v>
      </c>
      <c r="G1746" s="82" t="s">
        <v>243</v>
      </c>
      <c r="H1746" s="160" t="s">
        <v>367</v>
      </c>
      <c r="I1746" s="162">
        <v>1451.0</v>
      </c>
      <c r="J1746" s="163" t="str">
        <f t="array" ref="J1746">if(or(left(G1746,3)="SAT",left(G1746,3)="SLT",left(G1746,4)="PSAT"),vlookup(G1746,'Practice test data'!$E$2:$L$2185,8,FALSE),indirect(B1746&amp;"!"&amp;if(E1746=1,"C",if(E1746=2,"G",if(E1746=3,"K","ColumnError!"))) &amp;CELL("row",INDEX(indirect(B1746&amp;"!"&amp;"$B$2:$B"),MATCH(D1746,indirect(B1746&amp;"!"&amp;"$B$2:$B"),0)))+2+F1746))</f>
        <v/>
      </c>
      <c r="K1746" s="164" t="str">
        <f t="shared" si="1"/>
        <v>-</v>
      </c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</row>
    <row r="1747">
      <c r="A1747" s="160" t="s">
        <v>3863</v>
      </c>
      <c r="B1747" s="161" t="s">
        <v>188</v>
      </c>
      <c r="C1747" s="82" t="s">
        <v>341</v>
      </c>
      <c r="D1747" s="2" t="s">
        <v>10</v>
      </c>
      <c r="E1747" s="136">
        <v>1.0</v>
      </c>
      <c r="F1747" s="136">
        <v>6.0</v>
      </c>
      <c r="G1747" s="82" t="s">
        <v>3864</v>
      </c>
      <c r="H1747" s="160" t="s">
        <v>373</v>
      </c>
      <c r="I1747" s="162">
        <v>1452.0</v>
      </c>
      <c r="J1747" s="163" t="str">
        <f t="array" ref="J1747">if(or(left(G1747,3)="SAT",left(G1747,3)="SLT",left(G1747,4)="PSAT"),vlookup(G1747,'Practice test data'!$E$2:$L$2185,8,FALSE),indirect(B1747&amp;"!"&amp;if(E1747=1,"C",if(E1747=2,"G",if(E1747=3,"K","ColumnError!"))) &amp;CELL("row",INDEX(indirect(B1747&amp;"!"&amp;"$B$2:$B"),MATCH(D1747,indirect(B1747&amp;"!"&amp;"$B$2:$B"),0)))+2+F1747))</f>
        <v/>
      </c>
      <c r="K1747" s="164" t="str">
        <f t="shared" si="1"/>
        <v>-</v>
      </c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</row>
    <row r="1748">
      <c r="A1748" s="160" t="s">
        <v>3865</v>
      </c>
      <c r="B1748" s="161" t="s">
        <v>188</v>
      </c>
      <c r="C1748" s="82" t="s">
        <v>341</v>
      </c>
      <c r="D1748" s="2" t="s">
        <v>30</v>
      </c>
      <c r="E1748" s="136">
        <v>3.0</v>
      </c>
      <c r="F1748" s="136">
        <v>13.0</v>
      </c>
      <c r="G1748" s="82" t="s">
        <v>3866</v>
      </c>
      <c r="H1748" s="160" t="s">
        <v>3867</v>
      </c>
      <c r="I1748" s="162">
        <v>1453.0</v>
      </c>
      <c r="J1748" s="163" t="str">
        <f t="array" ref="J1748">if(or(left(G1748,3)="SAT",left(G1748,3)="SLT",left(G1748,4)="PSAT"),vlookup(G1748,'Practice test data'!$E$2:$L$2185,8,FALSE),indirect(B1748&amp;"!"&amp;if(E1748=1,"C",if(E1748=2,"G",if(E1748=3,"K","ColumnError!"))) &amp;CELL("row",INDEX(indirect(B1748&amp;"!"&amp;"$B$2:$B"),MATCH(D1748,indirect(B1748&amp;"!"&amp;"$B$2:$B"),0)))+2+F1748))</f>
        <v/>
      </c>
      <c r="K1748" s="164" t="str">
        <f t="shared" si="1"/>
        <v>-</v>
      </c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</row>
    <row r="1749">
      <c r="A1749" s="160" t="s">
        <v>3868</v>
      </c>
      <c r="B1749" s="161" t="s">
        <v>188</v>
      </c>
      <c r="C1749" s="82" t="s">
        <v>341</v>
      </c>
      <c r="D1749" s="2" t="s">
        <v>30</v>
      </c>
      <c r="E1749" s="136">
        <v>3.0</v>
      </c>
      <c r="F1749" s="136">
        <v>14.0</v>
      </c>
      <c r="G1749" s="82" t="s">
        <v>3869</v>
      </c>
      <c r="H1749" s="160" t="s">
        <v>370</v>
      </c>
      <c r="I1749" s="162">
        <v>1454.0</v>
      </c>
      <c r="J1749" s="163" t="str">
        <f t="array" ref="J1749">if(or(left(G1749,3)="SAT",left(G1749,3)="SLT",left(G1749,4)="PSAT"),vlookup(G1749,'Practice test data'!$E$2:$L$2185,8,FALSE),indirect(B1749&amp;"!"&amp;if(E1749=1,"C",if(E1749=2,"G",if(E1749=3,"K","ColumnError!"))) &amp;CELL("row",INDEX(indirect(B1749&amp;"!"&amp;"$B$2:$B"),MATCH(D1749,indirect(B1749&amp;"!"&amp;"$B$2:$B"),0)))+2+F1749))</f>
        <v/>
      </c>
      <c r="K1749" s="164" t="str">
        <f t="shared" si="1"/>
        <v>-</v>
      </c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</row>
    <row r="1750">
      <c r="A1750" s="160" t="s">
        <v>3870</v>
      </c>
      <c r="B1750" s="161" t="s">
        <v>188</v>
      </c>
      <c r="C1750" s="82" t="s">
        <v>341</v>
      </c>
      <c r="D1750" s="2" t="s">
        <v>30</v>
      </c>
      <c r="E1750" s="136">
        <v>2.0</v>
      </c>
      <c r="F1750" s="136">
        <v>14.0</v>
      </c>
      <c r="G1750" s="82" t="s">
        <v>3871</v>
      </c>
      <c r="H1750" s="160" t="s">
        <v>373</v>
      </c>
      <c r="I1750" s="162">
        <v>1455.0</v>
      </c>
      <c r="J1750" s="163" t="str">
        <f t="array" ref="J1750">if(or(left(G1750,3)="SAT",left(G1750,3)="SLT",left(G1750,4)="PSAT"),vlookup(G1750,'Practice test data'!$E$2:$L$2185,8,FALSE),indirect(B1750&amp;"!"&amp;if(E1750=1,"C",if(E1750=2,"G",if(E1750=3,"K","ColumnError!"))) &amp;CELL("row",INDEX(indirect(B1750&amp;"!"&amp;"$B$2:$B"),MATCH(D1750,indirect(B1750&amp;"!"&amp;"$B$2:$B"),0)))+2+F1750))</f>
        <v/>
      </c>
      <c r="K1750" s="164" t="str">
        <f t="shared" si="1"/>
        <v>-</v>
      </c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</row>
    <row r="1751">
      <c r="A1751" s="160" t="s">
        <v>3872</v>
      </c>
      <c r="B1751" s="161" t="s">
        <v>188</v>
      </c>
      <c r="C1751" s="82" t="s">
        <v>341</v>
      </c>
      <c r="D1751" s="2" t="s">
        <v>30</v>
      </c>
      <c r="E1751" s="136">
        <v>1.0</v>
      </c>
      <c r="F1751" s="136">
        <v>8.0</v>
      </c>
      <c r="G1751" s="82" t="s">
        <v>3873</v>
      </c>
      <c r="H1751" s="160" t="s">
        <v>370</v>
      </c>
      <c r="I1751" s="162">
        <v>1456.0</v>
      </c>
      <c r="J1751" s="163" t="str">
        <f t="array" ref="J1751">if(or(left(G1751,3)="SAT",left(G1751,3)="SLT",left(G1751,4)="PSAT"),vlookup(G1751,'Practice test data'!$E$2:$L$2185,8,FALSE),indirect(B1751&amp;"!"&amp;if(E1751=1,"C",if(E1751=2,"G",if(E1751=3,"K","ColumnError!"))) &amp;CELL("row",INDEX(indirect(B1751&amp;"!"&amp;"$B$2:$B"),MATCH(D1751,indirect(B1751&amp;"!"&amp;"$B$2:$B"),0)))+2+F1751))</f>
        <v/>
      </c>
      <c r="K1751" s="164" t="str">
        <f t="shared" si="1"/>
        <v>-</v>
      </c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</row>
    <row r="1752">
      <c r="A1752" s="160" t="s">
        <v>3874</v>
      </c>
      <c r="B1752" s="161" t="s">
        <v>188</v>
      </c>
      <c r="C1752" s="82" t="s">
        <v>341</v>
      </c>
      <c r="D1752" s="2" t="s">
        <v>10</v>
      </c>
      <c r="E1752" s="136">
        <v>2.0</v>
      </c>
      <c r="F1752" s="136">
        <v>12.0</v>
      </c>
      <c r="G1752" s="82" t="s">
        <v>3875</v>
      </c>
      <c r="H1752" s="160" t="s">
        <v>3876</v>
      </c>
      <c r="I1752" s="162">
        <v>1457.0</v>
      </c>
      <c r="J1752" s="163" t="str">
        <f t="array" ref="J1752">if(or(left(G1752,3)="SAT",left(G1752,3)="SLT",left(G1752,4)="PSAT"),vlookup(G1752,'Practice test data'!$E$2:$L$2185,8,FALSE),indirect(B1752&amp;"!"&amp;if(E1752=1,"C",if(E1752=2,"G",if(E1752=3,"K","ColumnError!"))) &amp;CELL("row",INDEX(indirect(B1752&amp;"!"&amp;"$B$2:$B"),MATCH(D1752,indirect(B1752&amp;"!"&amp;"$B$2:$B"),0)))+2+F1752))</f>
        <v/>
      </c>
      <c r="K1752" s="164" t="str">
        <f t="shared" si="1"/>
        <v>-</v>
      </c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</row>
    <row r="1753">
      <c r="A1753" s="160" t="s">
        <v>3877</v>
      </c>
      <c r="B1753" s="161" t="s">
        <v>188</v>
      </c>
      <c r="C1753" s="82" t="s">
        <v>341</v>
      </c>
      <c r="D1753" s="2" t="s">
        <v>10</v>
      </c>
      <c r="E1753" s="136">
        <v>2.0</v>
      </c>
      <c r="F1753" s="136">
        <v>13.0</v>
      </c>
      <c r="G1753" s="82" t="s">
        <v>3878</v>
      </c>
      <c r="H1753" s="160" t="s">
        <v>67</v>
      </c>
      <c r="I1753" s="162">
        <v>1458.0</v>
      </c>
      <c r="J1753" s="163" t="str">
        <f t="array" ref="J1753">if(or(left(G1753,3)="SAT",left(G1753,3)="SLT",left(G1753,4)="PSAT"),vlookup(G1753,'Practice test data'!$E$2:$L$2185,8,FALSE),indirect(B1753&amp;"!"&amp;if(E1753=1,"C",if(E1753=2,"G",if(E1753=3,"K","ColumnError!"))) &amp;CELL("row",INDEX(indirect(B1753&amp;"!"&amp;"$B$2:$B"),MATCH(D1753,indirect(B1753&amp;"!"&amp;"$B$2:$B"),0)))+2+F1753))</f>
        <v/>
      </c>
      <c r="K1753" s="164" t="str">
        <f t="shared" si="1"/>
        <v>-</v>
      </c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</row>
    <row r="1754">
      <c r="A1754" s="160" t="s">
        <v>3879</v>
      </c>
      <c r="B1754" s="161" t="s">
        <v>188</v>
      </c>
      <c r="C1754" s="82" t="s">
        <v>341</v>
      </c>
      <c r="D1754" s="2" t="s">
        <v>30</v>
      </c>
      <c r="E1754" s="136">
        <v>3.0</v>
      </c>
      <c r="F1754" s="136">
        <v>15.0</v>
      </c>
      <c r="G1754" s="82" t="s">
        <v>3880</v>
      </c>
      <c r="H1754" s="160" t="s">
        <v>367</v>
      </c>
      <c r="I1754" s="162">
        <v>1459.0</v>
      </c>
      <c r="J1754" s="163" t="str">
        <f t="array" ref="J1754">if(or(left(G1754,3)="SAT",left(G1754,3)="SLT",left(G1754,4)="PSAT"),vlookup(G1754,'Practice test data'!$E$2:$L$2185,8,FALSE),indirect(B1754&amp;"!"&amp;if(E1754=1,"C",if(E1754=2,"G",if(E1754=3,"K","ColumnError!"))) &amp;CELL("row",INDEX(indirect(B1754&amp;"!"&amp;"$B$2:$B"),MATCH(D1754,indirect(B1754&amp;"!"&amp;"$B$2:$B"),0)))+2+F1754))</f>
        <v/>
      </c>
      <c r="K1754" s="164" t="str">
        <f t="shared" si="1"/>
        <v>-</v>
      </c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</row>
    <row r="1755">
      <c r="A1755" s="160" t="s">
        <v>3881</v>
      </c>
      <c r="B1755" s="161" t="s">
        <v>188</v>
      </c>
      <c r="C1755" s="82" t="s">
        <v>341</v>
      </c>
      <c r="D1755" s="2" t="s">
        <v>342</v>
      </c>
      <c r="E1755" s="136">
        <v>2.0</v>
      </c>
      <c r="F1755" s="136">
        <v>12.0</v>
      </c>
      <c r="G1755" s="82" t="s">
        <v>3882</v>
      </c>
      <c r="H1755" s="160" t="s">
        <v>370</v>
      </c>
      <c r="I1755" s="162">
        <v>1460.0</v>
      </c>
      <c r="J1755" s="163" t="str">
        <f t="array" ref="J1755">if(or(left(G1755,3)="SAT",left(G1755,3)="SLT",left(G1755,4)="PSAT"),vlookup(G1755,'Practice test data'!$E$2:$L$2185,8,FALSE),indirect(B1755&amp;"!"&amp;if(E1755=1,"C",if(E1755=2,"G",if(E1755=3,"K","ColumnError!"))) &amp;CELL("row",INDEX(indirect(B1755&amp;"!"&amp;"$B$2:$B"),MATCH(D1755,indirect(B1755&amp;"!"&amp;"$B$2:$B"),0)))+2+F1755))</f>
        <v/>
      </c>
      <c r="K1755" s="164" t="str">
        <f t="shared" si="1"/>
        <v>-</v>
      </c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</row>
    <row r="1756">
      <c r="A1756" s="160" t="s">
        <v>3883</v>
      </c>
      <c r="B1756" s="161" t="s">
        <v>188</v>
      </c>
      <c r="C1756" s="82" t="s">
        <v>341</v>
      </c>
      <c r="D1756" s="2" t="s">
        <v>342</v>
      </c>
      <c r="E1756" s="136">
        <v>2.0</v>
      </c>
      <c r="F1756" s="136">
        <v>19.0</v>
      </c>
      <c r="G1756" s="82" t="s">
        <v>3884</v>
      </c>
      <c r="H1756" s="160" t="s">
        <v>3885</v>
      </c>
      <c r="I1756" s="162">
        <v>1461.0</v>
      </c>
      <c r="J1756" s="163" t="str">
        <f t="array" ref="J1756">if(or(left(G1756,3)="SAT",left(G1756,3)="SLT",left(G1756,4)="PSAT"),vlookup(G1756,'Practice test data'!$E$2:$L$2185,8,FALSE),indirect(B1756&amp;"!"&amp;if(E1756=1,"C",if(E1756=2,"G",if(E1756=3,"K","ColumnError!"))) &amp;CELL("row",INDEX(indirect(B1756&amp;"!"&amp;"$B$2:$B"),MATCH(D1756,indirect(B1756&amp;"!"&amp;"$B$2:$B"),0)))+2+F1756))</f>
        <v/>
      </c>
      <c r="K1756" s="164" t="str">
        <f t="shared" si="1"/>
        <v>-</v>
      </c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</row>
    <row r="1757">
      <c r="A1757" s="160" t="s">
        <v>3886</v>
      </c>
      <c r="B1757" s="161" t="s">
        <v>188</v>
      </c>
      <c r="C1757" s="82" t="s">
        <v>341</v>
      </c>
      <c r="D1757" s="2" t="s">
        <v>342</v>
      </c>
      <c r="E1757" s="136">
        <v>1.0</v>
      </c>
      <c r="F1757" s="136">
        <v>6.0</v>
      </c>
      <c r="G1757" s="82" t="s">
        <v>3887</v>
      </c>
      <c r="H1757" s="160" t="s">
        <v>370</v>
      </c>
      <c r="I1757" s="162">
        <v>1462.0</v>
      </c>
      <c r="J1757" s="163" t="str">
        <f t="array" ref="J1757">if(or(left(G1757,3)="SAT",left(G1757,3)="SLT",left(G1757,4)="PSAT"),vlookup(G1757,'Practice test data'!$E$2:$L$2185,8,FALSE),indirect(B1757&amp;"!"&amp;if(E1757=1,"C",if(E1757=2,"G",if(E1757=3,"K","ColumnError!"))) &amp;CELL("row",INDEX(indirect(B1757&amp;"!"&amp;"$B$2:$B"),MATCH(D1757,indirect(B1757&amp;"!"&amp;"$B$2:$B"),0)))+2+F1757))</f>
        <v/>
      </c>
      <c r="K1757" s="164" t="str">
        <f t="shared" si="1"/>
        <v>-</v>
      </c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</row>
    <row r="1758">
      <c r="A1758" s="160" t="s">
        <v>3888</v>
      </c>
      <c r="B1758" s="161" t="s">
        <v>188</v>
      </c>
      <c r="C1758" s="82" t="s">
        <v>341</v>
      </c>
      <c r="D1758" s="2" t="s">
        <v>342</v>
      </c>
      <c r="E1758" s="136">
        <v>2.0</v>
      </c>
      <c r="F1758" s="136">
        <v>13.0</v>
      </c>
      <c r="G1758" s="82" t="s">
        <v>3889</v>
      </c>
      <c r="H1758" s="160" t="s">
        <v>3890</v>
      </c>
      <c r="I1758" s="162">
        <v>1463.0</v>
      </c>
      <c r="J1758" s="163" t="str">
        <f t="array" ref="J1758">if(or(left(G1758,3)="SAT",left(G1758,3)="SLT",left(G1758,4)="PSAT"),vlookup(G1758,'Practice test data'!$E$2:$L$2185,8,FALSE),indirect(B1758&amp;"!"&amp;if(E1758=1,"C",if(E1758=2,"G",if(E1758=3,"K","ColumnError!"))) &amp;CELL("row",INDEX(indirect(B1758&amp;"!"&amp;"$B$2:$B"),MATCH(D1758,indirect(B1758&amp;"!"&amp;"$B$2:$B"),0)))+2+F1758))</f>
        <v/>
      </c>
      <c r="K1758" s="164" t="str">
        <f t="shared" si="1"/>
        <v>-</v>
      </c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</row>
    <row r="1759">
      <c r="A1759" s="160" t="s">
        <v>3891</v>
      </c>
      <c r="B1759" s="161" t="s">
        <v>188</v>
      </c>
      <c r="C1759" s="82" t="s">
        <v>341</v>
      </c>
      <c r="D1759" s="2" t="s">
        <v>30</v>
      </c>
      <c r="E1759" s="136">
        <v>2.0</v>
      </c>
      <c r="F1759" s="136">
        <v>15.0</v>
      </c>
      <c r="G1759" s="82" t="s">
        <v>3892</v>
      </c>
      <c r="H1759" s="160" t="s">
        <v>67</v>
      </c>
      <c r="I1759" s="162">
        <v>1464.0</v>
      </c>
      <c r="J1759" s="163" t="str">
        <f t="array" ref="J1759">if(or(left(G1759,3)="SAT",left(G1759,3)="SLT",left(G1759,4)="PSAT"),vlookup(G1759,'Practice test data'!$E$2:$L$2185,8,FALSE),indirect(B1759&amp;"!"&amp;if(E1759=1,"C",if(E1759=2,"G",if(E1759=3,"K","ColumnError!"))) &amp;CELL("row",INDEX(indirect(B1759&amp;"!"&amp;"$B$2:$B"),MATCH(D1759,indirect(B1759&amp;"!"&amp;"$B$2:$B"),0)))+2+F1759))</f>
        <v/>
      </c>
      <c r="K1759" s="164" t="str">
        <f t="shared" si="1"/>
        <v>-</v>
      </c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</row>
    <row r="1760">
      <c r="A1760" s="160" t="s">
        <v>3893</v>
      </c>
      <c r="B1760" s="161" t="s">
        <v>188</v>
      </c>
      <c r="C1760" s="82" t="s">
        <v>341</v>
      </c>
      <c r="D1760" s="2" t="s">
        <v>30</v>
      </c>
      <c r="E1760" s="136">
        <v>1.0</v>
      </c>
      <c r="F1760" s="136">
        <v>9.0</v>
      </c>
      <c r="G1760" s="82" t="s">
        <v>3894</v>
      </c>
      <c r="H1760" s="160" t="s">
        <v>3895</v>
      </c>
      <c r="I1760" s="162">
        <v>1465.0</v>
      </c>
      <c r="J1760" s="163" t="str">
        <f t="array" ref="J1760">if(or(left(G1760,3)="SAT",left(G1760,3)="SLT",left(G1760,4)="PSAT"),vlookup(G1760,'Practice test data'!$E$2:$L$2185,8,FALSE),indirect(B1760&amp;"!"&amp;if(E1760=1,"C",if(E1760=2,"G",if(E1760=3,"K","ColumnError!"))) &amp;CELL("row",INDEX(indirect(B1760&amp;"!"&amp;"$B$2:$B"),MATCH(D1760,indirect(B1760&amp;"!"&amp;"$B$2:$B"),0)))+2+F1760))</f>
        <v/>
      </c>
      <c r="K1760" s="164" t="str">
        <f t="shared" si="1"/>
        <v>-</v>
      </c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</row>
    <row r="1761">
      <c r="A1761" s="160" t="s">
        <v>3896</v>
      </c>
      <c r="B1761" s="161" t="s">
        <v>188</v>
      </c>
      <c r="C1761" s="82" t="s">
        <v>341</v>
      </c>
      <c r="D1761" s="2" t="s">
        <v>10</v>
      </c>
      <c r="E1761" s="136">
        <v>1.0</v>
      </c>
      <c r="F1761" s="136">
        <v>11.0</v>
      </c>
      <c r="G1761" s="82" t="s">
        <v>3897</v>
      </c>
      <c r="H1761" s="160" t="s">
        <v>370</v>
      </c>
      <c r="I1761" s="162">
        <v>1466.0</v>
      </c>
      <c r="J1761" s="163" t="str">
        <f t="array" ref="J1761">if(or(left(G1761,3)="SAT",left(G1761,3)="SLT",left(G1761,4)="PSAT"),vlookup(G1761,'Practice test data'!$E$2:$L$2185,8,FALSE),indirect(B1761&amp;"!"&amp;if(E1761=1,"C",if(E1761=2,"G",if(E1761=3,"K","ColumnError!"))) &amp;CELL("row",INDEX(indirect(B1761&amp;"!"&amp;"$B$2:$B"),MATCH(D1761,indirect(B1761&amp;"!"&amp;"$B$2:$B"),0)))+2+F1761))</f>
        <v/>
      </c>
      <c r="K1761" s="164" t="str">
        <f t="shared" si="1"/>
        <v>-</v>
      </c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</row>
    <row r="1762">
      <c r="A1762" s="160" t="s">
        <v>3898</v>
      </c>
      <c r="B1762" s="161" t="s">
        <v>188</v>
      </c>
      <c r="C1762" s="82" t="s">
        <v>341</v>
      </c>
      <c r="D1762" s="2" t="s">
        <v>342</v>
      </c>
      <c r="E1762" s="136">
        <v>3.0</v>
      </c>
      <c r="F1762" s="136">
        <v>15.0</v>
      </c>
      <c r="G1762" s="82" t="s">
        <v>3899</v>
      </c>
      <c r="H1762" s="160" t="s">
        <v>370</v>
      </c>
      <c r="I1762" s="162">
        <v>1467.0</v>
      </c>
      <c r="J1762" s="163" t="str">
        <f t="array" ref="J1762">if(or(left(G1762,3)="SAT",left(G1762,3)="SLT",left(G1762,4)="PSAT"),vlookup(G1762,'Practice test data'!$E$2:$L$2185,8,FALSE),indirect(B1762&amp;"!"&amp;if(E1762=1,"C",if(E1762=2,"G",if(E1762=3,"K","ColumnError!"))) &amp;CELL("row",INDEX(indirect(B1762&amp;"!"&amp;"$B$2:$B"),MATCH(D1762,indirect(B1762&amp;"!"&amp;"$B$2:$B"),0)))+2+F1762))</f>
        <v/>
      </c>
      <c r="K1762" s="164" t="str">
        <f t="shared" si="1"/>
        <v>-</v>
      </c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</row>
    <row r="1763">
      <c r="A1763" s="160" t="s">
        <v>3900</v>
      </c>
      <c r="B1763" s="161" t="s">
        <v>188</v>
      </c>
      <c r="C1763" s="82" t="s">
        <v>341</v>
      </c>
      <c r="D1763" s="2" t="s">
        <v>30</v>
      </c>
      <c r="E1763" s="136">
        <v>2.0</v>
      </c>
      <c r="F1763" s="136">
        <v>16.0</v>
      </c>
      <c r="G1763" s="82" t="s">
        <v>3901</v>
      </c>
      <c r="H1763" s="160" t="s">
        <v>373</v>
      </c>
      <c r="I1763" s="162">
        <v>1468.0</v>
      </c>
      <c r="J1763" s="163" t="str">
        <f t="array" ref="J1763">if(or(left(G1763,3)="SAT",left(G1763,3)="SLT",left(G1763,4)="PSAT"),vlookup(G1763,'Practice test data'!$E$2:$L$2185,8,FALSE),indirect(B1763&amp;"!"&amp;if(E1763=1,"C",if(E1763=2,"G",if(E1763=3,"K","ColumnError!"))) &amp;CELL("row",INDEX(indirect(B1763&amp;"!"&amp;"$B$2:$B"),MATCH(D1763,indirect(B1763&amp;"!"&amp;"$B$2:$B"),0)))+2+F1763))</f>
        <v/>
      </c>
      <c r="K1763" s="164" t="str">
        <f t="shared" si="1"/>
        <v>-</v>
      </c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</row>
    <row r="1764">
      <c r="A1764" s="160" t="s">
        <v>3902</v>
      </c>
      <c r="B1764" s="161" t="s">
        <v>188</v>
      </c>
      <c r="C1764" s="82" t="s">
        <v>341</v>
      </c>
      <c r="D1764" s="2" t="s">
        <v>342</v>
      </c>
      <c r="E1764" s="136">
        <v>3.0</v>
      </c>
      <c r="F1764" s="136">
        <v>22.0</v>
      </c>
      <c r="G1764" s="82" t="s">
        <v>3903</v>
      </c>
      <c r="H1764" s="160" t="s">
        <v>380</v>
      </c>
      <c r="I1764" s="162">
        <v>1469.0</v>
      </c>
      <c r="J1764" s="163" t="str">
        <f t="array" ref="J1764">if(or(left(G1764,3)="SAT",left(G1764,3)="SLT",left(G1764,4)="PSAT"),vlookup(G1764,'Practice test data'!$E$2:$L$2185,8,FALSE),indirect(B1764&amp;"!"&amp;if(E1764=1,"C",if(E1764=2,"G",if(E1764=3,"K","ColumnError!"))) &amp;CELL("row",INDEX(indirect(B1764&amp;"!"&amp;"$B$2:$B"),MATCH(D1764,indirect(B1764&amp;"!"&amp;"$B$2:$B"),0)))+2+F1764))</f>
        <v/>
      </c>
      <c r="K1764" s="164" t="str">
        <f t="shared" si="1"/>
        <v>-</v>
      </c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</row>
    <row r="1765">
      <c r="A1765" s="160" t="s">
        <v>3904</v>
      </c>
      <c r="B1765" s="161" t="s">
        <v>188</v>
      </c>
      <c r="C1765" s="82" t="s">
        <v>341</v>
      </c>
      <c r="D1765" s="2" t="s">
        <v>10</v>
      </c>
      <c r="E1765" s="136">
        <v>1.0</v>
      </c>
      <c r="F1765" s="136">
        <v>7.0</v>
      </c>
      <c r="G1765" s="82" t="s">
        <v>3905</v>
      </c>
      <c r="H1765" s="160" t="s">
        <v>373</v>
      </c>
      <c r="I1765" s="162">
        <v>1470.0</v>
      </c>
      <c r="J1765" s="163" t="str">
        <f t="array" ref="J1765">if(or(left(G1765,3)="SAT",left(G1765,3)="SLT",left(G1765,4)="PSAT"),vlookup(G1765,'Practice test data'!$E$2:$L$2185,8,FALSE),indirect(B1765&amp;"!"&amp;if(E1765=1,"C",if(E1765=2,"G",if(E1765=3,"K","ColumnError!"))) &amp;CELL("row",INDEX(indirect(B1765&amp;"!"&amp;"$B$2:$B"),MATCH(D1765,indirect(B1765&amp;"!"&amp;"$B$2:$B"),0)))+2+F1765))</f>
        <v/>
      </c>
      <c r="K1765" s="164" t="str">
        <f t="shared" si="1"/>
        <v>-</v>
      </c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</row>
    <row r="1766">
      <c r="A1766" s="160" t="s">
        <v>3906</v>
      </c>
      <c r="B1766" s="161" t="s">
        <v>188</v>
      </c>
      <c r="C1766" s="82" t="s">
        <v>341</v>
      </c>
      <c r="D1766" s="2" t="s">
        <v>10</v>
      </c>
      <c r="E1766" s="136">
        <v>3.0</v>
      </c>
      <c r="F1766" s="136">
        <v>12.0</v>
      </c>
      <c r="G1766" s="165" t="s">
        <v>3907</v>
      </c>
      <c r="H1766" s="160" t="s">
        <v>373</v>
      </c>
      <c r="I1766" s="162">
        <v>1471.0</v>
      </c>
      <c r="J1766" s="163" t="str">
        <f t="array" ref="J1766">if(or(left(G1766,3)="SAT",left(G1766,3)="SLT",left(G1766,4)="PSAT"),vlookup(G1766,'Practice test data'!$E$2:$L$2185,8,FALSE),indirect(B1766&amp;"!"&amp;if(E1766=1,"C",if(E1766=2,"G",if(E1766=3,"K","ColumnError!"))) &amp;CELL("row",INDEX(indirect(B1766&amp;"!"&amp;"$B$2:$B"),MATCH(D1766,indirect(B1766&amp;"!"&amp;"$B$2:$B"),0)))+2+F1766))</f>
        <v/>
      </c>
      <c r="K1766" s="164" t="str">
        <f t="shared" si="1"/>
        <v>-</v>
      </c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</row>
    <row r="1767">
      <c r="A1767" s="160" t="s">
        <v>3908</v>
      </c>
      <c r="B1767" s="161" t="s">
        <v>188</v>
      </c>
      <c r="C1767" s="82" t="s">
        <v>341</v>
      </c>
      <c r="D1767" s="2" t="s">
        <v>30</v>
      </c>
      <c r="E1767" s="136">
        <v>2.0</v>
      </c>
      <c r="F1767" s="136">
        <v>16.0</v>
      </c>
      <c r="G1767" s="82" t="s">
        <v>3909</v>
      </c>
      <c r="H1767" s="160" t="s">
        <v>370</v>
      </c>
      <c r="I1767" s="162">
        <v>1472.0</v>
      </c>
      <c r="J1767" s="163" t="str">
        <f t="array" ref="J1767">if(or(left(G1767,3)="SAT",left(G1767,3)="SLT",left(G1767,4)="PSAT"),vlookup(G1767,'Practice test data'!$E$2:$L$2185,8,FALSE),indirect(B1767&amp;"!"&amp;if(E1767=1,"C",if(E1767=2,"G",if(E1767=3,"K","ColumnError!"))) &amp;CELL("row",INDEX(indirect(B1767&amp;"!"&amp;"$B$2:$B"),MATCH(D1767,indirect(B1767&amp;"!"&amp;"$B$2:$B"),0)))+2+F1767))</f>
        <v/>
      </c>
      <c r="K1767" s="164" t="str">
        <f t="shared" si="1"/>
        <v>-</v>
      </c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</row>
    <row r="1768">
      <c r="A1768" s="160" t="s">
        <v>3910</v>
      </c>
      <c r="B1768" s="161" t="s">
        <v>188</v>
      </c>
      <c r="C1768" s="82" t="s">
        <v>341</v>
      </c>
      <c r="D1768" s="2" t="s">
        <v>30</v>
      </c>
      <c r="E1768" s="136">
        <v>1.0</v>
      </c>
      <c r="F1768" s="136">
        <v>10.0</v>
      </c>
      <c r="G1768" s="82" t="s">
        <v>3911</v>
      </c>
      <c r="H1768" s="160" t="s">
        <v>380</v>
      </c>
      <c r="I1768" s="162">
        <v>1473.0</v>
      </c>
      <c r="J1768" s="163" t="str">
        <f t="array" ref="J1768">if(or(left(G1768,3)="SAT",left(G1768,3)="SLT",left(G1768,4)="PSAT"),vlookup(G1768,'Practice test data'!$E$2:$L$2185,8,FALSE),indirect(B1768&amp;"!"&amp;if(E1768=1,"C",if(E1768=2,"G",if(E1768=3,"K","ColumnError!"))) &amp;CELL("row",INDEX(indirect(B1768&amp;"!"&amp;"$B$2:$B"),MATCH(D1768,indirect(B1768&amp;"!"&amp;"$B$2:$B"),0)))+2+F1768))</f>
        <v/>
      </c>
      <c r="K1768" s="164" t="str">
        <f t="shared" si="1"/>
        <v>-</v>
      </c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</row>
    <row r="1769">
      <c r="A1769" s="160" t="s">
        <v>3912</v>
      </c>
      <c r="B1769" s="161" t="s">
        <v>188</v>
      </c>
      <c r="C1769" s="82" t="s">
        <v>341</v>
      </c>
      <c r="D1769" s="2" t="s">
        <v>30</v>
      </c>
      <c r="E1769" s="136">
        <v>3.0</v>
      </c>
      <c r="F1769" s="136">
        <v>18.0</v>
      </c>
      <c r="G1769" s="82" t="s">
        <v>305</v>
      </c>
      <c r="H1769" s="160" t="s">
        <v>370</v>
      </c>
      <c r="I1769" s="162">
        <v>1474.0</v>
      </c>
      <c r="J1769" s="163" t="str">
        <f t="array" ref="J1769">if(or(left(G1769,3)="SAT",left(G1769,3)="SLT",left(G1769,4)="PSAT"),vlookup(G1769,'Practice test data'!$E$2:$L$2185,8,FALSE),indirect(B1769&amp;"!"&amp;if(E1769=1,"C",if(E1769=2,"G",if(E1769=3,"K","ColumnError!"))) &amp;CELL("row",INDEX(indirect(B1769&amp;"!"&amp;"$B$2:$B"),MATCH(D1769,indirect(B1769&amp;"!"&amp;"$B$2:$B"),0)))+2+F1769))</f>
        <v/>
      </c>
      <c r="K1769" s="164" t="str">
        <f t="shared" si="1"/>
        <v>-</v>
      </c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</row>
    <row r="1770">
      <c r="A1770" s="160" t="s">
        <v>3913</v>
      </c>
      <c r="B1770" s="161" t="s">
        <v>188</v>
      </c>
      <c r="C1770" s="82" t="s">
        <v>341</v>
      </c>
      <c r="D1770" s="2" t="s">
        <v>342</v>
      </c>
      <c r="E1770" s="136">
        <v>3.0</v>
      </c>
      <c r="F1770" s="136">
        <v>22.0</v>
      </c>
      <c r="G1770" s="82" t="s">
        <v>3914</v>
      </c>
      <c r="H1770" s="160" t="s">
        <v>380</v>
      </c>
      <c r="I1770" s="162">
        <v>1475.0</v>
      </c>
      <c r="J1770" s="163" t="str">
        <f t="array" ref="J1770">if(or(left(G1770,3)="SAT",left(G1770,3)="SLT",left(G1770,4)="PSAT"),vlookup(G1770,'Practice test data'!$E$2:$L$2185,8,FALSE),indirect(B1770&amp;"!"&amp;if(E1770=1,"C",if(E1770=2,"G",if(E1770=3,"K","ColumnError!"))) &amp;CELL("row",INDEX(indirect(B1770&amp;"!"&amp;"$B$2:$B"),MATCH(D1770,indirect(B1770&amp;"!"&amp;"$B$2:$B"),0)))+2+F1770))</f>
        <v/>
      </c>
      <c r="K1770" s="164" t="str">
        <f t="shared" si="1"/>
        <v>-</v>
      </c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</row>
    <row r="1771">
      <c r="A1771" s="160" t="s">
        <v>3915</v>
      </c>
      <c r="B1771" s="161" t="s">
        <v>188</v>
      </c>
      <c r="C1771" s="82" t="s">
        <v>341</v>
      </c>
      <c r="D1771" s="2" t="s">
        <v>30</v>
      </c>
      <c r="E1771" s="136">
        <v>3.0</v>
      </c>
      <c r="F1771" s="136">
        <v>16.0</v>
      </c>
      <c r="G1771" s="82" t="s">
        <v>3916</v>
      </c>
      <c r="H1771" s="160" t="s">
        <v>367</v>
      </c>
      <c r="I1771" s="162">
        <v>1476.0</v>
      </c>
      <c r="J1771" s="163" t="str">
        <f t="array" ref="J1771">if(or(left(G1771,3)="SAT",left(G1771,3)="SLT",left(G1771,4)="PSAT"),vlookup(G1771,'Practice test data'!$E$2:$L$2185,8,FALSE),indirect(B1771&amp;"!"&amp;if(E1771=1,"C",if(E1771=2,"G",if(E1771=3,"K","ColumnError!"))) &amp;CELL("row",INDEX(indirect(B1771&amp;"!"&amp;"$B$2:$B"),MATCH(D1771,indirect(B1771&amp;"!"&amp;"$B$2:$B"),0)))+2+F1771))</f>
        <v/>
      </c>
      <c r="K1771" s="164" t="str">
        <f t="shared" si="1"/>
        <v>-</v>
      </c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</row>
    <row r="1772">
      <c r="A1772" s="160" t="s">
        <v>3917</v>
      </c>
      <c r="B1772" s="161" t="s">
        <v>188</v>
      </c>
      <c r="C1772" s="82" t="s">
        <v>341</v>
      </c>
      <c r="D1772" s="2" t="s">
        <v>30</v>
      </c>
      <c r="E1772" s="136">
        <v>2.0</v>
      </c>
      <c r="F1772" s="136">
        <v>9.0</v>
      </c>
      <c r="G1772" s="82" t="s">
        <v>229</v>
      </c>
      <c r="H1772" s="160" t="s">
        <v>373</v>
      </c>
      <c r="I1772" s="162">
        <v>1477.0</v>
      </c>
      <c r="J1772" s="163" t="str">
        <f t="array" ref="J1772">if(or(left(G1772,3)="SAT",left(G1772,3)="SLT",left(G1772,4)="PSAT"),vlookup(G1772,'Practice test data'!$E$2:$L$2185,8,FALSE),indirect(B1772&amp;"!"&amp;if(E1772=1,"C",if(E1772=2,"G",if(E1772=3,"K","ColumnError!"))) &amp;CELL("row",INDEX(indirect(B1772&amp;"!"&amp;"$B$2:$B"),MATCH(D1772,indirect(B1772&amp;"!"&amp;"$B$2:$B"),0)))+2+F1772))</f>
        <v/>
      </c>
      <c r="K1772" s="164" t="str">
        <f t="shared" si="1"/>
        <v>-</v>
      </c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</row>
    <row r="1773">
      <c r="A1773" s="160" t="s">
        <v>3918</v>
      </c>
      <c r="B1773" s="161" t="s">
        <v>188</v>
      </c>
      <c r="C1773" s="82" t="s">
        <v>341</v>
      </c>
      <c r="D1773" s="2" t="s">
        <v>342</v>
      </c>
      <c r="E1773" s="136">
        <v>2.0</v>
      </c>
      <c r="F1773" s="136">
        <v>14.0</v>
      </c>
      <c r="G1773" s="82" t="s">
        <v>3919</v>
      </c>
      <c r="H1773" s="160" t="s">
        <v>370</v>
      </c>
      <c r="I1773" s="162">
        <v>1478.0</v>
      </c>
      <c r="J1773" s="163" t="str">
        <f t="array" ref="J1773">if(or(left(G1773,3)="SAT",left(G1773,3)="SLT",left(G1773,4)="PSAT"),vlookup(G1773,'Practice test data'!$E$2:$L$2185,8,FALSE),indirect(B1773&amp;"!"&amp;if(E1773=1,"C",if(E1773=2,"G",if(E1773=3,"K","ColumnError!"))) &amp;CELL("row",INDEX(indirect(B1773&amp;"!"&amp;"$B$2:$B"),MATCH(D1773,indirect(B1773&amp;"!"&amp;"$B$2:$B"),0)))+2+F1773))</f>
        <v/>
      </c>
      <c r="K1773" s="164" t="str">
        <f t="shared" si="1"/>
        <v>-</v>
      </c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</row>
    <row r="1774">
      <c r="A1774" s="160" t="s">
        <v>3920</v>
      </c>
      <c r="B1774" s="161" t="s">
        <v>188</v>
      </c>
      <c r="C1774" s="82" t="s">
        <v>341</v>
      </c>
      <c r="D1774" s="2" t="s">
        <v>30</v>
      </c>
      <c r="E1774" s="136">
        <v>2.0</v>
      </c>
      <c r="F1774" s="136">
        <v>17.0</v>
      </c>
      <c r="G1774" s="82" t="s">
        <v>3921</v>
      </c>
      <c r="H1774" s="160" t="s">
        <v>367</v>
      </c>
      <c r="I1774" s="162">
        <v>1479.0</v>
      </c>
      <c r="J1774" s="163" t="str">
        <f t="array" ref="J1774">if(or(left(G1774,3)="SAT",left(G1774,3)="SLT",left(G1774,4)="PSAT"),vlookup(G1774,'Practice test data'!$E$2:$L$2185,8,FALSE),indirect(B1774&amp;"!"&amp;if(E1774=1,"C",if(E1774=2,"G",if(E1774=3,"K","ColumnError!"))) &amp;CELL("row",INDEX(indirect(B1774&amp;"!"&amp;"$B$2:$B"),MATCH(D1774,indirect(B1774&amp;"!"&amp;"$B$2:$B"),0)))+2+F1774))</f>
        <v/>
      </c>
      <c r="K1774" s="164" t="str">
        <f t="shared" si="1"/>
        <v>-</v>
      </c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</row>
    <row r="1775">
      <c r="A1775" s="160" t="s">
        <v>3922</v>
      </c>
      <c r="B1775" s="161" t="s">
        <v>188</v>
      </c>
      <c r="C1775" s="82" t="s">
        <v>341</v>
      </c>
      <c r="D1775" s="2" t="s">
        <v>30</v>
      </c>
      <c r="E1775" s="136">
        <v>2.0</v>
      </c>
      <c r="F1775" s="136">
        <v>5.0</v>
      </c>
      <c r="G1775" s="82" t="s">
        <v>3923</v>
      </c>
      <c r="H1775" s="160" t="s">
        <v>373</v>
      </c>
      <c r="I1775" s="162">
        <v>1480.0</v>
      </c>
      <c r="J1775" s="163" t="str">
        <f t="array" ref="J1775">if(or(left(G1775,3)="SAT",left(G1775,3)="SLT",left(G1775,4)="PSAT"),vlookup(G1775,'Practice test data'!$E$2:$L$2185,8,FALSE),indirect(B1775&amp;"!"&amp;if(E1775=1,"C",if(E1775=2,"G",if(E1775=3,"K","ColumnError!"))) &amp;CELL("row",INDEX(indirect(B1775&amp;"!"&amp;"$B$2:$B"),MATCH(D1775,indirect(B1775&amp;"!"&amp;"$B$2:$B"),0)))+2+F1775))</f>
        <v/>
      </c>
      <c r="K1775" s="164" t="str">
        <f t="shared" si="1"/>
        <v>-</v>
      </c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</row>
    <row r="1776">
      <c r="A1776" s="160" t="s">
        <v>3924</v>
      </c>
      <c r="B1776" s="161" t="s">
        <v>188</v>
      </c>
      <c r="C1776" s="82" t="s">
        <v>341</v>
      </c>
      <c r="D1776" s="2" t="s">
        <v>30</v>
      </c>
      <c r="E1776" s="136">
        <v>1.0</v>
      </c>
      <c r="F1776" s="136">
        <v>6.0</v>
      </c>
      <c r="G1776" s="82" t="s">
        <v>3925</v>
      </c>
      <c r="H1776" s="160" t="s">
        <v>370</v>
      </c>
      <c r="I1776" s="162">
        <v>1481.0</v>
      </c>
      <c r="J1776" s="163" t="str">
        <f t="array" ref="J1776">if(or(left(G1776,3)="SAT",left(G1776,3)="SLT",left(G1776,4)="PSAT"),vlookup(G1776,'Practice test data'!$E$2:$L$2185,8,FALSE),indirect(B1776&amp;"!"&amp;if(E1776=1,"C",if(E1776=2,"G",if(E1776=3,"K","ColumnError!"))) &amp;CELL("row",INDEX(indirect(B1776&amp;"!"&amp;"$B$2:$B"),MATCH(D1776,indirect(B1776&amp;"!"&amp;"$B$2:$B"),0)))+2+F1776))</f>
        <v/>
      </c>
      <c r="K1776" s="164" t="str">
        <f t="shared" si="1"/>
        <v>-</v>
      </c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</row>
    <row r="1777">
      <c r="A1777" s="160" t="s">
        <v>3926</v>
      </c>
      <c r="B1777" s="161" t="s">
        <v>188</v>
      </c>
      <c r="C1777" s="82" t="s">
        <v>341</v>
      </c>
      <c r="D1777" s="2" t="s">
        <v>342</v>
      </c>
      <c r="E1777" s="136">
        <v>2.0</v>
      </c>
      <c r="F1777" s="136">
        <v>15.0</v>
      </c>
      <c r="G1777" s="82" t="s">
        <v>3927</v>
      </c>
      <c r="H1777" s="160" t="s">
        <v>2006</v>
      </c>
      <c r="I1777" s="162">
        <v>1482.0</v>
      </c>
      <c r="J1777" s="163" t="str">
        <f t="array" ref="J1777">if(or(left(G1777,3)="SAT",left(G1777,3)="SLT",left(G1777,4)="PSAT"),vlookup(G1777,'Practice test data'!$E$2:$L$2185,8,FALSE),indirect(B1777&amp;"!"&amp;if(E1777=1,"C",if(E1777=2,"G",if(E1777=3,"K","ColumnError!"))) &amp;CELL("row",INDEX(indirect(B1777&amp;"!"&amp;"$B$2:$B"),MATCH(D1777,indirect(B1777&amp;"!"&amp;"$B$2:$B"),0)))+2+F1777))</f>
        <v/>
      </c>
      <c r="K1777" s="164" t="str">
        <f t="shared" si="1"/>
        <v>-</v>
      </c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</row>
    <row r="1778">
      <c r="A1778" s="160" t="s">
        <v>3928</v>
      </c>
      <c r="B1778" s="161" t="s">
        <v>188</v>
      </c>
      <c r="C1778" s="82" t="s">
        <v>341</v>
      </c>
      <c r="D1778" s="2" t="s">
        <v>10</v>
      </c>
      <c r="E1778" s="136">
        <v>1.0</v>
      </c>
      <c r="F1778" s="136">
        <v>9.0</v>
      </c>
      <c r="G1778" s="82" t="s">
        <v>3929</v>
      </c>
      <c r="H1778" s="160" t="s">
        <v>370</v>
      </c>
      <c r="I1778" s="162">
        <v>1483.0</v>
      </c>
      <c r="J1778" s="163" t="str">
        <f t="array" ref="J1778">if(or(left(G1778,3)="SAT",left(G1778,3)="SLT",left(G1778,4)="PSAT"),vlookup(G1778,'Practice test data'!$E$2:$L$2185,8,FALSE),indirect(B1778&amp;"!"&amp;if(E1778=1,"C",if(E1778=2,"G",if(E1778=3,"K","ColumnError!"))) &amp;CELL("row",INDEX(indirect(B1778&amp;"!"&amp;"$B$2:$B"),MATCH(D1778,indirect(B1778&amp;"!"&amp;"$B$2:$B"),0)))+2+F1778))</f>
        <v/>
      </c>
      <c r="K1778" s="164" t="str">
        <f t="shared" si="1"/>
        <v>-</v>
      </c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</row>
    <row r="1779">
      <c r="A1779" s="160" t="s">
        <v>3930</v>
      </c>
      <c r="B1779" s="161" t="s">
        <v>188</v>
      </c>
      <c r="C1779" s="82" t="s">
        <v>341</v>
      </c>
      <c r="D1779" s="2" t="s">
        <v>30</v>
      </c>
      <c r="E1779" s="136">
        <v>1.0</v>
      </c>
      <c r="F1779" s="136">
        <v>11.0</v>
      </c>
      <c r="G1779" s="165" t="s">
        <v>3931</v>
      </c>
      <c r="H1779" s="160" t="s">
        <v>373</v>
      </c>
      <c r="I1779" s="162">
        <v>1484.0</v>
      </c>
      <c r="J1779" s="163" t="str">
        <f t="array" ref="J1779">if(or(left(G1779,3)="SAT",left(G1779,3)="SLT",left(G1779,4)="PSAT"),vlookup(G1779,'Practice test data'!$E$2:$L$2185,8,FALSE),indirect(B1779&amp;"!"&amp;if(E1779=1,"C",if(E1779=2,"G",if(E1779=3,"K","ColumnError!"))) &amp;CELL("row",INDEX(indirect(B1779&amp;"!"&amp;"$B$2:$B"),MATCH(D1779,indirect(B1779&amp;"!"&amp;"$B$2:$B"),0)))+2+F1779))</f>
        <v/>
      </c>
      <c r="K1779" s="164" t="str">
        <f t="shared" si="1"/>
        <v>-</v>
      </c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</row>
    <row r="1780">
      <c r="A1780" s="160" t="s">
        <v>3932</v>
      </c>
      <c r="B1780" s="161" t="s">
        <v>188</v>
      </c>
      <c r="C1780" s="82" t="s">
        <v>341</v>
      </c>
      <c r="D1780" s="2" t="s">
        <v>30</v>
      </c>
      <c r="E1780" s="136">
        <v>2.0</v>
      </c>
      <c r="F1780" s="136">
        <v>16.0</v>
      </c>
      <c r="G1780" s="82" t="s">
        <v>304</v>
      </c>
      <c r="H1780" s="160" t="s">
        <v>367</v>
      </c>
      <c r="I1780" s="162">
        <v>1485.0</v>
      </c>
      <c r="J1780" s="163" t="str">
        <f t="array" ref="J1780">if(or(left(G1780,3)="SAT",left(G1780,3)="SLT",left(G1780,4)="PSAT"),vlookup(G1780,'Practice test data'!$E$2:$L$2185,8,FALSE),indirect(B1780&amp;"!"&amp;if(E1780=1,"C",if(E1780=2,"G",if(E1780=3,"K","ColumnError!"))) &amp;CELL("row",INDEX(indirect(B1780&amp;"!"&amp;"$B$2:$B"),MATCH(D1780,indirect(B1780&amp;"!"&amp;"$B$2:$B"),0)))+2+F1780))</f>
        <v/>
      </c>
      <c r="K1780" s="164" t="str">
        <f t="shared" si="1"/>
        <v>-</v>
      </c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</row>
    <row r="1781">
      <c r="A1781" s="160" t="s">
        <v>3933</v>
      </c>
      <c r="B1781" s="161" t="s">
        <v>188</v>
      </c>
      <c r="C1781" s="82" t="s">
        <v>341</v>
      </c>
      <c r="D1781" s="2" t="s">
        <v>342</v>
      </c>
      <c r="E1781" s="136">
        <v>3.0</v>
      </c>
      <c r="F1781" s="136">
        <v>16.0</v>
      </c>
      <c r="G1781" s="82" t="s">
        <v>3934</v>
      </c>
      <c r="H1781" s="160" t="s">
        <v>2841</v>
      </c>
      <c r="I1781" s="162">
        <v>1486.0</v>
      </c>
      <c r="J1781" s="163" t="str">
        <f t="array" ref="J1781">if(or(left(G1781,3)="SAT",left(G1781,3)="SLT",left(G1781,4)="PSAT"),vlookup(G1781,'Practice test data'!$E$2:$L$2185,8,FALSE),indirect(B1781&amp;"!"&amp;if(E1781=1,"C",if(E1781=2,"G",if(E1781=3,"K","ColumnError!"))) &amp;CELL("row",INDEX(indirect(B1781&amp;"!"&amp;"$B$2:$B"),MATCH(D1781,indirect(B1781&amp;"!"&amp;"$B$2:$B"),0)))+2+F1781))</f>
        <v/>
      </c>
      <c r="K1781" s="164" t="str">
        <f t="shared" si="1"/>
        <v>-</v>
      </c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</row>
    <row r="1782">
      <c r="A1782" s="160" t="s">
        <v>3935</v>
      </c>
      <c r="B1782" s="161" t="s">
        <v>188</v>
      </c>
      <c r="C1782" s="82" t="s">
        <v>341</v>
      </c>
      <c r="D1782" s="2" t="s">
        <v>30</v>
      </c>
      <c r="E1782" s="136">
        <v>2.0</v>
      </c>
      <c r="F1782" s="136">
        <v>18.0</v>
      </c>
      <c r="G1782" s="82" t="s">
        <v>3936</v>
      </c>
      <c r="H1782" s="160" t="s">
        <v>370</v>
      </c>
      <c r="I1782" s="162">
        <v>1487.0</v>
      </c>
      <c r="J1782" s="163" t="str">
        <f t="array" ref="J1782">if(or(left(G1782,3)="SAT",left(G1782,3)="SLT",left(G1782,4)="PSAT"),vlookup(G1782,'Practice test data'!$E$2:$L$2185,8,FALSE),indirect(B1782&amp;"!"&amp;if(E1782=1,"C",if(E1782=2,"G",if(E1782=3,"K","ColumnError!"))) &amp;CELL("row",INDEX(indirect(B1782&amp;"!"&amp;"$B$2:$B"),MATCH(D1782,indirect(B1782&amp;"!"&amp;"$B$2:$B"),0)))+2+F1782))</f>
        <v/>
      </c>
      <c r="K1782" s="164" t="str">
        <f t="shared" si="1"/>
        <v>-</v>
      </c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</row>
    <row r="1783">
      <c r="A1783" s="160" t="s">
        <v>3937</v>
      </c>
      <c r="B1783" s="161" t="s">
        <v>188</v>
      </c>
      <c r="C1783" s="82" t="s">
        <v>341</v>
      </c>
      <c r="D1783" s="2" t="s">
        <v>30</v>
      </c>
      <c r="E1783" s="136">
        <v>2.0</v>
      </c>
      <c r="F1783" s="136">
        <v>7.0</v>
      </c>
      <c r="G1783" s="82" t="s">
        <v>3938</v>
      </c>
      <c r="H1783" s="160" t="s">
        <v>373</v>
      </c>
      <c r="I1783" s="162">
        <v>1488.0</v>
      </c>
      <c r="J1783" s="163" t="str">
        <f t="array" ref="J1783">if(or(left(G1783,3)="SAT",left(G1783,3)="SLT",left(G1783,4)="PSAT"),vlookup(G1783,'Practice test data'!$E$2:$L$2185,8,FALSE),indirect(B1783&amp;"!"&amp;if(E1783=1,"C",if(E1783=2,"G",if(E1783=3,"K","ColumnError!"))) &amp;CELL("row",INDEX(indirect(B1783&amp;"!"&amp;"$B$2:$B"),MATCH(D1783,indirect(B1783&amp;"!"&amp;"$B$2:$B"),0)))+2+F1783))</f>
        <v/>
      </c>
      <c r="K1783" s="164" t="str">
        <f t="shared" si="1"/>
        <v>-</v>
      </c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</row>
    <row r="1784">
      <c r="A1784" s="160" t="s">
        <v>3939</v>
      </c>
      <c r="B1784" s="161" t="s">
        <v>188</v>
      </c>
      <c r="C1784" s="82" t="s">
        <v>341</v>
      </c>
      <c r="D1784" s="2" t="s">
        <v>30</v>
      </c>
      <c r="E1784" s="136">
        <v>2.0</v>
      </c>
      <c r="F1784" s="136">
        <v>19.0</v>
      </c>
      <c r="G1784" s="82" t="s">
        <v>3940</v>
      </c>
      <c r="H1784" s="160" t="s">
        <v>373</v>
      </c>
      <c r="I1784" s="162">
        <v>1489.0</v>
      </c>
      <c r="J1784" s="163" t="str">
        <f t="array" ref="J1784">if(or(left(G1784,3)="SAT",left(G1784,3)="SLT",left(G1784,4)="PSAT"),vlookup(G1784,'Practice test data'!$E$2:$L$2185,8,FALSE),indirect(B1784&amp;"!"&amp;if(E1784=1,"C",if(E1784=2,"G",if(E1784=3,"K","ColumnError!"))) &amp;CELL("row",INDEX(indirect(B1784&amp;"!"&amp;"$B$2:$B"),MATCH(D1784,indirect(B1784&amp;"!"&amp;"$B$2:$B"),0)))+2+F1784))</f>
        <v/>
      </c>
      <c r="K1784" s="164" t="str">
        <f t="shared" si="1"/>
        <v>-</v>
      </c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</row>
    <row r="1785">
      <c r="A1785" s="160" t="s">
        <v>3941</v>
      </c>
      <c r="B1785" s="161" t="s">
        <v>188</v>
      </c>
      <c r="C1785" s="82" t="s">
        <v>341</v>
      </c>
      <c r="D1785" s="2" t="s">
        <v>10</v>
      </c>
      <c r="E1785" s="136">
        <v>3.0</v>
      </c>
      <c r="F1785" s="136">
        <v>25.0</v>
      </c>
      <c r="G1785" s="82" t="s">
        <v>291</v>
      </c>
      <c r="H1785" s="160" t="s">
        <v>380</v>
      </c>
      <c r="I1785" s="162">
        <v>1490.0</v>
      </c>
      <c r="J1785" s="163" t="str">
        <f t="array" ref="J1785">if(or(left(G1785,3)="SAT",left(G1785,3)="SLT",left(G1785,4)="PSAT"),vlookup(G1785,'Practice test data'!$E$2:$L$2185,8,FALSE),indirect(B1785&amp;"!"&amp;if(E1785=1,"C",if(E1785=2,"G",if(E1785=3,"K","ColumnError!"))) &amp;CELL("row",INDEX(indirect(B1785&amp;"!"&amp;"$B$2:$B"),MATCH(D1785,indirect(B1785&amp;"!"&amp;"$B$2:$B"),0)))+2+F1785))</f>
        <v/>
      </c>
      <c r="K1785" s="164" t="str">
        <f t="shared" si="1"/>
        <v>-</v>
      </c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</row>
    <row r="1786">
      <c r="A1786" s="160" t="s">
        <v>3942</v>
      </c>
      <c r="B1786" s="161" t="s">
        <v>188</v>
      </c>
      <c r="C1786" s="82" t="s">
        <v>341</v>
      </c>
      <c r="D1786" s="2" t="s">
        <v>10</v>
      </c>
      <c r="E1786" s="136">
        <v>3.0</v>
      </c>
      <c r="F1786" s="136">
        <v>16.0</v>
      </c>
      <c r="G1786" s="82" t="s">
        <v>3943</v>
      </c>
      <c r="H1786" s="160" t="s">
        <v>2977</v>
      </c>
      <c r="I1786" s="162">
        <v>1491.0</v>
      </c>
      <c r="J1786" s="163" t="str">
        <f t="array" ref="J1786">if(or(left(G1786,3)="SAT",left(G1786,3)="SLT",left(G1786,4)="PSAT"),vlookup(G1786,'Practice test data'!$E$2:$L$2185,8,FALSE),indirect(B1786&amp;"!"&amp;if(E1786=1,"C",if(E1786=2,"G",if(E1786=3,"K","ColumnError!"))) &amp;CELL("row",INDEX(indirect(B1786&amp;"!"&amp;"$B$2:$B"),MATCH(D1786,indirect(B1786&amp;"!"&amp;"$B$2:$B"),0)))+2+F1786))</f>
        <v/>
      </c>
      <c r="K1786" s="164" t="str">
        <f t="shared" si="1"/>
        <v>-</v>
      </c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</row>
    <row r="1787">
      <c r="A1787" s="160" t="s">
        <v>3944</v>
      </c>
      <c r="B1787" s="161" t="s">
        <v>188</v>
      </c>
      <c r="C1787" s="82" t="s">
        <v>341</v>
      </c>
      <c r="D1787" s="2" t="s">
        <v>342</v>
      </c>
      <c r="E1787" s="136">
        <v>1.0</v>
      </c>
      <c r="F1787" s="136">
        <v>10.0</v>
      </c>
      <c r="G1787" s="82" t="s">
        <v>231</v>
      </c>
      <c r="H1787" s="160" t="s">
        <v>370</v>
      </c>
      <c r="I1787" s="162">
        <v>1492.0</v>
      </c>
      <c r="J1787" s="163" t="str">
        <f t="array" ref="J1787">if(or(left(G1787,3)="SAT",left(G1787,3)="SLT",left(G1787,4)="PSAT"),vlookup(G1787,'Practice test data'!$E$2:$L$2185,8,FALSE),indirect(B1787&amp;"!"&amp;if(E1787=1,"C",if(E1787=2,"G",if(E1787=3,"K","ColumnError!"))) &amp;CELL("row",INDEX(indirect(B1787&amp;"!"&amp;"$B$2:$B"),MATCH(D1787,indirect(B1787&amp;"!"&amp;"$B$2:$B"),0)))+2+F1787))</f>
        <v/>
      </c>
      <c r="K1787" s="164" t="str">
        <f t="shared" si="1"/>
        <v>-</v>
      </c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</row>
    <row r="1788">
      <c r="A1788" s="160" t="s">
        <v>3945</v>
      </c>
      <c r="B1788" s="161" t="s">
        <v>188</v>
      </c>
      <c r="C1788" s="82" t="s">
        <v>341</v>
      </c>
      <c r="D1788" s="2" t="s">
        <v>30</v>
      </c>
      <c r="E1788" s="136">
        <v>3.0</v>
      </c>
      <c r="F1788" s="136">
        <v>17.0</v>
      </c>
      <c r="G1788" s="82" t="s">
        <v>3946</v>
      </c>
      <c r="H1788" s="160" t="s">
        <v>380</v>
      </c>
      <c r="I1788" s="162">
        <v>1493.0</v>
      </c>
      <c r="J1788" s="163" t="str">
        <f t="array" ref="J1788">if(or(left(G1788,3)="SAT",left(G1788,3)="SLT",left(G1788,4)="PSAT"),vlookup(G1788,'Practice test data'!$E$2:$L$2185,8,FALSE),indirect(B1788&amp;"!"&amp;if(E1788=1,"C",if(E1788=2,"G",if(E1788=3,"K","ColumnError!"))) &amp;CELL("row",INDEX(indirect(B1788&amp;"!"&amp;"$B$2:$B"),MATCH(D1788,indirect(B1788&amp;"!"&amp;"$B$2:$B"),0)))+2+F1788))</f>
        <v/>
      </c>
      <c r="K1788" s="164" t="str">
        <f t="shared" si="1"/>
        <v>-</v>
      </c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</row>
    <row r="1789">
      <c r="A1789" s="160" t="s">
        <v>3947</v>
      </c>
      <c r="B1789" s="161" t="s">
        <v>188</v>
      </c>
      <c r="C1789" s="82" t="s">
        <v>341</v>
      </c>
      <c r="D1789" s="2" t="s">
        <v>342</v>
      </c>
      <c r="E1789" s="136">
        <v>2.0</v>
      </c>
      <c r="F1789" s="136">
        <v>16.0</v>
      </c>
      <c r="G1789" s="82" t="s">
        <v>3948</v>
      </c>
      <c r="H1789" s="160" t="s">
        <v>373</v>
      </c>
      <c r="I1789" s="162">
        <v>1494.0</v>
      </c>
      <c r="J1789" s="163" t="str">
        <f t="array" ref="J1789">if(or(left(G1789,3)="SAT",left(G1789,3)="SLT",left(G1789,4)="PSAT"),vlookup(G1789,'Practice test data'!$E$2:$L$2185,8,FALSE),indirect(B1789&amp;"!"&amp;if(E1789=1,"C",if(E1789=2,"G",if(E1789=3,"K","ColumnError!"))) &amp;CELL("row",INDEX(indirect(B1789&amp;"!"&amp;"$B$2:$B"),MATCH(D1789,indirect(B1789&amp;"!"&amp;"$B$2:$B"),0)))+2+F1789))</f>
        <v/>
      </c>
      <c r="K1789" s="164" t="str">
        <f t="shared" si="1"/>
        <v>-</v>
      </c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</row>
    <row r="1790">
      <c r="A1790" s="160" t="s">
        <v>3949</v>
      </c>
      <c r="B1790" s="161" t="s">
        <v>188</v>
      </c>
      <c r="C1790" s="82" t="s">
        <v>341</v>
      </c>
      <c r="D1790" s="2" t="s">
        <v>30</v>
      </c>
      <c r="E1790" s="136">
        <v>3.0</v>
      </c>
      <c r="F1790" s="136">
        <v>18.0</v>
      </c>
      <c r="G1790" s="82" t="s">
        <v>3950</v>
      </c>
      <c r="H1790" s="160" t="s">
        <v>3951</v>
      </c>
      <c r="I1790" s="162">
        <v>1495.0</v>
      </c>
      <c r="J1790" s="163" t="str">
        <f t="array" ref="J1790">if(or(left(G1790,3)="SAT",left(G1790,3)="SLT",left(G1790,4)="PSAT"),vlookup(G1790,'Practice test data'!$E$2:$L$2185,8,FALSE),indirect(B1790&amp;"!"&amp;if(E1790=1,"C",if(E1790=2,"G",if(E1790=3,"K","ColumnError!"))) &amp;CELL("row",INDEX(indirect(B1790&amp;"!"&amp;"$B$2:$B"),MATCH(D1790,indirect(B1790&amp;"!"&amp;"$B$2:$B"),0)))+2+F1790))</f>
        <v/>
      </c>
      <c r="K1790" s="164" t="str">
        <f t="shared" si="1"/>
        <v>-</v>
      </c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</row>
    <row r="1791">
      <c r="A1791" s="160" t="s">
        <v>3952</v>
      </c>
      <c r="B1791" s="161" t="s">
        <v>188</v>
      </c>
      <c r="C1791" s="82" t="s">
        <v>341</v>
      </c>
      <c r="D1791" s="2" t="s">
        <v>342</v>
      </c>
      <c r="E1791" s="136">
        <v>1.0</v>
      </c>
      <c r="F1791" s="136">
        <v>3.0</v>
      </c>
      <c r="G1791" s="82" t="s">
        <v>301</v>
      </c>
      <c r="H1791" s="160" t="s">
        <v>367</v>
      </c>
      <c r="I1791" s="162">
        <v>1496.0</v>
      </c>
      <c r="J1791" s="163" t="str">
        <f t="array" ref="J1791">if(or(left(G1791,3)="SAT",left(G1791,3)="SLT",left(G1791,4)="PSAT"),vlookup(G1791,'Practice test data'!$E$2:$L$2185,8,FALSE),indirect(B1791&amp;"!"&amp;if(E1791=1,"C",if(E1791=2,"G",if(E1791=3,"K","ColumnError!"))) &amp;CELL("row",INDEX(indirect(B1791&amp;"!"&amp;"$B$2:$B"),MATCH(D1791,indirect(B1791&amp;"!"&amp;"$B$2:$B"),0)))+2+F1791))</f>
        <v/>
      </c>
      <c r="K1791" s="164" t="str">
        <f t="shared" si="1"/>
        <v>-</v>
      </c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</row>
    <row r="1792">
      <c r="A1792" s="160" t="s">
        <v>3953</v>
      </c>
      <c r="B1792" s="161" t="s">
        <v>188</v>
      </c>
      <c r="C1792" s="82" t="s">
        <v>341</v>
      </c>
      <c r="D1792" s="2" t="s">
        <v>30</v>
      </c>
      <c r="E1792" s="136">
        <v>2.0</v>
      </c>
      <c r="F1792" s="136">
        <v>10.0</v>
      </c>
      <c r="G1792" s="82" t="s">
        <v>3954</v>
      </c>
      <c r="H1792" s="160" t="s">
        <v>370</v>
      </c>
      <c r="I1792" s="162">
        <v>1497.0</v>
      </c>
      <c r="J1792" s="163" t="str">
        <f t="array" ref="J1792">if(or(left(G1792,3)="SAT",left(G1792,3)="SLT",left(G1792,4)="PSAT"),vlookup(G1792,'Practice test data'!$E$2:$L$2185,8,FALSE),indirect(B1792&amp;"!"&amp;if(E1792=1,"C",if(E1792=2,"G",if(E1792=3,"K","ColumnError!"))) &amp;CELL("row",INDEX(indirect(B1792&amp;"!"&amp;"$B$2:$B"),MATCH(D1792,indirect(B1792&amp;"!"&amp;"$B$2:$B"),0)))+2+F1792))</f>
        <v/>
      </c>
      <c r="K1792" s="164" t="str">
        <f t="shared" si="1"/>
        <v>-</v>
      </c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</row>
    <row r="1793">
      <c r="A1793" s="160" t="s">
        <v>3955</v>
      </c>
      <c r="B1793" s="161" t="s">
        <v>188</v>
      </c>
      <c r="C1793" s="82" t="s">
        <v>341</v>
      </c>
      <c r="D1793" s="2" t="s">
        <v>10</v>
      </c>
      <c r="E1793" s="136">
        <v>1.0</v>
      </c>
      <c r="F1793" s="136">
        <v>1.0</v>
      </c>
      <c r="G1793" s="82" t="s">
        <v>3956</v>
      </c>
      <c r="H1793" s="160" t="s">
        <v>373</v>
      </c>
      <c r="I1793" s="162">
        <v>1498.0</v>
      </c>
      <c r="J1793" s="163" t="str">
        <f t="array" ref="J1793">if(or(left(G1793,3)="SAT",left(G1793,3)="SLT",left(G1793,4)="PSAT"),vlookup(G1793,'Practice test data'!$E$2:$L$2185,8,FALSE),indirect(B1793&amp;"!"&amp;if(E1793=1,"C",if(E1793=2,"G",if(E1793=3,"K","ColumnError!"))) &amp;CELL("row",INDEX(indirect(B1793&amp;"!"&amp;"$B$2:$B"),MATCH(D1793,indirect(B1793&amp;"!"&amp;"$B$2:$B"),0)))+2+F1793))</f>
        <v/>
      </c>
      <c r="K1793" s="164" t="str">
        <f t="shared" si="1"/>
        <v>-</v>
      </c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</row>
    <row r="1794">
      <c r="A1794" s="160" t="s">
        <v>3957</v>
      </c>
      <c r="B1794" s="161" t="s">
        <v>188</v>
      </c>
      <c r="C1794" s="82" t="s">
        <v>341</v>
      </c>
      <c r="D1794" s="2" t="s">
        <v>10</v>
      </c>
      <c r="E1794" s="136">
        <v>1.0</v>
      </c>
      <c r="F1794" s="136">
        <v>12.0</v>
      </c>
      <c r="G1794" s="82" t="s">
        <v>3958</v>
      </c>
      <c r="H1794" s="160" t="s">
        <v>373</v>
      </c>
      <c r="I1794" s="162">
        <v>1499.0</v>
      </c>
      <c r="J1794" s="163" t="str">
        <f t="array" ref="J1794">if(or(left(G1794,3)="SAT",left(G1794,3)="SLT",left(G1794,4)="PSAT"),vlookup(G1794,'Practice test data'!$E$2:$L$2185,8,FALSE),indirect(B1794&amp;"!"&amp;if(E1794=1,"C",if(E1794=2,"G",if(E1794=3,"K","ColumnError!"))) &amp;CELL("row",INDEX(indirect(B1794&amp;"!"&amp;"$B$2:$B"),MATCH(D1794,indirect(B1794&amp;"!"&amp;"$B$2:$B"),0)))+2+F1794))</f>
        <v/>
      </c>
      <c r="K1794" s="164" t="str">
        <f t="shared" si="1"/>
        <v>-</v>
      </c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</row>
    <row r="1795">
      <c r="A1795" s="160" t="s">
        <v>3959</v>
      </c>
      <c r="B1795" s="161" t="s">
        <v>188</v>
      </c>
      <c r="C1795" s="82" t="s">
        <v>341</v>
      </c>
      <c r="D1795" s="2" t="s">
        <v>30</v>
      </c>
      <c r="E1795" s="136">
        <v>2.0</v>
      </c>
      <c r="F1795" s="136">
        <v>20.0</v>
      </c>
      <c r="G1795" s="82" t="s">
        <v>3960</v>
      </c>
      <c r="H1795" s="160" t="s">
        <v>380</v>
      </c>
      <c r="I1795" s="162">
        <v>1500.0</v>
      </c>
      <c r="J1795" s="163" t="str">
        <f t="array" ref="J1795">if(or(left(G1795,3)="SAT",left(G1795,3)="SLT",left(G1795,4)="PSAT"),vlookup(G1795,'Practice test data'!$E$2:$L$2185,8,FALSE),indirect(B1795&amp;"!"&amp;if(E1795=1,"C",if(E1795=2,"G",if(E1795=3,"K","ColumnError!"))) &amp;CELL("row",INDEX(indirect(B1795&amp;"!"&amp;"$B$2:$B"),MATCH(D1795,indirect(B1795&amp;"!"&amp;"$B$2:$B"),0)))+2+F1795))</f>
        <v/>
      </c>
      <c r="K1795" s="164" t="str">
        <f t="shared" si="1"/>
        <v>-</v>
      </c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</row>
    <row r="1796">
      <c r="A1796" s="160" t="s">
        <v>3961</v>
      </c>
      <c r="B1796" s="161" t="s">
        <v>188</v>
      </c>
      <c r="C1796" s="82" t="s">
        <v>341</v>
      </c>
      <c r="D1796" s="2" t="s">
        <v>30</v>
      </c>
      <c r="E1796" s="136">
        <v>3.0</v>
      </c>
      <c r="F1796" s="136">
        <v>19.0</v>
      </c>
      <c r="G1796" s="82" t="s">
        <v>3962</v>
      </c>
      <c r="H1796" s="160" t="s">
        <v>380</v>
      </c>
      <c r="I1796" s="162">
        <v>1501.0</v>
      </c>
      <c r="J1796" s="163" t="str">
        <f t="array" ref="J1796">if(or(left(G1796,3)="SAT",left(G1796,3)="SLT",left(G1796,4)="PSAT"),vlookup(G1796,'Practice test data'!$E$2:$L$2185,8,FALSE),indirect(B1796&amp;"!"&amp;if(E1796=1,"C",if(E1796=2,"G",if(E1796=3,"K","ColumnError!"))) &amp;CELL("row",INDEX(indirect(B1796&amp;"!"&amp;"$B$2:$B"),MATCH(D1796,indirect(B1796&amp;"!"&amp;"$B$2:$B"),0)))+2+F1796))</f>
        <v/>
      </c>
      <c r="K1796" s="164" t="str">
        <f t="shared" si="1"/>
        <v>-</v>
      </c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</row>
    <row r="1797">
      <c r="A1797" s="160" t="s">
        <v>3963</v>
      </c>
      <c r="B1797" s="161" t="s">
        <v>188</v>
      </c>
      <c r="C1797" s="82" t="s">
        <v>341</v>
      </c>
      <c r="D1797" s="2" t="s">
        <v>10</v>
      </c>
      <c r="E1797" s="136">
        <v>3.0</v>
      </c>
      <c r="F1797" s="136">
        <v>13.0</v>
      </c>
      <c r="G1797" s="82" t="s">
        <v>3964</v>
      </c>
      <c r="H1797" s="160" t="s">
        <v>380</v>
      </c>
      <c r="I1797" s="162">
        <v>1502.0</v>
      </c>
      <c r="J1797" s="163" t="str">
        <f t="array" ref="J1797">if(or(left(G1797,3)="SAT",left(G1797,3)="SLT",left(G1797,4)="PSAT"),vlookup(G1797,'Practice test data'!$E$2:$L$2185,8,FALSE),indirect(B1797&amp;"!"&amp;if(E1797=1,"C",if(E1797=2,"G",if(E1797=3,"K","ColumnError!"))) &amp;CELL("row",INDEX(indirect(B1797&amp;"!"&amp;"$B$2:$B"),MATCH(D1797,indirect(B1797&amp;"!"&amp;"$B$2:$B"),0)))+2+F1797))</f>
        <v/>
      </c>
      <c r="K1797" s="164" t="str">
        <f t="shared" si="1"/>
        <v>-</v>
      </c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</row>
    <row r="1798">
      <c r="A1798" s="160" t="s">
        <v>3965</v>
      </c>
      <c r="B1798" s="161" t="s">
        <v>188</v>
      </c>
      <c r="C1798" s="82" t="s">
        <v>341</v>
      </c>
      <c r="D1798" s="2" t="s">
        <v>10</v>
      </c>
      <c r="E1798" s="136">
        <v>3.0</v>
      </c>
      <c r="F1798" s="136">
        <v>14.0</v>
      </c>
      <c r="G1798" s="165" t="s">
        <v>3966</v>
      </c>
      <c r="H1798" s="160" t="s">
        <v>373</v>
      </c>
      <c r="I1798" s="162">
        <v>1503.0</v>
      </c>
      <c r="J1798" s="163" t="str">
        <f t="array" ref="J1798">if(or(left(G1798,3)="SAT",left(G1798,3)="SLT",left(G1798,4)="PSAT"),vlookup(G1798,'Practice test data'!$E$2:$L$2185,8,FALSE),indirect(B1798&amp;"!"&amp;if(E1798=1,"C",if(E1798=2,"G",if(E1798=3,"K","ColumnError!"))) &amp;CELL("row",INDEX(indirect(B1798&amp;"!"&amp;"$B$2:$B"),MATCH(D1798,indirect(B1798&amp;"!"&amp;"$B$2:$B"),0)))+2+F1798))</f>
        <v/>
      </c>
      <c r="K1798" s="164" t="str">
        <f t="shared" si="1"/>
        <v>-</v>
      </c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</row>
    <row r="1799">
      <c r="A1799" s="160" t="s">
        <v>3967</v>
      </c>
      <c r="B1799" s="161" t="s">
        <v>188</v>
      </c>
      <c r="C1799" s="82" t="s">
        <v>341</v>
      </c>
      <c r="D1799" s="2" t="s">
        <v>30</v>
      </c>
      <c r="E1799" s="136">
        <v>2.0</v>
      </c>
      <c r="F1799" s="136">
        <v>16.0</v>
      </c>
      <c r="G1799" s="82" t="s">
        <v>3968</v>
      </c>
      <c r="H1799" s="160" t="s">
        <v>370</v>
      </c>
      <c r="I1799" s="162">
        <v>1504.0</v>
      </c>
      <c r="J1799" s="163" t="str">
        <f t="array" ref="J1799">if(or(left(G1799,3)="SAT",left(G1799,3)="SLT",left(G1799,4)="PSAT"),vlookup(G1799,'Practice test data'!$E$2:$L$2185,8,FALSE),indirect(B1799&amp;"!"&amp;if(E1799=1,"C",if(E1799=2,"G",if(E1799=3,"K","ColumnError!"))) &amp;CELL("row",INDEX(indirect(B1799&amp;"!"&amp;"$B$2:$B"),MATCH(D1799,indirect(B1799&amp;"!"&amp;"$B$2:$B"),0)))+2+F1799))</f>
        <v/>
      </c>
      <c r="K1799" s="164" t="str">
        <f t="shared" si="1"/>
        <v>-</v>
      </c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</row>
    <row r="1800">
      <c r="A1800" s="160" t="s">
        <v>3969</v>
      </c>
      <c r="B1800" s="161" t="s">
        <v>188</v>
      </c>
      <c r="C1800" s="82" t="s">
        <v>341</v>
      </c>
      <c r="D1800" s="2" t="s">
        <v>10</v>
      </c>
      <c r="E1800" s="136">
        <v>2.0</v>
      </c>
      <c r="F1800" s="136">
        <v>14.0</v>
      </c>
      <c r="G1800" s="82" t="s">
        <v>3970</v>
      </c>
      <c r="H1800" s="160" t="s">
        <v>373</v>
      </c>
      <c r="I1800" s="162">
        <v>1505.0</v>
      </c>
      <c r="J1800" s="163" t="str">
        <f t="array" ref="J1800">if(or(left(G1800,3)="SAT",left(G1800,3)="SLT",left(G1800,4)="PSAT"),vlookup(G1800,'Practice test data'!$E$2:$L$2185,8,FALSE),indirect(B1800&amp;"!"&amp;if(E1800=1,"C",if(E1800=2,"G",if(E1800=3,"K","ColumnError!"))) &amp;CELL("row",INDEX(indirect(B1800&amp;"!"&amp;"$B$2:$B"),MATCH(D1800,indirect(B1800&amp;"!"&amp;"$B$2:$B"),0)))+2+F1800))</f>
        <v/>
      </c>
      <c r="K1800" s="164" t="str">
        <f t="shared" si="1"/>
        <v>-</v>
      </c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</row>
    <row r="1801">
      <c r="A1801" s="160" t="s">
        <v>3971</v>
      </c>
      <c r="B1801" s="161" t="s">
        <v>188</v>
      </c>
      <c r="C1801" s="82" t="s">
        <v>341</v>
      </c>
      <c r="D1801" s="2" t="s">
        <v>10</v>
      </c>
      <c r="E1801" s="136">
        <v>3.0</v>
      </c>
      <c r="F1801" s="136">
        <v>15.0</v>
      </c>
      <c r="G1801" s="82" t="s">
        <v>3972</v>
      </c>
      <c r="H1801" s="160" t="s">
        <v>3973</v>
      </c>
      <c r="I1801" s="162">
        <v>1506.0</v>
      </c>
      <c r="J1801" s="163" t="str">
        <f t="array" ref="J1801">if(or(left(G1801,3)="SAT",left(G1801,3)="SLT",left(G1801,4)="PSAT"),vlookup(G1801,'Practice test data'!$E$2:$L$2185,8,FALSE),indirect(B1801&amp;"!"&amp;if(E1801=1,"C",if(E1801=2,"G",if(E1801=3,"K","ColumnError!"))) &amp;CELL("row",INDEX(indirect(B1801&amp;"!"&amp;"$B$2:$B"),MATCH(D1801,indirect(B1801&amp;"!"&amp;"$B$2:$B"),0)))+2+F1801))</f>
        <v/>
      </c>
      <c r="K1801" s="164" t="str">
        <f t="shared" si="1"/>
        <v>-</v>
      </c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</row>
    <row r="1802">
      <c r="A1802" s="160" t="s">
        <v>3974</v>
      </c>
      <c r="B1802" s="161" t="s">
        <v>188</v>
      </c>
      <c r="C1802" s="82" t="s">
        <v>341</v>
      </c>
      <c r="D1802" s="2" t="s">
        <v>30</v>
      </c>
      <c r="E1802" s="136">
        <v>2.0</v>
      </c>
      <c r="F1802" s="136">
        <v>21.0</v>
      </c>
      <c r="G1802" s="82" t="s">
        <v>3975</v>
      </c>
      <c r="H1802" s="160" t="s">
        <v>373</v>
      </c>
      <c r="I1802" s="162">
        <v>1507.0</v>
      </c>
      <c r="J1802" s="163" t="str">
        <f t="array" ref="J1802">if(or(left(G1802,3)="SAT",left(G1802,3)="SLT",left(G1802,4)="PSAT"),vlookup(G1802,'Practice test data'!$E$2:$L$2185,8,FALSE),indirect(B1802&amp;"!"&amp;if(E1802=1,"C",if(E1802=2,"G",if(E1802=3,"K","ColumnError!"))) &amp;CELL("row",INDEX(indirect(B1802&amp;"!"&amp;"$B$2:$B"),MATCH(D1802,indirect(B1802&amp;"!"&amp;"$B$2:$B"),0)))+2+F1802))</f>
        <v/>
      </c>
      <c r="K1802" s="164" t="str">
        <f t="shared" si="1"/>
        <v>-</v>
      </c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</row>
    <row r="1803">
      <c r="A1803" s="160" t="s">
        <v>3976</v>
      </c>
      <c r="B1803" s="161" t="s">
        <v>188</v>
      </c>
      <c r="C1803" s="82" t="s">
        <v>341</v>
      </c>
      <c r="D1803" s="2" t="s">
        <v>10</v>
      </c>
      <c r="E1803" s="136">
        <v>3.0</v>
      </c>
      <c r="F1803" s="136">
        <v>21.0</v>
      </c>
      <c r="G1803" s="82" t="s">
        <v>307</v>
      </c>
      <c r="H1803" s="160" t="s">
        <v>3977</v>
      </c>
      <c r="I1803" s="162">
        <v>1508.0</v>
      </c>
      <c r="J1803" s="163" t="str">
        <f t="array" ref="J1803">if(or(left(G1803,3)="SAT",left(G1803,3)="SLT",left(G1803,4)="PSAT"),vlookup(G1803,'Practice test data'!$E$2:$L$2185,8,FALSE),indirect(B1803&amp;"!"&amp;if(E1803=1,"C",if(E1803=2,"G",if(E1803=3,"K","ColumnError!"))) &amp;CELL("row",INDEX(indirect(B1803&amp;"!"&amp;"$B$2:$B"),MATCH(D1803,indirect(B1803&amp;"!"&amp;"$B$2:$B"),0)))+2+F1803))</f>
        <v/>
      </c>
      <c r="K1803" s="164" t="str">
        <f t="shared" si="1"/>
        <v>-</v>
      </c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</row>
    <row r="1804">
      <c r="A1804" s="160" t="s">
        <v>3978</v>
      </c>
      <c r="B1804" s="161" t="s">
        <v>188</v>
      </c>
      <c r="C1804" s="82" t="s">
        <v>341</v>
      </c>
      <c r="D1804" s="2" t="s">
        <v>10</v>
      </c>
      <c r="E1804" s="136">
        <v>2.0</v>
      </c>
      <c r="F1804" s="136">
        <v>15.0</v>
      </c>
      <c r="G1804" s="82" t="s">
        <v>3979</v>
      </c>
      <c r="H1804" s="160" t="s">
        <v>1348</v>
      </c>
      <c r="I1804" s="162">
        <v>1509.0</v>
      </c>
      <c r="J1804" s="163" t="str">
        <f t="array" ref="J1804">if(or(left(G1804,3)="SAT",left(G1804,3)="SLT",left(G1804,4)="PSAT"),vlookup(G1804,'Practice test data'!$E$2:$L$2185,8,FALSE),indirect(B1804&amp;"!"&amp;if(E1804=1,"C",if(E1804=2,"G",if(E1804=3,"K","ColumnError!"))) &amp;CELL("row",INDEX(indirect(B1804&amp;"!"&amp;"$B$2:$B"),MATCH(D1804,indirect(B1804&amp;"!"&amp;"$B$2:$B"),0)))+2+F1804))</f>
        <v/>
      </c>
      <c r="K1804" s="164" t="str">
        <f t="shared" si="1"/>
        <v>-</v>
      </c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</row>
    <row r="1805">
      <c r="A1805" s="160" t="s">
        <v>3980</v>
      </c>
      <c r="B1805" s="161" t="s">
        <v>188</v>
      </c>
      <c r="C1805" s="82" t="s">
        <v>341</v>
      </c>
      <c r="D1805" s="2" t="s">
        <v>342</v>
      </c>
      <c r="E1805" s="136">
        <v>2.0</v>
      </c>
      <c r="F1805" s="136">
        <v>17.0</v>
      </c>
      <c r="G1805" s="82" t="s">
        <v>3981</v>
      </c>
      <c r="H1805" s="160" t="s">
        <v>370</v>
      </c>
      <c r="I1805" s="162">
        <v>1510.0</v>
      </c>
      <c r="J1805" s="163" t="str">
        <f t="array" ref="J1805">if(or(left(G1805,3)="SAT",left(G1805,3)="SLT",left(G1805,4)="PSAT"),vlookup(G1805,'Practice test data'!$E$2:$L$2185,8,FALSE),indirect(B1805&amp;"!"&amp;if(E1805=1,"C",if(E1805=2,"G",if(E1805=3,"K","ColumnError!"))) &amp;CELL("row",INDEX(indirect(B1805&amp;"!"&amp;"$B$2:$B"),MATCH(D1805,indirect(B1805&amp;"!"&amp;"$B$2:$B"),0)))+2+F1805))</f>
        <v/>
      </c>
      <c r="K1805" s="164" t="str">
        <f t="shared" si="1"/>
        <v>-</v>
      </c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</row>
    <row r="1806">
      <c r="A1806" s="160" t="s">
        <v>3982</v>
      </c>
      <c r="B1806" s="161" t="s">
        <v>188</v>
      </c>
      <c r="C1806" s="82" t="s">
        <v>341</v>
      </c>
      <c r="D1806" s="2" t="s">
        <v>342</v>
      </c>
      <c r="E1806" s="136">
        <v>3.0</v>
      </c>
      <c r="F1806" s="136">
        <v>22.0</v>
      </c>
      <c r="G1806" s="82" t="s">
        <v>3983</v>
      </c>
      <c r="H1806" s="160" t="s">
        <v>3984</v>
      </c>
      <c r="I1806" s="162">
        <v>1511.0</v>
      </c>
      <c r="J1806" s="163" t="str">
        <f t="array" ref="J1806">if(or(left(G1806,3)="SAT",left(G1806,3)="SLT",left(G1806,4)="PSAT"),vlookup(G1806,'Practice test data'!$E$2:$L$2185,8,FALSE),indirect(B1806&amp;"!"&amp;if(E1806=1,"C",if(E1806=2,"G",if(E1806=3,"K","ColumnError!"))) &amp;CELL("row",INDEX(indirect(B1806&amp;"!"&amp;"$B$2:$B"),MATCH(D1806,indirect(B1806&amp;"!"&amp;"$B$2:$B"),0)))+2+F1806))</f>
        <v/>
      </c>
      <c r="K1806" s="164" t="str">
        <f t="shared" si="1"/>
        <v>-</v>
      </c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</row>
    <row r="1807">
      <c r="A1807" s="160" t="s">
        <v>3985</v>
      </c>
      <c r="B1807" s="161" t="s">
        <v>188</v>
      </c>
      <c r="C1807" s="82" t="s">
        <v>341</v>
      </c>
      <c r="D1807" s="2" t="s">
        <v>342</v>
      </c>
      <c r="E1807" s="136">
        <v>1.0</v>
      </c>
      <c r="F1807" s="136">
        <v>7.0</v>
      </c>
      <c r="G1807" s="165" t="s">
        <v>3986</v>
      </c>
      <c r="H1807" s="160" t="s">
        <v>3987</v>
      </c>
      <c r="I1807" s="162">
        <v>1512.0</v>
      </c>
      <c r="J1807" s="163" t="str">
        <f t="array" ref="J1807">if(or(left(G1807,3)="SAT",left(G1807,3)="SLT",left(G1807,4)="PSAT"),vlookup(G1807,'Practice test data'!$E$2:$L$2185,8,FALSE),indirect(B1807&amp;"!"&amp;if(E1807=1,"C",if(E1807=2,"G",if(E1807=3,"K","ColumnError!"))) &amp;CELL("row",INDEX(indirect(B1807&amp;"!"&amp;"$B$2:$B"),MATCH(D1807,indirect(B1807&amp;"!"&amp;"$B$2:$B"),0)))+2+F1807))</f>
        <v/>
      </c>
      <c r="K1807" s="164" t="str">
        <f t="shared" si="1"/>
        <v>-</v>
      </c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</row>
    <row r="1808">
      <c r="A1808" s="160" t="s">
        <v>3988</v>
      </c>
      <c r="B1808" s="161" t="s">
        <v>188</v>
      </c>
      <c r="C1808" s="82" t="s">
        <v>341</v>
      </c>
      <c r="D1808" s="2" t="s">
        <v>10</v>
      </c>
      <c r="E1808" s="136">
        <v>2.0</v>
      </c>
      <c r="F1808" s="136">
        <v>16.0</v>
      </c>
      <c r="G1808" s="82" t="s">
        <v>3989</v>
      </c>
      <c r="H1808" s="160" t="s">
        <v>373</v>
      </c>
      <c r="I1808" s="162">
        <v>1513.0</v>
      </c>
      <c r="J1808" s="163" t="str">
        <f t="array" ref="J1808">if(or(left(G1808,3)="SAT",left(G1808,3)="SLT",left(G1808,4)="PSAT"),vlookup(G1808,'Practice test data'!$E$2:$L$2185,8,FALSE),indirect(B1808&amp;"!"&amp;if(E1808=1,"C",if(E1808=2,"G",if(E1808=3,"K","ColumnError!"))) &amp;CELL("row",INDEX(indirect(B1808&amp;"!"&amp;"$B$2:$B"),MATCH(D1808,indirect(B1808&amp;"!"&amp;"$B$2:$B"),0)))+2+F1808))</f>
        <v/>
      </c>
      <c r="K1808" s="164" t="str">
        <f t="shared" si="1"/>
        <v>-</v>
      </c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</row>
    <row r="1809">
      <c r="A1809" s="160" t="s">
        <v>3990</v>
      </c>
      <c r="B1809" s="161" t="s">
        <v>188</v>
      </c>
      <c r="C1809" s="82" t="s">
        <v>341</v>
      </c>
      <c r="D1809" s="2" t="s">
        <v>342</v>
      </c>
      <c r="E1809" s="136">
        <v>2.0</v>
      </c>
      <c r="F1809" s="136">
        <v>18.0</v>
      </c>
      <c r="G1809" s="82" t="s">
        <v>3991</v>
      </c>
      <c r="H1809" s="160" t="s">
        <v>370</v>
      </c>
      <c r="I1809" s="162">
        <v>1514.0</v>
      </c>
      <c r="J1809" s="163" t="str">
        <f t="array" ref="J1809">if(or(left(G1809,3)="SAT",left(G1809,3)="SLT",left(G1809,4)="PSAT"),vlookup(G1809,'Practice test data'!$E$2:$L$2185,8,FALSE),indirect(B1809&amp;"!"&amp;if(E1809=1,"C",if(E1809=2,"G",if(E1809=3,"K","ColumnError!"))) &amp;CELL("row",INDEX(indirect(B1809&amp;"!"&amp;"$B$2:$B"),MATCH(D1809,indirect(B1809&amp;"!"&amp;"$B$2:$B"),0)))+2+F1809))</f>
        <v/>
      </c>
      <c r="K1809" s="164" t="str">
        <f t="shared" si="1"/>
        <v>-</v>
      </c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</row>
    <row r="1810">
      <c r="A1810" s="160" t="s">
        <v>3992</v>
      </c>
      <c r="B1810" s="161" t="s">
        <v>188</v>
      </c>
      <c r="C1810" s="82" t="s">
        <v>341</v>
      </c>
      <c r="D1810" s="2" t="s">
        <v>30</v>
      </c>
      <c r="E1810" s="136">
        <v>3.0</v>
      </c>
      <c r="F1810" s="136">
        <v>21.0</v>
      </c>
      <c r="G1810" s="165" t="s">
        <v>3993</v>
      </c>
      <c r="H1810" s="160" t="s">
        <v>367</v>
      </c>
      <c r="I1810" s="162">
        <v>1515.0</v>
      </c>
      <c r="J1810" s="163" t="str">
        <f t="array" ref="J1810">if(or(left(G1810,3)="SAT",left(G1810,3)="SLT",left(G1810,4)="PSAT"),vlookup(G1810,'Practice test data'!$E$2:$L$2185,8,FALSE),indirect(B1810&amp;"!"&amp;if(E1810=1,"C",if(E1810=2,"G",if(E1810=3,"K","ColumnError!"))) &amp;CELL("row",INDEX(indirect(B1810&amp;"!"&amp;"$B$2:$B"),MATCH(D1810,indirect(B1810&amp;"!"&amp;"$B$2:$B"),0)))+2+F1810))</f>
        <v/>
      </c>
      <c r="K1810" s="164" t="str">
        <f t="shared" si="1"/>
        <v>-</v>
      </c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</row>
    <row r="1811">
      <c r="A1811" s="160" t="s">
        <v>3994</v>
      </c>
      <c r="B1811" s="161" t="s">
        <v>188</v>
      </c>
      <c r="C1811" s="82" t="s">
        <v>341</v>
      </c>
      <c r="D1811" s="2" t="s">
        <v>10</v>
      </c>
      <c r="E1811" s="136">
        <v>3.0</v>
      </c>
      <c r="F1811" s="136">
        <v>16.0</v>
      </c>
      <c r="G1811" s="165" t="s">
        <v>3995</v>
      </c>
      <c r="H1811" s="160" t="s">
        <v>380</v>
      </c>
      <c r="I1811" s="162">
        <v>1516.0</v>
      </c>
      <c r="J1811" s="163" t="str">
        <f t="array" ref="J1811">if(or(left(G1811,3)="SAT",left(G1811,3)="SLT",left(G1811,4)="PSAT"),vlookup(G1811,'Practice test data'!$E$2:$L$2185,8,FALSE),indirect(B1811&amp;"!"&amp;if(E1811=1,"C",if(E1811=2,"G",if(E1811=3,"K","ColumnError!"))) &amp;CELL("row",INDEX(indirect(B1811&amp;"!"&amp;"$B$2:$B"),MATCH(D1811,indirect(B1811&amp;"!"&amp;"$B$2:$B"),0)))+2+F1811))</f>
        <v/>
      </c>
      <c r="K1811" s="164" t="str">
        <f t="shared" si="1"/>
        <v>-</v>
      </c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</row>
    <row r="1812">
      <c r="A1812" s="160" t="s">
        <v>3996</v>
      </c>
      <c r="B1812" s="161" t="s">
        <v>188</v>
      </c>
      <c r="C1812" s="82" t="s">
        <v>341</v>
      </c>
      <c r="D1812" s="2" t="s">
        <v>342</v>
      </c>
      <c r="E1812" s="136">
        <v>3.0</v>
      </c>
      <c r="F1812" s="136">
        <v>17.0</v>
      </c>
      <c r="G1812" s="82" t="s">
        <v>3997</v>
      </c>
      <c r="H1812" s="160" t="s">
        <v>373</v>
      </c>
      <c r="I1812" s="162">
        <v>1517.0</v>
      </c>
      <c r="J1812" s="163" t="str">
        <f t="array" ref="J1812">if(or(left(G1812,3)="SAT",left(G1812,3)="SLT",left(G1812,4)="PSAT"),vlookup(G1812,'Practice test data'!$E$2:$L$2185,8,FALSE),indirect(B1812&amp;"!"&amp;if(E1812=1,"C",if(E1812=2,"G",if(E1812=3,"K","ColumnError!"))) &amp;CELL("row",INDEX(indirect(B1812&amp;"!"&amp;"$B$2:$B"),MATCH(D1812,indirect(B1812&amp;"!"&amp;"$B$2:$B"),0)))+2+F1812))</f>
        <v/>
      </c>
      <c r="K1812" s="164" t="str">
        <f t="shared" si="1"/>
        <v>-</v>
      </c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</row>
    <row r="1813">
      <c r="A1813" s="160" t="s">
        <v>3998</v>
      </c>
      <c r="B1813" s="161" t="s">
        <v>188</v>
      </c>
      <c r="C1813" s="82" t="s">
        <v>341</v>
      </c>
      <c r="D1813" s="2" t="s">
        <v>342</v>
      </c>
      <c r="E1813" s="136">
        <v>1.0</v>
      </c>
      <c r="F1813" s="136">
        <v>16.0</v>
      </c>
      <c r="G1813" s="82" t="s">
        <v>3999</v>
      </c>
      <c r="H1813" s="160" t="s">
        <v>373</v>
      </c>
      <c r="I1813" s="162">
        <v>1518.0</v>
      </c>
      <c r="J1813" s="163" t="str">
        <f t="array" ref="J1813">if(or(left(G1813,3)="SAT",left(G1813,3)="SLT",left(G1813,4)="PSAT"),vlookup(G1813,'Practice test data'!$E$2:$L$2185,8,FALSE),indirect(B1813&amp;"!"&amp;if(E1813=1,"C",if(E1813=2,"G",if(E1813=3,"K","ColumnError!"))) &amp;CELL("row",INDEX(indirect(B1813&amp;"!"&amp;"$B$2:$B"),MATCH(D1813,indirect(B1813&amp;"!"&amp;"$B$2:$B"),0)))+2+F1813))</f>
        <v/>
      </c>
      <c r="K1813" s="164" t="str">
        <f t="shared" si="1"/>
        <v>-</v>
      </c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</row>
    <row r="1814">
      <c r="A1814" s="160" t="s">
        <v>4000</v>
      </c>
      <c r="B1814" s="161" t="s">
        <v>188</v>
      </c>
      <c r="C1814" s="82" t="s">
        <v>341</v>
      </c>
      <c r="D1814" s="2" t="s">
        <v>10</v>
      </c>
      <c r="E1814" s="136">
        <v>1.0</v>
      </c>
      <c r="F1814" s="136">
        <v>8.0</v>
      </c>
      <c r="G1814" s="82" t="s">
        <v>4001</v>
      </c>
      <c r="H1814" s="160" t="s">
        <v>380</v>
      </c>
      <c r="I1814" s="162">
        <v>1519.0</v>
      </c>
      <c r="J1814" s="163" t="str">
        <f t="array" ref="J1814">if(or(left(G1814,3)="SAT",left(G1814,3)="SLT",left(G1814,4)="PSAT"),vlookup(G1814,'Practice test data'!$E$2:$L$2185,8,FALSE),indirect(B1814&amp;"!"&amp;if(E1814=1,"C",if(E1814=2,"G",if(E1814=3,"K","ColumnError!"))) &amp;CELL("row",INDEX(indirect(B1814&amp;"!"&amp;"$B$2:$B"),MATCH(D1814,indirect(B1814&amp;"!"&amp;"$B$2:$B"),0)))+2+F1814))</f>
        <v/>
      </c>
      <c r="K1814" s="164" t="str">
        <f t="shared" si="1"/>
        <v>-</v>
      </c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</row>
    <row r="1815">
      <c r="A1815" s="160" t="s">
        <v>4002</v>
      </c>
      <c r="B1815" s="161" t="s">
        <v>188</v>
      </c>
      <c r="C1815" s="82" t="s">
        <v>341</v>
      </c>
      <c r="D1815" s="2" t="s">
        <v>30</v>
      </c>
      <c r="E1815" s="136">
        <v>2.0</v>
      </c>
      <c r="F1815" s="136">
        <v>11.0</v>
      </c>
      <c r="G1815" s="82" t="s">
        <v>4003</v>
      </c>
      <c r="H1815" s="160" t="s">
        <v>4004</v>
      </c>
      <c r="I1815" s="162">
        <v>1520.0</v>
      </c>
      <c r="J1815" s="163" t="str">
        <f t="array" ref="J1815">if(or(left(G1815,3)="SAT",left(G1815,3)="SLT",left(G1815,4)="PSAT"),vlookup(G1815,'Practice test data'!$E$2:$L$2185,8,FALSE),indirect(B1815&amp;"!"&amp;if(E1815=1,"C",if(E1815=2,"G",if(E1815=3,"K","ColumnError!"))) &amp;CELL("row",INDEX(indirect(B1815&amp;"!"&amp;"$B$2:$B"),MATCH(D1815,indirect(B1815&amp;"!"&amp;"$B$2:$B"),0)))+2+F1815))</f>
        <v/>
      </c>
      <c r="K1815" s="164" t="str">
        <f t="shared" si="1"/>
        <v>-</v>
      </c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</row>
    <row r="1816">
      <c r="A1816" s="160" t="s">
        <v>4005</v>
      </c>
      <c r="B1816" s="161" t="s">
        <v>188</v>
      </c>
      <c r="C1816" s="82" t="s">
        <v>341</v>
      </c>
      <c r="D1816" s="2" t="s">
        <v>342</v>
      </c>
      <c r="E1816" s="136">
        <v>2.0</v>
      </c>
      <c r="F1816" s="136">
        <v>8.0</v>
      </c>
      <c r="G1816" s="82" t="s">
        <v>4006</v>
      </c>
      <c r="H1816" s="160" t="s">
        <v>2841</v>
      </c>
      <c r="I1816" s="162">
        <v>1521.0</v>
      </c>
      <c r="J1816" s="163" t="str">
        <f t="array" ref="J1816">if(or(left(G1816,3)="SAT",left(G1816,3)="SLT",left(G1816,4)="PSAT"),vlookup(G1816,'Practice test data'!$E$2:$L$2185,8,FALSE),indirect(B1816&amp;"!"&amp;if(E1816=1,"C",if(E1816=2,"G",if(E1816=3,"K","ColumnError!"))) &amp;CELL("row",INDEX(indirect(B1816&amp;"!"&amp;"$B$2:$B"),MATCH(D1816,indirect(B1816&amp;"!"&amp;"$B$2:$B"),0)))+2+F1816))</f>
        <v/>
      </c>
      <c r="K1816" s="164" t="str">
        <f t="shared" si="1"/>
        <v>-</v>
      </c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</row>
    <row r="1817">
      <c r="A1817" s="160" t="s">
        <v>4007</v>
      </c>
      <c r="B1817" s="161" t="s">
        <v>188</v>
      </c>
      <c r="C1817" s="82" t="s">
        <v>341</v>
      </c>
      <c r="D1817" s="2" t="s">
        <v>30</v>
      </c>
      <c r="E1817" s="136">
        <v>3.0</v>
      </c>
      <c r="F1817" s="136">
        <v>20.0</v>
      </c>
      <c r="G1817" s="82" t="s">
        <v>4008</v>
      </c>
      <c r="H1817" s="160" t="s">
        <v>4009</v>
      </c>
      <c r="I1817" s="162">
        <v>1522.0</v>
      </c>
      <c r="J1817" s="163" t="str">
        <f t="array" ref="J1817">if(or(left(G1817,3)="SAT",left(G1817,3)="SLT",left(G1817,4)="PSAT"),vlookup(G1817,'Practice test data'!$E$2:$L$2185,8,FALSE),indirect(B1817&amp;"!"&amp;if(E1817=1,"C",if(E1817=2,"G",if(E1817=3,"K","ColumnError!"))) &amp;CELL("row",INDEX(indirect(B1817&amp;"!"&amp;"$B$2:$B"),MATCH(D1817,indirect(B1817&amp;"!"&amp;"$B$2:$B"),0)))+2+F1817))</f>
        <v/>
      </c>
      <c r="K1817" s="164" t="str">
        <f t="shared" si="1"/>
        <v>-</v>
      </c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</row>
    <row r="1818">
      <c r="A1818" s="160" t="s">
        <v>4010</v>
      </c>
      <c r="B1818" s="161" t="s">
        <v>188</v>
      </c>
      <c r="C1818" s="82" t="s">
        <v>341</v>
      </c>
      <c r="D1818" s="2" t="s">
        <v>10</v>
      </c>
      <c r="E1818" s="136">
        <v>2.0</v>
      </c>
      <c r="F1818" s="136">
        <v>17.0</v>
      </c>
      <c r="G1818" s="82" t="s">
        <v>4011</v>
      </c>
      <c r="H1818" s="160" t="s">
        <v>367</v>
      </c>
      <c r="I1818" s="162">
        <v>1523.0</v>
      </c>
      <c r="J1818" s="163" t="str">
        <f t="array" ref="J1818">if(or(left(G1818,3)="SAT",left(G1818,3)="SLT",left(G1818,4)="PSAT"),vlookup(G1818,'Practice test data'!$E$2:$L$2185,8,FALSE),indirect(B1818&amp;"!"&amp;if(E1818=1,"C",if(E1818=2,"G",if(E1818=3,"K","ColumnError!"))) &amp;CELL("row",INDEX(indirect(B1818&amp;"!"&amp;"$B$2:$B"),MATCH(D1818,indirect(B1818&amp;"!"&amp;"$B$2:$B"),0)))+2+F1818))</f>
        <v/>
      </c>
      <c r="K1818" s="164" t="str">
        <f t="shared" si="1"/>
        <v>-</v>
      </c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</row>
    <row r="1819">
      <c r="A1819" s="160" t="s">
        <v>4012</v>
      </c>
      <c r="B1819" s="161" t="s">
        <v>188</v>
      </c>
      <c r="C1819" s="82" t="s">
        <v>341</v>
      </c>
      <c r="D1819" s="2" t="s">
        <v>342</v>
      </c>
      <c r="E1819" s="136">
        <v>3.0</v>
      </c>
      <c r="F1819" s="136">
        <v>18.0</v>
      </c>
      <c r="G1819" s="82" t="s">
        <v>4013</v>
      </c>
      <c r="H1819" s="160" t="s">
        <v>380</v>
      </c>
      <c r="I1819" s="162">
        <v>1524.0</v>
      </c>
      <c r="J1819" s="163" t="str">
        <f t="array" ref="J1819">if(or(left(G1819,3)="SAT",left(G1819,3)="SLT",left(G1819,4)="PSAT"),vlookup(G1819,'Practice test data'!$E$2:$L$2185,8,FALSE),indirect(B1819&amp;"!"&amp;if(E1819=1,"C",if(E1819=2,"G",if(E1819=3,"K","ColumnError!"))) &amp;CELL("row",INDEX(indirect(B1819&amp;"!"&amp;"$B$2:$B"),MATCH(D1819,indirect(B1819&amp;"!"&amp;"$B$2:$B"),0)))+2+F1819))</f>
        <v/>
      </c>
      <c r="K1819" s="164" t="str">
        <f t="shared" si="1"/>
        <v>-</v>
      </c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</row>
    <row r="1820">
      <c r="A1820" s="160" t="s">
        <v>4014</v>
      </c>
      <c r="B1820" s="161" t="s">
        <v>188</v>
      </c>
      <c r="C1820" s="82" t="s">
        <v>341</v>
      </c>
      <c r="D1820" s="2" t="s">
        <v>10</v>
      </c>
      <c r="E1820" s="136">
        <v>2.0</v>
      </c>
      <c r="F1820" s="136">
        <v>18.0</v>
      </c>
      <c r="G1820" s="82" t="s">
        <v>4015</v>
      </c>
      <c r="H1820" s="160" t="s">
        <v>380</v>
      </c>
      <c r="I1820" s="162">
        <v>1525.0</v>
      </c>
      <c r="J1820" s="163" t="str">
        <f t="array" ref="J1820">if(or(left(G1820,3)="SAT",left(G1820,3)="SLT",left(G1820,4)="PSAT"),vlookup(G1820,'Practice test data'!$E$2:$L$2185,8,FALSE),indirect(B1820&amp;"!"&amp;if(E1820=1,"C",if(E1820=2,"G",if(E1820=3,"K","ColumnError!"))) &amp;CELL("row",INDEX(indirect(B1820&amp;"!"&amp;"$B$2:$B"),MATCH(D1820,indirect(B1820&amp;"!"&amp;"$B$2:$B"),0)))+2+F1820))</f>
        <v/>
      </c>
      <c r="K1820" s="164" t="str">
        <f t="shared" si="1"/>
        <v>-</v>
      </c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</row>
    <row r="1821">
      <c r="A1821" s="160" t="s">
        <v>4016</v>
      </c>
      <c r="B1821" s="161" t="s">
        <v>188</v>
      </c>
      <c r="C1821" s="82" t="s">
        <v>341</v>
      </c>
      <c r="D1821" s="2" t="s">
        <v>30</v>
      </c>
      <c r="E1821" s="136">
        <v>2.0</v>
      </c>
      <c r="F1821" s="136">
        <v>18.0</v>
      </c>
      <c r="G1821" s="82" t="s">
        <v>4017</v>
      </c>
      <c r="H1821" s="160" t="s">
        <v>370</v>
      </c>
      <c r="I1821" s="162">
        <v>1526.0</v>
      </c>
      <c r="J1821" s="163" t="str">
        <f t="array" ref="J1821">if(or(left(G1821,3)="SAT",left(G1821,3)="SLT",left(G1821,4)="PSAT"),vlookup(G1821,'Practice test data'!$E$2:$L$2185,8,FALSE),indirect(B1821&amp;"!"&amp;if(E1821=1,"C",if(E1821=2,"G",if(E1821=3,"K","ColumnError!"))) &amp;CELL("row",INDEX(indirect(B1821&amp;"!"&amp;"$B$2:$B"),MATCH(D1821,indirect(B1821&amp;"!"&amp;"$B$2:$B"),0)))+2+F1821))</f>
        <v/>
      </c>
      <c r="K1821" s="164" t="str">
        <f t="shared" si="1"/>
        <v>-</v>
      </c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</row>
    <row r="1822">
      <c r="A1822" s="160" t="s">
        <v>4018</v>
      </c>
      <c r="B1822" s="161" t="s">
        <v>188</v>
      </c>
      <c r="C1822" s="82" t="s">
        <v>341</v>
      </c>
      <c r="D1822" s="2" t="s">
        <v>342</v>
      </c>
      <c r="E1822" s="136">
        <v>2.0</v>
      </c>
      <c r="F1822" s="136">
        <v>19.0</v>
      </c>
      <c r="G1822" s="82" t="s">
        <v>4019</v>
      </c>
      <c r="H1822" s="160" t="s">
        <v>370</v>
      </c>
      <c r="I1822" s="162">
        <v>1527.0</v>
      </c>
      <c r="J1822" s="163" t="str">
        <f t="array" ref="J1822">if(or(left(G1822,3)="SAT",left(G1822,3)="SLT",left(G1822,4)="PSAT"),vlookup(G1822,'Practice test data'!$E$2:$L$2185,8,FALSE),indirect(B1822&amp;"!"&amp;if(E1822=1,"C",if(E1822=2,"G",if(E1822=3,"K","ColumnError!"))) &amp;CELL("row",INDEX(indirect(B1822&amp;"!"&amp;"$B$2:$B"),MATCH(D1822,indirect(B1822&amp;"!"&amp;"$B$2:$B"),0)))+2+F1822))</f>
        <v/>
      </c>
      <c r="K1822" s="164" t="str">
        <f t="shared" si="1"/>
        <v>-</v>
      </c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</row>
    <row r="1823">
      <c r="A1823" s="160" t="s">
        <v>4020</v>
      </c>
      <c r="B1823" s="161" t="s">
        <v>188</v>
      </c>
      <c r="C1823" s="82" t="s">
        <v>341</v>
      </c>
      <c r="D1823" s="2" t="s">
        <v>30</v>
      </c>
      <c r="E1823" s="136">
        <v>2.0</v>
      </c>
      <c r="F1823" s="136">
        <v>15.0</v>
      </c>
      <c r="G1823" s="82" t="s">
        <v>237</v>
      </c>
      <c r="H1823" s="160" t="s">
        <v>370</v>
      </c>
      <c r="I1823" s="162">
        <v>1528.0</v>
      </c>
      <c r="J1823" s="163" t="str">
        <f t="array" ref="J1823">if(or(left(G1823,3)="SAT",left(G1823,3)="SLT",left(G1823,4)="PSAT"),vlookup(G1823,'Practice test data'!$E$2:$L$2185,8,FALSE),indirect(B1823&amp;"!"&amp;if(E1823=1,"C",if(E1823=2,"G",if(E1823=3,"K","ColumnError!"))) &amp;CELL("row",INDEX(indirect(B1823&amp;"!"&amp;"$B$2:$B"),MATCH(D1823,indirect(B1823&amp;"!"&amp;"$B$2:$B"),0)))+2+F1823))</f>
        <v/>
      </c>
      <c r="K1823" s="164" t="str">
        <f t="shared" si="1"/>
        <v>-</v>
      </c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</row>
    <row r="1824">
      <c r="A1824" s="160" t="s">
        <v>4021</v>
      </c>
      <c r="B1824" s="161" t="s">
        <v>188</v>
      </c>
      <c r="C1824" s="82" t="s">
        <v>341</v>
      </c>
      <c r="D1824" s="2" t="s">
        <v>10</v>
      </c>
      <c r="E1824" s="136">
        <v>2.0</v>
      </c>
      <c r="F1824" s="136">
        <v>19.0</v>
      </c>
      <c r="G1824" s="82" t="s">
        <v>4022</v>
      </c>
      <c r="H1824" s="160" t="s">
        <v>370</v>
      </c>
      <c r="I1824" s="162">
        <v>1529.0</v>
      </c>
      <c r="J1824" s="163" t="str">
        <f t="array" ref="J1824">if(or(left(G1824,3)="SAT",left(G1824,3)="SLT",left(G1824,4)="PSAT"),vlookup(G1824,'Practice test data'!$E$2:$L$2185,8,FALSE),indirect(B1824&amp;"!"&amp;if(E1824=1,"C",if(E1824=2,"G",if(E1824=3,"K","ColumnError!"))) &amp;CELL("row",INDEX(indirect(B1824&amp;"!"&amp;"$B$2:$B"),MATCH(D1824,indirect(B1824&amp;"!"&amp;"$B$2:$B"),0)))+2+F1824))</f>
        <v/>
      </c>
      <c r="K1824" s="164" t="str">
        <f t="shared" si="1"/>
        <v>-</v>
      </c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</row>
    <row r="1825">
      <c r="A1825" s="160" t="s">
        <v>4023</v>
      </c>
      <c r="B1825" s="161" t="s">
        <v>188</v>
      </c>
      <c r="C1825" s="82" t="s">
        <v>341</v>
      </c>
      <c r="D1825" s="2" t="s">
        <v>342</v>
      </c>
      <c r="E1825" s="136">
        <v>3.0</v>
      </c>
      <c r="F1825" s="136">
        <v>19.0</v>
      </c>
      <c r="G1825" s="82" t="s">
        <v>4024</v>
      </c>
      <c r="H1825" s="160" t="s">
        <v>380</v>
      </c>
      <c r="I1825" s="162">
        <v>1530.0</v>
      </c>
      <c r="J1825" s="163" t="str">
        <f t="array" ref="J1825">if(or(left(G1825,3)="SAT",left(G1825,3)="SLT",left(G1825,4)="PSAT"),vlookup(G1825,'Practice test data'!$E$2:$L$2185,8,FALSE),indirect(B1825&amp;"!"&amp;if(E1825=1,"C",if(E1825=2,"G",if(E1825=3,"K","ColumnError!"))) &amp;CELL("row",INDEX(indirect(B1825&amp;"!"&amp;"$B$2:$B"),MATCH(D1825,indirect(B1825&amp;"!"&amp;"$B$2:$B"),0)))+2+F1825))</f>
        <v/>
      </c>
      <c r="K1825" s="164" t="str">
        <f t="shared" si="1"/>
        <v>-</v>
      </c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</row>
    <row r="1826">
      <c r="A1826" s="160" t="s">
        <v>4025</v>
      </c>
      <c r="B1826" s="161" t="s">
        <v>188</v>
      </c>
      <c r="C1826" s="82" t="s">
        <v>341</v>
      </c>
      <c r="D1826" s="2" t="s">
        <v>10</v>
      </c>
      <c r="E1826" s="136">
        <v>2.0</v>
      </c>
      <c r="F1826" s="136">
        <v>20.0</v>
      </c>
      <c r="G1826" s="82" t="s">
        <v>4026</v>
      </c>
      <c r="H1826" s="160" t="s">
        <v>367</v>
      </c>
      <c r="I1826" s="162">
        <v>1531.0</v>
      </c>
      <c r="J1826" s="163" t="str">
        <f t="array" ref="J1826">if(or(left(G1826,3)="SAT",left(G1826,3)="SLT",left(G1826,4)="PSAT"),vlookup(G1826,'Practice test data'!$E$2:$L$2185,8,FALSE),indirect(B1826&amp;"!"&amp;if(E1826=1,"C",if(E1826=2,"G",if(E1826=3,"K","ColumnError!"))) &amp;CELL("row",INDEX(indirect(B1826&amp;"!"&amp;"$B$2:$B"),MATCH(D1826,indirect(B1826&amp;"!"&amp;"$B$2:$B"),0)))+2+F1826))</f>
        <v/>
      </c>
      <c r="K1826" s="164" t="str">
        <f t="shared" si="1"/>
        <v>-</v>
      </c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</row>
    <row r="1827">
      <c r="A1827" s="160" t="s">
        <v>4027</v>
      </c>
      <c r="B1827" s="161" t="s">
        <v>188</v>
      </c>
      <c r="C1827" s="82" t="s">
        <v>341</v>
      </c>
      <c r="D1827" s="2" t="s">
        <v>342</v>
      </c>
      <c r="E1827" s="136">
        <v>1.0</v>
      </c>
      <c r="F1827" s="136">
        <v>8.0</v>
      </c>
      <c r="G1827" s="82" t="s">
        <v>4028</v>
      </c>
      <c r="H1827" s="160" t="s">
        <v>370</v>
      </c>
      <c r="I1827" s="162">
        <v>1532.0</v>
      </c>
      <c r="J1827" s="163" t="str">
        <f t="array" ref="J1827">if(or(left(G1827,3)="SAT",left(G1827,3)="SLT",left(G1827,4)="PSAT"),vlookup(G1827,'Practice test data'!$E$2:$L$2185,8,FALSE),indirect(B1827&amp;"!"&amp;if(E1827=1,"C",if(E1827=2,"G",if(E1827=3,"K","ColumnError!"))) &amp;CELL("row",INDEX(indirect(B1827&amp;"!"&amp;"$B$2:$B"),MATCH(D1827,indirect(B1827&amp;"!"&amp;"$B$2:$B"),0)))+2+F1827))</f>
        <v/>
      </c>
      <c r="K1827" s="164" t="str">
        <f t="shared" si="1"/>
        <v>-</v>
      </c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</row>
    <row r="1828">
      <c r="A1828" s="160" t="s">
        <v>4029</v>
      </c>
      <c r="B1828" s="161" t="s">
        <v>188</v>
      </c>
      <c r="C1828" s="82" t="s">
        <v>341</v>
      </c>
      <c r="D1828" s="2" t="s">
        <v>30</v>
      </c>
      <c r="E1828" s="136">
        <v>3.0</v>
      </c>
      <c r="F1828" s="136">
        <v>20.0</v>
      </c>
      <c r="G1828" s="82" t="s">
        <v>4030</v>
      </c>
      <c r="H1828" s="160" t="s">
        <v>4031</v>
      </c>
      <c r="I1828" s="162">
        <v>1533.0</v>
      </c>
      <c r="J1828" s="163" t="str">
        <f t="array" ref="J1828">if(or(left(G1828,3)="SAT",left(G1828,3)="SLT",left(G1828,4)="PSAT"),vlookup(G1828,'Practice test data'!$E$2:$L$2185,8,FALSE),indirect(B1828&amp;"!"&amp;if(E1828=1,"C",if(E1828=2,"G",if(E1828=3,"K","ColumnError!"))) &amp;CELL("row",INDEX(indirect(B1828&amp;"!"&amp;"$B$2:$B"),MATCH(D1828,indirect(B1828&amp;"!"&amp;"$B$2:$B"),0)))+2+F1828))</f>
        <v/>
      </c>
      <c r="K1828" s="164" t="str">
        <f t="shared" si="1"/>
        <v>-</v>
      </c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</row>
    <row r="1829">
      <c r="A1829" s="160" t="s">
        <v>4032</v>
      </c>
      <c r="B1829" s="161" t="s">
        <v>188</v>
      </c>
      <c r="C1829" s="82" t="s">
        <v>341</v>
      </c>
      <c r="D1829" s="2" t="s">
        <v>30</v>
      </c>
      <c r="E1829" s="136">
        <v>3.0</v>
      </c>
      <c r="F1829" s="136">
        <v>21.0</v>
      </c>
      <c r="G1829" s="82" t="s">
        <v>4033</v>
      </c>
      <c r="H1829" s="160" t="s">
        <v>4034</v>
      </c>
      <c r="I1829" s="162">
        <v>1534.0</v>
      </c>
      <c r="J1829" s="163" t="str">
        <f t="array" ref="J1829">if(or(left(G1829,3)="SAT",left(G1829,3)="SLT",left(G1829,4)="PSAT"),vlookup(G1829,'Practice test data'!$E$2:$L$2185,8,FALSE),indirect(B1829&amp;"!"&amp;if(E1829=1,"C",if(E1829=2,"G",if(E1829=3,"K","ColumnError!"))) &amp;CELL("row",INDEX(indirect(B1829&amp;"!"&amp;"$B$2:$B"),MATCH(D1829,indirect(B1829&amp;"!"&amp;"$B$2:$B"),0)))+2+F1829))</f>
        <v/>
      </c>
      <c r="K1829" s="164" t="str">
        <f t="shared" si="1"/>
        <v>-</v>
      </c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</row>
    <row r="1830">
      <c r="A1830" s="160" t="s">
        <v>4035</v>
      </c>
      <c r="B1830" s="161" t="s">
        <v>188</v>
      </c>
      <c r="C1830" s="82" t="s">
        <v>341</v>
      </c>
      <c r="D1830" s="2" t="s">
        <v>30</v>
      </c>
      <c r="E1830" s="136">
        <v>1.0</v>
      </c>
      <c r="F1830" s="136">
        <v>18.0</v>
      </c>
      <c r="G1830" s="82" t="s">
        <v>4036</v>
      </c>
      <c r="H1830" s="160" t="s">
        <v>380</v>
      </c>
      <c r="I1830" s="162">
        <v>1535.0</v>
      </c>
      <c r="J1830" s="163" t="str">
        <f t="array" ref="J1830">if(or(left(G1830,3)="SAT",left(G1830,3)="SLT",left(G1830,4)="PSAT"),vlookup(G1830,'Practice test data'!$E$2:$L$2185,8,FALSE),indirect(B1830&amp;"!"&amp;if(E1830=1,"C",if(E1830=2,"G",if(E1830=3,"K","ColumnError!"))) &amp;CELL("row",INDEX(indirect(B1830&amp;"!"&amp;"$B$2:$B"),MATCH(D1830,indirect(B1830&amp;"!"&amp;"$B$2:$B"),0)))+2+F1830))</f>
        <v/>
      </c>
      <c r="K1830" s="164" t="str">
        <f t="shared" si="1"/>
        <v>-</v>
      </c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</row>
    <row r="1831">
      <c r="A1831" s="160" t="s">
        <v>4037</v>
      </c>
      <c r="B1831" s="161" t="s">
        <v>188</v>
      </c>
      <c r="C1831" s="82" t="s">
        <v>341</v>
      </c>
      <c r="D1831" s="2" t="s">
        <v>10</v>
      </c>
      <c r="E1831" s="136">
        <v>2.0</v>
      </c>
      <c r="F1831" s="136">
        <v>21.0</v>
      </c>
      <c r="G1831" s="82" t="s">
        <v>4038</v>
      </c>
      <c r="H1831" s="160" t="s">
        <v>373</v>
      </c>
      <c r="I1831" s="162">
        <v>1536.0</v>
      </c>
      <c r="J1831" s="163" t="str">
        <f t="array" ref="J1831">if(or(left(G1831,3)="SAT",left(G1831,3)="SLT",left(G1831,4)="PSAT"),vlookup(G1831,'Practice test data'!$E$2:$L$2185,8,FALSE),indirect(B1831&amp;"!"&amp;if(E1831=1,"C",if(E1831=2,"G",if(E1831=3,"K","ColumnError!"))) &amp;CELL("row",INDEX(indirect(B1831&amp;"!"&amp;"$B$2:$B"),MATCH(D1831,indirect(B1831&amp;"!"&amp;"$B$2:$B"),0)))+2+F1831))</f>
        <v/>
      </c>
      <c r="K1831" s="164" t="str">
        <f t="shared" si="1"/>
        <v>-</v>
      </c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</row>
    <row r="1832">
      <c r="A1832" s="160" t="s">
        <v>4039</v>
      </c>
      <c r="B1832" s="161" t="s">
        <v>188</v>
      </c>
      <c r="C1832" s="82" t="s">
        <v>341</v>
      </c>
      <c r="D1832" s="2" t="s">
        <v>342</v>
      </c>
      <c r="E1832" s="136">
        <v>3.0</v>
      </c>
      <c r="F1832" s="136">
        <v>15.0</v>
      </c>
      <c r="G1832" s="82" t="s">
        <v>4040</v>
      </c>
      <c r="H1832" s="160" t="s">
        <v>370</v>
      </c>
      <c r="I1832" s="162">
        <v>1537.0</v>
      </c>
      <c r="J1832" s="163" t="str">
        <f t="array" ref="J1832">if(or(left(G1832,3)="SAT",left(G1832,3)="SLT",left(G1832,4)="PSAT"),vlookup(G1832,'Practice test data'!$E$2:$L$2185,8,FALSE),indirect(B1832&amp;"!"&amp;if(E1832=1,"C",if(E1832=2,"G",if(E1832=3,"K","ColumnError!"))) &amp;CELL("row",INDEX(indirect(B1832&amp;"!"&amp;"$B$2:$B"),MATCH(D1832,indirect(B1832&amp;"!"&amp;"$B$2:$B"),0)))+2+F1832))</f>
        <v/>
      </c>
      <c r="K1832" s="164" t="str">
        <f t="shared" si="1"/>
        <v>-</v>
      </c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</row>
    <row r="1833">
      <c r="A1833" s="160" t="s">
        <v>4041</v>
      </c>
      <c r="B1833" s="161" t="s">
        <v>188</v>
      </c>
      <c r="C1833" s="82" t="s">
        <v>341</v>
      </c>
      <c r="D1833" s="2" t="s">
        <v>30</v>
      </c>
      <c r="E1833" s="136">
        <v>3.0</v>
      </c>
      <c r="F1833" s="136">
        <v>18.0</v>
      </c>
      <c r="G1833" s="82" t="s">
        <v>4042</v>
      </c>
      <c r="H1833" s="160" t="s">
        <v>367</v>
      </c>
      <c r="I1833" s="162">
        <v>1538.0</v>
      </c>
      <c r="J1833" s="163" t="str">
        <f t="array" ref="J1833">if(or(left(G1833,3)="SAT",left(G1833,3)="SLT",left(G1833,4)="PSAT"),vlookup(G1833,'Practice test data'!$E$2:$L$2185,8,FALSE),indirect(B1833&amp;"!"&amp;if(E1833=1,"C",if(E1833=2,"G",if(E1833=3,"K","ColumnError!"))) &amp;CELL("row",INDEX(indirect(B1833&amp;"!"&amp;"$B$2:$B"),MATCH(D1833,indirect(B1833&amp;"!"&amp;"$B$2:$B"),0)))+2+F1833))</f>
        <v/>
      </c>
      <c r="K1833" s="164" t="str">
        <f t="shared" si="1"/>
        <v>-</v>
      </c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</row>
    <row r="1834">
      <c r="A1834" s="160" t="s">
        <v>4043</v>
      </c>
      <c r="B1834" s="161" t="s">
        <v>188</v>
      </c>
      <c r="C1834" s="82" t="s">
        <v>341</v>
      </c>
      <c r="D1834" s="2" t="s">
        <v>10</v>
      </c>
      <c r="E1834" s="136">
        <v>3.0</v>
      </c>
      <c r="F1834" s="136">
        <v>17.0</v>
      </c>
      <c r="G1834" s="82" t="s">
        <v>4044</v>
      </c>
      <c r="H1834" s="160" t="s">
        <v>380</v>
      </c>
      <c r="I1834" s="162">
        <v>1539.0</v>
      </c>
      <c r="J1834" s="163" t="str">
        <f t="array" ref="J1834">if(or(left(G1834,3)="SAT",left(G1834,3)="SLT",left(G1834,4)="PSAT"),vlookup(G1834,'Practice test data'!$E$2:$L$2185,8,FALSE),indirect(B1834&amp;"!"&amp;if(E1834=1,"C",if(E1834=2,"G",if(E1834=3,"K","ColumnError!"))) &amp;CELL("row",INDEX(indirect(B1834&amp;"!"&amp;"$B$2:$B"),MATCH(D1834,indirect(B1834&amp;"!"&amp;"$B$2:$B"),0)))+2+F1834))</f>
        <v/>
      </c>
      <c r="K1834" s="164" t="str">
        <f t="shared" si="1"/>
        <v>-</v>
      </c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</row>
    <row r="1835">
      <c r="A1835" s="160" t="s">
        <v>4045</v>
      </c>
      <c r="B1835" s="161" t="s">
        <v>188</v>
      </c>
      <c r="C1835" s="82" t="s">
        <v>341</v>
      </c>
      <c r="D1835" s="2" t="s">
        <v>30</v>
      </c>
      <c r="E1835" s="136">
        <v>3.0</v>
      </c>
      <c r="F1835" s="136">
        <v>21.0</v>
      </c>
      <c r="G1835" s="82" t="s">
        <v>4046</v>
      </c>
      <c r="H1835" s="160" t="s">
        <v>4047</v>
      </c>
      <c r="I1835" s="162">
        <v>1540.0</v>
      </c>
      <c r="J1835" s="163" t="str">
        <f t="array" ref="J1835">if(or(left(G1835,3)="SAT",left(G1835,3)="SLT",left(G1835,4)="PSAT"),vlookup(G1835,'Practice test data'!$E$2:$L$2185,8,FALSE),indirect(B1835&amp;"!"&amp;if(E1835=1,"C",if(E1835=2,"G",if(E1835=3,"K","ColumnError!"))) &amp;CELL("row",INDEX(indirect(B1835&amp;"!"&amp;"$B$2:$B"),MATCH(D1835,indirect(B1835&amp;"!"&amp;"$B$2:$B"),0)))+2+F1835))</f>
        <v/>
      </c>
      <c r="K1835" s="164" t="str">
        <f t="shared" si="1"/>
        <v>-</v>
      </c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</row>
    <row r="1836">
      <c r="A1836" s="160" t="s">
        <v>4048</v>
      </c>
      <c r="B1836" s="161" t="s">
        <v>188</v>
      </c>
      <c r="C1836" s="82" t="s">
        <v>341</v>
      </c>
      <c r="D1836" s="2" t="s">
        <v>342</v>
      </c>
      <c r="E1836" s="136">
        <v>2.0</v>
      </c>
      <c r="F1836" s="136">
        <v>14.0</v>
      </c>
      <c r="G1836" s="82" t="s">
        <v>4049</v>
      </c>
      <c r="H1836" s="160" t="s">
        <v>4050</v>
      </c>
      <c r="I1836" s="162">
        <v>1541.0</v>
      </c>
      <c r="J1836" s="163" t="str">
        <f t="array" ref="J1836">if(or(left(G1836,3)="SAT",left(G1836,3)="SLT",left(G1836,4)="PSAT"),vlookup(G1836,'Practice test data'!$E$2:$L$2185,8,FALSE),indirect(B1836&amp;"!"&amp;if(E1836=1,"C",if(E1836=2,"G",if(E1836=3,"K","ColumnError!"))) &amp;CELL("row",INDEX(indirect(B1836&amp;"!"&amp;"$B$2:$B"),MATCH(D1836,indirect(B1836&amp;"!"&amp;"$B$2:$B"),0)))+2+F1836))</f>
        <v/>
      </c>
      <c r="K1836" s="164" t="str">
        <f t="shared" si="1"/>
        <v>-</v>
      </c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</row>
    <row r="1837">
      <c r="A1837" s="160" t="s">
        <v>4051</v>
      </c>
      <c r="B1837" s="161" t="s">
        <v>188</v>
      </c>
      <c r="C1837" s="82" t="s">
        <v>341</v>
      </c>
      <c r="D1837" s="2" t="s">
        <v>342</v>
      </c>
      <c r="E1837" s="136">
        <v>1.0</v>
      </c>
      <c r="F1837" s="136">
        <v>9.0</v>
      </c>
      <c r="G1837" s="82" t="s">
        <v>4052</v>
      </c>
      <c r="H1837" s="160" t="s">
        <v>367</v>
      </c>
      <c r="I1837" s="162">
        <v>1542.0</v>
      </c>
      <c r="J1837" s="163" t="str">
        <f t="array" ref="J1837">if(or(left(G1837,3)="SAT",left(G1837,3)="SLT",left(G1837,4)="PSAT"),vlookup(G1837,'Practice test data'!$E$2:$L$2185,8,FALSE),indirect(B1837&amp;"!"&amp;if(E1837=1,"C",if(E1837=2,"G",if(E1837=3,"K","ColumnError!"))) &amp;CELL("row",INDEX(indirect(B1837&amp;"!"&amp;"$B$2:$B"),MATCH(D1837,indirect(B1837&amp;"!"&amp;"$B$2:$B"),0)))+2+F1837))</f>
        <v/>
      </c>
      <c r="K1837" s="164" t="str">
        <f t="shared" si="1"/>
        <v>-</v>
      </c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</row>
    <row r="1838">
      <c r="A1838" s="160" t="s">
        <v>4053</v>
      </c>
      <c r="B1838" s="161" t="s">
        <v>188</v>
      </c>
      <c r="C1838" s="82" t="s">
        <v>341</v>
      </c>
      <c r="D1838" s="2" t="s">
        <v>30</v>
      </c>
      <c r="E1838" s="136">
        <v>1.0</v>
      </c>
      <c r="F1838" s="136">
        <v>12.0</v>
      </c>
      <c r="G1838" s="82" t="s">
        <v>4054</v>
      </c>
      <c r="H1838" s="160" t="s">
        <v>380</v>
      </c>
      <c r="I1838" s="162">
        <v>1543.0</v>
      </c>
      <c r="J1838" s="163" t="str">
        <f t="array" ref="J1838">if(or(left(G1838,3)="SAT",left(G1838,3)="SLT",left(G1838,4)="PSAT"),vlookup(G1838,'Practice test data'!$E$2:$L$2185,8,FALSE),indirect(B1838&amp;"!"&amp;if(E1838=1,"C",if(E1838=2,"G",if(E1838=3,"K","ColumnError!"))) &amp;CELL("row",INDEX(indirect(B1838&amp;"!"&amp;"$B$2:$B"),MATCH(D1838,indirect(B1838&amp;"!"&amp;"$B$2:$B"),0)))+2+F1838))</f>
        <v/>
      </c>
      <c r="K1838" s="164" t="str">
        <f t="shared" si="1"/>
        <v>-</v>
      </c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</row>
    <row r="1839">
      <c r="A1839" s="160" t="s">
        <v>4055</v>
      </c>
      <c r="B1839" s="161" t="s">
        <v>188</v>
      </c>
      <c r="C1839" s="82" t="s">
        <v>341</v>
      </c>
      <c r="D1839" s="2" t="s">
        <v>30</v>
      </c>
      <c r="E1839" s="136">
        <v>3.0</v>
      </c>
      <c r="F1839" s="136">
        <v>22.0</v>
      </c>
      <c r="G1839" s="82" t="s">
        <v>4056</v>
      </c>
      <c r="H1839" s="160" t="s">
        <v>373</v>
      </c>
      <c r="I1839" s="162">
        <v>1544.0</v>
      </c>
      <c r="J1839" s="163" t="str">
        <f t="array" ref="J1839">if(or(left(G1839,3)="SAT",left(G1839,3)="SLT",left(G1839,4)="PSAT"),vlookup(G1839,'Practice test data'!$E$2:$L$2185,8,FALSE),indirect(B1839&amp;"!"&amp;if(E1839=1,"C",if(E1839=2,"G",if(E1839=3,"K","ColumnError!"))) &amp;CELL("row",INDEX(indirect(B1839&amp;"!"&amp;"$B$2:$B"),MATCH(D1839,indirect(B1839&amp;"!"&amp;"$B$2:$B"),0)))+2+F1839))</f>
        <v/>
      </c>
      <c r="K1839" s="164" t="str">
        <f t="shared" si="1"/>
        <v>-</v>
      </c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</row>
    <row r="1840">
      <c r="A1840" s="160" t="s">
        <v>4057</v>
      </c>
      <c r="B1840" s="161" t="s">
        <v>188</v>
      </c>
      <c r="C1840" s="82" t="s">
        <v>341</v>
      </c>
      <c r="D1840" s="2" t="s">
        <v>30</v>
      </c>
      <c r="E1840" s="136">
        <v>1.0</v>
      </c>
      <c r="F1840" s="136">
        <v>13.0</v>
      </c>
      <c r="G1840" s="82" t="s">
        <v>4058</v>
      </c>
      <c r="H1840" s="160" t="s">
        <v>3660</v>
      </c>
      <c r="I1840" s="162">
        <v>1545.0</v>
      </c>
      <c r="J1840" s="163" t="str">
        <f t="array" ref="J1840">if(or(left(G1840,3)="SAT",left(G1840,3)="SLT",left(G1840,4)="PSAT"),vlookup(G1840,'Practice test data'!$E$2:$L$2185,8,FALSE),indirect(B1840&amp;"!"&amp;if(E1840=1,"C",if(E1840=2,"G",if(E1840=3,"K","ColumnError!"))) &amp;CELL("row",INDEX(indirect(B1840&amp;"!"&amp;"$B$2:$B"),MATCH(D1840,indirect(B1840&amp;"!"&amp;"$B$2:$B"),0)))+2+F1840))</f>
        <v/>
      </c>
      <c r="K1840" s="164" t="str">
        <f t="shared" si="1"/>
        <v>-</v>
      </c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</row>
    <row r="1841">
      <c r="A1841" s="160" t="s">
        <v>4059</v>
      </c>
      <c r="B1841" s="161" t="s">
        <v>188</v>
      </c>
      <c r="C1841" s="82" t="s">
        <v>341</v>
      </c>
      <c r="D1841" s="2" t="s">
        <v>342</v>
      </c>
      <c r="E1841" s="136">
        <v>3.0</v>
      </c>
      <c r="F1841" s="136">
        <v>16.0</v>
      </c>
      <c r="G1841" s="82" t="s">
        <v>4060</v>
      </c>
      <c r="H1841" s="160" t="s">
        <v>4061</v>
      </c>
      <c r="I1841" s="162">
        <v>1546.0</v>
      </c>
      <c r="J1841" s="163" t="str">
        <f t="array" ref="J1841">if(or(left(G1841,3)="SAT",left(G1841,3)="SLT",left(G1841,4)="PSAT"),vlookup(G1841,'Practice test data'!$E$2:$L$2185,8,FALSE),indirect(B1841&amp;"!"&amp;if(E1841=1,"C",if(E1841=2,"G",if(E1841=3,"K","ColumnError!"))) &amp;CELL("row",INDEX(indirect(B1841&amp;"!"&amp;"$B$2:$B"),MATCH(D1841,indirect(B1841&amp;"!"&amp;"$B$2:$B"),0)))+2+F1841))</f>
        <v/>
      </c>
      <c r="K1841" s="164" t="str">
        <f t="shared" si="1"/>
        <v>-</v>
      </c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</row>
    <row r="1842">
      <c r="A1842" s="160" t="s">
        <v>4062</v>
      </c>
      <c r="B1842" s="161" t="s">
        <v>188</v>
      </c>
      <c r="C1842" s="82" t="s">
        <v>341</v>
      </c>
      <c r="D1842" s="2" t="s">
        <v>30</v>
      </c>
      <c r="E1842" s="136">
        <v>2.0</v>
      </c>
      <c r="F1842" s="136">
        <v>22.0</v>
      </c>
      <c r="G1842" s="82" t="s">
        <v>4063</v>
      </c>
      <c r="H1842" s="160" t="s">
        <v>367</v>
      </c>
      <c r="I1842" s="162">
        <v>1547.0</v>
      </c>
      <c r="J1842" s="163" t="str">
        <f t="array" ref="J1842">if(or(left(G1842,3)="SAT",left(G1842,3)="SLT",left(G1842,4)="PSAT"),vlookup(G1842,'Practice test data'!$E$2:$L$2185,8,FALSE),indirect(B1842&amp;"!"&amp;if(E1842=1,"C",if(E1842=2,"G",if(E1842=3,"K","ColumnError!"))) &amp;CELL("row",INDEX(indirect(B1842&amp;"!"&amp;"$B$2:$B"),MATCH(D1842,indirect(B1842&amp;"!"&amp;"$B$2:$B"),0)))+2+F1842))</f>
        <v/>
      </c>
      <c r="K1842" s="164" t="str">
        <f t="shared" si="1"/>
        <v>-</v>
      </c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</row>
    <row r="1843">
      <c r="A1843" s="160" t="s">
        <v>4064</v>
      </c>
      <c r="B1843" s="161" t="s">
        <v>188</v>
      </c>
      <c r="C1843" s="82" t="s">
        <v>341</v>
      </c>
      <c r="D1843" s="2" t="s">
        <v>10</v>
      </c>
      <c r="E1843" s="136">
        <v>1.0</v>
      </c>
      <c r="F1843" s="136">
        <v>9.0</v>
      </c>
      <c r="G1843" s="82" t="s">
        <v>4065</v>
      </c>
      <c r="H1843" s="160" t="s">
        <v>367</v>
      </c>
      <c r="I1843" s="162">
        <v>1548.0</v>
      </c>
      <c r="J1843" s="163" t="str">
        <f t="array" ref="J1843">if(or(left(G1843,3)="SAT",left(G1843,3)="SLT",left(G1843,4)="PSAT"),vlookup(G1843,'Practice test data'!$E$2:$L$2185,8,FALSE),indirect(B1843&amp;"!"&amp;if(E1843=1,"C",if(E1843=2,"G",if(E1843=3,"K","ColumnError!"))) &amp;CELL("row",INDEX(indirect(B1843&amp;"!"&amp;"$B$2:$B"),MATCH(D1843,indirect(B1843&amp;"!"&amp;"$B$2:$B"),0)))+2+F1843))</f>
        <v/>
      </c>
      <c r="K1843" s="164" t="str">
        <f t="shared" si="1"/>
        <v>-</v>
      </c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</row>
    <row r="1844">
      <c r="A1844" s="160" t="s">
        <v>4066</v>
      </c>
      <c r="B1844" s="161" t="s">
        <v>188</v>
      </c>
      <c r="C1844" s="82" t="s">
        <v>341</v>
      </c>
      <c r="D1844" s="2" t="s">
        <v>10</v>
      </c>
      <c r="E1844" s="136">
        <v>1.0</v>
      </c>
      <c r="F1844" s="136">
        <v>10.0</v>
      </c>
      <c r="G1844" s="82" t="s">
        <v>4067</v>
      </c>
      <c r="H1844" s="160" t="s">
        <v>367</v>
      </c>
      <c r="I1844" s="162">
        <v>1549.0</v>
      </c>
      <c r="J1844" s="163" t="str">
        <f t="array" ref="J1844">if(or(left(G1844,3)="SAT",left(G1844,3)="SLT",left(G1844,4)="PSAT"),vlookup(G1844,'Practice test data'!$E$2:$L$2185,8,FALSE),indirect(B1844&amp;"!"&amp;if(E1844=1,"C",if(E1844=2,"G",if(E1844=3,"K","ColumnError!"))) &amp;CELL("row",INDEX(indirect(B1844&amp;"!"&amp;"$B$2:$B"),MATCH(D1844,indirect(B1844&amp;"!"&amp;"$B$2:$B"),0)))+2+F1844))</f>
        <v/>
      </c>
      <c r="K1844" s="164" t="str">
        <f t="shared" si="1"/>
        <v>-</v>
      </c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</row>
    <row r="1845">
      <c r="A1845" s="160" t="s">
        <v>4068</v>
      </c>
      <c r="B1845" s="161" t="s">
        <v>188</v>
      </c>
      <c r="C1845" s="82" t="s">
        <v>341</v>
      </c>
      <c r="D1845" s="2" t="s">
        <v>30</v>
      </c>
      <c r="E1845" s="136">
        <v>3.0</v>
      </c>
      <c r="F1845" s="136">
        <v>17.0</v>
      </c>
      <c r="G1845" s="82" t="s">
        <v>294</v>
      </c>
      <c r="H1845" s="160" t="s">
        <v>373</v>
      </c>
      <c r="I1845" s="162">
        <v>1550.0</v>
      </c>
      <c r="J1845" s="163" t="str">
        <f t="array" ref="J1845">if(or(left(G1845,3)="SAT",left(G1845,3)="SLT",left(G1845,4)="PSAT"),vlookup(G1845,'Practice test data'!$E$2:$L$2185,8,FALSE),indirect(B1845&amp;"!"&amp;if(E1845=1,"C",if(E1845=2,"G",if(E1845=3,"K","ColumnError!"))) &amp;CELL("row",INDEX(indirect(B1845&amp;"!"&amp;"$B$2:$B"),MATCH(D1845,indirect(B1845&amp;"!"&amp;"$B$2:$B"),0)))+2+F1845))</f>
        <v/>
      </c>
      <c r="K1845" s="164" t="str">
        <f t="shared" si="1"/>
        <v>-</v>
      </c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</row>
    <row r="1846">
      <c r="A1846" s="160" t="s">
        <v>4069</v>
      </c>
      <c r="B1846" s="161" t="s">
        <v>188</v>
      </c>
      <c r="C1846" s="82" t="s">
        <v>341</v>
      </c>
      <c r="D1846" s="2" t="s">
        <v>30</v>
      </c>
      <c r="E1846" s="136">
        <v>3.0</v>
      </c>
      <c r="F1846" s="136">
        <v>23.0</v>
      </c>
      <c r="G1846" s="82" t="s">
        <v>4070</v>
      </c>
      <c r="H1846" s="160" t="s">
        <v>373</v>
      </c>
      <c r="I1846" s="162">
        <v>1551.0</v>
      </c>
      <c r="J1846" s="163" t="str">
        <f t="array" ref="J1846">if(or(left(G1846,3)="SAT",left(G1846,3)="SLT",left(G1846,4)="PSAT"),vlookup(G1846,'Practice test data'!$E$2:$L$2185,8,FALSE),indirect(B1846&amp;"!"&amp;if(E1846=1,"C",if(E1846=2,"G",if(E1846=3,"K","ColumnError!"))) &amp;CELL("row",INDEX(indirect(B1846&amp;"!"&amp;"$B$2:$B"),MATCH(D1846,indirect(B1846&amp;"!"&amp;"$B$2:$B"),0)))+2+F1846))</f>
        <v/>
      </c>
      <c r="K1846" s="164" t="str">
        <f t="shared" si="1"/>
        <v>-</v>
      </c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</row>
    <row r="1847">
      <c r="A1847" s="160" t="s">
        <v>4071</v>
      </c>
      <c r="B1847" s="161" t="s">
        <v>188</v>
      </c>
      <c r="C1847" s="82" t="s">
        <v>341</v>
      </c>
      <c r="D1847" s="2" t="s">
        <v>30</v>
      </c>
      <c r="E1847" s="136">
        <v>3.0</v>
      </c>
      <c r="F1847" s="136">
        <v>24.0</v>
      </c>
      <c r="G1847" s="82" t="s">
        <v>251</v>
      </c>
      <c r="H1847" s="160" t="s">
        <v>380</v>
      </c>
      <c r="I1847" s="162">
        <v>1552.0</v>
      </c>
      <c r="J1847" s="163" t="str">
        <f t="array" ref="J1847">if(or(left(G1847,3)="SAT",left(G1847,3)="SLT",left(G1847,4)="PSAT"),vlookup(G1847,'Practice test data'!$E$2:$L$2185,8,FALSE),indirect(B1847&amp;"!"&amp;if(E1847=1,"C",if(E1847=2,"G",if(E1847=3,"K","ColumnError!"))) &amp;CELL("row",INDEX(indirect(B1847&amp;"!"&amp;"$B$2:$B"),MATCH(D1847,indirect(B1847&amp;"!"&amp;"$B$2:$B"),0)))+2+F1847))</f>
        <v/>
      </c>
      <c r="K1847" s="164" t="str">
        <f t="shared" si="1"/>
        <v>-</v>
      </c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</row>
    <row r="1848">
      <c r="A1848" s="160" t="s">
        <v>4072</v>
      </c>
      <c r="B1848" s="161" t="s">
        <v>188</v>
      </c>
      <c r="C1848" s="82" t="s">
        <v>341</v>
      </c>
      <c r="D1848" s="2" t="s">
        <v>30</v>
      </c>
      <c r="E1848" s="136">
        <v>2.0</v>
      </c>
      <c r="F1848" s="136">
        <v>18.0</v>
      </c>
      <c r="G1848" s="82" t="s">
        <v>4073</v>
      </c>
      <c r="H1848" s="160" t="s">
        <v>373</v>
      </c>
      <c r="I1848" s="162">
        <v>1553.0</v>
      </c>
      <c r="J1848" s="163" t="str">
        <f t="array" ref="J1848">if(or(left(G1848,3)="SAT",left(G1848,3)="SLT",left(G1848,4)="PSAT"),vlookup(G1848,'Practice test data'!$E$2:$L$2185,8,FALSE),indirect(B1848&amp;"!"&amp;if(E1848=1,"C",if(E1848=2,"G",if(E1848=3,"K","ColumnError!"))) &amp;CELL("row",INDEX(indirect(B1848&amp;"!"&amp;"$B$2:$B"),MATCH(D1848,indirect(B1848&amp;"!"&amp;"$B$2:$B"),0)))+2+F1848))</f>
        <v/>
      </c>
      <c r="K1848" s="164" t="str">
        <f t="shared" si="1"/>
        <v>-</v>
      </c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</row>
    <row r="1849">
      <c r="A1849" s="160" t="s">
        <v>4074</v>
      </c>
      <c r="B1849" s="161" t="s">
        <v>188</v>
      </c>
      <c r="C1849" s="82" t="s">
        <v>341</v>
      </c>
      <c r="D1849" s="2" t="s">
        <v>10</v>
      </c>
      <c r="E1849" s="136">
        <v>2.0</v>
      </c>
      <c r="F1849" s="136">
        <v>12.0</v>
      </c>
      <c r="G1849" s="82" t="s">
        <v>4075</v>
      </c>
      <c r="H1849" s="160" t="s">
        <v>2876</v>
      </c>
      <c r="I1849" s="162">
        <v>1554.0</v>
      </c>
      <c r="J1849" s="163" t="str">
        <f t="array" ref="J1849">if(or(left(G1849,3)="SAT",left(G1849,3)="SLT",left(G1849,4)="PSAT"),vlookup(G1849,'Practice test data'!$E$2:$L$2185,8,FALSE),indirect(B1849&amp;"!"&amp;if(E1849=1,"C",if(E1849=2,"G",if(E1849=3,"K","ColumnError!"))) &amp;CELL("row",INDEX(indirect(B1849&amp;"!"&amp;"$B$2:$B"),MATCH(D1849,indirect(B1849&amp;"!"&amp;"$B$2:$B"),0)))+2+F1849))</f>
        <v/>
      </c>
      <c r="K1849" s="164" t="str">
        <f t="shared" si="1"/>
        <v>-</v>
      </c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</row>
    <row r="1850">
      <c r="A1850" s="160" t="s">
        <v>4076</v>
      </c>
      <c r="B1850" s="161" t="s">
        <v>188</v>
      </c>
      <c r="C1850" s="82" t="s">
        <v>341</v>
      </c>
      <c r="D1850" s="2" t="s">
        <v>10</v>
      </c>
      <c r="E1850" s="136">
        <v>1.0</v>
      </c>
      <c r="F1850" s="136">
        <v>11.0</v>
      </c>
      <c r="G1850" s="82" t="s">
        <v>4077</v>
      </c>
      <c r="H1850" s="160" t="s">
        <v>373</v>
      </c>
      <c r="I1850" s="162">
        <v>1555.0</v>
      </c>
      <c r="J1850" s="163" t="str">
        <f t="array" ref="J1850">if(or(left(G1850,3)="SAT",left(G1850,3)="SLT",left(G1850,4)="PSAT"),vlookup(G1850,'Practice test data'!$E$2:$L$2185,8,FALSE),indirect(B1850&amp;"!"&amp;if(E1850=1,"C",if(E1850=2,"G",if(E1850=3,"K","ColumnError!"))) &amp;CELL("row",INDEX(indirect(B1850&amp;"!"&amp;"$B$2:$B"),MATCH(D1850,indirect(B1850&amp;"!"&amp;"$B$2:$B"),0)))+2+F1850))</f>
        <v/>
      </c>
      <c r="K1850" s="164" t="str">
        <f t="shared" si="1"/>
        <v>-</v>
      </c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</row>
    <row r="1851">
      <c r="A1851" s="160" t="s">
        <v>4078</v>
      </c>
      <c r="B1851" s="161" t="s">
        <v>188</v>
      </c>
      <c r="C1851" s="82" t="s">
        <v>341</v>
      </c>
      <c r="D1851" s="2" t="s">
        <v>30</v>
      </c>
      <c r="E1851" s="136">
        <v>3.0</v>
      </c>
      <c r="F1851" s="136">
        <v>24.0</v>
      </c>
      <c r="G1851" s="82" t="s">
        <v>4079</v>
      </c>
      <c r="H1851" s="160" t="s">
        <v>373</v>
      </c>
      <c r="I1851" s="162">
        <v>1556.0</v>
      </c>
      <c r="J1851" s="163" t="str">
        <f t="array" ref="J1851">if(or(left(G1851,3)="SAT",left(G1851,3)="SLT",left(G1851,4)="PSAT"),vlookup(G1851,'Practice test data'!$E$2:$L$2185,8,FALSE),indirect(B1851&amp;"!"&amp;if(E1851=1,"C",if(E1851=2,"G",if(E1851=3,"K","ColumnError!"))) &amp;CELL("row",INDEX(indirect(B1851&amp;"!"&amp;"$B$2:$B"),MATCH(D1851,indirect(B1851&amp;"!"&amp;"$B$2:$B"),0)))+2+F1851))</f>
        <v/>
      </c>
      <c r="K1851" s="164" t="str">
        <f t="shared" si="1"/>
        <v>-</v>
      </c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</row>
    <row r="1852">
      <c r="A1852" s="160" t="s">
        <v>4080</v>
      </c>
      <c r="B1852" s="161" t="s">
        <v>188</v>
      </c>
      <c r="C1852" s="82" t="s">
        <v>341</v>
      </c>
      <c r="D1852" s="2" t="s">
        <v>342</v>
      </c>
      <c r="E1852" s="136">
        <v>2.0</v>
      </c>
      <c r="F1852" s="136">
        <v>20.0</v>
      </c>
      <c r="G1852" s="82" t="s">
        <v>4081</v>
      </c>
      <c r="H1852" s="160" t="s">
        <v>370</v>
      </c>
      <c r="I1852" s="162">
        <v>1557.0</v>
      </c>
      <c r="J1852" s="163" t="str">
        <f t="array" ref="J1852">if(or(left(G1852,3)="SAT",left(G1852,3)="SLT",left(G1852,4)="PSAT"),vlookup(G1852,'Practice test data'!$E$2:$L$2185,8,FALSE),indirect(B1852&amp;"!"&amp;if(E1852=1,"C",if(E1852=2,"G",if(E1852=3,"K","ColumnError!"))) &amp;CELL("row",INDEX(indirect(B1852&amp;"!"&amp;"$B$2:$B"),MATCH(D1852,indirect(B1852&amp;"!"&amp;"$B$2:$B"),0)))+2+F1852))</f>
        <v/>
      </c>
      <c r="K1852" s="164" t="str">
        <f t="shared" si="1"/>
        <v>-</v>
      </c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</row>
    <row r="1853">
      <c r="A1853" s="160" t="s">
        <v>4082</v>
      </c>
      <c r="B1853" s="161" t="s">
        <v>188</v>
      </c>
      <c r="C1853" s="82" t="s">
        <v>341</v>
      </c>
      <c r="D1853" s="2" t="s">
        <v>30</v>
      </c>
      <c r="E1853" s="136">
        <v>1.0</v>
      </c>
      <c r="F1853" s="136">
        <v>10.0</v>
      </c>
      <c r="G1853" s="82" t="s">
        <v>4083</v>
      </c>
      <c r="H1853" s="160" t="s">
        <v>373</v>
      </c>
      <c r="I1853" s="162">
        <v>1558.0</v>
      </c>
      <c r="J1853" s="163" t="str">
        <f t="array" ref="J1853">if(or(left(G1853,3)="SAT",left(G1853,3)="SLT",left(G1853,4)="PSAT"),vlookup(G1853,'Practice test data'!$E$2:$L$2185,8,FALSE),indirect(B1853&amp;"!"&amp;if(E1853=1,"C",if(E1853=2,"G",if(E1853=3,"K","ColumnError!"))) &amp;CELL("row",INDEX(indirect(B1853&amp;"!"&amp;"$B$2:$B"),MATCH(D1853,indirect(B1853&amp;"!"&amp;"$B$2:$B"),0)))+2+F1853))</f>
        <v/>
      </c>
      <c r="K1853" s="164" t="str">
        <f t="shared" si="1"/>
        <v>-</v>
      </c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</row>
    <row r="1854">
      <c r="A1854" s="160" t="s">
        <v>4084</v>
      </c>
      <c r="B1854" s="161" t="s">
        <v>188</v>
      </c>
      <c r="C1854" s="82" t="s">
        <v>341</v>
      </c>
      <c r="D1854" s="2" t="s">
        <v>342</v>
      </c>
      <c r="E1854" s="136">
        <v>2.0</v>
      </c>
      <c r="F1854" s="136">
        <v>9.0</v>
      </c>
      <c r="G1854" s="82" t="s">
        <v>4085</v>
      </c>
      <c r="H1854" s="160" t="s">
        <v>2953</v>
      </c>
      <c r="I1854" s="162">
        <v>1559.0</v>
      </c>
      <c r="J1854" s="163" t="str">
        <f t="array" ref="J1854">if(or(left(G1854,3)="SAT",left(G1854,3)="SLT",left(G1854,4)="PSAT"),vlookup(G1854,'Practice test data'!$E$2:$L$2185,8,FALSE),indirect(B1854&amp;"!"&amp;if(E1854=1,"C",if(E1854=2,"G",if(E1854=3,"K","ColumnError!"))) &amp;CELL("row",INDEX(indirect(B1854&amp;"!"&amp;"$B$2:$B"),MATCH(D1854,indirect(B1854&amp;"!"&amp;"$B$2:$B"),0)))+2+F1854))</f>
        <v/>
      </c>
      <c r="K1854" s="164" t="str">
        <f t="shared" si="1"/>
        <v>-</v>
      </c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</row>
    <row r="1855">
      <c r="A1855" s="160" t="s">
        <v>4086</v>
      </c>
      <c r="B1855" s="161" t="s">
        <v>188</v>
      </c>
      <c r="C1855" s="82" t="s">
        <v>341</v>
      </c>
      <c r="D1855" s="2" t="s">
        <v>30</v>
      </c>
      <c r="E1855" s="136">
        <v>3.0</v>
      </c>
      <c r="F1855" s="136">
        <v>25.0</v>
      </c>
      <c r="G1855" s="82" t="s">
        <v>4087</v>
      </c>
      <c r="H1855" s="160" t="s">
        <v>2977</v>
      </c>
      <c r="I1855" s="162">
        <v>1560.0</v>
      </c>
      <c r="J1855" s="163" t="str">
        <f t="array" ref="J1855">if(or(left(G1855,3)="SAT",left(G1855,3)="SLT",left(G1855,4)="PSAT"),vlookup(G1855,'Practice test data'!$E$2:$L$2185,8,FALSE),indirect(B1855&amp;"!"&amp;if(E1855=1,"C",if(E1855=2,"G",if(E1855=3,"K","ColumnError!"))) &amp;CELL("row",INDEX(indirect(B1855&amp;"!"&amp;"$B$2:$B"),MATCH(D1855,indirect(B1855&amp;"!"&amp;"$B$2:$B"),0)))+2+F1855))</f>
        <v/>
      </c>
      <c r="K1855" s="164" t="str">
        <f t="shared" si="1"/>
        <v>-</v>
      </c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</row>
    <row r="1856">
      <c r="A1856" s="160" t="s">
        <v>4088</v>
      </c>
      <c r="B1856" s="161" t="s">
        <v>188</v>
      </c>
      <c r="C1856" s="82" t="s">
        <v>341</v>
      </c>
      <c r="D1856" s="2" t="s">
        <v>10</v>
      </c>
      <c r="E1856" s="136">
        <v>1.0</v>
      </c>
      <c r="F1856" s="136">
        <v>12.0</v>
      </c>
      <c r="G1856" s="82" t="s">
        <v>4089</v>
      </c>
      <c r="H1856" s="160" t="s">
        <v>373</v>
      </c>
      <c r="I1856" s="162">
        <v>1561.0</v>
      </c>
      <c r="J1856" s="163" t="str">
        <f t="array" ref="J1856">if(or(left(G1856,3)="SAT",left(G1856,3)="SLT",left(G1856,4)="PSAT"),vlookup(G1856,'Practice test data'!$E$2:$L$2185,8,FALSE),indirect(B1856&amp;"!"&amp;if(E1856=1,"C",if(E1856=2,"G",if(E1856=3,"K","ColumnError!"))) &amp;CELL("row",INDEX(indirect(B1856&amp;"!"&amp;"$B$2:$B"),MATCH(D1856,indirect(B1856&amp;"!"&amp;"$B$2:$B"),0)))+2+F1856))</f>
        <v/>
      </c>
      <c r="K1856" s="164" t="str">
        <f t="shared" si="1"/>
        <v>-</v>
      </c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</row>
    <row r="1857">
      <c r="A1857" s="160" t="s">
        <v>4090</v>
      </c>
      <c r="B1857" s="161" t="s">
        <v>188</v>
      </c>
      <c r="C1857" s="82" t="s">
        <v>341</v>
      </c>
      <c r="D1857" s="2" t="s">
        <v>30</v>
      </c>
      <c r="E1857" s="136">
        <v>1.0</v>
      </c>
      <c r="F1857" s="136">
        <v>19.0</v>
      </c>
      <c r="G1857" s="82" t="s">
        <v>4091</v>
      </c>
      <c r="H1857" s="160" t="s">
        <v>367</v>
      </c>
      <c r="I1857" s="162">
        <v>1562.0</v>
      </c>
      <c r="J1857" s="163" t="str">
        <f t="array" ref="J1857">if(or(left(G1857,3)="SAT",left(G1857,3)="SLT",left(G1857,4)="PSAT"),vlookup(G1857,'Practice test data'!$E$2:$L$2185,8,FALSE),indirect(B1857&amp;"!"&amp;if(E1857=1,"C",if(E1857=2,"G",if(E1857=3,"K","ColumnError!"))) &amp;CELL("row",INDEX(indirect(B1857&amp;"!"&amp;"$B$2:$B"),MATCH(D1857,indirect(B1857&amp;"!"&amp;"$B$2:$B"),0)))+2+F1857))</f>
        <v/>
      </c>
      <c r="K1857" s="164" t="str">
        <f t="shared" si="1"/>
        <v>-</v>
      </c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</row>
    <row r="1858">
      <c r="A1858" s="160" t="s">
        <v>4092</v>
      </c>
      <c r="B1858" s="161" t="s">
        <v>188</v>
      </c>
      <c r="C1858" s="82" t="s">
        <v>341</v>
      </c>
      <c r="D1858" s="2" t="s">
        <v>30</v>
      </c>
      <c r="E1858" s="136">
        <v>2.0</v>
      </c>
      <c r="F1858" s="136">
        <v>14.0</v>
      </c>
      <c r="G1858" s="82" t="s">
        <v>4093</v>
      </c>
      <c r="H1858" s="160" t="s">
        <v>373</v>
      </c>
      <c r="I1858" s="162">
        <v>1563.0</v>
      </c>
      <c r="J1858" s="163" t="str">
        <f t="array" ref="J1858">if(or(left(G1858,3)="SAT",left(G1858,3)="SLT",left(G1858,4)="PSAT"),vlookup(G1858,'Practice test data'!$E$2:$L$2185,8,FALSE),indirect(B1858&amp;"!"&amp;if(E1858=1,"C",if(E1858=2,"G",if(E1858=3,"K","ColumnError!"))) &amp;CELL("row",INDEX(indirect(B1858&amp;"!"&amp;"$B$2:$B"),MATCH(D1858,indirect(B1858&amp;"!"&amp;"$B$2:$B"),0)))+2+F1858))</f>
        <v/>
      </c>
      <c r="K1858" s="164" t="str">
        <f t="shared" si="1"/>
        <v>-</v>
      </c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</row>
    <row r="1859">
      <c r="A1859" s="160" t="s">
        <v>4094</v>
      </c>
      <c r="B1859" s="161" t="s">
        <v>188</v>
      </c>
      <c r="C1859" s="82" t="s">
        <v>341</v>
      </c>
      <c r="D1859" s="2" t="s">
        <v>10</v>
      </c>
      <c r="E1859" s="136">
        <v>1.0</v>
      </c>
      <c r="F1859" s="136">
        <v>13.0</v>
      </c>
      <c r="G1859" s="82" t="s">
        <v>4095</v>
      </c>
      <c r="H1859" s="160" t="s">
        <v>370</v>
      </c>
      <c r="I1859" s="162">
        <v>1564.0</v>
      </c>
      <c r="J1859" s="163" t="str">
        <f t="array" ref="J1859">if(or(left(G1859,3)="SAT",left(G1859,3)="SLT",left(G1859,4)="PSAT"),vlookup(G1859,'Practice test data'!$E$2:$L$2185,8,FALSE),indirect(B1859&amp;"!"&amp;if(E1859=1,"C",if(E1859=2,"G",if(E1859=3,"K","ColumnError!"))) &amp;CELL("row",INDEX(indirect(B1859&amp;"!"&amp;"$B$2:$B"),MATCH(D1859,indirect(B1859&amp;"!"&amp;"$B$2:$B"),0)))+2+F1859))</f>
        <v/>
      </c>
      <c r="K1859" s="164" t="str">
        <f t="shared" si="1"/>
        <v>-</v>
      </c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</row>
    <row r="1860">
      <c r="A1860" s="160" t="s">
        <v>4096</v>
      </c>
      <c r="B1860" s="161" t="s">
        <v>188</v>
      </c>
      <c r="C1860" s="82" t="s">
        <v>341</v>
      </c>
      <c r="D1860" s="2" t="s">
        <v>30</v>
      </c>
      <c r="E1860" s="136">
        <v>3.0</v>
      </c>
      <c r="F1860" s="136">
        <v>18.0</v>
      </c>
      <c r="G1860" s="82" t="s">
        <v>4097</v>
      </c>
      <c r="H1860" s="160" t="s">
        <v>380</v>
      </c>
      <c r="I1860" s="162">
        <v>1565.0</v>
      </c>
      <c r="J1860" s="163" t="str">
        <f t="array" ref="J1860">if(or(left(G1860,3)="SAT",left(G1860,3)="SLT",left(G1860,4)="PSAT"),vlookup(G1860,'Practice test data'!$E$2:$L$2185,8,FALSE),indirect(B1860&amp;"!"&amp;if(E1860=1,"C",if(E1860=2,"G",if(E1860=3,"K","ColumnError!"))) &amp;CELL("row",INDEX(indirect(B1860&amp;"!"&amp;"$B$2:$B"),MATCH(D1860,indirect(B1860&amp;"!"&amp;"$B$2:$B"),0)))+2+F1860))</f>
        <v/>
      </c>
      <c r="K1860" s="164" t="str">
        <f t="shared" si="1"/>
        <v>-</v>
      </c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</row>
    <row r="1861">
      <c r="A1861" s="160" t="s">
        <v>4098</v>
      </c>
      <c r="B1861" s="161" t="s">
        <v>188</v>
      </c>
      <c r="C1861" s="82" t="s">
        <v>341</v>
      </c>
      <c r="D1861" s="2" t="s">
        <v>30</v>
      </c>
      <c r="E1861" s="136">
        <v>3.0</v>
      </c>
      <c r="F1861" s="136">
        <v>18.0</v>
      </c>
      <c r="G1861" s="165" t="s">
        <v>316</v>
      </c>
      <c r="H1861" s="160" t="s">
        <v>373</v>
      </c>
      <c r="I1861" s="162">
        <v>1566.0</v>
      </c>
      <c r="J1861" s="163" t="str">
        <f t="array" ref="J1861">if(or(left(G1861,3)="SAT",left(G1861,3)="SLT",left(G1861,4)="PSAT"),vlookup(G1861,'Practice test data'!$E$2:$L$2185,8,FALSE),indirect(B1861&amp;"!"&amp;if(E1861=1,"C",if(E1861=2,"G",if(E1861=3,"K","ColumnError!"))) &amp;CELL("row",INDEX(indirect(B1861&amp;"!"&amp;"$B$2:$B"),MATCH(D1861,indirect(B1861&amp;"!"&amp;"$B$2:$B"),0)))+2+F1861))</f>
        <v/>
      </c>
      <c r="K1861" s="164" t="str">
        <f t="shared" si="1"/>
        <v>-</v>
      </c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</row>
    <row r="1862">
      <c r="A1862" s="160" t="s">
        <v>4099</v>
      </c>
      <c r="B1862" s="161" t="s">
        <v>188</v>
      </c>
      <c r="C1862" s="82" t="s">
        <v>341</v>
      </c>
      <c r="D1862" s="2" t="s">
        <v>10</v>
      </c>
      <c r="E1862" s="136">
        <v>2.0</v>
      </c>
      <c r="F1862" s="136">
        <v>16.0</v>
      </c>
      <c r="G1862" s="82" t="s">
        <v>4100</v>
      </c>
      <c r="H1862" s="160" t="s">
        <v>367</v>
      </c>
      <c r="I1862" s="162">
        <v>1567.0</v>
      </c>
      <c r="J1862" s="163" t="str">
        <f t="array" ref="J1862">if(or(left(G1862,3)="SAT",left(G1862,3)="SLT",left(G1862,4)="PSAT"),vlookup(G1862,'Practice test data'!$E$2:$L$2185,8,FALSE),indirect(B1862&amp;"!"&amp;if(E1862=1,"C",if(E1862=2,"G",if(E1862=3,"K","ColumnError!"))) &amp;CELL("row",INDEX(indirect(B1862&amp;"!"&amp;"$B$2:$B"),MATCH(D1862,indirect(B1862&amp;"!"&amp;"$B$2:$B"),0)))+2+F1862))</f>
        <v/>
      </c>
      <c r="K1862" s="164" t="str">
        <f t="shared" si="1"/>
        <v>-</v>
      </c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</row>
    <row r="1863">
      <c r="A1863" s="160" t="s">
        <v>4101</v>
      </c>
      <c r="B1863" s="161" t="s">
        <v>188</v>
      </c>
      <c r="C1863" s="82" t="s">
        <v>341</v>
      </c>
      <c r="D1863" s="2" t="s">
        <v>30</v>
      </c>
      <c r="E1863" s="136">
        <v>2.0</v>
      </c>
      <c r="F1863" s="136">
        <v>19.0</v>
      </c>
      <c r="G1863" s="82" t="s">
        <v>4102</v>
      </c>
      <c r="H1863" s="160" t="s">
        <v>373</v>
      </c>
      <c r="I1863" s="162">
        <v>1568.0</v>
      </c>
      <c r="J1863" s="163" t="str">
        <f t="array" ref="J1863">if(or(left(G1863,3)="SAT",left(G1863,3)="SLT",left(G1863,4)="PSAT"),vlookup(G1863,'Practice test data'!$E$2:$L$2185,8,FALSE),indirect(B1863&amp;"!"&amp;if(E1863=1,"C",if(E1863=2,"G",if(E1863=3,"K","ColumnError!"))) &amp;CELL("row",INDEX(indirect(B1863&amp;"!"&amp;"$B$2:$B"),MATCH(D1863,indirect(B1863&amp;"!"&amp;"$B$2:$B"),0)))+2+F1863))</f>
        <v/>
      </c>
      <c r="K1863" s="164" t="str">
        <f t="shared" si="1"/>
        <v>-</v>
      </c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</row>
    <row r="1864">
      <c r="A1864" s="160" t="s">
        <v>4103</v>
      </c>
      <c r="B1864" s="161" t="s">
        <v>188</v>
      </c>
      <c r="C1864" s="82" t="s">
        <v>341</v>
      </c>
      <c r="D1864" s="2" t="s">
        <v>30</v>
      </c>
      <c r="E1864" s="136">
        <v>3.0</v>
      </c>
      <c r="F1864" s="136">
        <v>11.0</v>
      </c>
      <c r="G1864" s="82" t="s">
        <v>4104</v>
      </c>
      <c r="H1864" s="160" t="s">
        <v>380</v>
      </c>
      <c r="I1864" s="162">
        <v>1569.0</v>
      </c>
      <c r="J1864" s="163" t="str">
        <f t="array" ref="J1864">if(or(left(G1864,3)="SAT",left(G1864,3)="SLT",left(G1864,4)="PSAT"),vlookup(G1864,'Practice test data'!$E$2:$L$2185,8,FALSE),indirect(B1864&amp;"!"&amp;if(E1864=1,"C",if(E1864=2,"G",if(E1864=3,"K","ColumnError!"))) &amp;CELL("row",INDEX(indirect(B1864&amp;"!"&amp;"$B$2:$B"),MATCH(D1864,indirect(B1864&amp;"!"&amp;"$B$2:$B"),0)))+2+F1864))</f>
        <v/>
      </c>
      <c r="K1864" s="164" t="str">
        <f t="shared" si="1"/>
        <v>-</v>
      </c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</row>
    <row r="1865">
      <c r="A1865" s="160" t="s">
        <v>4105</v>
      </c>
      <c r="B1865" s="161" t="s">
        <v>188</v>
      </c>
      <c r="C1865" s="82" t="s">
        <v>341</v>
      </c>
      <c r="D1865" s="2" t="s">
        <v>342</v>
      </c>
      <c r="E1865" s="136">
        <v>3.0</v>
      </c>
      <c r="F1865" s="136">
        <v>25.0</v>
      </c>
      <c r="G1865" s="82" t="s">
        <v>217</v>
      </c>
      <c r="H1865" s="160" t="s">
        <v>380</v>
      </c>
      <c r="I1865" s="162">
        <v>1570.0</v>
      </c>
      <c r="J1865" s="163" t="str">
        <f t="array" ref="J1865">if(or(left(G1865,3)="SAT",left(G1865,3)="SLT",left(G1865,4)="PSAT"),vlookup(G1865,'Practice test data'!$E$2:$L$2185,8,FALSE),indirect(B1865&amp;"!"&amp;if(E1865=1,"C",if(E1865=2,"G",if(E1865=3,"K","ColumnError!"))) &amp;CELL("row",INDEX(indirect(B1865&amp;"!"&amp;"$B$2:$B"),MATCH(D1865,indirect(B1865&amp;"!"&amp;"$B$2:$B"),0)))+2+F1865))</f>
        <v/>
      </c>
      <c r="K1865" s="164" t="str">
        <f t="shared" si="1"/>
        <v>-</v>
      </c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</row>
    <row r="1866">
      <c r="A1866" s="160" t="s">
        <v>4106</v>
      </c>
      <c r="B1866" s="161" t="s">
        <v>188</v>
      </c>
      <c r="C1866" s="82" t="s">
        <v>341</v>
      </c>
      <c r="D1866" s="2" t="s">
        <v>10</v>
      </c>
      <c r="E1866" s="136">
        <v>2.0</v>
      </c>
      <c r="F1866" s="136">
        <v>22.0</v>
      </c>
      <c r="G1866" s="82" t="s">
        <v>4107</v>
      </c>
      <c r="H1866" s="160" t="s">
        <v>367</v>
      </c>
      <c r="I1866" s="162">
        <v>1571.0</v>
      </c>
      <c r="J1866" s="163" t="str">
        <f t="array" ref="J1866">if(or(left(G1866,3)="SAT",left(G1866,3)="SLT",left(G1866,4)="PSAT"),vlookup(G1866,'Practice test data'!$E$2:$L$2185,8,FALSE),indirect(B1866&amp;"!"&amp;if(E1866=1,"C",if(E1866=2,"G",if(E1866=3,"K","ColumnError!"))) &amp;CELL("row",INDEX(indirect(B1866&amp;"!"&amp;"$B$2:$B"),MATCH(D1866,indirect(B1866&amp;"!"&amp;"$B$2:$B"),0)))+2+F1866))</f>
        <v/>
      </c>
      <c r="K1866" s="164" t="str">
        <f t="shared" si="1"/>
        <v>-</v>
      </c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</row>
    <row r="1867">
      <c r="A1867" s="160" t="s">
        <v>4108</v>
      </c>
      <c r="B1867" s="161" t="s">
        <v>188</v>
      </c>
      <c r="C1867" s="82" t="s">
        <v>341</v>
      </c>
      <c r="D1867" s="2" t="s">
        <v>342</v>
      </c>
      <c r="E1867" s="136">
        <v>1.0</v>
      </c>
      <c r="F1867" s="136">
        <v>10.0</v>
      </c>
      <c r="G1867" s="82" t="s">
        <v>4109</v>
      </c>
      <c r="H1867" s="160" t="s">
        <v>370</v>
      </c>
      <c r="I1867" s="162">
        <v>1572.0</v>
      </c>
      <c r="J1867" s="163" t="str">
        <f t="array" ref="J1867">if(or(left(G1867,3)="SAT",left(G1867,3)="SLT",left(G1867,4)="PSAT"),vlookup(G1867,'Practice test data'!$E$2:$L$2185,8,FALSE),indirect(B1867&amp;"!"&amp;if(E1867=1,"C",if(E1867=2,"G",if(E1867=3,"K","ColumnError!"))) &amp;CELL("row",INDEX(indirect(B1867&amp;"!"&amp;"$B$2:$B"),MATCH(D1867,indirect(B1867&amp;"!"&amp;"$B$2:$B"),0)))+2+F1867))</f>
        <v/>
      </c>
      <c r="K1867" s="164" t="str">
        <f t="shared" si="1"/>
        <v>-</v>
      </c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</row>
    <row r="1868">
      <c r="A1868" s="160" t="s">
        <v>4110</v>
      </c>
      <c r="B1868" s="161" t="s">
        <v>188</v>
      </c>
      <c r="C1868" s="82" t="s">
        <v>341</v>
      </c>
      <c r="D1868" s="2" t="s">
        <v>30</v>
      </c>
      <c r="E1868" s="136">
        <v>3.0</v>
      </c>
      <c r="F1868" s="136">
        <v>22.0</v>
      </c>
      <c r="G1868" s="82" t="s">
        <v>296</v>
      </c>
      <c r="H1868" s="160" t="s">
        <v>373</v>
      </c>
      <c r="I1868" s="162">
        <v>1573.0</v>
      </c>
      <c r="J1868" s="163" t="str">
        <f t="array" ref="J1868">if(or(left(G1868,3)="SAT",left(G1868,3)="SLT",left(G1868,4)="PSAT"),vlookup(G1868,'Practice test data'!$E$2:$L$2185,8,FALSE),indirect(B1868&amp;"!"&amp;if(E1868=1,"C",if(E1868=2,"G",if(E1868=3,"K","ColumnError!"))) &amp;CELL("row",INDEX(indirect(B1868&amp;"!"&amp;"$B$2:$B"),MATCH(D1868,indirect(B1868&amp;"!"&amp;"$B$2:$B"),0)))+2+F1868))</f>
        <v/>
      </c>
      <c r="K1868" s="164" t="str">
        <f t="shared" si="1"/>
        <v>-</v>
      </c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</row>
    <row r="1869">
      <c r="A1869" s="160" t="s">
        <v>4111</v>
      </c>
      <c r="B1869" s="161" t="s">
        <v>188</v>
      </c>
      <c r="C1869" s="82" t="s">
        <v>341</v>
      </c>
      <c r="D1869" s="2" t="s">
        <v>10</v>
      </c>
      <c r="E1869" s="136">
        <v>1.0</v>
      </c>
      <c r="F1869" s="136">
        <v>3.0</v>
      </c>
      <c r="G1869" s="82" t="s">
        <v>312</v>
      </c>
      <c r="H1869" s="160" t="s">
        <v>380</v>
      </c>
      <c r="I1869" s="162">
        <v>1574.0</v>
      </c>
      <c r="J1869" s="163" t="str">
        <f t="array" ref="J1869">if(or(left(G1869,3)="SAT",left(G1869,3)="SLT",left(G1869,4)="PSAT"),vlookup(G1869,'Practice test data'!$E$2:$L$2185,8,FALSE),indirect(B1869&amp;"!"&amp;if(E1869=1,"C",if(E1869=2,"G",if(E1869=3,"K","ColumnError!"))) &amp;CELL("row",INDEX(indirect(B1869&amp;"!"&amp;"$B$2:$B"),MATCH(D1869,indirect(B1869&amp;"!"&amp;"$B$2:$B"),0)))+2+F1869))</f>
        <v/>
      </c>
      <c r="K1869" s="164" t="str">
        <f t="shared" si="1"/>
        <v>-</v>
      </c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</row>
    <row r="1870">
      <c r="A1870" s="160" t="s">
        <v>4112</v>
      </c>
      <c r="B1870" s="161" t="s">
        <v>188</v>
      </c>
      <c r="C1870" s="82" t="s">
        <v>341</v>
      </c>
      <c r="D1870" s="2" t="s">
        <v>30</v>
      </c>
      <c r="E1870" s="136">
        <v>2.0</v>
      </c>
      <c r="F1870" s="136">
        <v>22.0</v>
      </c>
      <c r="G1870" s="82" t="s">
        <v>4113</v>
      </c>
      <c r="H1870" s="160" t="s">
        <v>367</v>
      </c>
      <c r="I1870" s="162">
        <v>1575.0</v>
      </c>
      <c r="J1870" s="163" t="str">
        <f t="array" ref="J1870">if(or(left(G1870,3)="SAT",left(G1870,3)="SLT",left(G1870,4)="PSAT"),vlookup(G1870,'Practice test data'!$E$2:$L$2185,8,FALSE),indirect(B1870&amp;"!"&amp;if(E1870=1,"C",if(E1870=2,"G",if(E1870=3,"K","ColumnError!"))) &amp;CELL("row",INDEX(indirect(B1870&amp;"!"&amp;"$B$2:$B"),MATCH(D1870,indirect(B1870&amp;"!"&amp;"$B$2:$B"),0)))+2+F1870))</f>
        <v/>
      </c>
      <c r="K1870" s="164" t="str">
        <f t="shared" si="1"/>
        <v>-</v>
      </c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</row>
    <row r="1871">
      <c r="A1871" s="160" t="s">
        <v>4114</v>
      </c>
      <c r="B1871" s="161" t="s">
        <v>188</v>
      </c>
      <c r="C1871" s="82" t="s">
        <v>341</v>
      </c>
      <c r="D1871" s="2" t="s">
        <v>342</v>
      </c>
      <c r="E1871" s="136">
        <v>1.0</v>
      </c>
      <c r="F1871" s="136">
        <v>11.0</v>
      </c>
      <c r="G1871" s="82" t="s">
        <v>4115</v>
      </c>
      <c r="H1871" s="160" t="s">
        <v>373</v>
      </c>
      <c r="I1871" s="162">
        <v>1576.0</v>
      </c>
      <c r="J1871" s="163" t="str">
        <f t="array" ref="J1871">if(or(left(G1871,3)="SAT",left(G1871,3)="SLT",left(G1871,4)="PSAT"),vlookup(G1871,'Practice test data'!$E$2:$L$2185,8,FALSE),indirect(B1871&amp;"!"&amp;if(E1871=1,"C",if(E1871=2,"G",if(E1871=3,"K","ColumnError!"))) &amp;CELL("row",INDEX(indirect(B1871&amp;"!"&amp;"$B$2:$B"),MATCH(D1871,indirect(B1871&amp;"!"&amp;"$B$2:$B"),0)))+2+F1871))</f>
        <v/>
      </c>
      <c r="K1871" s="164" t="str">
        <f t="shared" si="1"/>
        <v>-</v>
      </c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</row>
    <row r="1872">
      <c r="A1872" s="160" t="s">
        <v>4116</v>
      </c>
      <c r="B1872" s="161" t="s">
        <v>188</v>
      </c>
      <c r="C1872" s="82" t="s">
        <v>341</v>
      </c>
      <c r="D1872" s="2" t="s">
        <v>30</v>
      </c>
      <c r="E1872" s="136">
        <v>3.0</v>
      </c>
      <c r="F1872" s="136">
        <v>26.0</v>
      </c>
      <c r="G1872" s="82" t="s">
        <v>4117</v>
      </c>
      <c r="H1872" s="160" t="s">
        <v>370</v>
      </c>
      <c r="I1872" s="162">
        <v>1577.0</v>
      </c>
      <c r="J1872" s="163" t="str">
        <f t="array" ref="J1872">if(or(left(G1872,3)="SAT",left(G1872,3)="SLT",left(G1872,4)="PSAT"),vlookup(G1872,'Practice test data'!$E$2:$L$2185,8,FALSE),indirect(B1872&amp;"!"&amp;if(E1872=1,"C",if(E1872=2,"G",if(E1872=3,"K","ColumnError!"))) &amp;CELL("row",INDEX(indirect(B1872&amp;"!"&amp;"$B$2:$B"),MATCH(D1872,indirect(B1872&amp;"!"&amp;"$B$2:$B"),0)))+2+F1872))</f>
        <v/>
      </c>
      <c r="K1872" s="164" t="str">
        <f t="shared" si="1"/>
        <v>-</v>
      </c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</row>
    <row r="1873">
      <c r="A1873" s="160" t="s">
        <v>4118</v>
      </c>
      <c r="B1873" s="161" t="s">
        <v>188</v>
      </c>
      <c r="C1873" s="82" t="s">
        <v>341</v>
      </c>
      <c r="D1873" s="2" t="s">
        <v>342</v>
      </c>
      <c r="E1873" s="136">
        <v>2.0</v>
      </c>
      <c r="F1873" s="136">
        <v>21.0</v>
      </c>
      <c r="G1873" s="82" t="s">
        <v>4119</v>
      </c>
      <c r="H1873" s="160" t="s">
        <v>3660</v>
      </c>
      <c r="I1873" s="162">
        <v>1578.0</v>
      </c>
      <c r="J1873" s="163" t="str">
        <f t="array" ref="J1873">if(or(left(G1873,3)="SAT",left(G1873,3)="SLT",left(G1873,4)="PSAT"),vlookup(G1873,'Practice test data'!$E$2:$L$2185,8,FALSE),indirect(B1873&amp;"!"&amp;if(E1873=1,"C",if(E1873=2,"G",if(E1873=3,"K","ColumnError!"))) &amp;CELL("row",INDEX(indirect(B1873&amp;"!"&amp;"$B$2:$B"),MATCH(D1873,indirect(B1873&amp;"!"&amp;"$B$2:$B"),0)))+2+F1873))</f>
        <v/>
      </c>
      <c r="K1873" s="164" t="str">
        <f t="shared" si="1"/>
        <v>-</v>
      </c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</row>
    <row r="1874">
      <c r="A1874" s="160" t="s">
        <v>4120</v>
      </c>
      <c r="B1874" s="161" t="s">
        <v>188</v>
      </c>
      <c r="C1874" s="82" t="s">
        <v>341</v>
      </c>
      <c r="D1874" s="2" t="s">
        <v>342</v>
      </c>
      <c r="E1874" s="136">
        <v>2.0</v>
      </c>
      <c r="F1874" s="136">
        <v>22.0</v>
      </c>
      <c r="G1874" s="82" t="s">
        <v>4121</v>
      </c>
      <c r="H1874" s="160" t="s">
        <v>380</v>
      </c>
      <c r="I1874" s="162">
        <v>1579.0</v>
      </c>
      <c r="J1874" s="163" t="str">
        <f t="array" ref="J1874">if(or(left(G1874,3)="SAT",left(G1874,3)="SLT",left(G1874,4)="PSAT"),vlookup(G1874,'Practice test data'!$E$2:$L$2185,8,FALSE),indirect(B1874&amp;"!"&amp;if(E1874=1,"C",if(E1874=2,"G",if(E1874=3,"K","ColumnError!"))) &amp;CELL("row",INDEX(indirect(B1874&amp;"!"&amp;"$B$2:$B"),MATCH(D1874,indirect(B1874&amp;"!"&amp;"$B$2:$B"),0)))+2+F1874))</f>
        <v/>
      </c>
      <c r="K1874" s="164" t="str">
        <f t="shared" si="1"/>
        <v>-</v>
      </c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</row>
    <row r="1875">
      <c r="A1875" s="160" t="s">
        <v>4122</v>
      </c>
      <c r="B1875" s="161" t="s">
        <v>188</v>
      </c>
      <c r="C1875" s="82" t="s">
        <v>341</v>
      </c>
      <c r="D1875" s="2" t="s">
        <v>30</v>
      </c>
      <c r="E1875" s="136">
        <v>3.0</v>
      </c>
      <c r="F1875" s="136">
        <v>27.0</v>
      </c>
      <c r="G1875" s="82" t="s">
        <v>4123</v>
      </c>
      <c r="H1875" s="160" t="s">
        <v>373</v>
      </c>
      <c r="I1875" s="162">
        <v>1580.0</v>
      </c>
      <c r="J1875" s="163" t="str">
        <f t="array" ref="J1875">if(or(left(G1875,3)="SAT",left(G1875,3)="SLT",left(G1875,4)="PSAT"),vlookup(G1875,'Practice test data'!$E$2:$L$2185,8,FALSE),indirect(B1875&amp;"!"&amp;if(E1875=1,"C",if(E1875=2,"G",if(E1875=3,"K","ColumnError!"))) &amp;CELL("row",INDEX(indirect(B1875&amp;"!"&amp;"$B$2:$B"),MATCH(D1875,indirect(B1875&amp;"!"&amp;"$B$2:$B"),0)))+2+F1875))</f>
        <v/>
      </c>
      <c r="K1875" s="164" t="str">
        <f t="shared" si="1"/>
        <v>-</v>
      </c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</row>
    <row r="1876">
      <c r="A1876" s="160" t="s">
        <v>4124</v>
      </c>
      <c r="B1876" s="161" t="s">
        <v>188</v>
      </c>
      <c r="C1876" s="82" t="s">
        <v>341</v>
      </c>
      <c r="D1876" s="2" t="s">
        <v>342</v>
      </c>
      <c r="E1876" s="136">
        <v>1.0</v>
      </c>
      <c r="F1876" s="136">
        <v>12.0</v>
      </c>
      <c r="G1876" s="82" t="s">
        <v>4125</v>
      </c>
      <c r="H1876" s="160" t="s">
        <v>4126</v>
      </c>
      <c r="I1876" s="162">
        <v>1581.0</v>
      </c>
      <c r="J1876" s="163" t="str">
        <f t="array" ref="J1876">if(or(left(G1876,3)="SAT",left(G1876,3)="SLT",left(G1876,4)="PSAT"),vlookup(G1876,'Practice test data'!$E$2:$L$2185,8,FALSE),indirect(B1876&amp;"!"&amp;if(E1876=1,"C",if(E1876=2,"G",if(E1876=3,"K","ColumnError!"))) &amp;CELL("row",INDEX(indirect(B1876&amp;"!"&amp;"$B$2:$B"),MATCH(D1876,indirect(B1876&amp;"!"&amp;"$B$2:$B"),0)))+2+F1876))</f>
        <v/>
      </c>
      <c r="K1876" s="164" t="str">
        <f t="shared" si="1"/>
        <v>-</v>
      </c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</row>
    <row r="1877">
      <c r="A1877" s="160" t="s">
        <v>4127</v>
      </c>
      <c r="B1877" s="161" t="s">
        <v>188</v>
      </c>
      <c r="C1877" s="82" t="s">
        <v>341</v>
      </c>
      <c r="D1877" s="2" t="s">
        <v>30</v>
      </c>
      <c r="E1877" s="136">
        <v>1.0</v>
      </c>
      <c r="F1877" s="136">
        <v>14.0</v>
      </c>
      <c r="G1877" s="82" t="s">
        <v>4128</v>
      </c>
      <c r="H1877" s="160" t="s">
        <v>380</v>
      </c>
      <c r="I1877" s="162">
        <v>1582.0</v>
      </c>
      <c r="J1877" s="163" t="str">
        <f t="array" ref="J1877">if(or(left(G1877,3)="SAT",left(G1877,3)="SLT",left(G1877,4)="PSAT"),vlookup(G1877,'Practice test data'!$E$2:$L$2185,8,FALSE),indirect(B1877&amp;"!"&amp;if(E1877=1,"C",if(E1877=2,"G",if(E1877=3,"K","ColumnError!"))) &amp;CELL("row",INDEX(indirect(B1877&amp;"!"&amp;"$B$2:$B"),MATCH(D1877,indirect(B1877&amp;"!"&amp;"$B$2:$B"),0)))+2+F1877))</f>
        <v/>
      </c>
      <c r="K1877" s="164" t="str">
        <f t="shared" si="1"/>
        <v>-</v>
      </c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</row>
    <row r="1878">
      <c r="A1878" s="160" t="s">
        <v>4129</v>
      </c>
      <c r="B1878" s="161" t="s">
        <v>188</v>
      </c>
      <c r="C1878" s="82" t="s">
        <v>341</v>
      </c>
      <c r="D1878" s="2" t="s">
        <v>10</v>
      </c>
      <c r="E1878" s="136">
        <v>1.0</v>
      </c>
      <c r="F1878" s="136">
        <v>2.0</v>
      </c>
      <c r="G1878" s="82" t="s">
        <v>4130</v>
      </c>
      <c r="H1878" s="160" t="s">
        <v>367</v>
      </c>
      <c r="I1878" s="162">
        <v>1583.0</v>
      </c>
      <c r="J1878" s="163" t="str">
        <f t="array" ref="J1878">if(or(left(G1878,3)="SAT",left(G1878,3)="SLT",left(G1878,4)="PSAT"),vlookup(G1878,'Practice test data'!$E$2:$L$2185,8,FALSE),indirect(B1878&amp;"!"&amp;if(E1878=1,"C",if(E1878=2,"G",if(E1878=3,"K","ColumnError!"))) &amp;CELL("row",INDEX(indirect(B1878&amp;"!"&amp;"$B$2:$B"),MATCH(D1878,indirect(B1878&amp;"!"&amp;"$B$2:$B"),0)))+2+F1878))</f>
        <v/>
      </c>
      <c r="K1878" s="164" t="str">
        <f t="shared" si="1"/>
        <v>-</v>
      </c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</row>
    <row r="1879">
      <c r="A1879" s="160" t="s">
        <v>4131</v>
      </c>
      <c r="B1879" s="161" t="s">
        <v>188</v>
      </c>
      <c r="C1879" s="82" t="s">
        <v>341</v>
      </c>
      <c r="D1879" s="2" t="s">
        <v>30</v>
      </c>
      <c r="E1879" s="136">
        <v>2.0</v>
      </c>
      <c r="F1879" s="136">
        <v>23.0</v>
      </c>
      <c r="G1879" s="82" t="s">
        <v>4132</v>
      </c>
      <c r="H1879" s="160" t="s">
        <v>380</v>
      </c>
      <c r="I1879" s="162">
        <v>1584.0</v>
      </c>
      <c r="J1879" s="163" t="str">
        <f t="array" ref="J1879">if(or(left(G1879,3)="SAT",left(G1879,3)="SLT",left(G1879,4)="PSAT"),vlookup(G1879,'Practice test data'!$E$2:$L$2185,8,FALSE),indirect(B1879&amp;"!"&amp;if(E1879=1,"C",if(E1879=2,"G",if(E1879=3,"K","ColumnError!"))) &amp;CELL("row",INDEX(indirect(B1879&amp;"!"&amp;"$B$2:$B"),MATCH(D1879,indirect(B1879&amp;"!"&amp;"$B$2:$B"),0)))+2+F1879))</f>
        <v/>
      </c>
      <c r="K1879" s="164" t="str">
        <f t="shared" si="1"/>
        <v>-</v>
      </c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</row>
    <row r="1880">
      <c r="A1880" s="160" t="s">
        <v>4133</v>
      </c>
      <c r="B1880" s="161" t="s">
        <v>188</v>
      </c>
      <c r="C1880" s="82" t="s">
        <v>341</v>
      </c>
      <c r="D1880" s="2" t="s">
        <v>10</v>
      </c>
      <c r="E1880" s="136">
        <v>1.0</v>
      </c>
      <c r="F1880" s="136">
        <v>14.0</v>
      </c>
      <c r="G1880" s="82" t="s">
        <v>4134</v>
      </c>
      <c r="H1880" s="160" t="s">
        <v>373</v>
      </c>
      <c r="I1880" s="162">
        <v>1585.0</v>
      </c>
      <c r="J1880" s="163" t="str">
        <f t="array" ref="J1880">if(or(left(G1880,3)="SAT",left(G1880,3)="SLT",left(G1880,4)="PSAT"),vlookup(G1880,'Practice test data'!$E$2:$L$2185,8,FALSE),indirect(B1880&amp;"!"&amp;if(E1880=1,"C",if(E1880=2,"G",if(E1880=3,"K","ColumnError!"))) &amp;CELL("row",INDEX(indirect(B1880&amp;"!"&amp;"$B$2:$B"),MATCH(D1880,indirect(B1880&amp;"!"&amp;"$B$2:$B"),0)))+2+F1880))</f>
        <v/>
      </c>
      <c r="K1880" s="164" t="str">
        <f t="shared" si="1"/>
        <v>-</v>
      </c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</row>
    <row r="1881">
      <c r="A1881" s="160" t="s">
        <v>4135</v>
      </c>
      <c r="B1881" s="161" t="s">
        <v>188</v>
      </c>
      <c r="C1881" s="82" t="s">
        <v>341</v>
      </c>
      <c r="D1881" s="2" t="s">
        <v>10</v>
      </c>
      <c r="E1881" s="136">
        <v>1.0</v>
      </c>
      <c r="F1881" s="136">
        <v>15.0</v>
      </c>
      <c r="G1881" s="82" t="s">
        <v>4136</v>
      </c>
      <c r="H1881" s="160" t="s">
        <v>380</v>
      </c>
      <c r="I1881" s="162">
        <v>1586.0</v>
      </c>
      <c r="J1881" s="163" t="str">
        <f t="array" ref="J1881">if(or(left(G1881,3)="SAT",left(G1881,3)="SLT",left(G1881,4)="PSAT"),vlookup(G1881,'Practice test data'!$E$2:$L$2185,8,FALSE),indirect(B1881&amp;"!"&amp;if(E1881=1,"C",if(E1881=2,"G",if(E1881=3,"K","ColumnError!"))) &amp;CELL("row",INDEX(indirect(B1881&amp;"!"&amp;"$B$2:$B"),MATCH(D1881,indirect(B1881&amp;"!"&amp;"$B$2:$B"),0)))+2+F1881))</f>
        <v/>
      </c>
      <c r="K1881" s="164" t="str">
        <f t="shared" si="1"/>
        <v>-</v>
      </c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</row>
    <row r="1882">
      <c r="A1882" s="160" t="s">
        <v>4137</v>
      </c>
      <c r="B1882" s="161" t="s">
        <v>188</v>
      </c>
      <c r="C1882" s="82" t="s">
        <v>341</v>
      </c>
      <c r="D1882" s="2" t="s">
        <v>342</v>
      </c>
      <c r="E1882" s="136">
        <v>3.0</v>
      </c>
      <c r="F1882" s="136">
        <v>20.0</v>
      </c>
      <c r="G1882" s="82" t="s">
        <v>4138</v>
      </c>
      <c r="H1882" s="160" t="s">
        <v>1434</v>
      </c>
      <c r="I1882" s="162">
        <v>1587.0</v>
      </c>
      <c r="J1882" s="163" t="str">
        <f t="array" ref="J1882">if(or(left(G1882,3)="SAT",left(G1882,3)="SLT",left(G1882,4)="PSAT"),vlookup(G1882,'Practice test data'!$E$2:$L$2185,8,FALSE),indirect(B1882&amp;"!"&amp;if(E1882=1,"C",if(E1882=2,"G",if(E1882=3,"K","ColumnError!"))) &amp;CELL("row",INDEX(indirect(B1882&amp;"!"&amp;"$B$2:$B"),MATCH(D1882,indirect(B1882&amp;"!"&amp;"$B$2:$B"),0)))+2+F1882))</f>
        <v/>
      </c>
      <c r="K1882" s="164" t="str">
        <f t="shared" si="1"/>
        <v>-</v>
      </c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</row>
    <row r="1883">
      <c r="A1883" s="160" t="s">
        <v>4139</v>
      </c>
      <c r="B1883" s="161" t="s">
        <v>188</v>
      </c>
      <c r="C1883" s="82" t="s">
        <v>344</v>
      </c>
      <c r="D1883" s="2" t="s">
        <v>13</v>
      </c>
      <c r="E1883" s="136">
        <v>3.0</v>
      </c>
      <c r="F1883" s="136">
        <v>1.0</v>
      </c>
      <c r="G1883" s="82" t="s">
        <v>4140</v>
      </c>
      <c r="H1883" s="160" t="s">
        <v>373</v>
      </c>
      <c r="I1883" s="162">
        <v>1588.0</v>
      </c>
      <c r="J1883" s="163" t="str">
        <f t="array" ref="J1883">if(or(left(G1883,3)="SAT",left(G1883,3)="SLT",left(G1883,4)="PSAT"),vlookup(G1883,'Practice test data'!$E$2:$L$2185,8,FALSE),indirect(B1883&amp;"!"&amp;if(E1883=1,"C",if(E1883=2,"G",if(E1883=3,"K","ColumnError!"))) &amp;CELL("row",INDEX(indirect(B1883&amp;"!"&amp;"$B$2:$B"),MATCH(D1883,indirect(B1883&amp;"!"&amp;"$B$2:$B"),0)))+2+F1883))</f>
        <v/>
      </c>
      <c r="K1883" s="164" t="str">
        <f t="shared" si="1"/>
        <v>-</v>
      </c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</row>
    <row r="1884">
      <c r="A1884" s="160" t="s">
        <v>4141</v>
      </c>
      <c r="B1884" s="161" t="s">
        <v>188</v>
      </c>
      <c r="C1884" s="82" t="s">
        <v>344</v>
      </c>
      <c r="D1884" s="2" t="s">
        <v>37</v>
      </c>
      <c r="E1884" s="136">
        <v>1.0</v>
      </c>
      <c r="F1884" s="136">
        <v>3.0</v>
      </c>
      <c r="G1884" s="82" t="s">
        <v>4142</v>
      </c>
      <c r="H1884" s="160" t="s">
        <v>4143</v>
      </c>
      <c r="I1884" s="162">
        <v>1589.0</v>
      </c>
      <c r="J1884" s="163" t="str">
        <f t="array" ref="J1884">if(or(left(G1884,3)="SAT",left(G1884,3)="SLT",left(G1884,4)="PSAT"),vlookup(G1884,'Practice test data'!$E$2:$L$2185,8,FALSE),indirect(B1884&amp;"!"&amp;if(E1884=1,"C",if(E1884=2,"G",if(E1884=3,"K","ColumnError!"))) &amp;CELL("row",INDEX(indirect(B1884&amp;"!"&amp;"$B$2:$B"),MATCH(D1884,indirect(B1884&amp;"!"&amp;"$B$2:$B"),0)))+2+F1884))</f>
        <v/>
      </c>
      <c r="K1884" s="164" t="str">
        <f t="shared" si="1"/>
        <v>-</v>
      </c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</row>
    <row r="1885">
      <c r="A1885" s="160" t="s">
        <v>4144</v>
      </c>
      <c r="B1885" s="161" t="s">
        <v>188</v>
      </c>
      <c r="C1885" s="82" t="s">
        <v>344</v>
      </c>
      <c r="D1885" s="2" t="s">
        <v>35</v>
      </c>
      <c r="E1885" s="136">
        <v>3.0</v>
      </c>
      <c r="F1885" s="136">
        <v>1.0</v>
      </c>
      <c r="G1885" s="82" t="s">
        <v>4145</v>
      </c>
      <c r="H1885" s="160" t="s">
        <v>4146</v>
      </c>
      <c r="I1885" s="162">
        <v>1590.0</v>
      </c>
      <c r="J1885" s="163" t="str">
        <f t="array" ref="J1885">if(or(left(G1885,3)="SAT",left(G1885,3)="SLT",left(G1885,4)="PSAT"),vlookup(G1885,'Practice test data'!$E$2:$L$2185,8,FALSE),indirect(B1885&amp;"!"&amp;if(E1885=1,"C",if(E1885=2,"G",if(E1885=3,"K","ColumnError!"))) &amp;CELL("row",INDEX(indirect(B1885&amp;"!"&amp;"$B$2:$B"),MATCH(D1885,indirect(B1885&amp;"!"&amp;"$B$2:$B"),0)))+2+F1885))</f>
        <v/>
      </c>
      <c r="K1885" s="164" t="str">
        <f t="shared" si="1"/>
        <v>-</v>
      </c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</row>
    <row r="1886">
      <c r="A1886" s="160" t="s">
        <v>4147</v>
      </c>
      <c r="B1886" s="161" t="s">
        <v>188</v>
      </c>
      <c r="C1886" s="82" t="s">
        <v>344</v>
      </c>
      <c r="D1886" s="2" t="s">
        <v>35</v>
      </c>
      <c r="E1886" s="136">
        <v>1.0</v>
      </c>
      <c r="F1886" s="136">
        <v>12.0</v>
      </c>
      <c r="G1886" s="82" t="s">
        <v>4148</v>
      </c>
      <c r="H1886" s="160" t="s">
        <v>370</v>
      </c>
      <c r="I1886" s="162">
        <v>1591.0</v>
      </c>
      <c r="J1886" s="163" t="str">
        <f t="array" ref="J1886">if(or(left(G1886,3)="SAT",left(G1886,3)="SLT",left(G1886,4)="PSAT"),vlookup(G1886,'Practice test data'!$E$2:$L$2185,8,FALSE),indirect(B1886&amp;"!"&amp;if(E1886=1,"C",if(E1886=2,"G",if(E1886=3,"K","ColumnError!"))) &amp;CELL("row",INDEX(indirect(B1886&amp;"!"&amp;"$B$2:$B"),MATCH(D1886,indirect(B1886&amp;"!"&amp;"$B$2:$B"),0)))+2+F1886))</f>
        <v/>
      </c>
      <c r="K1886" s="164" t="str">
        <f t="shared" si="1"/>
        <v>-</v>
      </c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</row>
    <row r="1887">
      <c r="A1887" s="160" t="s">
        <v>4149</v>
      </c>
      <c r="B1887" s="161" t="s">
        <v>188</v>
      </c>
      <c r="C1887" s="82" t="s">
        <v>344</v>
      </c>
      <c r="D1887" s="2" t="s">
        <v>13</v>
      </c>
      <c r="E1887" s="136">
        <v>1.0</v>
      </c>
      <c r="F1887" s="136">
        <v>1.0</v>
      </c>
      <c r="G1887" s="82" t="s">
        <v>4150</v>
      </c>
      <c r="H1887" s="160" t="s">
        <v>370</v>
      </c>
      <c r="I1887" s="162">
        <v>1592.0</v>
      </c>
      <c r="J1887" s="163" t="str">
        <f t="array" ref="J1887">if(or(left(G1887,3)="SAT",left(G1887,3)="SLT",left(G1887,4)="PSAT"),vlookup(G1887,'Practice test data'!$E$2:$L$2185,8,FALSE),indirect(B1887&amp;"!"&amp;if(E1887=1,"C",if(E1887=2,"G",if(E1887=3,"K","ColumnError!"))) &amp;CELL("row",INDEX(indirect(B1887&amp;"!"&amp;"$B$2:$B"),MATCH(D1887,indirect(B1887&amp;"!"&amp;"$B$2:$B"),0)))+2+F1887))</f>
        <v/>
      </c>
      <c r="K1887" s="164" t="str">
        <f t="shared" si="1"/>
        <v>-</v>
      </c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</row>
    <row r="1888">
      <c r="A1888" s="160" t="s">
        <v>4151</v>
      </c>
      <c r="B1888" s="161" t="s">
        <v>188</v>
      </c>
      <c r="C1888" s="82" t="s">
        <v>344</v>
      </c>
      <c r="D1888" s="2" t="s">
        <v>33</v>
      </c>
      <c r="E1888" s="136">
        <v>3.0</v>
      </c>
      <c r="F1888" s="136">
        <v>1.0</v>
      </c>
      <c r="G1888" s="82" t="s">
        <v>4152</v>
      </c>
      <c r="H1888" s="160" t="s">
        <v>367</v>
      </c>
      <c r="I1888" s="162">
        <v>1593.0</v>
      </c>
      <c r="J1888" s="163" t="str">
        <f t="array" ref="J1888">if(or(left(G1888,3)="SAT",left(G1888,3)="SLT",left(G1888,4)="PSAT"),vlookup(G1888,'Practice test data'!$E$2:$L$2185,8,FALSE),indirect(B1888&amp;"!"&amp;if(E1888=1,"C",if(E1888=2,"G",if(E1888=3,"K","ColumnError!"))) &amp;CELL("row",INDEX(indirect(B1888&amp;"!"&amp;"$B$2:$B"),MATCH(D1888,indirect(B1888&amp;"!"&amp;"$B$2:$B"),0)))+2+F1888))</f>
        <v/>
      </c>
      <c r="K1888" s="164" t="str">
        <f t="shared" si="1"/>
        <v>-</v>
      </c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</row>
    <row r="1889">
      <c r="A1889" s="160" t="s">
        <v>4153</v>
      </c>
      <c r="B1889" s="161" t="s">
        <v>188</v>
      </c>
      <c r="C1889" s="82" t="s">
        <v>344</v>
      </c>
      <c r="D1889" s="2" t="s">
        <v>35</v>
      </c>
      <c r="E1889" s="136">
        <v>2.0</v>
      </c>
      <c r="F1889" s="136">
        <v>1.0</v>
      </c>
      <c r="G1889" s="82" t="s">
        <v>4154</v>
      </c>
      <c r="H1889" s="160" t="s">
        <v>370</v>
      </c>
      <c r="I1889" s="162">
        <v>1594.0</v>
      </c>
      <c r="J1889" s="163" t="str">
        <f t="array" ref="J1889">if(or(left(G1889,3)="SAT",left(G1889,3)="SLT",left(G1889,4)="PSAT"),vlookup(G1889,'Practice test data'!$E$2:$L$2185,8,FALSE),indirect(B1889&amp;"!"&amp;if(E1889=1,"C",if(E1889=2,"G",if(E1889=3,"K","ColumnError!"))) &amp;CELL("row",INDEX(indirect(B1889&amp;"!"&amp;"$B$2:$B"),MATCH(D1889,indirect(B1889&amp;"!"&amp;"$B$2:$B"),0)))+2+F1889))</f>
        <v/>
      </c>
      <c r="K1889" s="164" t="str">
        <f t="shared" si="1"/>
        <v>-</v>
      </c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</row>
    <row r="1890">
      <c r="A1890" s="160" t="s">
        <v>4155</v>
      </c>
      <c r="B1890" s="161" t="s">
        <v>188</v>
      </c>
      <c r="C1890" s="82" t="s">
        <v>344</v>
      </c>
      <c r="D1890" s="2" t="s">
        <v>37</v>
      </c>
      <c r="E1890" s="136">
        <v>2.0</v>
      </c>
      <c r="F1890" s="136">
        <v>1.0</v>
      </c>
      <c r="G1890" s="82" t="s">
        <v>4156</v>
      </c>
      <c r="H1890" s="160" t="s">
        <v>373</v>
      </c>
      <c r="I1890" s="162">
        <v>1595.0</v>
      </c>
      <c r="J1890" s="163" t="str">
        <f t="array" ref="J1890">if(or(left(G1890,3)="SAT",left(G1890,3)="SLT",left(G1890,4)="PSAT"),vlookup(G1890,'Practice test data'!$E$2:$L$2185,8,FALSE),indirect(B1890&amp;"!"&amp;if(E1890=1,"C",if(E1890=2,"G",if(E1890=3,"K","ColumnError!"))) &amp;CELL("row",INDEX(indirect(B1890&amp;"!"&amp;"$B$2:$B"),MATCH(D1890,indirect(B1890&amp;"!"&amp;"$B$2:$B"),0)))+2+F1890))</f>
        <v/>
      </c>
      <c r="K1890" s="164" t="str">
        <f t="shared" si="1"/>
        <v>-</v>
      </c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</row>
    <row r="1891">
      <c r="A1891" s="160" t="s">
        <v>4157</v>
      </c>
      <c r="B1891" s="161" t="s">
        <v>188</v>
      </c>
      <c r="C1891" s="82" t="s">
        <v>344</v>
      </c>
      <c r="D1891" s="6" t="s">
        <v>46</v>
      </c>
      <c r="E1891" s="136">
        <v>2.0</v>
      </c>
      <c r="F1891" s="136">
        <v>1.0</v>
      </c>
      <c r="G1891" s="165" t="s">
        <v>4158</v>
      </c>
      <c r="H1891" s="160" t="s">
        <v>370</v>
      </c>
      <c r="I1891" s="162">
        <v>1596.0</v>
      </c>
      <c r="J1891" s="163" t="str">
        <f t="array" ref="J1891">if(or(left(G1891,3)="SAT",left(G1891,3)="SLT",left(G1891,4)="PSAT"),vlookup(G1891,'Practice test data'!$E$2:$L$2185,8,FALSE),indirect(B1891&amp;"!"&amp;if(E1891=1,"C",if(E1891=2,"G",if(E1891=3,"K","ColumnError!"))) &amp;CELL("row",INDEX(indirect(B1891&amp;"!"&amp;"$B$2:$B"),MATCH(D1891,indirect(B1891&amp;"!"&amp;"$B$2:$B"),0)))+2+F1891))</f>
        <v/>
      </c>
      <c r="K1891" s="164" t="str">
        <f t="shared" si="1"/>
        <v>-</v>
      </c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</row>
    <row r="1892">
      <c r="A1892" s="160" t="s">
        <v>4159</v>
      </c>
      <c r="B1892" s="161" t="s">
        <v>188</v>
      </c>
      <c r="C1892" s="82" t="s">
        <v>344</v>
      </c>
      <c r="D1892" s="2" t="s">
        <v>37</v>
      </c>
      <c r="E1892" s="136">
        <v>1.0</v>
      </c>
      <c r="F1892" s="136">
        <v>1.0</v>
      </c>
      <c r="G1892" s="82" t="s">
        <v>4160</v>
      </c>
      <c r="H1892" s="160" t="s">
        <v>373</v>
      </c>
      <c r="I1892" s="162">
        <v>1597.0</v>
      </c>
      <c r="J1892" s="163" t="str">
        <f t="array" ref="J1892">if(or(left(G1892,3)="SAT",left(G1892,3)="SLT",left(G1892,4)="PSAT"),vlookup(G1892,'Practice test data'!$E$2:$L$2185,8,FALSE),indirect(B1892&amp;"!"&amp;if(E1892=1,"C",if(E1892=2,"G",if(E1892=3,"K","ColumnError!"))) &amp;CELL("row",INDEX(indirect(B1892&amp;"!"&amp;"$B$2:$B"),MATCH(D1892,indirect(B1892&amp;"!"&amp;"$B$2:$B"),0)))+2+F1892))</f>
        <v/>
      </c>
      <c r="K1892" s="164" t="str">
        <f t="shared" si="1"/>
        <v>-</v>
      </c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</row>
    <row r="1893">
      <c r="A1893" s="160" t="s">
        <v>4161</v>
      </c>
      <c r="B1893" s="161" t="s">
        <v>188</v>
      </c>
      <c r="C1893" s="82" t="s">
        <v>344</v>
      </c>
      <c r="D1893" s="2" t="s">
        <v>37</v>
      </c>
      <c r="E1893" s="136">
        <v>2.0</v>
      </c>
      <c r="F1893" s="136">
        <v>2.0</v>
      </c>
      <c r="G1893" s="82" t="s">
        <v>4162</v>
      </c>
      <c r="H1893" s="160" t="s">
        <v>373</v>
      </c>
      <c r="I1893" s="162">
        <v>1598.0</v>
      </c>
      <c r="J1893" s="163" t="str">
        <f t="array" ref="J1893">if(or(left(G1893,3)="SAT",left(G1893,3)="SLT",left(G1893,4)="PSAT"),vlookup(G1893,'Practice test data'!$E$2:$L$2185,8,FALSE),indirect(B1893&amp;"!"&amp;if(E1893=1,"C",if(E1893=2,"G",if(E1893=3,"K","ColumnError!"))) &amp;CELL("row",INDEX(indirect(B1893&amp;"!"&amp;"$B$2:$B"),MATCH(D1893,indirect(B1893&amp;"!"&amp;"$B$2:$B"),0)))+2+F1893))</f>
        <v/>
      </c>
      <c r="K1893" s="164" t="str">
        <f t="shared" si="1"/>
        <v>-</v>
      </c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</row>
    <row r="1894">
      <c r="A1894" s="160" t="s">
        <v>4163</v>
      </c>
      <c r="B1894" s="161" t="s">
        <v>188</v>
      </c>
      <c r="C1894" s="82" t="s">
        <v>344</v>
      </c>
      <c r="D1894" s="2" t="s">
        <v>13</v>
      </c>
      <c r="E1894" s="136">
        <v>3.0</v>
      </c>
      <c r="F1894" s="136">
        <v>2.0</v>
      </c>
      <c r="G1894" s="82" t="s">
        <v>4164</v>
      </c>
      <c r="H1894" s="160" t="s">
        <v>4165</v>
      </c>
      <c r="I1894" s="162">
        <v>1599.0</v>
      </c>
      <c r="J1894" s="163" t="str">
        <f t="array" ref="J1894">if(or(left(G1894,3)="SAT",left(G1894,3)="SLT",left(G1894,4)="PSAT"),vlookup(G1894,'Practice test data'!$E$2:$L$2185,8,FALSE),indirect(B1894&amp;"!"&amp;if(E1894=1,"C",if(E1894=2,"G",if(E1894=3,"K","ColumnError!"))) &amp;CELL("row",INDEX(indirect(B1894&amp;"!"&amp;"$B$2:$B"),MATCH(D1894,indirect(B1894&amp;"!"&amp;"$B$2:$B"),0)))+2+F1894))</f>
        <v/>
      </c>
      <c r="K1894" s="164" t="str">
        <f t="shared" si="1"/>
        <v>-</v>
      </c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</row>
    <row r="1895">
      <c r="A1895" s="160" t="s">
        <v>4166</v>
      </c>
      <c r="B1895" s="161" t="s">
        <v>188</v>
      </c>
      <c r="C1895" s="82" t="s">
        <v>344</v>
      </c>
      <c r="D1895" s="6" t="s">
        <v>32</v>
      </c>
      <c r="E1895" s="136">
        <v>1.0</v>
      </c>
      <c r="F1895" s="136">
        <v>1.0</v>
      </c>
      <c r="G1895" s="165" t="s">
        <v>4167</v>
      </c>
      <c r="H1895" s="160" t="s">
        <v>367</v>
      </c>
      <c r="I1895" s="162">
        <v>1600.0</v>
      </c>
      <c r="J1895" s="163" t="str">
        <f t="array" ref="J1895">if(or(left(G1895,3)="SAT",left(G1895,3)="SLT",left(G1895,4)="PSAT"),vlookup(G1895,'Practice test data'!$E$2:$L$2185,8,FALSE),indirect(B1895&amp;"!"&amp;if(E1895=1,"C",if(E1895=2,"G",if(E1895=3,"K","ColumnError!"))) &amp;CELL("row",INDEX(indirect(B1895&amp;"!"&amp;"$B$2:$B"),MATCH(D1895,indirect(B1895&amp;"!"&amp;"$B$2:$B"),0)))+2+F1895))</f>
        <v/>
      </c>
      <c r="K1895" s="164" t="str">
        <f t="shared" si="1"/>
        <v>-</v>
      </c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</row>
    <row r="1896">
      <c r="A1896" s="160" t="s">
        <v>4168</v>
      </c>
      <c r="B1896" s="161" t="s">
        <v>188</v>
      </c>
      <c r="C1896" s="82" t="s">
        <v>344</v>
      </c>
      <c r="D1896" s="6" t="s">
        <v>32</v>
      </c>
      <c r="E1896" s="136">
        <v>3.0</v>
      </c>
      <c r="F1896" s="136">
        <v>6.0</v>
      </c>
      <c r="G1896" s="82" t="s">
        <v>4169</v>
      </c>
      <c r="H1896" s="160" t="s">
        <v>380</v>
      </c>
      <c r="I1896" s="162">
        <v>1601.0</v>
      </c>
      <c r="J1896" s="163" t="str">
        <f t="array" ref="J1896">if(or(left(G1896,3)="SAT",left(G1896,3)="SLT",left(G1896,4)="PSAT"),vlookup(G1896,'Practice test data'!$E$2:$L$2185,8,FALSE),indirect(B1896&amp;"!"&amp;if(E1896=1,"C",if(E1896=2,"G",if(E1896=3,"K","ColumnError!"))) &amp;CELL("row",INDEX(indirect(B1896&amp;"!"&amp;"$B$2:$B"),MATCH(D1896,indirect(B1896&amp;"!"&amp;"$B$2:$B"),0)))+2+F1896))</f>
        <v/>
      </c>
      <c r="K1896" s="164" t="str">
        <f t="shared" si="1"/>
        <v>-</v>
      </c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</row>
    <row r="1897">
      <c r="A1897" s="160" t="s">
        <v>4170</v>
      </c>
      <c r="B1897" s="161" t="s">
        <v>188</v>
      </c>
      <c r="C1897" s="82" t="s">
        <v>344</v>
      </c>
      <c r="D1897" s="2" t="s">
        <v>33</v>
      </c>
      <c r="E1897" s="136">
        <v>3.0</v>
      </c>
      <c r="F1897" s="136">
        <v>2.0</v>
      </c>
      <c r="G1897" s="82" t="s">
        <v>4171</v>
      </c>
      <c r="H1897" s="160" t="s">
        <v>2977</v>
      </c>
      <c r="I1897" s="162">
        <v>1602.0</v>
      </c>
      <c r="J1897" s="163" t="str">
        <f t="array" ref="J1897">if(or(left(G1897,3)="SAT",left(G1897,3)="SLT",left(G1897,4)="PSAT"),vlookup(G1897,'Practice test data'!$E$2:$L$2185,8,FALSE),indirect(B1897&amp;"!"&amp;if(E1897=1,"C",if(E1897=2,"G",if(E1897=3,"K","ColumnError!"))) &amp;CELL("row",INDEX(indirect(B1897&amp;"!"&amp;"$B$2:$B"),MATCH(D1897,indirect(B1897&amp;"!"&amp;"$B$2:$B"),0)))+2+F1897))</f>
        <v/>
      </c>
      <c r="K1897" s="164" t="str">
        <f t="shared" si="1"/>
        <v>-</v>
      </c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</row>
    <row r="1898">
      <c r="A1898" s="160" t="s">
        <v>4172</v>
      </c>
      <c r="B1898" s="161" t="s">
        <v>188</v>
      </c>
      <c r="C1898" s="82" t="s">
        <v>344</v>
      </c>
      <c r="D1898" s="2" t="s">
        <v>37</v>
      </c>
      <c r="E1898" s="136">
        <v>1.0</v>
      </c>
      <c r="F1898" s="136">
        <v>4.0</v>
      </c>
      <c r="G1898" s="82" t="s">
        <v>4173</v>
      </c>
      <c r="H1898" s="160" t="s">
        <v>2876</v>
      </c>
      <c r="I1898" s="162">
        <v>1603.0</v>
      </c>
      <c r="J1898" s="163" t="str">
        <f t="array" ref="J1898">if(or(left(G1898,3)="SAT",left(G1898,3)="SLT",left(G1898,4)="PSAT"),vlookup(G1898,'Practice test data'!$E$2:$L$2185,8,FALSE),indirect(B1898&amp;"!"&amp;if(E1898=1,"C",if(E1898=2,"G",if(E1898=3,"K","ColumnError!"))) &amp;CELL("row",INDEX(indirect(B1898&amp;"!"&amp;"$B$2:$B"),MATCH(D1898,indirect(B1898&amp;"!"&amp;"$B$2:$B"),0)))+2+F1898))</f>
        <v/>
      </c>
      <c r="K1898" s="164" t="str">
        <f t="shared" si="1"/>
        <v>-</v>
      </c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</row>
    <row r="1899">
      <c r="A1899" s="160" t="s">
        <v>4174</v>
      </c>
      <c r="B1899" s="161" t="s">
        <v>188</v>
      </c>
      <c r="C1899" s="82" t="s">
        <v>344</v>
      </c>
      <c r="D1899" s="6" t="s">
        <v>150</v>
      </c>
      <c r="E1899" s="136">
        <v>3.0</v>
      </c>
      <c r="F1899" s="136">
        <v>1.0</v>
      </c>
      <c r="G1899" s="165" t="s">
        <v>4175</v>
      </c>
      <c r="H1899" s="160" t="s">
        <v>367</v>
      </c>
      <c r="I1899" s="162">
        <v>1604.0</v>
      </c>
      <c r="J1899" s="163" t="str">
        <f t="array" ref="J1899">if(or(left(G1899,3)="SAT",left(G1899,3)="SLT",left(G1899,4)="PSAT"),vlookup(G1899,'Practice test data'!$E$2:$L$2185,8,FALSE),indirect(B1899&amp;"!"&amp;if(E1899=1,"C",if(E1899=2,"G",if(E1899=3,"K","ColumnError!"))) &amp;CELL("row",INDEX(indirect(B1899&amp;"!"&amp;"$B$2:$B"),MATCH(D1899,indirect(B1899&amp;"!"&amp;"$B$2:$B"),0)))+2+F1899))</f>
        <v/>
      </c>
      <c r="K1899" s="164" t="str">
        <f t="shared" si="1"/>
        <v>-</v>
      </c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</row>
    <row r="1900">
      <c r="A1900" s="160" t="s">
        <v>4176</v>
      </c>
      <c r="B1900" s="161" t="s">
        <v>188</v>
      </c>
      <c r="C1900" s="82" t="s">
        <v>344</v>
      </c>
      <c r="D1900" s="6" t="s">
        <v>46</v>
      </c>
      <c r="E1900" s="136">
        <v>1.0</v>
      </c>
      <c r="F1900" s="136">
        <v>1.0</v>
      </c>
      <c r="G1900" s="165" t="s">
        <v>4177</v>
      </c>
      <c r="H1900" s="160" t="s">
        <v>367</v>
      </c>
      <c r="I1900" s="162">
        <v>1605.0</v>
      </c>
      <c r="J1900" s="163" t="str">
        <f t="array" ref="J1900">if(or(left(G1900,3)="SAT",left(G1900,3)="SLT",left(G1900,4)="PSAT"),vlookup(G1900,'Practice test data'!$E$2:$L$2185,8,FALSE),indirect(B1900&amp;"!"&amp;if(E1900=1,"C",if(E1900=2,"G",if(E1900=3,"K","ColumnError!"))) &amp;CELL("row",INDEX(indirect(B1900&amp;"!"&amp;"$B$2:$B"),MATCH(D1900,indirect(B1900&amp;"!"&amp;"$B$2:$B"),0)))+2+F1900))</f>
        <v/>
      </c>
      <c r="K1900" s="164" t="str">
        <f t="shared" si="1"/>
        <v>-</v>
      </c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</row>
    <row r="1901">
      <c r="A1901" s="160" t="s">
        <v>4178</v>
      </c>
      <c r="B1901" s="161" t="s">
        <v>188</v>
      </c>
      <c r="C1901" s="82" t="s">
        <v>344</v>
      </c>
      <c r="D1901" s="6" t="s">
        <v>150</v>
      </c>
      <c r="E1901" s="136">
        <v>2.0</v>
      </c>
      <c r="F1901" s="136">
        <v>1.0</v>
      </c>
      <c r="G1901" s="165" t="s">
        <v>4179</v>
      </c>
      <c r="H1901" s="160" t="s">
        <v>370</v>
      </c>
      <c r="I1901" s="162">
        <v>1606.0</v>
      </c>
      <c r="J1901" s="163" t="str">
        <f t="array" ref="J1901">if(or(left(G1901,3)="SAT",left(G1901,3)="SLT",left(G1901,4)="PSAT"),vlookup(G1901,'Practice test data'!$E$2:$L$2185,8,FALSE),indirect(B1901&amp;"!"&amp;if(E1901=1,"C",if(E1901=2,"G",if(E1901=3,"K","ColumnError!"))) &amp;CELL("row",INDEX(indirect(B1901&amp;"!"&amp;"$B$2:$B"),MATCH(D1901,indirect(B1901&amp;"!"&amp;"$B$2:$B"),0)))+2+F1901))</f>
        <v/>
      </c>
      <c r="K1901" s="164" t="str">
        <f t="shared" si="1"/>
        <v>-</v>
      </c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</row>
    <row r="1902">
      <c r="A1902" s="160" t="s">
        <v>4180</v>
      </c>
      <c r="B1902" s="161" t="s">
        <v>188</v>
      </c>
      <c r="C1902" s="82" t="s">
        <v>344</v>
      </c>
      <c r="D1902" s="6" t="s">
        <v>46</v>
      </c>
      <c r="E1902" s="136">
        <v>1.0</v>
      </c>
      <c r="F1902" s="166">
        <v>2.0</v>
      </c>
      <c r="G1902" s="165" t="s">
        <v>4181</v>
      </c>
      <c r="H1902" s="160" t="s">
        <v>370</v>
      </c>
      <c r="I1902" s="162">
        <v>1607.0</v>
      </c>
      <c r="J1902" s="163" t="str">
        <f t="array" ref="J1902">if(or(left(G1902,3)="SAT",left(G1902,3)="SLT",left(G1902,4)="PSAT"),vlookup(G1902,'Practice test data'!$E$2:$L$2185,8,FALSE),indirect(B1902&amp;"!"&amp;if(E1902=1,"C",if(E1902=2,"G",if(E1902=3,"K","ColumnError!"))) &amp;CELL("row",INDEX(indirect(B1902&amp;"!"&amp;"$B$2:$B"),MATCH(D1902,indirect(B1902&amp;"!"&amp;"$B$2:$B"),0)))+2+F1902))</f>
        <v/>
      </c>
      <c r="K1902" s="164" t="str">
        <f t="shared" si="1"/>
        <v>-</v>
      </c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</row>
    <row r="1903">
      <c r="A1903" s="160" t="s">
        <v>4182</v>
      </c>
      <c r="B1903" s="161" t="s">
        <v>188</v>
      </c>
      <c r="C1903" s="82" t="s">
        <v>344</v>
      </c>
      <c r="D1903" s="6" t="s">
        <v>32</v>
      </c>
      <c r="E1903" s="136">
        <v>2.0</v>
      </c>
      <c r="F1903" s="136">
        <v>1.0</v>
      </c>
      <c r="G1903" s="165" t="s">
        <v>4183</v>
      </c>
      <c r="H1903" s="160" t="s">
        <v>370</v>
      </c>
      <c r="I1903" s="162">
        <v>1608.0</v>
      </c>
      <c r="J1903" s="163" t="str">
        <f t="array" ref="J1903">if(or(left(G1903,3)="SAT",left(G1903,3)="SLT",left(G1903,4)="PSAT"),vlookup(G1903,'Practice test data'!$E$2:$L$2185,8,FALSE),indirect(B1903&amp;"!"&amp;if(E1903=1,"C",if(E1903=2,"G",if(E1903=3,"K","ColumnError!"))) &amp;CELL("row",INDEX(indirect(B1903&amp;"!"&amp;"$B$2:$B"),MATCH(D1903,indirect(B1903&amp;"!"&amp;"$B$2:$B"),0)))+2+F1903))</f>
        <v/>
      </c>
      <c r="K1903" s="164" t="str">
        <f t="shared" si="1"/>
        <v>-</v>
      </c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</row>
    <row r="1904">
      <c r="A1904" s="160" t="s">
        <v>4184</v>
      </c>
      <c r="B1904" s="161" t="s">
        <v>188</v>
      </c>
      <c r="C1904" s="82" t="s">
        <v>344</v>
      </c>
      <c r="D1904" s="2" t="s">
        <v>35</v>
      </c>
      <c r="E1904" s="136">
        <v>1.0</v>
      </c>
      <c r="F1904" s="136">
        <v>1.0</v>
      </c>
      <c r="G1904" s="82" t="s">
        <v>4185</v>
      </c>
      <c r="H1904" s="160" t="s">
        <v>373</v>
      </c>
      <c r="I1904" s="162">
        <v>1609.0</v>
      </c>
      <c r="J1904" s="163" t="str">
        <f t="array" ref="J1904">if(or(left(G1904,3)="SAT",left(G1904,3)="SLT",left(G1904,4)="PSAT"),vlookup(G1904,'Practice test data'!$E$2:$L$2185,8,FALSE),indirect(B1904&amp;"!"&amp;if(E1904=1,"C",if(E1904=2,"G",if(E1904=3,"K","ColumnError!"))) &amp;CELL("row",INDEX(indirect(B1904&amp;"!"&amp;"$B$2:$B"),MATCH(D1904,indirect(B1904&amp;"!"&amp;"$B$2:$B"),0)))+2+F1904))</f>
        <v/>
      </c>
      <c r="K1904" s="164" t="str">
        <f t="shared" si="1"/>
        <v>-</v>
      </c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</row>
    <row r="1905">
      <c r="A1905" s="160" t="s">
        <v>4186</v>
      </c>
      <c r="B1905" s="161" t="s">
        <v>188</v>
      </c>
      <c r="C1905" s="82" t="s">
        <v>344</v>
      </c>
      <c r="D1905" s="2" t="s">
        <v>35</v>
      </c>
      <c r="E1905" s="136">
        <v>1.0</v>
      </c>
      <c r="F1905" s="136">
        <v>2.0</v>
      </c>
      <c r="G1905" s="82" t="s">
        <v>4187</v>
      </c>
      <c r="H1905" s="160" t="s">
        <v>373</v>
      </c>
      <c r="I1905" s="162">
        <v>1610.0</v>
      </c>
      <c r="J1905" s="163" t="str">
        <f t="array" ref="J1905">if(or(left(G1905,3)="SAT",left(G1905,3)="SLT",left(G1905,4)="PSAT"),vlookup(G1905,'Practice test data'!$E$2:$L$2185,8,FALSE),indirect(B1905&amp;"!"&amp;if(E1905=1,"C",if(E1905=2,"G",if(E1905=3,"K","ColumnError!"))) &amp;CELL("row",INDEX(indirect(B1905&amp;"!"&amp;"$B$2:$B"),MATCH(D1905,indirect(B1905&amp;"!"&amp;"$B$2:$B"),0)))+2+F1905))</f>
        <v/>
      </c>
      <c r="K1905" s="164" t="str">
        <f t="shared" si="1"/>
        <v>-</v>
      </c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</row>
    <row r="1906">
      <c r="A1906" s="160" t="s">
        <v>4188</v>
      </c>
      <c r="B1906" s="161" t="s">
        <v>188</v>
      </c>
      <c r="C1906" s="82" t="s">
        <v>344</v>
      </c>
      <c r="D1906" s="6" t="s">
        <v>32</v>
      </c>
      <c r="E1906" s="136">
        <v>1.0</v>
      </c>
      <c r="F1906" s="136">
        <v>1.0</v>
      </c>
      <c r="G1906" s="82" t="s">
        <v>4189</v>
      </c>
      <c r="H1906" s="160" t="s">
        <v>370</v>
      </c>
      <c r="I1906" s="162">
        <v>1611.0</v>
      </c>
      <c r="J1906" s="163" t="str">
        <f t="array" ref="J1906">if(or(left(G1906,3)="SAT",left(G1906,3)="SLT",left(G1906,4)="PSAT"),vlookup(G1906,'Practice test data'!$E$2:$L$2185,8,FALSE),indirect(B1906&amp;"!"&amp;if(E1906=1,"C",if(E1906=2,"G",if(E1906=3,"K","ColumnError!"))) &amp;CELL("row",INDEX(indirect(B1906&amp;"!"&amp;"$B$2:$B"),MATCH(D1906,indirect(B1906&amp;"!"&amp;"$B$2:$B"),0)))+2+F1906))</f>
        <v/>
      </c>
      <c r="K1906" s="164" t="str">
        <f t="shared" si="1"/>
        <v>-</v>
      </c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</row>
    <row r="1907">
      <c r="A1907" s="160" t="s">
        <v>4190</v>
      </c>
      <c r="B1907" s="161" t="s">
        <v>188</v>
      </c>
      <c r="C1907" s="82" t="s">
        <v>344</v>
      </c>
      <c r="D1907" s="2" t="s">
        <v>37</v>
      </c>
      <c r="E1907" s="136">
        <v>1.0</v>
      </c>
      <c r="F1907" s="136">
        <v>2.0</v>
      </c>
      <c r="G1907" s="82" t="s">
        <v>4191</v>
      </c>
      <c r="H1907" s="160" t="s">
        <v>4192</v>
      </c>
      <c r="I1907" s="162">
        <v>1612.0</v>
      </c>
      <c r="J1907" s="163" t="str">
        <f t="array" ref="J1907">if(or(left(G1907,3)="SAT",left(G1907,3)="SLT",left(G1907,4)="PSAT"),vlookup(G1907,'Practice test data'!$E$2:$L$2185,8,FALSE),indirect(B1907&amp;"!"&amp;if(E1907=1,"C",if(E1907=2,"G",if(E1907=3,"K","ColumnError!"))) &amp;CELL("row",INDEX(indirect(B1907&amp;"!"&amp;"$B$2:$B"),MATCH(D1907,indirect(B1907&amp;"!"&amp;"$B$2:$B"),0)))+2+F1907))</f>
        <v/>
      </c>
      <c r="K1907" s="164" t="str">
        <f t="shared" si="1"/>
        <v>-</v>
      </c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</row>
    <row r="1908">
      <c r="A1908" s="160" t="s">
        <v>4193</v>
      </c>
      <c r="B1908" s="161" t="s">
        <v>188</v>
      </c>
      <c r="C1908" s="82" t="s">
        <v>344</v>
      </c>
      <c r="D1908" s="6" t="s">
        <v>32</v>
      </c>
      <c r="E1908" s="136">
        <v>2.0</v>
      </c>
      <c r="F1908" s="136">
        <v>20.0</v>
      </c>
      <c r="G1908" s="82" t="s">
        <v>209</v>
      </c>
      <c r="H1908" s="160" t="s">
        <v>3467</v>
      </c>
      <c r="I1908" s="162">
        <v>1613.0</v>
      </c>
      <c r="J1908" s="163" t="str">
        <f t="array" ref="J1908">if(or(left(G1908,3)="SAT",left(G1908,3)="SLT",left(G1908,4)="PSAT"),vlookup(G1908,'Practice test data'!$E$2:$L$2185,8,FALSE),indirect(B1908&amp;"!"&amp;if(E1908=1,"C",if(E1908=2,"G",if(E1908=3,"K","ColumnError!"))) &amp;CELL("row",INDEX(indirect(B1908&amp;"!"&amp;"$B$2:$B"),MATCH(D1908,indirect(B1908&amp;"!"&amp;"$B$2:$B"),0)))+2+F1908))</f>
        <v/>
      </c>
      <c r="K1908" s="164" t="str">
        <f t="shared" si="1"/>
        <v>-</v>
      </c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</row>
    <row r="1909">
      <c r="A1909" s="160" t="s">
        <v>4194</v>
      </c>
      <c r="B1909" s="161" t="s">
        <v>188</v>
      </c>
      <c r="C1909" s="82" t="s">
        <v>344</v>
      </c>
      <c r="D1909" s="2" t="s">
        <v>35</v>
      </c>
      <c r="E1909" s="136">
        <v>2.0</v>
      </c>
      <c r="F1909" s="136">
        <v>2.0</v>
      </c>
      <c r="G1909" s="82" t="s">
        <v>4195</v>
      </c>
      <c r="H1909" s="160" t="s">
        <v>373</v>
      </c>
      <c r="I1909" s="162">
        <v>1614.0</v>
      </c>
      <c r="J1909" s="163" t="str">
        <f t="array" ref="J1909">if(or(left(G1909,3)="SAT",left(G1909,3)="SLT",left(G1909,4)="PSAT"),vlookup(G1909,'Practice test data'!$E$2:$L$2185,8,FALSE),indirect(B1909&amp;"!"&amp;if(E1909=1,"C",if(E1909=2,"G",if(E1909=3,"K","ColumnError!"))) &amp;CELL("row",INDEX(indirect(B1909&amp;"!"&amp;"$B$2:$B"),MATCH(D1909,indirect(B1909&amp;"!"&amp;"$B$2:$B"),0)))+2+F1909))</f>
        <v/>
      </c>
      <c r="K1909" s="164" t="str">
        <f t="shared" si="1"/>
        <v>-</v>
      </c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</row>
    <row r="1910">
      <c r="A1910" s="160" t="s">
        <v>4196</v>
      </c>
      <c r="B1910" s="161" t="s">
        <v>188</v>
      </c>
      <c r="C1910" s="82" t="s">
        <v>344</v>
      </c>
      <c r="D1910" s="2" t="s">
        <v>37</v>
      </c>
      <c r="E1910" s="136">
        <v>2.0</v>
      </c>
      <c r="F1910" s="136">
        <v>3.0</v>
      </c>
      <c r="G1910" s="82" t="s">
        <v>4197</v>
      </c>
      <c r="H1910" s="160" t="s">
        <v>3045</v>
      </c>
      <c r="I1910" s="162">
        <v>1615.0</v>
      </c>
      <c r="J1910" s="163" t="str">
        <f t="array" ref="J1910">if(or(left(G1910,3)="SAT",left(G1910,3)="SLT",left(G1910,4)="PSAT"),vlookup(G1910,'Practice test data'!$E$2:$L$2185,8,FALSE),indirect(B1910&amp;"!"&amp;if(E1910=1,"C",if(E1910=2,"G",if(E1910=3,"K","ColumnError!"))) &amp;CELL("row",INDEX(indirect(B1910&amp;"!"&amp;"$B$2:$B"),MATCH(D1910,indirect(B1910&amp;"!"&amp;"$B$2:$B"),0)))+2+F1910))</f>
        <v/>
      </c>
      <c r="K1910" s="164" t="str">
        <f t="shared" si="1"/>
        <v>-</v>
      </c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</row>
    <row r="1911">
      <c r="A1911" s="160" t="s">
        <v>4198</v>
      </c>
      <c r="B1911" s="161" t="s">
        <v>188</v>
      </c>
      <c r="C1911" s="82" t="s">
        <v>344</v>
      </c>
      <c r="D1911" s="6" t="s">
        <v>46</v>
      </c>
      <c r="E1911" s="136">
        <v>1.0</v>
      </c>
      <c r="F1911" s="136">
        <v>3.0</v>
      </c>
      <c r="G1911" s="82" t="s">
        <v>4199</v>
      </c>
      <c r="H1911" s="160" t="s">
        <v>367</v>
      </c>
      <c r="I1911" s="162">
        <v>1616.0</v>
      </c>
      <c r="J1911" s="163" t="str">
        <f t="array" ref="J1911">if(or(left(G1911,3)="SAT",left(G1911,3)="SLT",left(G1911,4)="PSAT"),vlookup(G1911,'Practice test data'!$E$2:$L$2185,8,FALSE),indirect(B1911&amp;"!"&amp;if(E1911=1,"C",if(E1911=2,"G",if(E1911=3,"K","ColumnError!"))) &amp;CELL("row",INDEX(indirect(B1911&amp;"!"&amp;"$B$2:$B"),MATCH(D1911,indirect(B1911&amp;"!"&amp;"$B$2:$B"),0)))+2+F1911))</f>
        <v/>
      </c>
      <c r="K1911" s="164" t="str">
        <f t="shared" si="1"/>
        <v>-</v>
      </c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</row>
    <row r="1912">
      <c r="A1912" s="160" t="s">
        <v>4200</v>
      </c>
      <c r="B1912" s="161" t="s">
        <v>188</v>
      </c>
      <c r="C1912" s="82" t="s">
        <v>344</v>
      </c>
      <c r="D1912" s="6" t="s">
        <v>46</v>
      </c>
      <c r="E1912" s="136">
        <v>1.0</v>
      </c>
      <c r="F1912" s="136">
        <v>3.0</v>
      </c>
      <c r="G1912" s="165" t="s">
        <v>4201</v>
      </c>
      <c r="H1912" s="160" t="s">
        <v>367</v>
      </c>
      <c r="I1912" s="162">
        <v>1617.0</v>
      </c>
      <c r="J1912" s="163" t="str">
        <f t="array" ref="J1912">if(or(left(G1912,3)="SAT",left(G1912,3)="SLT",left(G1912,4)="PSAT"),vlookup(G1912,'Practice test data'!$E$2:$L$2185,8,FALSE),indirect(B1912&amp;"!"&amp;if(E1912=1,"C",if(E1912=2,"G",if(E1912=3,"K","ColumnError!"))) &amp;CELL("row",INDEX(indirect(B1912&amp;"!"&amp;"$B$2:$B"),MATCH(D1912,indirect(B1912&amp;"!"&amp;"$B$2:$B"),0)))+2+F1912))</f>
        <v/>
      </c>
      <c r="K1912" s="164" t="str">
        <f t="shared" si="1"/>
        <v>-</v>
      </c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</row>
    <row r="1913">
      <c r="A1913" s="160" t="s">
        <v>4202</v>
      </c>
      <c r="B1913" s="161" t="s">
        <v>188</v>
      </c>
      <c r="C1913" s="82" t="s">
        <v>344</v>
      </c>
      <c r="D1913" s="2" t="s">
        <v>35</v>
      </c>
      <c r="E1913" s="136">
        <v>1.0</v>
      </c>
      <c r="F1913" s="136">
        <v>3.0</v>
      </c>
      <c r="G1913" s="82" t="s">
        <v>4203</v>
      </c>
      <c r="H1913" s="160" t="s">
        <v>367</v>
      </c>
      <c r="I1913" s="162">
        <v>1618.0</v>
      </c>
      <c r="J1913" s="163" t="str">
        <f t="array" ref="J1913">if(or(left(G1913,3)="SAT",left(G1913,3)="SLT",left(G1913,4)="PSAT"),vlookup(G1913,'Practice test data'!$E$2:$L$2185,8,FALSE),indirect(B1913&amp;"!"&amp;if(E1913=1,"C",if(E1913=2,"G",if(E1913=3,"K","ColumnError!"))) &amp;CELL("row",INDEX(indirect(B1913&amp;"!"&amp;"$B$2:$B"),MATCH(D1913,indirect(B1913&amp;"!"&amp;"$B$2:$B"),0)))+2+F1913))</f>
        <v/>
      </c>
      <c r="K1913" s="164" t="str">
        <f t="shared" si="1"/>
        <v>-</v>
      </c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</row>
    <row r="1914">
      <c r="A1914" s="160" t="s">
        <v>4204</v>
      </c>
      <c r="B1914" s="161" t="s">
        <v>188</v>
      </c>
      <c r="C1914" s="82" t="s">
        <v>344</v>
      </c>
      <c r="D1914" s="2" t="s">
        <v>35</v>
      </c>
      <c r="E1914" s="136">
        <v>1.0</v>
      </c>
      <c r="F1914" s="136">
        <v>4.0</v>
      </c>
      <c r="G1914" s="82" t="s">
        <v>4205</v>
      </c>
      <c r="H1914" s="160" t="s">
        <v>367</v>
      </c>
      <c r="I1914" s="162">
        <v>1619.0</v>
      </c>
      <c r="J1914" s="163" t="str">
        <f t="array" ref="J1914">if(or(left(G1914,3)="SAT",left(G1914,3)="SLT",left(G1914,4)="PSAT"),vlookup(G1914,'Practice test data'!$E$2:$L$2185,8,FALSE),indirect(B1914&amp;"!"&amp;if(E1914=1,"C",if(E1914=2,"G",if(E1914=3,"K","ColumnError!"))) &amp;CELL("row",INDEX(indirect(B1914&amp;"!"&amp;"$B$2:$B"),MATCH(D1914,indirect(B1914&amp;"!"&amp;"$B$2:$B"),0)))+2+F1914))</f>
        <v/>
      </c>
      <c r="K1914" s="164" t="str">
        <f t="shared" si="1"/>
        <v>-</v>
      </c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</row>
    <row r="1915">
      <c r="A1915" s="160" t="s">
        <v>4206</v>
      </c>
      <c r="B1915" s="161" t="s">
        <v>188</v>
      </c>
      <c r="C1915" s="82" t="s">
        <v>344</v>
      </c>
      <c r="D1915" s="2" t="s">
        <v>33</v>
      </c>
      <c r="E1915" s="136">
        <v>1.0</v>
      </c>
      <c r="F1915" s="136">
        <v>1.0</v>
      </c>
      <c r="G1915" s="82" t="s">
        <v>4207</v>
      </c>
      <c r="H1915" s="160" t="s">
        <v>367</v>
      </c>
      <c r="I1915" s="162">
        <v>1620.0</v>
      </c>
      <c r="J1915" s="163" t="str">
        <f t="array" ref="J1915">if(or(left(G1915,3)="SAT",left(G1915,3)="SLT",left(G1915,4)="PSAT"),vlookup(G1915,'Practice test data'!$E$2:$L$2185,8,FALSE),indirect(B1915&amp;"!"&amp;if(E1915=1,"C",if(E1915=2,"G",if(E1915=3,"K","ColumnError!"))) &amp;CELL("row",INDEX(indirect(B1915&amp;"!"&amp;"$B$2:$B"),MATCH(D1915,indirect(B1915&amp;"!"&amp;"$B$2:$B"),0)))+2+F1915))</f>
        <v/>
      </c>
      <c r="K1915" s="164" t="str">
        <f t="shared" si="1"/>
        <v>-</v>
      </c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</row>
    <row r="1916">
      <c r="A1916" s="160" t="s">
        <v>4208</v>
      </c>
      <c r="B1916" s="161" t="s">
        <v>188</v>
      </c>
      <c r="C1916" s="82" t="s">
        <v>344</v>
      </c>
      <c r="D1916" s="2" t="s">
        <v>37</v>
      </c>
      <c r="E1916" s="136">
        <v>1.0</v>
      </c>
      <c r="F1916" s="136">
        <v>3.0</v>
      </c>
      <c r="G1916" s="82" t="s">
        <v>4209</v>
      </c>
      <c r="H1916" s="160" t="s">
        <v>370</v>
      </c>
      <c r="I1916" s="162">
        <v>1621.0</v>
      </c>
      <c r="J1916" s="163" t="str">
        <f t="array" ref="J1916">if(or(left(G1916,3)="SAT",left(G1916,3)="SLT",left(G1916,4)="PSAT"),vlookup(G1916,'Practice test data'!$E$2:$L$2185,8,FALSE),indirect(B1916&amp;"!"&amp;if(E1916=1,"C",if(E1916=2,"G",if(E1916=3,"K","ColumnError!"))) &amp;CELL("row",INDEX(indirect(B1916&amp;"!"&amp;"$B$2:$B"),MATCH(D1916,indirect(B1916&amp;"!"&amp;"$B$2:$B"),0)))+2+F1916))</f>
        <v/>
      </c>
      <c r="K1916" s="164" t="str">
        <f t="shared" si="1"/>
        <v>-</v>
      </c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</row>
    <row r="1917">
      <c r="A1917" s="160" t="s">
        <v>4210</v>
      </c>
      <c r="B1917" s="161" t="s">
        <v>188</v>
      </c>
      <c r="C1917" s="82" t="s">
        <v>344</v>
      </c>
      <c r="D1917" s="2" t="s">
        <v>33</v>
      </c>
      <c r="E1917" s="136">
        <v>3.0</v>
      </c>
      <c r="F1917" s="136">
        <v>3.0</v>
      </c>
      <c r="G1917" s="82" t="s">
        <v>4211</v>
      </c>
      <c r="H1917" s="160" t="s">
        <v>367</v>
      </c>
      <c r="I1917" s="162">
        <v>1622.0</v>
      </c>
      <c r="J1917" s="163" t="str">
        <f t="array" ref="J1917">if(or(left(G1917,3)="SAT",left(G1917,3)="SLT",left(G1917,4)="PSAT"),vlookup(G1917,'Practice test data'!$E$2:$L$2185,8,FALSE),indirect(B1917&amp;"!"&amp;if(E1917=1,"C",if(E1917=2,"G",if(E1917=3,"K","ColumnError!"))) &amp;CELL("row",INDEX(indirect(B1917&amp;"!"&amp;"$B$2:$B"),MATCH(D1917,indirect(B1917&amp;"!"&amp;"$B$2:$B"),0)))+2+F1917))</f>
        <v/>
      </c>
      <c r="K1917" s="164" t="str">
        <f t="shared" si="1"/>
        <v>-</v>
      </c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</row>
    <row r="1918">
      <c r="A1918" s="160" t="s">
        <v>4212</v>
      </c>
      <c r="B1918" s="161" t="s">
        <v>188</v>
      </c>
      <c r="C1918" s="82" t="s">
        <v>344</v>
      </c>
      <c r="D1918" s="2" t="s">
        <v>13</v>
      </c>
      <c r="E1918" s="136">
        <v>1.0</v>
      </c>
      <c r="F1918" s="136">
        <v>1.0</v>
      </c>
      <c r="G1918" s="82" t="s">
        <v>4213</v>
      </c>
      <c r="H1918" s="160" t="s">
        <v>380</v>
      </c>
      <c r="I1918" s="162">
        <v>1623.0</v>
      </c>
      <c r="J1918" s="163" t="str">
        <f t="array" ref="J1918">if(or(left(G1918,3)="SAT",left(G1918,3)="SLT",left(G1918,4)="PSAT"),vlookup(G1918,'Practice test data'!$E$2:$L$2185,8,FALSE),indirect(B1918&amp;"!"&amp;if(E1918=1,"C",if(E1918=2,"G",if(E1918=3,"K","ColumnError!"))) &amp;CELL("row",INDEX(indirect(B1918&amp;"!"&amp;"$B$2:$B"),MATCH(D1918,indirect(B1918&amp;"!"&amp;"$B$2:$B"),0)))+2+F1918))</f>
        <v/>
      </c>
      <c r="K1918" s="164" t="str">
        <f t="shared" si="1"/>
        <v>-</v>
      </c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</row>
    <row r="1919">
      <c r="A1919" s="160" t="s">
        <v>4214</v>
      </c>
      <c r="B1919" s="161" t="s">
        <v>188</v>
      </c>
      <c r="C1919" s="82" t="s">
        <v>344</v>
      </c>
      <c r="D1919" s="2" t="s">
        <v>37</v>
      </c>
      <c r="E1919" s="136">
        <v>2.0</v>
      </c>
      <c r="F1919" s="136">
        <v>3.0</v>
      </c>
      <c r="G1919" s="82" t="s">
        <v>4215</v>
      </c>
      <c r="H1919" s="160" t="s">
        <v>4216</v>
      </c>
      <c r="I1919" s="162">
        <v>1624.0</v>
      </c>
      <c r="J1919" s="163" t="str">
        <f t="array" ref="J1919">if(or(left(G1919,3)="SAT",left(G1919,3)="SLT",left(G1919,4)="PSAT"),vlookup(G1919,'Practice test data'!$E$2:$L$2185,8,FALSE),indirect(B1919&amp;"!"&amp;if(E1919=1,"C",if(E1919=2,"G",if(E1919=3,"K","ColumnError!"))) &amp;CELL("row",INDEX(indirect(B1919&amp;"!"&amp;"$B$2:$B"),MATCH(D1919,indirect(B1919&amp;"!"&amp;"$B$2:$B"),0)))+2+F1919))</f>
        <v/>
      </c>
      <c r="K1919" s="164" t="str">
        <f t="shared" si="1"/>
        <v>-</v>
      </c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</row>
    <row r="1920">
      <c r="A1920" s="160" t="s">
        <v>4217</v>
      </c>
      <c r="B1920" s="161" t="s">
        <v>188</v>
      </c>
      <c r="C1920" s="82" t="s">
        <v>344</v>
      </c>
      <c r="D1920" s="2" t="s">
        <v>37</v>
      </c>
      <c r="E1920" s="136">
        <v>1.0</v>
      </c>
      <c r="F1920" s="136">
        <v>4.0</v>
      </c>
      <c r="G1920" s="82" t="s">
        <v>4218</v>
      </c>
      <c r="H1920" s="160" t="s">
        <v>380</v>
      </c>
      <c r="I1920" s="162">
        <v>1625.0</v>
      </c>
      <c r="J1920" s="163" t="str">
        <f t="array" ref="J1920">if(or(left(G1920,3)="SAT",left(G1920,3)="SLT",left(G1920,4)="PSAT"),vlookup(G1920,'Practice test data'!$E$2:$L$2185,8,FALSE),indirect(B1920&amp;"!"&amp;if(E1920=1,"C",if(E1920=2,"G",if(E1920=3,"K","ColumnError!"))) &amp;CELL("row",INDEX(indirect(B1920&amp;"!"&amp;"$B$2:$B"),MATCH(D1920,indirect(B1920&amp;"!"&amp;"$B$2:$B"),0)))+2+F1920))</f>
        <v/>
      </c>
      <c r="K1920" s="164" t="str">
        <f t="shared" si="1"/>
        <v>-</v>
      </c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</row>
    <row r="1921">
      <c r="A1921" s="160" t="s">
        <v>4219</v>
      </c>
      <c r="B1921" s="161" t="s">
        <v>188</v>
      </c>
      <c r="C1921" s="82" t="s">
        <v>344</v>
      </c>
      <c r="D1921" s="6" t="s">
        <v>32</v>
      </c>
      <c r="E1921" s="136">
        <v>1.0</v>
      </c>
      <c r="F1921" s="136">
        <v>2.0</v>
      </c>
      <c r="G1921" s="165" t="s">
        <v>4220</v>
      </c>
      <c r="H1921" s="160" t="s">
        <v>380</v>
      </c>
      <c r="I1921" s="162">
        <v>1626.0</v>
      </c>
      <c r="J1921" s="163" t="str">
        <f t="array" ref="J1921">if(or(left(G1921,3)="SAT",left(G1921,3)="SLT",left(G1921,4)="PSAT"),vlookup(G1921,'Practice test data'!$E$2:$L$2185,8,FALSE),indirect(B1921&amp;"!"&amp;if(E1921=1,"C",if(E1921=2,"G",if(E1921=3,"K","ColumnError!"))) &amp;CELL("row",INDEX(indirect(B1921&amp;"!"&amp;"$B$2:$B"),MATCH(D1921,indirect(B1921&amp;"!"&amp;"$B$2:$B"),0)))+2+F1921))</f>
        <v/>
      </c>
      <c r="K1921" s="164" t="str">
        <f t="shared" si="1"/>
        <v>-</v>
      </c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</row>
    <row r="1922">
      <c r="A1922" s="160" t="s">
        <v>4221</v>
      </c>
      <c r="B1922" s="161" t="s">
        <v>188</v>
      </c>
      <c r="C1922" s="82" t="s">
        <v>344</v>
      </c>
      <c r="D1922" s="2" t="s">
        <v>33</v>
      </c>
      <c r="E1922" s="136">
        <v>3.0</v>
      </c>
      <c r="F1922" s="136">
        <v>4.0</v>
      </c>
      <c r="G1922" s="82" t="s">
        <v>4222</v>
      </c>
      <c r="H1922" s="160" t="s">
        <v>4223</v>
      </c>
      <c r="I1922" s="162">
        <v>1627.0</v>
      </c>
      <c r="J1922" s="163" t="str">
        <f t="array" ref="J1922">if(or(left(G1922,3)="SAT",left(G1922,3)="SLT",left(G1922,4)="PSAT"),vlookup(G1922,'Practice test data'!$E$2:$L$2185,8,FALSE),indirect(B1922&amp;"!"&amp;if(E1922=1,"C",if(E1922=2,"G",if(E1922=3,"K","ColumnError!"))) &amp;CELL("row",INDEX(indirect(B1922&amp;"!"&amp;"$B$2:$B"),MATCH(D1922,indirect(B1922&amp;"!"&amp;"$B$2:$B"),0)))+2+F1922))</f>
        <v/>
      </c>
      <c r="K1922" s="164" t="str">
        <f t="shared" si="1"/>
        <v>-</v>
      </c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</row>
    <row r="1923">
      <c r="A1923" s="160" t="s">
        <v>4224</v>
      </c>
      <c r="B1923" s="161" t="s">
        <v>188</v>
      </c>
      <c r="C1923" s="82" t="s">
        <v>344</v>
      </c>
      <c r="D1923" s="2" t="s">
        <v>37</v>
      </c>
      <c r="E1923" s="136">
        <v>1.0</v>
      </c>
      <c r="F1923" s="136">
        <v>5.0</v>
      </c>
      <c r="G1923" s="82" t="s">
        <v>4225</v>
      </c>
      <c r="H1923" s="160" t="s">
        <v>370</v>
      </c>
      <c r="I1923" s="162">
        <v>1628.0</v>
      </c>
      <c r="J1923" s="163" t="str">
        <f t="array" ref="J1923">if(or(left(G1923,3)="SAT",left(G1923,3)="SLT",left(G1923,4)="PSAT"),vlookup(G1923,'Practice test data'!$E$2:$L$2185,8,FALSE),indirect(B1923&amp;"!"&amp;if(E1923=1,"C",if(E1923=2,"G",if(E1923=3,"K","ColumnError!"))) &amp;CELL("row",INDEX(indirect(B1923&amp;"!"&amp;"$B$2:$B"),MATCH(D1923,indirect(B1923&amp;"!"&amp;"$B$2:$B"),0)))+2+F1923))</f>
        <v/>
      </c>
      <c r="K1923" s="164" t="str">
        <f t="shared" si="1"/>
        <v>-</v>
      </c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</row>
    <row r="1924">
      <c r="A1924" s="160" t="s">
        <v>4226</v>
      </c>
      <c r="B1924" s="161" t="s">
        <v>188</v>
      </c>
      <c r="C1924" s="82" t="s">
        <v>344</v>
      </c>
      <c r="D1924" s="6" t="s">
        <v>46</v>
      </c>
      <c r="E1924" s="136">
        <v>1.0</v>
      </c>
      <c r="F1924" s="136">
        <v>1.0</v>
      </c>
      <c r="G1924" s="82" t="s">
        <v>257</v>
      </c>
      <c r="H1924" s="160" t="s">
        <v>380</v>
      </c>
      <c r="I1924" s="162">
        <v>1629.0</v>
      </c>
      <c r="J1924" s="163" t="str">
        <f t="array" ref="J1924">if(or(left(G1924,3)="SAT",left(G1924,3)="SLT",left(G1924,4)="PSAT"),vlookup(G1924,'Practice test data'!$E$2:$L$2185,8,FALSE),indirect(B1924&amp;"!"&amp;if(E1924=1,"C",if(E1924=2,"G",if(E1924=3,"K","ColumnError!"))) &amp;CELL("row",INDEX(indirect(B1924&amp;"!"&amp;"$B$2:$B"),MATCH(D1924,indirect(B1924&amp;"!"&amp;"$B$2:$B"),0)))+2+F1924))</f>
        <v/>
      </c>
      <c r="K1924" s="164" t="str">
        <f t="shared" si="1"/>
        <v>-</v>
      </c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</row>
    <row r="1925">
      <c r="A1925" s="160" t="s">
        <v>4227</v>
      </c>
      <c r="B1925" s="161" t="s">
        <v>188</v>
      </c>
      <c r="C1925" s="82" t="s">
        <v>344</v>
      </c>
      <c r="D1925" s="2" t="s">
        <v>35</v>
      </c>
      <c r="E1925" s="136">
        <v>1.0</v>
      </c>
      <c r="F1925" s="136">
        <v>5.0</v>
      </c>
      <c r="G1925" s="82" t="s">
        <v>4228</v>
      </c>
      <c r="H1925" s="160" t="s">
        <v>367</v>
      </c>
      <c r="I1925" s="162">
        <v>1630.0</v>
      </c>
      <c r="J1925" s="163" t="str">
        <f t="array" ref="J1925">if(or(left(G1925,3)="SAT",left(G1925,3)="SLT",left(G1925,4)="PSAT"),vlookup(G1925,'Practice test data'!$E$2:$L$2185,8,FALSE),indirect(B1925&amp;"!"&amp;if(E1925=1,"C",if(E1925=2,"G",if(E1925=3,"K","ColumnError!"))) &amp;CELL("row",INDEX(indirect(B1925&amp;"!"&amp;"$B$2:$B"),MATCH(D1925,indirect(B1925&amp;"!"&amp;"$B$2:$B"),0)))+2+F1925))</f>
        <v/>
      </c>
      <c r="K1925" s="164" t="str">
        <f t="shared" si="1"/>
        <v>-</v>
      </c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</row>
    <row r="1926">
      <c r="A1926" s="160" t="s">
        <v>4229</v>
      </c>
      <c r="B1926" s="161" t="s">
        <v>188</v>
      </c>
      <c r="C1926" s="82" t="s">
        <v>344</v>
      </c>
      <c r="D1926" s="2" t="s">
        <v>13</v>
      </c>
      <c r="E1926" s="136">
        <v>2.0</v>
      </c>
      <c r="F1926" s="136">
        <v>1.0</v>
      </c>
      <c r="G1926" s="82" t="s">
        <v>4230</v>
      </c>
      <c r="H1926" s="160" t="s">
        <v>373</v>
      </c>
      <c r="I1926" s="162">
        <v>1631.0</v>
      </c>
      <c r="J1926" s="163" t="str">
        <f t="array" ref="J1926">if(or(left(G1926,3)="SAT",left(G1926,3)="SLT",left(G1926,4)="PSAT"),vlookup(G1926,'Practice test data'!$E$2:$L$2185,8,FALSE),indirect(B1926&amp;"!"&amp;if(E1926=1,"C",if(E1926=2,"G",if(E1926=3,"K","ColumnError!"))) &amp;CELL("row",INDEX(indirect(B1926&amp;"!"&amp;"$B$2:$B"),MATCH(D1926,indirect(B1926&amp;"!"&amp;"$B$2:$B"),0)))+2+F1926))</f>
        <v/>
      </c>
      <c r="K1926" s="164" t="str">
        <f t="shared" si="1"/>
        <v>-</v>
      </c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</row>
    <row r="1927">
      <c r="A1927" s="160" t="s">
        <v>4231</v>
      </c>
      <c r="B1927" s="161" t="s">
        <v>188</v>
      </c>
      <c r="C1927" s="82" t="s">
        <v>344</v>
      </c>
      <c r="D1927" s="2" t="s">
        <v>35</v>
      </c>
      <c r="E1927" s="136">
        <v>3.0</v>
      </c>
      <c r="F1927" s="136">
        <v>2.0</v>
      </c>
      <c r="G1927" s="82" t="s">
        <v>4232</v>
      </c>
      <c r="H1927" s="160" t="s">
        <v>2977</v>
      </c>
      <c r="I1927" s="162">
        <v>1632.0</v>
      </c>
      <c r="J1927" s="163" t="str">
        <f t="array" ref="J1927">if(or(left(G1927,3)="SAT",left(G1927,3)="SLT",left(G1927,4)="PSAT"),vlookup(G1927,'Practice test data'!$E$2:$L$2185,8,FALSE),indirect(B1927&amp;"!"&amp;if(E1927=1,"C",if(E1927=2,"G",if(E1927=3,"K","ColumnError!"))) &amp;CELL("row",INDEX(indirect(B1927&amp;"!"&amp;"$B$2:$B"),MATCH(D1927,indirect(B1927&amp;"!"&amp;"$B$2:$B"),0)))+2+F1927))</f>
        <v/>
      </c>
      <c r="K1927" s="164" t="str">
        <f t="shared" si="1"/>
        <v>-</v>
      </c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</row>
    <row r="1928">
      <c r="A1928" s="160" t="s">
        <v>4233</v>
      </c>
      <c r="B1928" s="161" t="s">
        <v>188</v>
      </c>
      <c r="C1928" s="82" t="s">
        <v>344</v>
      </c>
      <c r="D1928" s="2" t="s">
        <v>35</v>
      </c>
      <c r="E1928" s="136">
        <v>2.0</v>
      </c>
      <c r="F1928" s="136">
        <v>3.0</v>
      </c>
      <c r="G1928" s="82" t="s">
        <v>4234</v>
      </c>
      <c r="H1928" s="160" t="s">
        <v>370</v>
      </c>
      <c r="I1928" s="162">
        <v>1633.0</v>
      </c>
      <c r="J1928" s="163" t="str">
        <f t="array" ref="J1928">if(or(left(G1928,3)="SAT",left(G1928,3)="SLT",left(G1928,4)="PSAT"),vlookup(G1928,'Practice test data'!$E$2:$L$2185,8,FALSE),indirect(B1928&amp;"!"&amp;if(E1928=1,"C",if(E1928=2,"G",if(E1928=3,"K","ColumnError!"))) &amp;CELL("row",INDEX(indirect(B1928&amp;"!"&amp;"$B$2:$B"),MATCH(D1928,indirect(B1928&amp;"!"&amp;"$B$2:$B"),0)))+2+F1928))</f>
        <v/>
      </c>
      <c r="K1928" s="164" t="str">
        <f t="shared" si="1"/>
        <v>-</v>
      </c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</row>
    <row r="1929">
      <c r="A1929" s="160" t="s">
        <v>4235</v>
      </c>
      <c r="B1929" s="161" t="s">
        <v>188</v>
      </c>
      <c r="C1929" s="82" t="s">
        <v>344</v>
      </c>
      <c r="D1929" s="2" t="s">
        <v>35</v>
      </c>
      <c r="E1929" s="136">
        <v>2.0</v>
      </c>
      <c r="F1929" s="136">
        <v>4.0</v>
      </c>
      <c r="G1929" s="82" t="s">
        <v>4236</v>
      </c>
      <c r="H1929" s="160" t="s">
        <v>373</v>
      </c>
      <c r="I1929" s="162">
        <v>1634.0</v>
      </c>
      <c r="J1929" s="163" t="str">
        <f t="array" ref="J1929">if(or(left(G1929,3)="SAT",left(G1929,3)="SLT",left(G1929,4)="PSAT"),vlookup(G1929,'Practice test data'!$E$2:$L$2185,8,FALSE),indirect(B1929&amp;"!"&amp;if(E1929=1,"C",if(E1929=2,"G",if(E1929=3,"K","ColumnError!"))) &amp;CELL("row",INDEX(indirect(B1929&amp;"!"&amp;"$B$2:$B"),MATCH(D1929,indirect(B1929&amp;"!"&amp;"$B$2:$B"),0)))+2+F1929))</f>
        <v/>
      </c>
      <c r="K1929" s="164" t="str">
        <f t="shared" si="1"/>
        <v>-</v>
      </c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</row>
    <row r="1930">
      <c r="A1930" s="160" t="s">
        <v>4237</v>
      </c>
      <c r="B1930" s="161" t="s">
        <v>188</v>
      </c>
      <c r="C1930" s="82" t="s">
        <v>344</v>
      </c>
      <c r="D1930" s="6" t="s">
        <v>32</v>
      </c>
      <c r="E1930" s="136">
        <v>1.0</v>
      </c>
      <c r="F1930" s="136">
        <v>3.0</v>
      </c>
      <c r="G1930" s="165" t="s">
        <v>4238</v>
      </c>
      <c r="H1930" s="160" t="s">
        <v>370</v>
      </c>
      <c r="I1930" s="162">
        <v>1635.0</v>
      </c>
      <c r="J1930" s="163" t="str">
        <f t="array" ref="J1930">if(or(left(G1930,3)="SAT",left(G1930,3)="SLT",left(G1930,4)="PSAT"),vlookup(G1930,'Practice test data'!$E$2:$L$2185,8,FALSE),indirect(B1930&amp;"!"&amp;if(E1930=1,"C",if(E1930=2,"G",if(E1930=3,"K","ColumnError!"))) &amp;CELL("row",INDEX(indirect(B1930&amp;"!"&amp;"$B$2:$B"),MATCH(D1930,indirect(B1930&amp;"!"&amp;"$B$2:$B"),0)))+2+F1930))</f>
        <v/>
      </c>
      <c r="K1930" s="164" t="str">
        <f t="shared" si="1"/>
        <v>-</v>
      </c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</row>
    <row r="1931">
      <c r="A1931" s="160" t="s">
        <v>4239</v>
      </c>
      <c r="B1931" s="161" t="s">
        <v>188</v>
      </c>
      <c r="C1931" s="82" t="s">
        <v>344</v>
      </c>
      <c r="D1931" s="6" t="s">
        <v>46</v>
      </c>
      <c r="E1931" s="136">
        <v>2.0</v>
      </c>
      <c r="F1931" s="136">
        <v>17.0</v>
      </c>
      <c r="G1931" s="82" t="s">
        <v>4240</v>
      </c>
      <c r="H1931" s="160" t="s">
        <v>2863</v>
      </c>
      <c r="I1931" s="162">
        <v>1636.0</v>
      </c>
      <c r="J1931" s="163" t="str">
        <f t="array" ref="J1931">if(or(left(G1931,3)="SAT",left(G1931,3)="SLT",left(G1931,4)="PSAT"),vlookup(G1931,'Practice test data'!$E$2:$L$2185,8,FALSE),indirect(B1931&amp;"!"&amp;if(E1931=1,"C",if(E1931=2,"G",if(E1931=3,"K","ColumnError!"))) &amp;CELL("row",INDEX(indirect(B1931&amp;"!"&amp;"$B$2:$B"),MATCH(D1931,indirect(B1931&amp;"!"&amp;"$B$2:$B"),0)))+2+F1931))</f>
        <v/>
      </c>
      <c r="K1931" s="164" t="str">
        <f t="shared" si="1"/>
        <v>-</v>
      </c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</row>
    <row r="1932">
      <c r="A1932" s="160" t="s">
        <v>4241</v>
      </c>
      <c r="B1932" s="161" t="s">
        <v>188</v>
      </c>
      <c r="C1932" s="82" t="s">
        <v>344</v>
      </c>
      <c r="D1932" s="6" t="s">
        <v>32</v>
      </c>
      <c r="E1932" s="136">
        <v>2.0</v>
      </c>
      <c r="F1932" s="136">
        <v>2.0</v>
      </c>
      <c r="G1932" s="165" t="s">
        <v>4242</v>
      </c>
      <c r="H1932" s="160" t="s">
        <v>380</v>
      </c>
      <c r="I1932" s="162">
        <v>1637.0</v>
      </c>
      <c r="J1932" s="163" t="str">
        <f t="array" ref="J1932">if(or(left(G1932,3)="SAT",left(G1932,3)="SLT",left(G1932,4)="PSAT"),vlookup(G1932,'Practice test data'!$E$2:$L$2185,8,FALSE),indirect(B1932&amp;"!"&amp;if(E1932=1,"C",if(E1932=2,"G",if(E1932=3,"K","ColumnError!"))) &amp;CELL("row",INDEX(indirect(B1932&amp;"!"&amp;"$B$2:$B"),MATCH(D1932,indirect(B1932&amp;"!"&amp;"$B$2:$B"),0)))+2+F1932))</f>
        <v/>
      </c>
      <c r="K1932" s="164" t="str">
        <f t="shared" si="1"/>
        <v>-</v>
      </c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</row>
    <row r="1933">
      <c r="A1933" s="160" t="s">
        <v>4243</v>
      </c>
      <c r="B1933" s="161" t="s">
        <v>188</v>
      </c>
      <c r="C1933" s="82" t="s">
        <v>344</v>
      </c>
      <c r="D1933" s="6" t="s">
        <v>32</v>
      </c>
      <c r="E1933" s="136">
        <v>2.0</v>
      </c>
      <c r="F1933" s="136">
        <v>3.0</v>
      </c>
      <c r="G1933" s="165" t="s">
        <v>4244</v>
      </c>
      <c r="H1933" s="160" t="s">
        <v>370</v>
      </c>
      <c r="I1933" s="162">
        <v>1638.0</v>
      </c>
      <c r="J1933" s="163" t="str">
        <f t="array" ref="J1933">if(or(left(G1933,3)="SAT",left(G1933,3)="SLT",left(G1933,4)="PSAT"),vlookup(G1933,'Practice test data'!$E$2:$L$2185,8,FALSE),indirect(B1933&amp;"!"&amp;if(E1933=1,"C",if(E1933=2,"G",if(E1933=3,"K","ColumnError!"))) &amp;CELL("row",INDEX(indirect(B1933&amp;"!"&amp;"$B$2:$B"),MATCH(D1933,indirect(B1933&amp;"!"&amp;"$B$2:$B"),0)))+2+F1933))</f>
        <v/>
      </c>
      <c r="K1933" s="164" t="str">
        <f t="shared" si="1"/>
        <v>-</v>
      </c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</row>
    <row r="1934">
      <c r="A1934" s="160" t="s">
        <v>4245</v>
      </c>
      <c r="B1934" s="161" t="s">
        <v>188</v>
      </c>
      <c r="C1934" s="82" t="s">
        <v>344</v>
      </c>
      <c r="D1934" s="2" t="s">
        <v>33</v>
      </c>
      <c r="E1934" s="136">
        <v>1.0</v>
      </c>
      <c r="F1934" s="136">
        <v>3.0</v>
      </c>
      <c r="G1934" s="82" t="s">
        <v>4246</v>
      </c>
      <c r="H1934" s="160" t="s">
        <v>370</v>
      </c>
      <c r="I1934" s="162">
        <v>1639.0</v>
      </c>
      <c r="J1934" s="163" t="str">
        <f t="array" ref="J1934">if(or(left(G1934,3)="SAT",left(G1934,3)="SLT",left(G1934,4)="PSAT"),vlookup(G1934,'Practice test data'!$E$2:$L$2185,8,FALSE),indirect(B1934&amp;"!"&amp;if(E1934=1,"C",if(E1934=2,"G",if(E1934=3,"K","ColumnError!"))) &amp;CELL("row",INDEX(indirect(B1934&amp;"!"&amp;"$B$2:$B"),MATCH(D1934,indirect(B1934&amp;"!"&amp;"$B$2:$B"),0)))+2+F1934))</f>
        <v/>
      </c>
      <c r="K1934" s="164" t="str">
        <f t="shared" si="1"/>
        <v>-</v>
      </c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</row>
    <row r="1935">
      <c r="A1935" s="160" t="s">
        <v>4247</v>
      </c>
      <c r="B1935" s="161" t="s">
        <v>188</v>
      </c>
      <c r="C1935" s="82" t="s">
        <v>344</v>
      </c>
      <c r="D1935" s="6" t="s">
        <v>32</v>
      </c>
      <c r="E1935" s="136">
        <v>3.0</v>
      </c>
      <c r="F1935" s="136">
        <v>20.0</v>
      </c>
      <c r="G1935" s="82" t="s">
        <v>4248</v>
      </c>
      <c r="H1935" s="160" t="s">
        <v>4249</v>
      </c>
      <c r="I1935" s="162">
        <v>1640.0</v>
      </c>
      <c r="J1935" s="163" t="str">
        <f t="array" ref="J1935">if(or(left(G1935,3)="SAT",left(G1935,3)="SLT",left(G1935,4)="PSAT"),vlookup(G1935,'Practice test data'!$E$2:$L$2185,8,FALSE),indirect(B1935&amp;"!"&amp;if(E1935=1,"C",if(E1935=2,"G",if(E1935=3,"K","ColumnError!"))) &amp;CELL("row",INDEX(indirect(B1935&amp;"!"&amp;"$B$2:$B"),MATCH(D1935,indirect(B1935&amp;"!"&amp;"$B$2:$B"),0)))+2+F1935))</f>
        <v/>
      </c>
      <c r="K1935" s="164" t="str">
        <f t="shared" si="1"/>
        <v>-</v>
      </c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</row>
    <row r="1936">
      <c r="A1936" s="160" t="s">
        <v>4250</v>
      </c>
      <c r="B1936" s="161" t="s">
        <v>188</v>
      </c>
      <c r="C1936" s="82" t="s">
        <v>344</v>
      </c>
      <c r="D1936" s="2" t="s">
        <v>37</v>
      </c>
      <c r="E1936" s="136">
        <v>1.0</v>
      </c>
      <c r="F1936" s="136">
        <v>6.0</v>
      </c>
      <c r="G1936" s="82" t="s">
        <v>4251</v>
      </c>
      <c r="H1936" s="160" t="s">
        <v>373</v>
      </c>
      <c r="I1936" s="162">
        <v>1641.0</v>
      </c>
      <c r="J1936" s="163" t="str">
        <f t="array" ref="J1936">if(or(left(G1936,3)="SAT",left(G1936,3)="SLT",left(G1936,4)="PSAT"),vlookup(G1936,'Practice test data'!$E$2:$L$2185,8,FALSE),indirect(B1936&amp;"!"&amp;if(E1936=1,"C",if(E1936=2,"G",if(E1936=3,"K","ColumnError!"))) &amp;CELL("row",INDEX(indirect(B1936&amp;"!"&amp;"$B$2:$B"),MATCH(D1936,indirect(B1936&amp;"!"&amp;"$B$2:$B"),0)))+2+F1936))</f>
        <v/>
      </c>
      <c r="K1936" s="164" t="str">
        <f t="shared" si="1"/>
        <v>-</v>
      </c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</row>
    <row r="1937">
      <c r="A1937" s="160" t="s">
        <v>4252</v>
      </c>
      <c r="B1937" s="161" t="s">
        <v>188</v>
      </c>
      <c r="C1937" s="82" t="s">
        <v>344</v>
      </c>
      <c r="D1937" s="2" t="s">
        <v>33</v>
      </c>
      <c r="E1937" s="136">
        <v>1.0</v>
      </c>
      <c r="F1937" s="136">
        <v>2.0</v>
      </c>
      <c r="G1937" s="82" t="s">
        <v>4253</v>
      </c>
      <c r="H1937" s="160" t="s">
        <v>380</v>
      </c>
      <c r="I1937" s="162">
        <v>1642.0</v>
      </c>
      <c r="J1937" s="163" t="str">
        <f t="array" ref="J1937">if(or(left(G1937,3)="SAT",left(G1937,3)="SLT",left(G1937,4)="PSAT"),vlookup(G1937,'Practice test data'!$E$2:$L$2185,8,FALSE),indirect(B1937&amp;"!"&amp;if(E1937=1,"C",if(E1937=2,"G",if(E1937=3,"K","ColumnError!"))) &amp;CELL("row",INDEX(indirect(B1937&amp;"!"&amp;"$B$2:$B"),MATCH(D1937,indirect(B1937&amp;"!"&amp;"$B$2:$B"),0)))+2+F1937))</f>
        <v/>
      </c>
      <c r="K1937" s="164" t="str">
        <f t="shared" si="1"/>
        <v>-</v>
      </c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</row>
    <row r="1938">
      <c r="A1938" s="160" t="s">
        <v>4254</v>
      </c>
      <c r="B1938" s="161" t="s">
        <v>188</v>
      </c>
      <c r="C1938" s="82" t="s">
        <v>344</v>
      </c>
      <c r="D1938" s="6" t="s">
        <v>46</v>
      </c>
      <c r="E1938" s="136">
        <v>2.0</v>
      </c>
      <c r="F1938" s="136">
        <v>2.0</v>
      </c>
      <c r="G1938" s="165" t="s">
        <v>4255</v>
      </c>
      <c r="H1938" s="160" t="s">
        <v>380</v>
      </c>
      <c r="I1938" s="162">
        <v>1643.0</v>
      </c>
      <c r="J1938" s="163" t="str">
        <f t="array" ref="J1938">if(or(left(G1938,3)="SAT",left(G1938,3)="SLT",left(G1938,4)="PSAT"),vlookup(G1938,'Practice test data'!$E$2:$L$2185,8,FALSE),indirect(B1938&amp;"!"&amp;if(E1938=1,"C",if(E1938=2,"G",if(E1938=3,"K","ColumnError!"))) &amp;CELL("row",INDEX(indirect(B1938&amp;"!"&amp;"$B$2:$B"),MATCH(D1938,indirect(B1938&amp;"!"&amp;"$B$2:$B"),0)))+2+F1938))</f>
        <v/>
      </c>
      <c r="K1938" s="164" t="str">
        <f t="shared" si="1"/>
        <v>-</v>
      </c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</row>
    <row r="1939">
      <c r="A1939" s="160" t="s">
        <v>4256</v>
      </c>
      <c r="B1939" s="161" t="s">
        <v>188</v>
      </c>
      <c r="C1939" s="82" t="s">
        <v>344</v>
      </c>
      <c r="D1939" s="2" t="s">
        <v>13</v>
      </c>
      <c r="E1939" s="136">
        <v>2.0</v>
      </c>
      <c r="F1939" s="136">
        <v>2.0</v>
      </c>
      <c r="G1939" s="82" t="s">
        <v>4257</v>
      </c>
      <c r="H1939" s="160" t="s">
        <v>373</v>
      </c>
      <c r="I1939" s="162">
        <v>1644.0</v>
      </c>
      <c r="J1939" s="163" t="str">
        <f t="array" ref="J1939">if(or(left(G1939,3)="SAT",left(G1939,3)="SLT",left(G1939,4)="PSAT"),vlookup(G1939,'Practice test data'!$E$2:$L$2185,8,FALSE),indirect(B1939&amp;"!"&amp;if(E1939=1,"C",if(E1939=2,"G",if(E1939=3,"K","ColumnError!"))) &amp;CELL("row",INDEX(indirect(B1939&amp;"!"&amp;"$B$2:$B"),MATCH(D1939,indirect(B1939&amp;"!"&amp;"$B$2:$B"),0)))+2+F1939))</f>
        <v/>
      </c>
      <c r="K1939" s="164" t="str">
        <f t="shared" si="1"/>
        <v>-</v>
      </c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</row>
    <row r="1940">
      <c r="A1940" s="160" t="s">
        <v>4258</v>
      </c>
      <c r="B1940" s="161" t="s">
        <v>188</v>
      </c>
      <c r="C1940" s="82" t="s">
        <v>344</v>
      </c>
      <c r="D1940" s="2" t="s">
        <v>33</v>
      </c>
      <c r="E1940" s="136">
        <v>2.0</v>
      </c>
      <c r="F1940" s="136">
        <v>1.0</v>
      </c>
      <c r="G1940" s="82" t="s">
        <v>4259</v>
      </c>
      <c r="H1940" s="160" t="s">
        <v>373</v>
      </c>
      <c r="I1940" s="162">
        <v>1645.0</v>
      </c>
      <c r="J1940" s="163" t="str">
        <f t="array" ref="J1940">if(or(left(G1940,3)="SAT",left(G1940,3)="SLT",left(G1940,4)="PSAT"),vlookup(G1940,'Practice test data'!$E$2:$L$2185,8,FALSE),indirect(B1940&amp;"!"&amp;if(E1940=1,"C",if(E1940=2,"G",if(E1940=3,"K","ColumnError!"))) &amp;CELL("row",INDEX(indirect(B1940&amp;"!"&amp;"$B$2:$B"),MATCH(D1940,indirect(B1940&amp;"!"&amp;"$B$2:$B"),0)))+2+F1940))</f>
        <v/>
      </c>
      <c r="K1940" s="164" t="str">
        <f t="shared" si="1"/>
        <v>-</v>
      </c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</row>
    <row r="1941">
      <c r="A1941" s="160" t="s">
        <v>4260</v>
      </c>
      <c r="B1941" s="161" t="s">
        <v>188</v>
      </c>
      <c r="C1941" s="82" t="s">
        <v>344</v>
      </c>
      <c r="D1941" s="6" t="s">
        <v>32</v>
      </c>
      <c r="E1941" s="136">
        <v>3.0</v>
      </c>
      <c r="F1941" s="136">
        <v>9.0</v>
      </c>
      <c r="G1941" s="82" t="s">
        <v>4261</v>
      </c>
      <c r="H1941" s="160" t="s">
        <v>370</v>
      </c>
      <c r="I1941" s="162">
        <v>1646.0</v>
      </c>
      <c r="J1941" s="163" t="str">
        <f t="array" ref="J1941">if(or(left(G1941,3)="SAT",left(G1941,3)="SLT",left(G1941,4)="PSAT"),vlookup(G1941,'Practice test data'!$E$2:$L$2185,8,FALSE),indirect(B1941&amp;"!"&amp;if(E1941=1,"C",if(E1941=2,"G",if(E1941=3,"K","ColumnError!"))) &amp;CELL("row",INDEX(indirect(B1941&amp;"!"&amp;"$B$2:$B"),MATCH(D1941,indirect(B1941&amp;"!"&amp;"$B$2:$B"),0)))+2+F1941))</f>
        <v/>
      </c>
      <c r="K1941" s="164" t="str">
        <f t="shared" si="1"/>
        <v>-</v>
      </c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</row>
    <row r="1942">
      <c r="A1942" s="160" t="s">
        <v>4262</v>
      </c>
      <c r="B1942" s="161" t="s">
        <v>188</v>
      </c>
      <c r="C1942" s="82" t="s">
        <v>344</v>
      </c>
      <c r="D1942" s="6" t="s">
        <v>46</v>
      </c>
      <c r="E1942" s="136">
        <v>2.0</v>
      </c>
      <c r="F1942" s="136">
        <v>3.0</v>
      </c>
      <c r="G1942" s="165" t="s">
        <v>4263</v>
      </c>
      <c r="H1942" s="160" t="s">
        <v>380</v>
      </c>
      <c r="I1942" s="162">
        <v>1647.0</v>
      </c>
      <c r="J1942" s="163" t="str">
        <f t="array" ref="J1942">if(or(left(G1942,3)="SAT",left(G1942,3)="SLT",left(G1942,4)="PSAT"),vlookup(G1942,'Practice test data'!$E$2:$L$2185,8,FALSE),indirect(B1942&amp;"!"&amp;if(E1942=1,"C",if(E1942=2,"G",if(E1942=3,"K","ColumnError!"))) &amp;CELL("row",INDEX(indirect(B1942&amp;"!"&amp;"$B$2:$B"),MATCH(D1942,indirect(B1942&amp;"!"&amp;"$B$2:$B"),0)))+2+F1942))</f>
        <v/>
      </c>
      <c r="K1942" s="164" t="str">
        <f t="shared" si="1"/>
        <v>-</v>
      </c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</row>
    <row r="1943">
      <c r="A1943" s="160" t="s">
        <v>4264</v>
      </c>
      <c r="B1943" s="161" t="s">
        <v>188</v>
      </c>
      <c r="C1943" s="82" t="s">
        <v>344</v>
      </c>
      <c r="D1943" s="6" t="s">
        <v>32</v>
      </c>
      <c r="E1943" s="136">
        <v>3.0</v>
      </c>
      <c r="F1943" s="136">
        <v>1.0</v>
      </c>
      <c r="G1943" s="165" t="s">
        <v>4265</v>
      </c>
      <c r="H1943" s="160" t="s">
        <v>373</v>
      </c>
      <c r="I1943" s="162">
        <v>1648.0</v>
      </c>
      <c r="J1943" s="163" t="str">
        <f t="array" ref="J1943">if(or(left(G1943,3)="SAT",left(G1943,3)="SLT",left(G1943,4)="PSAT"),vlookup(G1943,'Practice test data'!$E$2:$L$2185,8,FALSE),indirect(B1943&amp;"!"&amp;if(E1943=1,"C",if(E1943=2,"G",if(E1943=3,"K","ColumnError!"))) &amp;CELL("row",INDEX(indirect(B1943&amp;"!"&amp;"$B$2:$B"),MATCH(D1943,indirect(B1943&amp;"!"&amp;"$B$2:$B"),0)))+2+F1943))</f>
        <v/>
      </c>
      <c r="K1943" s="164" t="str">
        <f t="shared" si="1"/>
        <v>-</v>
      </c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</row>
    <row r="1944">
      <c r="A1944" s="160" t="s">
        <v>4266</v>
      </c>
      <c r="B1944" s="161" t="s">
        <v>188</v>
      </c>
      <c r="C1944" s="82" t="s">
        <v>344</v>
      </c>
      <c r="D1944" s="2" t="s">
        <v>37</v>
      </c>
      <c r="E1944" s="136">
        <v>3.0</v>
      </c>
      <c r="F1944" s="136">
        <v>1.0</v>
      </c>
      <c r="G1944" s="82" t="s">
        <v>4267</v>
      </c>
      <c r="H1944" s="160" t="s">
        <v>380</v>
      </c>
      <c r="I1944" s="162">
        <v>1649.0</v>
      </c>
      <c r="J1944" s="163" t="str">
        <f t="array" ref="J1944">if(or(left(G1944,3)="SAT",left(G1944,3)="SLT",left(G1944,4)="PSAT"),vlookup(G1944,'Practice test data'!$E$2:$L$2185,8,FALSE),indirect(B1944&amp;"!"&amp;if(E1944=1,"C",if(E1944=2,"G",if(E1944=3,"K","ColumnError!"))) &amp;CELL("row",INDEX(indirect(B1944&amp;"!"&amp;"$B$2:$B"),MATCH(D1944,indirect(B1944&amp;"!"&amp;"$B$2:$B"),0)))+2+F1944))</f>
        <v/>
      </c>
      <c r="K1944" s="164" t="str">
        <f t="shared" si="1"/>
        <v>-</v>
      </c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</row>
    <row r="1945">
      <c r="A1945" s="160" t="s">
        <v>4268</v>
      </c>
      <c r="B1945" s="161" t="s">
        <v>188</v>
      </c>
      <c r="C1945" s="82" t="s">
        <v>344</v>
      </c>
      <c r="D1945" s="2" t="s">
        <v>35</v>
      </c>
      <c r="E1945" s="136">
        <v>1.0</v>
      </c>
      <c r="F1945" s="136">
        <v>8.0</v>
      </c>
      <c r="G1945" s="82" t="s">
        <v>283</v>
      </c>
      <c r="H1945" s="160" t="s">
        <v>380</v>
      </c>
      <c r="I1945" s="162">
        <v>1650.0</v>
      </c>
      <c r="J1945" s="163" t="str">
        <f t="array" ref="J1945">if(or(left(G1945,3)="SAT",left(G1945,3)="SLT",left(G1945,4)="PSAT"),vlookup(G1945,'Practice test data'!$E$2:$L$2185,8,FALSE),indirect(B1945&amp;"!"&amp;if(E1945=1,"C",if(E1945=2,"G",if(E1945=3,"K","ColumnError!"))) &amp;CELL("row",INDEX(indirect(B1945&amp;"!"&amp;"$B$2:$B"),MATCH(D1945,indirect(B1945&amp;"!"&amp;"$B$2:$B"),0)))+2+F1945))</f>
        <v/>
      </c>
      <c r="K1945" s="164" t="str">
        <f t="shared" si="1"/>
        <v>-</v>
      </c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</row>
    <row r="1946">
      <c r="A1946" s="160" t="s">
        <v>4269</v>
      </c>
      <c r="B1946" s="161" t="s">
        <v>188</v>
      </c>
      <c r="C1946" s="82" t="s">
        <v>344</v>
      </c>
      <c r="D1946" s="2" t="s">
        <v>37</v>
      </c>
      <c r="E1946" s="136">
        <v>1.0</v>
      </c>
      <c r="F1946" s="136">
        <v>7.0</v>
      </c>
      <c r="G1946" s="82" t="s">
        <v>4270</v>
      </c>
      <c r="H1946" s="160" t="s">
        <v>373</v>
      </c>
      <c r="I1946" s="162">
        <v>1651.0</v>
      </c>
      <c r="J1946" s="163" t="str">
        <f t="array" ref="J1946">if(or(left(G1946,3)="SAT",left(G1946,3)="SLT",left(G1946,4)="PSAT"),vlookup(G1946,'Practice test data'!$E$2:$L$2185,8,FALSE),indirect(B1946&amp;"!"&amp;if(E1946=1,"C",if(E1946=2,"G",if(E1946=3,"K","ColumnError!"))) &amp;CELL("row",INDEX(indirect(B1946&amp;"!"&amp;"$B$2:$B"),MATCH(D1946,indirect(B1946&amp;"!"&amp;"$B$2:$B"),0)))+2+F1946))</f>
        <v/>
      </c>
      <c r="K1946" s="164" t="str">
        <f t="shared" si="1"/>
        <v>-</v>
      </c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</row>
    <row r="1947">
      <c r="A1947" s="160" t="s">
        <v>4271</v>
      </c>
      <c r="B1947" s="161" t="s">
        <v>188</v>
      </c>
      <c r="C1947" s="82" t="s">
        <v>344</v>
      </c>
      <c r="D1947" s="2" t="s">
        <v>33</v>
      </c>
      <c r="E1947" s="136">
        <v>2.0</v>
      </c>
      <c r="F1947" s="136">
        <v>2.0</v>
      </c>
      <c r="G1947" s="82" t="s">
        <v>4272</v>
      </c>
      <c r="H1947" s="160" t="s">
        <v>380</v>
      </c>
      <c r="I1947" s="162">
        <v>1652.0</v>
      </c>
      <c r="J1947" s="163" t="str">
        <f t="array" ref="J1947">if(or(left(G1947,3)="SAT",left(G1947,3)="SLT",left(G1947,4)="PSAT"),vlookup(G1947,'Practice test data'!$E$2:$L$2185,8,FALSE),indirect(B1947&amp;"!"&amp;if(E1947=1,"C",if(E1947=2,"G",if(E1947=3,"K","ColumnError!"))) &amp;CELL("row",INDEX(indirect(B1947&amp;"!"&amp;"$B$2:$B"),MATCH(D1947,indirect(B1947&amp;"!"&amp;"$B$2:$B"),0)))+2+F1947))</f>
        <v/>
      </c>
      <c r="K1947" s="164" t="str">
        <f t="shared" si="1"/>
        <v>-</v>
      </c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</row>
    <row r="1948">
      <c r="A1948" s="160" t="s">
        <v>4273</v>
      </c>
      <c r="B1948" s="161" t="s">
        <v>188</v>
      </c>
      <c r="C1948" s="82" t="s">
        <v>344</v>
      </c>
      <c r="D1948" s="2" t="s">
        <v>33</v>
      </c>
      <c r="E1948" s="136">
        <v>1.0</v>
      </c>
      <c r="F1948" s="136">
        <v>3.0</v>
      </c>
      <c r="G1948" s="82" t="s">
        <v>4274</v>
      </c>
      <c r="H1948" s="160" t="s">
        <v>367</v>
      </c>
      <c r="I1948" s="162">
        <v>1653.0</v>
      </c>
      <c r="J1948" s="163" t="str">
        <f t="array" ref="J1948">if(or(left(G1948,3)="SAT",left(G1948,3)="SLT",left(G1948,4)="PSAT"),vlookup(G1948,'Practice test data'!$E$2:$L$2185,8,FALSE),indirect(B1948&amp;"!"&amp;if(E1948=1,"C",if(E1948=2,"G",if(E1948=3,"K","ColumnError!"))) &amp;CELL("row",INDEX(indirect(B1948&amp;"!"&amp;"$B$2:$B"),MATCH(D1948,indirect(B1948&amp;"!"&amp;"$B$2:$B"),0)))+2+F1948))</f>
        <v/>
      </c>
      <c r="K1948" s="164" t="str">
        <f t="shared" si="1"/>
        <v>-</v>
      </c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</row>
    <row r="1949">
      <c r="A1949" s="160" t="s">
        <v>4275</v>
      </c>
      <c r="B1949" s="161" t="s">
        <v>188</v>
      </c>
      <c r="C1949" s="82" t="s">
        <v>344</v>
      </c>
      <c r="D1949" s="6" t="s">
        <v>46</v>
      </c>
      <c r="E1949" s="136">
        <v>2.0</v>
      </c>
      <c r="F1949" s="136">
        <v>4.0</v>
      </c>
      <c r="G1949" s="165" t="s">
        <v>4276</v>
      </c>
      <c r="H1949" s="160" t="s">
        <v>367</v>
      </c>
      <c r="I1949" s="162">
        <v>1654.0</v>
      </c>
      <c r="J1949" s="163" t="str">
        <f t="array" ref="J1949">if(or(left(G1949,3)="SAT",left(G1949,3)="SLT",left(G1949,4)="PSAT"),vlookup(G1949,'Practice test data'!$E$2:$L$2185,8,FALSE),indirect(B1949&amp;"!"&amp;if(E1949=1,"C",if(E1949=2,"G",if(E1949=3,"K","ColumnError!"))) &amp;CELL("row",INDEX(indirect(B1949&amp;"!"&amp;"$B$2:$B"),MATCH(D1949,indirect(B1949&amp;"!"&amp;"$B$2:$B"),0)))+2+F1949))</f>
        <v/>
      </c>
      <c r="K1949" s="164" t="str">
        <f t="shared" si="1"/>
        <v>-</v>
      </c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</row>
    <row r="1950">
      <c r="A1950" s="160" t="s">
        <v>4277</v>
      </c>
      <c r="B1950" s="161" t="s">
        <v>188</v>
      </c>
      <c r="C1950" s="82" t="s">
        <v>344</v>
      </c>
      <c r="D1950" s="2" t="s">
        <v>35</v>
      </c>
      <c r="E1950" s="136">
        <v>1.0</v>
      </c>
      <c r="F1950" s="136">
        <v>6.0</v>
      </c>
      <c r="G1950" s="82" t="s">
        <v>4278</v>
      </c>
      <c r="H1950" s="160" t="s">
        <v>373</v>
      </c>
      <c r="I1950" s="162">
        <v>1655.0</v>
      </c>
      <c r="J1950" s="163" t="str">
        <f t="array" ref="J1950">if(or(left(G1950,3)="SAT",left(G1950,3)="SLT",left(G1950,4)="PSAT"),vlookup(G1950,'Practice test data'!$E$2:$L$2185,8,FALSE),indirect(B1950&amp;"!"&amp;if(E1950=1,"C",if(E1950=2,"G",if(E1950=3,"K","ColumnError!"))) &amp;CELL("row",INDEX(indirect(B1950&amp;"!"&amp;"$B$2:$B"),MATCH(D1950,indirect(B1950&amp;"!"&amp;"$B$2:$B"),0)))+2+F1950))</f>
        <v/>
      </c>
      <c r="K1950" s="164" t="str">
        <f t="shared" si="1"/>
        <v>-</v>
      </c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</row>
    <row r="1951">
      <c r="A1951" s="160" t="s">
        <v>4279</v>
      </c>
      <c r="B1951" s="161" t="s">
        <v>188</v>
      </c>
      <c r="C1951" s="82" t="s">
        <v>344</v>
      </c>
      <c r="D1951" s="6" t="s">
        <v>150</v>
      </c>
      <c r="E1951" s="136">
        <v>2.0</v>
      </c>
      <c r="F1951" s="136">
        <v>2.0</v>
      </c>
      <c r="G1951" s="165" t="s">
        <v>4280</v>
      </c>
      <c r="H1951" s="160" t="s">
        <v>380</v>
      </c>
      <c r="I1951" s="162">
        <v>1656.0</v>
      </c>
      <c r="J1951" s="163" t="str">
        <f t="array" ref="J1951">if(or(left(G1951,3)="SAT",left(G1951,3)="SLT",left(G1951,4)="PSAT"),vlookup(G1951,'Practice test data'!$E$2:$L$2185,8,FALSE),indirect(B1951&amp;"!"&amp;if(E1951=1,"C",if(E1951=2,"G",if(E1951=3,"K","ColumnError!"))) &amp;CELL("row",INDEX(indirect(B1951&amp;"!"&amp;"$B$2:$B"),MATCH(D1951,indirect(B1951&amp;"!"&amp;"$B$2:$B"),0)))+2+F1951))</f>
        <v/>
      </c>
      <c r="K1951" s="164" t="str">
        <f t="shared" si="1"/>
        <v>-</v>
      </c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</row>
    <row r="1952">
      <c r="A1952" s="160" t="s">
        <v>4281</v>
      </c>
      <c r="B1952" s="161" t="s">
        <v>188</v>
      </c>
      <c r="C1952" s="82" t="s">
        <v>344</v>
      </c>
      <c r="D1952" s="6" t="s">
        <v>46</v>
      </c>
      <c r="E1952" s="136">
        <v>3.0</v>
      </c>
      <c r="F1952" s="136">
        <v>1.0</v>
      </c>
      <c r="G1952" s="165" t="s">
        <v>4282</v>
      </c>
      <c r="H1952" s="160" t="s">
        <v>370</v>
      </c>
      <c r="I1952" s="162">
        <v>1657.0</v>
      </c>
      <c r="J1952" s="163" t="str">
        <f t="array" ref="J1952">if(or(left(G1952,3)="SAT",left(G1952,3)="SLT",left(G1952,4)="PSAT"),vlookup(G1952,'Practice test data'!$E$2:$L$2185,8,FALSE),indirect(B1952&amp;"!"&amp;if(E1952=1,"C",if(E1952=2,"G",if(E1952=3,"K","ColumnError!"))) &amp;CELL("row",INDEX(indirect(B1952&amp;"!"&amp;"$B$2:$B"),MATCH(D1952,indirect(B1952&amp;"!"&amp;"$B$2:$B"),0)))+2+F1952))</f>
        <v/>
      </c>
      <c r="K1952" s="164" t="str">
        <f t="shared" si="1"/>
        <v>-</v>
      </c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</row>
    <row r="1953">
      <c r="A1953" s="160" t="s">
        <v>4283</v>
      </c>
      <c r="B1953" s="161" t="s">
        <v>188</v>
      </c>
      <c r="C1953" s="82" t="s">
        <v>344</v>
      </c>
      <c r="D1953" s="2" t="s">
        <v>37</v>
      </c>
      <c r="E1953" s="136">
        <v>1.0</v>
      </c>
      <c r="F1953" s="136">
        <v>13.0</v>
      </c>
      <c r="G1953" s="82" t="s">
        <v>4284</v>
      </c>
      <c r="H1953" s="160" t="s">
        <v>4285</v>
      </c>
      <c r="I1953" s="162">
        <v>1658.0</v>
      </c>
      <c r="J1953" s="163" t="str">
        <f t="array" ref="J1953">if(or(left(G1953,3)="SAT",left(G1953,3)="SLT",left(G1953,4)="PSAT"),vlookup(G1953,'Practice test data'!$E$2:$L$2185,8,FALSE),indirect(B1953&amp;"!"&amp;if(E1953=1,"C",if(E1953=2,"G",if(E1953=3,"K","ColumnError!"))) &amp;CELL("row",INDEX(indirect(B1953&amp;"!"&amp;"$B$2:$B"),MATCH(D1953,indirect(B1953&amp;"!"&amp;"$B$2:$B"),0)))+2+F1953))</f>
        <v/>
      </c>
      <c r="K1953" s="164" t="str">
        <f t="shared" si="1"/>
        <v>-</v>
      </c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</row>
    <row r="1954">
      <c r="A1954" s="160" t="s">
        <v>4286</v>
      </c>
      <c r="B1954" s="161" t="s">
        <v>188</v>
      </c>
      <c r="C1954" s="82" t="s">
        <v>344</v>
      </c>
      <c r="D1954" s="2" t="s">
        <v>37</v>
      </c>
      <c r="E1954" s="136">
        <v>3.0</v>
      </c>
      <c r="F1954" s="136">
        <v>9.0</v>
      </c>
      <c r="G1954" s="82" t="s">
        <v>4287</v>
      </c>
      <c r="H1954" s="160" t="s">
        <v>370</v>
      </c>
      <c r="I1954" s="162">
        <v>1659.0</v>
      </c>
      <c r="J1954" s="163" t="str">
        <f t="array" ref="J1954">if(or(left(G1954,3)="SAT",left(G1954,3)="SLT",left(G1954,4)="PSAT"),vlookup(G1954,'Practice test data'!$E$2:$L$2185,8,FALSE),indirect(B1954&amp;"!"&amp;if(E1954=1,"C",if(E1954=2,"G",if(E1954=3,"K","ColumnError!"))) &amp;CELL("row",INDEX(indirect(B1954&amp;"!"&amp;"$B$2:$B"),MATCH(D1954,indirect(B1954&amp;"!"&amp;"$B$2:$B"),0)))+2+F1954))</f>
        <v/>
      </c>
      <c r="K1954" s="164" t="str">
        <f t="shared" si="1"/>
        <v>-</v>
      </c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</row>
    <row r="1955">
      <c r="A1955" s="160" t="s">
        <v>4288</v>
      </c>
      <c r="B1955" s="161" t="s">
        <v>188</v>
      </c>
      <c r="C1955" s="82" t="s">
        <v>344</v>
      </c>
      <c r="D1955" s="6" t="s">
        <v>32</v>
      </c>
      <c r="E1955" s="136">
        <v>1.0</v>
      </c>
      <c r="F1955" s="136">
        <v>6.0</v>
      </c>
      <c r="G1955" s="82" t="s">
        <v>269</v>
      </c>
      <c r="H1955" s="160" t="s">
        <v>1896</v>
      </c>
      <c r="I1955" s="162">
        <v>1660.0</v>
      </c>
      <c r="J1955" s="163" t="str">
        <f t="array" ref="J1955">if(or(left(G1955,3)="SAT",left(G1955,3)="SLT",left(G1955,4)="PSAT"),vlookup(G1955,'Practice test data'!$E$2:$L$2185,8,FALSE),indirect(B1955&amp;"!"&amp;if(E1955=1,"C",if(E1955=2,"G",if(E1955=3,"K","ColumnError!"))) &amp;CELL("row",INDEX(indirect(B1955&amp;"!"&amp;"$B$2:$B"),MATCH(D1955,indirect(B1955&amp;"!"&amp;"$B$2:$B"),0)))+2+F1955))</f>
        <v/>
      </c>
      <c r="K1955" s="164" t="str">
        <f t="shared" si="1"/>
        <v>-</v>
      </c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</row>
    <row r="1956">
      <c r="A1956" s="160" t="s">
        <v>4289</v>
      </c>
      <c r="B1956" s="161" t="s">
        <v>188</v>
      </c>
      <c r="C1956" s="82" t="s">
        <v>344</v>
      </c>
      <c r="D1956" s="6" t="s">
        <v>46</v>
      </c>
      <c r="E1956" s="136">
        <v>1.0</v>
      </c>
      <c r="F1956" s="136">
        <v>4.0</v>
      </c>
      <c r="G1956" s="165" t="s">
        <v>4290</v>
      </c>
      <c r="H1956" s="160" t="s">
        <v>370</v>
      </c>
      <c r="I1956" s="162">
        <v>1661.0</v>
      </c>
      <c r="J1956" s="163" t="str">
        <f t="array" ref="J1956">if(or(left(G1956,3)="SAT",left(G1956,3)="SLT",left(G1956,4)="PSAT"),vlookup(G1956,'Practice test data'!$E$2:$L$2185,8,FALSE),indirect(B1956&amp;"!"&amp;if(E1956=1,"C",if(E1956=2,"G",if(E1956=3,"K","ColumnError!"))) &amp;CELL("row",INDEX(indirect(B1956&amp;"!"&amp;"$B$2:$B"),MATCH(D1956,indirect(B1956&amp;"!"&amp;"$B$2:$B"),0)))+2+F1956))</f>
        <v/>
      </c>
      <c r="K1956" s="164" t="str">
        <f t="shared" si="1"/>
        <v>-</v>
      </c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</row>
    <row r="1957">
      <c r="A1957" s="160" t="s">
        <v>4291</v>
      </c>
      <c r="B1957" s="161" t="s">
        <v>188</v>
      </c>
      <c r="C1957" s="82" t="s">
        <v>344</v>
      </c>
      <c r="D1957" s="2" t="s">
        <v>37</v>
      </c>
      <c r="E1957" s="136">
        <v>2.0</v>
      </c>
      <c r="F1957" s="136">
        <v>4.0</v>
      </c>
      <c r="G1957" s="82" t="s">
        <v>4292</v>
      </c>
      <c r="H1957" s="160" t="s">
        <v>4293</v>
      </c>
      <c r="I1957" s="162">
        <v>1662.0</v>
      </c>
      <c r="J1957" s="163" t="str">
        <f t="array" ref="J1957">if(or(left(G1957,3)="SAT",left(G1957,3)="SLT",left(G1957,4)="PSAT"),vlookup(G1957,'Practice test data'!$E$2:$L$2185,8,FALSE),indirect(B1957&amp;"!"&amp;if(E1957=1,"C",if(E1957=2,"G",if(E1957=3,"K","ColumnError!"))) &amp;CELL("row",INDEX(indirect(B1957&amp;"!"&amp;"$B$2:$B"),MATCH(D1957,indirect(B1957&amp;"!"&amp;"$B$2:$B"),0)))+2+F1957))</f>
        <v/>
      </c>
      <c r="K1957" s="164" t="str">
        <f t="shared" si="1"/>
        <v>-</v>
      </c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</row>
    <row r="1958">
      <c r="A1958" s="160" t="s">
        <v>4294</v>
      </c>
      <c r="B1958" s="161" t="s">
        <v>188</v>
      </c>
      <c r="C1958" s="82" t="s">
        <v>344</v>
      </c>
      <c r="D1958" s="2" t="s">
        <v>37</v>
      </c>
      <c r="E1958" s="136">
        <v>1.0</v>
      </c>
      <c r="F1958" s="136">
        <v>8.0</v>
      </c>
      <c r="G1958" s="82" t="s">
        <v>4295</v>
      </c>
      <c r="H1958" s="160" t="s">
        <v>367</v>
      </c>
      <c r="I1958" s="162">
        <v>1663.0</v>
      </c>
      <c r="J1958" s="163" t="str">
        <f t="array" ref="J1958">if(or(left(G1958,3)="SAT",left(G1958,3)="SLT",left(G1958,4)="PSAT"),vlookup(G1958,'Practice test data'!$E$2:$L$2185,8,FALSE),indirect(B1958&amp;"!"&amp;if(E1958=1,"C",if(E1958=2,"G",if(E1958=3,"K","ColumnError!"))) &amp;CELL("row",INDEX(indirect(B1958&amp;"!"&amp;"$B$2:$B"),MATCH(D1958,indirect(B1958&amp;"!"&amp;"$B$2:$B"),0)))+2+F1958))</f>
        <v/>
      </c>
      <c r="K1958" s="164" t="str">
        <f t="shared" si="1"/>
        <v>-</v>
      </c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</row>
    <row r="1959">
      <c r="A1959" s="160" t="s">
        <v>4296</v>
      </c>
      <c r="B1959" s="161" t="s">
        <v>188</v>
      </c>
      <c r="C1959" s="82" t="s">
        <v>344</v>
      </c>
      <c r="D1959" s="6" t="s">
        <v>46</v>
      </c>
      <c r="E1959" s="136">
        <v>1.0</v>
      </c>
      <c r="F1959" s="136">
        <v>5.0</v>
      </c>
      <c r="G1959" s="165" t="s">
        <v>4297</v>
      </c>
      <c r="H1959" s="160" t="s">
        <v>367</v>
      </c>
      <c r="I1959" s="162">
        <v>1664.0</v>
      </c>
      <c r="J1959" s="163" t="str">
        <f t="array" ref="J1959">if(or(left(G1959,3)="SAT",left(G1959,3)="SLT",left(G1959,4)="PSAT"),vlookup(G1959,'Practice test data'!$E$2:$L$2185,8,FALSE),indirect(B1959&amp;"!"&amp;if(E1959=1,"C",if(E1959=2,"G",if(E1959=3,"K","ColumnError!"))) &amp;CELL("row",INDEX(indirect(B1959&amp;"!"&amp;"$B$2:$B"),MATCH(D1959,indirect(B1959&amp;"!"&amp;"$B$2:$B"),0)))+2+F1959))</f>
        <v/>
      </c>
      <c r="K1959" s="164" t="str">
        <f t="shared" si="1"/>
        <v>-</v>
      </c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</row>
    <row r="1960">
      <c r="A1960" s="160" t="s">
        <v>4298</v>
      </c>
      <c r="B1960" s="161" t="s">
        <v>188</v>
      </c>
      <c r="C1960" s="82" t="s">
        <v>344</v>
      </c>
      <c r="D1960" s="2" t="s">
        <v>13</v>
      </c>
      <c r="E1960" s="136">
        <v>2.0</v>
      </c>
      <c r="F1960" s="136">
        <v>3.0</v>
      </c>
      <c r="G1960" s="82" t="s">
        <v>4299</v>
      </c>
      <c r="H1960" s="160" t="s">
        <v>367</v>
      </c>
      <c r="I1960" s="162">
        <v>1665.0</v>
      </c>
      <c r="J1960" s="163" t="str">
        <f t="array" ref="J1960">if(or(left(G1960,3)="SAT",left(G1960,3)="SLT",left(G1960,4)="PSAT"),vlookup(G1960,'Practice test data'!$E$2:$L$2185,8,FALSE),indirect(B1960&amp;"!"&amp;if(E1960=1,"C",if(E1960=2,"G",if(E1960=3,"K","ColumnError!"))) &amp;CELL("row",INDEX(indirect(B1960&amp;"!"&amp;"$B$2:$B"),MATCH(D1960,indirect(B1960&amp;"!"&amp;"$B$2:$B"),0)))+2+F1960))</f>
        <v/>
      </c>
      <c r="K1960" s="164" t="str">
        <f t="shared" si="1"/>
        <v>-</v>
      </c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</row>
    <row r="1961">
      <c r="A1961" s="160" t="s">
        <v>4300</v>
      </c>
      <c r="B1961" s="161" t="s">
        <v>188</v>
      </c>
      <c r="C1961" s="82" t="s">
        <v>344</v>
      </c>
      <c r="D1961" s="2" t="s">
        <v>33</v>
      </c>
      <c r="E1961" s="136">
        <v>2.0</v>
      </c>
      <c r="F1961" s="136">
        <v>20.0</v>
      </c>
      <c r="G1961" s="82" t="s">
        <v>4301</v>
      </c>
      <c r="H1961" s="160" t="s">
        <v>4302</v>
      </c>
      <c r="I1961" s="162">
        <v>1666.0</v>
      </c>
      <c r="J1961" s="163" t="str">
        <f t="array" ref="J1961">if(or(left(G1961,3)="SAT",left(G1961,3)="SLT",left(G1961,4)="PSAT"),vlookup(G1961,'Practice test data'!$E$2:$L$2185,8,FALSE),indirect(B1961&amp;"!"&amp;if(E1961=1,"C",if(E1961=2,"G",if(E1961=3,"K","ColumnError!"))) &amp;CELL("row",INDEX(indirect(B1961&amp;"!"&amp;"$B$2:$B"),MATCH(D1961,indirect(B1961&amp;"!"&amp;"$B$2:$B"),0)))+2+F1961))</f>
        <v/>
      </c>
      <c r="K1961" s="164" t="str">
        <f t="shared" si="1"/>
        <v>-</v>
      </c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</row>
    <row r="1962">
      <c r="A1962" s="160" t="s">
        <v>4303</v>
      </c>
      <c r="B1962" s="161" t="s">
        <v>188</v>
      </c>
      <c r="C1962" s="82" t="s">
        <v>344</v>
      </c>
      <c r="D1962" s="6" t="s">
        <v>46</v>
      </c>
      <c r="E1962" s="136">
        <v>2.0</v>
      </c>
      <c r="F1962" s="136">
        <v>18.0</v>
      </c>
      <c r="G1962" s="82" t="s">
        <v>4304</v>
      </c>
      <c r="H1962" s="160" t="s">
        <v>380</v>
      </c>
      <c r="I1962" s="162">
        <v>1667.0</v>
      </c>
      <c r="J1962" s="163" t="str">
        <f t="array" ref="J1962">if(or(left(G1962,3)="SAT",left(G1962,3)="SLT",left(G1962,4)="PSAT"),vlookup(G1962,'Practice test data'!$E$2:$L$2185,8,FALSE),indirect(B1962&amp;"!"&amp;if(E1962=1,"C",if(E1962=2,"G",if(E1962=3,"K","ColumnError!"))) &amp;CELL("row",INDEX(indirect(B1962&amp;"!"&amp;"$B$2:$B"),MATCH(D1962,indirect(B1962&amp;"!"&amp;"$B$2:$B"),0)))+2+F1962))</f>
        <v/>
      </c>
      <c r="K1962" s="164" t="str">
        <f t="shared" si="1"/>
        <v>-</v>
      </c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</row>
    <row r="1963">
      <c r="A1963" s="160" t="s">
        <v>4305</v>
      </c>
      <c r="B1963" s="161" t="s">
        <v>188</v>
      </c>
      <c r="C1963" s="82" t="s">
        <v>344</v>
      </c>
      <c r="D1963" s="6" t="s">
        <v>32</v>
      </c>
      <c r="E1963" s="136">
        <v>2.0</v>
      </c>
      <c r="F1963" s="136">
        <v>4.0</v>
      </c>
      <c r="G1963" s="165" t="s">
        <v>4306</v>
      </c>
      <c r="H1963" s="160" t="s">
        <v>60</v>
      </c>
      <c r="I1963" s="162">
        <v>1668.0</v>
      </c>
      <c r="J1963" s="163" t="str">
        <f t="array" ref="J1963">if(or(left(G1963,3)="SAT",left(G1963,3)="SLT",left(G1963,4)="PSAT"),vlookup(G1963,'Practice test data'!$E$2:$L$2185,8,FALSE),indirect(B1963&amp;"!"&amp;if(E1963=1,"C",if(E1963=2,"G",if(E1963=3,"K","ColumnError!"))) &amp;CELL("row",INDEX(indirect(B1963&amp;"!"&amp;"$B$2:$B"),MATCH(D1963,indirect(B1963&amp;"!"&amp;"$B$2:$B"),0)))+2+F1963))</f>
        <v/>
      </c>
      <c r="K1963" s="164" t="str">
        <f t="shared" si="1"/>
        <v>-</v>
      </c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</row>
    <row r="1964">
      <c r="A1964" s="160" t="s">
        <v>4307</v>
      </c>
      <c r="B1964" s="161" t="s">
        <v>188</v>
      </c>
      <c r="C1964" s="82" t="s">
        <v>344</v>
      </c>
      <c r="D1964" s="2" t="s">
        <v>35</v>
      </c>
      <c r="E1964" s="136">
        <v>1.0</v>
      </c>
      <c r="F1964" s="136">
        <v>7.0</v>
      </c>
      <c r="G1964" s="82" t="s">
        <v>4308</v>
      </c>
      <c r="H1964" s="160" t="s">
        <v>380</v>
      </c>
      <c r="I1964" s="162">
        <v>1669.0</v>
      </c>
      <c r="J1964" s="163" t="str">
        <f t="array" ref="J1964">if(or(left(G1964,3)="SAT",left(G1964,3)="SLT",left(G1964,4)="PSAT"),vlookup(G1964,'Practice test data'!$E$2:$L$2185,8,FALSE),indirect(B1964&amp;"!"&amp;if(E1964=1,"C",if(E1964=2,"G",if(E1964=3,"K","ColumnError!"))) &amp;CELL("row",INDEX(indirect(B1964&amp;"!"&amp;"$B$2:$B"),MATCH(D1964,indirect(B1964&amp;"!"&amp;"$B$2:$B"),0)))+2+F1964))</f>
        <v/>
      </c>
      <c r="K1964" s="164" t="str">
        <f t="shared" si="1"/>
        <v>-</v>
      </c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</row>
    <row r="1965">
      <c r="A1965" s="160" t="s">
        <v>4309</v>
      </c>
      <c r="B1965" s="161" t="s">
        <v>188</v>
      </c>
      <c r="C1965" s="82" t="s">
        <v>344</v>
      </c>
      <c r="D1965" s="6" t="s">
        <v>32</v>
      </c>
      <c r="E1965" s="136">
        <v>3.0</v>
      </c>
      <c r="F1965" s="136">
        <v>24.0</v>
      </c>
      <c r="G1965" s="82" t="s">
        <v>297</v>
      </c>
      <c r="H1965" s="160" t="s">
        <v>370</v>
      </c>
      <c r="I1965" s="162">
        <v>1670.0</v>
      </c>
      <c r="J1965" s="163" t="str">
        <f t="array" ref="J1965">if(or(left(G1965,3)="SAT",left(G1965,3)="SLT",left(G1965,4)="PSAT"),vlookup(G1965,'Practice test data'!$E$2:$L$2185,8,FALSE),indirect(B1965&amp;"!"&amp;if(E1965=1,"C",if(E1965=2,"G",if(E1965=3,"K","ColumnError!"))) &amp;CELL("row",INDEX(indirect(B1965&amp;"!"&amp;"$B$2:$B"),MATCH(D1965,indirect(B1965&amp;"!"&amp;"$B$2:$B"),0)))+2+F1965))</f>
        <v/>
      </c>
      <c r="K1965" s="164" t="str">
        <f t="shared" si="1"/>
        <v>-</v>
      </c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</row>
    <row r="1966">
      <c r="A1966" s="160" t="s">
        <v>4310</v>
      </c>
      <c r="B1966" s="161" t="s">
        <v>188</v>
      </c>
      <c r="C1966" s="82" t="s">
        <v>344</v>
      </c>
      <c r="D1966" s="6" t="s">
        <v>46</v>
      </c>
      <c r="E1966" s="136">
        <v>2.0</v>
      </c>
      <c r="F1966" s="136">
        <v>5.0</v>
      </c>
      <c r="G1966" s="165" t="s">
        <v>4311</v>
      </c>
      <c r="H1966" s="160" t="s">
        <v>367</v>
      </c>
      <c r="I1966" s="162">
        <v>1671.0</v>
      </c>
      <c r="J1966" s="163" t="str">
        <f t="array" ref="J1966">if(or(left(G1966,3)="SAT",left(G1966,3)="SLT",left(G1966,4)="PSAT"),vlookup(G1966,'Practice test data'!$E$2:$L$2185,8,FALSE),indirect(B1966&amp;"!"&amp;if(E1966=1,"C",if(E1966=2,"G",if(E1966=3,"K","ColumnError!"))) &amp;CELL("row",INDEX(indirect(B1966&amp;"!"&amp;"$B$2:$B"),MATCH(D1966,indirect(B1966&amp;"!"&amp;"$B$2:$B"),0)))+2+F1966))</f>
        <v/>
      </c>
      <c r="K1966" s="164" t="str">
        <f t="shared" si="1"/>
        <v>-</v>
      </c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</row>
    <row r="1967">
      <c r="A1967" s="160" t="s">
        <v>4312</v>
      </c>
      <c r="B1967" s="161" t="s">
        <v>188</v>
      </c>
      <c r="C1967" s="82" t="s">
        <v>344</v>
      </c>
      <c r="D1967" s="2" t="s">
        <v>33</v>
      </c>
      <c r="E1967" s="136">
        <v>1.0</v>
      </c>
      <c r="F1967" s="136">
        <v>4.0</v>
      </c>
      <c r="G1967" s="82" t="s">
        <v>4313</v>
      </c>
      <c r="H1967" s="160" t="s">
        <v>370</v>
      </c>
      <c r="I1967" s="162">
        <v>1672.0</v>
      </c>
      <c r="J1967" s="163" t="str">
        <f t="array" ref="J1967">if(or(left(G1967,3)="SAT",left(G1967,3)="SLT",left(G1967,4)="PSAT"),vlookup(G1967,'Practice test data'!$E$2:$L$2185,8,FALSE),indirect(B1967&amp;"!"&amp;if(E1967=1,"C",if(E1967=2,"G",if(E1967=3,"K","ColumnError!"))) &amp;CELL("row",INDEX(indirect(B1967&amp;"!"&amp;"$B$2:$B"),MATCH(D1967,indirect(B1967&amp;"!"&amp;"$B$2:$B"),0)))+2+F1967))</f>
        <v/>
      </c>
      <c r="K1967" s="164" t="str">
        <f t="shared" si="1"/>
        <v>-</v>
      </c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</row>
    <row r="1968">
      <c r="A1968" s="160" t="s">
        <v>4314</v>
      </c>
      <c r="B1968" s="161" t="s">
        <v>188</v>
      </c>
      <c r="C1968" s="82" t="s">
        <v>344</v>
      </c>
      <c r="D1968" s="6" t="s">
        <v>46</v>
      </c>
      <c r="E1968" s="136">
        <v>1.0</v>
      </c>
      <c r="F1968" s="136">
        <v>13.0</v>
      </c>
      <c r="G1968" s="82" t="s">
        <v>4315</v>
      </c>
      <c r="H1968" s="160" t="s">
        <v>370</v>
      </c>
      <c r="I1968" s="162">
        <v>1673.0</v>
      </c>
      <c r="J1968" s="163" t="str">
        <f t="array" ref="J1968">if(or(left(G1968,3)="SAT",left(G1968,3)="SLT",left(G1968,4)="PSAT"),vlookup(G1968,'Practice test data'!$E$2:$L$2185,8,FALSE),indirect(B1968&amp;"!"&amp;if(E1968=1,"C",if(E1968=2,"G",if(E1968=3,"K","ColumnError!"))) &amp;CELL("row",INDEX(indirect(B1968&amp;"!"&amp;"$B$2:$B"),MATCH(D1968,indirect(B1968&amp;"!"&amp;"$B$2:$B"),0)))+2+F1968))</f>
        <v/>
      </c>
      <c r="K1968" s="164" t="str">
        <f t="shared" si="1"/>
        <v>-</v>
      </c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</row>
    <row r="1969">
      <c r="A1969" s="160" t="s">
        <v>4316</v>
      </c>
      <c r="B1969" s="161" t="s">
        <v>188</v>
      </c>
      <c r="C1969" s="82" t="s">
        <v>344</v>
      </c>
      <c r="D1969" s="2" t="s">
        <v>37</v>
      </c>
      <c r="E1969" s="136">
        <v>2.0</v>
      </c>
      <c r="F1969" s="136">
        <v>5.0</v>
      </c>
      <c r="G1969" s="82" t="s">
        <v>4317</v>
      </c>
      <c r="H1969" s="160" t="s">
        <v>370</v>
      </c>
      <c r="I1969" s="162">
        <v>1674.0</v>
      </c>
      <c r="J1969" s="163" t="str">
        <f t="array" ref="J1969">if(or(left(G1969,3)="SAT",left(G1969,3)="SLT",left(G1969,4)="PSAT"),vlookup(G1969,'Practice test data'!$E$2:$L$2185,8,FALSE),indirect(B1969&amp;"!"&amp;if(E1969=1,"C",if(E1969=2,"G",if(E1969=3,"K","ColumnError!"))) &amp;CELL("row",INDEX(indirect(B1969&amp;"!"&amp;"$B$2:$B"),MATCH(D1969,indirect(B1969&amp;"!"&amp;"$B$2:$B"),0)))+2+F1969))</f>
        <v/>
      </c>
      <c r="K1969" s="164" t="str">
        <f t="shared" si="1"/>
        <v>-</v>
      </c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</row>
    <row r="1970">
      <c r="A1970" s="160" t="s">
        <v>4318</v>
      </c>
      <c r="B1970" s="161" t="s">
        <v>188</v>
      </c>
      <c r="C1970" s="82" t="s">
        <v>344</v>
      </c>
      <c r="D1970" s="2" t="s">
        <v>37</v>
      </c>
      <c r="E1970" s="136">
        <v>1.0</v>
      </c>
      <c r="F1970" s="136">
        <v>9.0</v>
      </c>
      <c r="G1970" s="82" t="s">
        <v>4319</v>
      </c>
      <c r="H1970" s="160" t="s">
        <v>370</v>
      </c>
      <c r="I1970" s="162">
        <v>1675.0</v>
      </c>
      <c r="J1970" s="163" t="str">
        <f t="array" ref="J1970">if(or(left(G1970,3)="SAT",left(G1970,3)="SLT",left(G1970,4)="PSAT"),vlookup(G1970,'Practice test data'!$E$2:$L$2185,8,FALSE),indirect(B1970&amp;"!"&amp;if(E1970=1,"C",if(E1970=2,"G",if(E1970=3,"K","ColumnError!"))) &amp;CELL("row",INDEX(indirect(B1970&amp;"!"&amp;"$B$2:$B"),MATCH(D1970,indirect(B1970&amp;"!"&amp;"$B$2:$B"),0)))+2+F1970))</f>
        <v/>
      </c>
      <c r="K1970" s="164" t="str">
        <f t="shared" si="1"/>
        <v>-</v>
      </c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</row>
    <row r="1971">
      <c r="A1971" s="160" t="s">
        <v>4320</v>
      </c>
      <c r="B1971" s="161" t="s">
        <v>188</v>
      </c>
      <c r="C1971" s="82" t="s">
        <v>344</v>
      </c>
      <c r="D1971" s="6" t="s">
        <v>46</v>
      </c>
      <c r="E1971" s="136">
        <v>2.0</v>
      </c>
      <c r="F1971" s="136">
        <v>6.0</v>
      </c>
      <c r="G1971" s="165" t="s">
        <v>4321</v>
      </c>
      <c r="H1971" s="160" t="s">
        <v>367</v>
      </c>
      <c r="I1971" s="162">
        <v>1676.0</v>
      </c>
      <c r="J1971" s="163" t="str">
        <f t="array" ref="J1971">if(or(left(G1971,3)="SAT",left(G1971,3)="SLT",left(G1971,4)="PSAT"),vlookup(G1971,'Practice test data'!$E$2:$L$2185,8,FALSE),indirect(B1971&amp;"!"&amp;if(E1971=1,"C",if(E1971=2,"G",if(E1971=3,"K","ColumnError!"))) &amp;CELL("row",INDEX(indirect(B1971&amp;"!"&amp;"$B$2:$B"),MATCH(D1971,indirect(B1971&amp;"!"&amp;"$B$2:$B"),0)))+2+F1971))</f>
        <v/>
      </c>
      <c r="K1971" s="164" t="str">
        <f t="shared" si="1"/>
        <v>-</v>
      </c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</row>
    <row r="1972">
      <c r="A1972" s="160" t="s">
        <v>4322</v>
      </c>
      <c r="B1972" s="161" t="s">
        <v>188</v>
      </c>
      <c r="C1972" s="82" t="s">
        <v>344</v>
      </c>
      <c r="D1972" s="6" t="s">
        <v>32</v>
      </c>
      <c r="E1972" s="136">
        <v>3.0</v>
      </c>
      <c r="F1972" s="136">
        <v>22.0</v>
      </c>
      <c r="G1972" s="82" t="s">
        <v>4323</v>
      </c>
      <c r="H1972" s="160" t="s">
        <v>367</v>
      </c>
      <c r="I1972" s="162">
        <v>1677.0</v>
      </c>
      <c r="J1972" s="163" t="str">
        <f t="array" ref="J1972">if(or(left(G1972,3)="SAT",left(G1972,3)="SLT",left(G1972,4)="PSAT"),vlookup(G1972,'Practice test data'!$E$2:$L$2185,8,FALSE),indirect(B1972&amp;"!"&amp;if(E1972=1,"C",if(E1972=2,"G",if(E1972=3,"K","ColumnError!"))) &amp;CELL("row",INDEX(indirect(B1972&amp;"!"&amp;"$B$2:$B"),MATCH(D1972,indirect(B1972&amp;"!"&amp;"$B$2:$B"),0)))+2+F1972))</f>
        <v/>
      </c>
      <c r="K1972" s="164" t="str">
        <f t="shared" si="1"/>
        <v>-</v>
      </c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</row>
    <row r="1973">
      <c r="A1973" s="160" t="s">
        <v>4324</v>
      </c>
      <c r="B1973" s="161" t="s">
        <v>188</v>
      </c>
      <c r="C1973" s="82" t="s">
        <v>344</v>
      </c>
      <c r="D1973" s="2" t="s">
        <v>13</v>
      </c>
      <c r="E1973" s="136">
        <v>1.0</v>
      </c>
      <c r="F1973" s="136">
        <v>2.0</v>
      </c>
      <c r="G1973" s="82" t="s">
        <v>4325</v>
      </c>
      <c r="H1973" s="160" t="s">
        <v>367</v>
      </c>
      <c r="I1973" s="162">
        <v>1678.0</v>
      </c>
      <c r="J1973" s="163" t="str">
        <f t="array" ref="J1973">if(or(left(G1973,3)="SAT",left(G1973,3)="SLT",left(G1973,4)="PSAT"),vlookup(G1973,'Practice test data'!$E$2:$L$2185,8,FALSE),indirect(B1973&amp;"!"&amp;if(E1973=1,"C",if(E1973=2,"G",if(E1973=3,"K","ColumnError!"))) &amp;CELL("row",INDEX(indirect(B1973&amp;"!"&amp;"$B$2:$B"),MATCH(D1973,indirect(B1973&amp;"!"&amp;"$B$2:$B"),0)))+2+F1973))</f>
        <v/>
      </c>
      <c r="K1973" s="164" t="str">
        <f t="shared" si="1"/>
        <v>-</v>
      </c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</row>
    <row r="1974">
      <c r="A1974" s="160" t="s">
        <v>4326</v>
      </c>
      <c r="B1974" s="161" t="s">
        <v>188</v>
      </c>
      <c r="C1974" s="82" t="s">
        <v>344</v>
      </c>
      <c r="D1974" s="2" t="s">
        <v>35</v>
      </c>
      <c r="E1974" s="136">
        <v>2.0</v>
      </c>
      <c r="F1974" s="136">
        <v>5.0</v>
      </c>
      <c r="G1974" s="82" t="s">
        <v>4327</v>
      </c>
      <c r="H1974" s="160" t="s">
        <v>4328</v>
      </c>
      <c r="I1974" s="162">
        <v>1679.0</v>
      </c>
      <c r="J1974" s="163" t="str">
        <f t="array" ref="J1974">if(or(left(G1974,3)="SAT",left(G1974,3)="SLT",left(G1974,4)="PSAT"),vlookup(G1974,'Practice test data'!$E$2:$L$2185,8,FALSE),indirect(B1974&amp;"!"&amp;if(E1974=1,"C",if(E1974=2,"G",if(E1974=3,"K","ColumnError!"))) &amp;CELL("row",INDEX(indirect(B1974&amp;"!"&amp;"$B$2:$B"),MATCH(D1974,indirect(B1974&amp;"!"&amp;"$B$2:$B"),0)))+2+F1974))</f>
        <v/>
      </c>
      <c r="K1974" s="164" t="str">
        <f t="shared" si="1"/>
        <v>-</v>
      </c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</row>
    <row r="1975">
      <c r="A1975" s="160" t="s">
        <v>4329</v>
      </c>
      <c r="B1975" s="161" t="s">
        <v>188</v>
      </c>
      <c r="C1975" s="82" t="s">
        <v>344</v>
      </c>
      <c r="D1975" s="2" t="s">
        <v>33</v>
      </c>
      <c r="E1975" s="136">
        <v>2.0</v>
      </c>
      <c r="F1975" s="136">
        <v>11.0</v>
      </c>
      <c r="G1975" s="82" t="s">
        <v>4330</v>
      </c>
      <c r="H1975" s="160" t="s">
        <v>370</v>
      </c>
      <c r="I1975" s="162">
        <v>1680.0</v>
      </c>
      <c r="J1975" s="163" t="str">
        <f t="array" ref="J1975">if(or(left(G1975,3)="SAT",left(G1975,3)="SLT",left(G1975,4)="PSAT"),vlookup(G1975,'Practice test data'!$E$2:$L$2185,8,FALSE),indirect(B1975&amp;"!"&amp;if(E1975=1,"C",if(E1975=2,"G",if(E1975=3,"K","ColumnError!"))) &amp;CELL("row",INDEX(indirect(B1975&amp;"!"&amp;"$B$2:$B"),MATCH(D1975,indirect(B1975&amp;"!"&amp;"$B$2:$B"),0)))+2+F1975))</f>
        <v/>
      </c>
      <c r="K1975" s="164" t="str">
        <f t="shared" si="1"/>
        <v>-</v>
      </c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</row>
    <row r="1976">
      <c r="A1976" s="160" t="s">
        <v>4331</v>
      </c>
      <c r="B1976" s="161" t="s">
        <v>188</v>
      </c>
      <c r="C1976" s="82" t="s">
        <v>344</v>
      </c>
      <c r="D1976" s="2" t="s">
        <v>35</v>
      </c>
      <c r="E1976" s="136">
        <v>1.0</v>
      </c>
      <c r="F1976" s="136">
        <v>8.0</v>
      </c>
      <c r="G1976" s="82" t="s">
        <v>4332</v>
      </c>
      <c r="H1976" s="160" t="s">
        <v>367</v>
      </c>
      <c r="I1976" s="162">
        <v>1681.0</v>
      </c>
      <c r="J1976" s="163" t="str">
        <f t="array" ref="J1976">if(or(left(G1976,3)="SAT",left(G1976,3)="SLT",left(G1976,4)="PSAT"),vlookup(G1976,'Practice test data'!$E$2:$L$2185,8,FALSE),indirect(B1976&amp;"!"&amp;if(E1976=1,"C",if(E1976=2,"G",if(E1976=3,"K","ColumnError!"))) &amp;CELL("row",INDEX(indirect(B1976&amp;"!"&amp;"$B$2:$B"),MATCH(D1976,indirect(B1976&amp;"!"&amp;"$B$2:$B"),0)))+2+F1976))</f>
        <v/>
      </c>
      <c r="K1976" s="164" t="str">
        <f t="shared" si="1"/>
        <v>-</v>
      </c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</row>
    <row r="1977">
      <c r="A1977" s="160" t="s">
        <v>4333</v>
      </c>
      <c r="B1977" s="161" t="s">
        <v>188</v>
      </c>
      <c r="C1977" s="82" t="s">
        <v>344</v>
      </c>
      <c r="D1977" s="2" t="s">
        <v>37</v>
      </c>
      <c r="E1977" s="136">
        <v>3.0</v>
      </c>
      <c r="F1977" s="136">
        <v>2.0</v>
      </c>
      <c r="G1977" s="82" t="s">
        <v>4334</v>
      </c>
      <c r="H1977" s="160" t="s">
        <v>2888</v>
      </c>
      <c r="I1977" s="162">
        <v>1682.0</v>
      </c>
      <c r="J1977" s="163" t="str">
        <f t="array" ref="J1977">if(or(left(G1977,3)="SAT",left(G1977,3)="SLT",left(G1977,4)="PSAT"),vlookup(G1977,'Practice test data'!$E$2:$L$2185,8,FALSE),indirect(B1977&amp;"!"&amp;if(E1977=1,"C",if(E1977=2,"G",if(E1977=3,"K","ColumnError!"))) &amp;CELL("row",INDEX(indirect(B1977&amp;"!"&amp;"$B$2:$B"),MATCH(D1977,indirect(B1977&amp;"!"&amp;"$B$2:$B"),0)))+2+F1977))</f>
        <v/>
      </c>
      <c r="K1977" s="164" t="str">
        <f t="shared" si="1"/>
        <v>-</v>
      </c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</row>
    <row r="1978">
      <c r="A1978" s="160" t="s">
        <v>4335</v>
      </c>
      <c r="B1978" s="161" t="s">
        <v>188</v>
      </c>
      <c r="C1978" s="82" t="s">
        <v>344</v>
      </c>
      <c r="D1978" s="6" t="s">
        <v>32</v>
      </c>
      <c r="E1978" s="136">
        <v>1.0</v>
      </c>
      <c r="F1978" s="136">
        <v>4.0</v>
      </c>
      <c r="G1978" s="165" t="s">
        <v>4336</v>
      </c>
      <c r="H1978" s="160" t="s">
        <v>367</v>
      </c>
      <c r="I1978" s="162">
        <v>1683.0</v>
      </c>
      <c r="J1978" s="163" t="str">
        <f t="array" ref="J1978">if(or(left(G1978,3)="SAT",left(G1978,3)="SLT",left(G1978,4)="PSAT"),vlookup(G1978,'Practice test data'!$E$2:$L$2185,8,FALSE),indirect(B1978&amp;"!"&amp;if(E1978=1,"C",if(E1978=2,"G",if(E1978=3,"K","ColumnError!"))) &amp;CELL("row",INDEX(indirect(B1978&amp;"!"&amp;"$B$2:$B"),MATCH(D1978,indirect(B1978&amp;"!"&amp;"$B$2:$B"),0)))+2+F1978))</f>
        <v/>
      </c>
      <c r="K1978" s="164" t="str">
        <f t="shared" si="1"/>
        <v>-</v>
      </c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</row>
    <row r="1979">
      <c r="A1979" s="160" t="s">
        <v>4337</v>
      </c>
      <c r="B1979" s="161" t="s">
        <v>188</v>
      </c>
      <c r="C1979" s="82" t="s">
        <v>344</v>
      </c>
      <c r="D1979" s="6" t="s">
        <v>32</v>
      </c>
      <c r="E1979" s="136">
        <v>3.0</v>
      </c>
      <c r="F1979" s="136">
        <v>2.0</v>
      </c>
      <c r="G1979" s="165" t="s">
        <v>4338</v>
      </c>
      <c r="H1979" s="160" t="s">
        <v>370</v>
      </c>
      <c r="I1979" s="162">
        <v>1684.0</v>
      </c>
      <c r="J1979" s="163" t="str">
        <f t="array" ref="J1979">if(or(left(G1979,3)="SAT",left(G1979,3)="SLT",left(G1979,4)="PSAT"),vlookup(G1979,'Practice test data'!$E$2:$L$2185,8,FALSE),indirect(B1979&amp;"!"&amp;if(E1979=1,"C",if(E1979=2,"G",if(E1979=3,"K","ColumnError!"))) &amp;CELL("row",INDEX(indirect(B1979&amp;"!"&amp;"$B$2:$B"),MATCH(D1979,indirect(B1979&amp;"!"&amp;"$B$2:$B"),0)))+2+F1979))</f>
        <v/>
      </c>
      <c r="K1979" s="164" t="str">
        <f t="shared" si="1"/>
        <v>-</v>
      </c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</row>
    <row r="1980">
      <c r="A1980" s="160" t="s">
        <v>4339</v>
      </c>
      <c r="B1980" s="161" t="s">
        <v>188</v>
      </c>
      <c r="C1980" s="82" t="s">
        <v>344</v>
      </c>
      <c r="D1980" s="2" t="s">
        <v>35</v>
      </c>
      <c r="E1980" s="136">
        <v>1.0</v>
      </c>
      <c r="F1980" s="136">
        <v>9.0</v>
      </c>
      <c r="G1980" s="82" t="s">
        <v>4340</v>
      </c>
      <c r="H1980" s="160" t="s">
        <v>367</v>
      </c>
      <c r="I1980" s="162">
        <v>1685.0</v>
      </c>
      <c r="J1980" s="163" t="str">
        <f t="array" ref="J1980">if(or(left(G1980,3)="SAT",left(G1980,3)="SLT",left(G1980,4)="PSAT"),vlookup(G1980,'Practice test data'!$E$2:$L$2185,8,FALSE),indirect(B1980&amp;"!"&amp;if(E1980=1,"C",if(E1980=2,"G",if(E1980=3,"K","ColumnError!"))) &amp;CELL("row",INDEX(indirect(B1980&amp;"!"&amp;"$B$2:$B"),MATCH(D1980,indirect(B1980&amp;"!"&amp;"$B$2:$B"),0)))+2+F1980))</f>
        <v/>
      </c>
      <c r="K1980" s="164" t="str">
        <f t="shared" si="1"/>
        <v>-</v>
      </c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</row>
    <row r="1981">
      <c r="A1981" s="160" t="s">
        <v>4341</v>
      </c>
      <c r="B1981" s="161" t="s">
        <v>188</v>
      </c>
      <c r="C1981" s="82" t="s">
        <v>344</v>
      </c>
      <c r="D1981" s="2" t="s">
        <v>37</v>
      </c>
      <c r="E1981" s="136">
        <v>2.0</v>
      </c>
      <c r="F1981" s="136">
        <v>6.0</v>
      </c>
      <c r="G1981" s="82" t="s">
        <v>4342</v>
      </c>
      <c r="H1981" s="160" t="s">
        <v>370</v>
      </c>
      <c r="I1981" s="162">
        <v>1686.0</v>
      </c>
      <c r="J1981" s="163" t="str">
        <f t="array" ref="J1981">if(or(left(G1981,3)="SAT",left(G1981,3)="SLT",left(G1981,4)="PSAT"),vlookup(G1981,'Practice test data'!$E$2:$L$2185,8,FALSE),indirect(B1981&amp;"!"&amp;if(E1981=1,"C",if(E1981=2,"G",if(E1981=3,"K","ColumnError!"))) &amp;CELL("row",INDEX(indirect(B1981&amp;"!"&amp;"$B$2:$B"),MATCH(D1981,indirect(B1981&amp;"!"&amp;"$B$2:$B"),0)))+2+F1981))</f>
        <v/>
      </c>
      <c r="K1981" s="164" t="str">
        <f t="shared" si="1"/>
        <v>-</v>
      </c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</row>
    <row r="1982">
      <c r="A1982" s="160" t="s">
        <v>4343</v>
      </c>
      <c r="B1982" s="161" t="s">
        <v>188</v>
      </c>
      <c r="C1982" s="82" t="s">
        <v>344</v>
      </c>
      <c r="D1982" s="6" t="s">
        <v>32</v>
      </c>
      <c r="E1982" s="136">
        <v>3.0</v>
      </c>
      <c r="F1982" s="136">
        <v>3.0</v>
      </c>
      <c r="G1982" s="165" t="s">
        <v>4344</v>
      </c>
      <c r="H1982" s="160" t="s">
        <v>370</v>
      </c>
      <c r="I1982" s="162">
        <v>1687.0</v>
      </c>
      <c r="J1982" s="163" t="str">
        <f t="array" ref="J1982">if(or(left(G1982,3)="SAT",left(G1982,3)="SLT",left(G1982,4)="PSAT"),vlookup(G1982,'Practice test data'!$E$2:$L$2185,8,FALSE),indirect(B1982&amp;"!"&amp;if(E1982=1,"C",if(E1982=2,"G",if(E1982=3,"K","ColumnError!"))) &amp;CELL("row",INDEX(indirect(B1982&amp;"!"&amp;"$B$2:$B"),MATCH(D1982,indirect(B1982&amp;"!"&amp;"$B$2:$B"),0)))+2+F1982))</f>
        <v/>
      </c>
      <c r="K1982" s="164" t="str">
        <f t="shared" si="1"/>
        <v>-</v>
      </c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</row>
    <row r="1983">
      <c r="A1983" s="160" t="s">
        <v>4345</v>
      </c>
      <c r="B1983" s="161" t="s">
        <v>188</v>
      </c>
      <c r="C1983" s="82" t="s">
        <v>344</v>
      </c>
      <c r="D1983" s="2" t="s">
        <v>33</v>
      </c>
      <c r="E1983" s="136">
        <v>2.0</v>
      </c>
      <c r="F1983" s="136">
        <v>17.0</v>
      </c>
      <c r="G1983" s="82" t="s">
        <v>4346</v>
      </c>
      <c r="H1983" s="160" t="s">
        <v>380</v>
      </c>
      <c r="I1983" s="162">
        <v>1688.0</v>
      </c>
      <c r="J1983" s="163" t="str">
        <f t="array" ref="J1983">if(or(left(G1983,3)="SAT",left(G1983,3)="SLT",left(G1983,4)="PSAT"),vlookup(G1983,'Practice test data'!$E$2:$L$2185,8,FALSE),indirect(B1983&amp;"!"&amp;if(E1983=1,"C",if(E1983=2,"G",if(E1983=3,"K","ColumnError!"))) &amp;CELL("row",INDEX(indirect(B1983&amp;"!"&amp;"$B$2:$B"),MATCH(D1983,indirect(B1983&amp;"!"&amp;"$B$2:$B"),0)))+2+F1983))</f>
        <v/>
      </c>
      <c r="K1983" s="164" t="str">
        <f t="shared" si="1"/>
        <v>-</v>
      </c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</row>
    <row r="1984">
      <c r="A1984" s="160" t="s">
        <v>4347</v>
      </c>
      <c r="B1984" s="161" t="s">
        <v>188</v>
      </c>
      <c r="C1984" s="82" t="s">
        <v>344</v>
      </c>
      <c r="D1984" s="6" t="s">
        <v>32</v>
      </c>
      <c r="E1984" s="136">
        <v>3.0</v>
      </c>
      <c r="F1984" s="136">
        <v>4.0</v>
      </c>
      <c r="G1984" s="165" t="s">
        <v>4348</v>
      </c>
      <c r="H1984" s="160" t="s">
        <v>380</v>
      </c>
      <c r="I1984" s="162">
        <v>1689.0</v>
      </c>
      <c r="J1984" s="163" t="str">
        <f t="array" ref="J1984">if(or(left(G1984,3)="SAT",left(G1984,3)="SLT",left(G1984,4)="PSAT"),vlookup(G1984,'Practice test data'!$E$2:$L$2185,8,FALSE),indirect(B1984&amp;"!"&amp;if(E1984=1,"C",if(E1984=2,"G",if(E1984=3,"K","ColumnError!"))) &amp;CELL("row",INDEX(indirect(B1984&amp;"!"&amp;"$B$2:$B"),MATCH(D1984,indirect(B1984&amp;"!"&amp;"$B$2:$B"),0)))+2+F1984))</f>
        <v/>
      </c>
      <c r="K1984" s="164" t="str">
        <f t="shared" si="1"/>
        <v>-</v>
      </c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</row>
    <row r="1985">
      <c r="A1985" s="160" t="s">
        <v>4349</v>
      </c>
      <c r="B1985" s="161" t="s">
        <v>188</v>
      </c>
      <c r="C1985" s="82" t="s">
        <v>344</v>
      </c>
      <c r="D1985" s="6" t="s">
        <v>46</v>
      </c>
      <c r="E1985" s="136">
        <v>3.0</v>
      </c>
      <c r="F1985" s="136">
        <v>2.0</v>
      </c>
      <c r="G1985" s="165" t="s">
        <v>4350</v>
      </c>
      <c r="H1985" s="160" t="s">
        <v>373</v>
      </c>
      <c r="I1985" s="162">
        <v>1690.0</v>
      </c>
      <c r="J1985" s="163" t="str">
        <f t="array" ref="J1985">if(or(left(G1985,3)="SAT",left(G1985,3)="SLT",left(G1985,4)="PSAT"),vlookup(G1985,'Practice test data'!$E$2:$L$2185,8,FALSE),indirect(B1985&amp;"!"&amp;if(E1985=1,"C",if(E1985=2,"G",if(E1985=3,"K","ColumnError!"))) &amp;CELL("row",INDEX(indirect(B1985&amp;"!"&amp;"$B$2:$B"),MATCH(D1985,indirect(B1985&amp;"!"&amp;"$B$2:$B"),0)))+2+F1985))</f>
        <v/>
      </c>
      <c r="K1985" s="164" t="str">
        <f t="shared" si="1"/>
        <v>-</v>
      </c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</row>
    <row r="1986">
      <c r="A1986" s="160" t="s">
        <v>4351</v>
      </c>
      <c r="B1986" s="161" t="s">
        <v>188</v>
      </c>
      <c r="C1986" s="82" t="s">
        <v>344</v>
      </c>
      <c r="D1986" s="2" t="s">
        <v>37</v>
      </c>
      <c r="E1986" s="136">
        <v>1.0</v>
      </c>
      <c r="F1986" s="136">
        <v>6.0</v>
      </c>
      <c r="G1986" s="82" t="s">
        <v>4352</v>
      </c>
      <c r="H1986" s="160" t="s">
        <v>380</v>
      </c>
      <c r="I1986" s="162">
        <v>1691.0</v>
      </c>
      <c r="J1986" s="163" t="str">
        <f t="array" ref="J1986">if(or(left(G1986,3)="SAT",left(G1986,3)="SLT",left(G1986,4)="PSAT"),vlookup(G1986,'Practice test data'!$E$2:$L$2185,8,FALSE),indirect(B1986&amp;"!"&amp;if(E1986=1,"C",if(E1986=2,"G",if(E1986=3,"K","ColumnError!"))) &amp;CELL("row",INDEX(indirect(B1986&amp;"!"&amp;"$B$2:$B"),MATCH(D1986,indirect(B1986&amp;"!"&amp;"$B$2:$B"),0)))+2+F1986))</f>
        <v/>
      </c>
      <c r="K1986" s="164" t="str">
        <f t="shared" si="1"/>
        <v>-</v>
      </c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</row>
    <row r="1987">
      <c r="A1987" s="160" t="s">
        <v>4353</v>
      </c>
      <c r="B1987" s="161" t="s">
        <v>188</v>
      </c>
      <c r="C1987" s="82" t="s">
        <v>344</v>
      </c>
      <c r="D1987" s="2" t="s">
        <v>37</v>
      </c>
      <c r="E1987" s="136">
        <v>1.0</v>
      </c>
      <c r="F1987" s="136">
        <v>10.0</v>
      </c>
      <c r="G1987" s="82" t="s">
        <v>4354</v>
      </c>
      <c r="H1987" s="160" t="s">
        <v>370</v>
      </c>
      <c r="I1987" s="162">
        <v>1692.0</v>
      </c>
      <c r="J1987" s="163" t="str">
        <f t="array" ref="J1987">if(or(left(G1987,3)="SAT",left(G1987,3)="SLT",left(G1987,4)="PSAT"),vlookup(G1987,'Practice test data'!$E$2:$L$2185,8,FALSE),indirect(B1987&amp;"!"&amp;if(E1987=1,"C",if(E1987=2,"G",if(E1987=3,"K","ColumnError!"))) &amp;CELL("row",INDEX(indirect(B1987&amp;"!"&amp;"$B$2:$B"),MATCH(D1987,indirect(B1987&amp;"!"&amp;"$B$2:$B"),0)))+2+F1987))</f>
        <v/>
      </c>
      <c r="K1987" s="164" t="str">
        <f t="shared" si="1"/>
        <v>-</v>
      </c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</row>
    <row r="1988">
      <c r="A1988" s="160" t="s">
        <v>4355</v>
      </c>
      <c r="B1988" s="161" t="s">
        <v>188</v>
      </c>
      <c r="C1988" s="82" t="s">
        <v>344</v>
      </c>
      <c r="D1988" s="2" t="s">
        <v>37</v>
      </c>
      <c r="E1988" s="136">
        <v>2.0</v>
      </c>
      <c r="F1988" s="136">
        <v>7.0</v>
      </c>
      <c r="G1988" s="82" t="s">
        <v>4356</v>
      </c>
      <c r="H1988" s="160" t="s">
        <v>367</v>
      </c>
      <c r="I1988" s="162">
        <v>1693.0</v>
      </c>
      <c r="J1988" s="163" t="str">
        <f t="array" ref="J1988">if(or(left(G1988,3)="SAT",left(G1988,3)="SLT",left(G1988,4)="PSAT"),vlookup(G1988,'Practice test data'!$E$2:$L$2185,8,FALSE),indirect(B1988&amp;"!"&amp;if(E1988=1,"C",if(E1988=2,"G",if(E1988=3,"K","ColumnError!"))) &amp;CELL("row",INDEX(indirect(B1988&amp;"!"&amp;"$B$2:$B"),MATCH(D1988,indirect(B1988&amp;"!"&amp;"$B$2:$B"),0)))+2+F1988))</f>
        <v/>
      </c>
      <c r="K1988" s="164" t="str">
        <f t="shared" si="1"/>
        <v>-</v>
      </c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</row>
    <row r="1989">
      <c r="A1989" s="160" t="s">
        <v>4357</v>
      </c>
      <c r="B1989" s="161" t="s">
        <v>188</v>
      </c>
      <c r="C1989" s="82" t="s">
        <v>344</v>
      </c>
      <c r="D1989" s="2" t="s">
        <v>33</v>
      </c>
      <c r="E1989" s="136">
        <v>1.0</v>
      </c>
      <c r="F1989" s="136">
        <v>1.0</v>
      </c>
      <c r="G1989" s="82" t="s">
        <v>4358</v>
      </c>
      <c r="H1989" s="160" t="s">
        <v>367</v>
      </c>
      <c r="I1989" s="162">
        <v>1694.0</v>
      </c>
      <c r="J1989" s="163" t="str">
        <f t="array" ref="J1989">if(or(left(G1989,3)="SAT",left(G1989,3)="SLT",left(G1989,4)="PSAT"),vlookup(G1989,'Practice test data'!$E$2:$L$2185,8,FALSE),indirect(B1989&amp;"!"&amp;if(E1989=1,"C",if(E1989=2,"G",if(E1989=3,"K","ColumnError!"))) &amp;CELL("row",INDEX(indirect(B1989&amp;"!"&amp;"$B$2:$B"),MATCH(D1989,indirect(B1989&amp;"!"&amp;"$B$2:$B"),0)))+2+F1989))</f>
        <v/>
      </c>
      <c r="K1989" s="164" t="str">
        <f t="shared" si="1"/>
        <v>-</v>
      </c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</row>
    <row r="1990">
      <c r="A1990" s="160" t="s">
        <v>4359</v>
      </c>
      <c r="B1990" s="161" t="s">
        <v>188</v>
      </c>
      <c r="C1990" s="82" t="s">
        <v>344</v>
      </c>
      <c r="D1990" s="2" t="s">
        <v>13</v>
      </c>
      <c r="E1990" s="136">
        <v>2.0</v>
      </c>
      <c r="F1990" s="136">
        <v>4.0</v>
      </c>
      <c r="G1990" s="82" t="s">
        <v>4360</v>
      </c>
      <c r="H1990" s="160" t="s">
        <v>367</v>
      </c>
      <c r="I1990" s="162">
        <v>1695.0</v>
      </c>
      <c r="J1990" s="163" t="str">
        <f t="array" ref="J1990">if(or(left(G1990,3)="SAT",left(G1990,3)="SLT",left(G1990,4)="PSAT"),vlookup(G1990,'Practice test data'!$E$2:$L$2185,8,FALSE),indirect(B1990&amp;"!"&amp;if(E1990=1,"C",if(E1990=2,"G",if(E1990=3,"K","ColumnError!"))) &amp;CELL("row",INDEX(indirect(B1990&amp;"!"&amp;"$B$2:$B"),MATCH(D1990,indirect(B1990&amp;"!"&amp;"$B$2:$B"),0)))+2+F1990))</f>
        <v/>
      </c>
      <c r="K1990" s="164" t="str">
        <f t="shared" si="1"/>
        <v>-</v>
      </c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</row>
    <row r="1991">
      <c r="A1991" s="160" t="s">
        <v>4361</v>
      </c>
      <c r="B1991" s="161" t="s">
        <v>188</v>
      </c>
      <c r="C1991" s="82" t="s">
        <v>344</v>
      </c>
      <c r="D1991" s="6" t="s">
        <v>32</v>
      </c>
      <c r="E1991" s="136">
        <v>2.0</v>
      </c>
      <c r="F1991" s="136">
        <v>5.0</v>
      </c>
      <c r="G1991" s="165" t="s">
        <v>4362</v>
      </c>
      <c r="H1991" s="160" t="s">
        <v>380</v>
      </c>
      <c r="I1991" s="162">
        <v>1696.0</v>
      </c>
      <c r="J1991" s="163" t="str">
        <f t="array" ref="J1991">if(or(left(G1991,3)="SAT",left(G1991,3)="SLT",left(G1991,4)="PSAT"),vlookup(G1991,'Practice test data'!$E$2:$L$2185,8,FALSE),indirect(B1991&amp;"!"&amp;if(E1991=1,"C",if(E1991=2,"G",if(E1991=3,"K","ColumnError!"))) &amp;CELL("row",INDEX(indirect(B1991&amp;"!"&amp;"$B$2:$B"),MATCH(D1991,indirect(B1991&amp;"!"&amp;"$B$2:$B"),0)))+2+F1991))</f>
        <v/>
      </c>
      <c r="K1991" s="164" t="str">
        <f t="shared" si="1"/>
        <v>-</v>
      </c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</row>
    <row r="1992">
      <c r="A1992" s="160" t="s">
        <v>4363</v>
      </c>
      <c r="B1992" s="161" t="s">
        <v>188</v>
      </c>
      <c r="C1992" s="82" t="s">
        <v>344</v>
      </c>
      <c r="D1992" s="2" t="s">
        <v>33</v>
      </c>
      <c r="E1992" s="136">
        <v>2.0</v>
      </c>
      <c r="F1992" s="136">
        <v>3.0</v>
      </c>
      <c r="G1992" s="82" t="s">
        <v>4364</v>
      </c>
      <c r="H1992" s="160" t="s">
        <v>370</v>
      </c>
      <c r="I1992" s="162">
        <v>1697.0</v>
      </c>
      <c r="J1992" s="163" t="str">
        <f t="array" ref="J1992">if(or(left(G1992,3)="SAT",left(G1992,3)="SLT",left(G1992,4)="PSAT"),vlookup(G1992,'Practice test data'!$E$2:$L$2185,8,FALSE),indirect(B1992&amp;"!"&amp;if(E1992=1,"C",if(E1992=2,"G",if(E1992=3,"K","ColumnError!"))) &amp;CELL("row",INDEX(indirect(B1992&amp;"!"&amp;"$B$2:$B"),MATCH(D1992,indirect(B1992&amp;"!"&amp;"$B$2:$B"),0)))+2+F1992))</f>
        <v/>
      </c>
      <c r="K1992" s="164" t="str">
        <f t="shared" si="1"/>
        <v>-</v>
      </c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</row>
    <row r="1993">
      <c r="A1993" s="160" t="s">
        <v>4365</v>
      </c>
      <c r="B1993" s="161" t="s">
        <v>188</v>
      </c>
      <c r="C1993" s="82" t="s">
        <v>344</v>
      </c>
      <c r="D1993" s="2" t="s">
        <v>37</v>
      </c>
      <c r="E1993" s="136">
        <v>1.0</v>
      </c>
      <c r="F1993" s="136">
        <v>15.0</v>
      </c>
      <c r="G1993" s="82" t="s">
        <v>4366</v>
      </c>
      <c r="H1993" s="160" t="s">
        <v>370</v>
      </c>
      <c r="I1993" s="162">
        <v>1698.0</v>
      </c>
      <c r="J1993" s="163" t="str">
        <f t="array" ref="J1993">if(or(left(G1993,3)="SAT",left(G1993,3)="SLT",left(G1993,4)="PSAT"),vlookup(G1993,'Practice test data'!$E$2:$L$2185,8,FALSE),indirect(B1993&amp;"!"&amp;if(E1993=1,"C",if(E1993=2,"G",if(E1993=3,"K","ColumnError!"))) &amp;CELL("row",INDEX(indirect(B1993&amp;"!"&amp;"$B$2:$B"),MATCH(D1993,indirect(B1993&amp;"!"&amp;"$B$2:$B"),0)))+2+F1993))</f>
        <v/>
      </c>
      <c r="K1993" s="164" t="str">
        <f t="shared" si="1"/>
        <v>-</v>
      </c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</row>
    <row r="1994">
      <c r="A1994" s="160" t="s">
        <v>4367</v>
      </c>
      <c r="B1994" s="161" t="s">
        <v>188</v>
      </c>
      <c r="C1994" s="82" t="s">
        <v>344</v>
      </c>
      <c r="D1994" s="2" t="s">
        <v>37</v>
      </c>
      <c r="E1994" s="136">
        <v>3.0</v>
      </c>
      <c r="F1994" s="136">
        <v>3.0</v>
      </c>
      <c r="G1994" s="82" t="s">
        <v>4368</v>
      </c>
      <c r="H1994" s="160" t="s">
        <v>373</v>
      </c>
      <c r="I1994" s="162">
        <v>1699.0</v>
      </c>
      <c r="J1994" s="163" t="str">
        <f t="array" ref="J1994">if(or(left(G1994,3)="SAT",left(G1994,3)="SLT",left(G1994,4)="PSAT"),vlookup(G1994,'Practice test data'!$E$2:$L$2185,8,FALSE),indirect(B1994&amp;"!"&amp;if(E1994=1,"C",if(E1994=2,"G",if(E1994=3,"K","ColumnError!"))) &amp;CELL("row",INDEX(indirect(B1994&amp;"!"&amp;"$B$2:$B"),MATCH(D1994,indirect(B1994&amp;"!"&amp;"$B$2:$B"),0)))+2+F1994))</f>
        <v/>
      </c>
      <c r="K1994" s="164" t="str">
        <f t="shared" si="1"/>
        <v>-</v>
      </c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</row>
    <row r="1995">
      <c r="A1995" s="160" t="s">
        <v>4369</v>
      </c>
      <c r="B1995" s="161" t="s">
        <v>188</v>
      </c>
      <c r="C1995" s="82" t="s">
        <v>344</v>
      </c>
      <c r="D1995" s="2" t="s">
        <v>37</v>
      </c>
      <c r="E1995" s="136">
        <v>3.0</v>
      </c>
      <c r="F1995" s="136">
        <v>4.0</v>
      </c>
      <c r="G1995" s="82" t="s">
        <v>4370</v>
      </c>
      <c r="H1995" s="160" t="s">
        <v>3984</v>
      </c>
      <c r="I1995" s="162">
        <v>1700.0</v>
      </c>
      <c r="J1995" s="163" t="str">
        <f t="array" ref="J1995">if(or(left(G1995,3)="SAT",left(G1995,3)="SLT",left(G1995,4)="PSAT"),vlookup(G1995,'Practice test data'!$E$2:$L$2185,8,FALSE),indirect(B1995&amp;"!"&amp;if(E1995=1,"C",if(E1995=2,"G",if(E1995=3,"K","ColumnError!"))) &amp;CELL("row",INDEX(indirect(B1995&amp;"!"&amp;"$B$2:$B"),MATCH(D1995,indirect(B1995&amp;"!"&amp;"$B$2:$B"),0)))+2+F1995))</f>
        <v/>
      </c>
      <c r="K1995" s="164" t="str">
        <f t="shared" si="1"/>
        <v>-</v>
      </c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</row>
    <row r="1996">
      <c r="A1996" s="160" t="s">
        <v>4371</v>
      </c>
      <c r="B1996" s="161" t="s">
        <v>188</v>
      </c>
      <c r="C1996" s="82" t="s">
        <v>344</v>
      </c>
      <c r="D1996" s="2" t="s">
        <v>33</v>
      </c>
      <c r="E1996" s="136">
        <v>2.0</v>
      </c>
      <c r="F1996" s="136">
        <v>4.0</v>
      </c>
      <c r="G1996" s="82" t="s">
        <v>4372</v>
      </c>
      <c r="H1996" s="160" t="s">
        <v>380</v>
      </c>
      <c r="I1996" s="162">
        <v>1701.0</v>
      </c>
      <c r="J1996" s="163" t="str">
        <f t="array" ref="J1996">if(or(left(G1996,3)="SAT",left(G1996,3)="SLT",left(G1996,4)="PSAT"),vlookup(G1996,'Practice test data'!$E$2:$L$2185,8,FALSE),indirect(B1996&amp;"!"&amp;if(E1996=1,"C",if(E1996=2,"G",if(E1996=3,"K","ColumnError!"))) &amp;CELL("row",INDEX(indirect(B1996&amp;"!"&amp;"$B$2:$B"),MATCH(D1996,indirect(B1996&amp;"!"&amp;"$B$2:$B"),0)))+2+F1996))</f>
        <v/>
      </c>
      <c r="K1996" s="164" t="str">
        <f t="shared" si="1"/>
        <v>-</v>
      </c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</row>
    <row r="1997">
      <c r="A1997" s="160" t="s">
        <v>4373</v>
      </c>
      <c r="B1997" s="161" t="s">
        <v>188</v>
      </c>
      <c r="C1997" s="82" t="s">
        <v>344</v>
      </c>
      <c r="D1997" s="2" t="s">
        <v>37</v>
      </c>
      <c r="E1997" s="136">
        <v>1.0</v>
      </c>
      <c r="F1997" s="136">
        <v>11.0</v>
      </c>
      <c r="G1997" s="82" t="s">
        <v>4374</v>
      </c>
      <c r="H1997" s="160" t="s">
        <v>380</v>
      </c>
      <c r="I1997" s="162">
        <v>1702.0</v>
      </c>
      <c r="J1997" s="163" t="str">
        <f t="array" ref="J1997">if(or(left(G1997,3)="SAT",left(G1997,3)="SLT",left(G1997,4)="PSAT"),vlookup(G1997,'Practice test data'!$E$2:$L$2185,8,FALSE),indirect(B1997&amp;"!"&amp;if(E1997=1,"C",if(E1997=2,"G",if(E1997=3,"K","ColumnError!"))) &amp;CELL("row",INDEX(indirect(B1997&amp;"!"&amp;"$B$2:$B"),MATCH(D1997,indirect(B1997&amp;"!"&amp;"$B$2:$B"),0)))+2+F1997))</f>
        <v/>
      </c>
      <c r="K1997" s="164" t="str">
        <f t="shared" si="1"/>
        <v>-</v>
      </c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</row>
    <row r="1998">
      <c r="A1998" s="160" t="s">
        <v>4375</v>
      </c>
      <c r="B1998" s="161" t="s">
        <v>188</v>
      </c>
      <c r="C1998" s="82" t="s">
        <v>344</v>
      </c>
      <c r="D1998" s="6" t="s">
        <v>32</v>
      </c>
      <c r="E1998" s="136">
        <v>2.0</v>
      </c>
      <c r="F1998" s="136">
        <v>6.0</v>
      </c>
      <c r="G1998" s="165" t="s">
        <v>4376</v>
      </c>
      <c r="H1998" s="160" t="s">
        <v>380</v>
      </c>
      <c r="I1998" s="162">
        <v>1703.0</v>
      </c>
      <c r="J1998" s="163" t="str">
        <f t="array" ref="J1998">if(or(left(G1998,3)="SAT",left(G1998,3)="SLT",left(G1998,4)="PSAT"),vlookup(G1998,'Practice test data'!$E$2:$L$2185,8,FALSE),indirect(B1998&amp;"!"&amp;if(E1998=1,"C",if(E1998=2,"G",if(E1998=3,"K","ColumnError!"))) &amp;CELL("row",INDEX(indirect(B1998&amp;"!"&amp;"$B$2:$B"),MATCH(D1998,indirect(B1998&amp;"!"&amp;"$B$2:$B"),0)))+2+F1998))</f>
        <v/>
      </c>
      <c r="K1998" s="164" t="str">
        <f t="shared" si="1"/>
        <v>-</v>
      </c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</row>
    <row r="1999">
      <c r="A1999" s="160" t="s">
        <v>4377</v>
      </c>
      <c r="B1999" s="161" t="s">
        <v>188</v>
      </c>
      <c r="C1999" s="82" t="s">
        <v>344</v>
      </c>
      <c r="D1999" s="2" t="s">
        <v>35</v>
      </c>
      <c r="E1999" s="136">
        <v>3.0</v>
      </c>
      <c r="F1999" s="136">
        <v>3.0</v>
      </c>
      <c r="G1999" s="82" t="s">
        <v>4378</v>
      </c>
      <c r="H1999" s="160" t="s">
        <v>4379</v>
      </c>
      <c r="I1999" s="162">
        <v>1704.0</v>
      </c>
      <c r="J1999" s="163" t="str">
        <f t="array" ref="J1999">if(or(left(G1999,3)="SAT",left(G1999,3)="SLT",left(G1999,4)="PSAT"),vlookup(G1999,'Practice test data'!$E$2:$L$2185,8,FALSE),indirect(B1999&amp;"!"&amp;if(E1999=1,"C",if(E1999=2,"G",if(E1999=3,"K","ColumnError!"))) &amp;CELL("row",INDEX(indirect(B1999&amp;"!"&amp;"$B$2:$B"),MATCH(D1999,indirect(B1999&amp;"!"&amp;"$B$2:$B"),0)))+2+F1999))</f>
        <v/>
      </c>
      <c r="K1999" s="164" t="str">
        <f t="shared" si="1"/>
        <v>-</v>
      </c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</row>
    <row r="2000">
      <c r="A2000" s="160" t="s">
        <v>4380</v>
      </c>
      <c r="B2000" s="161" t="s">
        <v>188</v>
      </c>
      <c r="C2000" s="82" t="s">
        <v>344</v>
      </c>
      <c r="D2000" s="6" t="s">
        <v>46</v>
      </c>
      <c r="E2000" s="136">
        <v>2.0</v>
      </c>
      <c r="F2000" s="136">
        <v>7.0</v>
      </c>
      <c r="G2000" s="165" t="s">
        <v>4381</v>
      </c>
      <c r="H2000" s="160" t="s">
        <v>380</v>
      </c>
      <c r="I2000" s="162">
        <v>1705.0</v>
      </c>
      <c r="J2000" s="163" t="str">
        <f t="array" ref="J2000">if(or(left(G2000,3)="SAT",left(G2000,3)="SLT",left(G2000,4)="PSAT"),vlookup(G2000,'Practice test data'!$E$2:$L$2185,8,FALSE),indirect(B2000&amp;"!"&amp;if(E2000=1,"C",if(E2000=2,"G",if(E2000=3,"K","ColumnError!"))) &amp;CELL("row",INDEX(indirect(B2000&amp;"!"&amp;"$B$2:$B"),MATCH(D2000,indirect(B2000&amp;"!"&amp;"$B$2:$B"),0)))+2+F2000))</f>
        <v/>
      </c>
      <c r="K2000" s="164" t="str">
        <f t="shared" si="1"/>
        <v>-</v>
      </c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</row>
    <row r="2001">
      <c r="A2001" s="160" t="s">
        <v>4382</v>
      </c>
      <c r="B2001" s="161" t="s">
        <v>188</v>
      </c>
      <c r="C2001" s="82" t="s">
        <v>344</v>
      </c>
      <c r="D2001" s="6" t="s">
        <v>32</v>
      </c>
      <c r="E2001" s="136">
        <v>2.0</v>
      </c>
      <c r="F2001" s="136">
        <v>6.0</v>
      </c>
      <c r="G2001" s="82" t="s">
        <v>4383</v>
      </c>
      <c r="H2001" s="160" t="s">
        <v>4384</v>
      </c>
      <c r="I2001" s="162">
        <v>1706.0</v>
      </c>
      <c r="J2001" s="163" t="str">
        <f t="array" ref="J2001">if(or(left(G2001,3)="SAT",left(G2001,3)="SLT",left(G2001,4)="PSAT"),vlookup(G2001,'Practice test data'!$E$2:$L$2185,8,FALSE),indirect(B2001&amp;"!"&amp;if(E2001=1,"C",if(E2001=2,"G",if(E2001=3,"K","ColumnError!"))) &amp;CELL("row",INDEX(indirect(B2001&amp;"!"&amp;"$B$2:$B"),MATCH(D2001,indirect(B2001&amp;"!"&amp;"$B$2:$B"),0)))+2+F2001))</f>
        <v/>
      </c>
      <c r="K2001" s="164" t="str">
        <f t="shared" si="1"/>
        <v>-</v>
      </c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</row>
    <row r="2002">
      <c r="A2002" s="160" t="s">
        <v>4385</v>
      </c>
      <c r="B2002" s="161" t="s">
        <v>188</v>
      </c>
      <c r="C2002" s="82" t="s">
        <v>344</v>
      </c>
      <c r="D2002" s="2" t="s">
        <v>13</v>
      </c>
      <c r="E2002" s="136">
        <v>3.0</v>
      </c>
      <c r="F2002" s="136">
        <v>3.0</v>
      </c>
      <c r="G2002" s="82" t="s">
        <v>4386</v>
      </c>
      <c r="H2002" s="160" t="s">
        <v>373</v>
      </c>
      <c r="I2002" s="162">
        <v>1707.0</v>
      </c>
      <c r="J2002" s="163" t="str">
        <f t="array" ref="J2002">if(or(left(G2002,3)="SAT",left(G2002,3)="SLT",left(G2002,4)="PSAT"),vlookup(G2002,'Practice test data'!$E$2:$L$2185,8,FALSE),indirect(B2002&amp;"!"&amp;if(E2002=1,"C",if(E2002=2,"G",if(E2002=3,"K","ColumnError!"))) &amp;CELL("row",INDEX(indirect(B2002&amp;"!"&amp;"$B$2:$B"),MATCH(D2002,indirect(B2002&amp;"!"&amp;"$B$2:$B"),0)))+2+F2002))</f>
        <v/>
      </c>
      <c r="K2002" s="164" t="str">
        <f t="shared" si="1"/>
        <v>-</v>
      </c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</row>
    <row r="2003">
      <c r="A2003" s="160" t="s">
        <v>4387</v>
      </c>
      <c r="B2003" s="161" t="s">
        <v>188</v>
      </c>
      <c r="C2003" s="82" t="s">
        <v>344</v>
      </c>
      <c r="D2003" s="6" t="s">
        <v>32</v>
      </c>
      <c r="E2003" s="136">
        <v>2.0</v>
      </c>
      <c r="F2003" s="136">
        <v>9.0</v>
      </c>
      <c r="G2003" s="82" t="s">
        <v>4388</v>
      </c>
      <c r="H2003" s="160" t="s">
        <v>367</v>
      </c>
      <c r="I2003" s="162">
        <v>1708.0</v>
      </c>
      <c r="J2003" s="163" t="str">
        <f t="array" ref="J2003">if(or(left(G2003,3)="SAT",left(G2003,3)="SLT",left(G2003,4)="PSAT"),vlookup(G2003,'Practice test data'!$E$2:$L$2185,8,FALSE),indirect(B2003&amp;"!"&amp;if(E2003=1,"C",if(E2003=2,"G",if(E2003=3,"K","ColumnError!"))) &amp;CELL("row",INDEX(indirect(B2003&amp;"!"&amp;"$B$2:$B"),MATCH(D2003,indirect(B2003&amp;"!"&amp;"$B$2:$B"),0)))+2+F2003))</f>
        <v/>
      </c>
      <c r="K2003" s="164" t="str">
        <f t="shared" si="1"/>
        <v>-</v>
      </c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</row>
    <row r="2004">
      <c r="A2004" s="160" t="s">
        <v>4389</v>
      </c>
      <c r="B2004" s="161" t="s">
        <v>188</v>
      </c>
      <c r="C2004" s="82" t="s">
        <v>344</v>
      </c>
      <c r="D2004" s="2" t="s">
        <v>37</v>
      </c>
      <c r="E2004" s="136">
        <v>2.0</v>
      </c>
      <c r="F2004" s="136">
        <v>8.0</v>
      </c>
      <c r="G2004" s="82" t="s">
        <v>4390</v>
      </c>
      <c r="H2004" s="160" t="s">
        <v>4391</v>
      </c>
      <c r="I2004" s="162">
        <v>1709.0</v>
      </c>
      <c r="J2004" s="163" t="str">
        <f t="array" ref="J2004">if(or(left(G2004,3)="SAT",left(G2004,3)="SLT",left(G2004,4)="PSAT"),vlookup(G2004,'Practice test data'!$E$2:$L$2185,8,FALSE),indirect(B2004&amp;"!"&amp;if(E2004=1,"C",if(E2004=2,"G",if(E2004=3,"K","ColumnError!"))) &amp;CELL("row",INDEX(indirect(B2004&amp;"!"&amp;"$B$2:$B"),MATCH(D2004,indirect(B2004&amp;"!"&amp;"$B$2:$B"),0)))+2+F2004))</f>
        <v/>
      </c>
      <c r="K2004" s="164" t="str">
        <f t="shared" si="1"/>
        <v>-</v>
      </c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</row>
    <row r="2005">
      <c r="A2005" s="160" t="s">
        <v>4392</v>
      </c>
      <c r="B2005" s="161" t="s">
        <v>188</v>
      </c>
      <c r="C2005" s="82" t="s">
        <v>344</v>
      </c>
      <c r="D2005" s="2" t="s">
        <v>37</v>
      </c>
      <c r="E2005" s="136">
        <v>3.0</v>
      </c>
      <c r="F2005" s="136">
        <v>5.0</v>
      </c>
      <c r="G2005" s="82" t="s">
        <v>4393</v>
      </c>
      <c r="H2005" s="160" t="s">
        <v>367</v>
      </c>
      <c r="I2005" s="162">
        <v>1710.0</v>
      </c>
      <c r="J2005" s="163" t="str">
        <f t="array" ref="J2005">if(or(left(G2005,3)="SAT",left(G2005,3)="SLT",left(G2005,4)="PSAT"),vlookup(G2005,'Practice test data'!$E$2:$L$2185,8,FALSE),indirect(B2005&amp;"!"&amp;if(E2005=1,"C",if(E2005=2,"G",if(E2005=3,"K","ColumnError!"))) &amp;CELL("row",INDEX(indirect(B2005&amp;"!"&amp;"$B$2:$B"),MATCH(D2005,indirect(B2005&amp;"!"&amp;"$B$2:$B"),0)))+2+F2005))</f>
        <v/>
      </c>
      <c r="K2005" s="164" t="str">
        <f t="shared" si="1"/>
        <v>-</v>
      </c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</row>
    <row r="2006">
      <c r="A2006" s="160" t="s">
        <v>4394</v>
      </c>
      <c r="B2006" s="161" t="s">
        <v>188</v>
      </c>
      <c r="C2006" s="82" t="s">
        <v>344</v>
      </c>
      <c r="D2006" s="2" t="s">
        <v>37</v>
      </c>
      <c r="E2006" s="136">
        <v>1.0</v>
      </c>
      <c r="F2006" s="136">
        <v>12.0</v>
      </c>
      <c r="G2006" s="82" t="s">
        <v>4395</v>
      </c>
      <c r="H2006" s="160" t="s">
        <v>4396</v>
      </c>
      <c r="I2006" s="162">
        <v>1711.0</v>
      </c>
      <c r="J2006" s="163" t="str">
        <f t="array" ref="J2006">if(or(left(G2006,3)="SAT",left(G2006,3)="SLT",left(G2006,4)="PSAT"),vlookup(G2006,'Practice test data'!$E$2:$L$2185,8,FALSE),indirect(B2006&amp;"!"&amp;if(E2006=1,"C",if(E2006=2,"G",if(E2006=3,"K","ColumnError!"))) &amp;CELL("row",INDEX(indirect(B2006&amp;"!"&amp;"$B$2:$B"),MATCH(D2006,indirect(B2006&amp;"!"&amp;"$B$2:$B"),0)))+2+F2006))</f>
        <v/>
      </c>
      <c r="K2006" s="164" t="str">
        <f t="shared" si="1"/>
        <v>-</v>
      </c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</row>
    <row r="2007">
      <c r="A2007" s="160" t="s">
        <v>4397</v>
      </c>
      <c r="B2007" s="161" t="s">
        <v>188</v>
      </c>
      <c r="C2007" s="82" t="s">
        <v>344</v>
      </c>
      <c r="D2007" s="6" t="s">
        <v>32</v>
      </c>
      <c r="E2007" s="136">
        <v>1.0</v>
      </c>
      <c r="F2007" s="136">
        <v>14.0</v>
      </c>
      <c r="G2007" s="82" t="s">
        <v>235</v>
      </c>
      <c r="H2007" s="160" t="s">
        <v>1320</v>
      </c>
      <c r="I2007" s="162">
        <v>1712.0</v>
      </c>
      <c r="J2007" s="163" t="str">
        <f t="array" ref="J2007">if(or(left(G2007,3)="SAT",left(G2007,3)="SLT",left(G2007,4)="PSAT"),vlookup(G2007,'Practice test data'!$E$2:$L$2185,8,FALSE),indirect(B2007&amp;"!"&amp;if(E2007=1,"C",if(E2007=2,"G",if(E2007=3,"K","ColumnError!"))) &amp;CELL("row",INDEX(indirect(B2007&amp;"!"&amp;"$B$2:$B"),MATCH(D2007,indirect(B2007&amp;"!"&amp;"$B$2:$B"),0)))+2+F2007))</f>
        <v/>
      </c>
      <c r="K2007" s="164" t="str">
        <f t="shared" si="1"/>
        <v>-</v>
      </c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</row>
    <row r="2008">
      <c r="A2008" s="160" t="s">
        <v>4398</v>
      </c>
      <c r="B2008" s="161" t="s">
        <v>188</v>
      </c>
      <c r="C2008" s="82" t="s">
        <v>344</v>
      </c>
      <c r="D2008" s="2" t="s">
        <v>33</v>
      </c>
      <c r="E2008" s="136">
        <v>3.0</v>
      </c>
      <c r="F2008" s="136">
        <v>5.0</v>
      </c>
      <c r="G2008" s="82" t="s">
        <v>4399</v>
      </c>
      <c r="H2008" s="160" t="s">
        <v>4400</v>
      </c>
      <c r="I2008" s="162">
        <v>1713.0</v>
      </c>
      <c r="J2008" s="163" t="str">
        <f t="array" ref="J2008">if(or(left(G2008,3)="SAT",left(G2008,3)="SLT",left(G2008,4)="PSAT"),vlookup(G2008,'Practice test data'!$E$2:$L$2185,8,FALSE),indirect(B2008&amp;"!"&amp;if(E2008=1,"C",if(E2008=2,"G",if(E2008=3,"K","ColumnError!"))) &amp;CELL("row",INDEX(indirect(B2008&amp;"!"&amp;"$B$2:$B"),MATCH(D2008,indirect(B2008&amp;"!"&amp;"$B$2:$B"),0)))+2+F2008))</f>
        <v/>
      </c>
      <c r="K2008" s="164" t="str">
        <f t="shared" si="1"/>
        <v>-</v>
      </c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</row>
    <row r="2009">
      <c r="A2009" s="160" t="s">
        <v>4401</v>
      </c>
      <c r="B2009" s="161" t="s">
        <v>188</v>
      </c>
      <c r="C2009" s="82" t="s">
        <v>344</v>
      </c>
      <c r="D2009" s="2" t="s">
        <v>13</v>
      </c>
      <c r="E2009" s="136">
        <v>2.0</v>
      </c>
      <c r="F2009" s="136">
        <v>7.0</v>
      </c>
      <c r="G2009" s="82" t="s">
        <v>4402</v>
      </c>
      <c r="H2009" s="160" t="s">
        <v>380</v>
      </c>
      <c r="I2009" s="162">
        <v>1714.0</v>
      </c>
      <c r="J2009" s="163" t="str">
        <f t="array" ref="J2009">if(or(left(G2009,3)="SAT",left(G2009,3)="SLT",left(G2009,4)="PSAT"),vlookup(G2009,'Practice test data'!$E$2:$L$2185,8,FALSE),indirect(B2009&amp;"!"&amp;if(E2009=1,"C",if(E2009=2,"G",if(E2009=3,"K","ColumnError!"))) &amp;CELL("row",INDEX(indirect(B2009&amp;"!"&amp;"$B$2:$B"),MATCH(D2009,indirect(B2009&amp;"!"&amp;"$B$2:$B"),0)))+2+F2009))</f>
        <v/>
      </c>
      <c r="K2009" s="164" t="str">
        <f t="shared" si="1"/>
        <v>-</v>
      </c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</row>
    <row r="2010">
      <c r="A2010" s="160" t="s">
        <v>4403</v>
      </c>
      <c r="B2010" s="161" t="s">
        <v>188</v>
      </c>
      <c r="C2010" s="82" t="s">
        <v>344</v>
      </c>
      <c r="D2010" s="6" t="s">
        <v>32</v>
      </c>
      <c r="E2010" s="136">
        <v>1.0</v>
      </c>
      <c r="F2010" s="136">
        <v>5.0</v>
      </c>
      <c r="G2010" s="82" t="s">
        <v>4404</v>
      </c>
      <c r="H2010" s="160" t="s">
        <v>367</v>
      </c>
      <c r="I2010" s="162">
        <v>1715.0</v>
      </c>
      <c r="J2010" s="163" t="str">
        <f t="array" ref="J2010">if(or(left(G2010,3)="SAT",left(G2010,3)="SLT",left(G2010,4)="PSAT"),vlookup(G2010,'Practice test data'!$E$2:$L$2185,8,FALSE),indirect(B2010&amp;"!"&amp;if(E2010=1,"C",if(E2010=2,"G",if(E2010=3,"K","ColumnError!"))) &amp;CELL("row",INDEX(indirect(B2010&amp;"!"&amp;"$B$2:$B"),MATCH(D2010,indirect(B2010&amp;"!"&amp;"$B$2:$B"),0)))+2+F2010))</f>
        <v/>
      </c>
      <c r="K2010" s="164" t="str">
        <f t="shared" si="1"/>
        <v>-</v>
      </c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</row>
    <row r="2011">
      <c r="A2011" s="160" t="s">
        <v>4405</v>
      </c>
      <c r="B2011" s="161" t="s">
        <v>188</v>
      </c>
      <c r="C2011" s="82" t="s">
        <v>344</v>
      </c>
      <c r="D2011" s="6" t="s">
        <v>46</v>
      </c>
      <c r="E2011" s="136">
        <v>1.0</v>
      </c>
      <c r="F2011" s="136">
        <v>6.0</v>
      </c>
      <c r="G2011" s="165" t="s">
        <v>4406</v>
      </c>
      <c r="H2011" s="160" t="s">
        <v>380</v>
      </c>
      <c r="I2011" s="162">
        <v>1716.0</v>
      </c>
      <c r="J2011" s="163" t="str">
        <f t="array" ref="J2011">if(or(left(G2011,3)="SAT",left(G2011,3)="SLT",left(G2011,4)="PSAT"),vlookup(G2011,'Practice test data'!$E$2:$L$2185,8,FALSE),indirect(B2011&amp;"!"&amp;if(E2011=1,"C",if(E2011=2,"G",if(E2011=3,"K","ColumnError!"))) &amp;CELL("row",INDEX(indirect(B2011&amp;"!"&amp;"$B$2:$B"),MATCH(D2011,indirect(B2011&amp;"!"&amp;"$B$2:$B"),0)))+2+F2011))</f>
        <v/>
      </c>
      <c r="K2011" s="164" t="str">
        <f t="shared" si="1"/>
        <v>-</v>
      </c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</row>
    <row r="2012">
      <c r="A2012" s="160" t="s">
        <v>4407</v>
      </c>
      <c r="B2012" s="161" t="s">
        <v>188</v>
      </c>
      <c r="C2012" s="82" t="s">
        <v>344</v>
      </c>
      <c r="D2012" s="6" t="s">
        <v>150</v>
      </c>
      <c r="E2012" s="136">
        <v>1.0</v>
      </c>
      <c r="F2012" s="136">
        <v>1.0</v>
      </c>
      <c r="G2012" s="165" t="s">
        <v>4408</v>
      </c>
      <c r="H2012" s="160" t="s">
        <v>373</v>
      </c>
      <c r="I2012" s="162">
        <v>1717.0</v>
      </c>
      <c r="J2012" s="163" t="str">
        <f t="array" ref="J2012">if(or(left(G2012,3)="SAT",left(G2012,3)="SLT",left(G2012,4)="PSAT"),vlookup(G2012,'Practice test data'!$E$2:$L$2185,8,FALSE),indirect(B2012&amp;"!"&amp;if(E2012=1,"C",if(E2012=2,"G",if(E2012=3,"K","ColumnError!"))) &amp;CELL("row",INDEX(indirect(B2012&amp;"!"&amp;"$B$2:$B"),MATCH(D2012,indirect(B2012&amp;"!"&amp;"$B$2:$B"),0)))+2+F2012))</f>
        <v/>
      </c>
      <c r="K2012" s="164" t="str">
        <f t="shared" si="1"/>
        <v>-</v>
      </c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</row>
    <row r="2013">
      <c r="A2013" s="160" t="s">
        <v>4409</v>
      </c>
      <c r="B2013" s="161" t="s">
        <v>188</v>
      </c>
      <c r="C2013" s="82" t="s">
        <v>344</v>
      </c>
      <c r="D2013" s="6" t="s">
        <v>32</v>
      </c>
      <c r="E2013" s="136">
        <v>1.0</v>
      </c>
      <c r="F2013" s="136">
        <v>5.0</v>
      </c>
      <c r="G2013" s="165" t="s">
        <v>4410</v>
      </c>
      <c r="H2013" s="160" t="s">
        <v>370</v>
      </c>
      <c r="I2013" s="162">
        <v>1718.0</v>
      </c>
      <c r="J2013" s="163" t="str">
        <f t="array" ref="J2013">if(or(left(G2013,3)="SAT",left(G2013,3)="SLT",left(G2013,4)="PSAT"),vlookup(G2013,'Practice test data'!$E$2:$L$2185,8,FALSE),indirect(B2013&amp;"!"&amp;if(E2013=1,"C",if(E2013=2,"G",if(E2013=3,"K","ColumnError!"))) &amp;CELL("row",INDEX(indirect(B2013&amp;"!"&amp;"$B$2:$B"),MATCH(D2013,indirect(B2013&amp;"!"&amp;"$B$2:$B"),0)))+2+F2013))</f>
        <v/>
      </c>
      <c r="K2013" s="164" t="str">
        <f t="shared" si="1"/>
        <v>-</v>
      </c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</row>
    <row r="2014">
      <c r="A2014" s="160" t="s">
        <v>4411</v>
      </c>
      <c r="B2014" s="161" t="s">
        <v>188</v>
      </c>
      <c r="C2014" s="82" t="s">
        <v>344</v>
      </c>
      <c r="D2014" s="2" t="s">
        <v>33</v>
      </c>
      <c r="E2014" s="136">
        <v>3.0</v>
      </c>
      <c r="F2014" s="136">
        <v>27.0</v>
      </c>
      <c r="G2014" s="82" t="s">
        <v>320</v>
      </c>
      <c r="H2014" s="160" t="s">
        <v>4412</v>
      </c>
      <c r="I2014" s="162">
        <v>1719.0</v>
      </c>
      <c r="J2014" s="163" t="str">
        <f t="array" ref="J2014">if(or(left(G2014,3)="SAT",left(G2014,3)="SLT",left(G2014,4)="PSAT"),vlookup(G2014,'Practice test data'!$E$2:$L$2185,8,FALSE),indirect(B2014&amp;"!"&amp;if(E2014=1,"C",if(E2014=2,"G",if(E2014=3,"K","ColumnError!"))) &amp;CELL("row",INDEX(indirect(B2014&amp;"!"&amp;"$B$2:$B"),MATCH(D2014,indirect(B2014&amp;"!"&amp;"$B$2:$B"),0)))+2+F2014))</f>
        <v/>
      </c>
      <c r="K2014" s="164" t="str">
        <f t="shared" si="1"/>
        <v>-</v>
      </c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</row>
    <row r="2015">
      <c r="A2015" s="160" t="s">
        <v>4413</v>
      </c>
      <c r="B2015" s="161" t="s">
        <v>188</v>
      </c>
      <c r="C2015" s="82" t="s">
        <v>344</v>
      </c>
      <c r="D2015" s="6" t="s">
        <v>32</v>
      </c>
      <c r="E2015" s="136">
        <v>1.0</v>
      </c>
      <c r="F2015" s="136">
        <v>6.0</v>
      </c>
      <c r="G2015" s="165" t="s">
        <v>4414</v>
      </c>
      <c r="H2015" s="160" t="s">
        <v>373</v>
      </c>
      <c r="I2015" s="162">
        <v>1720.0</v>
      </c>
      <c r="J2015" s="163" t="str">
        <f t="array" ref="J2015">if(or(left(G2015,3)="SAT",left(G2015,3)="SLT",left(G2015,4)="PSAT"),vlookup(G2015,'Practice test data'!$E$2:$L$2185,8,FALSE),indirect(B2015&amp;"!"&amp;if(E2015=1,"C",if(E2015=2,"G",if(E2015=3,"K","ColumnError!"))) &amp;CELL("row",INDEX(indirect(B2015&amp;"!"&amp;"$B$2:$B"),MATCH(D2015,indirect(B2015&amp;"!"&amp;"$B$2:$B"),0)))+2+F2015))</f>
        <v/>
      </c>
      <c r="K2015" s="164" t="str">
        <f t="shared" si="1"/>
        <v>-</v>
      </c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</row>
    <row r="2016">
      <c r="A2016" s="160" t="s">
        <v>4415</v>
      </c>
      <c r="B2016" s="161" t="s">
        <v>188</v>
      </c>
      <c r="C2016" s="82" t="s">
        <v>344</v>
      </c>
      <c r="D2016" s="6" t="s">
        <v>32</v>
      </c>
      <c r="E2016" s="136">
        <v>3.0</v>
      </c>
      <c r="F2016" s="136">
        <v>5.0</v>
      </c>
      <c r="G2016" s="165" t="s">
        <v>4416</v>
      </c>
      <c r="H2016" s="160" t="s">
        <v>370</v>
      </c>
      <c r="I2016" s="162">
        <v>1721.0</v>
      </c>
      <c r="J2016" s="163" t="str">
        <f t="array" ref="J2016">if(or(left(G2016,3)="SAT",left(G2016,3)="SLT",left(G2016,4)="PSAT"),vlookup(G2016,'Practice test data'!$E$2:$L$2185,8,FALSE),indirect(B2016&amp;"!"&amp;if(E2016=1,"C",if(E2016=2,"G",if(E2016=3,"K","ColumnError!"))) &amp;CELL("row",INDEX(indirect(B2016&amp;"!"&amp;"$B$2:$B"),MATCH(D2016,indirect(B2016&amp;"!"&amp;"$B$2:$B"),0)))+2+F2016))</f>
        <v/>
      </c>
      <c r="K2016" s="164" t="str">
        <f t="shared" si="1"/>
        <v>-</v>
      </c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</row>
    <row r="2017">
      <c r="A2017" s="160" t="s">
        <v>4417</v>
      </c>
      <c r="B2017" s="161" t="s">
        <v>188</v>
      </c>
      <c r="C2017" s="82" t="s">
        <v>344</v>
      </c>
      <c r="D2017" s="6" t="s">
        <v>46</v>
      </c>
      <c r="E2017" s="136">
        <v>1.0</v>
      </c>
      <c r="F2017" s="136">
        <v>7.0</v>
      </c>
      <c r="G2017" s="165" t="s">
        <v>4418</v>
      </c>
      <c r="H2017" s="160" t="s">
        <v>373</v>
      </c>
      <c r="I2017" s="162">
        <v>1722.0</v>
      </c>
      <c r="J2017" s="163" t="str">
        <f t="array" ref="J2017">if(or(left(G2017,3)="SAT",left(G2017,3)="SLT",left(G2017,4)="PSAT"),vlookup(G2017,'Practice test data'!$E$2:$L$2185,8,FALSE),indirect(B2017&amp;"!"&amp;if(E2017=1,"C",if(E2017=2,"G",if(E2017=3,"K","ColumnError!"))) &amp;CELL("row",INDEX(indirect(B2017&amp;"!"&amp;"$B$2:$B"),MATCH(D2017,indirect(B2017&amp;"!"&amp;"$B$2:$B"),0)))+2+F2017))</f>
        <v/>
      </c>
      <c r="K2017" s="164" t="str">
        <f t="shared" si="1"/>
        <v>-</v>
      </c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</row>
    <row r="2018">
      <c r="A2018" s="160" t="s">
        <v>4419</v>
      </c>
      <c r="B2018" s="161" t="s">
        <v>188</v>
      </c>
      <c r="C2018" s="82" t="s">
        <v>344</v>
      </c>
      <c r="D2018" s="2" t="s">
        <v>37</v>
      </c>
      <c r="E2018" s="136">
        <v>1.0</v>
      </c>
      <c r="F2018" s="136">
        <v>13.0</v>
      </c>
      <c r="G2018" s="82" t="s">
        <v>4420</v>
      </c>
      <c r="H2018" s="160" t="s">
        <v>370</v>
      </c>
      <c r="I2018" s="162">
        <v>1723.0</v>
      </c>
      <c r="J2018" s="163" t="str">
        <f t="array" ref="J2018">if(or(left(G2018,3)="SAT",left(G2018,3)="SLT",left(G2018,4)="PSAT"),vlookup(G2018,'Practice test data'!$E$2:$L$2185,8,FALSE),indirect(B2018&amp;"!"&amp;if(E2018=1,"C",if(E2018=2,"G",if(E2018=3,"K","ColumnError!"))) &amp;CELL("row",INDEX(indirect(B2018&amp;"!"&amp;"$B$2:$B"),MATCH(D2018,indirect(B2018&amp;"!"&amp;"$B$2:$B"),0)))+2+F2018))</f>
        <v/>
      </c>
      <c r="K2018" s="164" t="str">
        <f t="shared" si="1"/>
        <v>-</v>
      </c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</row>
    <row r="2019">
      <c r="A2019" s="160" t="s">
        <v>4421</v>
      </c>
      <c r="B2019" s="161" t="s">
        <v>188</v>
      </c>
      <c r="C2019" s="82" t="s">
        <v>344</v>
      </c>
      <c r="D2019" s="6" t="s">
        <v>150</v>
      </c>
      <c r="E2019" s="136">
        <v>3.0</v>
      </c>
      <c r="F2019" s="136">
        <v>2.0</v>
      </c>
      <c r="G2019" s="165" t="s">
        <v>4422</v>
      </c>
      <c r="H2019" s="160" t="s">
        <v>373</v>
      </c>
      <c r="I2019" s="162">
        <v>1724.0</v>
      </c>
      <c r="J2019" s="163" t="str">
        <f t="array" ref="J2019">if(or(left(G2019,3)="SAT",left(G2019,3)="SLT",left(G2019,4)="PSAT"),vlookup(G2019,'Practice test data'!$E$2:$L$2185,8,FALSE),indirect(B2019&amp;"!"&amp;if(E2019=1,"C",if(E2019=2,"G",if(E2019=3,"K","ColumnError!"))) &amp;CELL("row",INDEX(indirect(B2019&amp;"!"&amp;"$B$2:$B"),MATCH(D2019,indirect(B2019&amp;"!"&amp;"$B$2:$B"),0)))+2+F2019))</f>
        <v/>
      </c>
      <c r="K2019" s="164" t="str">
        <f t="shared" si="1"/>
        <v>-</v>
      </c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</row>
    <row r="2020">
      <c r="A2020" s="160" t="s">
        <v>4423</v>
      </c>
      <c r="B2020" s="161" t="s">
        <v>188</v>
      </c>
      <c r="C2020" s="82" t="s">
        <v>344</v>
      </c>
      <c r="D2020" s="6" t="s">
        <v>32</v>
      </c>
      <c r="E2020" s="136">
        <v>1.0</v>
      </c>
      <c r="F2020" s="136">
        <v>3.0</v>
      </c>
      <c r="G2020" s="82" t="s">
        <v>4424</v>
      </c>
      <c r="H2020" s="160" t="s">
        <v>2876</v>
      </c>
      <c r="I2020" s="162">
        <v>1725.0</v>
      </c>
      <c r="J2020" s="163" t="str">
        <f t="array" ref="J2020">if(or(left(G2020,3)="SAT",left(G2020,3)="SLT",left(G2020,4)="PSAT"),vlookup(G2020,'Practice test data'!$E$2:$L$2185,8,FALSE),indirect(B2020&amp;"!"&amp;if(E2020=1,"C",if(E2020=2,"G",if(E2020=3,"K","ColumnError!"))) &amp;CELL("row",INDEX(indirect(B2020&amp;"!"&amp;"$B$2:$B"),MATCH(D2020,indirect(B2020&amp;"!"&amp;"$B$2:$B"),0)))+2+F2020))</f>
        <v/>
      </c>
      <c r="K2020" s="164" t="str">
        <f t="shared" si="1"/>
        <v>-</v>
      </c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</row>
    <row r="2021">
      <c r="A2021" s="160" t="s">
        <v>4425</v>
      </c>
      <c r="B2021" s="161" t="s">
        <v>188</v>
      </c>
      <c r="C2021" s="82" t="s">
        <v>344</v>
      </c>
      <c r="D2021" s="2" t="s">
        <v>37</v>
      </c>
      <c r="E2021" s="136">
        <v>2.0</v>
      </c>
      <c r="F2021" s="136">
        <v>9.0</v>
      </c>
      <c r="G2021" s="82" t="s">
        <v>4426</v>
      </c>
      <c r="H2021" s="160" t="s">
        <v>370</v>
      </c>
      <c r="I2021" s="162">
        <v>1726.0</v>
      </c>
      <c r="J2021" s="163" t="str">
        <f t="array" ref="J2021">if(or(left(G2021,3)="SAT",left(G2021,3)="SLT",left(G2021,4)="PSAT"),vlookup(G2021,'Practice test data'!$E$2:$L$2185,8,FALSE),indirect(B2021&amp;"!"&amp;if(E2021=1,"C",if(E2021=2,"G",if(E2021=3,"K","ColumnError!"))) &amp;CELL("row",INDEX(indirect(B2021&amp;"!"&amp;"$B$2:$B"),MATCH(D2021,indirect(B2021&amp;"!"&amp;"$B$2:$B"),0)))+2+F2021))</f>
        <v/>
      </c>
      <c r="K2021" s="164" t="str">
        <f t="shared" si="1"/>
        <v>-</v>
      </c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</row>
    <row r="2022">
      <c r="A2022" s="160" t="s">
        <v>4427</v>
      </c>
      <c r="B2022" s="161" t="s">
        <v>188</v>
      </c>
      <c r="C2022" s="82" t="s">
        <v>344</v>
      </c>
      <c r="D2022" s="2" t="s">
        <v>13</v>
      </c>
      <c r="E2022" s="136">
        <v>1.0</v>
      </c>
      <c r="F2022" s="136">
        <v>3.0</v>
      </c>
      <c r="G2022" s="82" t="s">
        <v>4428</v>
      </c>
      <c r="H2022" s="160" t="s">
        <v>380</v>
      </c>
      <c r="I2022" s="162">
        <v>1727.0</v>
      </c>
      <c r="J2022" s="163" t="str">
        <f t="array" ref="J2022">if(or(left(G2022,3)="SAT",left(G2022,3)="SLT",left(G2022,4)="PSAT"),vlookup(G2022,'Practice test data'!$E$2:$L$2185,8,FALSE),indirect(B2022&amp;"!"&amp;if(E2022=1,"C",if(E2022=2,"G",if(E2022=3,"K","ColumnError!"))) &amp;CELL("row",INDEX(indirect(B2022&amp;"!"&amp;"$B$2:$B"),MATCH(D2022,indirect(B2022&amp;"!"&amp;"$B$2:$B"),0)))+2+F2022))</f>
        <v/>
      </c>
      <c r="K2022" s="164" t="str">
        <f t="shared" si="1"/>
        <v>-</v>
      </c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</row>
    <row r="2023">
      <c r="A2023" s="160" t="s">
        <v>4429</v>
      </c>
      <c r="B2023" s="161" t="s">
        <v>188</v>
      </c>
      <c r="C2023" s="82" t="s">
        <v>344</v>
      </c>
      <c r="D2023" s="6" t="s">
        <v>32</v>
      </c>
      <c r="E2023" s="136">
        <v>1.0</v>
      </c>
      <c r="F2023" s="136">
        <v>7.0</v>
      </c>
      <c r="G2023" s="165" t="s">
        <v>4430</v>
      </c>
      <c r="H2023" s="160" t="s">
        <v>367</v>
      </c>
      <c r="I2023" s="162">
        <v>1728.0</v>
      </c>
      <c r="J2023" s="163" t="str">
        <f t="array" ref="J2023">if(or(left(G2023,3)="SAT",left(G2023,3)="SLT",left(G2023,4)="PSAT"),vlookup(G2023,'Practice test data'!$E$2:$L$2185,8,FALSE),indirect(B2023&amp;"!"&amp;if(E2023=1,"C",if(E2023=2,"G",if(E2023=3,"K","ColumnError!"))) &amp;CELL("row",INDEX(indirect(B2023&amp;"!"&amp;"$B$2:$B"),MATCH(D2023,indirect(B2023&amp;"!"&amp;"$B$2:$B"),0)))+2+F2023))</f>
        <v/>
      </c>
      <c r="K2023" s="164" t="str">
        <f t="shared" si="1"/>
        <v>-</v>
      </c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</row>
    <row r="2024">
      <c r="A2024" s="160" t="s">
        <v>4431</v>
      </c>
      <c r="B2024" s="161" t="s">
        <v>188</v>
      </c>
      <c r="C2024" s="82" t="s">
        <v>344</v>
      </c>
      <c r="D2024" s="2" t="s">
        <v>35</v>
      </c>
      <c r="E2024" s="136">
        <v>3.0</v>
      </c>
      <c r="F2024" s="136">
        <v>4.0</v>
      </c>
      <c r="G2024" s="82" t="s">
        <v>4432</v>
      </c>
      <c r="H2024" s="160" t="s">
        <v>4433</v>
      </c>
      <c r="I2024" s="162">
        <v>1729.0</v>
      </c>
      <c r="J2024" s="163" t="str">
        <f t="array" ref="J2024">if(or(left(G2024,3)="SAT",left(G2024,3)="SLT",left(G2024,4)="PSAT"),vlookup(G2024,'Practice test data'!$E$2:$L$2185,8,FALSE),indirect(B2024&amp;"!"&amp;if(E2024=1,"C",if(E2024=2,"G",if(E2024=3,"K","ColumnError!"))) &amp;CELL("row",INDEX(indirect(B2024&amp;"!"&amp;"$B$2:$B"),MATCH(D2024,indirect(B2024&amp;"!"&amp;"$B$2:$B"),0)))+2+F2024))</f>
        <v/>
      </c>
      <c r="K2024" s="164" t="str">
        <f t="shared" si="1"/>
        <v>-</v>
      </c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</row>
    <row r="2025">
      <c r="A2025" s="160" t="s">
        <v>4434</v>
      </c>
      <c r="B2025" s="161" t="s">
        <v>188</v>
      </c>
      <c r="C2025" s="82" t="s">
        <v>344</v>
      </c>
      <c r="D2025" s="6" t="s">
        <v>32</v>
      </c>
      <c r="E2025" s="136">
        <v>3.0</v>
      </c>
      <c r="F2025" s="136">
        <v>6.0</v>
      </c>
      <c r="G2025" s="165" t="s">
        <v>4435</v>
      </c>
      <c r="H2025" s="160" t="s">
        <v>373</v>
      </c>
      <c r="I2025" s="162">
        <v>1730.0</v>
      </c>
      <c r="J2025" s="163" t="str">
        <f t="array" ref="J2025">if(or(left(G2025,3)="SAT",left(G2025,3)="SLT",left(G2025,4)="PSAT"),vlookup(G2025,'Practice test data'!$E$2:$L$2185,8,FALSE),indirect(B2025&amp;"!"&amp;if(E2025=1,"C",if(E2025=2,"G",if(E2025=3,"K","ColumnError!"))) &amp;CELL("row",INDEX(indirect(B2025&amp;"!"&amp;"$B$2:$B"),MATCH(D2025,indirect(B2025&amp;"!"&amp;"$B$2:$B"),0)))+2+F2025))</f>
        <v/>
      </c>
      <c r="K2025" s="164" t="str">
        <f t="shared" si="1"/>
        <v>-</v>
      </c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</row>
    <row r="2026">
      <c r="A2026" s="160" t="s">
        <v>4436</v>
      </c>
      <c r="B2026" s="161" t="s">
        <v>188</v>
      </c>
      <c r="C2026" s="82" t="s">
        <v>344</v>
      </c>
      <c r="D2026" s="2" t="s">
        <v>37</v>
      </c>
      <c r="E2026" s="136">
        <v>2.0</v>
      </c>
      <c r="F2026" s="136">
        <v>10.0</v>
      </c>
      <c r="G2026" s="82" t="s">
        <v>4437</v>
      </c>
      <c r="H2026" s="160" t="s">
        <v>4438</v>
      </c>
      <c r="I2026" s="162">
        <v>1731.0</v>
      </c>
      <c r="J2026" s="163" t="str">
        <f t="array" ref="J2026">if(or(left(G2026,3)="SAT",left(G2026,3)="SLT",left(G2026,4)="PSAT"),vlookup(G2026,'Practice test data'!$E$2:$L$2185,8,FALSE),indirect(B2026&amp;"!"&amp;if(E2026=1,"C",if(E2026=2,"G",if(E2026=3,"K","ColumnError!"))) &amp;CELL("row",INDEX(indirect(B2026&amp;"!"&amp;"$B$2:$B"),MATCH(D2026,indirect(B2026&amp;"!"&amp;"$B$2:$B"),0)))+2+F2026))</f>
        <v/>
      </c>
      <c r="K2026" s="164" t="str">
        <f t="shared" si="1"/>
        <v>-</v>
      </c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</row>
    <row r="2027">
      <c r="A2027" s="160" t="s">
        <v>4439</v>
      </c>
      <c r="B2027" s="161" t="s">
        <v>188</v>
      </c>
      <c r="C2027" s="82" t="s">
        <v>344</v>
      </c>
      <c r="D2027" s="2" t="s">
        <v>37</v>
      </c>
      <c r="E2027" s="136">
        <v>2.0</v>
      </c>
      <c r="F2027" s="136">
        <v>11.0</v>
      </c>
      <c r="G2027" s="82" t="s">
        <v>4440</v>
      </c>
      <c r="H2027" s="160" t="s">
        <v>373</v>
      </c>
      <c r="I2027" s="162">
        <v>1732.0</v>
      </c>
      <c r="J2027" s="163" t="str">
        <f t="array" ref="J2027">if(or(left(G2027,3)="SAT",left(G2027,3)="SLT",left(G2027,4)="PSAT"),vlookup(G2027,'Practice test data'!$E$2:$L$2185,8,FALSE),indirect(B2027&amp;"!"&amp;if(E2027=1,"C",if(E2027=2,"G",if(E2027=3,"K","ColumnError!"))) &amp;CELL("row",INDEX(indirect(B2027&amp;"!"&amp;"$B$2:$B"),MATCH(D2027,indirect(B2027&amp;"!"&amp;"$B$2:$B"),0)))+2+F2027))</f>
        <v/>
      </c>
      <c r="K2027" s="164" t="str">
        <f t="shared" si="1"/>
        <v>-</v>
      </c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</row>
    <row r="2028">
      <c r="A2028" s="160" t="s">
        <v>4441</v>
      </c>
      <c r="B2028" s="161" t="s">
        <v>188</v>
      </c>
      <c r="C2028" s="82" t="s">
        <v>344</v>
      </c>
      <c r="D2028" s="6" t="s">
        <v>46</v>
      </c>
      <c r="E2028" s="136">
        <v>3.0</v>
      </c>
      <c r="F2028" s="136">
        <v>3.0</v>
      </c>
      <c r="G2028" s="165" t="s">
        <v>4442</v>
      </c>
      <c r="H2028" s="160" t="s">
        <v>4443</v>
      </c>
      <c r="I2028" s="162">
        <v>1733.0</v>
      </c>
      <c r="J2028" s="163" t="str">
        <f t="array" ref="J2028">if(or(left(G2028,3)="SAT",left(G2028,3)="SLT",left(G2028,4)="PSAT"),vlookup(G2028,'Practice test data'!$E$2:$L$2185,8,FALSE),indirect(B2028&amp;"!"&amp;if(E2028=1,"C",if(E2028=2,"G",if(E2028=3,"K","ColumnError!"))) &amp;CELL("row",INDEX(indirect(B2028&amp;"!"&amp;"$B$2:$B"),MATCH(D2028,indirect(B2028&amp;"!"&amp;"$B$2:$B"),0)))+2+F2028))</f>
        <v/>
      </c>
      <c r="K2028" s="164" t="str">
        <f t="shared" si="1"/>
        <v>-</v>
      </c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</row>
    <row r="2029">
      <c r="A2029" s="160" t="s">
        <v>4444</v>
      </c>
      <c r="B2029" s="161" t="s">
        <v>188</v>
      </c>
      <c r="C2029" s="82" t="s">
        <v>344</v>
      </c>
      <c r="D2029" s="6" t="s">
        <v>150</v>
      </c>
      <c r="E2029" s="136">
        <v>3.0</v>
      </c>
      <c r="F2029" s="136">
        <v>3.0</v>
      </c>
      <c r="G2029" s="165" t="s">
        <v>4445</v>
      </c>
      <c r="H2029" s="160" t="s">
        <v>367</v>
      </c>
      <c r="I2029" s="162">
        <v>1734.0</v>
      </c>
      <c r="J2029" s="163" t="str">
        <f t="array" ref="J2029">if(or(left(G2029,3)="SAT",left(G2029,3)="SLT",left(G2029,4)="PSAT"),vlookup(G2029,'Practice test data'!$E$2:$L$2185,8,FALSE),indirect(B2029&amp;"!"&amp;if(E2029=1,"C",if(E2029=2,"G",if(E2029=3,"K","ColumnError!"))) &amp;CELL("row",INDEX(indirect(B2029&amp;"!"&amp;"$B$2:$B"),MATCH(D2029,indirect(B2029&amp;"!"&amp;"$B$2:$B"),0)))+2+F2029))</f>
        <v/>
      </c>
      <c r="K2029" s="164" t="str">
        <f t="shared" si="1"/>
        <v>-</v>
      </c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</row>
    <row r="2030">
      <c r="A2030" s="160" t="s">
        <v>4446</v>
      </c>
      <c r="B2030" s="161" t="s">
        <v>188</v>
      </c>
      <c r="C2030" s="82" t="s">
        <v>344</v>
      </c>
      <c r="D2030" s="2" t="s">
        <v>35</v>
      </c>
      <c r="E2030" s="136">
        <v>1.0</v>
      </c>
      <c r="F2030" s="136">
        <v>9.0</v>
      </c>
      <c r="G2030" s="82" t="s">
        <v>4447</v>
      </c>
      <c r="H2030" s="160" t="s">
        <v>370</v>
      </c>
      <c r="I2030" s="162">
        <v>1735.0</v>
      </c>
      <c r="J2030" s="163" t="str">
        <f t="array" ref="J2030">if(or(left(G2030,3)="SAT",left(G2030,3)="SLT",left(G2030,4)="PSAT"),vlookup(G2030,'Practice test data'!$E$2:$L$2185,8,FALSE),indirect(B2030&amp;"!"&amp;if(E2030=1,"C",if(E2030=2,"G",if(E2030=3,"K","ColumnError!"))) &amp;CELL("row",INDEX(indirect(B2030&amp;"!"&amp;"$B$2:$B"),MATCH(D2030,indirect(B2030&amp;"!"&amp;"$B$2:$B"),0)))+2+F2030))</f>
        <v/>
      </c>
      <c r="K2030" s="164" t="str">
        <f t="shared" si="1"/>
        <v>-</v>
      </c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</row>
    <row r="2031">
      <c r="A2031" s="160" t="s">
        <v>4448</v>
      </c>
      <c r="B2031" s="161" t="s">
        <v>188</v>
      </c>
      <c r="C2031" s="82" t="s">
        <v>344</v>
      </c>
      <c r="D2031" s="2" t="s">
        <v>33</v>
      </c>
      <c r="E2031" s="136">
        <v>2.0</v>
      </c>
      <c r="F2031" s="136">
        <v>5.0</v>
      </c>
      <c r="G2031" s="82" t="s">
        <v>4449</v>
      </c>
      <c r="H2031" s="160" t="s">
        <v>367</v>
      </c>
      <c r="I2031" s="162">
        <v>1736.0</v>
      </c>
      <c r="J2031" s="163" t="str">
        <f t="array" ref="J2031">if(or(left(G2031,3)="SAT",left(G2031,3)="SLT",left(G2031,4)="PSAT"),vlookup(G2031,'Practice test data'!$E$2:$L$2185,8,FALSE),indirect(B2031&amp;"!"&amp;if(E2031=1,"C",if(E2031=2,"G",if(E2031=3,"K","ColumnError!"))) &amp;CELL("row",INDEX(indirect(B2031&amp;"!"&amp;"$B$2:$B"),MATCH(D2031,indirect(B2031&amp;"!"&amp;"$B$2:$B"),0)))+2+F2031))</f>
        <v/>
      </c>
      <c r="K2031" s="164" t="str">
        <f t="shared" si="1"/>
        <v>-</v>
      </c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</row>
    <row r="2032">
      <c r="A2032" s="160" t="s">
        <v>4450</v>
      </c>
      <c r="B2032" s="161" t="s">
        <v>188</v>
      </c>
      <c r="C2032" s="82" t="s">
        <v>344</v>
      </c>
      <c r="D2032" s="6" t="s">
        <v>150</v>
      </c>
      <c r="E2032" s="136">
        <v>2.0</v>
      </c>
      <c r="F2032" s="136">
        <v>3.0</v>
      </c>
      <c r="G2032" s="165" t="s">
        <v>4451</v>
      </c>
      <c r="H2032" s="160" t="s">
        <v>370</v>
      </c>
      <c r="I2032" s="162">
        <v>1737.0</v>
      </c>
      <c r="J2032" s="163" t="str">
        <f t="array" ref="J2032">if(or(left(G2032,3)="SAT",left(G2032,3)="SLT",left(G2032,4)="PSAT"),vlookup(G2032,'Practice test data'!$E$2:$L$2185,8,FALSE),indirect(B2032&amp;"!"&amp;if(E2032=1,"C",if(E2032=2,"G",if(E2032=3,"K","ColumnError!"))) &amp;CELL("row",INDEX(indirect(B2032&amp;"!"&amp;"$B$2:$B"),MATCH(D2032,indirect(B2032&amp;"!"&amp;"$B$2:$B"),0)))+2+F2032))</f>
        <v/>
      </c>
      <c r="K2032" s="164" t="str">
        <f t="shared" si="1"/>
        <v>-</v>
      </c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</row>
    <row r="2033">
      <c r="A2033" s="160" t="s">
        <v>4452</v>
      </c>
      <c r="B2033" s="161" t="s">
        <v>188</v>
      </c>
      <c r="C2033" s="82" t="s">
        <v>344</v>
      </c>
      <c r="D2033" s="2" t="s">
        <v>13</v>
      </c>
      <c r="E2033" s="136">
        <v>1.0</v>
      </c>
      <c r="F2033" s="136">
        <v>4.0</v>
      </c>
      <c r="G2033" s="82" t="s">
        <v>4453</v>
      </c>
      <c r="H2033" s="160" t="s">
        <v>380</v>
      </c>
      <c r="I2033" s="162">
        <v>1738.0</v>
      </c>
      <c r="J2033" s="163" t="str">
        <f t="array" ref="J2033">if(or(left(G2033,3)="SAT",left(G2033,3)="SLT",left(G2033,4)="PSAT"),vlookup(G2033,'Practice test data'!$E$2:$L$2185,8,FALSE),indirect(B2033&amp;"!"&amp;if(E2033=1,"C",if(E2033=2,"G",if(E2033=3,"K","ColumnError!"))) &amp;CELL("row",INDEX(indirect(B2033&amp;"!"&amp;"$B$2:$B"),MATCH(D2033,indirect(B2033&amp;"!"&amp;"$B$2:$B"),0)))+2+F2033))</f>
        <v/>
      </c>
      <c r="K2033" s="164" t="str">
        <f t="shared" si="1"/>
        <v>-</v>
      </c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</row>
    <row r="2034">
      <c r="A2034" s="160" t="s">
        <v>4454</v>
      </c>
      <c r="B2034" s="161" t="s">
        <v>188</v>
      </c>
      <c r="C2034" s="82" t="s">
        <v>344</v>
      </c>
      <c r="D2034" s="2" t="s">
        <v>33</v>
      </c>
      <c r="E2034" s="136">
        <v>1.0</v>
      </c>
      <c r="F2034" s="136">
        <v>5.0</v>
      </c>
      <c r="G2034" s="82" t="s">
        <v>4455</v>
      </c>
      <c r="H2034" s="160" t="s">
        <v>373</v>
      </c>
      <c r="I2034" s="162">
        <v>1739.0</v>
      </c>
      <c r="J2034" s="163" t="str">
        <f t="array" ref="J2034">if(or(left(G2034,3)="SAT",left(G2034,3)="SLT",left(G2034,4)="PSAT"),vlookup(G2034,'Practice test data'!$E$2:$L$2185,8,FALSE),indirect(B2034&amp;"!"&amp;if(E2034=1,"C",if(E2034=2,"G",if(E2034=3,"K","ColumnError!"))) &amp;CELL("row",INDEX(indirect(B2034&amp;"!"&amp;"$B$2:$B"),MATCH(D2034,indirect(B2034&amp;"!"&amp;"$B$2:$B"),0)))+2+F2034))</f>
        <v/>
      </c>
      <c r="K2034" s="164" t="str">
        <f t="shared" si="1"/>
        <v>-</v>
      </c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</row>
    <row r="2035">
      <c r="A2035" s="161" t="s">
        <v>4456</v>
      </c>
      <c r="B2035" s="82" t="s">
        <v>188</v>
      </c>
      <c r="C2035" s="2" t="s">
        <v>344</v>
      </c>
      <c r="D2035" s="2" t="s">
        <v>33</v>
      </c>
      <c r="E2035" s="136">
        <v>1.0</v>
      </c>
      <c r="F2035" s="136">
        <v>6.0</v>
      </c>
      <c r="G2035" s="82" t="s">
        <v>4457</v>
      </c>
      <c r="H2035" s="160" t="s">
        <v>380</v>
      </c>
      <c r="I2035" s="136">
        <v>1740.0</v>
      </c>
      <c r="J2035" s="163" t="str">
        <f t="array" ref="J2035">if(or(left(G2035,3)="SAT",left(G2035,3)="SLT",left(G2035,4)="PSAT"),vlookup(G2035,'Practice test data'!$E$2:$L$2185,8,FALSE),indirect(B2035&amp;"!"&amp;if(E2035=1,"C",if(E2035=2,"G",if(E2035=3,"K","ColumnError!"))) &amp;CELL("row",INDEX(indirect(B2035&amp;"!"&amp;"$B$2:$B"),MATCH(D2035,indirect(B2035&amp;"!"&amp;"$B$2:$B"),0)))+2+F2035))</f>
        <v/>
      </c>
      <c r="K2035" s="164" t="str">
        <f t="shared" si="1"/>
        <v>-</v>
      </c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</row>
    <row r="2036">
      <c r="A2036" s="161" t="s">
        <v>4458</v>
      </c>
      <c r="B2036" s="82" t="s">
        <v>188</v>
      </c>
      <c r="C2036" s="2" t="s">
        <v>344</v>
      </c>
      <c r="D2036" s="2" t="s">
        <v>35</v>
      </c>
      <c r="E2036" s="136">
        <v>2.0</v>
      </c>
      <c r="F2036" s="136">
        <v>6.0</v>
      </c>
      <c r="G2036" s="82" t="s">
        <v>4459</v>
      </c>
      <c r="H2036" s="160" t="s">
        <v>367</v>
      </c>
      <c r="I2036" s="136">
        <v>1741.0</v>
      </c>
      <c r="J2036" s="163" t="str">
        <f t="array" ref="J2036">if(or(left(G2036,3)="SAT",left(G2036,3)="SLT",left(G2036,4)="PSAT"),vlookup(G2036,'Practice test data'!$E$2:$L$2185,8,FALSE),indirect(B2036&amp;"!"&amp;if(E2036=1,"C",if(E2036=2,"G",if(E2036=3,"K","ColumnError!"))) &amp;CELL("row",INDEX(indirect(B2036&amp;"!"&amp;"$B$2:$B"),MATCH(D2036,indirect(B2036&amp;"!"&amp;"$B$2:$B"),0)))+2+F2036))</f>
        <v/>
      </c>
      <c r="K2036" s="164" t="str">
        <f t="shared" si="1"/>
        <v>-</v>
      </c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</row>
    <row r="2037">
      <c r="A2037" s="161" t="s">
        <v>4460</v>
      </c>
      <c r="B2037" s="82" t="s">
        <v>188</v>
      </c>
      <c r="C2037" s="2" t="s">
        <v>344</v>
      </c>
      <c r="D2037" s="2" t="s">
        <v>33</v>
      </c>
      <c r="E2037" s="136">
        <v>1.0</v>
      </c>
      <c r="F2037" s="136">
        <v>2.0</v>
      </c>
      <c r="G2037" s="82" t="s">
        <v>4461</v>
      </c>
      <c r="H2037" s="160" t="s">
        <v>373</v>
      </c>
      <c r="I2037" s="136">
        <v>1742.0</v>
      </c>
      <c r="J2037" s="163" t="str">
        <f t="array" ref="J2037">if(or(left(G2037,3)="SAT",left(G2037,3)="SLT",left(G2037,4)="PSAT"),vlookup(G2037,'Practice test data'!$E$2:$L$2185,8,FALSE),indirect(B2037&amp;"!"&amp;if(E2037=1,"C",if(E2037=2,"G",if(E2037=3,"K","ColumnError!"))) &amp;CELL("row",INDEX(indirect(B2037&amp;"!"&amp;"$B$2:$B"),MATCH(D2037,indirect(B2037&amp;"!"&amp;"$B$2:$B"),0)))+2+F2037))</f>
        <v/>
      </c>
      <c r="K2037" s="164" t="str">
        <f t="shared" si="1"/>
        <v>-</v>
      </c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</row>
    <row r="2038">
      <c r="A2038" s="161" t="s">
        <v>4462</v>
      </c>
      <c r="B2038" s="82" t="s">
        <v>188</v>
      </c>
      <c r="C2038" s="2" t="s">
        <v>344</v>
      </c>
      <c r="D2038" s="2" t="s">
        <v>37</v>
      </c>
      <c r="E2038" s="136">
        <v>1.0</v>
      </c>
      <c r="F2038" s="136">
        <v>2.0</v>
      </c>
      <c r="G2038" s="82" t="s">
        <v>311</v>
      </c>
      <c r="H2038" s="160" t="s">
        <v>367</v>
      </c>
      <c r="I2038" s="136">
        <v>1743.0</v>
      </c>
      <c r="J2038" s="163" t="str">
        <f t="array" ref="J2038">if(or(left(G2038,3)="SAT",left(G2038,3)="SLT",left(G2038,4)="PSAT"),vlookup(G2038,'Practice test data'!$E$2:$L$2185,8,FALSE),indirect(B2038&amp;"!"&amp;if(E2038=1,"C",if(E2038=2,"G",if(E2038=3,"K","ColumnError!"))) &amp;CELL("row",INDEX(indirect(B2038&amp;"!"&amp;"$B$2:$B"),MATCH(D2038,indirect(B2038&amp;"!"&amp;"$B$2:$B"),0)))+2+F2038))</f>
        <v/>
      </c>
      <c r="K2038" s="164" t="str">
        <f t="shared" si="1"/>
        <v>-</v>
      </c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</row>
    <row r="2039">
      <c r="A2039" s="161" t="s">
        <v>4463</v>
      </c>
      <c r="B2039" s="82" t="s">
        <v>188</v>
      </c>
      <c r="C2039" s="2" t="s">
        <v>344</v>
      </c>
      <c r="D2039" s="2" t="s">
        <v>33</v>
      </c>
      <c r="E2039" s="136">
        <v>2.0</v>
      </c>
      <c r="F2039" s="136">
        <v>18.0</v>
      </c>
      <c r="G2039" s="82" t="s">
        <v>241</v>
      </c>
      <c r="H2039" s="160" t="s">
        <v>380</v>
      </c>
      <c r="I2039" s="136">
        <v>1744.0</v>
      </c>
      <c r="J2039" s="163" t="str">
        <f t="array" ref="J2039">if(or(left(G2039,3)="SAT",left(G2039,3)="SLT",left(G2039,4)="PSAT"),vlookup(G2039,'Practice test data'!$E$2:$L$2185,8,FALSE),indirect(B2039&amp;"!"&amp;if(E2039=1,"C",if(E2039=2,"G",if(E2039=3,"K","ColumnError!"))) &amp;CELL("row",INDEX(indirect(B2039&amp;"!"&amp;"$B$2:$B"),MATCH(D2039,indirect(B2039&amp;"!"&amp;"$B$2:$B"),0)))+2+F2039))</f>
        <v/>
      </c>
      <c r="K2039" s="164" t="str">
        <f t="shared" si="1"/>
        <v>-</v>
      </c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</row>
    <row r="2040">
      <c r="A2040" s="161" t="s">
        <v>4464</v>
      </c>
      <c r="B2040" s="82" t="s">
        <v>188</v>
      </c>
      <c r="C2040" s="2" t="s">
        <v>344</v>
      </c>
      <c r="D2040" s="2" t="s">
        <v>37</v>
      </c>
      <c r="E2040" s="136">
        <v>2.0</v>
      </c>
      <c r="F2040" s="136">
        <v>12.0</v>
      </c>
      <c r="G2040" s="82" t="s">
        <v>4465</v>
      </c>
      <c r="H2040" s="160" t="s">
        <v>4466</v>
      </c>
      <c r="I2040" s="136">
        <v>1745.0</v>
      </c>
      <c r="J2040" s="163" t="str">
        <f t="array" ref="J2040">if(or(left(G2040,3)="SAT",left(G2040,3)="SLT",left(G2040,4)="PSAT"),vlookup(G2040,'Practice test data'!$E$2:$L$2185,8,FALSE),indirect(B2040&amp;"!"&amp;if(E2040=1,"C",if(E2040=2,"G",if(E2040=3,"K","ColumnError!"))) &amp;CELL("row",INDEX(indirect(B2040&amp;"!"&amp;"$B$2:$B"),MATCH(D2040,indirect(B2040&amp;"!"&amp;"$B$2:$B"),0)))+2+F2040))</f>
        <v/>
      </c>
      <c r="K2040" s="164" t="str">
        <f t="shared" si="1"/>
        <v>-</v>
      </c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</row>
    <row r="2041">
      <c r="A2041" s="161" t="s">
        <v>4467</v>
      </c>
      <c r="B2041" s="82" t="s">
        <v>188</v>
      </c>
      <c r="C2041" s="2" t="s">
        <v>344</v>
      </c>
      <c r="D2041" s="2" t="s">
        <v>37</v>
      </c>
      <c r="E2041" s="136">
        <v>1.0</v>
      </c>
      <c r="F2041" s="136">
        <v>4.0</v>
      </c>
      <c r="G2041" s="82" t="s">
        <v>4468</v>
      </c>
      <c r="H2041" s="160" t="s">
        <v>380</v>
      </c>
      <c r="I2041" s="136">
        <v>1746.0</v>
      </c>
      <c r="J2041" s="163" t="str">
        <f t="array" ref="J2041">if(or(left(G2041,3)="SAT",left(G2041,3)="SLT",left(G2041,4)="PSAT"),vlookup(G2041,'Practice test data'!$E$2:$L$2185,8,FALSE),indirect(B2041&amp;"!"&amp;if(E2041=1,"C",if(E2041=2,"G",if(E2041=3,"K","ColumnError!"))) &amp;CELL("row",INDEX(indirect(B2041&amp;"!"&amp;"$B$2:$B"),MATCH(D2041,indirect(B2041&amp;"!"&amp;"$B$2:$B"),0)))+2+F2041))</f>
        <v/>
      </c>
      <c r="K2041" s="164" t="str">
        <f t="shared" si="1"/>
        <v>-</v>
      </c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</row>
    <row r="2042">
      <c r="A2042" s="161" t="s">
        <v>4469</v>
      </c>
      <c r="B2042" s="82" t="s">
        <v>188</v>
      </c>
      <c r="C2042" s="2" t="s">
        <v>344</v>
      </c>
      <c r="D2042" s="2" t="s">
        <v>35</v>
      </c>
      <c r="E2042" s="136">
        <v>3.0</v>
      </c>
      <c r="F2042" s="136">
        <v>5.0</v>
      </c>
      <c r="G2042" s="82" t="s">
        <v>4470</v>
      </c>
      <c r="H2042" s="160" t="s">
        <v>4471</v>
      </c>
      <c r="I2042" s="136">
        <v>1747.0</v>
      </c>
      <c r="J2042" s="163" t="str">
        <f t="array" ref="J2042">if(or(left(G2042,3)="SAT",left(G2042,3)="SLT",left(G2042,4)="PSAT"),vlookup(G2042,'Practice test data'!$E$2:$L$2185,8,FALSE),indirect(B2042&amp;"!"&amp;if(E2042=1,"C",if(E2042=2,"G",if(E2042=3,"K","ColumnError!"))) &amp;CELL("row",INDEX(indirect(B2042&amp;"!"&amp;"$B$2:$B"),MATCH(D2042,indirect(B2042&amp;"!"&amp;"$B$2:$B"),0)))+2+F2042))</f>
        <v/>
      </c>
      <c r="K2042" s="164" t="str">
        <f t="shared" si="1"/>
        <v>-</v>
      </c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</row>
    <row r="2043">
      <c r="A2043" s="161" t="s">
        <v>4472</v>
      </c>
      <c r="B2043" s="82" t="s">
        <v>188</v>
      </c>
      <c r="C2043" s="2" t="s">
        <v>344</v>
      </c>
      <c r="D2043" s="2" t="s">
        <v>33</v>
      </c>
      <c r="E2043" s="136">
        <v>2.0</v>
      </c>
      <c r="F2043" s="136">
        <v>6.0</v>
      </c>
      <c r="G2043" s="82" t="s">
        <v>4473</v>
      </c>
      <c r="H2043" s="160" t="s">
        <v>367</v>
      </c>
      <c r="I2043" s="136">
        <v>1748.0</v>
      </c>
      <c r="J2043" s="163" t="str">
        <f t="array" ref="J2043">if(or(left(G2043,3)="SAT",left(G2043,3)="SLT",left(G2043,4)="PSAT"),vlookup(G2043,'Practice test data'!$E$2:$L$2185,8,FALSE),indirect(B2043&amp;"!"&amp;if(E2043=1,"C",if(E2043=2,"G",if(E2043=3,"K","ColumnError!"))) &amp;CELL("row",INDEX(indirect(B2043&amp;"!"&amp;"$B$2:$B"),MATCH(D2043,indirect(B2043&amp;"!"&amp;"$B$2:$B"),0)))+2+F2043))</f>
        <v/>
      </c>
      <c r="K2043" s="164" t="str">
        <f t="shared" si="1"/>
        <v>-</v>
      </c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</row>
    <row r="2044">
      <c r="A2044" s="161" t="s">
        <v>4474</v>
      </c>
      <c r="B2044" s="82" t="s">
        <v>188</v>
      </c>
      <c r="C2044" s="2" t="s">
        <v>344</v>
      </c>
      <c r="D2044" s="2" t="s">
        <v>37</v>
      </c>
      <c r="E2044" s="136">
        <v>3.0</v>
      </c>
      <c r="F2044" s="136">
        <v>23.0</v>
      </c>
      <c r="G2044" s="82" t="s">
        <v>213</v>
      </c>
      <c r="H2044" s="160" t="s">
        <v>373</v>
      </c>
      <c r="I2044" s="136">
        <v>1749.0</v>
      </c>
      <c r="J2044" s="163" t="str">
        <f t="array" ref="J2044">if(or(left(G2044,3)="SAT",left(G2044,3)="SLT",left(G2044,4)="PSAT"),vlookup(G2044,'Practice test data'!$E$2:$L$2185,8,FALSE),indirect(B2044&amp;"!"&amp;if(E2044=1,"C",if(E2044=2,"G",if(E2044=3,"K","ColumnError!"))) &amp;CELL("row",INDEX(indirect(B2044&amp;"!"&amp;"$B$2:$B"),MATCH(D2044,indirect(B2044&amp;"!"&amp;"$B$2:$B"),0)))+2+F2044))</f>
        <v/>
      </c>
      <c r="K2044" s="164" t="str">
        <f t="shared" si="1"/>
        <v>-</v>
      </c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</row>
    <row r="2045">
      <c r="A2045" s="161" t="s">
        <v>4475</v>
      </c>
      <c r="B2045" s="82" t="s">
        <v>188</v>
      </c>
      <c r="C2045" s="2" t="s">
        <v>344</v>
      </c>
      <c r="D2045" s="6" t="s">
        <v>32</v>
      </c>
      <c r="E2045" s="136">
        <v>1.0</v>
      </c>
      <c r="F2045" s="136">
        <v>8.0</v>
      </c>
      <c r="G2045" s="165" t="s">
        <v>4476</v>
      </c>
      <c r="H2045" s="160" t="s">
        <v>367</v>
      </c>
      <c r="I2045" s="136">
        <v>1750.0</v>
      </c>
      <c r="J2045" s="163" t="str">
        <f t="array" ref="J2045">if(or(left(G2045,3)="SAT",left(G2045,3)="SLT",left(G2045,4)="PSAT"),vlookup(G2045,'Practice test data'!$E$2:$L$2185,8,FALSE),indirect(B2045&amp;"!"&amp;if(E2045=1,"C",if(E2045=2,"G",if(E2045=3,"K","ColumnError!"))) &amp;CELL("row",INDEX(indirect(B2045&amp;"!"&amp;"$B$2:$B"),MATCH(D2045,indirect(B2045&amp;"!"&amp;"$B$2:$B"),0)))+2+F2045))</f>
        <v/>
      </c>
      <c r="K2045" s="164" t="str">
        <f t="shared" si="1"/>
        <v>-</v>
      </c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</row>
    <row r="2046">
      <c r="A2046" s="161" t="s">
        <v>4477</v>
      </c>
      <c r="B2046" s="82" t="s">
        <v>188</v>
      </c>
      <c r="C2046" s="2" t="s">
        <v>344</v>
      </c>
      <c r="D2046" s="6" t="s">
        <v>46</v>
      </c>
      <c r="E2046" s="136">
        <v>2.0</v>
      </c>
      <c r="F2046" s="136">
        <v>8.0</v>
      </c>
      <c r="G2046" s="165" t="s">
        <v>4478</v>
      </c>
      <c r="H2046" s="160" t="s">
        <v>370</v>
      </c>
      <c r="I2046" s="136">
        <v>1751.0</v>
      </c>
      <c r="J2046" s="163" t="str">
        <f t="array" ref="J2046">if(or(left(G2046,3)="SAT",left(G2046,3)="SLT",left(G2046,4)="PSAT"),vlookup(G2046,'Practice test data'!$E$2:$L$2185,8,FALSE),indirect(B2046&amp;"!"&amp;if(E2046=1,"C",if(E2046=2,"G",if(E2046=3,"K","ColumnError!"))) &amp;CELL("row",INDEX(indirect(B2046&amp;"!"&amp;"$B$2:$B"),MATCH(D2046,indirect(B2046&amp;"!"&amp;"$B$2:$B"),0)))+2+F2046))</f>
        <v/>
      </c>
      <c r="K2046" s="164" t="str">
        <f t="shared" si="1"/>
        <v>-</v>
      </c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</row>
    <row r="2047">
      <c r="A2047" s="161" t="s">
        <v>4479</v>
      </c>
      <c r="B2047" s="82" t="s">
        <v>188</v>
      </c>
      <c r="C2047" s="2" t="s">
        <v>344</v>
      </c>
      <c r="D2047" s="2" t="s">
        <v>37</v>
      </c>
      <c r="E2047" s="136">
        <v>2.0</v>
      </c>
      <c r="F2047" s="136">
        <v>13.0</v>
      </c>
      <c r="G2047" s="82" t="s">
        <v>4480</v>
      </c>
      <c r="H2047" s="160" t="s">
        <v>4481</v>
      </c>
      <c r="I2047" s="136">
        <v>1752.0</v>
      </c>
      <c r="J2047" s="163" t="str">
        <f t="array" ref="J2047">if(or(left(G2047,3)="SAT",left(G2047,3)="SLT",left(G2047,4)="PSAT"),vlookup(G2047,'Practice test data'!$E$2:$L$2185,8,FALSE),indirect(B2047&amp;"!"&amp;if(E2047=1,"C",if(E2047=2,"G",if(E2047=3,"K","ColumnError!"))) &amp;CELL("row",INDEX(indirect(B2047&amp;"!"&amp;"$B$2:$B"),MATCH(D2047,indirect(B2047&amp;"!"&amp;"$B$2:$B"),0)))+2+F2047))</f>
        <v/>
      </c>
      <c r="K2047" s="164" t="str">
        <f t="shared" si="1"/>
        <v>-</v>
      </c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</row>
    <row r="2048">
      <c r="A2048" s="161" t="s">
        <v>4482</v>
      </c>
      <c r="B2048" s="82" t="s">
        <v>188</v>
      </c>
      <c r="C2048" s="2" t="s">
        <v>344</v>
      </c>
      <c r="D2048" s="2" t="s">
        <v>33</v>
      </c>
      <c r="E2048" s="136">
        <v>2.0</v>
      </c>
      <c r="F2048" s="136">
        <v>7.0</v>
      </c>
      <c r="G2048" s="82" t="s">
        <v>4483</v>
      </c>
      <c r="H2048" s="160" t="s">
        <v>380</v>
      </c>
      <c r="I2048" s="136">
        <v>1753.0</v>
      </c>
      <c r="J2048" s="163" t="str">
        <f t="array" ref="J2048">if(or(left(G2048,3)="SAT",left(G2048,3)="SLT",left(G2048,4)="PSAT"),vlookup(G2048,'Practice test data'!$E$2:$L$2185,8,FALSE),indirect(B2048&amp;"!"&amp;if(E2048=1,"C",if(E2048=2,"G",if(E2048=3,"K","ColumnError!"))) &amp;CELL("row",INDEX(indirect(B2048&amp;"!"&amp;"$B$2:$B"),MATCH(D2048,indirect(B2048&amp;"!"&amp;"$B$2:$B"),0)))+2+F2048))</f>
        <v/>
      </c>
      <c r="K2048" s="164" t="str">
        <f t="shared" si="1"/>
        <v>-</v>
      </c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</row>
    <row r="2049">
      <c r="A2049" s="161" t="s">
        <v>4484</v>
      </c>
      <c r="B2049" s="82" t="s">
        <v>188</v>
      </c>
      <c r="C2049" s="2" t="s">
        <v>344</v>
      </c>
      <c r="D2049" s="6" t="s">
        <v>150</v>
      </c>
      <c r="E2049" s="136">
        <v>1.0</v>
      </c>
      <c r="F2049" s="136">
        <v>2.0</v>
      </c>
      <c r="G2049" s="165" t="s">
        <v>4485</v>
      </c>
      <c r="H2049" s="160" t="s">
        <v>373</v>
      </c>
      <c r="I2049" s="136">
        <v>1754.0</v>
      </c>
      <c r="J2049" s="163" t="str">
        <f t="array" ref="J2049">if(or(left(G2049,3)="SAT",left(G2049,3)="SLT",left(G2049,4)="PSAT"),vlookup(G2049,'Practice test data'!$E$2:$L$2185,8,FALSE),indirect(B2049&amp;"!"&amp;if(E2049=1,"C",if(E2049=2,"G",if(E2049=3,"K","ColumnError!"))) &amp;CELL("row",INDEX(indirect(B2049&amp;"!"&amp;"$B$2:$B"),MATCH(D2049,indirect(B2049&amp;"!"&amp;"$B$2:$B"),0)))+2+F2049))</f>
        <v/>
      </c>
      <c r="K2049" s="164" t="str">
        <f t="shared" si="1"/>
        <v>-</v>
      </c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</row>
    <row r="2050">
      <c r="A2050" s="161" t="s">
        <v>4486</v>
      </c>
      <c r="B2050" s="82" t="s">
        <v>188</v>
      </c>
      <c r="C2050" s="2" t="s">
        <v>344</v>
      </c>
      <c r="D2050" s="6" t="s">
        <v>32</v>
      </c>
      <c r="E2050" s="136">
        <v>2.0</v>
      </c>
      <c r="F2050" s="136">
        <v>7.0</v>
      </c>
      <c r="G2050" s="165" t="s">
        <v>4487</v>
      </c>
      <c r="H2050" s="160" t="s">
        <v>367</v>
      </c>
      <c r="I2050" s="136">
        <v>1755.0</v>
      </c>
      <c r="J2050" s="163" t="str">
        <f t="array" ref="J2050">if(or(left(G2050,3)="SAT",left(G2050,3)="SLT",left(G2050,4)="PSAT"),vlookup(G2050,'Practice test data'!$E$2:$L$2185,8,FALSE),indirect(B2050&amp;"!"&amp;if(E2050=1,"C",if(E2050=2,"G",if(E2050=3,"K","ColumnError!"))) &amp;CELL("row",INDEX(indirect(B2050&amp;"!"&amp;"$B$2:$B"),MATCH(D2050,indirect(B2050&amp;"!"&amp;"$B$2:$B"),0)))+2+F2050))</f>
        <v/>
      </c>
      <c r="K2050" s="164" t="str">
        <f t="shared" si="1"/>
        <v>-</v>
      </c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</row>
    <row r="2051">
      <c r="A2051" s="161" t="s">
        <v>4488</v>
      </c>
      <c r="B2051" s="82" t="s">
        <v>188</v>
      </c>
      <c r="C2051" s="2" t="s">
        <v>344</v>
      </c>
      <c r="D2051" s="2" t="s">
        <v>37</v>
      </c>
      <c r="E2051" s="136">
        <v>2.0</v>
      </c>
      <c r="F2051" s="136">
        <v>14.0</v>
      </c>
      <c r="G2051" s="82" t="s">
        <v>4489</v>
      </c>
      <c r="H2051" s="160" t="s">
        <v>4490</v>
      </c>
      <c r="I2051" s="136">
        <v>1756.0</v>
      </c>
      <c r="J2051" s="163" t="str">
        <f t="array" ref="J2051">if(or(left(G2051,3)="SAT",left(G2051,3)="SLT",left(G2051,4)="PSAT"),vlookup(G2051,'Practice test data'!$E$2:$L$2185,8,FALSE),indirect(B2051&amp;"!"&amp;if(E2051=1,"C",if(E2051=2,"G",if(E2051=3,"K","ColumnError!"))) &amp;CELL("row",INDEX(indirect(B2051&amp;"!"&amp;"$B$2:$B"),MATCH(D2051,indirect(B2051&amp;"!"&amp;"$B$2:$B"),0)))+2+F2051))</f>
        <v/>
      </c>
      <c r="K2051" s="164" t="str">
        <f t="shared" si="1"/>
        <v>-</v>
      </c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</row>
    <row r="2052">
      <c r="A2052" s="161" t="s">
        <v>4491</v>
      </c>
      <c r="B2052" s="82" t="s">
        <v>188</v>
      </c>
      <c r="C2052" s="2" t="s">
        <v>344</v>
      </c>
      <c r="D2052" s="2" t="s">
        <v>35</v>
      </c>
      <c r="E2052" s="136">
        <v>2.0</v>
      </c>
      <c r="F2052" s="136">
        <v>7.0</v>
      </c>
      <c r="G2052" s="82" t="s">
        <v>4492</v>
      </c>
      <c r="H2052" s="160" t="s">
        <v>4493</v>
      </c>
      <c r="I2052" s="136">
        <v>1757.0</v>
      </c>
      <c r="J2052" s="163" t="str">
        <f t="array" ref="J2052">if(or(left(G2052,3)="SAT",left(G2052,3)="SLT",left(G2052,4)="PSAT"),vlookup(G2052,'Practice test data'!$E$2:$L$2185,8,FALSE),indirect(B2052&amp;"!"&amp;if(E2052=1,"C",if(E2052=2,"G",if(E2052=3,"K","ColumnError!"))) &amp;CELL("row",INDEX(indirect(B2052&amp;"!"&amp;"$B$2:$B"),MATCH(D2052,indirect(B2052&amp;"!"&amp;"$B$2:$B"),0)))+2+F2052))</f>
        <v/>
      </c>
      <c r="K2052" s="164" t="str">
        <f t="shared" si="1"/>
        <v>-</v>
      </c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</row>
    <row r="2053">
      <c r="A2053" s="161" t="s">
        <v>4494</v>
      </c>
      <c r="B2053" s="82" t="s">
        <v>188</v>
      </c>
      <c r="C2053" s="2" t="s">
        <v>344</v>
      </c>
      <c r="D2053" s="6" t="s">
        <v>46</v>
      </c>
      <c r="E2053" s="136">
        <v>1.0</v>
      </c>
      <c r="F2053" s="136">
        <v>9.0</v>
      </c>
      <c r="G2053" s="82" t="s">
        <v>4495</v>
      </c>
      <c r="H2053" s="160" t="s">
        <v>367</v>
      </c>
      <c r="I2053" s="136">
        <v>1758.0</v>
      </c>
      <c r="J2053" s="163" t="str">
        <f t="array" ref="J2053">if(or(left(G2053,3)="SAT",left(G2053,3)="SLT",left(G2053,4)="PSAT"),vlookup(G2053,'Practice test data'!$E$2:$L$2185,8,FALSE),indirect(B2053&amp;"!"&amp;if(E2053=1,"C",if(E2053=2,"G",if(E2053=3,"K","ColumnError!"))) &amp;CELL("row",INDEX(indirect(B2053&amp;"!"&amp;"$B$2:$B"),MATCH(D2053,indirect(B2053&amp;"!"&amp;"$B$2:$B"),0)))+2+F2053))</f>
        <v/>
      </c>
      <c r="K2053" s="164" t="str">
        <f t="shared" si="1"/>
        <v>-</v>
      </c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</row>
    <row r="2054">
      <c r="A2054" s="161" t="s">
        <v>4496</v>
      </c>
      <c r="B2054" s="82" t="s">
        <v>188</v>
      </c>
      <c r="C2054" s="2" t="s">
        <v>344</v>
      </c>
      <c r="D2054" s="2" t="s">
        <v>37</v>
      </c>
      <c r="E2054" s="136">
        <v>1.0</v>
      </c>
      <c r="F2054" s="136">
        <v>14.0</v>
      </c>
      <c r="G2054" s="82" t="s">
        <v>4497</v>
      </c>
      <c r="H2054" s="160" t="s">
        <v>370</v>
      </c>
      <c r="I2054" s="136">
        <v>1759.0</v>
      </c>
      <c r="J2054" s="163" t="str">
        <f t="array" ref="J2054">if(or(left(G2054,3)="SAT",left(G2054,3)="SLT",left(G2054,4)="PSAT"),vlookup(G2054,'Practice test data'!$E$2:$L$2185,8,FALSE),indirect(B2054&amp;"!"&amp;if(E2054=1,"C",if(E2054=2,"G",if(E2054=3,"K","ColumnError!"))) &amp;CELL("row",INDEX(indirect(B2054&amp;"!"&amp;"$B$2:$B"),MATCH(D2054,indirect(B2054&amp;"!"&amp;"$B$2:$B"),0)))+2+F2054))</f>
        <v/>
      </c>
      <c r="K2054" s="164" t="str">
        <f t="shared" si="1"/>
        <v>-</v>
      </c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</row>
    <row r="2055">
      <c r="A2055" s="161" t="s">
        <v>4498</v>
      </c>
      <c r="B2055" s="82" t="s">
        <v>188</v>
      </c>
      <c r="C2055" s="2" t="s">
        <v>344</v>
      </c>
      <c r="D2055" s="6" t="s">
        <v>32</v>
      </c>
      <c r="E2055" s="136">
        <v>1.0</v>
      </c>
      <c r="F2055" s="136">
        <v>1.0</v>
      </c>
      <c r="G2055" s="82" t="s">
        <v>4499</v>
      </c>
      <c r="H2055" s="160" t="s">
        <v>367</v>
      </c>
      <c r="I2055" s="136">
        <v>1760.0</v>
      </c>
      <c r="J2055" s="163" t="str">
        <f t="array" ref="J2055">if(or(left(G2055,3)="SAT",left(G2055,3)="SLT",left(G2055,4)="PSAT"),vlookup(G2055,'Practice test data'!$E$2:$L$2185,8,FALSE),indirect(B2055&amp;"!"&amp;if(E2055=1,"C",if(E2055=2,"G",if(E2055=3,"K","ColumnError!"))) &amp;CELL("row",INDEX(indirect(B2055&amp;"!"&amp;"$B$2:$B"),MATCH(D2055,indirect(B2055&amp;"!"&amp;"$B$2:$B"),0)))+2+F2055))</f>
        <v/>
      </c>
      <c r="K2055" s="164" t="str">
        <f t="shared" si="1"/>
        <v>-</v>
      </c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</row>
    <row r="2056">
      <c r="A2056" s="161" t="s">
        <v>4500</v>
      </c>
      <c r="B2056" s="82" t="s">
        <v>188</v>
      </c>
      <c r="C2056" s="2" t="s">
        <v>344</v>
      </c>
      <c r="D2056" s="6" t="s">
        <v>46</v>
      </c>
      <c r="E2056" s="136">
        <v>3.0</v>
      </c>
      <c r="F2056" s="136">
        <v>4.0</v>
      </c>
      <c r="G2056" s="165" t="s">
        <v>4501</v>
      </c>
      <c r="H2056" s="160" t="s">
        <v>4502</v>
      </c>
      <c r="I2056" s="136">
        <v>1761.0</v>
      </c>
      <c r="J2056" s="163" t="str">
        <f t="array" ref="J2056">if(or(left(G2056,3)="SAT",left(G2056,3)="SLT",left(G2056,4)="PSAT"),vlookup(G2056,'Practice test data'!$E$2:$L$2185,8,FALSE),indirect(B2056&amp;"!"&amp;if(E2056=1,"C",if(E2056=2,"G",if(E2056=3,"K","ColumnError!"))) &amp;CELL("row",INDEX(indirect(B2056&amp;"!"&amp;"$B$2:$B"),MATCH(D2056,indirect(B2056&amp;"!"&amp;"$B$2:$B"),0)))+2+F2056))</f>
        <v/>
      </c>
      <c r="K2056" s="164" t="str">
        <f t="shared" si="1"/>
        <v>-</v>
      </c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</row>
    <row r="2057">
      <c r="A2057" s="161" t="s">
        <v>4503</v>
      </c>
      <c r="B2057" s="82" t="s">
        <v>188</v>
      </c>
      <c r="C2057" s="2" t="s">
        <v>344</v>
      </c>
      <c r="D2057" s="6" t="s">
        <v>32</v>
      </c>
      <c r="E2057" s="136">
        <v>2.0</v>
      </c>
      <c r="F2057" s="136">
        <v>8.0</v>
      </c>
      <c r="G2057" s="165" t="s">
        <v>4504</v>
      </c>
      <c r="H2057" s="160" t="s">
        <v>370</v>
      </c>
      <c r="I2057" s="136">
        <v>1762.0</v>
      </c>
      <c r="J2057" s="163" t="str">
        <f t="array" ref="J2057">if(or(left(G2057,3)="SAT",left(G2057,3)="SLT",left(G2057,4)="PSAT"),vlookup(G2057,'Practice test data'!$E$2:$L$2185,8,FALSE),indirect(B2057&amp;"!"&amp;if(E2057=1,"C",if(E2057=2,"G",if(E2057=3,"K","ColumnError!"))) &amp;CELL("row",INDEX(indirect(B2057&amp;"!"&amp;"$B$2:$B"),MATCH(D2057,indirect(B2057&amp;"!"&amp;"$B$2:$B"),0)))+2+F2057))</f>
        <v/>
      </c>
      <c r="K2057" s="164" t="str">
        <f t="shared" si="1"/>
        <v>-</v>
      </c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</row>
    <row r="2058">
      <c r="A2058" s="161" t="s">
        <v>4505</v>
      </c>
      <c r="B2058" s="82" t="s">
        <v>188</v>
      </c>
      <c r="C2058" s="2" t="s">
        <v>344</v>
      </c>
      <c r="D2058" s="6" t="s">
        <v>46</v>
      </c>
      <c r="E2058" s="136">
        <v>1.0</v>
      </c>
      <c r="F2058" s="136">
        <v>8.0</v>
      </c>
      <c r="G2058" s="165" t="s">
        <v>4506</v>
      </c>
      <c r="H2058" s="160" t="s">
        <v>370</v>
      </c>
      <c r="I2058" s="136">
        <v>1763.0</v>
      </c>
      <c r="J2058" s="163" t="str">
        <f t="array" ref="J2058">if(or(left(G2058,3)="SAT",left(G2058,3)="SLT",left(G2058,4)="PSAT"),vlookup(G2058,'Practice test data'!$E$2:$L$2185,8,FALSE),indirect(B2058&amp;"!"&amp;if(E2058=1,"C",if(E2058=2,"G",if(E2058=3,"K","ColumnError!"))) &amp;CELL("row",INDEX(indirect(B2058&amp;"!"&amp;"$B$2:$B"),MATCH(D2058,indirect(B2058&amp;"!"&amp;"$B$2:$B"),0)))+2+F2058))</f>
        <v/>
      </c>
      <c r="K2058" s="164" t="str">
        <f t="shared" si="1"/>
        <v>-</v>
      </c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</row>
    <row r="2059">
      <c r="A2059" s="161" t="s">
        <v>4507</v>
      </c>
      <c r="B2059" s="82" t="s">
        <v>188</v>
      </c>
      <c r="C2059" s="2" t="s">
        <v>344</v>
      </c>
      <c r="D2059" s="6" t="s">
        <v>32</v>
      </c>
      <c r="E2059" s="136">
        <v>1.0</v>
      </c>
      <c r="F2059" s="136">
        <v>9.0</v>
      </c>
      <c r="G2059" s="165" t="s">
        <v>4508</v>
      </c>
      <c r="H2059" s="160" t="s">
        <v>380</v>
      </c>
      <c r="I2059" s="136">
        <v>1764.0</v>
      </c>
      <c r="J2059" s="163" t="str">
        <f t="array" ref="J2059">if(or(left(G2059,3)="SAT",left(G2059,3)="SLT",left(G2059,4)="PSAT"),vlookup(G2059,'Practice test data'!$E$2:$L$2185,8,FALSE),indirect(B2059&amp;"!"&amp;if(E2059=1,"C",if(E2059=2,"G",if(E2059=3,"K","ColumnError!"))) &amp;CELL("row",INDEX(indirect(B2059&amp;"!"&amp;"$B$2:$B"),MATCH(D2059,indirect(B2059&amp;"!"&amp;"$B$2:$B"),0)))+2+F2059))</f>
        <v/>
      </c>
      <c r="K2059" s="164" t="str">
        <f t="shared" si="1"/>
        <v>-</v>
      </c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</row>
    <row r="2060">
      <c r="A2060" s="161" t="s">
        <v>4509</v>
      </c>
      <c r="B2060" s="82" t="s">
        <v>188</v>
      </c>
      <c r="C2060" s="2" t="s">
        <v>344</v>
      </c>
      <c r="D2060" s="2" t="s">
        <v>33</v>
      </c>
      <c r="E2060" s="136">
        <v>2.0</v>
      </c>
      <c r="F2060" s="136">
        <v>8.0</v>
      </c>
      <c r="G2060" s="82" t="s">
        <v>4510</v>
      </c>
      <c r="H2060" s="160" t="s">
        <v>373</v>
      </c>
      <c r="I2060" s="136">
        <v>1765.0</v>
      </c>
      <c r="J2060" s="163" t="str">
        <f t="array" ref="J2060">if(or(left(G2060,3)="SAT",left(G2060,3)="SLT",left(G2060,4)="PSAT"),vlookup(G2060,'Practice test data'!$E$2:$L$2185,8,FALSE),indirect(B2060&amp;"!"&amp;if(E2060=1,"C",if(E2060=2,"G",if(E2060=3,"K","ColumnError!"))) &amp;CELL("row",INDEX(indirect(B2060&amp;"!"&amp;"$B$2:$B"),MATCH(D2060,indirect(B2060&amp;"!"&amp;"$B$2:$B"),0)))+2+F2060))</f>
        <v/>
      </c>
      <c r="K2060" s="164" t="str">
        <f t="shared" si="1"/>
        <v>-</v>
      </c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</row>
    <row r="2061">
      <c r="A2061" s="161" t="s">
        <v>4511</v>
      </c>
      <c r="B2061" s="82" t="s">
        <v>188</v>
      </c>
      <c r="C2061" s="2" t="s">
        <v>344</v>
      </c>
      <c r="D2061" s="6" t="s">
        <v>32</v>
      </c>
      <c r="E2061" s="136">
        <v>3.0</v>
      </c>
      <c r="F2061" s="136">
        <v>14.0</v>
      </c>
      <c r="G2061" s="82" t="s">
        <v>4512</v>
      </c>
      <c r="H2061" s="160" t="s">
        <v>380</v>
      </c>
      <c r="I2061" s="136">
        <v>1766.0</v>
      </c>
      <c r="J2061" s="163" t="str">
        <f t="array" ref="J2061">if(or(left(G2061,3)="SAT",left(G2061,3)="SLT",left(G2061,4)="PSAT"),vlookup(G2061,'Practice test data'!$E$2:$L$2185,8,FALSE),indirect(B2061&amp;"!"&amp;if(E2061=1,"C",if(E2061=2,"G",if(E2061=3,"K","ColumnError!"))) &amp;CELL("row",INDEX(indirect(B2061&amp;"!"&amp;"$B$2:$B"),MATCH(D2061,indirect(B2061&amp;"!"&amp;"$B$2:$B"),0)))+2+F2061))</f>
        <v/>
      </c>
      <c r="K2061" s="164" t="str">
        <f t="shared" si="1"/>
        <v>-</v>
      </c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</row>
    <row r="2062">
      <c r="A2062" s="161" t="s">
        <v>4513</v>
      </c>
      <c r="B2062" s="82" t="s">
        <v>188</v>
      </c>
      <c r="C2062" s="2" t="s">
        <v>344</v>
      </c>
      <c r="D2062" s="6" t="s">
        <v>46</v>
      </c>
      <c r="E2062" s="136">
        <v>1.0</v>
      </c>
      <c r="F2062" s="136">
        <v>9.0</v>
      </c>
      <c r="G2062" s="165" t="s">
        <v>4514</v>
      </c>
      <c r="H2062" s="160" t="s">
        <v>367</v>
      </c>
      <c r="I2062" s="136">
        <v>1767.0</v>
      </c>
      <c r="J2062" s="163" t="str">
        <f t="array" ref="J2062">if(or(left(G2062,3)="SAT",left(G2062,3)="SLT",left(G2062,4)="PSAT"),vlookup(G2062,'Practice test data'!$E$2:$L$2185,8,FALSE),indirect(B2062&amp;"!"&amp;if(E2062=1,"C",if(E2062=2,"G",if(E2062=3,"K","ColumnError!"))) &amp;CELL("row",INDEX(indirect(B2062&amp;"!"&amp;"$B$2:$B"),MATCH(D2062,indirect(B2062&amp;"!"&amp;"$B$2:$B"),0)))+2+F2062))</f>
        <v/>
      </c>
      <c r="K2062" s="164" t="str">
        <f t="shared" si="1"/>
        <v>-</v>
      </c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</row>
    <row r="2063">
      <c r="A2063" s="161" t="s">
        <v>4515</v>
      </c>
      <c r="B2063" s="82" t="s">
        <v>188</v>
      </c>
      <c r="C2063" s="2" t="s">
        <v>344</v>
      </c>
      <c r="D2063" s="6" t="s">
        <v>32</v>
      </c>
      <c r="E2063" s="136">
        <v>1.0</v>
      </c>
      <c r="F2063" s="136">
        <v>2.0</v>
      </c>
      <c r="G2063" s="82" t="s">
        <v>4516</v>
      </c>
      <c r="H2063" s="160" t="s">
        <v>367</v>
      </c>
      <c r="I2063" s="136">
        <v>1768.0</v>
      </c>
      <c r="J2063" s="163" t="str">
        <f t="array" ref="J2063">if(or(left(G2063,3)="SAT",left(G2063,3)="SLT",left(G2063,4)="PSAT"),vlookup(G2063,'Practice test data'!$E$2:$L$2185,8,FALSE),indirect(B2063&amp;"!"&amp;if(E2063=1,"C",if(E2063=2,"G",if(E2063=3,"K","ColumnError!"))) &amp;CELL("row",INDEX(indirect(B2063&amp;"!"&amp;"$B$2:$B"),MATCH(D2063,indirect(B2063&amp;"!"&amp;"$B$2:$B"),0)))+2+F2063))</f>
        <v/>
      </c>
      <c r="K2063" s="164" t="str">
        <f t="shared" si="1"/>
        <v>-</v>
      </c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</row>
    <row r="2064">
      <c r="A2064" s="161" t="s">
        <v>4517</v>
      </c>
      <c r="B2064" s="82" t="s">
        <v>188</v>
      </c>
      <c r="C2064" s="2" t="s">
        <v>344</v>
      </c>
      <c r="D2064" s="6" t="s">
        <v>46</v>
      </c>
      <c r="E2064" s="136">
        <v>2.0</v>
      </c>
      <c r="F2064" s="136">
        <v>9.0</v>
      </c>
      <c r="G2064" s="165" t="s">
        <v>4518</v>
      </c>
      <c r="H2064" s="160" t="s">
        <v>373</v>
      </c>
      <c r="I2064" s="136">
        <v>1769.0</v>
      </c>
      <c r="J2064" s="163" t="str">
        <f t="array" ref="J2064">if(or(left(G2064,3)="SAT",left(G2064,3)="SLT",left(G2064,4)="PSAT"),vlookup(G2064,'Practice test data'!$E$2:$L$2185,8,FALSE),indirect(B2064&amp;"!"&amp;if(E2064=1,"C",if(E2064=2,"G",if(E2064=3,"K","ColumnError!"))) &amp;CELL("row",INDEX(indirect(B2064&amp;"!"&amp;"$B$2:$B"),MATCH(D2064,indirect(B2064&amp;"!"&amp;"$B$2:$B"),0)))+2+F2064))</f>
        <v/>
      </c>
      <c r="K2064" s="164" t="str">
        <f t="shared" si="1"/>
        <v>-</v>
      </c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</row>
    <row r="2065">
      <c r="A2065" s="161" t="s">
        <v>4519</v>
      </c>
      <c r="B2065" s="82" t="s">
        <v>188</v>
      </c>
      <c r="C2065" s="2" t="s">
        <v>344</v>
      </c>
      <c r="D2065" s="2" t="s">
        <v>35</v>
      </c>
      <c r="E2065" s="136">
        <v>1.0</v>
      </c>
      <c r="F2065" s="136">
        <v>10.0</v>
      </c>
      <c r="G2065" s="82" t="s">
        <v>4520</v>
      </c>
      <c r="H2065" s="160" t="s">
        <v>367</v>
      </c>
      <c r="I2065" s="136">
        <v>1770.0</v>
      </c>
      <c r="J2065" s="163" t="str">
        <f t="array" ref="J2065">if(or(left(G2065,3)="SAT",left(G2065,3)="SLT",left(G2065,4)="PSAT"),vlookup(G2065,'Practice test data'!$E$2:$L$2185,8,FALSE),indirect(B2065&amp;"!"&amp;if(E2065=1,"C",if(E2065=2,"G",if(E2065=3,"K","ColumnError!"))) &amp;CELL("row",INDEX(indirect(B2065&amp;"!"&amp;"$B$2:$B"),MATCH(D2065,indirect(B2065&amp;"!"&amp;"$B$2:$B"),0)))+2+F2065))</f>
        <v/>
      </c>
      <c r="K2065" s="164" t="str">
        <f t="shared" si="1"/>
        <v>-</v>
      </c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</row>
    <row r="2066">
      <c r="A2066" s="161" t="s">
        <v>4521</v>
      </c>
      <c r="B2066" s="82" t="s">
        <v>188</v>
      </c>
      <c r="C2066" s="2" t="s">
        <v>344</v>
      </c>
      <c r="D2066" s="6" t="s">
        <v>32</v>
      </c>
      <c r="E2066" s="136">
        <v>1.0</v>
      </c>
      <c r="F2066" s="136">
        <v>4.0</v>
      </c>
      <c r="G2066" s="82" t="s">
        <v>4522</v>
      </c>
      <c r="H2066" s="160" t="s">
        <v>2879</v>
      </c>
      <c r="I2066" s="136">
        <v>1771.0</v>
      </c>
      <c r="J2066" s="163" t="str">
        <f t="array" ref="J2066">if(or(left(G2066,3)="SAT",left(G2066,3)="SLT",left(G2066,4)="PSAT"),vlookup(G2066,'Practice test data'!$E$2:$L$2185,8,FALSE),indirect(B2066&amp;"!"&amp;if(E2066=1,"C",if(E2066=2,"G",if(E2066=3,"K","ColumnError!"))) &amp;CELL("row",INDEX(indirect(B2066&amp;"!"&amp;"$B$2:$B"),MATCH(D2066,indirect(B2066&amp;"!"&amp;"$B$2:$B"),0)))+2+F2066))</f>
        <v/>
      </c>
      <c r="K2066" s="164" t="str">
        <f t="shared" si="1"/>
        <v>-</v>
      </c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</row>
    <row r="2067">
      <c r="A2067" s="161" t="s">
        <v>4523</v>
      </c>
      <c r="B2067" s="82" t="s">
        <v>188</v>
      </c>
      <c r="C2067" s="2" t="s">
        <v>344</v>
      </c>
      <c r="D2067" s="2" t="s">
        <v>35</v>
      </c>
      <c r="E2067" s="136">
        <v>2.0</v>
      </c>
      <c r="F2067" s="136">
        <v>8.0</v>
      </c>
      <c r="G2067" s="82" t="s">
        <v>4524</v>
      </c>
      <c r="H2067" s="160" t="s">
        <v>367</v>
      </c>
      <c r="I2067" s="136">
        <v>1772.0</v>
      </c>
      <c r="J2067" s="163" t="str">
        <f t="array" ref="J2067">if(or(left(G2067,3)="SAT",left(G2067,3)="SLT",left(G2067,4)="PSAT"),vlookup(G2067,'Practice test data'!$E$2:$L$2185,8,FALSE),indirect(B2067&amp;"!"&amp;if(E2067=1,"C",if(E2067=2,"G",if(E2067=3,"K","ColumnError!"))) &amp;CELL("row",INDEX(indirect(B2067&amp;"!"&amp;"$B$2:$B"),MATCH(D2067,indirect(B2067&amp;"!"&amp;"$B$2:$B"),0)))+2+F2067))</f>
        <v/>
      </c>
      <c r="K2067" s="164" t="str">
        <f t="shared" si="1"/>
        <v>-</v>
      </c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</row>
    <row r="2068">
      <c r="A2068" s="161" t="s">
        <v>4525</v>
      </c>
      <c r="B2068" s="82" t="s">
        <v>188</v>
      </c>
      <c r="C2068" s="2" t="s">
        <v>344</v>
      </c>
      <c r="D2068" s="2" t="s">
        <v>33</v>
      </c>
      <c r="E2068" s="136">
        <v>1.0</v>
      </c>
      <c r="F2068" s="136">
        <v>3.0</v>
      </c>
      <c r="G2068" s="82" t="s">
        <v>4526</v>
      </c>
      <c r="H2068" s="160" t="s">
        <v>380</v>
      </c>
      <c r="I2068" s="136">
        <v>1773.0</v>
      </c>
      <c r="J2068" s="163" t="str">
        <f t="array" ref="J2068">if(or(left(G2068,3)="SAT",left(G2068,3)="SLT",left(G2068,4)="PSAT"),vlookup(G2068,'Practice test data'!$E$2:$L$2185,8,FALSE),indirect(B2068&amp;"!"&amp;if(E2068=1,"C",if(E2068=2,"G",if(E2068=3,"K","ColumnError!"))) &amp;CELL("row",INDEX(indirect(B2068&amp;"!"&amp;"$B$2:$B"),MATCH(D2068,indirect(B2068&amp;"!"&amp;"$B$2:$B"),0)))+2+F2068))</f>
        <v/>
      </c>
      <c r="K2068" s="164" t="str">
        <f t="shared" si="1"/>
        <v>-</v>
      </c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</row>
    <row r="2069">
      <c r="A2069" s="161" t="s">
        <v>4527</v>
      </c>
      <c r="B2069" s="82" t="s">
        <v>188</v>
      </c>
      <c r="C2069" s="2" t="s">
        <v>344</v>
      </c>
      <c r="D2069" s="2" t="s">
        <v>37</v>
      </c>
      <c r="E2069" s="136">
        <v>2.0</v>
      </c>
      <c r="F2069" s="136">
        <v>15.0</v>
      </c>
      <c r="G2069" s="82" t="s">
        <v>4528</v>
      </c>
      <c r="H2069" s="160" t="s">
        <v>4529</v>
      </c>
      <c r="I2069" s="136">
        <v>1774.0</v>
      </c>
      <c r="J2069" s="163" t="str">
        <f t="array" ref="J2069">if(or(left(G2069,3)="SAT",left(G2069,3)="SLT",left(G2069,4)="PSAT"),vlookup(G2069,'Practice test data'!$E$2:$L$2185,8,FALSE),indirect(B2069&amp;"!"&amp;if(E2069=1,"C",if(E2069=2,"G",if(E2069=3,"K","ColumnError!"))) &amp;CELL("row",INDEX(indirect(B2069&amp;"!"&amp;"$B$2:$B"),MATCH(D2069,indirect(B2069&amp;"!"&amp;"$B$2:$B"),0)))+2+F2069))</f>
        <v/>
      </c>
      <c r="K2069" s="164" t="str">
        <f t="shared" si="1"/>
        <v>-</v>
      </c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</row>
    <row r="2070">
      <c r="A2070" s="161" t="s">
        <v>4530</v>
      </c>
      <c r="B2070" s="82" t="s">
        <v>188</v>
      </c>
      <c r="C2070" s="2" t="s">
        <v>344</v>
      </c>
      <c r="D2070" s="6" t="s">
        <v>32</v>
      </c>
      <c r="E2070" s="136">
        <v>2.0</v>
      </c>
      <c r="F2070" s="136">
        <v>9.0</v>
      </c>
      <c r="G2070" s="165" t="s">
        <v>4531</v>
      </c>
      <c r="H2070" s="160" t="s">
        <v>4532</v>
      </c>
      <c r="I2070" s="136">
        <v>1775.0</v>
      </c>
      <c r="J2070" s="163" t="str">
        <f t="array" ref="J2070">if(or(left(G2070,3)="SAT",left(G2070,3)="SLT",left(G2070,4)="PSAT"),vlookup(G2070,'Practice test data'!$E$2:$L$2185,8,FALSE),indirect(B2070&amp;"!"&amp;if(E2070=1,"C",if(E2070=2,"G",if(E2070=3,"K","ColumnError!"))) &amp;CELL("row",INDEX(indirect(B2070&amp;"!"&amp;"$B$2:$B"),MATCH(D2070,indirect(B2070&amp;"!"&amp;"$B$2:$B"),0)))+2+F2070))</f>
        <v/>
      </c>
      <c r="K2070" s="164" t="str">
        <f t="shared" si="1"/>
        <v>-</v>
      </c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</row>
    <row r="2071">
      <c r="A2071" s="161" t="s">
        <v>4533</v>
      </c>
      <c r="B2071" s="82" t="s">
        <v>188</v>
      </c>
      <c r="C2071" s="2" t="s">
        <v>344</v>
      </c>
      <c r="D2071" s="2" t="s">
        <v>33</v>
      </c>
      <c r="E2071" s="136">
        <v>1.0</v>
      </c>
      <c r="F2071" s="136">
        <v>2.0</v>
      </c>
      <c r="G2071" s="82" t="s">
        <v>4534</v>
      </c>
      <c r="H2071" s="160" t="s">
        <v>367</v>
      </c>
      <c r="I2071" s="136">
        <v>1776.0</v>
      </c>
      <c r="J2071" s="163" t="str">
        <f t="array" ref="J2071">if(or(left(G2071,3)="SAT",left(G2071,3)="SLT",left(G2071,4)="PSAT"),vlookup(G2071,'Practice test data'!$E$2:$L$2185,8,FALSE),indirect(B2071&amp;"!"&amp;if(E2071=1,"C",if(E2071=2,"G",if(E2071=3,"K","ColumnError!"))) &amp;CELL("row",INDEX(indirect(B2071&amp;"!"&amp;"$B$2:$B"),MATCH(D2071,indirect(B2071&amp;"!"&amp;"$B$2:$B"),0)))+2+F2071))</f>
        <v/>
      </c>
      <c r="K2071" s="164" t="str">
        <f t="shared" si="1"/>
        <v>-</v>
      </c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</row>
    <row r="2072">
      <c r="A2072" s="161" t="s">
        <v>4535</v>
      </c>
      <c r="B2072" s="82" t="s">
        <v>188</v>
      </c>
      <c r="C2072" s="2" t="s">
        <v>344</v>
      </c>
      <c r="D2072" s="6" t="s">
        <v>46</v>
      </c>
      <c r="E2072" s="136">
        <v>1.0</v>
      </c>
      <c r="F2072" s="136">
        <v>2.0</v>
      </c>
      <c r="G2072" s="82" t="s">
        <v>4536</v>
      </c>
      <c r="H2072" s="160" t="s">
        <v>367</v>
      </c>
      <c r="I2072" s="136">
        <v>1777.0</v>
      </c>
      <c r="J2072" s="163" t="str">
        <f t="array" ref="J2072">if(or(left(G2072,3)="SAT",left(G2072,3)="SLT",left(G2072,4)="PSAT"),vlookup(G2072,'Practice test data'!$E$2:$L$2185,8,FALSE),indirect(B2072&amp;"!"&amp;if(E2072=1,"C",if(E2072=2,"G",if(E2072=3,"K","ColumnError!"))) &amp;CELL("row",INDEX(indirect(B2072&amp;"!"&amp;"$B$2:$B"),MATCH(D2072,indirect(B2072&amp;"!"&amp;"$B$2:$B"),0)))+2+F2072))</f>
        <v/>
      </c>
      <c r="K2072" s="164" t="str">
        <f t="shared" si="1"/>
        <v>-</v>
      </c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</row>
    <row r="2073">
      <c r="A2073" s="161" t="s">
        <v>4537</v>
      </c>
      <c r="B2073" s="82" t="s">
        <v>188</v>
      </c>
      <c r="C2073" s="2" t="s">
        <v>344</v>
      </c>
      <c r="D2073" s="2" t="s">
        <v>33</v>
      </c>
      <c r="E2073" s="136">
        <v>3.0</v>
      </c>
      <c r="F2073" s="136">
        <v>6.0</v>
      </c>
      <c r="G2073" s="82" t="s">
        <v>4538</v>
      </c>
      <c r="H2073" s="160" t="s">
        <v>370</v>
      </c>
      <c r="I2073" s="136">
        <v>1778.0</v>
      </c>
      <c r="J2073" s="163" t="str">
        <f t="array" ref="J2073">if(or(left(G2073,3)="SAT",left(G2073,3)="SLT",left(G2073,4)="PSAT"),vlookup(G2073,'Practice test data'!$E$2:$L$2185,8,FALSE),indirect(B2073&amp;"!"&amp;if(E2073=1,"C",if(E2073=2,"G",if(E2073=3,"K","ColumnError!"))) &amp;CELL("row",INDEX(indirect(B2073&amp;"!"&amp;"$B$2:$B"),MATCH(D2073,indirect(B2073&amp;"!"&amp;"$B$2:$B"),0)))+2+F2073))</f>
        <v/>
      </c>
      <c r="K2073" s="164" t="str">
        <f t="shared" si="1"/>
        <v>-</v>
      </c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</row>
    <row r="2074">
      <c r="A2074" s="161" t="s">
        <v>4539</v>
      </c>
      <c r="B2074" s="82" t="s">
        <v>188</v>
      </c>
      <c r="C2074" s="2" t="s">
        <v>344</v>
      </c>
      <c r="D2074" s="2" t="s">
        <v>33</v>
      </c>
      <c r="E2074" s="136">
        <v>1.0</v>
      </c>
      <c r="F2074" s="136">
        <v>7.0</v>
      </c>
      <c r="G2074" s="82" t="s">
        <v>4540</v>
      </c>
      <c r="H2074" s="160" t="s">
        <v>373</v>
      </c>
      <c r="I2074" s="136">
        <v>1779.0</v>
      </c>
      <c r="J2074" s="163" t="str">
        <f t="array" ref="J2074">if(or(left(G2074,3)="SAT",left(G2074,3)="SLT",left(G2074,4)="PSAT"),vlookup(G2074,'Practice test data'!$E$2:$L$2185,8,FALSE),indirect(B2074&amp;"!"&amp;if(E2074=1,"C",if(E2074=2,"G",if(E2074=3,"K","ColumnError!"))) &amp;CELL("row",INDEX(indirect(B2074&amp;"!"&amp;"$B$2:$B"),MATCH(D2074,indirect(B2074&amp;"!"&amp;"$B$2:$B"),0)))+2+F2074))</f>
        <v/>
      </c>
      <c r="K2074" s="164" t="str">
        <f t="shared" si="1"/>
        <v>-</v>
      </c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</row>
    <row r="2075">
      <c r="A2075" s="161" t="s">
        <v>4541</v>
      </c>
      <c r="B2075" s="82" t="s">
        <v>188</v>
      </c>
      <c r="C2075" s="2" t="s">
        <v>344</v>
      </c>
      <c r="D2075" s="2" t="s">
        <v>33</v>
      </c>
      <c r="E2075" s="136">
        <v>3.0</v>
      </c>
      <c r="F2075" s="136">
        <v>7.0</v>
      </c>
      <c r="G2075" s="82" t="s">
        <v>4542</v>
      </c>
      <c r="H2075" s="160" t="s">
        <v>4543</v>
      </c>
      <c r="I2075" s="136">
        <v>1780.0</v>
      </c>
      <c r="J2075" s="163" t="str">
        <f t="array" ref="J2075">if(or(left(G2075,3)="SAT",left(G2075,3)="SLT",left(G2075,4)="PSAT"),vlookup(G2075,'Practice test data'!$E$2:$L$2185,8,FALSE),indirect(B2075&amp;"!"&amp;if(E2075=1,"C",if(E2075=2,"G",if(E2075=3,"K","ColumnError!"))) &amp;CELL("row",INDEX(indirect(B2075&amp;"!"&amp;"$B$2:$B"),MATCH(D2075,indirect(B2075&amp;"!"&amp;"$B$2:$B"),0)))+2+F2075))</f>
        <v/>
      </c>
      <c r="K2075" s="164" t="str">
        <f t="shared" si="1"/>
        <v>-</v>
      </c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</row>
    <row r="2076">
      <c r="A2076" s="161" t="s">
        <v>4544</v>
      </c>
      <c r="B2076" s="82" t="s">
        <v>188</v>
      </c>
      <c r="C2076" s="2" t="s">
        <v>344</v>
      </c>
      <c r="D2076" s="6" t="s">
        <v>32</v>
      </c>
      <c r="E2076" s="136">
        <v>1.0</v>
      </c>
      <c r="F2076" s="136">
        <v>10.0</v>
      </c>
      <c r="G2076" s="165" t="s">
        <v>4545</v>
      </c>
      <c r="H2076" s="160" t="s">
        <v>367</v>
      </c>
      <c r="I2076" s="136">
        <v>1781.0</v>
      </c>
      <c r="J2076" s="163" t="str">
        <f t="array" ref="J2076">if(or(left(G2076,3)="SAT",left(G2076,3)="SLT",left(G2076,4)="PSAT"),vlookup(G2076,'Practice test data'!$E$2:$L$2185,8,FALSE),indirect(B2076&amp;"!"&amp;if(E2076=1,"C",if(E2076=2,"G",if(E2076=3,"K","ColumnError!"))) &amp;CELL("row",INDEX(indirect(B2076&amp;"!"&amp;"$B$2:$B"),MATCH(D2076,indirect(B2076&amp;"!"&amp;"$B$2:$B"),0)))+2+F2076))</f>
        <v/>
      </c>
      <c r="K2076" s="164" t="str">
        <f t="shared" si="1"/>
        <v>-</v>
      </c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</row>
    <row r="2077">
      <c r="A2077" s="161" t="s">
        <v>4546</v>
      </c>
      <c r="B2077" s="82" t="s">
        <v>188</v>
      </c>
      <c r="C2077" s="2" t="s">
        <v>344</v>
      </c>
      <c r="D2077" s="6" t="s">
        <v>150</v>
      </c>
      <c r="E2077" s="136">
        <v>3.0</v>
      </c>
      <c r="F2077" s="136">
        <v>4.0</v>
      </c>
      <c r="G2077" s="165" t="s">
        <v>4547</v>
      </c>
      <c r="H2077" s="160" t="s">
        <v>367</v>
      </c>
      <c r="I2077" s="136">
        <v>1782.0</v>
      </c>
      <c r="J2077" s="163" t="str">
        <f t="array" ref="J2077">if(or(left(G2077,3)="SAT",left(G2077,3)="SLT",left(G2077,4)="PSAT"),vlookup(G2077,'Practice test data'!$E$2:$L$2185,8,FALSE),indirect(B2077&amp;"!"&amp;if(E2077=1,"C",if(E2077=2,"G",if(E2077=3,"K","ColumnError!"))) &amp;CELL("row",INDEX(indirect(B2077&amp;"!"&amp;"$B$2:$B"),MATCH(D2077,indirect(B2077&amp;"!"&amp;"$B$2:$B"),0)))+2+F2077))</f>
        <v/>
      </c>
      <c r="K2077" s="164" t="str">
        <f t="shared" si="1"/>
        <v>-</v>
      </c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</row>
    <row r="2078">
      <c r="A2078" s="161" t="s">
        <v>4548</v>
      </c>
      <c r="B2078" s="82" t="s">
        <v>188</v>
      </c>
      <c r="C2078" s="2" t="s">
        <v>344</v>
      </c>
      <c r="D2078" s="2" t="s">
        <v>37</v>
      </c>
      <c r="E2078" s="136">
        <v>2.0</v>
      </c>
      <c r="F2078" s="136">
        <v>16.0</v>
      </c>
      <c r="G2078" s="82" t="s">
        <v>4549</v>
      </c>
      <c r="H2078" s="160" t="s">
        <v>4550</v>
      </c>
      <c r="I2078" s="136">
        <v>1783.0</v>
      </c>
      <c r="J2078" s="163" t="str">
        <f t="array" ref="J2078">if(or(left(G2078,3)="SAT",left(G2078,3)="SLT",left(G2078,4)="PSAT"),vlookup(G2078,'Practice test data'!$E$2:$L$2185,8,FALSE),indirect(B2078&amp;"!"&amp;if(E2078=1,"C",if(E2078=2,"G",if(E2078=3,"K","ColumnError!"))) &amp;CELL("row",INDEX(indirect(B2078&amp;"!"&amp;"$B$2:$B"),MATCH(D2078,indirect(B2078&amp;"!"&amp;"$B$2:$B"),0)))+2+F2078))</f>
        <v/>
      </c>
      <c r="K2078" s="164" t="str">
        <f t="shared" si="1"/>
        <v>-</v>
      </c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</row>
    <row r="2079">
      <c r="A2079" s="161" t="s">
        <v>4551</v>
      </c>
      <c r="B2079" s="82" t="s">
        <v>188</v>
      </c>
      <c r="C2079" s="2" t="s">
        <v>344</v>
      </c>
      <c r="D2079" s="2" t="s">
        <v>35</v>
      </c>
      <c r="E2079" s="136">
        <v>2.0</v>
      </c>
      <c r="F2079" s="136">
        <v>9.0</v>
      </c>
      <c r="G2079" s="82" t="s">
        <v>4552</v>
      </c>
      <c r="H2079" s="160" t="s">
        <v>367</v>
      </c>
      <c r="I2079" s="136">
        <v>1784.0</v>
      </c>
      <c r="J2079" s="163" t="str">
        <f t="array" ref="J2079">if(or(left(G2079,3)="SAT",left(G2079,3)="SLT",left(G2079,4)="PSAT"),vlookup(G2079,'Practice test data'!$E$2:$L$2185,8,FALSE),indirect(B2079&amp;"!"&amp;if(E2079=1,"C",if(E2079=2,"G",if(E2079=3,"K","ColumnError!"))) &amp;CELL("row",INDEX(indirect(B2079&amp;"!"&amp;"$B$2:$B"),MATCH(D2079,indirect(B2079&amp;"!"&amp;"$B$2:$B"),0)))+2+F2079))</f>
        <v/>
      </c>
      <c r="K2079" s="164" t="str">
        <f t="shared" si="1"/>
        <v>-</v>
      </c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</row>
    <row r="2080">
      <c r="A2080" s="161" t="s">
        <v>4553</v>
      </c>
      <c r="B2080" s="82" t="s">
        <v>188</v>
      </c>
      <c r="C2080" s="2" t="s">
        <v>344</v>
      </c>
      <c r="D2080" s="2" t="s">
        <v>35</v>
      </c>
      <c r="E2080" s="136">
        <v>3.0</v>
      </c>
      <c r="F2080" s="136">
        <v>6.0</v>
      </c>
      <c r="G2080" s="82" t="s">
        <v>4554</v>
      </c>
      <c r="H2080" s="160" t="s">
        <v>380</v>
      </c>
      <c r="I2080" s="136">
        <v>1785.0</v>
      </c>
      <c r="J2080" s="163" t="str">
        <f t="array" ref="J2080">if(or(left(G2080,3)="SAT",left(G2080,3)="SLT",left(G2080,4)="PSAT"),vlookup(G2080,'Practice test data'!$E$2:$L$2185,8,FALSE),indirect(B2080&amp;"!"&amp;if(E2080=1,"C",if(E2080=2,"G",if(E2080=3,"K","ColumnError!"))) &amp;CELL("row",INDEX(indirect(B2080&amp;"!"&amp;"$B$2:$B"),MATCH(D2080,indirect(B2080&amp;"!"&amp;"$B$2:$B"),0)))+2+F2080))</f>
        <v/>
      </c>
      <c r="K2080" s="164" t="str">
        <f t="shared" si="1"/>
        <v>-</v>
      </c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</row>
    <row r="2081">
      <c r="A2081" s="161" t="s">
        <v>4555</v>
      </c>
      <c r="B2081" s="82" t="s">
        <v>188</v>
      </c>
      <c r="C2081" s="2" t="s">
        <v>344</v>
      </c>
      <c r="D2081" s="2" t="s">
        <v>37</v>
      </c>
      <c r="E2081" s="136">
        <v>1.0</v>
      </c>
      <c r="F2081" s="136">
        <v>1.0</v>
      </c>
      <c r="G2081" s="82" t="s">
        <v>223</v>
      </c>
      <c r="H2081" s="160" t="s">
        <v>370</v>
      </c>
      <c r="I2081" s="136">
        <v>1786.0</v>
      </c>
      <c r="J2081" s="163" t="str">
        <f t="array" ref="J2081">if(or(left(G2081,3)="SAT",left(G2081,3)="SLT",left(G2081,4)="PSAT"),vlookup(G2081,'Practice test data'!$E$2:$L$2185,8,FALSE),indirect(B2081&amp;"!"&amp;if(E2081=1,"C",if(E2081=2,"G",if(E2081=3,"K","ColumnError!"))) &amp;CELL("row",INDEX(indirect(B2081&amp;"!"&amp;"$B$2:$B"),MATCH(D2081,indirect(B2081&amp;"!"&amp;"$B$2:$B"),0)))+2+F2081))</f>
        <v/>
      </c>
      <c r="K2081" s="164" t="str">
        <f t="shared" si="1"/>
        <v>-</v>
      </c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</row>
    <row r="2082">
      <c r="A2082" s="161" t="s">
        <v>4556</v>
      </c>
      <c r="B2082" s="82" t="s">
        <v>188</v>
      </c>
      <c r="C2082" s="2" t="s">
        <v>344</v>
      </c>
      <c r="D2082" s="2" t="s">
        <v>37</v>
      </c>
      <c r="E2082" s="136">
        <v>2.0</v>
      </c>
      <c r="F2082" s="136">
        <v>17.0</v>
      </c>
      <c r="G2082" s="82" t="s">
        <v>4557</v>
      </c>
      <c r="H2082" s="160" t="s">
        <v>367</v>
      </c>
      <c r="I2082" s="136">
        <v>1787.0</v>
      </c>
      <c r="J2082" s="163" t="str">
        <f t="array" ref="J2082">if(or(left(G2082,3)="SAT",left(G2082,3)="SLT",left(G2082,4)="PSAT"),vlookup(G2082,'Practice test data'!$E$2:$L$2185,8,FALSE),indirect(B2082&amp;"!"&amp;if(E2082=1,"C",if(E2082=2,"G",if(E2082=3,"K","ColumnError!"))) &amp;CELL("row",INDEX(indirect(B2082&amp;"!"&amp;"$B$2:$B"),MATCH(D2082,indirect(B2082&amp;"!"&amp;"$B$2:$B"),0)))+2+F2082))</f>
        <v/>
      </c>
      <c r="K2082" s="164" t="str">
        <f t="shared" si="1"/>
        <v>-</v>
      </c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</row>
    <row r="2083">
      <c r="A2083" s="161" t="s">
        <v>4558</v>
      </c>
      <c r="B2083" s="82" t="s">
        <v>188</v>
      </c>
      <c r="C2083" s="2" t="s">
        <v>344</v>
      </c>
      <c r="D2083" s="2" t="s">
        <v>37</v>
      </c>
      <c r="E2083" s="136">
        <v>2.0</v>
      </c>
      <c r="F2083" s="136">
        <v>18.0</v>
      </c>
      <c r="G2083" s="82" t="s">
        <v>4559</v>
      </c>
      <c r="H2083" s="160" t="s">
        <v>370</v>
      </c>
      <c r="I2083" s="136">
        <v>1788.0</v>
      </c>
      <c r="J2083" s="163" t="str">
        <f t="array" ref="J2083">if(or(left(G2083,3)="SAT",left(G2083,3)="SLT",left(G2083,4)="PSAT"),vlookup(G2083,'Practice test data'!$E$2:$L$2185,8,FALSE),indirect(B2083&amp;"!"&amp;if(E2083=1,"C",if(E2083=2,"G",if(E2083=3,"K","ColumnError!"))) &amp;CELL("row",INDEX(indirect(B2083&amp;"!"&amp;"$B$2:$B"),MATCH(D2083,indirect(B2083&amp;"!"&amp;"$B$2:$B"),0)))+2+F2083))</f>
        <v/>
      </c>
      <c r="K2083" s="164" t="str">
        <f t="shared" si="1"/>
        <v>-</v>
      </c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</row>
    <row r="2084">
      <c r="A2084" s="161" t="s">
        <v>4560</v>
      </c>
      <c r="B2084" s="82" t="s">
        <v>188</v>
      </c>
      <c r="C2084" s="2" t="s">
        <v>344</v>
      </c>
      <c r="D2084" s="2" t="s">
        <v>37</v>
      </c>
      <c r="E2084" s="136">
        <v>2.0</v>
      </c>
      <c r="F2084" s="136">
        <v>14.0</v>
      </c>
      <c r="G2084" s="82" t="s">
        <v>4561</v>
      </c>
      <c r="H2084" s="160" t="s">
        <v>4562</v>
      </c>
      <c r="I2084" s="136">
        <v>1789.0</v>
      </c>
      <c r="J2084" s="163" t="str">
        <f t="array" ref="J2084">if(or(left(G2084,3)="SAT",left(G2084,3)="SLT",left(G2084,4)="PSAT"),vlookup(G2084,'Practice test data'!$E$2:$L$2185,8,FALSE),indirect(B2084&amp;"!"&amp;if(E2084=1,"C",if(E2084=2,"G",if(E2084=3,"K","ColumnError!"))) &amp;CELL("row",INDEX(indirect(B2084&amp;"!"&amp;"$B$2:$B"),MATCH(D2084,indirect(B2084&amp;"!"&amp;"$B$2:$B"),0)))+2+F2084))</f>
        <v/>
      </c>
      <c r="K2084" s="164" t="str">
        <f t="shared" si="1"/>
        <v>-</v>
      </c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</row>
    <row r="2085">
      <c r="A2085" s="161" t="s">
        <v>4563</v>
      </c>
      <c r="B2085" s="82" t="s">
        <v>188</v>
      </c>
      <c r="C2085" s="2" t="s">
        <v>344</v>
      </c>
      <c r="D2085" s="6" t="s">
        <v>32</v>
      </c>
      <c r="E2085" s="136">
        <v>3.0</v>
      </c>
      <c r="F2085" s="136">
        <v>20.0</v>
      </c>
      <c r="G2085" s="82" t="s">
        <v>295</v>
      </c>
      <c r="H2085" s="160" t="s">
        <v>3293</v>
      </c>
      <c r="I2085" s="136">
        <v>1790.0</v>
      </c>
      <c r="J2085" s="163" t="str">
        <f t="array" ref="J2085">if(or(left(G2085,3)="SAT",left(G2085,3)="SLT",left(G2085,4)="PSAT"),vlookup(G2085,'Practice test data'!$E$2:$L$2185,8,FALSE),indirect(B2085&amp;"!"&amp;if(E2085=1,"C",if(E2085=2,"G",if(E2085=3,"K","ColumnError!"))) &amp;CELL("row",INDEX(indirect(B2085&amp;"!"&amp;"$B$2:$B"),MATCH(D2085,indirect(B2085&amp;"!"&amp;"$B$2:$B"),0)))+2+F2085))</f>
        <v/>
      </c>
      <c r="K2085" s="164" t="str">
        <f t="shared" si="1"/>
        <v>-</v>
      </c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</row>
    <row r="2086">
      <c r="A2086" s="161" t="s">
        <v>4564</v>
      </c>
      <c r="B2086" s="82" t="s">
        <v>188</v>
      </c>
      <c r="C2086" s="2" t="s">
        <v>344</v>
      </c>
      <c r="D2086" s="6" t="s">
        <v>32</v>
      </c>
      <c r="E2086" s="136">
        <v>3.0</v>
      </c>
      <c r="F2086" s="136">
        <v>7.0</v>
      </c>
      <c r="G2086" s="165" t="s">
        <v>4565</v>
      </c>
      <c r="H2086" s="160" t="s">
        <v>373</v>
      </c>
      <c r="I2086" s="136">
        <v>1791.0</v>
      </c>
      <c r="J2086" s="163" t="str">
        <f t="array" ref="J2086">if(or(left(G2086,3)="SAT",left(G2086,3)="SLT",left(G2086,4)="PSAT"),vlookup(G2086,'Practice test data'!$E$2:$L$2185,8,FALSE),indirect(B2086&amp;"!"&amp;if(E2086=1,"C",if(E2086=2,"G",if(E2086=3,"K","ColumnError!"))) &amp;CELL("row",INDEX(indirect(B2086&amp;"!"&amp;"$B$2:$B"),MATCH(D2086,indirect(B2086&amp;"!"&amp;"$B$2:$B"),0)))+2+F2086))</f>
        <v/>
      </c>
      <c r="K2086" s="164" t="str">
        <f t="shared" si="1"/>
        <v>-</v>
      </c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</row>
    <row r="2087">
      <c r="A2087" s="161" t="s">
        <v>4566</v>
      </c>
      <c r="B2087" s="82" t="s">
        <v>188</v>
      </c>
      <c r="C2087" s="2" t="s">
        <v>344</v>
      </c>
      <c r="D2087" s="2" t="s">
        <v>13</v>
      </c>
      <c r="E2087" s="136">
        <v>2.0</v>
      </c>
      <c r="F2087" s="136">
        <v>5.0</v>
      </c>
      <c r="G2087" s="82" t="s">
        <v>4567</v>
      </c>
      <c r="H2087" s="160" t="s">
        <v>370</v>
      </c>
      <c r="I2087" s="136">
        <v>1792.0</v>
      </c>
      <c r="J2087" s="163" t="str">
        <f t="array" ref="J2087">if(or(left(G2087,3)="SAT",left(G2087,3)="SLT",left(G2087,4)="PSAT"),vlookup(G2087,'Practice test data'!$E$2:$L$2185,8,FALSE),indirect(B2087&amp;"!"&amp;if(E2087=1,"C",if(E2087=2,"G",if(E2087=3,"K","ColumnError!"))) &amp;CELL("row",INDEX(indirect(B2087&amp;"!"&amp;"$B$2:$B"),MATCH(D2087,indirect(B2087&amp;"!"&amp;"$B$2:$B"),0)))+2+F2087))</f>
        <v/>
      </c>
      <c r="K2087" s="164" t="str">
        <f t="shared" si="1"/>
        <v>-</v>
      </c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</row>
    <row r="2088">
      <c r="A2088" s="161" t="s">
        <v>4568</v>
      </c>
      <c r="B2088" s="82" t="s">
        <v>188</v>
      </c>
      <c r="C2088" s="2" t="s">
        <v>344</v>
      </c>
      <c r="D2088" s="6" t="s">
        <v>32</v>
      </c>
      <c r="E2088" s="136">
        <v>1.0</v>
      </c>
      <c r="F2088" s="136">
        <v>1.0</v>
      </c>
      <c r="G2088" s="82" t="s">
        <v>4569</v>
      </c>
      <c r="H2088" s="160" t="s">
        <v>380</v>
      </c>
      <c r="I2088" s="136">
        <v>1793.0</v>
      </c>
      <c r="J2088" s="163" t="str">
        <f t="array" ref="J2088">if(or(left(G2088,3)="SAT",left(G2088,3)="SLT",left(G2088,4)="PSAT"),vlookup(G2088,'Practice test data'!$E$2:$L$2185,8,FALSE),indirect(B2088&amp;"!"&amp;if(E2088=1,"C",if(E2088=2,"G",if(E2088=3,"K","ColumnError!"))) &amp;CELL("row",INDEX(indirect(B2088&amp;"!"&amp;"$B$2:$B"),MATCH(D2088,indirect(B2088&amp;"!"&amp;"$B$2:$B"),0)))+2+F2088))</f>
        <v/>
      </c>
      <c r="K2088" s="164" t="str">
        <f t="shared" si="1"/>
        <v>-</v>
      </c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</row>
    <row r="2089">
      <c r="A2089" s="161" t="s">
        <v>4570</v>
      </c>
      <c r="B2089" s="82" t="s">
        <v>188</v>
      </c>
      <c r="C2089" s="2" t="s">
        <v>344</v>
      </c>
      <c r="D2089" s="6" t="s">
        <v>32</v>
      </c>
      <c r="E2089" s="136">
        <v>3.0</v>
      </c>
      <c r="F2089" s="136">
        <v>14.0</v>
      </c>
      <c r="G2089" s="82" t="s">
        <v>4571</v>
      </c>
      <c r="H2089" s="160" t="s">
        <v>4572</v>
      </c>
      <c r="I2089" s="136">
        <v>1794.0</v>
      </c>
      <c r="J2089" s="163" t="str">
        <f t="array" ref="J2089">if(or(left(G2089,3)="SAT",left(G2089,3)="SLT",left(G2089,4)="PSAT"),vlookup(G2089,'Practice test data'!$E$2:$L$2185,8,FALSE),indirect(B2089&amp;"!"&amp;if(E2089=1,"C",if(E2089=2,"G",if(E2089=3,"K","ColumnError!"))) &amp;CELL("row",INDEX(indirect(B2089&amp;"!"&amp;"$B$2:$B"),MATCH(D2089,indirect(B2089&amp;"!"&amp;"$B$2:$B"),0)))+2+F2089))</f>
        <v/>
      </c>
      <c r="K2089" s="164" t="str">
        <f t="shared" si="1"/>
        <v>-</v>
      </c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</row>
    <row r="2090">
      <c r="A2090" s="161" t="s">
        <v>4573</v>
      </c>
      <c r="B2090" s="82" t="s">
        <v>188</v>
      </c>
      <c r="C2090" s="2" t="s">
        <v>344</v>
      </c>
      <c r="D2090" s="2" t="s">
        <v>33</v>
      </c>
      <c r="E2090" s="136">
        <v>3.0</v>
      </c>
      <c r="F2090" s="136">
        <v>27.0</v>
      </c>
      <c r="G2090" s="82" t="s">
        <v>267</v>
      </c>
      <c r="H2090" s="160" t="s">
        <v>4574</v>
      </c>
      <c r="I2090" s="136">
        <v>1795.0</v>
      </c>
      <c r="J2090" s="163" t="str">
        <f t="array" ref="J2090">if(or(left(G2090,3)="SAT",left(G2090,3)="SLT",left(G2090,4)="PSAT"),vlookup(G2090,'Practice test data'!$E$2:$L$2185,8,FALSE),indirect(B2090&amp;"!"&amp;if(E2090=1,"C",if(E2090=2,"G",if(E2090=3,"K","ColumnError!"))) &amp;CELL("row",INDEX(indirect(B2090&amp;"!"&amp;"$B$2:$B"),MATCH(D2090,indirect(B2090&amp;"!"&amp;"$B$2:$B"),0)))+2+F2090))</f>
        <v/>
      </c>
      <c r="K2090" s="164" t="str">
        <f t="shared" si="1"/>
        <v>-</v>
      </c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</row>
    <row r="2091">
      <c r="A2091" s="161" t="s">
        <v>4575</v>
      </c>
      <c r="B2091" s="82" t="s">
        <v>188</v>
      </c>
      <c r="C2091" s="2" t="s">
        <v>344</v>
      </c>
      <c r="D2091" s="2" t="s">
        <v>33</v>
      </c>
      <c r="E2091" s="136">
        <v>1.0</v>
      </c>
      <c r="F2091" s="136">
        <v>8.0</v>
      </c>
      <c r="G2091" s="82" t="s">
        <v>4576</v>
      </c>
      <c r="H2091" s="160" t="s">
        <v>4490</v>
      </c>
      <c r="I2091" s="136">
        <v>1796.0</v>
      </c>
      <c r="J2091" s="163" t="str">
        <f t="array" ref="J2091">if(or(left(G2091,3)="SAT",left(G2091,3)="SLT",left(G2091,4)="PSAT"),vlookup(G2091,'Practice test data'!$E$2:$L$2185,8,FALSE),indirect(B2091&amp;"!"&amp;if(E2091=1,"C",if(E2091=2,"G",if(E2091=3,"K","ColumnError!"))) &amp;CELL("row",INDEX(indirect(B2091&amp;"!"&amp;"$B$2:$B"),MATCH(D2091,indirect(B2091&amp;"!"&amp;"$B$2:$B"),0)))+2+F2091))</f>
        <v/>
      </c>
      <c r="K2091" s="164" t="str">
        <f t="shared" si="1"/>
        <v>-</v>
      </c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</row>
    <row r="2092">
      <c r="A2092" s="161" t="s">
        <v>4577</v>
      </c>
      <c r="B2092" s="82" t="s">
        <v>188</v>
      </c>
      <c r="C2092" s="2" t="s">
        <v>344</v>
      </c>
      <c r="D2092" s="2" t="s">
        <v>33</v>
      </c>
      <c r="E2092" s="136">
        <v>1.0</v>
      </c>
      <c r="F2092" s="136">
        <v>9.0</v>
      </c>
      <c r="G2092" s="82" t="s">
        <v>4578</v>
      </c>
      <c r="H2092" s="160" t="s">
        <v>367</v>
      </c>
      <c r="I2092" s="136">
        <v>1797.0</v>
      </c>
      <c r="J2092" s="163" t="str">
        <f t="array" ref="J2092">if(or(left(G2092,3)="SAT",left(G2092,3)="SLT",left(G2092,4)="PSAT"),vlookup(G2092,'Practice test data'!$E$2:$L$2185,8,FALSE),indirect(B2092&amp;"!"&amp;if(E2092=1,"C",if(E2092=2,"G",if(E2092=3,"K","ColumnError!"))) &amp;CELL("row",INDEX(indirect(B2092&amp;"!"&amp;"$B$2:$B"),MATCH(D2092,indirect(B2092&amp;"!"&amp;"$B$2:$B"),0)))+2+F2092))</f>
        <v/>
      </c>
      <c r="K2092" s="164" t="str">
        <f t="shared" si="1"/>
        <v>-</v>
      </c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</row>
    <row r="2093">
      <c r="A2093" s="161" t="s">
        <v>4579</v>
      </c>
      <c r="B2093" s="82" t="s">
        <v>188</v>
      </c>
      <c r="C2093" s="2" t="s">
        <v>344</v>
      </c>
      <c r="D2093" s="6" t="s">
        <v>150</v>
      </c>
      <c r="E2093" s="136">
        <v>3.0</v>
      </c>
      <c r="F2093" s="136">
        <v>5.0</v>
      </c>
      <c r="G2093" s="165" t="s">
        <v>4580</v>
      </c>
      <c r="H2093" s="160" t="s">
        <v>380</v>
      </c>
      <c r="I2093" s="136">
        <v>1798.0</v>
      </c>
      <c r="J2093" s="163" t="str">
        <f t="array" ref="J2093">if(or(left(G2093,3)="SAT",left(G2093,3)="SLT",left(G2093,4)="PSAT"),vlookup(G2093,'Practice test data'!$E$2:$L$2185,8,FALSE),indirect(B2093&amp;"!"&amp;if(E2093=1,"C",if(E2093=2,"G",if(E2093=3,"K","ColumnError!"))) &amp;CELL("row",INDEX(indirect(B2093&amp;"!"&amp;"$B$2:$B"),MATCH(D2093,indirect(B2093&amp;"!"&amp;"$B$2:$B"),0)))+2+F2093))</f>
        <v/>
      </c>
      <c r="K2093" s="164" t="str">
        <f t="shared" si="1"/>
        <v>-</v>
      </c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</row>
    <row r="2094">
      <c r="A2094" s="161" t="s">
        <v>4581</v>
      </c>
      <c r="B2094" s="82" t="s">
        <v>188</v>
      </c>
      <c r="C2094" s="2" t="s">
        <v>344</v>
      </c>
      <c r="D2094" s="6" t="s">
        <v>46</v>
      </c>
      <c r="E2094" s="136">
        <v>1.0</v>
      </c>
      <c r="F2094" s="136">
        <v>10.0</v>
      </c>
      <c r="G2094" s="165" t="s">
        <v>4582</v>
      </c>
      <c r="H2094" s="160" t="s">
        <v>1468</v>
      </c>
      <c r="I2094" s="136">
        <v>1799.0</v>
      </c>
      <c r="J2094" s="163" t="str">
        <f t="array" ref="J2094">if(or(left(G2094,3)="SAT",left(G2094,3)="SLT",left(G2094,4)="PSAT"),vlookup(G2094,'Practice test data'!$E$2:$L$2185,8,FALSE),indirect(B2094&amp;"!"&amp;if(E2094=1,"C",if(E2094=2,"G",if(E2094=3,"K","ColumnError!"))) &amp;CELL("row",INDEX(indirect(B2094&amp;"!"&amp;"$B$2:$B"),MATCH(D2094,indirect(B2094&amp;"!"&amp;"$B$2:$B"),0)))+2+F2094))</f>
        <v/>
      </c>
      <c r="K2094" s="164" t="str">
        <f t="shared" si="1"/>
        <v>-</v>
      </c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</row>
    <row r="2095">
      <c r="A2095" s="161" t="s">
        <v>4583</v>
      </c>
      <c r="B2095" s="82" t="s">
        <v>188</v>
      </c>
      <c r="C2095" s="2" t="s">
        <v>344</v>
      </c>
      <c r="D2095" s="6" t="s">
        <v>46</v>
      </c>
      <c r="E2095" s="136">
        <v>3.0</v>
      </c>
      <c r="F2095" s="136">
        <v>5.0</v>
      </c>
      <c r="G2095" s="165" t="s">
        <v>4584</v>
      </c>
      <c r="H2095" s="160" t="s">
        <v>373</v>
      </c>
      <c r="I2095" s="136">
        <v>1800.0</v>
      </c>
      <c r="J2095" s="163" t="str">
        <f t="array" ref="J2095">if(or(left(G2095,3)="SAT",left(G2095,3)="SLT",left(G2095,4)="PSAT"),vlookup(G2095,'Practice test data'!$E$2:$L$2185,8,FALSE),indirect(B2095&amp;"!"&amp;if(E2095=1,"C",if(E2095=2,"G",if(E2095=3,"K","ColumnError!"))) &amp;CELL("row",INDEX(indirect(B2095&amp;"!"&amp;"$B$2:$B"),MATCH(D2095,indirect(B2095&amp;"!"&amp;"$B$2:$B"),0)))+2+F2095))</f>
        <v/>
      </c>
      <c r="K2095" s="164" t="str">
        <f t="shared" si="1"/>
        <v>-</v>
      </c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</row>
    <row r="2096">
      <c r="A2096" s="161" t="s">
        <v>4585</v>
      </c>
      <c r="B2096" s="82" t="s">
        <v>188</v>
      </c>
      <c r="C2096" s="2" t="s">
        <v>344</v>
      </c>
      <c r="D2096" s="6" t="s">
        <v>46</v>
      </c>
      <c r="E2096" s="136">
        <v>2.0</v>
      </c>
      <c r="F2096" s="136">
        <v>10.0</v>
      </c>
      <c r="G2096" s="165" t="s">
        <v>4586</v>
      </c>
      <c r="H2096" s="160" t="s">
        <v>370</v>
      </c>
      <c r="I2096" s="136">
        <v>1801.0</v>
      </c>
      <c r="J2096" s="163" t="str">
        <f t="array" ref="J2096">if(or(left(G2096,3)="SAT",left(G2096,3)="SLT",left(G2096,4)="PSAT"),vlookup(G2096,'Practice test data'!$E$2:$L$2185,8,FALSE),indirect(B2096&amp;"!"&amp;if(E2096=1,"C",if(E2096=2,"G",if(E2096=3,"K","ColumnError!"))) &amp;CELL("row",INDEX(indirect(B2096&amp;"!"&amp;"$B$2:$B"),MATCH(D2096,indirect(B2096&amp;"!"&amp;"$B$2:$B"),0)))+2+F2096))</f>
        <v/>
      </c>
      <c r="K2096" s="164" t="str">
        <f t="shared" si="1"/>
        <v>-</v>
      </c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</row>
    <row r="2097">
      <c r="A2097" s="161" t="s">
        <v>4587</v>
      </c>
      <c r="B2097" s="82" t="s">
        <v>188</v>
      </c>
      <c r="C2097" s="2" t="s">
        <v>344</v>
      </c>
      <c r="D2097" s="2" t="s">
        <v>33</v>
      </c>
      <c r="E2097" s="136">
        <v>1.0</v>
      </c>
      <c r="F2097" s="136">
        <v>10.0</v>
      </c>
      <c r="G2097" s="82" t="s">
        <v>4588</v>
      </c>
      <c r="H2097" s="160" t="s">
        <v>373</v>
      </c>
      <c r="I2097" s="136">
        <v>1802.0</v>
      </c>
      <c r="J2097" s="163" t="str">
        <f t="array" ref="J2097">if(or(left(G2097,3)="SAT",left(G2097,3)="SLT",left(G2097,4)="PSAT"),vlookup(G2097,'Practice test data'!$E$2:$L$2185,8,FALSE),indirect(B2097&amp;"!"&amp;if(E2097=1,"C",if(E2097=2,"G",if(E2097=3,"K","ColumnError!"))) &amp;CELL("row",INDEX(indirect(B2097&amp;"!"&amp;"$B$2:$B"),MATCH(D2097,indirect(B2097&amp;"!"&amp;"$B$2:$B"),0)))+2+F2097))</f>
        <v/>
      </c>
      <c r="K2097" s="164" t="str">
        <f t="shared" si="1"/>
        <v>-</v>
      </c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</row>
    <row r="2098">
      <c r="A2098" s="161" t="s">
        <v>4589</v>
      </c>
      <c r="B2098" s="82" t="s">
        <v>188</v>
      </c>
      <c r="C2098" s="2" t="s">
        <v>344</v>
      </c>
      <c r="D2098" s="6" t="s">
        <v>32</v>
      </c>
      <c r="E2098" s="136">
        <v>1.0</v>
      </c>
      <c r="F2098" s="136">
        <v>11.0</v>
      </c>
      <c r="G2098" s="165" t="s">
        <v>4590</v>
      </c>
      <c r="H2098" s="160" t="s">
        <v>2888</v>
      </c>
      <c r="I2098" s="136">
        <v>1803.0</v>
      </c>
      <c r="J2098" s="163" t="str">
        <f t="array" ref="J2098">if(or(left(G2098,3)="SAT",left(G2098,3)="SLT",left(G2098,4)="PSAT"),vlookup(G2098,'Practice test data'!$E$2:$L$2185,8,FALSE),indirect(B2098&amp;"!"&amp;if(E2098=1,"C",if(E2098=2,"G",if(E2098=3,"K","ColumnError!"))) &amp;CELL("row",INDEX(indirect(B2098&amp;"!"&amp;"$B$2:$B"),MATCH(D2098,indirect(B2098&amp;"!"&amp;"$B$2:$B"),0)))+2+F2098))</f>
        <v/>
      </c>
      <c r="K2098" s="164" t="str">
        <f t="shared" si="1"/>
        <v>-</v>
      </c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</row>
    <row r="2099">
      <c r="A2099" s="161" t="s">
        <v>4591</v>
      </c>
      <c r="B2099" s="82" t="s">
        <v>188</v>
      </c>
      <c r="C2099" s="2" t="s">
        <v>344</v>
      </c>
      <c r="D2099" s="2" t="s">
        <v>33</v>
      </c>
      <c r="E2099" s="136">
        <v>1.0</v>
      </c>
      <c r="F2099" s="136">
        <v>11.0</v>
      </c>
      <c r="G2099" s="82" t="s">
        <v>4592</v>
      </c>
      <c r="H2099" s="160" t="s">
        <v>380</v>
      </c>
      <c r="I2099" s="136">
        <v>1804.0</v>
      </c>
      <c r="J2099" s="163" t="str">
        <f t="array" ref="J2099">if(or(left(G2099,3)="SAT",left(G2099,3)="SLT",left(G2099,4)="PSAT"),vlookup(G2099,'Practice test data'!$E$2:$L$2185,8,FALSE),indirect(B2099&amp;"!"&amp;if(E2099=1,"C",if(E2099=2,"G",if(E2099=3,"K","ColumnError!"))) &amp;CELL("row",INDEX(indirect(B2099&amp;"!"&amp;"$B$2:$B"),MATCH(D2099,indirect(B2099&amp;"!"&amp;"$B$2:$B"),0)))+2+F2099))</f>
        <v/>
      </c>
      <c r="K2099" s="164" t="str">
        <f t="shared" si="1"/>
        <v>-</v>
      </c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</row>
    <row r="2100">
      <c r="A2100" s="161" t="s">
        <v>4593</v>
      </c>
      <c r="B2100" s="82" t="s">
        <v>188</v>
      </c>
      <c r="C2100" s="2" t="s">
        <v>344</v>
      </c>
      <c r="D2100" s="6" t="s">
        <v>46</v>
      </c>
      <c r="E2100" s="136">
        <v>1.0</v>
      </c>
      <c r="F2100" s="136">
        <v>11.0</v>
      </c>
      <c r="G2100" s="165" t="s">
        <v>4594</v>
      </c>
      <c r="H2100" s="160" t="s">
        <v>380</v>
      </c>
      <c r="I2100" s="136">
        <v>1805.0</v>
      </c>
      <c r="J2100" s="163" t="str">
        <f t="array" ref="J2100">if(or(left(G2100,3)="SAT",left(G2100,3)="SLT",left(G2100,4)="PSAT"),vlookup(G2100,'Practice test data'!$E$2:$L$2185,8,FALSE),indirect(B2100&amp;"!"&amp;if(E2100=1,"C",if(E2100=2,"G",if(E2100=3,"K","ColumnError!"))) &amp;CELL("row",INDEX(indirect(B2100&amp;"!"&amp;"$B$2:$B"),MATCH(D2100,indirect(B2100&amp;"!"&amp;"$B$2:$B"),0)))+2+F2100))</f>
        <v/>
      </c>
      <c r="K2100" s="164" t="str">
        <f t="shared" si="1"/>
        <v>-</v>
      </c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</row>
    <row r="2101">
      <c r="A2101" s="161" t="s">
        <v>4595</v>
      </c>
      <c r="B2101" s="82" t="s">
        <v>188</v>
      </c>
      <c r="C2101" s="2" t="s">
        <v>344</v>
      </c>
      <c r="D2101" s="2" t="s">
        <v>37</v>
      </c>
      <c r="E2101" s="136">
        <v>1.0</v>
      </c>
      <c r="F2101" s="136">
        <v>15.0</v>
      </c>
      <c r="G2101" s="82" t="s">
        <v>4596</v>
      </c>
      <c r="H2101" s="160" t="s">
        <v>367</v>
      </c>
      <c r="I2101" s="136">
        <v>1806.0</v>
      </c>
      <c r="J2101" s="163" t="str">
        <f t="array" ref="J2101">if(or(left(G2101,3)="SAT",left(G2101,3)="SLT",left(G2101,4)="PSAT"),vlookup(G2101,'Practice test data'!$E$2:$L$2185,8,FALSE),indirect(B2101&amp;"!"&amp;if(E2101=1,"C",if(E2101=2,"G",if(E2101=3,"K","ColumnError!"))) &amp;CELL("row",INDEX(indirect(B2101&amp;"!"&amp;"$B$2:$B"),MATCH(D2101,indirect(B2101&amp;"!"&amp;"$B$2:$B"),0)))+2+F2101))</f>
        <v/>
      </c>
      <c r="K2101" s="164" t="str">
        <f t="shared" si="1"/>
        <v>-</v>
      </c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</row>
    <row r="2102">
      <c r="A2102" s="161" t="s">
        <v>4597</v>
      </c>
      <c r="B2102" s="82" t="s">
        <v>188</v>
      </c>
      <c r="C2102" s="2" t="s">
        <v>344</v>
      </c>
      <c r="D2102" s="6" t="s">
        <v>32</v>
      </c>
      <c r="E2102" s="136">
        <v>1.0</v>
      </c>
      <c r="F2102" s="136">
        <v>2.0</v>
      </c>
      <c r="G2102" s="82" t="s">
        <v>4598</v>
      </c>
      <c r="H2102" s="160" t="s">
        <v>367</v>
      </c>
      <c r="I2102" s="136">
        <v>1807.0</v>
      </c>
      <c r="J2102" s="163" t="str">
        <f t="array" ref="J2102">if(or(left(G2102,3)="SAT",left(G2102,3)="SLT",left(G2102,4)="PSAT"),vlookup(G2102,'Practice test data'!$E$2:$L$2185,8,FALSE),indirect(B2102&amp;"!"&amp;if(E2102=1,"C",if(E2102=2,"G",if(E2102=3,"K","ColumnError!"))) &amp;CELL("row",INDEX(indirect(B2102&amp;"!"&amp;"$B$2:$B"),MATCH(D2102,indirect(B2102&amp;"!"&amp;"$B$2:$B"),0)))+2+F2102))</f>
        <v/>
      </c>
      <c r="K2102" s="164" t="str">
        <f t="shared" si="1"/>
        <v>-</v>
      </c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</row>
    <row r="2103">
      <c r="A2103" s="161" t="s">
        <v>4599</v>
      </c>
      <c r="B2103" s="82" t="s">
        <v>188</v>
      </c>
      <c r="C2103" s="2" t="s">
        <v>344</v>
      </c>
      <c r="D2103" s="6" t="s">
        <v>32</v>
      </c>
      <c r="E2103" s="136">
        <v>3.0</v>
      </c>
      <c r="F2103" s="136">
        <v>8.0</v>
      </c>
      <c r="G2103" s="165" t="s">
        <v>4600</v>
      </c>
      <c r="H2103" s="160" t="s">
        <v>367</v>
      </c>
      <c r="I2103" s="136">
        <v>1808.0</v>
      </c>
      <c r="J2103" s="163" t="str">
        <f t="array" ref="J2103">if(or(left(G2103,3)="SAT",left(G2103,3)="SLT",left(G2103,4)="PSAT"),vlookup(G2103,'Practice test data'!$E$2:$L$2185,8,FALSE),indirect(B2103&amp;"!"&amp;if(E2103=1,"C",if(E2103=2,"G",if(E2103=3,"K","ColumnError!"))) &amp;CELL("row",INDEX(indirect(B2103&amp;"!"&amp;"$B$2:$B"),MATCH(D2103,indirect(B2103&amp;"!"&amp;"$B$2:$B"),0)))+2+F2103))</f>
        <v/>
      </c>
      <c r="K2103" s="164" t="str">
        <f t="shared" si="1"/>
        <v>-</v>
      </c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</row>
    <row r="2104">
      <c r="A2104" s="161" t="s">
        <v>4601</v>
      </c>
      <c r="B2104" s="82" t="s">
        <v>188</v>
      </c>
      <c r="C2104" s="2" t="s">
        <v>344</v>
      </c>
      <c r="D2104" s="2" t="s">
        <v>33</v>
      </c>
      <c r="E2104" s="136">
        <v>3.0</v>
      </c>
      <c r="F2104" s="136">
        <v>8.0</v>
      </c>
      <c r="G2104" s="82" t="s">
        <v>4602</v>
      </c>
      <c r="H2104" s="160" t="s">
        <v>4603</v>
      </c>
      <c r="I2104" s="136">
        <v>1809.0</v>
      </c>
      <c r="J2104" s="163" t="str">
        <f t="array" ref="J2104">if(or(left(G2104,3)="SAT",left(G2104,3)="SLT",left(G2104,4)="PSAT"),vlookup(G2104,'Practice test data'!$E$2:$L$2185,8,FALSE),indirect(B2104&amp;"!"&amp;if(E2104=1,"C",if(E2104=2,"G",if(E2104=3,"K","ColumnError!"))) &amp;CELL("row",INDEX(indirect(B2104&amp;"!"&amp;"$B$2:$B"),MATCH(D2104,indirect(B2104&amp;"!"&amp;"$B$2:$B"),0)))+2+F2104))</f>
        <v/>
      </c>
      <c r="K2104" s="164" t="str">
        <f t="shared" si="1"/>
        <v>-</v>
      </c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</row>
    <row r="2105">
      <c r="A2105" s="161" t="s">
        <v>4604</v>
      </c>
      <c r="B2105" s="82" t="s">
        <v>188</v>
      </c>
      <c r="C2105" s="2" t="s">
        <v>344</v>
      </c>
      <c r="D2105" s="2" t="s">
        <v>33</v>
      </c>
      <c r="E2105" s="136">
        <v>2.0</v>
      </c>
      <c r="F2105" s="136">
        <v>9.0</v>
      </c>
      <c r="G2105" s="82" t="s">
        <v>4605</v>
      </c>
      <c r="H2105" s="160" t="s">
        <v>4009</v>
      </c>
      <c r="I2105" s="136">
        <v>1810.0</v>
      </c>
      <c r="J2105" s="163" t="str">
        <f t="array" ref="J2105">if(or(left(G2105,3)="SAT",left(G2105,3)="SLT",left(G2105,4)="PSAT"),vlookup(G2105,'Practice test data'!$E$2:$L$2185,8,FALSE),indirect(B2105&amp;"!"&amp;if(E2105=1,"C",if(E2105=2,"G",if(E2105=3,"K","ColumnError!"))) &amp;CELL("row",INDEX(indirect(B2105&amp;"!"&amp;"$B$2:$B"),MATCH(D2105,indirect(B2105&amp;"!"&amp;"$B$2:$B"),0)))+2+F2105))</f>
        <v/>
      </c>
      <c r="K2105" s="164" t="str">
        <f t="shared" si="1"/>
        <v>-</v>
      </c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</row>
    <row r="2106">
      <c r="A2106" s="161" t="s">
        <v>4606</v>
      </c>
      <c r="B2106" s="82" t="s">
        <v>188</v>
      </c>
      <c r="C2106" s="2" t="s">
        <v>344</v>
      </c>
      <c r="D2106" s="6" t="s">
        <v>46</v>
      </c>
      <c r="E2106" s="136">
        <v>1.0</v>
      </c>
      <c r="F2106" s="136">
        <v>12.0</v>
      </c>
      <c r="G2106" s="165" t="s">
        <v>4607</v>
      </c>
      <c r="H2106" s="160" t="s">
        <v>380</v>
      </c>
      <c r="I2106" s="136">
        <v>1811.0</v>
      </c>
      <c r="J2106" s="163" t="str">
        <f t="array" ref="J2106">if(or(left(G2106,3)="SAT",left(G2106,3)="SLT",left(G2106,4)="PSAT"),vlookup(G2106,'Practice test data'!$E$2:$L$2185,8,FALSE),indirect(B2106&amp;"!"&amp;if(E2106=1,"C",if(E2106=2,"G",if(E2106=3,"K","ColumnError!"))) &amp;CELL("row",INDEX(indirect(B2106&amp;"!"&amp;"$B$2:$B"),MATCH(D2106,indirect(B2106&amp;"!"&amp;"$B$2:$B"),0)))+2+F2106))</f>
        <v/>
      </c>
      <c r="K2106" s="164" t="str">
        <f t="shared" si="1"/>
        <v>-</v>
      </c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</row>
    <row r="2107">
      <c r="A2107" s="161" t="s">
        <v>4608</v>
      </c>
      <c r="B2107" s="82" t="s">
        <v>188</v>
      </c>
      <c r="C2107" s="2" t="s">
        <v>344</v>
      </c>
      <c r="D2107" s="6" t="s">
        <v>46</v>
      </c>
      <c r="E2107" s="136">
        <v>1.0</v>
      </c>
      <c r="F2107" s="136">
        <v>15.0</v>
      </c>
      <c r="G2107" s="82" t="s">
        <v>4609</v>
      </c>
      <c r="H2107" s="160" t="s">
        <v>367</v>
      </c>
      <c r="I2107" s="136">
        <v>1812.0</v>
      </c>
      <c r="J2107" s="163" t="str">
        <f t="array" ref="J2107">if(or(left(G2107,3)="SAT",left(G2107,3)="SLT",left(G2107,4)="PSAT"),vlookup(G2107,'Practice test data'!$E$2:$L$2185,8,FALSE),indirect(B2107&amp;"!"&amp;if(E2107=1,"C",if(E2107=2,"G",if(E2107=3,"K","ColumnError!"))) &amp;CELL("row",INDEX(indirect(B2107&amp;"!"&amp;"$B$2:$B"),MATCH(D2107,indirect(B2107&amp;"!"&amp;"$B$2:$B"),0)))+2+F2107))</f>
        <v/>
      </c>
      <c r="K2107" s="164" t="str">
        <f t="shared" si="1"/>
        <v>-</v>
      </c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</row>
    <row r="2108">
      <c r="A2108" s="161" t="s">
        <v>4610</v>
      </c>
      <c r="B2108" s="82" t="s">
        <v>188</v>
      </c>
      <c r="C2108" s="2" t="s">
        <v>344</v>
      </c>
      <c r="D2108" s="6" t="s">
        <v>32</v>
      </c>
      <c r="E2108" s="136">
        <v>2.0</v>
      </c>
      <c r="F2108" s="136">
        <v>10.0</v>
      </c>
      <c r="G2108" s="165" t="s">
        <v>4611</v>
      </c>
      <c r="H2108" s="160" t="s">
        <v>367</v>
      </c>
      <c r="I2108" s="136">
        <v>1813.0</v>
      </c>
      <c r="J2108" s="163" t="str">
        <f t="array" ref="J2108">if(or(left(G2108,3)="SAT",left(G2108,3)="SLT",left(G2108,4)="PSAT"),vlookup(G2108,'Practice test data'!$E$2:$L$2185,8,FALSE),indirect(B2108&amp;"!"&amp;if(E2108=1,"C",if(E2108=2,"G",if(E2108=3,"K","ColumnError!"))) &amp;CELL("row",INDEX(indirect(B2108&amp;"!"&amp;"$B$2:$B"),MATCH(D2108,indirect(B2108&amp;"!"&amp;"$B$2:$B"),0)))+2+F2108))</f>
        <v/>
      </c>
      <c r="K2108" s="164" t="str">
        <f t="shared" si="1"/>
        <v>-</v>
      </c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</row>
    <row r="2109">
      <c r="A2109" s="161" t="s">
        <v>4612</v>
      </c>
      <c r="B2109" s="82" t="s">
        <v>188</v>
      </c>
      <c r="C2109" s="2" t="s">
        <v>344</v>
      </c>
      <c r="D2109" s="2" t="s">
        <v>13</v>
      </c>
      <c r="E2109" s="136">
        <v>3.0</v>
      </c>
      <c r="F2109" s="136">
        <v>4.0</v>
      </c>
      <c r="G2109" s="82" t="s">
        <v>4613</v>
      </c>
      <c r="H2109" s="160" t="s">
        <v>380</v>
      </c>
      <c r="I2109" s="136">
        <v>1814.0</v>
      </c>
      <c r="J2109" s="163" t="str">
        <f t="array" ref="J2109">if(or(left(G2109,3)="SAT",left(G2109,3)="SLT",left(G2109,4)="PSAT"),vlookup(G2109,'Practice test data'!$E$2:$L$2185,8,FALSE),indirect(B2109&amp;"!"&amp;if(E2109=1,"C",if(E2109=2,"G",if(E2109=3,"K","ColumnError!"))) &amp;CELL("row",INDEX(indirect(B2109&amp;"!"&amp;"$B$2:$B"),MATCH(D2109,indirect(B2109&amp;"!"&amp;"$B$2:$B"),0)))+2+F2109))</f>
        <v/>
      </c>
      <c r="K2109" s="164" t="str">
        <f t="shared" si="1"/>
        <v>-</v>
      </c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</row>
    <row r="2110">
      <c r="A2110" s="161" t="s">
        <v>4614</v>
      </c>
      <c r="B2110" s="82" t="s">
        <v>188</v>
      </c>
      <c r="C2110" s="2" t="s">
        <v>344</v>
      </c>
      <c r="D2110" s="6" t="s">
        <v>32</v>
      </c>
      <c r="E2110" s="136">
        <v>1.0</v>
      </c>
      <c r="F2110" s="136">
        <v>12.0</v>
      </c>
      <c r="G2110" s="165" t="s">
        <v>4615</v>
      </c>
      <c r="H2110" s="160" t="s">
        <v>367</v>
      </c>
      <c r="I2110" s="136">
        <v>1815.0</v>
      </c>
      <c r="J2110" s="163" t="str">
        <f t="array" ref="J2110">if(or(left(G2110,3)="SAT",left(G2110,3)="SLT",left(G2110,4)="PSAT"),vlookup(G2110,'Practice test data'!$E$2:$L$2185,8,FALSE),indirect(B2110&amp;"!"&amp;if(E2110=1,"C",if(E2110=2,"G",if(E2110=3,"K","ColumnError!"))) &amp;CELL("row",INDEX(indirect(B2110&amp;"!"&amp;"$B$2:$B"),MATCH(D2110,indirect(B2110&amp;"!"&amp;"$B$2:$B"),0)))+2+F2110))</f>
        <v/>
      </c>
      <c r="K2110" s="164" t="str">
        <f t="shared" si="1"/>
        <v>-</v>
      </c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</row>
    <row r="2111">
      <c r="A2111" s="161" t="s">
        <v>4616</v>
      </c>
      <c r="B2111" s="82" t="s">
        <v>188</v>
      </c>
      <c r="C2111" s="2" t="s">
        <v>344</v>
      </c>
      <c r="D2111" s="2" t="s">
        <v>33</v>
      </c>
      <c r="E2111" s="136">
        <v>2.0</v>
      </c>
      <c r="F2111" s="136">
        <v>10.0</v>
      </c>
      <c r="G2111" s="82" t="s">
        <v>4617</v>
      </c>
      <c r="H2111" s="160" t="s">
        <v>4618</v>
      </c>
      <c r="I2111" s="136">
        <v>1816.0</v>
      </c>
      <c r="J2111" s="163" t="str">
        <f t="array" ref="J2111">if(or(left(G2111,3)="SAT",left(G2111,3)="SLT",left(G2111,4)="PSAT"),vlookup(G2111,'Practice test data'!$E$2:$L$2185,8,FALSE),indirect(B2111&amp;"!"&amp;if(E2111=1,"C",if(E2111=2,"G",if(E2111=3,"K","ColumnError!"))) &amp;CELL("row",INDEX(indirect(B2111&amp;"!"&amp;"$B$2:$B"),MATCH(D2111,indirect(B2111&amp;"!"&amp;"$B$2:$B"),0)))+2+F2111))</f>
        <v/>
      </c>
      <c r="K2111" s="164" t="str">
        <f t="shared" si="1"/>
        <v>-</v>
      </c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</row>
    <row r="2112">
      <c r="A2112" s="161" t="s">
        <v>4619</v>
      </c>
      <c r="B2112" s="82" t="s">
        <v>188</v>
      </c>
      <c r="C2112" s="2" t="s">
        <v>344</v>
      </c>
      <c r="D2112" s="2" t="s">
        <v>33</v>
      </c>
      <c r="E2112" s="136">
        <v>2.0</v>
      </c>
      <c r="F2112" s="136">
        <v>6.0</v>
      </c>
      <c r="G2112" s="82" t="s">
        <v>4620</v>
      </c>
      <c r="H2112" s="160" t="s">
        <v>4249</v>
      </c>
      <c r="I2112" s="136">
        <v>1817.0</v>
      </c>
      <c r="J2112" s="163" t="str">
        <f t="array" ref="J2112">if(or(left(G2112,3)="SAT",left(G2112,3)="SLT",left(G2112,4)="PSAT"),vlookup(G2112,'Practice test data'!$E$2:$L$2185,8,FALSE),indirect(B2112&amp;"!"&amp;if(E2112=1,"C",if(E2112=2,"G",if(E2112=3,"K","ColumnError!"))) &amp;CELL("row",INDEX(indirect(B2112&amp;"!"&amp;"$B$2:$B"),MATCH(D2112,indirect(B2112&amp;"!"&amp;"$B$2:$B"),0)))+2+F2112))</f>
        <v/>
      </c>
      <c r="K2112" s="164" t="str">
        <f t="shared" si="1"/>
        <v>-</v>
      </c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</row>
    <row r="2113">
      <c r="A2113" s="161" t="s">
        <v>4621</v>
      </c>
      <c r="B2113" s="82" t="s">
        <v>188</v>
      </c>
      <c r="C2113" s="2" t="s">
        <v>344</v>
      </c>
      <c r="D2113" s="2" t="s">
        <v>33</v>
      </c>
      <c r="E2113" s="136">
        <v>1.0</v>
      </c>
      <c r="F2113" s="136">
        <v>12.0</v>
      </c>
      <c r="G2113" s="82" t="s">
        <v>4622</v>
      </c>
      <c r="H2113" s="160" t="s">
        <v>373</v>
      </c>
      <c r="I2113" s="136">
        <v>1818.0</v>
      </c>
      <c r="J2113" s="163" t="str">
        <f t="array" ref="J2113">if(or(left(G2113,3)="SAT",left(G2113,3)="SLT",left(G2113,4)="PSAT"),vlookup(G2113,'Practice test data'!$E$2:$L$2185,8,FALSE),indirect(B2113&amp;"!"&amp;if(E2113=1,"C",if(E2113=2,"G",if(E2113=3,"K","ColumnError!"))) &amp;CELL("row",INDEX(indirect(B2113&amp;"!"&amp;"$B$2:$B"),MATCH(D2113,indirect(B2113&amp;"!"&amp;"$B$2:$B"),0)))+2+F2113))</f>
        <v/>
      </c>
      <c r="K2113" s="164" t="str">
        <f t="shared" si="1"/>
        <v>-</v>
      </c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</row>
    <row r="2114">
      <c r="A2114" s="161" t="s">
        <v>4623</v>
      </c>
      <c r="B2114" s="82" t="s">
        <v>188</v>
      </c>
      <c r="C2114" s="2" t="s">
        <v>344</v>
      </c>
      <c r="D2114" s="2" t="s">
        <v>37</v>
      </c>
      <c r="E2114" s="136">
        <v>2.0</v>
      </c>
      <c r="F2114" s="136">
        <v>19.0</v>
      </c>
      <c r="G2114" s="82" t="s">
        <v>4624</v>
      </c>
      <c r="H2114" s="160" t="s">
        <v>4625</v>
      </c>
      <c r="I2114" s="136">
        <v>1819.0</v>
      </c>
      <c r="J2114" s="163" t="str">
        <f t="array" ref="J2114">if(or(left(G2114,3)="SAT",left(G2114,3)="SLT",left(G2114,4)="PSAT"),vlookup(G2114,'Practice test data'!$E$2:$L$2185,8,FALSE),indirect(B2114&amp;"!"&amp;if(E2114=1,"C",if(E2114=2,"G",if(E2114=3,"K","ColumnError!"))) &amp;CELL("row",INDEX(indirect(B2114&amp;"!"&amp;"$B$2:$B"),MATCH(D2114,indirect(B2114&amp;"!"&amp;"$B$2:$B"),0)))+2+F2114))</f>
        <v/>
      </c>
      <c r="K2114" s="164" t="str">
        <f t="shared" si="1"/>
        <v>-</v>
      </c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</row>
    <row r="2115">
      <c r="A2115" s="161" t="s">
        <v>4626</v>
      </c>
      <c r="B2115" s="82" t="s">
        <v>188</v>
      </c>
      <c r="C2115" s="2" t="s">
        <v>344</v>
      </c>
      <c r="D2115" s="6" t="s">
        <v>32</v>
      </c>
      <c r="E2115" s="136">
        <v>2.0</v>
      </c>
      <c r="F2115" s="136">
        <v>11.0</v>
      </c>
      <c r="G2115" s="165" t="s">
        <v>4627</v>
      </c>
      <c r="H2115" s="160" t="s">
        <v>2937</v>
      </c>
      <c r="I2115" s="136">
        <v>1820.0</v>
      </c>
      <c r="J2115" s="163" t="str">
        <f t="array" ref="J2115">if(or(left(G2115,3)="SAT",left(G2115,3)="SLT",left(G2115,4)="PSAT"),vlookup(G2115,'Practice test data'!$E$2:$L$2185,8,FALSE),indirect(B2115&amp;"!"&amp;if(E2115=1,"C",if(E2115=2,"G",if(E2115=3,"K","ColumnError!"))) &amp;CELL("row",INDEX(indirect(B2115&amp;"!"&amp;"$B$2:$B"),MATCH(D2115,indirect(B2115&amp;"!"&amp;"$B$2:$B"),0)))+2+F2115))</f>
        <v/>
      </c>
      <c r="K2115" s="164" t="str">
        <f t="shared" si="1"/>
        <v>-</v>
      </c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</row>
    <row r="2116">
      <c r="A2116" s="161" t="s">
        <v>4628</v>
      </c>
      <c r="B2116" s="82" t="s">
        <v>188</v>
      </c>
      <c r="C2116" s="2" t="s">
        <v>344</v>
      </c>
      <c r="D2116" s="6" t="s">
        <v>46</v>
      </c>
      <c r="E2116" s="136">
        <v>1.0</v>
      </c>
      <c r="F2116" s="136">
        <v>13.0</v>
      </c>
      <c r="G2116" s="165" t="s">
        <v>4629</v>
      </c>
      <c r="H2116" s="160" t="s">
        <v>367</v>
      </c>
      <c r="I2116" s="136">
        <v>1821.0</v>
      </c>
      <c r="J2116" s="163" t="str">
        <f t="array" ref="J2116">if(or(left(G2116,3)="SAT",left(G2116,3)="SLT",left(G2116,4)="PSAT"),vlookup(G2116,'Practice test data'!$E$2:$L$2185,8,FALSE),indirect(B2116&amp;"!"&amp;if(E2116=1,"C",if(E2116=2,"G",if(E2116=3,"K","ColumnError!"))) &amp;CELL("row",INDEX(indirect(B2116&amp;"!"&amp;"$B$2:$B"),MATCH(D2116,indirect(B2116&amp;"!"&amp;"$B$2:$B"),0)))+2+F2116))</f>
        <v/>
      </c>
      <c r="K2116" s="164" t="str">
        <f t="shared" si="1"/>
        <v>-</v>
      </c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</row>
    <row r="2117">
      <c r="A2117" s="161" t="s">
        <v>4630</v>
      </c>
      <c r="B2117" s="82" t="s">
        <v>188</v>
      </c>
      <c r="C2117" s="2" t="s">
        <v>344</v>
      </c>
      <c r="D2117" s="2" t="s">
        <v>33</v>
      </c>
      <c r="E2117" s="136">
        <v>3.0</v>
      </c>
      <c r="F2117" s="136">
        <v>12.0</v>
      </c>
      <c r="G2117" s="82" t="s">
        <v>4631</v>
      </c>
      <c r="H2117" s="160" t="s">
        <v>4632</v>
      </c>
      <c r="I2117" s="136">
        <v>1822.0</v>
      </c>
      <c r="J2117" s="163" t="str">
        <f t="array" ref="J2117">if(or(left(G2117,3)="SAT",left(G2117,3)="SLT",left(G2117,4)="PSAT"),vlookup(G2117,'Practice test data'!$E$2:$L$2185,8,FALSE),indirect(B2117&amp;"!"&amp;if(E2117=1,"C",if(E2117=2,"G",if(E2117=3,"K","ColumnError!"))) &amp;CELL("row",INDEX(indirect(B2117&amp;"!"&amp;"$B$2:$B"),MATCH(D2117,indirect(B2117&amp;"!"&amp;"$B$2:$B"),0)))+2+F2117))</f>
        <v/>
      </c>
      <c r="K2117" s="164" t="str">
        <f t="shared" si="1"/>
        <v>-</v>
      </c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</row>
    <row r="2118">
      <c r="A2118" s="161" t="s">
        <v>4633</v>
      </c>
      <c r="B2118" s="82" t="s">
        <v>188</v>
      </c>
      <c r="C2118" s="2" t="s">
        <v>344</v>
      </c>
      <c r="D2118" s="6" t="s">
        <v>46</v>
      </c>
      <c r="E2118" s="136">
        <v>3.0</v>
      </c>
      <c r="F2118" s="136">
        <v>6.0</v>
      </c>
      <c r="G2118" s="165" t="s">
        <v>4634</v>
      </c>
      <c r="H2118" s="160" t="s">
        <v>367</v>
      </c>
      <c r="I2118" s="136">
        <v>1823.0</v>
      </c>
      <c r="J2118" s="163" t="str">
        <f t="array" ref="J2118">if(or(left(G2118,3)="SAT",left(G2118,3)="SLT",left(G2118,4)="PSAT"),vlookup(G2118,'Practice test data'!$E$2:$L$2185,8,FALSE),indirect(B2118&amp;"!"&amp;if(E2118=1,"C",if(E2118=2,"G",if(E2118=3,"K","ColumnError!"))) &amp;CELL("row",INDEX(indirect(B2118&amp;"!"&amp;"$B$2:$B"),MATCH(D2118,indirect(B2118&amp;"!"&amp;"$B$2:$B"),0)))+2+F2118))</f>
        <v/>
      </c>
      <c r="K2118" s="164" t="str">
        <f t="shared" si="1"/>
        <v>-</v>
      </c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</row>
    <row r="2119">
      <c r="A2119" s="161" t="s">
        <v>4635</v>
      </c>
      <c r="B2119" s="82" t="s">
        <v>188</v>
      </c>
      <c r="C2119" s="2" t="s">
        <v>344</v>
      </c>
      <c r="D2119" s="2" t="s">
        <v>35</v>
      </c>
      <c r="E2119" s="136">
        <v>1.0</v>
      </c>
      <c r="F2119" s="136">
        <v>2.0</v>
      </c>
      <c r="G2119" s="82" t="s">
        <v>259</v>
      </c>
      <c r="H2119" s="160" t="s">
        <v>380</v>
      </c>
      <c r="I2119" s="136">
        <v>1824.0</v>
      </c>
      <c r="J2119" s="163" t="str">
        <f t="array" ref="J2119">if(or(left(G2119,3)="SAT",left(G2119,3)="SLT",left(G2119,4)="PSAT"),vlookup(G2119,'Practice test data'!$E$2:$L$2185,8,FALSE),indirect(B2119&amp;"!"&amp;if(E2119=1,"C",if(E2119=2,"G",if(E2119=3,"K","ColumnError!"))) &amp;CELL("row",INDEX(indirect(B2119&amp;"!"&amp;"$B$2:$B"),MATCH(D2119,indirect(B2119&amp;"!"&amp;"$B$2:$B"),0)))+2+F2119))</f>
        <v/>
      </c>
      <c r="K2119" s="164" t="str">
        <f t="shared" si="1"/>
        <v>-</v>
      </c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</row>
    <row r="2120">
      <c r="A2120" s="161" t="s">
        <v>4636</v>
      </c>
      <c r="B2120" s="82" t="s">
        <v>188</v>
      </c>
      <c r="C2120" s="2" t="s">
        <v>344</v>
      </c>
      <c r="D2120" s="2" t="s">
        <v>35</v>
      </c>
      <c r="E2120" s="136">
        <v>1.0</v>
      </c>
      <c r="F2120" s="136">
        <v>11.0</v>
      </c>
      <c r="G2120" s="82" t="s">
        <v>4637</v>
      </c>
      <c r="H2120" s="160" t="s">
        <v>370</v>
      </c>
      <c r="I2120" s="136">
        <v>1825.0</v>
      </c>
      <c r="J2120" s="163" t="str">
        <f t="array" ref="J2120">if(or(left(G2120,3)="SAT",left(G2120,3)="SLT",left(G2120,4)="PSAT"),vlookup(G2120,'Practice test data'!$E$2:$L$2185,8,FALSE),indirect(B2120&amp;"!"&amp;if(E2120=1,"C",if(E2120=2,"G",if(E2120=3,"K","ColumnError!"))) &amp;CELL("row",INDEX(indirect(B2120&amp;"!"&amp;"$B$2:$B"),MATCH(D2120,indirect(B2120&amp;"!"&amp;"$B$2:$B"),0)))+2+F2120))</f>
        <v/>
      </c>
      <c r="K2120" s="164" t="str">
        <f t="shared" si="1"/>
        <v>-</v>
      </c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</row>
    <row r="2121">
      <c r="A2121" s="161" t="s">
        <v>4638</v>
      </c>
      <c r="B2121" s="82" t="s">
        <v>188</v>
      </c>
      <c r="C2121" s="2" t="s">
        <v>344</v>
      </c>
      <c r="D2121" s="6" t="s">
        <v>46</v>
      </c>
      <c r="E2121" s="136">
        <v>2.0</v>
      </c>
      <c r="F2121" s="136">
        <v>11.0</v>
      </c>
      <c r="G2121" s="165" t="s">
        <v>4639</v>
      </c>
      <c r="H2121" s="160" t="s">
        <v>380</v>
      </c>
      <c r="I2121" s="136">
        <v>1826.0</v>
      </c>
      <c r="J2121" s="163" t="str">
        <f t="array" ref="J2121">if(or(left(G2121,3)="SAT",left(G2121,3)="SLT",left(G2121,4)="PSAT"),vlookup(G2121,'Practice test data'!$E$2:$L$2185,8,FALSE),indirect(B2121&amp;"!"&amp;if(E2121=1,"C",if(E2121=2,"G",if(E2121=3,"K","ColumnError!"))) &amp;CELL("row",INDEX(indirect(B2121&amp;"!"&amp;"$B$2:$B"),MATCH(D2121,indirect(B2121&amp;"!"&amp;"$B$2:$B"),0)))+2+F2121))</f>
        <v/>
      </c>
      <c r="K2121" s="164" t="str">
        <f t="shared" si="1"/>
        <v>-</v>
      </c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</row>
    <row r="2122">
      <c r="A2122" s="161" t="s">
        <v>4640</v>
      </c>
      <c r="B2122" s="82" t="s">
        <v>188</v>
      </c>
      <c r="C2122" s="2" t="s">
        <v>344</v>
      </c>
      <c r="D2122" s="2" t="s">
        <v>13</v>
      </c>
      <c r="E2122" s="136">
        <v>2.0</v>
      </c>
      <c r="F2122" s="136">
        <v>8.0</v>
      </c>
      <c r="G2122" s="82" t="s">
        <v>4641</v>
      </c>
      <c r="H2122" s="160" t="s">
        <v>370</v>
      </c>
      <c r="I2122" s="136">
        <v>1827.0</v>
      </c>
      <c r="J2122" s="163" t="str">
        <f t="array" ref="J2122">if(or(left(G2122,3)="SAT",left(G2122,3)="SLT",left(G2122,4)="PSAT"),vlookup(G2122,'Practice test data'!$E$2:$L$2185,8,FALSE),indirect(B2122&amp;"!"&amp;if(E2122=1,"C",if(E2122=2,"G",if(E2122=3,"K","ColumnError!"))) &amp;CELL("row",INDEX(indirect(B2122&amp;"!"&amp;"$B$2:$B"),MATCH(D2122,indirect(B2122&amp;"!"&amp;"$B$2:$B"),0)))+2+F2122))</f>
        <v/>
      </c>
      <c r="K2122" s="164" t="str">
        <f t="shared" si="1"/>
        <v>-</v>
      </c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</row>
    <row r="2123">
      <c r="A2123" s="161" t="s">
        <v>4642</v>
      </c>
      <c r="B2123" s="82" t="s">
        <v>188</v>
      </c>
      <c r="C2123" s="2" t="s">
        <v>344</v>
      </c>
      <c r="D2123" s="2" t="s">
        <v>13</v>
      </c>
      <c r="E2123" s="136">
        <v>2.0</v>
      </c>
      <c r="F2123" s="136">
        <v>5.0</v>
      </c>
      <c r="G2123" s="82" t="s">
        <v>4643</v>
      </c>
      <c r="H2123" s="160" t="s">
        <v>373</v>
      </c>
      <c r="I2123" s="136">
        <v>1828.0</v>
      </c>
      <c r="J2123" s="163" t="str">
        <f t="array" ref="J2123">if(or(left(G2123,3)="SAT",left(G2123,3)="SLT",left(G2123,4)="PSAT"),vlookup(G2123,'Practice test data'!$E$2:$L$2185,8,FALSE),indirect(B2123&amp;"!"&amp;if(E2123=1,"C",if(E2123=2,"G",if(E2123=3,"K","ColumnError!"))) &amp;CELL("row",INDEX(indirect(B2123&amp;"!"&amp;"$B$2:$B"),MATCH(D2123,indirect(B2123&amp;"!"&amp;"$B$2:$B"),0)))+2+F2123))</f>
        <v/>
      </c>
      <c r="K2123" s="164" t="str">
        <f t="shared" si="1"/>
        <v>-</v>
      </c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</row>
    <row r="2124">
      <c r="A2124" s="161" t="s">
        <v>4644</v>
      </c>
      <c r="B2124" s="82" t="s">
        <v>188</v>
      </c>
      <c r="C2124" s="2" t="s">
        <v>344</v>
      </c>
      <c r="D2124" s="6" t="s">
        <v>32</v>
      </c>
      <c r="E2124" s="136">
        <v>3.0</v>
      </c>
      <c r="F2124" s="136">
        <v>9.0</v>
      </c>
      <c r="G2124" s="165" t="s">
        <v>4645</v>
      </c>
      <c r="H2124" s="160" t="s">
        <v>70</v>
      </c>
      <c r="I2124" s="136">
        <v>1829.0</v>
      </c>
      <c r="J2124" s="163" t="str">
        <f t="array" ref="J2124">if(or(left(G2124,3)="SAT",left(G2124,3)="SLT",left(G2124,4)="PSAT"),vlookup(G2124,'Practice test data'!$E$2:$L$2185,8,FALSE),indirect(B2124&amp;"!"&amp;if(E2124=1,"C",if(E2124=2,"G",if(E2124=3,"K","ColumnError!"))) &amp;CELL("row",INDEX(indirect(B2124&amp;"!"&amp;"$B$2:$B"),MATCH(D2124,indirect(B2124&amp;"!"&amp;"$B$2:$B"),0)))+2+F2124))</f>
        <v/>
      </c>
      <c r="K2124" s="164" t="str">
        <f t="shared" si="1"/>
        <v>-</v>
      </c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</row>
    <row r="2125">
      <c r="A2125" s="161" t="s">
        <v>4646</v>
      </c>
      <c r="B2125" s="82" t="s">
        <v>188</v>
      </c>
      <c r="C2125" s="2" t="s">
        <v>344</v>
      </c>
      <c r="D2125" s="2" t="s">
        <v>13</v>
      </c>
      <c r="E2125" s="136">
        <v>1.0</v>
      </c>
      <c r="F2125" s="136">
        <v>5.0</v>
      </c>
      <c r="G2125" s="82" t="s">
        <v>4647</v>
      </c>
      <c r="H2125" s="160" t="s">
        <v>380</v>
      </c>
      <c r="I2125" s="136">
        <v>1830.0</v>
      </c>
      <c r="J2125" s="163" t="str">
        <f t="array" ref="J2125">if(or(left(G2125,3)="SAT",left(G2125,3)="SLT",left(G2125,4)="PSAT"),vlookup(G2125,'Practice test data'!$E$2:$L$2185,8,FALSE),indirect(B2125&amp;"!"&amp;if(E2125=1,"C",if(E2125=2,"G",if(E2125=3,"K","ColumnError!"))) &amp;CELL("row",INDEX(indirect(B2125&amp;"!"&amp;"$B$2:$B"),MATCH(D2125,indirect(B2125&amp;"!"&amp;"$B$2:$B"),0)))+2+F2125))</f>
        <v/>
      </c>
      <c r="K2125" s="164" t="str">
        <f t="shared" si="1"/>
        <v>-</v>
      </c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</row>
    <row r="2126">
      <c r="A2126" s="161" t="s">
        <v>4648</v>
      </c>
      <c r="B2126" s="82" t="s">
        <v>188</v>
      </c>
      <c r="C2126" s="2" t="s">
        <v>344</v>
      </c>
      <c r="D2126" s="2" t="s">
        <v>33</v>
      </c>
      <c r="E2126" s="136">
        <v>1.0</v>
      </c>
      <c r="F2126" s="136">
        <v>13.0</v>
      </c>
      <c r="G2126" s="82" t="s">
        <v>4649</v>
      </c>
      <c r="H2126" s="160" t="s">
        <v>367</v>
      </c>
      <c r="I2126" s="136">
        <v>1831.0</v>
      </c>
      <c r="J2126" s="163" t="str">
        <f t="array" ref="J2126">if(or(left(G2126,3)="SAT",left(G2126,3)="SLT",left(G2126,4)="PSAT"),vlookup(G2126,'Practice test data'!$E$2:$L$2185,8,FALSE),indirect(B2126&amp;"!"&amp;if(E2126=1,"C",if(E2126=2,"G",if(E2126=3,"K","ColumnError!"))) &amp;CELL("row",INDEX(indirect(B2126&amp;"!"&amp;"$B$2:$B"),MATCH(D2126,indirect(B2126&amp;"!"&amp;"$B$2:$B"),0)))+2+F2126))</f>
        <v/>
      </c>
      <c r="K2126" s="164" t="str">
        <f t="shared" si="1"/>
        <v>-</v>
      </c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</row>
    <row r="2127">
      <c r="A2127" s="161" t="s">
        <v>4650</v>
      </c>
      <c r="B2127" s="82" t="s">
        <v>188</v>
      </c>
      <c r="C2127" s="2" t="s">
        <v>344</v>
      </c>
      <c r="D2127" s="6" t="s">
        <v>32</v>
      </c>
      <c r="E2127" s="136">
        <v>1.0</v>
      </c>
      <c r="F2127" s="136">
        <v>13.0</v>
      </c>
      <c r="G2127" s="165" t="s">
        <v>4651</v>
      </c>
      <c r="H2127" s="160" t="s">
        <v>373</v>
      </c>
      <c r="I2127" s="136">
        <v>1832.0</v>
      </c>
      <c r="J2127" s="163" t="str">
        <f t="array" ref="J2127">if(or(left(G2127,3)="SAT",left(G2127,3)="SLT",left(G2127,4)="PSAT"),vlookup(G2127,'Practice test data'!$E$2:$L$2185,8,FALSE),indirect(B2127&amp;"!"&amp;if(E2127=1,"C",if(E2127=2,"G",if(E2127=3,"K","ColumnError!"))) &amp;CELL("row",INDEX(indirect(B2127&amp;"!"&amp;"$B$2:$B"),MATCH(D2127,indirect(B2127&amp;"!"&amp;"$B$2:$B"),0)))+2+F2127))</f>
        <v/>
      </c>
      <c r="K2127" s="164" t="str">
        <f t="shared" si="1"/>
        <v>-</v>
      </c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</row>
    <row r="2128">
      <c r="A2128" s="161" t="s">
        <v>4652</v>
      </c>
      <c r="B2128" s="82" t="s">
        <v>188</v>
      </c>
      <c r="C2128" s="2" t="s">
        <v>344</v>
      </c>
      <c r="D2128" s="2" t="s">
        <v>13</v>
      </c>
      <c r="E2128" s="136">
        <v>3.0</v>
      </c>
      <c r="F2128" s="136">
        <v>21.0</v>
      </c>
      <c r="G2128" s="82" t="s">
        <v>4653</v>
      </c>
      <c r="H2128" s="160" t="s">
        <v>367</v>
      </c>
      <c r="I2128" s="136">
        <v>1833.0</v>
      </c>
      <c r="J2128" s="163" t="str">
        <f t="array" ref="J2128">if(or(left(G2128,3)="SAT",left(G2128,3)="SLT",left(G2128,4)="PSAT"),vlookup(G2128,'Practice test data'!$E$2:$L$2185,8,FALSE),indirect(B2128&amp;"!"&amp;if(E2128=1,"C",if(E2128=2,"G",if(E2128=3,"K","ColumnError!"))) &amp;CELL("row",INDEX(indirect(B2128&amp;"!"&amp;"$B$2:$B"),MATCH(D2128,indirect(B2128&amp;"!"&amp;"$B$2:$B"),0)))+2+F2128))</f>
        <v/>
      </c>
      <c r="K2128" s="164" t="str">
        <f t="shared" si="1"/>
        <v>-</v>
      </c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</row>
    <row r="2129">
      <c r="A2129" s="161" t="s">
        <v>4654</v>
      </c>
      <c r="B2129" s="82" t="s">
        <v>188</v>
      </c>
      <c r="C2129" s="2" t="s">
        <v>344</v>
      </c>
      <c r="D2129" s="2" t="s">
        <v>35</v>
      </c>
      <c r="E2129" s="136">
        <v>2.0</v>
      </c>
      <c r="F2129" s="136">
        <v>10.0</v>
      </c>
      <c r="G2129" s="82" t="s">
        <v>4655</v>
      </c>
      <c r="H2129" s="160" t="s">
        <v>370</v>
      </c>
      <c r="I2129" s="136">
        <v>1834.0</v>
      </c>
      <c r="J2129" s="163" t="str">
        <f t="array" ref="J2129">if(or(left(G2129,3)="SAT",left(G2129,3)="SLT",left(G2129,4)="PSAT"),vlookup(G2129,'Practice test data'!$E$2:$L$2185,8,FALSE),indirect(B2129&amp;"!"&amp;if(E2129=1,"C",if(E2129=2,"G",if(E2129=3,"K","ColumnError!"))) &amp;CELL("row",INDEX(indirect(B2129&amp;"!"&amp;"$B$2:$B"),MATCH(D2129,indirect(B2129&amp;"!"&amp;"$B$2:$B"),0)))+2+F2129))</f>
        <v/>
      </c>
      <c r="K2129" s="164" t="str">
        <f t="shared" si="1"/>
        <v>-</v>
      </c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</row>
    <row r="2130">
      <c r="A2130" s="161" t="s">
        <v>4656</v>
      </c>
      <c r="B2130" s="82" t="s">
        <v>188</v>
      </c>
      <c r="C2130" s="2" t="s">
        <v>344</v>
      </c>
      <c r="D2130" s="6" t="s">
        <v>32</v>
      </c>
      <c r="E2130" s="136">
        <v>1.0</v>
      </c>
      <c r="F2130" s="136">
        <v>14.0</v>
      </c>
      <c r="G2130" s="165" t="s">
        <v>4657</v>
      </c>
      <c r="H2130" s="160" t="s">
        <v>380</v>
      </c>
      <c r="I2130" s="136">
        <v>1835.0</v>
      </c>
      <c r="J2130" s="163" t="str">
        <f t="array" ref="J2130">if(or(left(G2130,3)="SAT",left(G2130,3)="SLT",left(G2130,4)="PSAT"),vlookup(G2130,'Practice test data'!$E$2:$L$2185,8,FALSE),indirect(B2130&amp;"!"&amp;if(E2130=1,"C",if(E2130=2,"G",if(E2130=3,"K","ColumnError!"))) &amp;CELL("row",INDEX(indirect(B2130&amp;"!"&amp;"$B$2:$B"),MATCH(D2130,indirect(B2130&amp;"!"&amp;"$B$2:$B"),0)))+2+F2130))</f>
        <v/>
      </c>
      <c r="K2130" s="164" t="str">
        <f t="shared" si="1"/>
        <v>-</v>
      </c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</row>
    <row r="2131">
      <c r="A2131" s="161" t="s">
        <v>4658</v>
      </c>
      <c r="B2131" s="82" t="s">
        <v>188</v>
      </c>
      <c r="C2131" s="2" t="s">
        <v>344</v>
      </c>
      <c r="D2131" s="6" t="s">
        <v>46</v>
      </c>
      <c r="E2131" s="136">
        <v>3.0</v>
      </c>
      <c r="F2131" s="136">
        <v>19.0</v>
      </c>
      <c r="G2131" s="82" t="s">
        <v>4659</v>
      </c>
      <c r="H2131" s="160" t="s">
        <v>373</v>
      </c>
      <c r="I2131" s="136">
        <v>1836.0</v>
      </c>
      <c r="J2131" s="163" t="str">
        <f t="array" ref="J2131">if(or(left(G2131,3)="SAT",left(G2131,3)="SLT",left(G2131,4)="PSAT"),vlookup(G2131,'Practice test data'!$E$2:$L$2185,8,FALSE),indirect(B2131&amp;"!"&amp;if(E2131=1,"C",if(E2131=2,"G",if(E2131=3,"K","ColumnError!"))) &amp;CELL("row",INDEX(indirect(B2131&amp;"!"&amp;"$B$2:$B"),MATCH(D2131,indirect(B2131&amp;"!"&amp;"$B$2:$B"),0)))+2+F2131))</f>
        <v/>
      </c>
      <c r="K2131" s="164" t="str">
        <f t="shared" si="1"/>
        <v>-</v>
      </c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</row>
    <row r="2132">
      <c r="A2132" s="161" t="s">
        <v>4660</v>
      </c>
      <c r="B2132" s="82" t="s">
        <v>188</v>
      </c>
      <c r="C2132" s="2" t="s">
        <v>344</v>
      </c>
      <c r="D2132" s="2" t="s">
        <v>35</v>
      </c>
      <c r="E2132" s="136">
        <v>1.0</v>
      </c>
      <c r="F2132" s="136">
        <v>12.0</v>
      </c>
      <c r="G2132" s="82" t="s">
        <v>4661</v>
      </c>
      <c r="H2132" s="160" t="s">
        <v>367</v>
      </c>
      <c r="I2132" s="136">
        <v>1837.0</v>
      </c>
      <c r="J2132" s="163" t="str">
        <f t="array" ref="J2132">if(or(left(G2132,3)="SAT",left(G2132,3)="SLT",left(G2132,4)="PSAT"),vlookup(G2132,'Practice test data'!$E$2:$L$2185,8,FALSE),indirect(B2132&amp;"!"&amp;if(E2132=1,"C",if(E2132=2,"G",if(E2132=3,"K","ColumnError!"))) &amp;CELL("row",INDEX(indirect(B2132&amp;"!"&amp;"$B$2:$B"),MATCH(D2132,indirect(B2132&amp;"!"&amp;"$B$2:$B"),0)))+2+F2132))</f>
        <v/>
      </c>
      <c r="K2132" s="164" t="str">
        <f t="shared" si="1"/>
        <v>-</v>
      </c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</row>
    <row r="2133">
      <c r="A2133" s="161" t="s">
        <v>4662</v>
      </c>
      <c r="B2133" s="82" t="s">
        <v>188</v>
      </c>
      <c r="C2133" s="2" t="s">
        <v>344</v>
      </c>
      <c r="D2133" s="2" t="s">
        <v>37</v>
      </c>
      <c r="E2133" s="136">
        <v>1.0</v>
      </c>
      <c r="F2133" s="136">
        <v>16.0</v>
      </c>
      <c r="G2133" s="82" t="s">
        <v>4663</v>
      </c>
      <c r="H2133" s="160" t="s">
        <v>370</v>
      </c>
      <c r="I2133" s="136">
        <v>1838.0</v>
      </c>
      <c r="J2133" s="163" t="str">
        <f t="array" ref="J2133">if(or(left(G2133,3)="SAT",left(G2133,3)="SLT",left(G2133,4)="PSAT"),vlookup(G2133,'Practice test data'!$E$2:$L$2185,8,FALSE),indirect(B2133&amp;"!"&amp;if(E2133=1,"C",if(E2133=2,"G",if(E2133=3,"K","ColumnError!"))) &amp;CELL("row",INDEX(indirect(B2133&amp;"!"&amp;"$B$2:$B"),MATCH(D2133,indirect(B2133&amp;"!"&amp;"$B$2:$B"),0)))+2+F2133))</f>
        <v/>
      </c>
      <c r="K2133" s="164" t="str">
        <f t="shared" si="1"/>
        <v>-</v>
      </c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</row>
    <row r="2134">
      <c r="A2134" s="161" t="s">
        <v>4664</v>
      </c>
      <c r="B2134" s="82" t="s">
        <v>188</v>
      </c>
      <c r="C2134" s="2" t="s">
        <v>344</v>
      </c>
      <c r="D2134" s="6" t="s">
        <v>46</v>
      </c>
      <c r="E2134" s="136">
        <v>3.0</v>
      </c>
      <c r="F2134" s="136">
        <v>7.0</v>
      </c>
      <c r="G2134" s="165" t="s">
        <v>4665</v>
      </c>
      <c r="H2134" s="160" t="s">
        <v>370</v>
      </c>
      <c r="I2134" s="136">
        <v>1839.0</v>
      </c>
      <c r="J2134" s="163" t="str">
        <f t="array" ref="J2134">if(or(left(G2134,3)="SAT",left(G2134,3)="SLT",left(G2134,4)="PSAT"),vlookup(G2134,'Practice test data'!$E$2:$L$2185,8,FALSE),indirect(B2134&amp;"!"&amp;if(E2134=1,"C",if(E2134=2,"G",if(E2134=3,"K","ColumnError!"))) &amp;CELL("row",INDEX(indirect(B2134&amp;"!"&amp;"$B$2:$B"),MATCH(D2134,indirect(B2134&amp;"!"&amp;"$B$2:$B"),0)))+2+F2134))</f>
        <v/>
      </c>
      <c r="K2134" s="164" t="str">
        <f t="shared" si="1"/>
        <v>-</v>
      </c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</row>
    <row r="2135">
      <c r="A2135" s="161" t="s">
        <v>4666</v>
      </c>
      <c r="B2135" s="82" t="s">
        <v>188</v>
      </c>
      <c r="C2135" s="2" t="s">
        <v>344</v>
      </c>
      <c r="D2135" s="2" t="s">
        <v>33</v>
      </c>
      <c r="E2135" s="136">
        <v>2.0</v>
      </c>
      <c r="F2135" s="136">
        <v>11.0</v>
      </c>
      <c r="G2135" s="82" t="s">
        <v>4667</v>
      </c>
      <c r="H2135" s="160" t="s">
        <v>367</v>
      </c>
      <c r="I2135" s="136">
        <v>1840.0</v>
      </c>
      <c r="J2135" s="163" t="str">
        <f t="array" ref="J2135">if(or(left(G2135,3)="SAT",left(G2135,3)="SLT",left(G2135,4)="PSAT"),vlookup(G2135,'Practice test data'!$E$2:$L$2185,8,FALSE),indirect(B2135&amp;"!"&amp;if(E2135=1,"C",if(E2135=2,"G",if(E2135=3,"K","ColumnError!"))) &amp;CELL("row",INDEX(indirect(B2135&amp;"!"&amp;"$B$2:$B"),MATCH(D2135,indirect(B2135&amp;"!"&amp;"$B$2:$B"),0)))+2+F2135))</f>
        <v/>
      </c>
      <c r="K2135" s="164" t="str">
        <f t="shared" si="1"/>
        <v>-</v>
      </c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</row>
    <row r="2136">
      <c r="A2136" s="161" t="s">
        <v>4668</v>
      </c>
      <c r="B2136" s="82" t="s">
        <v>188</v>
      </c>
      <c r="C2136" s="2" t="s">
        <v>344</v>
      </c>
      <c r="D2136" s="2" t="s">
        <v>33</v>
      </c>
      <c r="E2136" s="136">
        <v>1.0</v>
      </c>
      <c r="F2136" s="136">
        <v>14.0</v>
      </c>
      <c r="G2136" s="82" t="s">
        <v>4669</v>
      </c>
      <c r="H2136" s="160" t="s">
        <v>373</v>
      </c>
      <c r="I2136" s="136">
        <v>1841.0</v>
      </c>
      <c r="J2136" s="163" t="str">
        <f t="array" ref="J2136">if(or(left(G2136,3)="SAT",left(G2136,3)="SLT",left(G2136,4)="PSAT"),vlookup(G2136,'Practice test data'!$E$2:$L$2185,8,FALSE),indirect(B2136&amp;"!"&amp;if(E2136=1,"C",if(E2136=2,"G",if(E2136=3,"K","ColumnError!"))) &amp;CELL("row",INDEX(indirect(B2136&amp;"!"&amp;"$B$2:$B"),MATCH(D2136,indirect(B2136&amp;"!"&amp;"$B$2:$B"),0)))+2+F2136))</f>
        <v/>
      </c>
      <c r="K2136" s="164" t="str">
        <f t="shared" si="1"/>
        <v>-</v>
      </c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</row>
    <row r="2137">
      <c r="A2137" s="161" t="s">
        <v>4670</v>
      </c>
      <c r="B2137" s="82" t="s">
        <v>188</v>
      </c>
      <c r="C2137" s="2" t="s">
        <v>344</v>
      </c>
      <c r="D2137" s="2" t="s">
        <v>33</v>
      </c>
      <c r="E2137" s="136">
        <v>3.0</v>
      </c>
      <c r="F2137" s="136">
        <v>21.0</v>
      </c>
      <c r="G2137" s="82" t="s">
        <v>290</v>
      </c>
      <c r="H2137" s="160" t="s">
        <v>75</v>
      </c>
      <c r="I2137" s="136">
        <v>1842.0</v>
      </c>
      <c r="J2137" s="163" t="str">
        <f t="array" ref="J2137">if(or(left(G2137,3)="SAT",left(G2137,3)="SLT",left(G2137,4)="PSAT"),vlookup(G2137,'Practice test data'!$E$2:$L$2185,8,FALSE),indirect(B2137&amp;"!"&amp;if(E2137=1,"C",if(E2137=2,"G",if(E2137=3,"K","ColumnError!"))) &amp;CELL("row",INDEX(indirect(B2137&amp;"!"&amp;"$B$2:$B"),MATCH(D2137,indirect(B2137&amp;"!"&amp;"$B$2:$B"),0)))+2+F2137))</f>
        <v/>
      </c>
      <c r="K2137" s="164" t="str">
        <f t="shared" si="1"/>
        <v>-</v>
      </c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</row>
    <row r="2138">
      <c r="A2138" s="161" t="s">
        <v>4671</v>
      </c>
      <c r="B2138" s="82" t="s">
        <v>188</v>
      </c>
      <c r="C2138" s="2" t="s">
        <v>344</v>
      </c>
      <c r="D2138" s="2" t="s">
        <v>13</v>
      </c>
      <c r="E2138" s="136">
        <v>2.0</v>
      </c>
      <c r="F2138" s="136">
        <v>6.0</v>
      </c>
      <c r="G2138" s="82" t="s">
        <v>4672</v>
      </c>
      <c r="H2138" s="160" t="s">
        <v>4673</v>
      </c>
      <c r="I2138" s="136">
        <v>1843.0</v>
      </c>
      <c r="J2138" s="163" t="str">
        <f t="array" ref="J2138">if(or(left(G2138,3)="SAT",left(G2138,3)="SLT",left(G2138,4)="PSAT"),vlookup(G2138,'Practice test data'!$E$2:$L$2185,8,FALSE),indirect(B2138&amp;"!"&amp;if(E2138=1,"C",if(E2138=2,"G",if(E2138=3,"K","ColumnError!"))) &amp;CELL("row",INDEX(indirect(B2138&amp;"!"&amp;"$B$2:$B"),MATCH(D2138,indirect(B2138&amp;"!"&amp;"$B$2:$B"),0)))+2+F2138))</f>
        <v/>
      </c>
      <c r="K2138" s="164" t="str">
        <f t="shared" si="1"/>
        <v>-</v>
      </c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</row>
    <row r="2139">
      <c r="A2139" s="161" t="s">
        <v>4674</v>
      </c>
      <c r="B2139" s="82" t="s">
        <v>188</v>
      </c>
      <c r="C2139" s="2" t="s">
        <v>344</v>
      </c>
      <c r="D2139" s="2" t="s">
        <v>33</v>
      </c>
      <c r="E2139" s="136">
        <v>1.0</v>
      </c>
      <c r="F2139" s="136">
        <v>15.0</v>
      </c>
      <c r="G2139" s="82" t="s">
        <v>4675</v>
      </c>
      <c r="H2139" s="160" t="s">
        <v>367</v>
      </c>
      <c r="I2139" s="136">
        <v>1844.0</v>
      </c>
      <c r="J2139" s="163" t="str">
        <f t="array" ref="J2139">if(or(left(G2139,3)="SAT",left(G2139,3)="SLT",left(G2139,4)="PSAT"),vlookup(G2139,'Practice test data'!$E$2:$L$2185,8,FALSE),indirect(B2139&amp;"!"&amp;if(E2139=1,"C",if(E2139=2,"G",if(E2139=3,"K","ColumnError!"))) &amp;CELL("row",INDEX(indirect(B2139&amp;"!"&amp;"$B$2:$B"),MATCH(D2139,indirect(B2139&amp;"!"&amp;"$B$2:$B"),0)))+2+F2139))</f>
        <v/>
      </c>
      <c r="K2139" s="164" t="str">
        <f t="shared" si="1"/>
        <v>-</v>
      </c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</row>
    <row r="2140">
      <c r="A2140" s="161" t="s">
        <v>4676</v>
      </c>
      <c r="B2140" s="82" t="s">
        <v>188</v>
      </c>
      <c r="C2140" s="2" t="s">
        <v>344</v>
      </c>
      <c r="D2140" s="2" t="s">
        <v>33</v>
      </c>
      <c r="E2140" s="136">
        <v>1.0</v>
      </c>
      <c r="F2140" s="136">
        <v>7.0</v>
      </c>
      <c r="G2140" s="82" t="s">
        <v>4677</v>
      </c>
      <c r="H2140" s="160" t="s">
        <v>4678</v>
      </c>
      <c r="I2140" s="136">
        <v>1845.0</v>
      </c>
      <c r="J2140" s="163" t="str">
        <f t="array" ref="J2140">if(or(left(G2140,3)="SAT",left(G2140,3)="SLT",left(G2140,4)="PSAT"),vlookup(G2140,'Practice test data'!$E$2:$L$2185,8,FALSE),indirect(B2140&amp;"!"&amp;if(E2140=1,"C",if(E2140=2,"G",if(E2140=3,"K","ColumnError!"))) &amp;CELL("row",INDEX(indirect(B2140&amp;"!"&amp;"$B$2:$B"),MATCH(D2140,indirect(B2140&amp;"!"&amp;"$B$2:$B"),0)))+2+F2140))</f>
        <v/>
      </c>
      <c r="K2140" s="164" t="str">
        <f t="shared" si="1"/>
        <v>-</v>
      </c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</row>
    <row r="2141">
      <c r="A2141" s="161" t="s">
        <v>4679</v>
      </c>
      <c r="B2141" s="82" t="s">
        <v>188</v>
      </c>
      <c r="C2141" s="2" t="s">
        <v>344</v>
      </c>
      <c r="D2141" s="2" t="s">
        <v>35</v>
      </c>
      <c r="E2141" s="136">
        <v>2.0</v>
      </c>
      <c r="F2141" s="136">
        <v>11.0</v>
      </c>
      <c r="G2141" s="82" t="s">
        <v>4680</v>
      </c>
      <c r="H2141" s="160" t="s">
        <v>4681</v>
      </c>
      <c r="I2141" s="136">
        <v>1846.0</v>
      </c>
      <c r="J2141" s="163" t="str">
        <f t="array" ref="J2141">if(or(left(G2141,3)="SAT",left(G2141,3)="SLT",left(G2141,4)="PSAT"),vlookup(G2141,'Practice test data'!$E$2:$L$2185,8,FALSE),indirect(B2141&amp;"!"&amp;if(E2141=1,"C",if(E2141=2,"G",if(E2141=3,"K","ColumnError!"))) &amp;CELL("row",INDEX(indirect(B2141&amp;"!"&amp;"$B$2:$B"),MATCH(D2141,indirect(B2141&amp;"!"&amp;"$B$2:$B"),0)))+2+F2141))</f>
        <v/>
      </c>
      <c r="K2141" s="164" t="str">
        <f t="shared" si="1"/>
        <v>-</v>
      </c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</row>
    <row r="2142">
      <c r="A2142" s="161" t="s">
        <v>4682</v>
      </c>
      <c r="B2142" s="82" t="s">
        <v>188</v>
      </c>
      <c r="C2142" s="2" t="s">
        <v>344</v>
      </c>
      <c r="D2142" s="2" t="s">
        <v>33</v>
      </c>
      <c r="E2142" s="136">
        <v>3.0</v>
      </c>
      <c r="F2142" s="136">
        <v>9.0</v>
      </c>
      <c r="G2142" s="82" t="s">
        <v>4683</v>
      </c>
      <c r="H2142" s="160" t="s">
        <v>4684</v>
      </c>
      <c r="I2142" s="136">
        <v>1847.0</v>
      </c>
      <c r="J2142" s="163" t="str">
        <f t="array" ref="J2142">if(or(left(G2142,3)="SAT",left(G2142,3)="SLT",left(G2142,4)="PSAT"),vlookup(G2142,'Practice test data'!$E$2:$L$2185,8,FALSE),indirect(B2142&amp;"!"&amp;if(E2142=1,"C",if(E2142=2,"G",if(E2142=3,"K","ColumnError!"))) &amp;CELL("row",INDEX(indirect(B2142&amp;"!"&amp;"$B$2:$B"),MATCH(D2142,indirect(B2142&amp;"!"&amp;"$B$2:$B"),0)))+2+F2142))</f>
        <v/>
      </c>
      <c r="K2142" s="164" t="str">
        <f t="shared" si="1"/>
        <v>-</v>
      </c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</row>
    <row r="2143">
      <c r="A2143" s="161" t="s">
        <v>4685</v>
      </c>
      <c r="B2143" s="82" t="s">
        <v>188</v>
      </c>
      <c r="C2143" s="2" t="s">
        <v>344</v>
      </c>
      <c r="D2143" s="2" t="s">
        <v>35</v>
      </c>
      <c r="E2143" s="136">
        <v>2.0</v>
      </c>
      <c r="F2143" s="136">
        <v>12.0</v>
      </c>
      <c r="G2143" s="82" t="s">
        <v>4686</v>
      </c>
      <c r="H2143" s="160" t="s">
        <v>367</v>
      </c>
      <c r="I2143" s="136">
        <v>1848.0</v>
      </c>
      <c r="J2143" s="163" t="str">
        <f t="array" ref="J2143">if(or(left(G2143,3)="SAT",left(G2143,3)="SLT",left(G2143,4)="PSAT"),vlookup(G2143,'Practice test data'!$E$2:$L$2185,8,FALSE),indirect(B2143&amp;"!"&amp;if(E2143=1,"C",if(E2143=2,"G",if(E2143=3,"K","ColumnError!"))) &amp;CELL("row",INDEX(indirect(B2143&amp;"!"&amp;"$B$2:$B"),MATCH(D2143,indirect(B2143&amp;"!"&amp;"$B$2:$B"),0)))+2+F2143))</f>
        <v/>
      </c>
      <c r="K2143" s="164" t="str">
        <f t="shared" si="1"/>
        <v>-</v>
      </c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</row>
    <row r="2144">
      <c r="A2144" s="161" t="s">
        <v>4687</v>
      </c>
      <c r="B2144" s="82" t="s">
        <v>188</v>
      </c>
      <c r="C2144" s="2" t="s">
        <v>344</v>
      </c>
      <c r="D2144" s="6" t="s">
        <v>46</v>
      </c>
      <c r="E2144" s="136">
        <v>2.0</v>
      </c>
      <c r="F2144" s="136">
        <v>10.0</v>
      </c>
      <c r="G2144" s="82" t="s">
        <v>303</v>
      </c>
      <c r="H2144" s="160" t="s">
        <v>373</v>
      </c>
      <c r="I2144" s="136">
        <v>1849.0</v>
      </c>
      <c r="J2144" s="163" t="str">
        <f t="array" ref="J2144">if(or(left(G2144,3)="SAT",left(G2144,3)="SLT",left(G2144,4)="PSAT"),vlookup(G2144,'Practice test data'!$E$2:$L$2185,8,FALSE),indirect(B2144&amp;"!"&amp;if(E2144=1,"C",if(E2144=2,"G",if(E2144=3,"K","ColumnError!"))) &amp;CELL("row",INDEX(indirect(B2144&amp;"!"&amp;"$B$2:$B"),MATCH(D2144,indirect(B2144&amp;"!"&amp;"$B$2:$B"),0)))+2+F2144))</f>
        <v/>
      </c>
      <c r="K2144" s="164" t="str">
        <f t="shared" si="1"/>
        <v>-</v>
      </c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</row>
    <row r="2145">
      <c r="A2145" s="161" t="s">
        <v>4688</v>
      </c>
      <c r="B2145" s="82" t="s">
        <v>188</v>
      </c>
      <c r="C2145" s="2" t="s">
        <v>344</v>
      </c>
      <c r="D2145" s="2" t="s">
        <v>33</v>
      </c>
      <c r="E2145" s="136">
        <v>3.0</v>
      </c>
      <c r="F2145" s="136">
        <v>10.0</v>
      </c>
      <c r="G2145" s="82" t="s">
        <v>4689</v>
      </c>
      <c r="H2145" s="160" t="s">
        <v>380</v>
      </c>
      <c r="I2145" s="136">
        <v>1850.0</v>
      </c>
      <c r="J2145" s="163" t="str">
        <f t="array" ref="J2145">if(or(left(G2145,3)="SAT",left(G2145,3)="SLT",left(G2145,4)="PSAT"),vlookup(G2145,'Practice test data'!$E$2:$L$2185,8,FALSE),indirect(B2145&amp;"!"&amp;if(E2145=1,"C",if(E2145=2,"G",if(E2145=3,"K","ColumnError!"))) &amp;CELL("row",INDEX(indirect(B2145&amp;"!"&amp;"$B$2:$B"),MATCH(D2145,indirect(B2145&amp;"!"&amp;"$B$2:$B"),0)))+2+F2145))</f>
        <v/>
      </c>
      <c r="K2145" s="164" t="str">
        <f t="shared" si="1"/>
        <v>-</v>
      </c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</row>
    <row r="2146">
      <c r="A2146" s="161" t="s">
        <v>4690</v>
      </c>
      <c r="B2146" s="82" t="s">
        <v>188</v>
      </c>
      <c r="C2146" s="2" t="s">
        <v>344</v>
      </c>
      <c r="D2146" s="2" t="s">
        <v>37</v>
      </c>
      <c r="E2146" s="136">
        <v>3.0</v>
      </c>
      <c r="F2146" s="136">
        <v>6.0</v>
      </c>
      <c r="G2146" s="82" t="s">
        <v>4691</v>
      </c>
      <c r="H2146" s="160" t="s">
        <v>373</v>
      </c>
      <c r="I2146" s="136">
        <v>1851.0</v>
      </c>
      <c r="J2146" s="163" t="str">
        <f t="array" ref="J2146">if(or(left(G2146,3)="SAT",left(G2146,3)="SLT",left(G2146,4)="PSAT"),vlookup(G2146,'Practice test data'!$E$2:$L$2185,8,FALSE),indirect(B2146&amp;"!"&amp;if(E2146=1,"C",if(E2146=2,"G",if(E2146=3,"K","ColumnError!"))) &amp;CELL("row",INDEX(indirect(B2146&amp;"!"&amp;"$B$2:$B"),MATCH(D2146,indirect(B2146&amp;"!"&amp;"$B$2:$B"),0)))+2+F2146))</f>
        <v/>
      </c>
      <c r="K2146" s="164" t="str">
        <f t="shared" si="1"/>
        <v>-</v>
      </c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</row>
    <row r="2147">
      <c r="A2147" s="161" t="s">
        <v>4692</v>
      </c>
      <c r="B2147" s="82" t="s">
        <v>188</v>
      </c>
      <c r="C2147" s="2" t="s">
        <v>344</v>
      </c>
      <c r="D2147" s="6" t="s">
        <v>32</v>
      </c>
      <c r="E2147" s="136">
        <v>3.0</v>
      </c>
      <c r="F2147" s="136">
        <v>10.0</v>
      </c>
      <c r="G2147" s="165" t="s">
        <v>4693</v>
      </c>
      <c r="H2147" s="160" t="s">
        <v>3698</v>
      </c>
      <c r="I2147" s="136">
        <v>1852.0</v>
      </c>
      <c r="J2147" s="163" t="str">
        <f t="array" ref="J2147">if(or(left(G2147,3)="SAT",left(G2147,3)="SLT",left(G2147,4)="PSAT"),vlookup(G2147,'Practice test data'!$E$2:$L$2185,8,FALSE),indirect(B2147&amp;"!"&amp;if(E2147=1,"C",if(E2147=2,"G",if(E2147=3,"K","ColumnError!"))) &amp;CELL("row",INDEX(indirect(B2147&amp;"!"&amp;"$B$2:$B"),MATCH(D2147,indirect(B2147&amp;"!"&amp;"$B$2:$B"),0)))+2+F2147))</f>
        <v/>
      </c>
      <c r="K2147" s="164" t="str">
        <f t="shared" si="1"/>
        <v>-</v>
      </c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</row>
    <row r="2148">
      <c r="A2148" s="161" t="s">
        <v>4694</v>
      </c>
      <c r="B2148" s="82" t="s">
        <v>188</v>
      </c>
      <c r="C2148" s="2" t="s">
        <v>344</v>
      </c>
      <c r="D2148" s="6" t="s">
        <v>46</v>
      </c>
      <c r="E2148" s="136">
        <v>3.0</v>
      </c>
      <c r="F2148" s="136">
        <v>8.0</v>
      </c>
      <c r="G2148" s="165" t="s">
        <v>4695</v>
      </c>
      <c r="H2148" s="160" t="s">
        <v>380</v>
      </c>
      <c r="I2148" s="136">
        <v>1853.0</v>
      </c>
      <c r="J2148" s="163" t="str">
        <f t="array" ref="J2148">if(or(left(G2148,3)="SAT",left(G2148,3)="SLT",left(G2148,4)="PSAT"),vlookup(G2148,'Practice test data'!$E$2:$L$2185,8,FALSE),indirect(B2148&amp;"!"&amp;if(E2148=1,"C",if(E2148=2,"G",if(E2148=3,"K","ColumnError!"))) &amp;CELL("row",INDEX(indirect(B2148&amp;"!"&amp;"$B$2:$B"),MATCH(D2148,indirect(B2148&amp;"!"&amp;"$B$2:$B"),0)))+2+F2148))</f>
        <v/>
      </c>
      <c r="K2148" s="164" t="str">
        <f t="shared" si="1"/>
        <v>-</v>
      </c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</row>
    <row r="2149">
      <c r="A2149" s="161" t="s">
        <v>4696</v>
      </c>
      <c r="B2149" s="82" t="s">
        <v>188</v>
      </c>
      <c r="C2149" s="2" t="s">
        <v>344</v>
      </c>
      <c r="D2149" s="6" t="s">
        <v>46</v>
      </c>
      <c r="E2149" s="136">
        <v>1.0</v>
      </c>
      <c r="F2149" s="136">
        <v>8.0</v>
      </c>
      <c r="G2149" s="82" t="s">
        <v>4697</v>
      </c>
      <c r="H2149" s="160" t="s">
        <v>380</v>
      </c>
      <c r="I2149" s="136">
        <v>1854.0</v>
      </c>
      <c r="J2149" s="163" t="str">
        <f t="array" ref="J2149">if(or(left(G2149,3)="SAT",left(G2149,3)="SLT",left(G2149,4)="PSAT"),vlookup(G2149,'Practice test data'!$E$2:$L$2185,8,FALSE),indirect(B2149&amp;"!"&amp;if(E2149=1,"C",if(E2149=2,"G",if(E2149=3,"K","ColumnError!"))) &amp;CELL("row",INDEX(indirect(B2149&amp;"!"&amp;"$B$2:$B"),MATCH(D2149,indirect(B2149&amp;"!"&amp;"$B$2:$B"),0)))+2+F2149))</f>
        <v/>
      </c>
      <c r="K2149" s="164" t="str">
        <f t="shared" si="1"/>
        <v>-</v>
      </c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</row>
    <row r="2150">
      <c r="A2150" s="161" t="s">
        <v>4698</v>
      </c>
      <c r="B2150" s="82" t="s">
        <v>188</v>
      </c>
      <c r="C2150" s="2" t="s">
        <v>344</v>
      </c>
      <c r="D2150" s="6" t="s">
        <v>46</v>
      </c>
      <c r="E2150" s="136">
        <v>2.0</v>
      </c>
      <c r="F2150" s="136">
        <v>13.0</v>
      </c>
      <c r="G2150" s="82" t="s">
        <v>4699</v>
      </c>
      <c r="H2150" s="160" t="s">
        <v>380</v>
      </c>
      <c r="I2150" s="136">
        <v>1855.0</v>
      </c>
      <c r="J2150" s="163" t="str">
        <f t="array" ref="J2150">if(or(left(G2150,3)="SAT",left(G2150,3)="SLT",left(G2150,4)="PSAT"),vlookup(G2150,'Practice test data'!$E$2:$L$2185,8,FALSE),indirect(B2150&amp;"!"&amp;if(E2150=1,"C",if(E2150=2,"G",if(E2150=3,"K","ColumnError!"))) &amp;CELL("row",INDEX(indirect(B2150&amp;"!"&amp;"$B$2:$B"),MATCH(D2150,indirect(B2150&amp;"!"&amp;"$B$2:$B"),0)))+2+F2150))</f>
        <v/>
      </c>
      <c r="K2150" s="164" t="str">
        <f t="shared" si="1"/>
        <v>-</v>
      </c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</row>
    <row r="2151">
      <c r="A2151" s="161" t="s">
        <v>4700</v>
      </c>
      <c r="B2151" s="82" t="s">
        <v>188</v>
      </c>
      <c r="C2151" s="2" t="s">
        <v>344</v>
      </c>
      <c r="D2151" s="2" t="s">
        <v>37</v>
      </c>
      <c r="E2151" s="136">
        <v>3.0</v>
      </c>
      <c r="F2151" s="136">
        <v>18.0</v>
      </c>
      <c r="G2151" s="82" t="s">
        <v>4701</v>
      </c>
      <c r="H2151" s="160" t="s">
        <v>367</v>
      </c>
      <c r="I2151" s="136">
        <v>1856.0</v>
      </c>
      <c r="J2151" s="163" t="str">
        <f t="array" ref="J2151">if(or(left(G2151,3)="SAT",left(G2151,3)="SLT",left(G2151,4)="PSAT"),vlookup(G2151,'Practice test data'!$E$2:$L$2185,8,FALSE),indirect(B2151&amp;"!"&amp;if(E2151=1,"C",if(E2151=2,"G",if(E2151=3,"K","ColumnError!"))) &amp;CELL("row",INDEX(indirect(B2151&amp;"!"&amp;"$B$2:$B"),MATCH(D2151,indirect(B2151&amp;"!"&amp;"$B$2:$B"),0)))+2+F2151))</f>
        <v/>
      </c>
      <c r="K2151" s="164" t="str">
        <f t="shared" si="1"/>
        <v>-</v>
      </c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</row>
    <row r="2152">
      <c r="A2152" s="161" t="s">
        <v>4702</v>
      </c>
      <c r="B2152" s="82" t="s">
        <v>188</v>
      </c>
      <c r="C2152" s="2" t="s">
        <v>344</v>
      </c>
      <c r="D2152" s="2" t="s">
        <v>37</v>
      </c>
      <c r="E2152" s="136">
        <v>1.0</v>
      </c>
      <c r="F2152" s="136">
        <v>17.0</v>
      </c>
      <c r="G2152" s="82" t="s">
        <v>4703</v>
      </c>
      <c r="H2152" s="160" t="s">
        <v>380</v>
      </c>
      <c r="I2152" s="136">
        <v>1857.0</v>
      </c>
      <c r="J2152" s="163" t="str">
        <f t="array" ref="J2152">if(or(left(G2152,3)="SAT",left(G2152,3)="SLT",left(G2152,4)="PSAT"),vlookup(G2152,'Practice test data'!$E$2:$L$2185,8,FALSE),indirect(B2152&amp;"!"&amp;if(E2152=1,"C",if(E2152=2,"G",if(E2152=3,"K","ColumnError!"))) &amp;CELL("row",INDEX(indirect(B2152&amp;"!"&amp;"$B$2:$B"),MATCH(D2152,indirect(B2152&amp;"!"&amp;"$B$2:$B"),0)))+2+F2152))</f>
        <v/>
      </c>
      <c r="K2152" s="164" t="str">
        <f t="shared" si="1"/>
        <v>-</v>
      </c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</row>
    <row r="2153">
      <c r="A2153" s="161" t="s">
        <v>4704</v>
      </c>
      <c r="B2153" s="82" t="s">
        <v>188</v>
      </c>
      <c r="C2153" s="2" t="s">
        <v>344</v>
      </c>
      <c r="D2153" s="2" t="s">
        <v>37</v>
      </c>
      <c r="E2153" s="136">
        <v>2.0</v>
      </c>
      <c r="F2153" s="136">
        <v>6.0</v>
      </c>
      <c r="G2153" s="82" t="s">
        <v>4705</v>
      </c>
      <c r="H2153" s="160" t="s">
        <v>367</v>
      </c>
      <c r="I2153" s="136">
        <v>1858.0</v>
      </c>
      <c r="J2153" s="163" t="str">
        <f t="array" ref="J2153">if(or(left(G2153,3)="SAT",left(G2153,3)="SLT",left(G2153,4)="PSAT"),vlookup(G2153,'Practice test data'!$E$2:$L$2185,8,FALSE),indirect(B2153&amp;"!"&amp;if(E2153=1,"C",if(E2153=2,"G",if(E2153=3,"K","ColumnError!"))) &amp;CELL("row",INDEX(indirect(B2153&amp;"!"&amp;"$B$2:$B"),MATCH(D2153,indirect(B2153&amp;"!"&amp;"$B$2:$B"),0)))+2+F2153))</f>
        <v/>
      </c>
      <c r="K2153" s="164" t="str">
        <f t="shared" si="1"/>
        <v>-</v>
      </c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</row>
    <row r="2154">
      <c r="A2154" s="161" t="s">
        <v>4706</v>
      </c>
      <c r="B2154" s="82" t="s">
        <v>188</v>
      </c>
      <c r="C2154" s="2" t="s">
        <v>344</v>
      </c>
      <c r="D2154" s="2" t="s">
        <v>37</v>
      </c>
      <c r="E2154" s="136">
        <v>1.0</v>
      </c>
      <c r="F2154" s="136">
        <v>16.0</v>
      </c>
      <c r="G2154" s="82" t="s">
        <v>4707</v>
      </c>
      <c r="H2154" s="160" t="s">
        <v>370</v>
      </c>
      <c r="I2154" s="136">
        <v>1859.0</v>
      </c>
      <c r="J2154" s="163" t="str">
        <f t="array" ref="J2154">if(or(left(G2154,3)="SAT",left(G2154,3)="SLT",left(G2154,4)="PSAT"),vlookup(G2154,'Practice test data'!$E$2:$L$2185,8,FALSE),indirect(B2154&amp;"!"&amp;if(E2154=1,"C",if(E2154=2,"G",if(E2154=3,"K","ColumnError!"))) &amp;CELL("row",INDEX(indirect(B2154&amp;"!"&amp;"$B$2:$B"),MATCH(D2154,indirect(B2154&amp;"!"&amp;"$B$2:$B"),0)))+2+F2154))</f>
        <v/>
      </c>
      <c r="K2154" s="164" t="str">
        <f t="shared" si="1"/>
        <v>-</v>
      </c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</row>
    <row r="2155">
      <c r="A2155" s="161" t="s">
        <v>4708</v>
      </c>
      <c r="B2155" s="82" t="s">
        <v>188</v>
      </c>
      <c r="C2155" s="2" t="s">
        <v>344</v>
      </c>
      <c r="D2155" s="2" t="s">
        <v>33</v>
      </c>
      <c r="E2155" s="136">
        <v>3.0</v>
      </c>
      <c r="F2155" s="136">
        <v>11.0</v>
      </c>
      <c r="G2155" s="82" t="s">
        <v>4709</v>
      </c>
      <c r="H2155" s="160" t="s">
        <v>4710</v>
      </c>
      <c r="I2155" s="136">
        <v>1860.0</v>
      </c>
      <c r="J2155" s="163" t="str">
        <f t="array" ref="J2155">if(or(left(G2155,3)="SAT",left(G2155,3)="SLT",left(G2155,4)="PSAT"),vlookup(G2155,'Practice test data'!$E$2:$L$2185,8,FALSE),indirect(B2155&amp;"!"&amp;if(E2155=1,"C",if(E2155=2,"G",if(E2155=3,"K","ColumnError!"))) &amp;CELL("row",INDEX(indirect(B2155&amp;"!"&amp;"$B$2:$B"),MATCH(D2155,indirect(B2155&amp;"!"&amp;"$B$2:$B"),0)))+2+F2155))</f>
        <v/>
      </c>
      <c r="K2155" s="164" t="str">
        <f t="shared" si="1"/>
        <v>-</v>
      </c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</row>
    <row r="2156">
      <c r="A2156" s="161" t="s">
        <v>4711</v>
      </c>
      <c r="B2156" s="82" t="s">
        <v>188</v>
      </c>
      <c r="C2156" s="2" t="s">
        <v>344</v>
      </c>
      <c r="D2156" s="2" t="s">
        <v>33</v>
      </c>
      <c r="E2156" s="136">
        <v>3.0</v>
      </c>
      <c r="F2156" s="136">
        <v>12.0</v>
      </c>
      <c r="G2156" s="82" t="s">
        <v>4712</v>
      </c>
      <c r="H2156" s="160" t="s">
        <v>370</v>
      </c>
      <c r="I2156" s="136">
        <v>1861.0</v>
      </c>
      <c r="J2156" s="163" t="str">
        <f t="array" ref="J2156">if(or(left(G2156,3)="SAT",left(G2156,3)="SLT",left(G2156,4)="PSAT"),vlookup(G2156,'Practice test data'!$E$2:$L$2185,8,FALSE),indirect(B2156&amp;"!"&amp;if(E2156=1,"C",if(E2156=2,"G",if(E2156=3,"K","ColumnError!"))) &amp;CELL("row",INDEX(indirect(B2156&amp;"!"&amp;"$B$2:$B"),MATCH(D2156,indirect(B2156&amp;"!"&amp;"$B$2:$B"),0)))+2+F2156))</f>
        <v/>
      </c>
      <c r="K2156" s="164" t="str">
        <f t="shared" si="1"/>
        <v>-</v>
      </c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</row>
    <row r="2157">
      <c r="A2157" s="161" t="s">
        <v>4713</v>
      </c>
      <c r="B2157" s="82" t="s">
        <v>188</v>
      </c>
      <c r="C2157" s="2" t="s">
        <v>344</v>
      </c>
      <c r="D2157" s="2" t="s">
        <v>35</v>
      </c>
      <c r="E2157" s="136">
        <v>3.0</v>
      </c>
      <c r="F2157" s="136">
        <v>7.0</v>
      </c>
      <c r="G2157" s="82" t="s">
        <v>4714</v>
      </c>
      <c r="H2157" s="160" t="s">
        <v>367</v>
      </c>
      <c r="I2157" s="136">
        <v>1862.0</v>
      </c>
      <c r="J2157" s="163" t="str">
        <f t="array" ref="J2157">if(or(left(G2157,3)="SAT",left(G2157,3)="SLT",left(G2157,4)="PSAT"),vlookup(G2157,'Practice test data'!$E$2:$L$2185,8,FALSE),indirect(B2157&amp;"!"&amp;if(E2157=1,"C",if(E2157=2,"G",if(E2157=3,"K","ColumnError!"))) &amp;CELL("row",INDEX(indirect(B2157&amp;"!"&amp;"$B$2:$B"),MATCH(D2157,indirect(B2157&amp;"!"&amp;"$B$2:$B"),0)))+2+F2157))</f>
        <v/>
      </c>
      <c r="K2157" s="164" t="str">
        <f t="shared" si="1"/>
        <v>-</v>
      </c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</row>
    <row r="2158">
      <c r="A2158" s="161" t="s">
        <v>4715</v>
      </c>
      <c r="B2158" s="82" t="s">
        <v>188</v>
      </c>
      <c r="C2158" s="2" t="s">
        <v>344</v>
      </c>
      <c r="D2158" s="6" t="s">
        <v>46</v>
      </c>
      <c r="E2158" s="136">
        <v>1.0</v>
      </c>
      <c r="F2158" s="136">
        <v>14.0</v>
      </c>
      <c r="G2158" s="165" t="s">
        <v>4716</v>
      </c>
      <c r="H2158" s="160" t="s">
        <v>380</v>
      </c>
      <c r="I2158" s="136">
        <v>1863.0</v>
      </c>
      <c r="J2158" s="163" t="str">
        <f t="array" ref="J2158">if(or(left(G2158,3)="SAT",left(G2158,3)="SLT",left(G2158,4)="PSAT"),vlookup(G2158,'Practice test data'!$E$2:$L$2185,8,FALSE),indirect(B2158&amp;"!"&amp;if(E2158=1,"C",if(E2158=2,"G",if(E2158=3,"K","ColumnError!"))) &amp;CELL("row",INDEX(indirect(B2158&amp;"!"&amp;"$B$2:$B"),MATCH(D2158,indirect(B2158&amp;"!"&amp;"$B$2:$B"),0)))+2+F2158))</f>
        <v/>
      </c>
      <c r="K2158" s="164" t="str">
        <f t="shared" si="1"/>
        <v>-</v>
      </c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</row>
    <row r="2159">
      <c r="A2159" s="161" t="s">
        <v>4717</v>
      </c>
      <c r="B2159" s="82" t="s">
        <v>188</v>
      </c>
      <c r="C2159" s="2" t="s">
        <v>344</v>
      </c>
      <c r="D2159" s="2" t="s">
        <v>35</v>
      </c>
      <c r="E2159" s="136">
        <v>2.0</v>
      </c>
      <c r="F2159" s="136">
        <v>6.0</v>
      </c>
      <c r="G2159" s="82" t="s">
        <v>4718</v>
      </c>
      <c r="H2159" s="160" t="s">
        <v>4719</v>
      </c>
      <c r="I2159" s="136">
        <v>1864.0</v>
      </c>
      <c r="J2159" s="163" t="str">
        <f t="array" ref="J2159">if(or(left(G2159,3)="SAT",left(G2159,3)="SLT",left(G2159,4)="PSAT"),vlookup(G2159,'Practice test data'!$E$2:$L$2185,8,FALSE),indirect(B2159&amp;"!"&amp;if(E2159=1,"C",if(E2159=2,"G",if(E2159=3,"K","ColumnError!"))) &amp;CELL("row",INDEX(indirect(B2159&amp;"!"&amp;"$B$2:$B"),MATCH(D2159,indirect(B2159&amp;"!"&amp;"$B$2:$B"),0)))+2+F2159))</f>
        <v/>
      </c>
      <c r="K2159" s="164" t="str">
        <f t="shared" si="1"/>
        <v>-</v>
      </c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</row>
    <row r="2160">
      <c r="A2160" s="161" t="s">
        <v>4720</v>
      </c>
      <c r="B2160" s="82" t="s">
        <v>188</v>
      </c>
      <c r="C2160" s="2" t="s">
        <v>346</v>
      </c>
      <c r="D2160" s="2" t="s">
        <v>24</v>
      </c>
      <c r="E2160" s="136">
        <v>3.0</v>
      </c>
      <c r="F2160" s="136">
        <v>1.0</v>
      </c>
      <c r="G2160" s="82" t="s">
        <v>4721</v>
      </c>
      <c r="H2160" s="160" t="s">
        <v>4722</v>
      </c>
      <c r="I2160" s="136">
        <v>1865.0</v>
      </c>
      <c r="J2160" s="163" t="str">
        <f t="array" ref="J2160">if(or(left(G2160,3)="SAT",left(G2160,3)="SLT",left(G2160,4)="PSAT"),vlookup(G2160,'Practice test data'!$E$2:$L$2185,8,FALSE),indirect(B2160&amp;"!"&amp;if(E2160=1,"C",if(E2160=2,"G",if(E2160=3,"K","ColumnError!"))) &amp;CELL("row",INDEX(indirect(B2160&amp;"!"&amp;"$B$2:$B"),MATCH(D2160,indirect(B2160&amp;"!"&amp;"$B$2:$B"),0)))+2+F2160))</f>
        <v/>
      </c>
      <c r="K2160" s="164" t="str">
        <f t="shared" si="1"/>
        <v>-</v>
      </c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</row>
    <row r="2161">
      <c r="A2161" s="161" t="s">
        <v>4723</v>
      </c>
      <c r="B2161" s="82" t="s">
        <v>188</v>
      </c>
      <c r="C2161" s="2" t="s">
        <v>346</v>
      </c>
      <c r="D2161" s="2" t="s">
        <v>24</v>
      </c>
      <c r="E2161" s="136">
        <v>3.0</v>
      </c>
      <c r="F2161" s="136">
        <v>2.0</v>
      </c>
      <c r="G2161" s="82" t="s">
        <v>4724</v>
      </c>
      <c r="H2161" s="160" t="s">
        <v>4725</v>
      </c>
      <c r="I2161" s="136">
        <v>1866.0</v>
      </c>
      <c r="J2161" s="163" t="str">
        <f t="array" ref="J2161">if(or(left(G2161,3)="SAT",left(G2161,3)="SLT",left(G2161,4)="PSAT"),vlookup(G2161,'Practice test data'!$E$2:$L$2185,8,FALSE),indirect(B2161&amp;"!"&amp;if(E2161=1,"C",if(E2161=2,"G",if(E2161=3,"K","ColumnError!"))) &amp;CELL("row",INDEX(indirect(B2161&amp;"!"&amp;"$B$2:$B"),MATCH(D2161,indirect(B2161&amp;"!"&amp;"$B$2:$B"),0)))+2+F2161))</f>
        <v/>
      </c>
      <c r="K2161" s="164" t="str">
        <f t="shared" si="1"/>
        <v>-</v>
      </c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</row>
    <row r="2162">
      <c r="A2162" s="161" t="s">
        <v>4726</v>
      </c>
      <c r="B2162" s="82" t="s">
        <v>188</v>
      </c>
      <c r="C2162" s="2" t="s">
        <v>346</v>
      </c>
      <c r="D2162" s="2" t="s">
        <v>40</v>
      </c>
      <c r="E2162" s="136">
        <v>2.0</v>
      </c>
      <c r="F2162" s="136">
        <v>13.0</v>
      </c>
      <c r="G2162" s="82" t="s">
        <v>4727</v>
      </c>
      <c r="H2162" s="160" t="s">
        <v>367</v>
      </c>
      <c r="I2162" s="136">
        <v>1867.0</v>
      </c>
      <c r="J2162" s="163" t="str">
        <f t="array" ref="J2162">if(or(left(G2162,3)="SAT",left(G2162,3)="SLT",left(G2162,4)="PSAT"),vlookup(G2162,'Practice test data'!$E$2:$L$2185,8,FALSE),indirect(B2162&amp;"!"&amp;if(E2162=1,"C",if(E2162=2,"G",if(E2162=3,"K","ColumnError!"))) &amp;CELL("row",INDEX(indirect(B2162&amp;"!"&amp;"$B$2:$B"),MATCH(D2162,indirect(B2162&amp;"!"&amp;"$B$2:$B"),0)))+2+F2162))</f>
        <v/>
      </c>
      <c r="K2162" s="164" t="str">
        <f t="shared" si="1"/>
        <v>-</v>
      </c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</row>
    <row r="2163">
      <c r="A2163" s="161" t="s">
        <v>4728</v>
      </c>
      <c r="B2163" s="82" t="s">
        <v>188</v>
      </c>
      <c r="C2163" s="2" t="s">
        <v>346</v>
      </c>
      <c r="D2163" s="2" t="s">
        <v>24</v>
      </c>
      <c r="E2163" s="136">
        <v>3.0</v>
      </c>
      <c r="F2163" s="136">
        <v>3.0</v>
      </c>
      <c r="G2163" s="82" t="s">
        <v>4729</v>
      </c>
      <c r="H2163" s="160" t="s">
        <v>4730</v>
      </c>
      <c r="I2163" s="136">
        <v>1868.0</v>
      </c>
      <c r="J2163" s="163" t="str">
        <f t="array" ref="J2163">if(or(left(G2163,3)="SAT",left(G2163,3)="SLT",left(G2163,4)="PSAT"),vlookup(G2163,'Practice test data'!$E$2:$L$2185,8,FALSE),indirect(B2163&amp;"!"&amp;if(E2163=1,"C",if(E2163=2,"G",if(E2163=3,"K","ColumnError!"))) &amp;CELL("row",INDEX(indirect(B2163&amp;"!"&amp;"$B$2:$B"),MATCH(D2163,indirect(B2163&amp;"!"&amp;"$B$2:$B"),0)))+2+F2163))</f>
        <v/>
      </c>
      <c r="K2163" s="164" t="str">
        <f t="shared" si="1"/>
        <v>-</v>
      </c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</row>
    <row r="2164">
      <c r="A2164" s="161" t="s">
        <v>4731</v>
      </c>
      <c r="B2164" s="82" t="s">
        <v>188</v>
      </c>
      <c r="C2164" s="2" t="s">
        <v>346</v>
      </c>
      <c r="D2164" s="2" t="s">
        <v>24</v>
      </c>
      <c r="E2164" s="136">
        <v>1.0</v>
      </c>
      <c r="F2164" s="136">
        <v>2.0</v>
      </c>
      <c r="G2164" s="82" t="s">
        <v>4732</v>
      </c>
      <c r="H2164" s="160" t="s">
        <v>373</v>
      </c>
      <c r="I2164" s="136">
        <v>1869.0</v>
      </c>
      <c r="J2164" s="163" t="str">
        <f t="array" ref="J2164">if(or(left(G2164,3)="SAT",left(G2164,3)="SLT",left(G2164,4)="PSAT"),vlookup(G2164,'Practice test data'!$E$2:$L$2185,8,FALSE),indirect(B2164&amp;"!"&amp;if(E2164=1,"C",if(E2164=2,"G",if(E2164=3,"K","ColumnError!"))) &amp;CELL("row",INDEX(indirect(B2164&amp;"!"&amp;"$B$2:$B"),MATCH(D2164,indirect(B2164&amp;"!"&amp;"$B$2:$B"),0)))+2+F2164))</f>
        <v/>
      </c>
      <c r="K2164" s="164" t="str">
        <f t="shared" si="1"/>
        <v>-</v>
      </c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</row>
    <row r="2165">
      <c r="A2165" s="161" t="s">
        <v>4733</v>
      </c>
      <c r="B2165" s="82" t="s">
        <v>188</v>
      </c>
      <c r="C2165" s="2" t="s">
        <v>346</v>
      </c>
      <c r="D2165" s="2" t="s">
        <v>3</v>
      </c>
      <c r="E2165" s="136">
        <v>2.0</v>
      </c>
      <c r="F2165" s="136">
        <v>1.0</v>
      </c>
      <c r="G2165" s="82" t="s">
        <v>4734</v>
      </c>
      <c r="H2165" s="160" t="s">
        <v>370</v>
      </c>
      <c r="I2165" s="136">
        <v>1870.0</v>
      </c>
      <c r="J2165" s="163" t="str">
        <f t="array" ref="J2165">if(or(left(G2165,3)="SAT",left(G2165,3)="SLT",left(G2165,4)="PSAT"),vlookup(G2165,'Practice test data'!$E$2:$L$2185,8,FALSE),indirect(B2165&amp;"!"&amp;if(E2165=1,"C",if(E2165=2,"G",if(E2165=3,"K","ColumnError!"))) &amp;CELL("row",INDEX(indirect(B2165&amp;"!"&amp;"$B$2:$B"),MATCH(D2165,indirect(B2165&amp;"!"&amp;"$B$2:$B"),0)))+2+F2165))</f>
        <v/>
      </c>
      <c r="K2165" s="164" t="str">
        <f t="shared" si="1"/>
        <v>-</v>
      </c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</row>
    <row r="2166">
      <c r="A2166" s="161" t="s">
        <v>4735</v>
      </c>
      <c r="B2166" s="82" t="s">
        <v>188</v>
      </c>
      <c r="C2166" s="2" t="s">
        <v>346</v>
      </c>
      <c r="D2166" s="2" t="s">
        <v>3</v>
      </c>
      <c r="E2166" s="136">
        <v>3.0</v>
      </c>
      <c r="F2166" s="136">
        <v>17.0</v>
      </c>
      <c r="G2166" s="82" t="s">
        <v>4736</v>
      </c>
      <c r="H2166" s="160" t="s">
        <v>4737</v>
      </c>
      <c r="I2166" s="136">
        <v>1871.0</v>
      </c>
      <c r="J2166" s="163" t="str">
        <f t="array" ref="J2166">if(or(left(G2166,3)="SAT",left(G2166,3)="SLT",left(G2166,4)="PSAT"),vlookup(G2166,'Practice test data'!$E$2:$L$2185,8,FALSE),indirect(B2166&amp;"!"&amp;if(E2166=1,"C",if(E2166=2,"G",if(E2166=3,"K","ColumnError!"))) &amp;CELL("row",INDEX(indirect(B2166&amp;"!"&amp;"$B$2:$B"),MATCH(D2166,indirect(B2166&amp;"!"&amp;"$B$2:$B"),0)))+2+F2166))</f>
        <v/>
      </c>
      <c r="K2166" s="164" t="str">
        <f t="shared" si="1"/>
        <v>-</v>
      </c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</row>
    <row r="2167">
      <c r="A2167" s="161" t="s">
        <v>4738</v>
      </c>
      <c r="B2167" s="82" t="s">
        <v>188</v>
      </c>
      <c r="C2167" s="2" t="s">
        <v>346</v>
      </c>
      <c r="D2167" s="2" t="s">
        <v>40</v>
      </c>
      <c r="E2167" s="136">
        <v>2.0</v>
      </c>
      <c r="F2167" s="136">
        <v>6.0</v>
      </c>
      <c r="G2167" s="82" t="s">
        <v>4739</v>
      </c>
      <c r="H2167" s="160" t="s">
        <v>367</v>
      </c>
      <c r="I2167" s="136">
        <v>1872.0</v>
      </c>
      <c r="J2167" s="163" t="str">
        <f t="array" ref="J2167">if(or(left(G2167,3)="SAT",left(G2167,3)="SLT",left(G2167,4)="PSAT"),vlookup(G2167,'Practice test data'!$E$2:$L$2185,8,FALSE),indirect(B2167&amp;"!"&amp;if(E2167=1,"C",if(E2167=2,"G",if(E2167=3,"K","ColumnError!"))) &amp;CELL("row",INDEX(indirect(B2167&amp;"!"&amp;"$B$2:$B"),MATCH(D2167,indirect(B2167&amp;"!"&amp;"$B$2:$B"),0)))+2+F2167))</f>
        <v/>
      </c>
      <c r="K2167" s="164" t="str">
        <f t="shared" si="1"/>
        <v>-</v>
      </c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</row>
    <row r="2168">
      <c r="A2168" s="161" t="s">
        <v>4740</v>
      </c>
      <c r="B2168" s="82" t="s">
        <v>188</v>
      </c>
      <c r="C2168" s="2" t="s">
        <v>346</v>
      </c>
      <c r="D2168" s="2" t="s">
        <v>3</v>
      </c>
      <c r="E2168" s="136">
        <v>1.0</v>
      </c>
      <c r="F2168" s="136">
        <v>1.0</v>
      </c>
      <c r="G2168" s="82" t="s">
        <v>4741</v>
      </c>
      <c r="H2168" s="160" t="s">
        <v>380</v>
      </c>
      <c r="I2168" s="136">
        <v>1873.0</v>
      </c>
      <c r="J2168" s="163" t="str">
        <f t="array" ref="J2168">if(or(left(G2168,3)="SAT",left(G2168,3)="SLT",left(G2168,4)="PSAT"),vlookup(G2168,'Practice test data'!$E$2:$L$2185,8,FALSE),indirect(B2168&amp;"!"&amp;if(E2168=1,"C",if(E2168=2,"G",if(E2168=3,"K","ColumnError!"))) &amp;CELL("row",INDEX(indirect(B2168&amp;"!"&amp;"$B$2:$B"),MATCH(D2168,indirect(B2168&amp;"!"&amp;"$B$2:$B"),0)))+2+F2168))</f>
        <v/>
      </c>
      <c r="K2168" s="164" t="str">
        <f t="shared" si="1"/>
        <v>-</v>
      </c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</row>
    <row r="2169">
      <c r="A2169" s="161" t="s">
        <v>4742</v>
      </c>
      <c r="B2169" s="82" t="s">
        <v>188</v>
      </c>
      <c r="C2169" s="2" t="s">
        <v>346</v>
      </c>
      <c r="D2169" s="2" t="s">
        <v>3</v>
      </c>
      <c r="E2169" s="136">
        <v>2.0</v>
      </c>
      <c r="F2169" s="136">
        <v>2.0</v>
      </c>
      <c r="G2169" s="82" t="s">
        <v>4743</v>
      </c>
      <c r="H2169" s="160" t="s">
        <v>380</v>
      </c>
      <c r="I2169" s="136">
        <v>1874.0</v>
      </c>
      <c r="J2169" s="163" t="str">
        <f t="array" ref="J2169">if(or(left(G2169,3)="SAT",left(G2169,3)="SLT",left(G2169,4)="PSAT"),vlookup(G2169,'Practice test data'!$E$2:$L$2185,8,FALSE),indirect(B2169&amp;"!"&amp;if(E2169=1,"C",if(E2169=2,"G",if(E2169=3,"K","ColumnError!"))) &amp;CELL("row",INDEX(indirect(B2169&amp;"!"&amp;"$B$2:$B"),MATCH(D2169,indirect(B2169&amp;"!"&amp;"$B$2:$B"),0)))+2+F2169))</f>
        <v/>
      </c>
      <c r="K2169" s="164" t="str">
        <f t="shared" si="1"/>
        <v>-</v>
      </c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</row>
    <row r="2170">
      <c r="A2170" s="161" t="s">
        <v>4744</v>
      </c>
      <c r="B2170" s="82" t="s">
        <v>188</v>
      </c>
      <c r="C2170" s="2" t="s">
        <v>346</v>
      </c>
      <c r="D2170" s="2" t="s">
        <v>24</v>
      </c>
      <c r="E2170" s="136">
        <v>1.0</v>
      </c>
      <c r="F2170" s="136">
        <v>1.0</v>
      </c>
      <c r="G2170" s="82" t="s">
        <v>4745</v>
      </c>
      <c r="H2170" s="160" t="s">
        <v>367</v>
      </c>
      <c r="I2170" s="136">
        <v>1875.0</v>
      </c>
      <c r="J2170" s="163" t="str">
        <f t="array" ref="J2170">if(or(left(G2170,3)="SAT",left(G2170,3)="SLT",left(G2170,4)="PSAT"),vlookup(G2170,'Practice test data'!$E$2:$L$2185,8,FALSE),indirect(B2170&amp;"!"&amp;if(E2170=1,"C",if(E2170=2,"G",if(E2170=3,"K","ColumnError!"))) &amp;CELL("row",INDEX(indirect(B2170&amp;"!"&amp;"$B$2:$B"),MATCH(D2170,indirect(B2170&amp;"!"&amp;"$B$2:$B"),0)))+2+F2170))</f>
        <v/>
      </c>
      <c r="K2170" s="164" t="str">
        <f t="shared" si="1"/>
        <v>-</v>
      </c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</row>
    <row r="2171">
      <c r="A2171" s="161" t="s">
        <v>4746</v>
      </c>
      <c r="B2171" s="82" t="s">
        <v>188</v>
      </c>
      <c r="C2171" s="2" t="s">
        <v>346</v>
      </c>
      <c r="D2171" s="2" t="s">
        <v>24</v>
      </c>
      <c r="E2171" s="136">
        <v>3.0</v>
      </c>
      <c r="F2171" s="136">
        <v>4.0</v>
      </c>
      <c r="G2171" s="82" t="s">
        <v>4747</v>
      </c>
      <c r="H2171" s="160" t="s">
        <v>2888</v>
      </c>
      <c r="I2171" s="136">
        <v>1876.0</v>
      </c>
      <c r="J2171" s="163" t="str">
        <f t="array" ref="J2171">if(or(left(G2171,3)="SAT",left(G2171,3)="SLT",left(G2171,4)="PSAT"),vlookup(G2171,'Practice test data'!$E$2:$L$2185,8,FALSE),indirect(B2171&amp;"!"&amp;if(E2171=1,"C",if(E2171=2,"G",if(E2171=3,"K","ColumnError!"))) &amp;CELL("row",INDEX(indirect(B2171&amp;"!"&amp;"$B$2:$B"),MATCH(D2171,indirect(B2171&amp;"!"&amp;"$B$2:$B"),0)))+2+F2171))</f>
        <v/>
      </c>
      <c r="K2171" s="164" t="str">
        <f t="shared" si="1"/>
        <v>-</v>
      </c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</row>
    <row r="2172">
      <c r="A2172" s="161" t="s">
        <v>4748</v>
      </c>
      <c r="B2172" s="82" t="s">
        <v>188</v>
      </c>
      <c r="C2172" s="2" t="s">
        <v>346</v>
      </c>
      <c r="D2172" s="2" t="s">
        <v>3</v>
      </c>
      <c r="E2172" s="136">
        <v>2.0</v>
      </c>
      <c r="F2172" s="136">
        <v>7.0</v>
      </c>
      <c r="G2172" s="82" t="s">
        <v>4749</v>
      </c>
      <c r="H2172" s="160" t="s">
        <v>373</v>
      </c>
      <c r="I2172" s="136">
        <v>1877.0</v>
      </c>
      <c r="J2172" s="163" t="str">
        <f t="array" ref="J2172">if(or(left(G2172,3)="SAT",left(G2172,3)="SLT",left(G2172,4)="PSAT"),vlookup(G2172,'Practice test data'!$E$2:$L$2185,8,FALSE),indirect(B2172&amp;"!"&amp;if(E2172=1,"C",if(E2172=2,"G",if(E2172=3,"K","ColumnError!"))) &amp;CELL("row",INDEX(indirect(B2172&amp;"!"&amp;"$B$2:$B"),MATCH(D2172,indirect(B2172&amp;"!"&amp;"$B$2:$B"),0)))+2+F2172))</f>
        <v/>
      </c>
      <c r="K2172" s="164" t="str">
        <f t="shared" si="1"/>
        <v>-</v>
      </c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</row>
    <row r="2173">
      <c r="A2173" s="161" t="s">
        <v>4750</v>
      </c>
      <c r="B2173" s="82" t="s">
        <v>188</v>
      </c>
      <c r="C2173" s="2" t="s">
        <v>346</v>
      </c>
      <c r="D2173" s="2" t="s">
        <v>24</v>
      </c>
      <c r="E2173" s="136">
        <v>1.0</v>
      </c>
      <c r="F2173" s="136">
        <v>3.0</v>
      </c>
      <c r="G2173" s="82" t="s">
        <v>4751</v>
      </c>
      <c r="H2173" s="160" t="s">
        <v>367</v>
      </c>
      <c r="I2173" s="136">
        <v>1878.0</v>
      </c>
      <c r="J2173" s="163" t="str">
        <f t="array" ref="J2173">if(or(left(G2173,3)="SAT",left(G2173,3)="SLT",left(G2173,4)="PSAT"),vlookup(G2173,'Practice test data'!$E$2:$L$2185,8,FALSE),indirect(B2173&amp;"!"&amp;if(E2173=1,"C",if(E2173=2,"G",if(E2173=3,"K","ColumnError!"))) &amp;CELL("row",INDEX(indirect(B2173&amp;"!"&amp;"$B$2:$B"),MATCH(D2173,indirect(B2173&amp;"!"&amp;"$B$2:$B"),0)))+2+F2173))</f>
        <v/>
      </c>
      <c r="K2173" s="164" t="str">
        <f t="shared" si="1"/>
        <v>-</v>
      </c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</row>
    <row r="2174">
      <c r="A2174" s="161" t="s">
        <v>4752</v>
      </c>
      <c r="B2174" s="82" t="s">
        <v>188</v>
      </c>
      <c r="C2174" s="2" t="s">
        <v>346</v>
      </c>
      <c r="D2174" s="2" t="s">
        <v>24</v>
      </c>
      <c r="E2174" s="136">
        <v>2.0</v>
      </c>
      <c r="F2174" s="136">
        <v>18.0</v>
      </c>
      <c r="G2174" s="82" t="s">
        <v>4753</v>
      </c>
      <c r="H2174" s="160" t="s">
        <v>4754</v>
      </c>
      <c r="I2174" s="136">
        <v>1879.0</v>
      </c>
      <c r="J2174" s="163" t="str">
        <f t="array" ref="J2174">if(or(left(G2174,3)="SAT",left(G2174,3)="SLT",left(G2174,4)="PSAT"),vlookup(G2174,'Practice test data'!$E$2:$L$2185,8,FALSE),indirect(B2174&amp;"!"&amp;if(E2174=1,"C",if(E2174=2,"G",if(E2174=3,"K","ColumnError!"))) &amp;CELL("row",INDEX(indirect(B2174&amp;"!"&amp;"$B$2:$B"),MATCH(D2174,indirect(B2174&amp;"!"&amp;"$B$2:$B"),0)))+2+F2174))</f>
        <v/>
      </c>
      <c r="K2174" s="164" t="str">
        <f t="shared" si="1"/>
        <v>-</v>
      </c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</row>
    <row r="2175">
      <c r="A2175" s="161" t="s">
        <v>4755</v>
      </c>
      <c r="B2175" s="82" t="s">
        <v>188</v>
      </c>
      <c r="C2175" s="2" t="s">
        <v>346</v>
      </c>
      <c r="D2175" s="2" t="s">
        <v>24</v>
      </c>
      <c r="E2175" s="136">
        <v>1.0</v>
      </c>
      <c r="F2175" s="136">
        <v>2.0</v>
      </c>
      <c r="G2175" s="82" t="s">
        <v>4756</v>
      </c>
      <c r="H2175" s="160" t="s">
        <v>367</v>
      </c>
      <c r="I2175" s="136">
        <v>1880.0</v>
      </c>
      <c r="J2175" s="163" t="str">
        <f t="array" ref="J2175">if(or(left(G2175,3)="SAT",left(G2175,3)="SLT",left(G2175,4)="PSAT"),vlookup(G2175,'Practice test data'!$E$2:$L$2185,8,FALSE),indirect(B2175&amp;"!"&amp;if(E2175=1,"C",if(E2175=2,"G",if(E2175=3,"K","ColumnError!"))) &amp;CELL("row",INDEX(indirect(B2175&amp;"!"&amp;"$B$2:$B"),MATCH(D2175,indirect(B2175&amp;"!"&amp;"$B$2:$B"),0)))+2+F2175))</f>
        <v/>
      </c>
      <c r="K2175" s="164" t="str">
        <f t="shared" si="1"/>
        <v>-</v>
      </c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</row>
    <row r="2176">
      <c r="A2176" s="161" t="s">
        <v>4757</v>
      </c>
      <c r="B2176" s="82" t="s">
        <v>188</v>
      </c>
      <c r="C2176" s="2" t="s">
        <v>346</v>
      </c>
      <c r="D2176" s="2" t="s">
        <v>24</v>
      </c>
      <c r="E2176" s="136">
        <v>2.0</v>
      </c>
      <c r="F2176" s="136">
        <v>1.0</v>
      </c>
      <c r="G2176" s="82" t="s">
        <v>4758</v>
      </c>
      <c r="H2176" s="160" t="s">
        <v>367</v>
      </c>
      <c r="I2176" s="136">
        <v>1881.0</v>
      </c>
      <c r="J2176" s="163" t="str">
        <f t="array" ref="J2176">if(or(left(G2176,3)="SAT",left(G2176,3)="SLT",left(G2176,4)="PSAT"),vlookup(G2176,'Practice test data'!$E$2:$L$2185,8,FALSE),indirect(B2176&amp;"!"&amp;if(E2176=1,"C",if(E2176=2,"G",if(E2176=3,"K","ColumnError!"))) &amp;CELL("row",INDEX(indirect(B2176&amp;"!"&amp;"$B$2:$B"),MATCH(D2176,indirect(B2176&amp;"!"&amp;"$B$2:$B"),0)))+2+F2176))</f>
        <v/>
      </c>
      <c r="K2176" s="164" t="str">
        <f t="shared" si="1"/>
        <v>-</v>
      </c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</row>
    <row r="2177">
      <c r="A2177" s="161" t="s">
        <v>4759</v>
      </c>
      <c r="B2177" s="82" t="s">
        <v>188</v>
      </c>
      <c r="C2177" s="2" t="s">
        <v>346</v>
      </c>
      <c r="D2177" s="2" t="s">
        <v>3</v>
      </c>
      <c r="E2177" s="136">
        <v>1.0</v>
      </c>
      <c r="F2177" s="136">
        <v>2.0</v>
      </c>
      <c r="G2177" s="82" t="s">
        <v>4760</v>
      </c>
      <c r="H2177" s="160" t="s">
        <v>370</v>
      </c>
      <c r="I2177" s="136">
        <v>1882.0</v>
      </c>
      <c r="J2177" s="163" t="str">
        <f t="array" ref="J2177">if(or(left(G2177,3)="SAT",left(G2177,3)="SLT",left(G2177,4)="PSAT"),vlookup(G2177,'Practice test data'!$E$2:$L$2185,8,FALSE),indirect(B2177&amp;"!"&amp;if(E2177=1,"C",if(E2177=2,"G",if(E2177=3,"K","ColumnError!"))) &amp;CELL("row",INDEX(indirect(B2177&amp;"!"&amp;"$B$2:$B"),MATCH(D2177,indirect(B2177&amp;"!"&amp;"$B$2:$B"),0)))+2+F2177))</f>
        <v/>
      </c>
      <c r="K2177" s="164" t="str">
        <f t="shared" si="1"/>
        <v>-</v>
      </c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</row>
    <row r="2178">
      <c r="A2178" s="161" t="s">
        <v>4761</v>
      </c>
      <c r="B2178" s="82" t="s">
        <v>188</v>
      </c>
      <c r="C2178" s="2" t="s">
        <v>346</v>
      </c>
      <c r="D2178" s="2" t="s">
        <v>40</v>
      </c>
      <c r="E2178" s="136">
        <v>2.0</v>
      </c>
      <c r="F2178" s="136">
        <v>1.0</v>
      </c>
      <c r="G2178" s="82" t="s">
        <v>4762</v>
      </c>
      <c r="H2178" s="160" t="s">
        <v>380</v>
      </c>
      <c r="I2178" s="136">
        <v>1883.0</v>
      </c>
      <c r="J2178" s="163" t="str">
        <f t="array" ref="J2178">if(or(left(G2178,3)="SAT",left(G2178,3)="SLT",left(G2178,4)="PSAT"),vlookup(G2178,'Practice test data'!$E$2:$L$2185,8,FALSE),indirect(B2178&amp;"!"&amp;if(E2178=1,"C",if(E2178=2,"G",if(E2178=3,"K","ColumnError!"))) &amp;CELL("row",INDEX(indirect(B2178&amp;"!"&amp;"$B$2:$B"),MATCH(D2178,indirect(B2178&amp;"!"&amp;"$B$2:$B"),0)))+2+F2178))</f>
        <v/>
      </c>
      <c r="K2178" s="164" t="str">
        <f t="shared" si="1"/>
        <v>-</v>
      </c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</row>
    <row r="2179">
      <c r="A2179" s="161" t="s">
        <v>4763</v>
      </c>
      <c r="B2179" s="82" t="s">
        <v>188</v>
      </c>
      <c r="C2179" s="2" t="s">
        <v>346</v>
      </c>
      <c r="D2179" s="2" t="s">
        <v>3</v>
      </c>
      <c r="E2179" s="136">
        <v>2.0</v>
      </c>
      <c r="F2179" s="136">
        <v>3.0</v>
      </c>
      <c r="G2179" s="82" t="s">
        <v>4764</v>
      </c>
      <c r="H2179" s="160" t="s">
        <v>4765</v>
      </c>
      <c r="I2179" s="136">
        <v>1884.0</v>
      </c>
      <c r="J2179" s="163" t="str">
        <f t="array" ref="J2179">if(or(left(G2179,3)="SAT",left(G2179,3)="SLT",left(G2179,4)="PSAT"),vlookup(G2179,'Practice test data'!$E$2:$L$2185,8,FALSE),indirect(B2179&amp;"!"&amp;if(E2179=1,"C",if(E2179=2,"G",if(E2179=3,"K","ColumnError!"))) &amp;CELL("row",INDEX(indirect(B2179&amp;"!"&amp;"$B$2:$B"),MATCH(D2179,indirect(B2179&amp;"!"&amp;"$B$2:$B"),0)))+2+F2179))</f>
        <v/>
      </c>
      <c r="K2179" s="164" t="str">
        <f t="shared" si="1"/>
        <v>-</v>
      </c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</row>
    <row r="2180">
      <c r="A2180" s="161" t="s">
        <v>4766</v>
      </c>
      <c r="B2180" s="82" t="s">
        <v>188</v>
      </c>
      <c r="C2180" s="2" t="s">
        <v>346</v>
      </c>
      <c r="D2180" s="2" t="s">
        <v>3</v>
      </c>
      <c r="E2180" s="136">
        <v>3.0</v>
      </c>
      <c r="F2180" s="136">
        <v>22.0</v>
      </c>
      <c r="G2180" s="82" t="s">
        <v>247</v>
      </c>
      <c r="H2180" s="160" t="s">
        <v>370</v>
      </c>
      <c r="I2180" s="136">
        <v>1885.0</v>
      </c>
      <c r="J2180" s="163" t="str">
        <f t="array" ref="J2180">if(or(left(G2180,3)="SAT",left(G2180,3)="SLT",left(G2180,4)="PSAT"),vlookup(G2180,'Practice test data'!$E$2:$L$2185,8,FALSE),indirect(B2180&amp;"!"&amp;if(E2180=1,"C",if(E2180=2,"G",if(E2180=3,"K","ColumnError!"))) &amp;CELL("row",INDEX(indirect(B2180&amp;"!"&amp;"$B$2:$B"),MATCH(D2180,indirect(B2180&amp;"!"&amp;"$B$2:$B"),0)))+2+F2180))</f>
        <v/>
      </c>
      <c r="K2180" s="164" t="str">
        <f t="shared" si="1"/>
        <v>-</v>
      </c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</row>
    <row r="2181">
      <c r="A2181" s="161" t="s">
        <v>4767</v>
      </c>
      <c r="B2181" s="82" t="s">
        <v>188</v>
      </c>
      <c r="C2181" s="2" t="s">
        <v>346</v>
      </c>
      <c r="D2181" s="2" t="s">
        <v>24</v>
      </c>
      <c r="E2181" s="136">
        <v>3.0</v>
      </c>
      <c r="F2181" s="136">
        <v>21.0</v>
      </c>
      <c r="G2181" s="82" t="s">
        <v>4768</v>
      </c>
      <c r="H2181" s="160" t="s">
        <v>373</v>
      </c>
      <c r="I2181" s="136">
        <v>1886.0</v>
      </c>
      <c r="J2181" s="163" t="str">
        <f t="array" ref="J2181">if(or(left(G2181,3)="SAT",left(G2181,3)="SLT",left(G2181,4)="PSAT"),vlookup(G2181,'Practice test data'!$E$2:$L$2185,8,FALSE),indirect(B2181&amp;"!"&amp;if(E2181=1,"C",if(E2181=2,"G",if(E2181=3,"K","ColumnError!"))) &amp;CELL("row",INDEX(indirect(B2181&amp;"!"&amp;"$B$2:$B"),MATCH(D2181,indirect(B2181&amp;"!"&amp;"$B$2:$B"),0)))+2+F2181))</f>
        <v/>
      </c>
      <c r="K2181" s="164" t="str">
        <f t="shared" si="1"/>
        <v>-</v>
      </c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</row>
    <row r="2182">
      <c r="A2182" s="161" t="s">
        <v>4769</v>
      </c>
      <c r="B2182" s="82" t="s">
        <v>188</v>
      </c>
      <c r="C2182" s="2" t="s">
        <v>346</v>
      </c>
      <c r="D2182" s="2" t="s">
        <v>3</v>
      </c>
      <c r="E2182" s="136">
        <v>3.0</v>
      </c>
      <c r="F2182" s="136">
        <v>1.0</v>
      </c>
      <c r="G2182" s="82" t="s">
        <v>4770</v>
      </c>
      <c r="H2182" s="160" t="s">
        <v>380</v>
      </c>
      <c r="I2182" s="136">
        <v>1887.0</v>
      </c>
      <c r="J2182" s="163" t="str">
        <f t="array" ref="J2182">if(or(left(G2182,3)="SAT",left(G2182,3)="SLT",left(G2182,4)="PSAT"),vlookup(G2182,'Practice test data'!$E$2:$L$2185,8,FALSE),indirect(B2182&amp;"!"&amp;if(E2182=1,"C",if(E2182=2,"G",if(E2182=3,"K","ColumnError!"))) &amp;CELL("row",INDEX(indirect(B2182&amp;"!"&amp;"$B$2:$B"),MATCH(D2182,indirect(B2182&amp;"!"&amp;"$B$2:$B"),0)))+2+F2182))</f>
        <v/>
      </c>
      <c r="K2182" s="164" t="str">
        <f t="shared" si="1"/>
        <v>-</v>
      </c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</row>
    <row r="2183">
      <c r="A2183" s="161" t="s">
        <v>4771</v>
      </c>
      <c r="B2183" s="82" t="s">
        <v>188</v>
      </c>
      <c r="C2183" s="2" t="s">
        <v>346</v>
      </c>
      <c r="D2183" s="2" t="s">
        <v>24</v>
      </c>
      <c r="E2183" s="136">
        <v>1.0</v>
      </c>
      <c r="F2183" s="136">
        <v>3.0</v>
      </c>
      <c r="G2183" s="82" t="s">
        <v>4772</v>
      </c>
      <c r="H2183" s="160" t="s">
        <v>370</v>
      </c>
      <c r="I2183" s="136">
        <v>1888.0</v>
      </c>
      <c r="J2183" s="163" t="str">
        <f t="array" ref="J2183">if(or(left(G2183,3)="SAT",left(G2183,3)="SLT",left(G2183,4)="PSAT"),vlookup(G2183,'Practice test data'!$E$2:$L$2185,8,FALSE),indirect(B2183&amp;"!"&amp;if(E2183=1,"C",if(E2183=2,"G",if(E2183=3,"K","ColumnError!"))) &amp;CELL("row",INDEX(indirect(B2183&amp;"!"&amp;"$B$2:$B"),MATCH(D2183,indirect(B2183&amp;"!"&amp;"$B$2:$B"),0)))+2+F2183))</f>
        <v/>
      </c>
      <c r="K2183" s="164" t="str">
        <f t="shared" si="1"/>
        <v>-</v>
      </c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</row>
    <row r="2184">
      <c r="A2184" s="161" t="s">
        <v>4773</v>
      </c>
      <c r="B2184" s="82" t="s">
        <v>188</v>
      </c>
      <c r="C2184" s="2" t="s">
        <v>346</v>
      </c>
      <c r="D2184" s="2" t="s">
        <v>24</v>
      </c>
      <c r="E2184" s="136">
        <v>2.0</v>
      </c>
      <c r="F2184" s="136">
        <v>2.0</v>
      </c>
      <c r="G2184" s="82" t="s">
        <v>4774</v>
      </c>
      <c r="H2184" s="160" t="s">
        <v>367</v>
      </c>
      <c r="I2184" s="136">
        <v>1889.0</v>
      </c>
      <c r="J2184" s="163" t="str">
        <f t="array" ref="J2184">if(or(left(G2184,3)="SAT",left(G2184,3)="SLT",left(G2184,4)="PSAT"),vlookup(G2184,'Practice test data'!$E$2:$L$2185,8,FALSE),indirect(B2184&amp;"!"&amp;if(E2184=1,"C",if(E2184=2,"G",if(E2184=3,"K","ColumnError!"))) &amp;CELL("row",INDEX(indirect(B2184&amp;"!"&amp;"$B$2:$B"),MATCH(D2184,indirect(B2184&amp;"!"&amp;"$B$2:$B"),0)))+2+F2184))</f>
        <v/>
      </c>
      <c r="K2184" s="164" t="str">
        <f t="shared" si="1"/>
        <v>-</v>
      </c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</row>
    <row r="2185">
      <c r="A2185" s="161" t="s">
        <v>4775</v>
      </c>
      <c r="B2185" s="82" t="s">
        <v>188</v>
      </c>
      <c r="C2185" s="2" t="s">
        <v>346</v>
      </c>
      <c r="D2185" s="2" t="s">
        <v>24</v>
      </c>
      <c r="E2185" s="136">
        <v>1.0</v>
      </c>
      <c r="F2185" s="136">
        <v>4.0</v>
      </c>
      <c r="G2185" s="82" t="s">
        <v>4776</v>
      </c>
      <c r="H2185" s="160" t="s">
        <v>373</v>
      </c>
      <c r="I2185" s="136">
        <v>1890.0</v>
      </c>
      <c r="J2185" s="163" t="str">
        <f t="array" ref="J2185">if(or(left(G2185,3)="SAT",left(G2185,3)="SLT",left(G2185,4)="PSAT"),vlookup(G2185,'Practice test data'!$E$2:$L$2185,8,FALSE),indirect(B2185&amp;"!"&amp;if(E2185=1,"C",if(E2185=2,"G",if(E2185=3,"K","ColumnError!"))) &amp;CELL("row",INDEX(indirect(B2185&amp;"!"&amp;"$B$2:$B"),MATCH(D2185,indirect(B2185&amp;"!"&amp;"$B$2:$B"),0)))+2+F2185))</f>
        <v/>
      </c>
      <c r="K2185" s="164" t="str">
        <f t="shared" si="1"/>
        <v>-</v>
      </c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</row>
    <row r="2186">
      <c r="A2186" s="161" t="s">
        <v>4777</v>
      </c>
      <c r="B2186" s="82" t="s">
        <v>188</v>
      </c>
      <c r="C2186" s="2" t="s">
        <v>346</v>
      </c>
      <c r="D2186" s="2" t="s">
        <v>6</v>
      </c>
      <c r="E2186" s="136">
        <v>3.0</v>
      </c>
      <c r="F2186" s="136">
        <v>1.0</v>
      </c>
      <c r="G2186" s="82" t="s">
        <v>4778</v>
      </c>
      <c r="H2186" s="160" t="s">
        <v>367</v>
      </c>
      <c r="I2186" s="136">
        <v>1891.0</v>
      </c>
      <c r="J2186" s="163" t="str">
        <f t="array" ref="J2186">if(or(left(G2186,3)="SAT",left(G2186,3)="SLT",left(G2186,4)="PSAT"),vlookup(G2186,'Practice test data'!$E$2:$L$2185,8,FALSE),indirect(B2186&amp;"!"&amp;if(E2186=1,"C",if(E2186=2,"G",if(E2186=3,"K","ColumnError!"))) &amp;CELL("row",INDEX(indirect(B2186&amp;"!"&amp;"$B$2:$B"),MATCH(D2186,indirect(B2186&amp;"!"&amp;"$B$2:$B"),0)))+2+F2186))</f>
        <v/>
      </c>
      <c r="K2186" s="164" t="str">
        <f t="shared" si="1"/>
        <v>-</v>
      </c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</row>
    <row r="2187">
      <c r="A2187" s="161" t="s">
        <v>4779</v>
      </c>
      <c r="B2187" s="82" t="s">
        <v>188</v>
      </c>
      <c r="C2187" s="2" t="s">
        <v>346</v>
      </c>
      <c r="D2187" s="2" t="s">
        <v>24</v>
      </c>
      <c r="E2187" s="136">
        <v>3.0</v>
      </c>
      <c r="F2187" s="136">
        <v>22.0</v>
      </c>
      <c r="G2187" s="82" t="s">
        <v>4780</v>
      </c>
      <c r="H2187" s="160" t="s">
        <v>380</v>
      </c>
      <c r="I2187" s="136">
        <v>1892.0</v>
      </c>
      <c r="J2187" s="163" t="str">
        <f t="array" ref="J2187">if(or(left(G2187,3)="SAT",left(G2187,3)="SLT",left(G2187,4)="PSAT"),vlookup(G2187,'Practice test data'!$E$2:$L$2185,8,FALSE),indirect(B2187&amp;"!"&amp;if(E2187=1,"C",if(E2187=2,"G",if(E2187=3,"K","ColumnError!"))) &amp;CELL("row",INDEX(indirect(B2187&amp;"!"&amp;"$B$2:$B"),MATCH(D2187,indirect(B2187&amp;"!"&amp;"$B$2:$B"),0)))+2+F2187))</f>
        <v/>
      </c>
      <c r="K2187" s="164" t="str">
        <f t="shared" si="1"/>
        <v>-</v>
      </c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</row>
    <row r="2188">
      <c r="A2188" s="161" t="s">
        <v>4781</v>
      </c>
      <c r="B2188" s="82" t="s">
        <v>188</v>
      </c>
      <c r="C2188" s="2" t="s">
        <v>346</v>
      </c>
      <c r="D2188" s="2" t="s">
        <v>40</v>
      </c>
      <c r="E2188" s="136">
        <v>3.0</v>
      </c>
      <c r="F2188" s="136">
        <v>1.0</v>
      </c>
      <c r="G2188" s="82" t="s">
        <v>4782</v>
      </c>
      <c r="H2188" s="160" t="s">
        <v>3045</v>
      </c>
      <c r="I2188" s="136">
        <v>1893.0</v>
      </c>
      <c r="J2188" s="163" t="str">
        <f t="array" ref="J2188">if(or(left(G2188,3)="SAT",left(G2188,3)="SLT",left(G2188,4)="PSAT"),vlookup(G2188,'Practice test data'!$E$2:$L$2185,8,FALSE),indirect(B2188&amp;"!"&amp;if(E2188=1,"C",if(E2188=2,"G",if(E2188=3,"K","ColumnError!"))) &amp;CELL("row",INDEX(indirect(B2188&amp;"!"&amp;"$B$2:$B"),MATCH(D2188,indirect(B2188&amp;"!"&amp;"$B$2:$B"),0)))+2+F2188))</f>
        <v/>
      </c>
      <c r="K2188" s="164" t="str">
        <f t="shared" si="1"/>
        <v>-</v>
      </c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</row>
    <row r="2189">
      <c r="A2189" s="161" t="s">
        <v>4783</v>
      </c>
      <c r="B2189" s="82" t="s">
        <v>188</v>
      </c>
      <c r="C2189" s="2" t="s">
        <v>346</v>
      </c>
      <c r="D2189" s="2" t="s">
        <v>24</v>
      </c>
      <c r="E2189" s="136">
        <v>3.0</v>
      </c>
      <c r="F2189" s="136">
        <v>22.0</v>
      </c>
      <c r="G2189" s="82" t="s">
        <v>4784</v>
      </c>
      <c r="H2189" s="160" t="s">
        <v>373</v>
      </c>
      <c r="I2189" s="136">
        <v>1894.0</v>
      </c>
      <c r="J2189" s="163" t="str">
        <f t="array" ref="J2189">if(or(left(G2189,3)="SAT",left(G2189,3)="SLT",left(G2189,4)="PSAT"),vlookup(G2189,'Practice test data'!$E$2:$L$2185,8,FALSE),indirect(B2189&amp;"!"&amp;if(E2189=1,"C",if(E2189=2,"G",if(E2189=3,"K","ColumnError!"))) &amp;CELL("row",INDEX(indirect(B2189&amp;"!"&amp;"$B$2:$B"),MATCH(D2189,indirect(B2189&amp;"!"&amp;"$B$2:$B"),0)))+2+F2189))</f>
        <v/>
      </c>
      <c r="K2189" s="164" t="str">
        <f t="shared" si="1"/>
        <v>-</v>
      </c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</row>
    <row r="2190">
      <c r="A2190" s="161" t="s">
        <v>4785</v>
      </c>
      <c r="B2190" s="82" t="s">
        <v>188</v>
      </c>
      <c r="C2190" s="2" t="s">
        <v>346</v>
      </c>
      <c r="D2190" s="2" t="s">
        <v>40</v>
      </c>
      <c r="E2190" s="136">
        <v>1.0</v>
      </c>
      <c r="F2190" s="136">
        <v>11.0</v>
      </c>
      <c r="G2190" s="82" t="s">
        <v>4786</v>
      </c>
      <c r="H2190" s="160" t="s">
        <v>380</v>
      </c>
      <c r="I2190" s="136">
        <v>1895.0</v>
      </c>
      <c r="J2190" s="163" t="str">
        <f t="array" ref="J2190">if(or(left(G2190,3)="SAT",left(G2190,3)="SLT",left(G2190,4)="PSAT"),vlookup(G2190,'Practice test data'!$E$2:$L$2185,8,FALSE),indirect(B2190&amp;"!"&amp;if(E2190=1,"C",if(E2190=2,"G",if(E2190=3,"K","ColumnError!"))) &amp;CELL("row",INDEX(indirect(B2190&amp;"!"&amp;"$B$2:$B"),MATCH(D2190,indirect(B2190&amp;"!"&amp;"$B$2:$B"),0)))+2+F2190))</f>
        <v/>
      </c>
      <c r="K2190" s="164" t="str">
        <f t="shared" si="1"/>
        <v>-</v>
      </c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</row>
    <row r="2191">
      <c r="A2191" s="161" t="s">
        <v>4787</v>
      </c>
      <c r="B2191" s="82" t="s">
        <v>188</v>
      </c>
      <c r="C2191" s="2" t="s">
        <v>346</v>
      </c>
      <c r="D2191" s="2" t="s">
        <v>6</v>
      </c>
      <c r="E2191" s="136">
        <v>3.0</v>
      </c>
      <c r="F2191" s="136">
        <v>20.0</v>
      </c>
      <c r="G2191" s="82" t="s">
        <v>4788</v>
      </c>
      <c r="H2191" s="160" t="s">
        <v>1320</v>
      </c>
      <c r="I2191" s="136">
        <v>1896.0</v>
      </c>
      <c r="J2191" s="163" t="str">
        <f t="array" ref="J2191">if(or(left(G2191,3)="SAT",left(G2191,3)="SLT",left(G2191,4)="PSAT"),vlookup(G2191,'Practice test data'!$E$2:$L$2185,8,FALSE),indirect(B2191&amp;"!"&amp;if(E2191=1,"C",if(E2191=2,"G",if(E2191=3,"K","ColumnError!"))) &amp;CELL("row",INDEX(indirect(B2191&amp;"!"&amp;"$B$2:$B"),MATCH(D2191,indirect(B2191&amp;"!"&amp;"$B$2:$B"),0)))+2+F2191))</f>
        <v/>
      </c>
      <c r="K2191" s="164" t="str">
        <f t="shared" si="1"/>
        <v>-</v>
      </c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</row>
    <row r="2192">
      <c r="A2192" s="161" t="s">
        <v>4789</v>
      </c>
      <c r="B2192" s="82" t="s">
        <v>188</v>
      </c>
      <c r="C2192" s="2" t="s">
        <v>346</v>
      </c>
      <c r="D2192" s="2" t="s">
        <v>3</v>
      </c>
      <c r="E2192" s="136">
        <v>2.0</v>
      </c>
      <c r="F2192" s="136">
        <v>5.0</v>
      </c>
      <c r="G2192" s="82" t="s">
        <v>4790</v>
      </c>
      <c r="H2192" s="160" t="s">
        <v>373</v>
      </c>
      <c r="I2192" s="136">
        <v>1897.0</v>
      </c>
      <c r="J2192" s="163" t="str">
        <f t="array" ref="J2192">if(or(left(G2192,3)="SAT",left(G2192,3)="SLT",left(G2192,4)="PSAT"),vlookup(G2192,'Practice test data'!$E$2:$L$2185,8,FALSE),indirect(B2192&amp;"!"&amp;if(E2192=1,"C",if(E2192=2,"G",if(E2192=3,"K","ColumnError!"))) &amp;CELL("row",INDEX(indirect(B2192&amp;"!"&amp;"$B$2:$B"),MATCH(D2192,indirect(B2192&amp;"!"&amp;"$B$2:$B"),0)))+2+F2192))</f>
        <v/>
      </c>
      <c r="K2192" s="164" t="str">
        <f t="shared" si="1"/>
        <v>-</v>
      </c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</row>
    <row r="2193">
      <c r="A2193" s="161" t="s">
        <v>4791</v>
      </c>
      <c r="B2193" s="82" t="s">
        <v>188</v>
      </c>
      <c r="C2193" s="2" t="s">
        <v>346</v>
      </c>
      <c r="D2193" s="2" t="s">
        <v>3</v>
      </c>
      <c r="E2193" s="136">
        <v>2.0</v>
      </c>
      <c r="F2193" s="136">
        <v>17.0</v>
      </c>
      <c r="G2193" s="82" t="s">
        <v>4792</v>
      </c>
      <c r="H2193" s="160" t="s">
        <v>380</v>
      </c>
      <c r="I2193" s="136">
        <v>1898.0</v>
      </c>
      <c r="J2193" s="163" t="str">
        <f t="array" ref="J2193">if(or(left(G2193,3)="SAT",left(G2193,3)="SLT",left(G2193,4)="PSAT"),vlookup(G2193,'Practice test data'!$E$2:$L$2185,8,FALSE),indirect(B2193&amp;"!"&amp;if(E2193=1,"C",if(E2193=2,"G",if(E2193=3,"K","ColumnError!"))) &amp;CELL("row",INDEX(indirect(B2193&amp;"!"&amp;"$B$2:$B"),MATCH(D2193,indirect(B2193&amp;"!"&amp;"$B$2:$B"),0)))+2+F2193))</f>
        <v/>
      </c>
      <c r="K2193" s="164" t="str">
        <f t="shared" si="1"/>
        <v>-</v>
      </c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</row>
    <row r="2194">
      <c r="A2194" s="161" t="s">
        <v>4793</v>
      </c>
      <c r="B2194" s="82" t="s">
        <v>188</v>
      </c>
      <c r="C2194" s="2" t="s">
        <v>346</v>
      </c>
      <c r="D2194" s="2" t="s">
        <v>3</v>
      </c>
      <c r="E2194" s="136">
        <v>2.0</v>
      </c>
      <c r="F2194" s="136">
        <v>4.0</v>
      </c>
      <c r="G2194" s="82" t="s">
        <v>4794</v>
      </c>
      <c r="H2194" s="160" t="s">
        <v>367</v>
      </c>
      <c r="I2194" s="136">
        <v>1899.0</v>
      </c>
      <c r="J2194" s="163" t="str">
        <f t="array" ref="J2194">if(or(left(G2194,3)="SAT",left(G2194,3)="SLT",left(G2194,4)="PSAT"),vlookup(G2194,'Practice test data'!$E$2:$L$2185,8,FALSE),indirect(B2194&amp;"!"&amp;if(E2194=1,"C",if(E2194=2,"G",if(E2194=3,"K","ColumnError!"))) &amp;CELL("row",INDEX(indirect(B2194&amp;"!"&amp;"$B$2:$B"),MATCH(D2194,indirect(B2194&amp;"!"&amp;"$B$2:$B"),0)))+2+F2194))</f>
        <v/>
      </c>
      <c r="K2194" s="164" t="str">
        <f t="shared" si="1"/>
        <v>-</v>
      </c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</row>
    <row r="2195">
      <c r="A2195" s="161" t="s">
        <v>4795</v>
      </c>
      <c r="B2195" s="82" t="s">
        <v>188</v>
      </c>
      <c r="C2195" s="2" t="s">
        <v>346</v>
      </c>
      <c r="D2195" s="2" t="s">
        <v>6</v>
      </c>
      <c r="E2195" s="136">
        <v>3.0</v>
      </c>
      <c r="F2195" s="136">
        <v>2.0</v>
      </c>
      <c r="G2195" s="82" t="s">
        <v>4796</v>
      </c>
      <c r="H2195" s="160" t="s">
        <v>367</v>
      </c>
      <c r="I2195" s="136">
        <v>1900.0</v>
      </c>
      <c r="J2195" s="163" t="str">
        <f t="array" ref="J2195">if(or(left(G2195,3)="SAT",left(G2195,3)="SLT",left(G2195,4)="PSAT"),vlookup(G2195,'Practice test data'!$E$2:$L$2185,8,FALSE),indirect(B2195&amp;"!"&amp;if(E2195=1,"C",if(E2195=2,"G",if(E2195=3,"K","ColumnError!"))) &amp;CELL("row",INDEX(indirect(B2195&amp;"!"&amp;"$B$2:$B"),MATCH(D2195,indirect(B2195&amp;"!"&amp;"$B$2:$B"),0)))+2+F2195))</f>
        <v/>
      </c>
      <c r="K2195" s="164" t="str">
        <f t="shared" si="1"/>
        <v>-</v>
      </c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</row>
    <row r="2196">
      <c r="A2196" s="161" t="s">
        <v>4797</v>
      </c>
      <c r="B2196" s="82" t="s">
        <v>188</v>
      </c>
      <c r="C2196" s="2" t="s">
        <v>346</v>
      </c>
      <c r="D2196" s="2" t="s">
        <v>3</v>
      </c>
      <c r="E2196" s="136">
        <v>1.0</v>
      </c>
      <c r="F2196" s="136">
        <v>13.0</v>
      </c>
      <c r="G2196" s="82" t="s">
        <v>4798</v>
      </c>
      <c r="H2196" s="160" t="s">
        <v>370</v>
      </c>
      <c r="I2196" s="136">
        <v>1901.0</v>
      </c>
      <c r="J2196" s="163" t="str">
        <f t="array" ref="J2196">if(or(left(G2196,3)="SAT",left(G2196,3)="SLT",left(G2196,4)="PSAT"),vlookup(G2196,'Practice test data'!$E$2:$L$2185,8,FALSE),indirect(B2196&amp;"!"&amp;if(E2196=1,"C",if(E2196=2,"G",if(E2196=3,"K","ColumnError!"))) &amp;CELL("row",INDEX(indirect(B2196&amp;"!"&amp;"$B$2:$B"),MATCH(D2196,indirect(B2196&amp;"!"&amp;"$B$2:$B"),0)))+2+F2196))</f>
        <v/>
      </c>
      <c r="K2196" s="164" t="str">
        <f t="shared" si="1"/>
        <v>-</v>
      </c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</row>
    <row r="2197">
      <c r="A2197" s="161" t="s">
        <v>4799</v>
      </c>
      <c r="B2197" s="82" t="s">
        <v>188</v>
      </c>
      <c r="C2197" s="2" t="s">
        <v>346</v>
      </c>
      <c r="D2197" s="2" t="s">
        <v>40</v>
      </c>
      <c r="E2197" s="136">
        <v>3.0</v>
      </c>
      <c r="F2197" s="136">
        <v>2.0</v>
      </c>
      <c r="G2197" s="82" t="s">
        <v>4800</v>
      </c>
      <c r="H2197" s="160" t="s">
        <v>4801</v>
      </c>
      <c r="I2197" s="136">
        <v>1902.0</v>
      </c>
      <c r="J2197" s="163" t="str">
        <f t="array" ref="J2197">if(or(left(G2197,3)="SAT",left(G2197,3)="SLT",left(G2197,4)="PSAT"),vlookup(G2197,'Practice test data'!$E$2:$L$2185,8,FALSE),indirect(B2197&amp;"!"&amp;if(E2197=1,"C",if(E2197=2,"G",if(E2197=3,"K","ColumnError!"))) &amp;CELL("row",INDEX(indirect(B2197&amp;"!"&amp;"$B$2:$B"),MATCH(D2197,indirect(B2197&amp;"!"&amp;"$B$2:$B"),0)))+2+F2197))</f>
        <v/>
      </c>
      <c r="K2197" s="164" t="str">
        <f t="shared" si="1"/>
        <v>-</v>
      </c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</row>
    <row r="2198">
      <c r="A2198" s="161" t="s">
        <v>4802</v>
      </c>
      <c r="B2198" s="82" t="s">
        <v>188</v>
      </c>
      <c r="C2198" s="2" t="s">
        <v>346</v>
      </c>
      <c r="D2198" s="2" t="s">
        <v>6</v>
      </c>
      <c r="E2198" s="136">
        <v>3.0</v>
      </c>
      <c r="F2198" s="136">
        <v>3.0</v>
      </c>
      <c r="G2198" s="82" t="s">
        <v>4803</v>
      </c>
      <c r="H2198" s="160" t="s">
        <v>367</v>
      </c>
      <c r="I2198" s="136">
        <v>1903.0</v>
      </c>
      <c r="J2198" s="163" t="str">
        <f t="array" ref="J2198">if(or(left(G2198,3)="SAT",left(G2198,3)="SLT",left(G2198,4)="PSAT"),vlookup(G2198,'Practice test data'!$E$2:$L$2185,8,FALSE),indirect(B2198&amp;"!"&amp;if(E2198=1,"C",if(E2198=2,"G",if(E2198=3,"K","ColumnError!"))) &amp;CELL("row",INDEX(indirect(B2198&amp;"!"&amp;"$B$2:$B"),MATCH(D2198,indirect(B2198&amp;"!"&amp;"$B$2:$B"),0)))+2+F2198))</f>
        <v/>
      </c>
      <c r="K2198" s="164" t="str">
        <f t="shared" si="1"/>
        <v>-</v>
      </c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</row>
    <row r="2199">
      <c r="A2199" s="161" t="s">
        <v>4804</v>
      </c>
      <c r="B2199" s="82" t="s">
        <v>188</v>
      </c>
      <c r="C2199" s="2" t="s">
        <v>346</v>
      </c>
      <c r="D2199" s="2" t="s">
        <v>6</v>
      </c>
      <c r="E2199" s="136">
        <v>3.0</v>
      </c>
      <c r="F2199" s="136">
        <v>21.0</v>
      </c>
      <c r="G2199" s="82" t="s">
        <v>211</v>
      </c>
      <c r="H2199" s="160" t="s">
        <v>2841</v>
      </c>
      <c r="I2199" s="136">
        <v>1904.0</v>
      </c>
      <c r="J2199" s="163" t="str">
        <f t="array" ref="J2199">if(or(left(G2199,3)="SAT",left(G2199,3)="SLT",left(G2199,4)="PSAT"),vlookup(G2199,'Practice test data'!$E$2:$L$2185,8,FALSE),indirect(B2199&amp;"!"&amp;if(E2199=1,"C",if(E2199=2,"G",if(E2199=3,"K","ColumnError!"))) &amp;CELL("row",INDEX(indirect(B2199&amp;"!"&amp;"$B$2:$B"),MATCH(D2199,indirect(B2199&amp;"!"&amp;"$B$2:$B"),0)))+2+F2199))</f>
        <v/>
      </c>
      <c r="K2199" s="164" t="str">
        <f t="shared" si="1"/>
        <v>-</v>
      </c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</row>
    <row r="2200">
      <c r="A2200" s="161" t="s">
        <v>4805</v>
      </c>
      <c r="B2200" s="82" t="s">
        <v>188</v>
      </c>
      <c r="C2200" s="2" t="s">
        <v>346</v>
      </c>
      <c r="D2200" s="2" t="s">
        <v>40</v>
      </c>
      <c r="E2200" s="136">
        <v>3.0</v>
      </c>
      <c r="F2200" s="136">
        <v>3.0</v>
      </c>
      <c r="G2200" s="82" t="s">
        <v>4806</v>
      </c>
      <c r="H2200" s="160" t="s">
        <v>380</v>
      </c>
      <c r="I2200" s="136">
        <v>1905.0</v>
      </c>
      <c r="J2200" s="163" t="str">
        <f t="array" ref="J2200">if(or(left(G2200,3)="SAT",left(G2200,3)="SLT",left(G2200,4)="PSAT"),vlookup(G2200,'Practice test data'!$E$2:$L$2185,8,FALSE),indirect(B2200&amp;"!"&amp;if(E2200=1,"C",if(E2200=2,"G",if(E2200=3,"K","ColumnError!"))) &amp;CELL("row",INDEX(indirect(B2200&amp;"!"&amp;"$B$2:$B"),MATCH(D2200,indirect(B2200&amp;"!"&amp;"$B$2:$B"),0)))+2+F2200))</f>
        <v/>
      </c>
      <c r="K2200" s="164" t="str">
        <f t="shared" si="1"/>
        <v>-</v>
      </c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</row>
    <row r="2201">
      <c r="A2201" s="161" t="s">
        <v>4807</v>
      </c>
      <c r="B2201" s="82" t="s">
        <v>188</v>
      </c>
      <c r="C2201" s="2" t="s">
        <v>346</v>
      </c>
      <c r="D2201" s="2" t="s">
        <v>6</v>
      </c>
      <c r="E2201" s="136">
        <v>3.0</v>
      </c>
      <c r="F2201" s="136">
        <v>9.0</v>
      </c>
      <c r="G2201" s="82" t="s">
        <v>4808</v>
      </c>
      <c r="H2201" s="160" t="s">
        <v>3363</v>
      </c>
      <c r="I2201" s="136">
        <v>1906.0</v>
      </c>
      <c r="J2201" s="163" t="str">
        <f t="array" ref="J2201">if(or(left(G2201,3)="SAT",left(G2201,3)="SLT",left(G2201,4)="PSAT"),vlookup(G2201,'Practice test data'!$E$2:$L$2185,8,FALSE),indirect(B2201&amp;"!"&amp;if(E2201=1,"C",if(E2201=2,"G",if(E2201=3,"K","ColumnError!"))) &amp;CELL("row",INDEX(indirect(B2201&amp;"!"&amp;"$B$2:$B"),MATCH(D2201,indirect(B2201&amp;"!"&amp;"$B$2:$B"),0)))+2+F2201))</f>
        <v/>
      </c>
      <c r="K2201" s="164" t="str">
        <f t="shared" si="1"/>
        <v>-</v>
      </c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</row>
    <row r="2202">
      <c r="A2202" s="161" t="s">
        <v>4809</v>
      </c>
      <c r="B2202" s="82" t="s">
        <v>188</v>
      </c>
      <c r="C2202" s="2" t="s">
        <v>346</v>
      </c>
      <c r="D2202" s="2" t="s">
        <v>6</v>
      </c>
      <c r="E2202" s="136">
        <v>3.0</v>
      </c>
      <c r="F2202" s="136">
        <v>23.0</v>
      </c>
      <c r="G2202" s="82" t="s">
        <v>249</v>
      </c>
      <c r="H2202" s="160" t="s">
        <v>367</v>
      </c>
      <c r="I2202" s="136">
        <v>1907.0</v>
      </c>
      <c r="J2202" s="163" t="str">
        <f t="array" ref="J2202">if(or(left(G2202,3)="SAT",left(G2202,3)="SLT",left(G2202,4)="PSAT"),vlookup(G2202,'Practice test data'!$E$2:$L$2185,8,FALSE),indirect(B2202&amp;"!"&amp;if(E2202=1,"C",if(E2202=2,"G",if(E2202=3,"K","ColumnError!"))) &amp;CELL("row",INDEX(indirect(B2202&amp;"!"&amp;"$B$2:$B"),MATCH(D2202,indirect(B2202&amp;"!"&amp;"$B$2:$B"),0)))+2+F2202))</f>
        <v/>
      </c>
      <c r="K2202" s="164" t="str">
        <f t="shared" si="1"/>
        <v>-</v>
      </c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</row>
    <row r="2203">
      <c r="A2203" s="161" t="s">
        <v>4810</v>
      </c>
      <c r="B2203" s="82" t="s">
        <v>188</v>
      </c>
      <c r="C2203" s="2" t="s">
        <v>346</v>
      </c>
      <c r="D2203" s="2" t="s">
        <v>24</v>
      </c>
      <c r="E2203" s="136">
        <v>2.0</v>
      </c>
      <c r="F2203" s="136">
        <v>3.0</v>
      </c>
      <c r="G2203" s="82" t="s">
        <v>4811</v>
      </c>
      <c r="H2203" s="160" t="s">
        <v>367</v>
      </c>
      <c r="I2203" s="136">
        <v>1908.0</v>
      </c>
      <c r="J2203" s="163" t="str">
        <f t="array" ref="J2203">if(or(left(G2203,3)="SAT",left(G2203,3)="SLT",left(G2203,4)="PSAT"),vlookup(G2203,'Practice test data'!$E$2:$L$2185,8,FALSE),indirect(B2203&amp;"!"&amp;if(E2203=1,"C",if(E2203=2,"G",if(E2203=3,"K","ColumnError!"))) &amp;CELL("row",INDEX(indirect(B2203&amp;"!"&amp;"$B$2:$B"),MATCH(D2203,indirect(B2203&amp;"!"&amp;"$B$2:$B"),0)))+2+F2203))</f>
        <v/>
      </c>
      <c r="K2203" s="164" t="str">
        <f t="shared" si="1"/>
        <v>-</v>
      </c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</row>
    <row r="2204">
      <c r="A2204" s="161" t="s">
        <v>4812</v>
      </c>
      <c r="B2204" s="82" t="s">
        <v>188</v>
      </c>
      <c r="C2204" s="2" t="s">
        <v>346</v>
      </c>
      <c r="D2204" s="2" t="s">
        <v>40</v>
      </c>
      <c r="E2204" s="136">
        <v>1.0</v>
      </c>
      <c r="F2204" s="136">
        <v>7.0</v>
      </c>
      <c r="G2204" s="82" t="s">
        <v>4813</v>
      </c>
      <c r="H2204" s="160" t="s">
        <v>380</v>
      </c>
      <c r="I2204" s="136">
        <v>1909.0</v>
      </c>
      <c r="J2204" s="163" t="str">
        <f t="array" ref="J2204">if(or(left(G2204,3)="SAT",left(G2204,3)="SLT",left(G2204,4)="PSAT"),vlookup(G2204,'Practice test data'!$E$2:$L$2185,8,FALSE),indirect(B2204&amp;"!"&amp;if(E2204=1,"C",if(E2204=2,"G",if(E2204=3,"K","ColumnError!"))) &amp;CELL("row",INDEX(indirect(B2204&amp;"!"&amp;"$B$2:$B"),MATCH(D2204,indirect(B2204&amp;"!"&amp;"$B$2:$B"),0)))+2+F2204))</f>
        <v/>
      </c>
      <c r="K2204" s="164" t="str">
        <f t="shared" si="1"/>
        <v>-</v>
      </c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</row>
    <row r="2205">
      <c r="A2205" s="161" t="s">
        <v>4814</v>
      </c>
      <c r="B2205" s="82" t="s">
        <v>188</v>
      </c>
      <c r="C2205" s="2" t="s">
        <v>346</v>
      </c>
      <c r="D2205" s="2" t="s">
        <v>3</v>
      </c>
      <c r="E2205" s="136">
        <v>3.0</v>
      </c>
      <c r="F2205" s="136">
        <v>10.0</v>
      </c>
      <c r="G2205" s="82" t="s">
        <v>4815</v>
      </c>
      <c r="H2205" s="160" t="s">
        <v>4816</v>
      </c>
      <c r="I2205" s="136">
        <v>1910.0</v>
      </c>
      <c r="J2205" s="163" t="str">
        <f t="array" ref="J2205">if(or(left(G2205,3)="SAT",left(G2205,3)="SLT",left(G2205,4)="PSAT"),vlookup(G2205,'Practice test data'!$E$2:$L$2185,8,FALSE),indirect(B2205&amp;"!"&amp;if(E2205=1,"C",if(E2205=2,"G",if(E2205=3,"K","ColumnError!"))) &amp;CELL("row",INDEX(indirect(B2205&amp;"!"&amp;"$B$2:$B"),MATCH(D2205,indirect(B2205&amp;"!"&amp;"$B$2:$B"),0)))+2+F2205))</f>
        <v/>
      </c>
      <c r="K2205" s="164" t="str">
        <f t="shared" si="1"/>
        <v>-</v>
      </c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</row>
    <row r="2206">
      <c r="A2206" s="161" t="s">
        <v>4817</v>
      </c>
      <c r="B2206" s="82" t="s">
        <v>188</v>
      </c>
      <c r="C2206" s="2" t="s">
        <v>346</v>
      </c>
      <c r="D2206" s="2" t="s">
        <v>40</v>
      </c>
      <c r="E2206" s="136">
        <v>3.0</v>
      </c>
      <c r="F2206" s="136">
        <v>27.0</v>
      </c>
      <c r="G2206" s="82" t="s">
        <v>221</v>
      </c>
      <c r="H2206" s="160" t="s">
        <v>4818</v>
      </c>
      <c r="I2206" s="136">
        <v>1911.0</v>
      </c>
      <c r="J2206" s="163" t="str">
        <f t="array" ref="J2206">if(or(left(G2206,3)="SAT",left(G2206,3)="SLT",left(G2206,4)="PSAT"),vlookup(G2206,'Practice test data'!$E$2:$L$2185,8,FALSE),indirect(B2206&amp;"!"&amp;if(E2206=1,"C",if(E2206=2,"G",if(E2206=3,"K","ColumnError!"))) &amp;CELL("row",INDEX(indirect(B2206&amp;"!"&amp;"$B$2:$B"),MATCH(D2206,indirect(B2206&amp;"!"&amp;"$B$2:$B"),0)))+2+F2206))</f>
        <v/>
      </c>
      <c r="K2206" s="164" t="str">
        <f t="shared" si="1"/>
        <v>-</v>
      </c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</row>
    <row r="2207">
      <c r="A2207" s="161" t="s">
        <v>4819</v>
      </c>
      <c r="B2207" s="82" t="s">
        <v>188</v>
      </c>
      <c r="C2207" s="2" t="s">
        <v>346</v>
      </c>
      <c r="D2207" s="2" t="s">
        <v>3</v>
      </c>
      <c r="E2207" s="136">
        <v>3.0</v>
      </c>
      <c r="F2207" s="136">
        <v>2.0</v>
      </c>
      <c r="G2207" s="82" t="s">
        <v>4820</v>
      </c>
      <c r="H2207" s="160" t="s">
        <v>1982</v>
      </c>
      <c r="I2207" s="136">
        <v>1912.0</v>
      </c>
      <c r="J2207" s="163" t="str">
        <f t="array" ref="J2207">if(or(left(G2207,3)="SAT",left(G2207,3)="SLT",left(G2207,4)="PSAT"),vlookup(G2207,'Practice test data'!$E$2:$L$2185,8,FALSE),indirect(B2207&amp;"!"&amp;if(E2207=1,"C",if(E2207=2,"G",if(E2207=3,"K","ColumnError!"))) &amp;CELL("row",INDEX(indirect(B2207&amp;"!"&amp;"$B$2:$B"),MATCH(D2207,indirect(B2207&amp;"!"&amp;"$B$2:$B"),0)))+2+F2207))</f>
        <v/>
      </c>
      <c r="K2207" s="164" t="str">
        <f t="shared" si="1"/>
        <v>-</v>
      </c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</row>
    <row r="2208">
      <c r="A2208" s="161" t="s">
        <v>4821</v>
      </c>
      <c r="B2208" s="82" t="s">
        <v>188</v>
      </c>
      <c r="C2208" s="2" t="s">
        <v>346</v>
      </c>
      <c r="D2208" s="2" t="s">
        <v>24</v>
      </c>
      <c r="E2208" s="136">
        <v>3.0</v>
      </c>
      <c r="F2208" s="136">
        <v>5.0</v>
      </c>
      <c r="G2208" s="82" t="s">
        <v>4822</v>
      </c>
      <c r="H2208" s="160" t="s">
        <v>380</v>
      </c>
      <c r="I2208" s="136">
        <v>1913.0</v>
      </c>
      <c r="J2208" s="163" t="str">
        <f t="array" ref="J2208">if(or(left(G2208,3)="SAT",left(G2208,3)="SLT",left(G2208,4)="PSAT"),vlookup(G2208,'Practice test data'!$E$2:$L$2185,8,FALSE),indirect(B2208&amp;"!"&amp;if(E2208=1,"C",if(E2208=2,"G",if(E2208=3,"K","ColumnError!"))) &amp;CELL("row",INDEX(indirect(B2208&amp;"!"&amp;"$B$2:$B"),MATCH(D2208,indirect(B2208&amp;"!"&amp;"$B$2:$B"),0)))+2+F2208))</f>
        <v/>
      </c>
      <c r="K2208" s="164" t="str">
        <f t="shared" si="1"/>
        <v>-</v>
      </c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</row>
    <row r="2209">
      <c r="A2209" s="161" t="s">
        <v>4823</v>
      </c>
      <c r="B2209" s="82" t="s">
        <v>188</v>
      </c>
      <c r="C2209" s="2" t="s">
        <v>346</v>
      </c>
      <c r="D2209" s="2" t="s">
        <v>24</v>
      </c>
      <c r="E2209" s="136">
        <v>3.0</v>
      </c>
      <c r="F2209" s="136">
        <v>10.0</v>
      </c>
      <c r="G2209" s="82" t="s">
        <v>4824</v>
      </c>
      <c r="H2209" s="160" t="s">
        <v>380</v>
      </c>
      <c r="I2209" s="136">
        <v>1914.0</v>
      </c>
      <c r="J2209" s="163" t="str">
        <f t="array" ref="J2209">if(or(left(G2209,3)="SAT",left(G2209,3)="SLT",left(G2209,4)="PSAT"),vlookup(G2209,'Practice test data'!$E$2:$L$2185,8,FALSE),indirect(B2209&amp;"!"&amp;if(E2209=1,"C",if(E2209=2,"G",if(E2209=3,"K","ColumnError!"))) &amp;CELL("row",INDEX(indirect(B2209&amp;"!"&amp;"$B$2:$B"),MATCH(D2209,indirect(B2209&amp;"!"&amp;"$B$2:$B"),0)))+2+F2209))</f>
        <v/>
      </c>
      <c r="K2209" s="164" t="str">
        <f t="shared" si="1"/>
        <v>-</v>
      </c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</row>
    <row r="2210">
      <c r="A2210" s="161" t="s">
        <v>4825</v>
      </c>
      <c r="B2210" s="82" t="s">
        <v>188</v>
      </c>
      <c r="C2210" s="2" t="s">
        <v>346</v>
      </c>
      <c r="D2210" s="2" t="s">
        <v>6</v>
      </c>
      <c r="E2210" s="136">
        <v>3.0</v>
      </c>
      <c r="F2210" s="136">
        <v>17.0</v>
      </c>
      <c r="G2210" s="82" t="s">
        <v>4826</v>
      </c>
      <c r="H2210" s="160" t="s">
        <v>4827</v>
      </c>
      <c r="I2210" s="136">
        <v>1915.0</v>
      </c>
      <c r="J2210" s="163" t="str">
        <f t="array" ref="J2210">if(or(left(G2210,3)="SAT",left(G2210,3)="SLT",left(G2210,4)="PSAT"),vlookup(G2210,'Practice test data'!$E$2:$L$2185,8,FALSE),indirect(B2210&amp;"!"&amp;if(E2210=1,"C",if(E2210=2,"G",if(E2210=3,"K","ColumnError!"))) &amp;CELL("row",INDEX(indirect(B2210&amp;"!"&amp;"$B$2:$B"),MATCH(D2210,indirect(B2210&amp;"!"&amp;"$B$2:$B"),0)))+2+F2210))</f>
        <v/>
      </c>
      <c r="K2210" s="164" t="str">
        <f t="shared" si="1"/>
        <v>-</v>
      </c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</row>
    <row r="2211">
      <c r="A2211" s="161" t="s">
        <v>4828</v>
      </c>
      <c r="B2211" s="82" t="s">
        <v>188</v>
      </c>
      <c r="C2211" s="2" t="s">
        <v>346</v>
      </c>
      <c r="D2211" s="2" t="s">
        <v>24</v>
      </c>
      <c r="E2211" s="136">
        <v>2.0</v>
      </c>
      <c r="F2211" s="136">
        <v>4.0</v>
      </c>
      <c r="G2211" s="82" t="s">
        <v>4829</v>
      </c>
      <c r="H2211" s="160" t="s">
        <v>367</v>
      </c>
      <c r="I2211" s="136">
        <v>1916.0</v>
      </c>
      <c r="J2211" s="163" t="str">
        <f t="array" ref="J2211">if(or(left(G2211,3)="SAT",left(G2211,3)="SLT",left(G2211,4)="PSAT"),vlookup(G2211,'Practice test data'!$E$2:$L$2185,8,FALSE),indirect(B2211&amp;"!"&amp;if(E2211=1,"C",if(E2211=2,"G",if(E2211=3,"K","ColumnError!"))) &amp;CELL("row",INDEX(indirect(B2211&amp;"!"&amp;"$B$2:$B"),MATCH(D2211,indirect(B2211&amp;"!"&amp;"$B$2:$B"),0)))+2+F2211))</f>
        <v/>
      </c>
      <c r="K2211" s="164" t="str">
        <f t="shared" si="1"/>
        <v>-</v>
      </c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</row>
    <row r="2212">
      <c r="A2212" s="161" t="s">
        <v>4830</v>
      </c>
      <c r="B2212" s="82" t="s">
        <v>188</v>
      </c>
      <c r="C2212" s="2" t="s">
        <v>346</v>
      </c>
      <c r="D2212" s="2" t="s">
        <v>3</v>
      </c>
      <c r="E2212" s="136">
        <v>2.0</v>
      </c>
      <c r="F2212" s="136">
        <v>5.0</v>
      </c>
      <c r="G2212" s="82" t="s">
        <v>4831</v>
      </c>
      <c r="H2212" s="160" t="s">
        <v>4832</v>
      </c>
      <c r="I2212" s="136">
        <v>1917.0</v>
      </c>
      <c r="J2212" s="163" t="str">
        <f t="array" ref="J2212">if(or(left(G2212,3)="SAT",left(G2212,3)="SLT",left(G2212,4)="PSAT"),vlookup(G2212,'Practice test data'!$E$2:$L$2185,8,FALSE),indirect(B2212&amp;"!"&amp;if(E2212=1,"C",if(E2212=2,"G",if(E2212=3,"K","ColumnError!"))) &amp;CELL("row",INDEX(indirect(B2212&amp;"!"&amp;"$B$2:$B"),MATCH(D2212,indirect(B2212&amp;"!"&amp;"$B$2:$B"),0)))+2+F2212))</f>
        <v/>
      </c>
      <c r="K2212" s="164" t="str">
        <f t="shared" si="1"/>
        <v>-</v>
      </c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</row>
    <row r="2213">
      <c r="A2213" s="161" t="s">
        <v>4833</v>
      </c>
      <c r="B2213" s="82" t="s">
        <v>188</v>
      </c>
      <c r="C2213" s="2" t="s">
        <v>346</v>
      </c>
      <c r="D2213" s="2" t="s">
        <v>6</v>
      </c>
      <c r="E2213" s="136">
        <v>3.0</v>
      </c>
      <c r="F2213" s="136">
        <v>4.0</v>
      </c>
      <c r="G2213" s="82" t="s">
        <v>4834</v>
      </c>
      <c r="H2213" s="160" t="s">
        <v>1311</v>
      </c>
      <c r="I2213" s="136">
        <v>1918.0</v>
      </c>
      <c r="J2213" s="163" t="str">
        <f t="array" ref="J2213">if(or(left(G2213,3)="SAT",left(G2213,3)="SLT",left(G2213,4)="PSAT"),vlookup(G2213,'Practice test data'!$E$2:$L$2185,8,FALSE),indirect(B2213&amp;"!"&amp;if(E2213=1,"C",if(E2213=2,"G",if(E2213=3,"K","ColumnError!"))) &amp;CELL("row",INDEX(indirect(B2213&amp;"!"&amp;"$B$2:$B"),MATCH(D2213,indirect(B2213&amp;"!"&amp;"$B$2:$B"),0)))+2+F2213))</f>
        <v/>
      </c>
      <c r="K2213" s="164" t="str">
        <f t="shared" si="1"/>
        <v>-</v>
      </c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</row>
    <row r="2214">
      <c r="A2214" s="161" t="s">
        <v>4835</v>
      </c>
      <c r="B2214" s="82" t="s">
        <v>188</v>
      </c>
      <c r="C2214" s="2" t="s">
        <v>346</v>
      </c>
      <c r="D2214" s="2" t="s">
        <v>24</v>
      </c>
      <c r="E2214" s="136">
        <v>2.0</v>
      </c>
      <c r="F2214" s="136">
        <v>5.0</v>
      </c>
      <c r="G2214" s="82" t="s">
        <v>4836</v>
      </c>
      <c r="H2214" s="160" t="s">
        <v>373</v>
      </c>
      <c r="I2214" s="136">
        <v>1919.0</v>
      </c>
      <c r="J2214" s="163" t="str">
        <f t="array" ref="J2214">if(or(left(G2214,3)="SAT",left(G2214,3)="SLT",left(G2214,4)="PSAT"),vlookup(G2214,'Practice test data'!$E$2:$L$2185,8,FALSE),indirect(B2214&amp;"!"&amp;if(E2214=1,"C",if(E2214=2,"G",if(E2214=3,"K","ColumnError!"))) &amp;CELL("row",INDEX(indirect(B2214&amp;"!"&amp;"$B$2:$B"),MATCH(D2214,indirect(B2214&amp;"!"&amp;"$B$2:$B"),0)))+2+F2214))</f>
        <v/>
      </c>
      <c r="K2214" s="164" t="str">
        <f t="shared" si="1"/>
        <v>-</v>
      </c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</row>
    <row r="2215">
      <c r="A2215" s="161" t="s">
        <v>4837</v>
      </c>
      <c r="B2215" s="82" t="s">
        <v>188</v>
      </c>
      <c r="C2215" s="2" t="s">
        <v>346</v>
      </c>
      <c r="D2215" s="2" t="s">
        <v>24</v>
      </c>
      <c r="E2215" s="136">
        <v>1.0</v>
      </c>
      <c r="F2215" s="136">
        <v>15.0</v>
      </c>
      <c r="G2215" s="82" t="s">
        <v>4838</v>
      </c>
      <c r="H2215" s="160" t="s">
        <v>380</v>
      </c>
      <c r="I2215" s="136">
        <v>1920.0</v>
      </c>
      <c r="J2215" s="163" t="str">
        <f t="array" ref="J2215">if(or(left(G2215,3)="SAT",left(G2215,3)="SLT",left(G2215,4)="PSAT"),vlookup(G2215,'Practice test data'!$E$2:$L$2185,8,FALSE),indirect(B2215&amp;"!"&amp;if(E2215=1,"C",if(E2215=2,"G",if(E2215=3,"K","ColumnError!"))) &amp;CELL("row",INDEX(indirect(B2215&amp;"!"&amp;"$B$2:$B"),MATCH(D2215,indirect(B2215&amp;"!"&amp;"$B$2:$B"),0)))+2+F2215))</f>
        <v/>
      </c>
      <c r="K2215" s="164" t="str">
        <f t="shared" si="1"/>
        <v>-</v>
      </c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</row>
    <row r="2216">
      <c r="A2216" s="161" t="s">
        <v>4839</v>
      </c>
      <c r="B2216" s="82" t="s">
        <v>188</v>
      </c>
      <c r="C2216" s="2" t="s">
        <v>346</v>
      </c>
      <c r="D2216" s="2" t="s">
        <v>24</v>
      </c>
      <c r="E2216" s="136">
        <v>1.0</v>
      </c>
      <c r="F2216" s="136">
        <v>2.0</v>
      </c>
      <c r="G2216" s="82" t="s">
        <v>4840</v>
      </c>
      <c r="H2216" s="160" t="s">
        <v>373</v>
      </c>
      <c r="I2216" s="136">
        <v>1921.0</v>
      </c>
      <c r="J2216" s="163" t="str">
        <f t="array" ref="J2216">if(or(left(G2216,3)="SAT",left(G2216,3)="SLT",left(G2216,4)="PSAT"),vlookup(G2216,'Practice test data'!$E$2:$L$2185,8,FALSE),indirect(B2216&amp;"!"&amp;if(E2216=1,"C",if(E2216=2,"G",if(E2216=3,"K","ColumnError!"))) &amp;CELL("row",INDEX(indirect(B2216&amp;"!"&amp;"$B$2:$B"),MATCH(D2216,indirect(B2216&amp;"!"&amp;"$B$2:$B"),0)))+2+F2216))</f>
        <v/>
      </c>
      <c r="K2216" s="164" t="str">
        <f t="shared" si="1"/>
        <v>-</v>
      </c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</row>
    <row r="2217">
      <c r="A2217" s="161" t="s">
        <v>4841</v>
      </c>
      <c r="B2217" s="82" t="s">
        <v>188</v>
      </c>
      <c r="C2217" s="2" t="s">
        <v>346</v>
      </c>
      <c r="D2217" s="2" t="s">
        <v>24</v>
      </c>
      <c r="E2217" s="136">
        <v>2.0</v>
      </c>
      <c r="F2217" s="136">
        <v>6.0</v>
      </c>
      <c r="G2217" s="82" t="s">
        <v>4842</v>
      </c>
      <c r="H2217" s="160" t="s">
        <v>4843</v>
      </c>
      <c r="I2217" s="136">
        <v>1922.0</v>
      </c>
      <c r="J2217" s="163" t="str">
        <f t="array" ref="J2217">if(or(left(G2217,3)="SAT",left(G2217,3)="SLT",left(G2217,4)="PSAT"),vlookup(G2217,'Practice test data'!$E$2:$L$2185,8,FALSE),indirect(B2217&amp;"!"&amp;if(E2217=1,"C",if(E2217=2,"G",if(E2217=3,"K","ColumnError!"))) &amp;CELL("row",INDEX(indirect(B2217&amp;"!"&amp;"$B$2:$B"),MATCH(D2217,indirect(B2217&amp;"!"&amp;"$B$2:$B"),0)))+2+F2217))</f>
        <v/>
      </c>
      <c r="K2217" s="164" t="str">
        <f t="shared" si="1"/>
        <v>-</v>
      </c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</row>
    <row r="2218">
      <c r="A2218" s="161" t="s">
        <v>4844</v>
      </c>
      <c r="B2218" s="82" t="s">
        <v>188</v>
      </c>
      <c r="C2218" s="2" t="s">
        <v>346</v>
      </c>
      <c r="D2218" s="2" t="s">
        <v>6</v>
      </c>
      <c r="E2218" s="136">
        <v>3.0</v>
      </c>
      <c r="F2218" s="136">
        <v>5.0</v>
      </c>
      <c r="G2218" s="82" t="s">
        <v>4845</v>
      </c>
      <c r="H2218" s="160" t="s">
        <v>370</v>
      </c>
      <c r="I2218" s="136">
        <v>1923.0</v>
      </c>
      <c r="J2218" s="163" t="str">
        <f t="array" ref="J2218">if(or(left(G2218,3)="SAT",left(G2218,3)="SLT",left(G2218,4)="PSAT"),vlookup(G2218,'Practice test data'!$E$2:$L$2185,8,FALSE),indirect(B2218&amp;"!"&amp;if(E2218=1,"C",if(E2218=2,"G",if(E2218=3,"K","ColumnError!"))) &amp;CELL("row",INDEX(indirect(B2218&amp;"!"&amp;"$B$2:$B"),MATCH(D2218,indirect(B2218&amp;"!"&amp;"$B$2:$B"),0)))+2+F2218))</f>
        <v/>
      </c>
      <c r="K2218" s="164" t="str">
        <f t="shared" si="1"/>
        <v>-</v>
      </c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</row>
    <row r="2219">
      <c r="A2219" s="161" t="s">
        <v>4846</v>
      </c>
      <c r="B2219" s="82" t="s">
        <v>188</v>
      </c>
      <c r="C2219" s="2" t="s">
        <v>346</v>
      </c>
      <c r="D2219" s="2" t="s">
        <v>3</v>
      </c>
      <c r="E2219" s="136">
        <v>3.0</v>
      </c>
      <c r="F2219" s="136">
        <v>3.0</v>
      </c>
      <c r="G2219" s="82" t="s">
        <v>4847</v>
      </c>
      <c r="H2219" s="160" t="s">
        <v>373</v>
      </c>
      <c r="I2219" s="136">
        <v>1924.0</v>
      </c>
      <c r="J2219" s="163" t="str">
        <f t="array" ref="J2219">if(or(left(G2219,3)="SAT",left(G2219,3)="SLT",left(G2219,4)="PSAT"),vlookup(G2219,'Practice test data'!$E$2:$L$2185,8,FALSE),indirect(B2219&amp;"!"&amp;if(E2219=1,"C",if(E2219=2,"G",if(E2219=3,"K","ColumnError!"))) &amp;CELL("row",INDEX(indirect(B2219&amp;"!"&amp;"$B$2:$B"),MATCH(D2219,indirect(B2219&amp;"!"&amp;"$B$2:$B"),0)))+2+F2219))</f>
        <v/>
      </c>
      <c r="K2219" s="164" t="str">
        <f t="shared" si="1"/>
        <v>-</v>
      </c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</row>
    <row r="2220">
      <c r="A2220" s="161" t="s">
        <v>4848</v>
      </c>
      <c r="B2220" s="82" t="s">
        <v>188</v>
      </c>
      <c r="C2220" s="2" t="s">
        <v>346</v>
      </c>
      <c r="D2220" s="2" t="s">
        <v>40</v>
      </c>
      <c r="E2220" s="136">
        <v>3.0</v>
      </c>
      <c r="F2220" s="136">
        <v>4.0</v>
      </c>
      <c r="G2220" s="82" t="s">
        <v>4849</v>
      </c>
      <c r="H2220" s="160" t="s">
        <v>1378</v>
      </c>
      <c r="I2220" s="136">
        <v>1925.0</v>
      </c>
      <c r="J2220" s="163" t="str">
        <f t="array" ref="J2220">if(or(left(G2220,3)="SAT",left(G2220,3)="SLT",left(G2220,4)="PSAT"),vlookup(G2220,'Practice test data'!$E$2:$L$2185,8,FALSE),indirect(B2220&amp;"!"&amp;if(E2220=1,"C",if(E2220=2,"G",if(E2220=3,"K","ColumnError!"))) &amp;CELL("row",INDEX(indirect(B2220&amp;"!"&amp;"$B$2:$B"),MATCH(D2220,indirect(B2220&amp;"!"&amp;"$B$2:$B"),0)))+2+F2220))</f>
        <v/>
      </c>
      <c r="K2220" s="164" t="str">
        <f t="shared" si="1"/>
        <v>-</v>
      </c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</row>
    <row r="2221">
      <c r="A2221" s="161" t="s">
        <v>4850</v>
      </c>
      <c r="B2221" s="82" t="s">
        <v>188</v>
      </c>
      <c r="C2221" s="2" t="s">
        <v>346</v>
      </c>
      <c r="D2221" s="2" t="s">
        <v>24</v>
      </c>
      <c r="E2221" s="136">
        <v>2.0</v>
      </c>
      <c r="F2221" s="136">
        <v>18.0</v>
      </c>
      <c r="G2221" s="82" t="s">
        <v>4851</v>
      </c>
      <c r="H2221" s="160" t="s">
        <v>367</v>
      </c>
      <c r="I2221" s="136">
        <v>1926.0</v>
      </c>
      <c r="J2221" s="163" t="str">
        <f t="array" ref="J2221">if(or(left(G2221,3)="SAT",left(G2221,3)="SLT",left(G2221,4)="PSAT"),vlookup(G2221,'Practice test data'!$E$2:$L$2185,8,FALSE),indirect(B2221&amp;"!"&amp;if(E2221=1,"C",if(E2221=2,"G",if(E2221=3,"K","ColumnError!"))) &amp;CELL("row",INDEX(indirect(B2221&amp;"!"&amp;"$B$2:$B"),MATCH(D2221,indirect(B2221&amp;"!"&amp;"$B$2:$B"),0)))+2+F2221))</f>
        <v/>
      </c>
      <c r="K2221" s="164" t="str">
        <f t="shared" si="1"/>
        <v>-</v>
      </c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</row>
    <row r="2222">
      <c r="A2222" s="161" t="s">
        <v>4852</v>
      </c>
      <c r="B2222" s="82" t="s">
        <v>188</v>
      </c>
      <c r="C2222" s="2" t="s">
        <v>346</v>
      </c>
      <c r="D2222" s="2" t="s">
        <v>6</v>
      </c>
      <c r="E2222" s="136">
        <v>2.0</v>
      </c>
      <c r="F2222" s="136">
        <v>1.0</v>
      </c>
      <c r="G2222" s="82" t="s">
        <v>4853</v>
      </c>
      <c r="H2222" s="160" t="s">
        <v>1348</v>
      </c>
      <c r="I2222" s="136">
        <v>1927.0</v>
      </c>
      <c r="J2222" s="163" t="str">
        <f t="array" ref="J2222">if(or(left(G2222,3)="SAT",left(G2222,3)="SLT",left(G2222,4)="PSAT"),vlookup(G2222,'Practice test data'!$E$2:$L$2185,8,FALSE),indirect(B2222&amp;"!"&amp;if(E2222=1,"C",if(E2222=2,"G",if(E2222=3,"K","ColumnError!"))) &amp;CELL("row",INDEX(indirect(B2222&amp;"!"&amp;"$B$2:$B"),MATCH(D2222,indirect(B2222&amp;"!"&amp;"$B$2:$B"),0)))+2+F2222))</f>
        <v/>
      </c>
      <c r="K2222" s="164" t="str">
        <f t="shared" si="1"/>
        <v>-</v>
      </c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</row>
    <row r="2223">
      <c r="A2223" s="161" t="s">
        <v>4854</v>
      </c>
      <c r="B2223" s="82" t="s">
        <v>188</v>
      </c>
      <c r="C2223" s="2" t="s">
        <v>346</v>
      </c>
      <c r="D2223" s="2" t="s">
        <v>24</v>
      </c>
      <c r="E2223" s="136">
        <v>1.0</v>
      </c>
      <c r="F2223" s="136">
        <v>5.0</v>
      </c>
      <c r="G2223" s="82" t="s">
        <v>4855</v>
      </c>
      <c r="H2223" s="160" t="s">
        <v>380</v>
      </c>
      <c r="I2223" s="136">
        <v>1928.0</v>
      </c>
      <c r="J2223" s="163" t="str">
        <f t="array" ref="J2223">if(or(left(G2223,3)="SAT",left(G2223,3)="SLT",left(G2223,4)="PSAT"),vlookup(G2223,'Practice test data'!$E$2:$L$2185,8,FALSE),indirect(B2223&amp;"!"&amp;if(E2223=1,"C",if(E2223=2,"G",if(E2223=3,"K","ColumnError!"))) &amp;CELL("row",INDEX(indirect(B2223&amp;"!"&amp;"$B$2:$B"),MATCH(D2223,indirect(B2223&amp;"!"&amp;"$B$2:$B"),0)))+2+F2223))</f>
        <v/>
      </c>
      <c r="K2223" s="164" t="str">
        <f t="shared" si="1"/>
        <v>-</v>
      </c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</row>
    <row r="2224">
      <c r="A2224" s="161" t="s">
        <v>4856</v>
      </c>
      <c r="B2224" s="82" t="s">
        <v>188</v>
      </c>
      <c r="C2224" s="2" t="s">
        <v>346</v>
      </c>
      <c r="D2224" s="2" t="s">
        <v>24</v>
      </c>
      <c r="E2224" s="136">
        <v>1.0</v>
      </c>
      <c r="F2224" s="136">
        <v>6.0</v>
      </c>
      <c r="G2224" s="82" t="s">
        <v>4857</v>
      </c>
      <c r="H2224" s="160" t="s">
        <v>380</v>
      </c>
      <c r="I2224" s="136">
        <v>1929.0</v>
      </c>
      <c r="J2224" s="163" t="str">
        <f t="array" ref="J2224">if(or(left(G2224,3)="SAT",left(G2224,3)="SLT",left(G2224,4)="PSAT"),vlookup(G2224,'Practice test data'!$E$2:$L$2185,8,FALSE),indirect(B2224&amp;"!"&amp;if(E2224=1,"C",if(E2224=2,"G",if(E2224=3,"K","ColumnError!"))) &amp;CELL("row",INDEX(indirect(B2224&amp;"!"&amp;"$B$2:$B"),MATCH(D2224,indirect(B2224&amp;"!"&amp;"$B$2:$B"),0)))+2+F2224))</f>
        <v/>
      </c>
      <c r="K2224" s="164" t="str">
        <f t="shared" si="1"/>
        <v>-</v>
      </c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</row>
    <row r="2225">
      <c r="A2225" s="161" t="s">
        <v>4858</v>
      </c>
      <c r="B2225" s="82" t="s">
        <v>188</v>
      </c>
      <c r="C2225" s="2" t="s">
        <v>346</v>
      </c>
      <c r="D2225" s="2" t="s">
        <v>40</v>
      </c>
      <c r="E2225" s="136">
        <v>2.0</v>
      </c>
      <c r="F2225" s="136">
        <v>2.0</v>
      </c>
      <c r="G2225" s="82" t="s">
        <v>4859</v>
      </c>
      <c r="H2225" s="160" t="s">
        <v>370</v>
      </c>
      <c r="I2225" s="136">
        <v>1930.0</v>
      </c>
      <c r="J2225" s="163" t="str">
        <f t="array" ref="J2225">if(or(left(G2225,3)="SAT",left(G2225,3)="SLT",left(G2225,4)="PSAT"),vlookup(G2225,'Practice test data'!$E$2:$L$2185,8,FALSE),indirect(B2225&amp;"!"&amp;if(E2225=1,"C",if(E2225=2,"G",if(E2225=3,"K","ColumnError!"))) &amp;CELL("row",INDEX(indirect(B2225&amp;"!"&amp;"$B$2:$B"),MATCH(D2225,indirect(B2225&amp;"!"&amp;"$B$2:$B"),0)))+2+F2225))</f>
        <v/>
      </c>
      <c r="K2225" s="164" t="str">
        <f t="shared" si="1"/>
        <v>-</v>
      </c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</row>
    <row r="2226">
      <c r="A2226" s="161" t="s">
        <v>4860</v>
      </c>
      <c r="B2226" s="82" t="s">
        <v>188</v>
      </c>
      <c r="C2226" s="2" t="s">
        <v>346</v>
      </c>
      <c r="D2226" s="2" t="s">
        <v>24</v>
      </c>
      <c r="E2226" s="136">
        <v>2.0</v>
      </c>
      <c r="F2226" s="136">
        <v>7.0</v>
      </c>
      <c r="G2226" s="82" t="s">
        <v>4861</v>
      </c>
      <c r="H2226" s="160" t="s">
        <v>373</v>
      </c>
      <c r="I2226" s="136">
        <v>1931.0</v>
      </c>
      <c r="J2226" s="163" t="str">
        <f t="array" ref="J2226">if(or(left(G2226,3)="SAT",left(G2226,3)="SLT",left(G2226,4)="PSAT"),vlookup(G2226,'Practice test data'!$E$2:$L$2185,8,FALSE),indirect(B2226&amp;"!"&amp;if(E2226=1,"C",if(E2226=2,"G",if(E2226=3,"K","ColumnError!"))) &amp;CELL("row",INDEX(indirect(B2226&amp;"!"&amp;"$B$2:$B"),MATCH(D2226,indirect(B2226&amp;"!"&amp;"$B$2:$B"),0)))+2+F2226))</f>
        <v/>
      </c>
      <c r="K2226" s="164" t="str">
        <f t="shared" si="1"/>
        <v>-</v>
      </c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</row>
    <row r="2227">
      <c r="A2227" s="161" t="s">
        <v>4862</v>
      </c>
      <c r="B2227" s="82" t="s">
        <v>188</v>
      </c>
      <c r="C2227" s="2" t="s">
        <v>346</v>
      </c>
      <c r="D2227" s="2" t="s">
        <v>24</v>
      </c>
      <c r="E2227" s="136">
        <v>3.0</v>
      </c>
      <c r="F2227" s="136">
        <v>6.0</v>
      </c>
      <c r="G2227" s="82" t="s">
        <v>4863</v>
      </c>
      <c r="H2227" s="160" t="s">
        <v>380</v>
      </c>
      <c r="I2227" s="136">
        <v>1932.0</v>
      </c>
      <c r="J2227" s="163" t="str">
        <f t="array" ref="J2227">if(or(left(G2227,3)="SAT",left(G2227,3)="SLT",left(G2227,4)="PSAT"),vlookup(G2227,'Practice test data'!$E$2:$L$2185,8,FALSE),indirect(B2227&amp;"!"&amp;if(E2227=1,"C",if(E2227=2,"G",if(E2227=3,"K","ColumnError!"))) &amp;CELL("row",INDEX(indirect(B2227&amp;"!"&amp;"$B$2:$B"),MATCH(D2227,indirect(B2227&amp;"!"&amp;"$B$2:$B"),0)))+2+F2227))</f>
        <v/>
      </c>
      <c r="K2227" s="164" t="str">
        <f t="shared" si="1"/>
        <v>-</v>
      </c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</row>
    <row r="2228">
      <c r="A2228" s="161" t="s">
        <v>4864</v>
      </c>
      <c r="B2228" s="82" t="s">
        <v>188</v>
      </c>
      <c r="C2228" s="2" t="s">
        <v>346</v>
      </c>
      <c r="D2228" s="2" t="s">
        <v>24</v>
      </c>
      <c r="E2228" s="136">
        <v>2.0</v>
      </c>
      <c r="F2228" s="136">
        <v>7.0</v>
      </c>
      <c r="G2228" s="82" t="s">
        <v>4865</v>
      </c>
      <c r="H2228" s="160" t="s">
        <v>380</v>
      </c>
      <c r="I2228" s="136">
        <v>1933.0</v>
      </c>
      <c r="J2228" s="163" t="str">
        <f t="array" ref="J2228">if(or(left(G2228,3)="SAT",left(G2228,3)="SLT",left(G2228,4)="PSAT"),vlookup(G2228,'Practice test data'!$E$2:$L$2185,8,FALSE),indirect(B2228&amp;"!"&amp;if(E2228=1,"C",if(E2228=2,"G",if(E2228=3,"K","ColumnError!"))) &amp;CELL("row",INDEX(indirect(B2228&amp;"!"&amp;"$B$2:$B"),MATCH(D2228,indirect(B2228&amp;"!"&amp;"$B$2:$B"),0)))+2+F2228))</f>
        <v/>
      </c>
      <c r="K2228" s="164" t="str">
        <f t="shared" si="1"/>
        <v>-</v>
      </c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</row>
    <row r="2229">
      <c r="A2229" s="161" t="s">
        <v>4866</v>
      </c>
      <c r="B2229" s="82" t="s">
        <v>188</v>
      </c>
      <c r="C2229" s="2" t="s">
        <v>346</v>
      </c>
      <c r="D2229" s="2" t="s">
        <v>40</v>
      </c>
      <c r="E2229" s="136">
        <v>3.0</v>
      </c>
      <c r="F2229" s="136">
        <v>18.0</v>
      </c>
      <c r="G2229" s="82" t="s">
        <v>4867</v>
      </c>
      <c r="H2229" s="160" t="s">
        <v>380</v>
      </c>
      <c r="I2229" s="136">
        <v>1934.0</v>
      </c>
      <c r="J2229" s="163" t="str">
        <f t="array" ref="J2229">if(or(left(G2229,3)="SAT",left(G2229,3)="SLT",left(G2229,4)="PSAT"),vlookup(G2229,'Practice test data'!$E$2:$L$2185,8,FALSE),indirect(B2229&amp;"!"&amp;if(E2229=1,"C",if(E2229=2,"G",if(E2229=3,"K","ColumnError!"))) &amp;CELL("row",INDEX(indirect(B2229&amp;"!"&amp;"$B$2:$B"),MATCH(D2229,indirect(B2229&amp;"!"&amp;"$B$2:$B"),0)))+2+F2229))</f>
        <v/>
      </c>
      <c r="K2229" s="164" t="str">
        <f t="shared" si="1"/>
        <v>-</v>
      </c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</row>
    <row r="2230">
      <c r="A2230" s="161" t="s">
        <v>4868</v>
      </c>
      <c r="B2230" s="82" t="s">
        <v>188</v>
      </c>
      <c r="C2230" s="2" t="s">
        <v>346</v>
      </c>
      <c r="D2230" s="2" t="s">
        <v>6</v>
      </c>
      <c r="E2230" s="136">
        <v>3.0</v>
      </c>
      <c r="F2230" s="136">
        <v>13.0</v>
      </c>
      <c r="G2230" s="82" t="s">
        <v>292</v>
      </c>
      <c r="H2230" s="160" t="s">
        <v>4869</v>
      </c>
      <c r="I2230" s="136">
        <v>1935.0</v>
      </c>
      <c r="J2230" s="163" t="str">
        <f t="array" ref="J2230">if(or(left(G2230,3)="SAT",left(G2230,3)="SLT",left(G2230,4)="PSAT"),vlookup(G2230,'Practice test data'!$E$2:$L$2185,8,FALSE),indirect(B2230&amp;"!"&amp;if(E2230=1,"C",if(E2230=2,"G",if(E2230=3,"K","ColumnError!"))) &amp;CELL("row",INDEX(indirect(B2230&amp;"!"&amp;"$B$2:$B"),MATCH(D2230,indirect(B2230&amp;"!"&amp;"$B$2:$B"),0)))+2+F2230))</f>
        <v/>
      </c>
      <c r="K2230" s="164" t="str">
        <f t="shared" si="1"/>
        <v>-</v>
      </c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</row>
    <row r="2231">
      <c r="A2231" s="161" t="s">
        <v>4870</v>
      </c>
      <c r="B2231" s="82" t="s">
        <v>188</v>
      </c>
      <c r="C2231" s="2" t="s">
        <v>346</v>
      </c>
      <c r="D2231" s="2" t="s">
        <v>3</v>
      </c>
      <c r="E2231" s="136">
        <v>1.0</v>
      </c>
      <c r="F2231" s="136">
        <v>3.0</v>
      </c>
      <c r="G2231" s="82" t="s">
        <v>4871</v>
      </c>
      <c r="H2231" s="160" t="s">
        <v>367</v>
      </c>
      <c r="I2231" s="136">
        <v>1936.0</v>
      </c>
      <c r="J2231" s="163" t="str">
        <f t="array" ref="J2231">if(or(left(G2231,3)="SAT",left(G2231,3)="SLT",left(G2231,4)="PSAT"),vlookup(G2231,'Practice test data'!$E$2:$L$2185,8,FALSE),indirect(B2231&amp;"!"&amp;if(E2231=1,"C",if(E2231=2,"G",if(E2231=3,"K","ColumnError!"))) &amp;CELL("row",INDEX(indirect(B2231&amp;"!"&amp;"$B$2:$B"),MATCH(D2231,indirect(B2231&amp;"!"&amp;"$B$2:$B"),0)))+2+F2231))</f>
        <v/>
      </c>
      <c r="K2231" s="164" t="str">
        <f t="shared" si="1"/>
        <v>-</v>
      </c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</row>
    <row r="2232">
      <c r="A2232" s="161" t="s">
        <v>4872</v>
      </c>
      <c r="B2232" s="82" t="s">
        <v>188</v>
      </c>
      <c r="C2232" s="2" t="s">
        <v>346</v>
      </c>
      <c r="D2232" s="2" t="s">
        <v>6</v>
      </c>
      <c r="E2232" s="136">
        <v>3.0</v>
      </c>
      <c r="F2232" s="136">
        <v>6.0</v>
      </c>
      <c r="G2232" s="82" t="s">
        <v>4873</v>
      </c>
      <c r="H2232" s="160" t="s">
        <v>370</v>
      </c>
      <c r="I2232" s="136">
        <v>1937.0</v>
      </c>
      <c r="J2232" s="163" t="str">
        <f t="array" ref="J2232">if(or(left(G2232,3)="SAT",left(G2232,3)="SLT",left(G2232,4)="PSAT"),vlookup(G2232,'Practice test data'!$E$2:$L$2185,8,FALSE),indirect(B2232&amp;"!"&amp;if(E2232=1,"C",if(E2232=2,"G",if(E2232=3,"K","ColumnError!"))) &amp;CELL("row",INDEX(indirect(B2232&amp;"!"&amp;"$B$2:$B"),MATCH(D2232,indirect(B2232&amp;"!"&amp;"$B$2:$B"),0)))+2+F2232))</f>
        <v/>
      </c>
      <c r="K2232" s="164" t="str">
        <f t="shared" si="1"/>
        <v>-</v>
      </c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</row>
    <row r="2233">
      <c r="A2233" s="161" t="s">
        <v>4874</v>
      </c>
      <c r="B2233" s="82" t="s">
        <v>188</v>
      </c>
      <c r="C2233" s="2" t="s">
        <v>346</v>
      </c>
      <c r="D2233" s="2" t="s">
        <v>40</v>
      </c>
      <c r="E2233" s="136">
        <v>3.0</v>
      </c>
      <c r="F2233" s="136">
        <v>25.0</v>
      </c>
      <c r="G2233" s="82" t="s">
        <v>298</v>
      </c>
      <c r="H2233" s="160" t="s">
        <v>367</v>
      </c>
      <c r="I2233" s="136">
        <v>1938.0</v>
      </c>
      <c r="J2233" s="163" t="str">
        <f t="array" ref="J2233">if(or(left(G2233,3)="SAT",left(G2233,3)="SLT",left(G2233,4)="PSAT"),vlookup(G2233,'Practice test data'!$E$2:$L$2185,8,FALSE),indirect(B2233&amp;"!"&amp;if(E2233=1,"C",if(E2233=2,"G",if(E2233=3,"K","ColumnError!"))) &amp;CELL("row",INDEX(indirect(B2233&amp;"!"&amp;"$B$2:$B"),MATCH(D2233,indirect(B2233&amp;"!"&amp;"$B$2:$B"),0)))+2+F2233))</f>
        <v/>
      </c>
      <c r="K2233" s="164" t="str">
        <f t="shared" si="1"/>
        <v>-</v>
      </c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</row>
    <row r="2234">
      <c r="A2234" s="161" t="s">
        <v>4875</v>
      </c>
      <c r="B2234" s="82" t="s">
        <v>188</v>
      </c>
      <c r="C2234" s="2" t="s">
        <v>346</v>
      </c>
      <c r="D2234" s="2" t="s">
        <v>40</v>
      </c>
      <c r="E2234" s="136">
        <v>3.0</v>
      </c>
      <c r="F2234" s="136">
        <v>22.0</v>
      </c>
      <c r="G2234" s="82" t="s">
        <v>4876</v>
      </c>
      <c r="H2234" s="160" t="s">
        <v>373</v>
      </c>
      <c r="I2234" s="136">
        <v>1939.0</v>
      </c>
      <c r="J2234" s="163" t="str">
        <f t="array" ref="J2234">if(or(left(G2234,3)="SAT",left(G2234,3)="SLT",left(G2234,4)="PSAT"),vlookup(G2234,'Practice test data'!$E$2:$L$2185,8,FALSE),indirect(B2234&amp;"!"&amp;if(E2234=1,"C",if(E2234=2,"G",if(E2234=3,"K","ColumnError!"))) &amp;CELL("row",INDEX(indirect(B2234&amp;"!"&amp;"$B$2:$B"),MATCH(D2234,indirect(B2234&amp;"!"&amp;"$B$2:$B"),0)))+2+F2234))</f>
        <v/>
      </c>
      <c r="K2234" s="164" t="str">
        <f t="shared" si="1"/>
        <v>-</v>
      </c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</row>
    <row r="2235">
      <c r="A2235" s="161" t="s">
        <v>4877</v>
      </c>
      <c r="B2235" s="82" t="s">
        <v>188</v>
      </c>
      <c r="C2235" s="2" t="s">
        <v>346</v>
      </c>
      <c r="D2235" s="2" t="s">
        <v>24</v>
      </c>
      <c r="E2235" s="136">
        <v>3.0</v>
      </c>
      <c r="F2235" s="136">
        <v>7.0</v>
      </c>
      <c r="G2235" s="82" t="s">
        <v>4878</v>
      </c>
      <c r="H2235" s="160" t="s">
        <v>4879</v>
      </c>
      <c r="I2235" s="136">
        <v>1940.0</v>
      </c>
      <c r="J2235" s="163" t="str">
        <f t="array" ref="J2235">if(or(left(G2235,3)="SAT",left(G2235,3)="SLT",left(G2235,4)="PSAT"),vlookup(G2235,'Practice test data'!$E$2:$L$2185,8,FALSE),indirect(B2235&amp;"!"&amp;if(E2235=1,"C",if(E2235=2,"G",if(E2235=3,"K","ColumnError!"))) &amp;CELL("row",INDEX(indirect(B2235&amp;"!"&amp;"$B$2:$B"),MATCH(D2235,indirect(B2235&amp;"!"&amp;"$B$2:$B"),0)))+2+F2235))</f>
        <v/>
      </c>
      <c r="K2235" s="164" t="str">
        <f t="shared" si="1"/>
        <v>-</v>
      </c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</row>
    <row r="2236">
      <c r="A2236" s="161" t="s">
        <v>4880</v>
      </c>
      <c r="B2236" s="82" t="s">
        <v>188</v>
      </c>
      <c r="C2236" s="2" t="s">
        <v>346</v>
      </c>
      <c r="D2236" s="2" t="s">
        <v>3</v>
      </c>
      <c r="E2236" s="136">
        <v>3.0</v>
      </c>
      <c r="F2236" s="136">
        <v>4.0</v>
      </c>
      <c r="G2236" s="82" t="s">
        <v>4881</v>
      </c>
      <c r="H2236" s="160" t="s">
        <v>4882</v>
      </c>
      <c r="I2236" s="136">
        <v>1941.0</v>
      </c>
      <c r="J2236" s="163" t="str">
        <f t="array" ref="J2236">if(or(left(G2236,3)="SAT",left(G2236,3)="SLT",left(G2236,4)="PSAT"),vlookup(G2236,'Practice test data'!$E$2:$L$2185,8,FALSE),indirect(B2236&amp;"!"&amp;if(E2236=1,"C",if(E2236=2,"G",if(E2236=3,"K","ColumnError!"))) &amp;CELL("row",INDEX(indirect(B2236&amp;"!"&amp;"$B$2:$B"),MATCH(D2236,indirect(B2236&amp;"!"&amp;"$B$2:$B"),0)))+2+F2236))</f>
        <v/>
      </c>
      <c r="K2236" s="164" t="str">
        <f t="shared" si="1"/>
        <v>-</v>
      </c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</row>
    <row r="2237">
      <c r="A2237" s="161" t="s">
        <v>4883</v>
      </c>
      <c r="B2237" s="82" t="s">
        <v>188</v>
      </c>
      <c r="C2237" s="2" t="s">
        <v>346</v>
      </c>
      <c r="D2237" s="2" t="s">
        <v>3</v>
      </c>
      <c r="E2237" s="136">
        <v>3.0</v>
      </c>
      <c r="F2237" s="136">
        <v>5.0</v>
      </c>
      <c r="G2237" s="82" t="s">
        <v>4884</v>
      </c>
      <c r="H2237" s="160" t="s">
        <v>4885</v>
      </c>
      <c r="I2237" s="136">
        <v>1942.0</v>
      </c>
      <c r="J2237" s="163" t="str">
        <f t="array" ref="J2237">if(or(left(G2237,3)="SAT",left(G2237,3)="SLT",left(G2237,4)="PSAT"),vlookup(G2237,'Practice test data'!$E$2:$L$2185,8,FALSE),indirect(B2237&amp;"!"&amp;if(E2237=1,"C",if(E2237=2,"G",if(E2237=3,"K","ColumnError!"))) &amp;CELL("row",INDEX(indirect(B2237&amp;"!"&amp;"$B$2:$B"),MATCH(D2237,indirect(B2237&amp;"!"&amp;"$B$2:$B"),0)))+2+F2237))</f>
        <v/>
      </c>
      <c r="K2237" s="164" t="str">
        <f t="shared" si="1"/>
        <v>-</v>
      </c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</row>
    <row r="2238">
      <c r="A2238" s="161" t="s">
        <v>4886</v>
      </c>
      <c r="B2238" s="82" t="s">
        <v>188</v>
      </c>
      <c r="C2238" s="2" t="s">
        <v>346</v>
      </c>
      <c r="D2238" s="2" t="s">
        <v>3</v>
      </c>
      <c r="E2238" s="136">
        <v>1.0</v>
      </c>
      <c r="F2238" s="136">
        <v>16.0</v>
      </c>
      <c r="G2238" s="82" t="s">
        <v>4887</v>
      </c>
      <c r="H2238" s="160" t="s">
        <v>4888</v>
      </c>
      <c r="I2238" s="136">
        <v>1943.0</v>
      </c>
      <c r="J2238" s="163" t="str">
        <f t="array" ref="J2238">if(or(left(G2238,3)="SAT",left(G2238,3)="SLT",left(G2238,4)="PSAT"),vlookup(G2238,'Practice test data'!$E$2:$L$2185,8,FALSE),indirect(B2238&amp;"!"&amp;if(E2238=1,"C",if(E2238=2,"G",if(E2238=3,"K","ColumnError!"))) &amp;CELL("row",INDEX(indirect(B2238&amp;"!"&amp;"$B$2:$B"),MATCH(D2238,indirect(B2238&amp;"!"&amp;"$B$2:$B"),0)))+2+F2238))</f>
        <v/>
      </c>
      <c r="K2238" s="164" t="str">
        <f t="shared" si="1"/>
        <v>-</v>
      </c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</row>
    <row r="2239">
      <c r="A2239" s="161" t="s">
        <v>4889</v>
      </c>
      <c r="B2239" s="82" t="s">
        <v>188</v>
      </c>
      <c r="C2239" s="2" t="s">
        <v>346</v>
      </c>
      <c r="D2239" s="2" t="s">
        <v>6</v>
      </c>
      <c r="E2239" s="136">
        <v>2.0</v>
      </c>
      <c r="F2239" s="136">
        <v>2.0</v>
      </c>
      <c r="G2239" s="82" t="s">
        <v>4890</v>
      </c>
      <c r="H2239" s="160" t="s">
        <v>4891</v>
      </c>
      <c r="I2239" s="136">
        <v>1944.0</v>
      </c>
      <c r="J2239" s="163" t="str">
        <f t="array" ref="J2239">if(or(left(G2239,3)="SAT",left(G2239,3)="SLT",left(G2239,4)="PSAT"),vlookup(G2239,'Practice test data'!$E$2:$L$2185,8,FALSE),indirect(B2239&amp;"!"&amp;if(E2239=1,"C",if(E2239=2,"G",if(E2239=3,"K","ColumnError!"))) &amp;CELL("row",INDEX(indirect(B2239&amp;"!"&amp;"$B$2:$B"),MATCH(D2239,indirect(B2239&amp;"!"&amp;"$B$2:$B"),0)))+2+F2239))</f>
        <v/>
      </c>
      <c r="K2239" s="164" t="str">
        <f t="shared" si="1"/>
        <v>-</v>
      </c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</row>
    <row r="2240">
      <c r="A2240" s="161" t="s">
        <v>4892</v>
      </c>
      <c r="B2240" s="82" t="s">
        <v>188</v>
      </c>
      <c r="C2240" s="2" t="s">
        <v>346</v>
      </c>
      <c r="D2240" s="2" t="s">
        <v>3</v>
      </c>
      <c r="E2240" s="136">
        <v>3.0</v>
      </c>
      <c r="F2240" s="136">
        <v>6.0</v>
      </c>
      <c r="G2240" s="82" t="s">
        <v>4893</v>
      </c>
      <c r="H2240" s="160" t="s">
        <v>370</v>
      </c>
      <c r="I2240" s="136">
        <v>1945.0</v>
      </c>
      <c r="J2240" s="163" t="str">
        <f t="array" ref="J2240">if(or(left(G2240,3)="SAT",left(G2240,3)="SLT",left(G2240,4)="PSAT"),vlookup(G2240,'Practice test data'!$E$2:$L$2185,8,FALSE),indirect(B2240&amp;"!"&amp;if(E2240=1,"C",if(E2240=2,"G",if(E2240=3,"K","ColumnError!"))) &amp;CELL("row",INDEX(indirect(B2240&amp;"!"&amp;"$B$2:$B"),MATCH(D2240,indirect(B2240&amp;"!"&amp;"$B$2:$B"),0)))+2+F2240))</f>
        <v/>
      </c>
      <c r="K2240" s="164" t="str">
        <f t="shared" si="1"/>
        <v>-</v>
      </c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</row>
    <row r="2241">
      <c r="A2241" s="161" t="s">
        <v>4894</v>
      </c>
      <c r="B2241" s="82" t="s">
        <v>188</v>
      </c>
      <c r="C2241" s="2" t="s">
        <v>346</v>
      </c>
      <c r="D2241" s="2" t="s">
        <v>24</v>
      </c>
      <c r="E2241" s="136">
        <v>1.0</v>
      </c>
      <c r="F2241" s="136">
        <v>7.0</v>
      </c>
      <c r="G2241" s="82" t="s">
        <v>4895</v>
      </c>
      <c r="H2241" s="160" t="s">
        <v>370</v>
      </c>
      <c r="I2241" s="136">
        <v>1946.0</v>
      </c>
      <c r="J2241" s="163" t="str">
        <f t="array" ref="J2241">if(or(left(G2241,3)="SAT",left(G2241,3)="SLT",left(G2241,4)="PSAT"),vlookup(G2241,'Practice test data'!$E$2:$L$2185,8,FALSE),indirect(B2241&amp;"!"&amp;if(E2241=1,"C",if(E2241=2,"G",if(E2241=3,"K","ColumnError!"))) &amp;CELL("row",INDEX(indirect(B2241&amp;"!"&amp;"$B$2:$B"),MATCH(D2241,indirect(B2241&amp;"!"&amp;"$B$2:$B"),0)))+2+F2241))</f>
        <v/>
      </c>
      <c r="K2241" s="164" t="str">
        <f t="shared" si="1"/>
        <v>-</v>
      </c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</row>
    <row r="2242">
      <c r="A2242" s="161" t="s">
        <v>4896</v>
      </c>
      <c r="B2242" s="82" t="s">
        <v>188</v>
      </c>
      <c r="C2242" s="2" t="s">
        <v>346</v>
      </c>
      <c r="D2242" s="2" t="s">
        <v>6</v>
      </c>
      <c r="E2242" s="136">
        <v>2.0</v>
      </c>
      <c r="F2242" s="136">
        <v>5.0</v>
      </c>
      <c r="G2242" s="82" t="s">
        <v>4897</v>
      </c>
      <c r="H2242" s="160" t="s">
        <v>4898</v>
      </c>
      <c r="I2242" s="136">
        <v>1947.0</v>
      </c>
      <c r="J2242" s="163" t="str">
        <f t="array" ref="J2242">if(or(left(G2242,3)="SAT",left(G2242,3)="SLT",left(G2242,4)="PSAT"),vlookup(G2242,'Practice test data'!$E$2:$L$2185,8,FALSE),indirect(B2242&amp;"!"&amp;if(E2242=1,"C",if(E2242=2,"G",if(E2242=3,"K","ColumnError!"))) &amp;CELL("row",INDEX(indirect(B2242&amp;"!"&amp;"$B$2:$B"),MATCH(D2242,indirect(B2242&amp;"!"&amp;"$B$2:$B"),0)))+2+F2242))</f>
        <v/>
      </c>
      <c r="K2242" s="164" t="str">
        <f t="shared" si="1"/>
        <v>-</v>
      </c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</row>
    <row r="2243">
      <c r="A2243" s="161" t="s">
        <v>4899</v>
      </c>
      <c r="B2243" s="82" t="s">
        <v>188</v>
      </c>
      <c r="C2243" s="2" t="s">
        <v>346</v>
      </c>
      <c r="D2243" s="2" t="s">
        <v>40</v>
      </c>
      <c r="E2243" s="136">
        <v>3.0</v>
      </c>
      <c r="F2243" s="136">
        <v>8.0</v>
      </c>
      <c r="G2243" s="82" t="s">
        <v>4900</v>
      </c>
      <c r="H2243" s="160" t="s">
        <v>4901</v>
      </c>
      <c r="I2243" s="136">
        <v>1948.0</v>
      </c>
      <c r="J2243" s="163" t="str">
        <f t="array" ref="J2243">if(or(left(G2243,3)="SAT",left(G2243,3)="SLT",left(G2243,4)="PSAT"),vlookup(G2243,'Practice test data'!$E$2:$L$2185,8,FALSE),indirect(B2243&amp;"!"&amp;if(E2243=1,"C",if(E2243=2,"G",if(E2243=3,"K","ColumnError!"))) &amp;CELL("row",INDEX(indirect(B2243&amp;"!"&amp;"$B$2:$B"),MATCH(D2243,indirect(B2243&amp;"!"&amp;"$B$2:$B"),0)))+2+F2243))</f>
        <v/>
      </c>
      <c r="K2243" s="164" t="str">
        <f t="shared" si="1"/>
        <v>-</v>
      </c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</row>
    <row r="2244">
      <c r="A2244" s="161" t="s">
        <v>4902</v>
      </c>
      <c r="B2244" s="82" t="s">
        <v>188</v>
      </c>
      <c r="C2244" s="2" t="s">
        <v>346</v>
      </c>
      <c r="D2244" s="2" t="s">
        <v>40</v>
      </c>
      <c r="E2244" s="136">
        <v>3.0</v>
      </c>
      <c r="F2244" s="136">
        <v>21.0</v>
      </c>
      <c r="G2244" s="82" t="s">
        <v>4903</v>
      </c>
      <c r="H2244" s="160" t="s">
        <v>367</v>
      </c>
      <c r="I2244" s="136">
        <v>1949.0</v>
      </c>
      <c r="J2244" s="163" t="str">
        <f t="array" ref="J2244">if(or(left(G2244,3)="SAT",left(G2244,3)="SLT",left(G2244,4)="PSAT"),vlookup(G2244,'Practice test data'!$E$2:$L$2185,8,FALSE),indirect(B2244&amp;"!"&amp;if(E2244=1,"C",if(E2244=2,"G",if(E2244=3,"K","ColumnError!"))) &amp;CELL("row",INDEX(indirect(B2244&amp;"!"&amp;"$B$2:$B"),MATCH(D2244,indirect(B2244&amp;"!"&amp;"$B$2:$B"),0)))+2+F2244))</f>
        <v/>
      </c>
      <c r="K2244" s="164" t="str">
        <f t="shared" si="1"/>
        <v>-</v>
      </c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</row>
    <row r="2245">
      <c r="A2245" s="161" t="s">
        <v>4904</v>
      </c>
      <c r="B2245" s="82" t="s">
        <v>188</v>
      </c>
      <c r="C2245" s="2" t="s">
        <v>346</v>
      </c>
      <c r="D2245" s="2" t="s">
        <v>24</v>
      </c>
      <c r="E2245" s="136">
        <v>1.0</v>
      </c>
      <c r="F2245" s="136">
        <v>8.0</v>
      </c>
      <c r="G2245" s="82" t="s">
        <v>4905</v>
      </c>
      <c r="H2245" s="160" t="s">
        <v>380</v>
      </c>
      <c r="I2245" s="136">
        <v>1950.0</v>
      </c>
      <c r="J2245" s="163" t="str">
        <f t="array" ref="J2245">if(or(left(G2245,3)="SAT",left(G2245,3)="SLT",left(G2245,4)="PSAT"),vlookup(G2245,'Practice test data'!$E$2:$L$2185,8,FALSE),indirect(B2245&amp;"!"&amp;if(E2245=1,"C",if(E2245=2,"G",if(E2245=3,"K","ColumnError!"))) &amp;CELL("row",INDEX(indirect(B2245&amp;"!"&amp;"$B$2:$B"),MATCH(D2245,indirect(B2245&amp;"!"&amp;"$B$2:$B"),0)))+2+F2245))</f>
        <v/>
      </c>
      <c r="K2245" s="164" t="str">
        <f t="shared" si="1"/>
        <v>-</v>
      </c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</row>
    <row r="2246">
      <c r="A2246" s="161" t="s">
        <v>4906</v>
      </c>
      <c r="B2246" s="82" t="s">
        <v>188</v>
      </c>
      <c r="C2246" s="2" t="s">
        <v>346</v>
      </c>
      <c r="D2246" s="2" t="s">
        <v>3</v>
      </c>
      <c r="E2246" s="136">
        <v>1.0</v>
      </c>
      <c r="F2246" s="136">
        <v>4.0</v>
      </c>
      <c r="G2246" s="82" t="s">
        <v>4907</v>
      </c>
      <c r="H2246" s="160" t="s">
        <v>380</v>
      </c>
      <c r="I2246" s="136">
        <v>1951.0</v>
      </c>
      <c r="J2246" s="163" t="str">
        <f t="array" ref="J2246">if(or(left(G2246,3)="SAT",left(G2246,3)="SLT",left(G2246,4)="PSAT"),vlookup(G2246,'Practice test data'!$E$2:$L$2185,8,FALSE),indirect(B2246&amp;"!"&amp;if(E2246=1,"C",if(E2246=2,"G",if(E2246=3,"K","ColumnError!"))) &amp;CELL("row",INDEX(indirect(B2246&amp;"!"&amp;"$B$2:$B"),MATCH(D2246,indirect(B2246&amp;"!"&amp;"$B$2:$B"),0)))+2+F2246))</f>
        <v/>
      </c>
      <c r="K2246" s="164" t="str">
        <f t="shared" si="1"/>
        <v>-</v>
      </c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</row>
    <row r="2247">
      <c r="A2247" s="161" t="s">
        <v>4908</v>
      </c>
      <c r="B2247" s="82" t="s">
        <v>188</v>
      </c>
      <c r="C2247" s="2" t="s">
        <v>346</v>
      </c>
      <c r="D2247" s="2" t="s">
        <v>40</v>
      </c>
      <c r="E2247" s="136">
        <v>3.0</v>
      </c>
      <c r="F2247" s="136">
        <v>5.0</v>
      </c>
      <c r="G2247" s="82" t="s">
        <v>4909</v>
      </c>
      <c r="H2247" s="160" t="s">
        <v>4910</v>
      </c>
      <c r="I2247" s="136">
        <v>1952.0</v>
      </c>
      <c r="J2247" s="163" t="str">
        <f t="array" ref="J2247">if(or(left(G2247,3)="SAT",left(G2247,3)="SLT",left(G2247,4)="PSAT"),vlookup(G2247,'Practice test data'!$E$2:$L$2185,8,FALSE),indirect(B2247&amp;"!"&amp;if(E2247=1,"C",if(E2247=2,"G",if(E2247=3,"K","ColumnError!"))) &amp;CELL("row",INDEX(indirect(B2247&amp;"!"&amp;"$B$2:$B"),MATCH(D2247,indirect(B2247&amp;"!"&amp;"$B$2:$B"),0)))+2+F2247))</f>
        <v/>
      </c>
      <c r="K2247" s="164" t="str">
        <f t="shared" si="1"/>
        <v>-</v>
      </c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</row>
    <row r="2248">
      <c r="A2248" s="161" t="s">
        <v>4911</v>
      </c>
      <c r="B2248" s="82" t="s">
        <v>188</v>
      </c>
      <c r="C2248" s="2" t="s">
        <v>346</v>
      </c>
      <c r="D2248" s="2" t="s">
        <v>24</v>
      </c>
      <c r="E2248" s="136">
        <v>1.0</v>
      </c>
      <c r="F2248" s="136">
        <v>11.0</v>
      </c>
      <c r="G2248" s="82" t="s">
        <v>4912</v>
      </c>
      <c r="H2248" s="160" t="s">
        <v>373</v>
      </c>
      <c r="I2248" s="136">
        <v>1953.0</v>
      </c>
      <c r="J2248" s="163" t="str">
        <f t="array" ref="J2248">if(or(left(G2248,3)="SAT",left(G2248,3)="SLT",left(G2248,4)="PSAT"),vlookup(G2248,'Practice test data'!$E$2:$L$2185,8,FALSE),indirect(B2248&amp;"!"&amp;if(E2248=1,"C",if(E2248=2,"G",if(E2248=3,"K","ColumnError!"))) &amp;CELL("row",INDEX(indirect(B2248&amp;"!"&amp;"$B$2:$B"),MATCH(D2248,indirect(B2248&amp;"!"&amp;"$B$2:$B"),0)))+2+F2248))</f>
        <v/>
      </c>
      <c r="K2248" s="164" t="str">
        <f t="shared" si="1"/>
        <v>-</v>
      </c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</row>
    <row r="2249">
      <c r="A2249" s="161" t="s">
        <v>4913</v>
      </c>
      <c r="B2249" s="82" t="s">
        <v>188</v>
      </c>
      <c r="C2249" s="2" t="s">
        <v>346</v>
      </c>
      <c r="D2249" s="2" t="s">
        <v>40</v>
      </c>
      <c r="E2249" s="136">
        <v>2.0</v>
      </c>
      <c r="F2249" s="136">
        <v>3.0</v>
      </c>
      <c r="G2249" s="82" t="s">
        <v>4914</v>
      </c>
      <c r="H2249" s="160" t="s">
        <v>367</v>
      </c>
      <c r="I2249" s="136">
        <v>1954.0</v>
      </c>
      <c r="J2249" s="163" t="str">
        <f t="array" ref="J2249">if(or(left(G2249,3)="SAT",left(G2249,3)="SLT",left(G2249,4)="PSAT"),vlookup(G2249,'Practice test data'!$E$2:$L$2185,8,FALSE),indirect(B2249&amp;"!"&amp;if(E2249=1,"C",if(E2249=2,"G",if(E2249=3,"K","ColumnError!"))) &amp;CELL("row",INDEX(indirect(B2249&amp;"!"&amp;"$B$2:$B"),MATCH(D2249,indirect(B2249&amp;"!"&amp;"$B$2:$B"),0)))+2+F2249))</f>
        <v/>
      </c>
      <c r="K2249" s="164" t="str">
        <f t="shared" si="1"/>
        <v>-</v>
      </c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</row>
    <row r="2250">
      <c r="A2250" s="161" t="s">
        <v>4915</v>
      </c>
      <c r="B2250" s="82" t="s">
        <v>188</v>
      </c>
      <c r="C2250" s="2" t="s">
        <v>346</v>
      </c>
      <c r="D2250" s="2" t="s">
        <v>24</v>
      </c>
      <c r="E2250" s="136">
        <v>1.0</v>
      </c>
      <c r="F2250" s="136">
        <v>9.0</v>
      </c>
      <c r="G2250" s="82" t="s">
        <v>4916</v>
      </c>
      <c r="H2250" s="160" t="s">
        <v>380</v>
      </c>
      <c r="I2250" s="136">
        <v>1955.0</v>
      </c>
      <c r="J2250" s="163" t="str">
        <f t="array" ref="J2250">if(or(left(G2250,3)="SAT",left(G2250,3)="SLT",left(G2250,4)="PSAT"),vlookup(G2250,'Practice test data'!$E$2:$L$2185,8,FALSE),indirect(B2250&amp;"!"&amp;if(E2250=1,"C",if(E2250=2,"G",if(E2250=3,"K","ColumnError!"))) &amp;CELL("row",INDEX(indirect(B2250&amp;"!"&amp;"$B$2:$B"),MATCH(D2250,indirect(B2250&amp;"!"&amp;"$B$2:$B"),0)))+2+F2250))</f>
        <v/>
      </c>
      <c r="K2250" s="164" t="str">
        <f t="shared" si="1"/>
        <v>-</v>
      </c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</row>
    <row r="2251">
      <c r="A2251" s="161" t="s">
        <v>4917</v>
      </c>
      <c r="B2251" s="82" t="s">
        <v>188</v>
      </c>
      <c r="C2251" s="2" t="s">
        <v>346</v>
      </c>
      <c r="D2251" s="2" t="s">
        <v>24</v>
      </c>
      <c r="E2251" s="136">
        <v>1.0</v>
      </c>
      <c r="F2251" s="136">
        <v>4.0</v>
      </c>
      <c r="G2251" s="82" t="s">
        <v>4918</v>
      </c>
      <c r="H2251" s="160" t="s">
        <v>373</v>
      </c>
      <c r="I2251" s="136">
        <v>1956.0</v>
      </c>
      <c r="J2251" s="163" t="str">
        <f t="array" ref="J2251">if(or(left(G2251,3)="SAT",left(G2251,3)="SLT",left(G2251,4)="PSAT"),vlookup(G2251,'Practice test data'!$E$2:$L$2185,8,FALSE),indirect(B2251&amp;"!"&amp;if(E2251=1,"C",if(E2251=2,"G",if(E2251=3,"K","ColumnError!"))) &amp;CELL("row",INDEX(indirect(B2251&amp;"!"&amp;"$B$2:$B"),MATCH(D2251,indirect(B2251&amp;"!"&amp;"$B$2:$B"),0)))+2+F2251))</f>
        <v/>
      </c>
      <c r="K2251" s="164" t="str">
        <f t="shared" si="1"/>
        <v>-</v>
      </c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</row>
    <row r="2252">
      <c r="A2252" s="161" t="s">
        <v>4919</v>
      </c>
      <c r="B2252" s="82" t="s">
        <v>188</v>
      </c>
      <c r="C2252" s="2" t="s">
        <v>346</v>
      </c>
      <c r="D2252" s="2" t="s">
        <v>6</v>
      </c>
      <c r="E2252" s="136">
        <v>1.0</v>
      </c>
      <c r="F2252" s="136">
        <v>1.0</v>
      </c>
      <c r="G2252" s="82" t="s">
        <v>4920</v>
      </c>
      <c r="H2252" s="160" t="s">
        <v>370</v>
      </c>
      <c r="I2252" s="136">
        <v>1957.0</v>
      </c>
      <c r="J2252" s="163" t="str">
        <f t="array" ref="J2252">if(or(left(G2252,3)="SAT",left(G2252,3)="SLT",left(G2252,4)="PSAT"),vlookup(G2252,'Practice test data'!$E$2:$L$2185,8,FALSE),indirect(B2252&amp;"!"&amp;if(E2252=1,"C",if(E2252=2,"G",if(E2252=3,"K","ColumnError!"))) &amp;CELL("row",INDEX(indirect(B2252&amp;"!"&amp;"$B$2:$B"),MATCH(D2252,indirect(B2252&amp;"!"&amp;"$B$2:$B"),0)))+2+F2252))</f>
        <v/>
      </c>
      <c r="K2252" s="164" t="str">
        <f t="shared" si="1"/>
        <v>-</v>
      </c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</row>
    <row r="2253">
      <c r="A2253" s="161" t="s">
        <v>4921</v>
      </c>
      <c r="B2253" s="82" t="s">
        <v>188</v>
      </c>
      <c r="C2253" s="2" t="s">
        <v>346</v>
      </c>
      <c r="D2253" s="2" t="s">
        <v>6</v>
      </c>
      <c r="E2253" s="136">
        <v>2.0</v>
      </c>
      <c r="F2253" s="136">
        <v>19.0</v>
      </c>
      <c r="G2253" s="82" t="s">
        <v>4922</v>
      </c>
      <c r="H2253" s="160" t="s">
        <v>380</v>
      </c>
      <c r="I2253" s="136">
        <v>1958.0</v>
      </c>
      <c r="J2253" s="163" t="str">
        <f t="array" ref="J2253">if(or(left(G2253,3)="SAT",left(G2253,3)="SLT",left(G2253,4)="PSAT"),vlookup(G2253,'Practice test data'!$E$2:$L$2185,8,FALSE),indirect(B2253&amp;"!"&amp;if(E2253=1,"C",if(E2253=2,"G",if(E2253=3,"K","ColumnError!"))) &amp;CELL("row",INDEX(indirect(B2253&amp;"!"&amp;"$B$2:$B"),MATCH(D2253,indirect(B2253&amp;"!"&amp;"$B$2:$B"),0)))+2+F2253))</f>
        <v/>
      </c>
      <c r="K2253" s="164" t="str">
        <f t="shared" si="1"/>
        <v>-</v>
      </c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</row>
    <row r="2254">
      <c r="A2254" s="161" t="s">
        <v>4923</v>
      </c>
      <c r="B2254" s="82" t="s">
        <v>188</v>
      </c>
      <c r="C2254" s="2" t="s">
        <v>346</v>
      </c>
      <c r="D2254" s="2" t="s">
        <v>40</v>
      </c>
      <c r="E2254" s="136">
        <v>3.0</v>
      </c>
      <c r="F2254" s="136">
        <v>6.0</v>
      </c>
      <c r="G2254" s="82" t="s">
        <v>4924</v>
      </c>
      <c r="H2254" s="160" t="s">
        <v>373</v>
      </c>
      <c r="I2254" s="136">
        <v>1959.0</v>
      </c>
      <c r="J2254" s="163" t="str">
        <f t="array" ref="J2254">if(or(left(G2254,3)="SAT",left(G2254,3)="SLT",left(G2254,4)="PSAT"),vlookup(G2254,'Practice test data'!$E$2:$L$2185,8,FALSE),indirect(B2254&amp;"!"&amp;if(E2254=1,"C",if(E2254=2,"G",if(E2254=3,"K","ColumnError!"))) &amp;CELL("row",INDEX(indirect(B2254&amp;"!"&amp;"$B$2:$B"),MATCH(D2254,indirect(B2254&amp;"!"&amp;"$B$2:$B"),0)))+2+F2254))</f>
        <v/>
      </c>
      <c r="K2254" s="164" t="str">
        <f t="shared" si="1"/>
        <v>-</v>
      </c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</row>
    <row r="2255">
      <c r="A2255" s="161" t="s">
        <v>4925</v>
      </c>
      <c r="B2255" s="82" t="s">
        <v>188</v>
      </c>
      <c r="C2255" s="2" t="s">
        <v>346</v>
      </c>
      <c r="D2255" s="2" t="s">
        <v>24</v>
      </c>
      <c r="E2255" s="136">
        <v>2.0</v>
      </c>
      <c r="F2255" s="136">
        <v>8.0</v>
      </c>
      <c r="G2255" s="82" t="s">
        <v>4926</v>
      </c>
      <c r="H2255" s="160" t="s">
        <v>1952</v>
      </c>
      <c r="I2255" s="136">
        <v>1960.0</v>
      </c>
      <c r="J2255" s="163" t="str">
        <f t="array" ref="J2255">if(or(left(G2255,3)="SAT",left(G2255,3)="SLT",left(G2255,4)="PSAT"),vlookup(G2255,'Practice test data'!$E$2:$L$2185,8,FALSE),indirect(B2255&amp;"!"&amp;if(E2255=1,"C",if(E2255=2,"G",if(E2255=3,"K","ColumnError!"))) &amp;CELL("row",INDEX(indirect(B2255&amp;"!"&amp;"$B$2:$B"),MATCH(D2255,indirect(B2255&amp;"!"&amp;"$B$2:$B"),0)))+2+F2255))</f>
        <v/>
      </c>
      <c r="K2255" s="164" t="str">
        <f t="shared" si="1"/>
        <v>-</v>
      </c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</row>
    <row r="2256">
      <c r="A2256" s="161" t="s">
        <v>4927</v>
      </c>
      <c r="B2256" s="82" t="s">
        <v>188</v>
      </c>
      <c r="C2256" s="2" t="s">
        <v>346</v>
      </c>
      <c r="D2256" s="2" t="s">
        <v>6</v>
      </c>
      <c r="E2256" s="136">
        <v>3.0</v>
      </c>
      <c r="F2256" s="136">
        <v>25.0</v>
      </c>
      <c r="G2256" s="82" t="s">
        <v>319</v>
      </c>
      <c r="H2256" s="160" t="s">
        <v>373</v>
      </c>
      <c r="I2256" s="136">
        <v>1961.0</v>
      </c>
      <c r="J2256" s="163" t="str">
        <f t="array" ref="J2256">if(or(left(G2256,3)="SAT",left(G2256,3)="SLT",left(G2256,4)="PSAT"),vlookup(G2256,'Practice test data'!$E$2:$L$2185,8,FALSE),indirect(B2256&amp;"!"&amp;if(E2256=1,"C",if(E2256=2,"G",if(E2256=3,"K","ColumnError!"))) &amp;CELL("row",INDEX(indirect(B2256&amp;"!"&amp;"$B$2:$B"),MATCH(D2256,indirect(B2256&amp;"!"&amp;"$B$2:$B"),0)))+2+F2256))</f>
        <v/>
      </c>
      <c r="K2256" s="164" t="str">
        <f t="shared" si="1"/>
        <v>-</v>
      </c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</row>
    <row r="2257">
      <c r="A2257" s="161" t="s">
        <v>4928</v>
      </c>
      <c r="B2257" s="82" t="s">
        <v>188</v>
      </c>
      <c r="C2257" s="2" t="s">
        <v>346</v>
      </c>
      <c r="D2257" s="2" t="s">
        <v>3</v>
      </c>
      <c r="E2257" s="136">
        <v>2.0</v>
      </c>
      <c r="F2257" s="136">
        <v>6.0</v>
      </c>
      <c r="G2257" s="82" t="s">
        <v>4929</v>
      </c>
      <c r="H2257" s="160" t="s">
        <v>3216</v>
      </c>
      <c r="I2257" s="136">
        <v>1962.0</v>
      </c>
      <c r="J2257" s="163" t="str">
        <f t="array" ref="J2257">if(or(left(G2257,3)="SAT",left(G2257,3)="SLT",left(G2257,4)="PSAT"),vlookup(G2257,'Practice test data'!$E$2:$L$2185,8,FALSE),indirect(B2257&amp;"!"&amp;if(E2257=1,"C",if(E2257=2,"G",if(E2257=3,"K","ColumnError!"))) &amp;CELL("row",INDEX(indirect(B2257&amp;"!"&amp;"$B$2:$B"),MATCH(D2257,indirect(B2257&amp;"!"&amp;"$B$2:$B"),0)))+2+F2257))</f>
        <v/>
      </c>
      <c r="K2257" s="164" t="str">
        <f t="shared" si="1"/>
        <v>-</v>
      </c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</row>
    <row r="2258">
      <c r="A2258" s="161" t="s">
        <v>4930</v>
      </c>
      <c r="B2258" s="82" t="s">
        <v>188</v>
      </c>
      <c r="C2258" s="2" t="s">
        <v>346</v>
      </c>
      <c r="D2258" s="2" t="s">
        <v>24</v>
      </c>
      <c r="E2258" s="136">
        <v>1.0</v>
      </c>
      <c r="F2258" s="136">
        <v>10.0</v>
      </c>
      <c r="G2258" s="82" t="s">
        <v>4931</v>
      </c>
      <c r="H2258" s="160" t="s">
        <v>373</v>
      </c>
      <c r="I2258" s="136">
        <v>1963.0</v>
      </c>
      <c r="J2258" s="163" t="str">
        <f t="array" ref="J2258">if(or(left(G2258,3)="SAT",left(G2258,3)="SLT",left(G2258,4)="PSAT"),vlookup(G2258,'Practice test data'!$E$2:$L$2185,8,FALSE),indirect(B2258&amp;"!"&amp;if(E2258=1,"C",if(E2258=2,"G",if(E2258=3,"K","ColumnError!"))) &amp;CELL("row",INDEX(indirect(B2258&amp;"!"&amp;"$B$2:$B"),MATCH(D2258,indirect(B2258&amp;"!"&amp;"$B$2:$B"),0)))+2+F2258))</f>
        <v/>
      </c>
      <c r="K2258" s="164" t="str">
        <f t="shared" si="1"/>
        <v>-</v>
      </c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</row>
    <row r="2259">
      <c r="A2259" s="161" t="s">
        <v>4932</v>
      </c>
      <c r="B2259" s="82" t="s">
        <v>188</v>
      </c>
      <c r="C2259" s="2" t="s">
        <v>346</v>
      </c>
      <c r="D2259" s="2" t="s">
        <v>24</v>
      </c>
      <c r="E2259" s="136">
        <v>1.0</v>
      </c>
      <c r="F2259" s="136">
        <v>13.0</v>
      </c>
      <c r="G2259" s="82" t="s">
        <v>4933</v>
      </c>
      <c r="H2259" s="160" t="s">
        <v>4934</v>
      </c>
      <c r="I2259" s="136">
        <v>1964.0</v>
      </c>
      <c r="J2259" s="163" t="str">
        <f t="array" ref="J2259">if(or(left(G2259,3)="SAT",left(G2259,3)="SLT",left(G2259,4)="PSAT"),vlookup(G2259,'Practice test data'!$E$2:$L$2185,8,FALSE),indirect(B2259&amp;"!"&amp;if(E2259=1,"C",if(E2259=2,"G",if(E2259=3,"K","ColumnError!"))) &amp;CELL("row",INDEX(indirect(B2259&amp;"!"&amp;"$B$2:$B"),MATCH(D2259,indirect(B2259&amp;"!"&amp;"$B$2:$B"),0)))+2+F2259))</f>
        <v/>
      </c>
      <c r="K2259" s="164" t="str">
        <f t="shared" si="1"/>
        <v>-</v>
      </c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</row>
    <row r="2260">
      <c r="A2260" s="161" t="s">
        <v>4935</v>
      </c>
      <c r="B2260" s="82" t="s">
        <v>188</v>
      </c>
      <c r="C2260" s="2" t="s">
        <v>346</v>
      </c>
      <c r="D2260" s="2" t="s">
        <v>3</v>
      </c>
      <c r="E2260" s="136">
        <v>1.0</v>
      </c>
      <c r="F2260" s="136">
        <v>5.0</v>
      </c>
      <c r="G2260" s="82" t="s">
        <v>4936</v>
      </c>
      <c r="H2260" s="160" t="s">
        <v>370</v>
      </c>
      <c r="I2260" s="136">
        <v>1965.0</v>
      </c>
      <c r="J2260" s="163" t="str">
        <f t="array" ref="J2260">if(or(left(G2260,3)="SAT",left(G2260,3)="SLT",left(G2260,4)="PSAT"),vlookup(G2260,'Practice test data'!$E$2:$L$2185,8,FALSE),indirect(B2260&amp;"!"&amp;if(E2260=1,"C",if(E2260=2,"G",if(E2260=3,"K","ColumnError!"))) &amp;CELL("row",INDEX(indirect(B2260&amp;"!"&amp;"$B$2:$B"),MATCH(D2260,indirect(B2260&amp;"!"&amp;"$B$2:$B"),0)))+2+F2260))</f>
        <v/>
      </c>
      <c r="K2260" s="164" t="str">
        <f t="shared" si="1"/>
        <v>-</v>
      </c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</row>
    <row r="2261">
      <c r="A2261" s="161" t="s">
        <v>4937</v>
      </c>
      <c r="B2261" s="82" t="s">
        <v>188</v>
      </c>
      <c r="C2261" s="2" t="s">
        <v>346</v>
      </c>
      <c r="D2261" s="2" t="s">
        <v>24</v>
      </c>
      <c r="E2261" s="136">
        <v>3.0</v>
      </c>
      <c r="F2261" s="136">
        <v>8.0</v>
      </c>
      <c r="G2261" s="82" t="s">
        <v>4938</v>
      </c>
      <c r="H2261" s="160" t="s">
        <v>1973</v>
      </c>
      <c r="I2261" s="136">
        <v>1966.0</v>
      </c>
      <c r="J2261" s="163" t="str">
        <f t="array" ref="J2261">if(or(left(G2261,3)="SAT",left(G2261,3)="SLT",left(G2261,4)="PSAT"),vlookup(G2261,'Practice test data'!$E$2:$L$2185,8,FALSE),indirect(B2261&amp;"!"&amp;if(E2261=1,"C",if(E2261=2,"G",if(E2261=3,"K","ColumnError!"))) &amp;CELL("row",INDEX(indirect(B2261&amp;"!"&amp;"$B$2:$B"),MATCH(D2261,indirect(B2261&amp;"!"&amp;"$B$2:$B"),0)))+2+F2261))</f>
        <v/>
      </c>
      <c r="K2261" s="164" t="str">
        <f t="shared" si="1"/>
        <v>-</v>
      </c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</row>
    <row r="2262">
      <c r="A2262" s="161" t="s">
        <v>4939</v>
      </c>
      <c r="B2262" s="82" t="s">
        <v>188</v>
      </c>
      <c r="C2262" s="2" t="s">
        <v>346</v>
      </c>
      <c r="D2262" s="2" t="s">
        <v>6</v>
      </c>
      <c r="E2262" s="136">
        <v>3.0</v>
      </c>
      <c r="F2262" s="136">
        <v>7.0</v>
      </c>
      <c r="G2262" s="82" t="s">
        <v>4940</v>
      </c>
      <c r="H2262" s="160" t="s">
        <v>373</v>
      </c>
      <c r="I2262" s="136">
        <v>1967.0</v>
      </c>
      <c r="J2262" s="163" t="str">
        <f t="array" ref="J2262">if(or(left(G2262,3)="SAT",left(G2262,3)="SLT",left(G2262,4)="PSAT"),vlookup(G2262,'Practice test data'!$E$2:$L$2185,8,FALSE),indirect(B2262&amp;"!"&amp;if(E2262=1,"C",if(E2262=2,"G",if(E2262=3,"K","ColumnError!"))) &amp;CELL("row",INDEX(indirect(B2262&amp;"!"&amp;"$B$2:$B"),MATCH(D2262,indirect(B2262&amp;"!"&amp;"$B$2:$B"),0)))+2+F2262))</f>
        <v/>
      </c>
      <c r="K2262" s="164" t="str">
        <f t="shared" si="1"/>
        <v>-</v>
      </c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</row>
    <row r="2263">
      <c r="A2263" s="161" t="s">
        <v>4941</v>
      </c>
      <c r="B2263" s="82" t="s">
        <v>188</v>
      </c>
      <c r="C2263" s="2" t="s">
        <v>346</v>
      </c>
      <c r="D2263" s="2" t="s">
        <v>6</v>
      </c>
      <c r="E2263" s="136">
        <v>2.0</v>
      </c>
      <c r="F2263" s="136">
        <v>3.0</v>
      </c>
      <c r="G2263" s="82" t="s">
        <v>4942</v>
      </c>
      <c r="H2263" s="160" t="s">
        <v>367</v>
      </c>
      <c r="I2263" s="136">
        <v>1968.0</v>
      </c>
      <c r="J2263" s="163" t="str">
        <f t="array" ref="J2263">if(or(left(G2263,3)="SAT",left(G2263,3)="SLT",left(G2263,4)="PSAT"),vlookup(G2263,'Practice test data'!$E$2:$L$2185,8,FALSE),indirect(B2263&amp;"!"&amp;if(E2263=1,"C",if(E2263=2,"G",if(E2263=3,"K","ColumnError!"))) &amp;CELL("row",INDEX(indirect(B2263&amp;"!"&amp;"$B$2:$B"),MATCH(D2263,indirect(B2263&amp;"!"&amp;"$B$2:$B"),0)))+2+F2263))</f>
        <v/>
      </c>
      <c r="K2263" s="164" t="str">
        <f t="shared" si="1"/>
        <v>-</v>
      </c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</row>
    <row r="2264">
      <c r="A2264" s="161" t="s">
        <v>4943</v>
      </c>
      <c r="B2264" s="82" t="s">
        <v>188</v>
      </c>
      <c r="C2264" s="2" t="s">
        <v>346</v>
      </c>
      <c r="D2264" s="2" t="s">
        <v>24</v>
      </c>
      <c r="E2264" s="136">
        <v>1.0</v>
      </c>
      <c r="F2264" s="136">
        <v>11.0</v>
      </c>
      <c r="G2264" s="82" t="s">
        <v>4944</v>
      </c>
      <c r="H2264" s="160" t="s">
        <v>4945</v>
      </c>
      <c r="I2264" s="136">
        <v>1969.0</v>
      </c>
      <c r="J2264" s="163" t="str">
        <f t="array" ref="J2264">if(or(left(G2264,3)="SAT",left(G2264,3)="SLT",left(G2264,4)="PSAT"),vlookup(G2264,'Practice test data'!$E$2:$L$2185,8,FALSE),indirect(B2264&amp;"!"&amp;if(E2264=1,"C",if(E2264=2,"G",if(E2264=3,"K","ColumnError!"))) &amp;CELL("row",INDEX(indirect(B2264&amp;"!"&amp;"$B$2:$B"),MATCH(D2264,indirect(B2264&amp;"!"&amp;"$B$2:$B"),0)))+2+F2264))</f>
        <v/>
      </c>
      <c r="K2264" s="164" t="str">
        <f t="shared" si="1"/>
        <v>-</v>
      </c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</row>
    <row r="2265">
      <c r="A2265" s="161" t="s">
        <v>4946</v>
      </c>
      <c r="B2265" s="82" t="s">
        <v>188</v>
      </c>
      <c r="C2265" s="2" t="s">
        <v>346</v>
      </c>
      <c r="D2265" s="2" t="s">
        <v>24</v>
      </c>
      <c r="E2265" s="136">
        <v>1.0</v>
      </c>
      <c r="F2265" s="136">
        <v>4.0</v>
      </c>
      <c r="G2265" s="82" t="s">
        <v>4947</v>
      </c>
      <c r="H2265" s="160" t="s">
        <v>367</v>
      </c>
      <c r="I2265" s="136">
        <v>1970.0</v>
      </c>
      <c r="J2265" s="163" t="str">
        <f t="array" ref="J2265">if(or(left(G2265,3)="SAT",left(G2265,3)="SLT",left(G2265,4)="PSAT"),vlookup(G2265,'Practice test data'!$E$2:$L$2185,8,FALSE),indirect(B2265&amp;"!"&amp;if(E2265=1,"C",if(E2265=2,"G",if(E2265=3,"K","ColumnError!"))) &amp;CELL("row",INDEX(indirect(B2265&amp;"!"&amp;"$B$2:$B"),MATCH(D2265,indirect(B2265&amp;"!"&amp;"$B$2:$B"),0)))+2+F2265))</f>
        <v/>
      </c>
      <c r="K2265" s="164" t="str">
        <f t="shared" si="1"/>
        <v>-</v>
      </c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</row>
    <row r="2266">
      <c r="A2266" s="161" t="s">
        <v>4948</v>
      </c>
      <c r="B2266" s="82" t="s">
        <v>188</v>
      </c>
      <c r="C2266" s="2" t="s">
        <v>346</v>
      </c>
      <c r="D2266" s="2" t="s">
        <v>6</v>
      </c>
      <c r="E2266" s="136">
        <v>3.0</v>
      </c>
      <c r="F2266" s="136">
        <v>24.0</v>
      </c>
      <c r="G2266" s="82" t="s">
        <v>281</v>
      </c>
      <c r="H2266" s="160" t="s">
        <v>380</v>
      </c>
      <c r="I2266" s="136">
        <v>1971.0</v>
      </c>
      <c r="J2266" s="163" t="str">
        <f t="array" ref="J2266">if(or(left(G2266,3)="SAT",left(G2266,3)="SLT",left(G2266,4)="PSAT"),vlookup(G2266,'Practice test data'!$E$2:$L$2185,8,FALSE),indirect(B2266&amp;"!"&amp;if(E2266=1,"C",if(E2266=2,"G",if(E2266=3,"K","ColumnError!"))) &amp;CELL("row",INDEX(indirect(B2266&amp;"!"&amp;"$B$2:$B"),MATCH(D2266,indirect(B2266&amp;"!"&amp;"$B$2:$B"),0)))+2+F2266))</f>
        <v/>
      </c>
      <c r="K2266" s="164" t="str">
        <f t="shared" si="1"/>
        <v>-</v>
      </c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</row>
    <row r="2267">
      <c r="A2267" s="161" t="s">
        <v>4949</v>
      </c>
      <c r="B2267" s="82" t="s">
        <v>188</v>
      </c>
      <c r="C2267" s="2" t="s">
        <v>346</v>
      </c>
      <c r="D2267" s="2" t="s">
        <v>40</v>
      </c>
      <c r="E2267" s="136">
        <v>2.0</v>
      </c>
      <c r="F2267" s="136">
        <v>4.0</v>
      </c>
      <c r="G2267" s="82" t="s">
        <v>4950</v>
      </c>
      <c r="H2267" s="160" t="s">
        <v>367</v>
      </c>
      <c r="I2267" s="136">
        <v>1972.0</v>
      </c>
      <c r="J2267" s="163" t="str">
        <f t="array" ref="J2267">if(or(left(G2267,3)="SAT",left(G2267,3)="SLT",left(G2267,4)="PSAT"),vlookup(G2267,'Practice test data'!$E$2:$L$2185,8,FALSE),indirect(B2267&amp;"!"&amp;if(E2267=1,"C",if(E2267=2,"G",if(E2267=3,"K","ColumnError!"))) &amp;CELL("row",INDEX(indirect(B2267&amp;"!"&amp;"$B$2:$B"),MATCH(D2267,indirect(B2267&amp;"!"&amp;"$B$2:$B"),0)))+2+F2267))</f>
        <v/>
      </c>
      <c r="K2267" s="164" t="str">
        <f t="shared" si="1"/>
        <v>-</v>
      </c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</row>
    <row r="2268">
      <c r="A2268" s="161" t="s">
        <v>4951</v>
      </c>
      <c r="B2268" s="82" t="s">
        <v>188</v>
      </c>
      <c r="C2268" s="2" t="s">
        <v>346</v>
      </c>
      <c r="D2268" s="2" t="s">
        <v>3</v>
      </c>
      <c r="E2268" s="136">
        <v>1.0</v>
      </c>
      <c r="F2268" s="136">
        <v>6.0</v>
      </c>
      <c r="G2268" s="82" t="s">
        <v>4952</v>
      </c>
      <c r="H2268" s="160" t="s">
        <v>373</v>
      </c>
      <c r="I2268" s="136">
        <v>1973.0</v>
      </c>
      <c r="J2268" s="163" t="str">
        <f t="array" ref="J2268">if(or(left(G2268,3)="SAT",left(G2268,3)="SLT",left(G2268,4)="PSAT"),vlookup(G2268,'Practice test data'!$E$2:$L$2185,8,FALSE),indirect(B2268&amp;"!"&amp;if(E2268=1,"C",if(E2268=2,"G",if(E2268=3,"K","ColumnError!"))) &amp;CELL("row",INDEX(indirect(B2268&amp;"!"&amp;"$B$2:$B"),MATCH(D2268,indirect(B2268&amp;"!"&amp;"$B$2:$B"),0)))+2+F2268))</f>
        <v/>
      </c>
      <c r="K2268" s="164" t="str">
        <f t="shared" si="1"/>
        <v>-</v>
      </c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</row>
    <row r="2269">
      <c r="A2269" s="161" t="s">
        <v>4953</v>
      </c>
      <c r="B2269" s="82" t="s">
        <v>188</v>
      </c>
      <c r="C2269" s="2" t="s">
        <v>346</v>
      </c>
      <c r="D2269" s="2" t="s">
        <v>6</v>
      </c>
      <c r="E2269" s="136">
        <v>3.0</v>
      </c>
      <c r="F2269" s="136">
        <v>8.0</v>
      </c>
      <c r="G2269" s="82" t="s">
        <v>4954</v>
      </c>
      <c r="H2269" s="160" t="s">
        <v>370</v>
      </c>
      <c r="I2269" s="136">
        <v>1974.0</v>
      </c>
      <c r="J2269" s="163" t="str">
        <f t="array" ref="J2269">if(or(left(G2269,3)="SAT",left(G2269,3)="SLT",left(G2269,4)="PSAT"),vlookup(G2269,'Practice test data'!$E$2:$L$2185,8,FALSE),indirect(B2269&amp;"!"&amp;if(E2269=1,"C",if(E2269=2,"G",if(E2269=3,"K","ColumnError!"))) &amp;CELL("row",INDEX(indirect(B2269&amp;"!"&amp;"$B$2:$B"),MATCH(D2269,indirect(B2269&amp;"!"&amp;"$B$2:$B"),0)))+2+F2269))</f>
        <v/>
      </c>
      <c r="K2269" s="164" t="str">
        <f t="shared" si="1"/>
        <v>-</v>
      </c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</row>
    <row r="2270">
      <c r="A2270" s="161" t="s">
        <v>4955</v>
      </c>
      <c r="B2270" s="82" t="s">
        <v>188</v>
      </c>
      <c r="C2270" s="2" t="s">
        <v>346</v>
      </c>
      <c r="D2270" s="2" t="s">
        <v>6</v>
      </c>
      <c r="E2270" s="136">
        <v>3.0</v>
      </c>
      <c r="F2270" s="136">
        <v>9.0</v>
      </c>
      <c r="G2270" s="82" t="s">
        <v>4956</v>
      </c>
      <c r="H2270" s="160" t="s">
        <v>4957</v>
      </c>
      <c r="I2270" s="136">
        <v>1975.0</v>
      </c>
      <c r="J2270" s="163" t="str">
        <f t="array" ref="J2270">if(or(left(G2270,3)="SAT",left(G2270,3)="SLT",left(G2270,4)="PSAT"),vlookup(G2270,'Practice test data'!$E$2:$L$2185,8,FALSE),indirect(B2270&amp;"!"&amp;if(E2270=1,"C",if(E2270=2,"G",if(E2270=3,"K","ColumnError!"))) &amp;CELL("row",INDEX(indirect(B2270&amp;"!"&amp;"$B$2:$B"),MATCH(D2270,indirect(B2270&amp;"!"&amp;"$B$2:$B"),0)))+2+F2270))</f>
        <v/>
      </c>
      <c r="K2270" s="164" t="str">
        <f t="shared" si="1"/>
        <v>-</v>
      </c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</row>
    <row r="2271">
      <c r="A2271" s="161" t="s">
        <v>4958</v>
      </c>
      <c r="B2271" s="82" t="s">
        <v>188</v>
      </c>
      <c r="C2271" s="2" t="s">
        <v>346</v>
      </c>
      <c r="D2271" s="2" t="s">
        <v>40</v>
      </c>
      <c r="E2271" s="136">
        <v>3.0</v>
      </c>
      <c r="F2271" s="136">
        <v>7.0</v>
      </c>
      <c r="G2271" s="82" t="s">
        <v>4959</v>
      </c>
      <c r="H2271" s="160" t="s">
        <v>3895</v>
      </c>
      <c r="I2271" s="136">
        <v>1976.0</v>
      </c>
      <c r="J2271" s="163" t="str">
        <f t="array" ref="J2271">if(or(left(G2271,3)="SAT",left(G2271,3)="SLT",left(G2271,4)="PSAT"),vlookup(G2271,'Practice test data'!$E$2:$L$2185,8,FALSE),indirect(B2271&amp;"!"&amp;if(E2271=1,"C",if(E2271=2,"G",if(E2271=3,"K","ColumnError!"))) &amp;CELL("row",INDEX(indirect(B2271&amp;"!"&amp;"$B$2:$B"),MATCH(D2271,indirect(B2271&amp;"!"&amp;"$B$2:$B"),0)))+2+F2271))</f>
        <v/>
      </c>
      <c r="K2271" s="164" t="str">
        <f t="shared" si="1"/>
        <v>-</v>
      </c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</row>
    <row r="2272">
      <c r="A2272" s="161" t="s">
        <v>4960</v>
      </c>
      <c r="B2272" s="82" t="s">
        <v>188</v>
      </c>
      <c r="C2272" s="2" t="s">
        <v>346</v>
      </c>
      <c r="D2272" s="2" t="s">
        <v>6</v>
      </c>
      <c r="E2272" s="136">
        <v>3.0</v>
      </c>
      <c r="F2272" s="136">
        <v>22.0</v>
      </c>
      <c r="G2272" s="82" t="s">
        <v>4961</v>
      </c>
      <c r="H2272" s="160" t="s">
        <v>370</v>
      </c>
      <c r="I2272" s="136">
        <v>1977.0</v>
      </c>
      <c r="J2272" s="163" t="str">
        <f t="array" ref="J2272">if(or(left(G2272,3)="SAT",left(G2272,3)="SLT",left(G2272,4)="PSAT"),vlookup(G2272,'Practice test data'!$E$2:$L$2185,8,FALSE),indirect(B2272&amp;"!"&amp;if(E2272=1,"C",if(E2272=2,"G",if(E2272=3,"K","ColumnError!"))) &amp;CELL("row",INDEX(indirect(B2272&amp;"!"&amp;"$B$2:$B"),MATCH(D2272,indirect(B2272&amp;"!"&amp;"$B$2:$B"),0)))+2+F2272))</f>
        <v/>
      </c>
      <c r="K2272" s="164" t="str">
        <f t="shared" si="1"/>
        <v>-</v>
      </c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</row>
    <row r="2273">
      <c r="A2273" s="161" t="s">
        <v>4962</v>
      </c>
      <c r="B2273" s="82" t="s">
        <v>188</v>
      </c>
      <c r="C2273" s="2" t="s">
        <v>346</v>
      </c>
      <c r="D2273" s="2" t="s">
        <v>3</v>
      </c>
      <c r="E2273" s="136">
        <v>3.0</v>
      </c>
      <c r="F2273" s="136">
        <v>21.0</v>
      </c>
      <c r="G2273" s="82" t="s">
        <v>4963</v>
      </c>
      <c r="H2273" s="160" t="s">
        <v>367</v>
      </c>
      <c r="I2273" s="136">
        <v>1978.0</v>
      </c>
      <c r="J2273" s="163" t="str">
        <f t="array" ref="J2273">if(or(left(G2273,3)="SAT",left(G2273,3)="SLT",left(G2273,4)="PSAT"),vlookup(G2273,'Practice test data'!$E$2:$L$2185,8,FALSE),indirect(B2273&amp;"!"&amp;if(E2273=1,"C",if(E2273=2,"G",if(E2273=3,"K","ColumnError!"))) &amp;CELL("row",INDEX(indirect(B2273&amp;"!"&amp;"$B$2:$B"),MATCH(D2273,indirect(B2273&amp;"!"&amp;"$B$2:$B"),0)))+2+F2273))</f>
        <v/>
      </c>
      <c r="K2273" s="164" t="str">
        <f t="shared" si="1"/>
        <v>-</v>
      </c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</row>
    <row r="2274">
      <c r="A2274" s="161" t="s">
        <v>4964</v>
      </c>
      <c r="B2274" s="82" t="s">
        <v>188</v>
      </c>
      <c r="C2274" s="2" t="s">
        <v>346</v>
      </c>
      <c r="D2274" s="2" t="s">
        <v>6</v>
      </c>
      <c r="E2274" s="136">
        <v>2.0</v>
      </c>
      <c r="F2274" s="136">
        <v>4.0</v>
      </c>
      <c r="G2274" s="82" t="s">
        <v>4965</v>
      </c>
      <c r="H2274" s="160" t="s">
        <v>380</v>
      </c>
      <c r="I2274" s="136">
        <v>1979.0</v>
      </c>
      <c r="J2274" s="163" t="str">
        <f t="array" ref="J2274">if(or(left(G2274,3)="SAT",left(G2274,3)="SLT",left(G2274,4)="PSAT"),vlookup(G2274,'Practice test data'!$E$2:$L$2185,8,FALSE),indirect(B2274&amp;"!"&amp;if(E2274=1,"C",if(E2274=2,"G",if(E2274=3,"K","ColumnError!"))) &amp;CELL("row",INDEX(indirect(B2274&amp;"!"&amp;"$B$2:$B"),MATCH(D2274,indirect(B2274&amp;"!"&amp;"$B$2:$B"),0)))+2+F2274))</f>
        <v/>
      </c>
      <c r="K2274" s="164" t="str">
        <f t="shared" si="1"/>
        <v>-</v>
      </c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</row>
    <row r="2275">
      <c r="A2275" s="161" t="s">
        <v>4966</v>
      </c>
      <c r="B2275" s="82" t="s">
        <v>188</v>
      </c>
      <c r="C2275" s="2" t="s">
        <v>346</v>
      </c>
      <c r="D2275" s="2" t="s">
        <v>24</v>
      </c>
      <c r="E2275" s="136">
        <v>2.0</v>
      </c>
      <c r="F2275" s="136">
        <v>9.0</v>
      </c>
      <c r="G2275" s="82" t="s">
        <v>4967</v>
      </c>
      <c r="H2275" s="160" t="s">
        <v>367</v>
      </c>
      <c r="I2275" s="136">
        <v>1980.0</v>
      </c>
      <c r="J2275" s="163" t="str">
        <f t="array" ref="J2275">if(or(left(G2275,3)="SAT",left(G2275,3)="SLT",left(G2275,4)="PSAT"),vlookup(G2275,'Practice test data'!$E$2:$L$2185,8,FALSE),indirect(B2275&amp;"!"&amp;if(E2275=1,"C",if(E2275=2,"G",if(E2275=3,"K","ColumnError!"))) &amp;CELL("row",INDEX(indirect(B2275&amp;"!"&amp;"$B$2:$B"),MATCH(D2275,indirect(B2275&amp;"!"&amp;"$B$2:$B"),0)))+2+F2275))</f>
        <v/>
      </c>
      <c r="K2275" s="164" t="str">
        <f t="shared" si="1"/>
        <v>-</v>
      </c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</row>
    <row r="2276">
      <c r="A2276" s="161" t="s">
        <v>4968</v>
      </c>
      <c r="B2276" s="82" t="s">
        <v>188</v>
      </c>
      <c r="C2276" s="2" t="s">
        <v>346</v>
      </c>
      <c r="D2276" s="2" t="s">
        <v>6</v>
      </c>
      <c r="E2276" s="136">
        <v>2.0</v>
      </c>
      <c r="F2276" s="136">
        <v>11.0</v>
      </c>
      <c r="G2276" s="82" t="s">
        <v>4969</v>
      </c>
      <c r="H2276" s="160" t="s">
        <v>367</v>
      </c>
      <c r="I2276" s="136">
        <v>1981.0</v>
      </c>
      <c r="J2276" s="163" t="str">
        <f t="array" ref="J2276">if(or(left(G2276,3)="SAT",left(G2276,3)="SLT",left(G2276,4)="PSAT"),vlookup(G2276,'Practice test data'!$E$2:$L$2185,8,FALSE),indirect(B2276&amp;"!"&amp;if(E2276=1,"C",if(E2276=2,"G",if(E2276=3,"K","ColumnError!"))) &amp;CELL("row",INDEX(indirect(B2276&amp;"!"&amp;"$B$2:$B"),MATCH(D2276,indirect(B2276&amp;"!"&amp;"$B$2:$B"),0)))+2+F2276))</f>
        <v/>
      </c>
      <c r="K2276" s="164" t="str">
        <f t="shared" si="1"/>
        <v>-</v>
      </c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</row>
    <row r="2277">
      <c r="A2277" s="161" t="s">
        <v>4970</v>
      </c>
      <c r="B2277" s="82" t="s">
        <v>188</v>
      </c>
      <c r="C2277" s="2" t="s">
        <v>346</v>
      </c>
      <c r="D2277" s="2" t="s">
        <v>3</v>
      </c>
      <c r="E2277" s="136">
        <v>3.0</v>
      </c>
      <c r="F2277" s="136">
        <v>7.0</v>
      </c>
      <c r="G2277" s="82" t="s">
        <v>4971</v>
      </c>
      <c r="H2277" s="160" t="s">
        <v>380</v>
      </c>
      <c r="I2277" s="136">
        <v>1982.0</v>
      </c>
      <c r="J2277" s="163" t="str">
        <f t="array" ref="J2277">if(or(left(G2277,3)="SAT",left(G2277,3)="SLT",left(G2277,4)="PSAT"),vlookup(G2277,'Practice test data'!$E$2:$L$2185,8,FALSE),indirect(B2277&amp;"!"&amp;if(E2277=1,"C",if(E2277=2,"G",if(E2277=3,"K","ColumnError!"))) &amp;CELL("row",INDEX(indirect(B2277&amp;"!"&amp;"$B$2:$B"),MATCH(D2277,indirect(B2277&amp;"!"&amp;"$B$2:$B"),0)))+2+F2277))</f>
        <v/>
      </c>
      <c r="K2277" s="164" t="str">
        <f t="shared" si="1"/>
        <v>-</v>
      </c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</row>
    <row r="2278">
      <c r="A2278" s="161" t="s">
        <v>4972</v>
      </c>
      <c r="B2278" s="82" t="s">
        <v>188</v>
      </c>
      <c r="C2278" s="2" t="s">
        <v>346</v>
      </c>
      <c r="D2278" s="2" t="s">
        <v>40</v>
      </c>
      <c r="E2278" s="136">
        <v>1.0</v>
      </c>
      <c r="F2278" s="136">
        <v>15.0</v>
      </c>
      <c r="G2278" s="82" t="s">
        <v>4973</v>
      </c>
      <c r="H2278" s="160" t="s">
        <v>373</v>
      </c>
      <c r="I2278" s="136">
        <v>1983.0</v>
      </c>
      <c r="J2278" s="163" t="str">
        <f t="array" ref="J2278">if(or(left(G2278,3)="SAT",left(G2278,3)="SLT",left(G2278,4)="PSAT"),vlookup(G2278,'Practice test data'!$E$2:$L$2185,8,FALSE),indirect(B2278&amp;"!"&amp;if(E2278=1,"C",if(E2278=2,"G",if(E2278=3,"K","ColumnError!"))) &amp;CELL("row",INDEX(indirect(B2278&amp;"!"&amp;"$B$2:$B"),MATCH(D2278,indirect(B2278&amp;"!"&amp;"$B$2:$B"),0)))+2+F2278))</f>
        <v/>
      </c>
      <c r="K2278" s="164" t="str">
        <f t="shared" si="1"/>
        <v>-</v>
      </c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</row>
    <row r="2279">
      <c r="A2279" s="161" t="s">
        <v>4974</v>
      </c>
      <c r="B2279" s="82" t="s">
        <v>188</v>
      </c>
      <c r="C2279" s="2" t="s">
        <v>346</v>
      </c>
      <c r="D2279" s="2" t="s">
        <v>3</v>
      </c>
      <c r="E2279" s="136">
        <v>1.0</v>
      </c>
      <c r="F2279" s="136">
        <v>7.0</v>
      </c>
      <c r="G2279" s="82" t="s">
        <v>4975</v>
      </c>
      <c r="H2279" s="160" t="s">
        <v>370</v>
      </c>
      <c r="I2279" s="136">
        <v>1984.0</v>
      </c>
      <c r="J2279" s="163" t="str">
        <f t="array" ref="J2279">if(or(left(G2279,3)="SAT",left(G2279,3)="SLT",left(G2279,4)="PSAT"),vlookup(G2279,'Practice test data'!$E$2:$L$2185,8,FALSE),indirect(B2279&amp;"!"&amp;if(E2279=1,"C",if(E2279=2,"G",if(E2279=3,"K","ColumnError!"))) &amp;CELL("row",INDEX(indirect(B2279&amp;"!"&amp;"$B$2:$B"),MATCH(D2279,indirect(B2279&amp;"!"&amp;"$B$2:$B"),0)))+2+F2279))</f>
        <v/>
      </c>
      <c r="K2279" s="164" t="str">
        <f t="shared" si="1"/>
        <v>-</v>
      </c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</row>
    <row r="2280">
      <c r="A2280" s="161" t="s">
        <v>4976</v>
      </c>
      <c r="B2280" s="82" t="s">
        <v>188</v>
      </c>
      <c r="C2280" s="2" t="s">
        <v>346</v>
      </c>
      <c r="D2280" s="2" t="s">
        <v>3</v>
      </c>
      <c r="E2280" s="136">
        <v>1.0</v>
      </c>
      <c r="F2280" s="136">
        <v>3.0</v>
      </c>
      <c r="G2280" s="82" t="s">
        <v>4977</v>
      </c>
      <c r="H2280" s="160" t="s">
        <v>380</v>
      </c>
      <c r="I2280" s="136">
        <v>1985.0</v>
      </c>
      <c r="J2280" s="163" t="str">
        <f t="array" ref="J2280">if(or(left(G2280,3)="SAT",left(G2280,3)="SLT",left(G2280,4)="PSAT"),vlookup(G2280,'Practice test data'!$E$2:$L$2185,8,FALSE),indirect(B2280&amp;"!"&amp;if(E2280=1,"C",if(E2280=2,"G",if(E2280=3,"K","ColumnError!"))) &amp;CELL("row",INDEX(indirect(B2280&amp;"!"&amp;"$B$2:$B"),MATCH(D2280,indirect(B2280&amp;"!"&amp;"$B$2:$B"),0)))+2+F2280))</f>
        <v/>
      </c>
      <c r="K2280" s="164" t="str">
        <f t="shared" si="1"/>
        <v>-</v>
      </c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</row>
    <row r="2281">
      <c r="A2281" s="161" t="s">
        <v>4978</v>
      </c>
      <c r="B2281" s="82" t="s">
        <v>188</v>
      </c>
      <c r="C2281" s="2" t="s">
        <v>346</v>
      </c>
      <c r="D2281" s="2" t="s">
        <v>40</v>
      </c>
      <c r="E2281" s="136">
        <v>2.0</v>
      </c>
      <c r="F2281" s="136">
        <v>5.0</v>
      </c>
      <c r="G2281" s="82" t="s">
        <v>4979</v>
      </c>
      <c r="H2281" s="160" t="s">
        <v>367</v>
      </c>
      <c r="I2281" s="136">
        <v>1986.0</v>
      </c>
      <c r="J2281" s="163" t="str">
        <f t="array" ref="J2281">if(or(left(G2281,3)="SAT",left(G2281,3)="SLT",left(G2281,4)="PSAT"),vlookup(G2281,'Practice test data'!$E$2:$L$2185,8,FALSE),indirect(B2281&amp;"!"&amp;if(E2281=1,"C",if(E2281=2,"G",if(E2281=3,"K","ColumnError!"))) &amp;CELL("row",INDEX(indirect(B2281&amp;"!"&amp;"$B$2:$B"),MATCH(D2281,indirect(B2281&amp;"!"&amp;"$B$2:$B"),0)))+2+F2281))</f>
        <v/>
      </c>
      <c r="K2281" s="164" t="str">
        <f t="shared" si="1"/>
        <v>-</v>
      </c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</row>
    <row r="2282">
      <c r="A2282" s="161" t="s">
        <v>4980</v>
      </c>
      <c r="B2282" s="82" t="s">
        <v>188</v>
      </c>
      <c r="C2282" s="2" t="s">
        <v>346</v>
      </c>
      <c r="D2282" s="2" t="s">
        <v>6</v>
      </c>
      <c r="E2282" s="136">
        <v>3.0</v>
      </c>
      <c r="F2282" s="136">
        <v>10.0</v>
      </c>
      <c r="G2282" s="82" t="s">
        <v>4981</v>
      </c>
      <c r="H2282" s="160" t="s">
        <v>4982</v>
      </c>
      <c r="I2282" s="136">
        <v>1987.0</v>
      </c>
      <c r="J2282" s="163" t="str">
        <f t="array" ref="J2282">if(or(left(G2282,3)="SAT",left(G2282,3)="SLT",left(G2282,4)="PSAT"),vlookup(G2282,'Practice test data'!$E$2:$L$2185,8,FALSE),indirect(B2282&amp;"!"&amp;if(E2282=1,"C",if(E2282=2,"G",if(E2282=3,"K","ColumnError!"))) &amp;CELL("row",INDEX(indirect(B2282&amp;"!"&amp;"$B$2:$B"),MATCH(D2282,indirect(B2282&amp;"!"&amp;"$B$2:$B"),0)))+2+F2282))</f>
        <v/>
      </c>
      <c r="K2282" s="164" t="str">
        <f t="shared" si="1"/>
        <v>-</v>
      </c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</row>
    <row r="2283">
      <c r="A2283" s="161" t="s">
        <v>4983</v>
      </c>
      <c r="B2283" s="82" t="s">
        <v>188</v>
      </c>
      <c r="C2283" s="2" t="s">
        <v>346</v>
      </c>
      <c r="D2283" s="2" t="s">
        <v>40</v>
      </c>
      <c r="E2283" s="136">
        <v>3.0</v>
      </c>
      <c r="F2283" s="136">
        <v>22.0</v>
      </c>
      <c r="G2283" s="82" t="s">
        <v>4984</v>
      </c>
      <c r="H2283" s="160" t="s">
        <v>370</v>
      </c>
      <c r="I2283" s="136">
        <v>1988.0</v>
      </c>
      <c r="J2283" s="163" t="str">
        <f t="array" ref="J2283">if(or(left(G2283,3)="SAT",left(G2283,3)="SLT",left(G2283,4)="PSAT"),vlookup(G2283,'Practice test data'!$E$2:$L$2185,8,FALSE),indirect(B2283&amp;"!"&amp;if(E2283=1,"C",if(E2283=2,"G",if(E2283=3,"K","ColumnError!"))) &amp;CELL("row",INDEX(indirect(B2283&amp;"!"&amp;"$B$2:$B"),MATCH(D2283,indirect(B2283&amp;"!"&amp;"$B$2:$B"),0)))+2+F2283))</f>
        <v/>
      </c>
      <c r="K2283" s="164" t="str">
        <f t="shared" si="1"/>
        <v>-</v>
      </c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</row>
    <row r="2284">
      <c r="A2284" s="161" t="s">
        <v>4985</v>
      </c>
      <c r="B2284" s="82" t="s">
        <v>188</v>
      </c>
      <c r="C2284" s="2" t="s">
        <v>346</v>
      </c>
      <c r="D2284" s="2" t="s">
        <v>40</v>
      </c>
      <c r="E2284" s="136">
        <v>3.0</v>
      </c>
      <c r="F2284" s="136">
        <v>8.0</v>
      </c>
      <c r="G2284" s="82" t="s">
        <v>4986</v>
      </c>
      <c r="H2284" s="160" t="s">
        <v>4987</v>
      </c>
      <c r="I2284" s="136">
        <v>1989.0</v>
      </c>
      <c r="J2284" s="163" t="str">
        <f t="array" ref="J2284">if(or(left(G2284,3)="SAT",left(G2284,3)="SLT",left(G2284,4)="PSAT"),vlookup(G2284,'Practice test data'!$E$2:$L$2185,8,FALSE),indirect(B2284&amp;"!"&amp;if(E2284=1,"C",if(E2284=2,"G",if(E2284=3,"K","ColumnError!"))) &amp;CELL("row",INDEX(indirect(B2284&amp;"!"&amp;"$B$2:$B"),MATCH(D2284,indirect(B2284&amp;"!"&amp;"$B$2:$B"),0)))+2+F2284))</f>
        <v/>
      </c>
      <c r="K2284" s="164" t="str">
        <f t="shared" si="1"/>
        <v>-</v>
      </c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</row>
    <row r="2285">
      <c r="A2285" s="161" t="s">
        <v>4988</v>
      </c>
      <c r="B2285" s="82" t="s">
        <v>188</v>
      </c>
      <c r="C2285" s="2" t="s">
        <v>346</v>
      </c>
      <c r="D2285" s="2" t="s">
        <v>3</v>
      </c>
      <c r="E2285" s="136">
        <v>3.0</v>
      </c>
      <c r="F2285" s="136">
        <v>8.0</v>
      </c>
      <c r="G2285" s="82" t="s">
        <v>4989</v>
      </c>
      <c r="H2285" s="160" t="s">
        <v>4990</v>
      </c>
      <c r="I2285" s="136">
        <v>1990.0</v>
      </c>
      <c r="J2285" s="163" t="str">
        <f t="array" ref="J2285">if(or(left(G2285,3)="SAT",left(G2285,3)="SLT",left(G2285,4)="PSAT"),vlookup(G2285,'Practice test data'!$E$2:$L$2185,8,FALSE),indirect(B2285&amp;"!"&amp;if(E2285=1,"C",if(E2285=2,"G",if(E2285=3,"K","ColumnError!"))) &amp;CELL("row",INDEX(indirect(B2285&amp;"!"&amp;"$B$2:$B"),MATCH(D2285,indirect(B2285&amp;"!"&amp;"$B$2:$B"),0)))+2+F2285))</f>
        <v/>
      </c>
      <c r="K2285" s="164" t="str">
        <f t="shared" si="1"/>
        <v>-</v>
      </c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</row>
    <row r="2286">
      <c r="A2286" s="161" t="s">
        <v>4991</v>
      </c>
      <c r="B2286" s="82" t="s">
        <v>188</v>
      </c>
      <c r="C2286" s="2" t="s">
        <v>346</v>
      </c>
      <c r="D2286" s="2" t="s">
        <v>3</v>
      </c>
      <c r="E2286" s="136">
        <v>3.0</v>
      </c>
      <c r="F2286" s="136">
        <v>19.0</v>
      </c>
      <c r="G2286" s="82" t="s">
        <v>207</v>
      </c>
      <c r="H2286" s="160" t="s">
        <v>373</v>
      </c>
      <c r="I2286" s="136">
        <v>1991.0</v>
      </c>
      <c r="J2286" s="163" t="str">
        <f t="array" ref="J2286">if(or(left(G2286,3)="SAT",left(G2286,3)="SLT",left(G2286,4)="PSAT"),vlookup(G2286,'Practice test data'!$E$2:$L$2185,8,FALSE),indirect(B2286&amp;"!"&amp;if(E2286=1,"C",if(E2286=2,"G",if(E2286=3,"K","ColumnError!"))) &amp;CELL("row",INDEX(indirect(B2286&amp;"!"&amp;"$B$2:$B"),MATCH(D2286,indirect(B2286&amp;"!"&amp;"$B$2:$B"),0)))+2+F2286))</f>
        <v/>
      </c>
      <c r="K2286" s="164" t="str">
        <f t="shared" si="1"/>
        <v>-</v>
      </c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</row>
    <row r="2287">
      <c r="A2287" s="161" t="s">
        <v>4992</v>
      </c>
      <c r="B2287" s="82" t="s">
        <v>188</v>
      </c>
      <c r="C2287" s="2" t="s">
        <v>346</v>
      </c>
      <c r="D2287" s="2" t="s">
        <v>40</v>
      </c>
      <c r="E2287" s="136">
        <v>3.0</v>
      </c>
      <c r="F2287" s="136">
        <v>9.0</v>
      </c>
      <c r="G2287" s="82" t="s">
        <v>4993</v>
      </c>
      <c r="H2287" s="160" t="s">
        <v>373</v>
      </c>
      <c r="I2287" s="136">
        <v>1992.0</v>
      </c>
      <c r="J2287" s="163" t="str">
        <f t="array" ref="J2287">if(or(left(G2287,3)="SAT",left(G2287,3)="SLT",left(G2287,4)="PSAT"),vlookup(G2287,'Practice test data'!$E$2:$L$2185,8,FALSE),indirect(B2287&amp;"!"&amp;if(E2287=1,"C",if(E2287=2,"G",if(E2287=3,"K","ColumnError!"))) &amp;CELL("row",INDEX(indirect(B2287&amp;"!"&amp;"$B$2:$B"),MATCH(D2287,indirect(B2287&amp;"!"&amp;"$B$2:$B"),0)))+2+F2287))</f>
        <v/>
      </c>
      <c r="K2287" s="164" t="str">
        <f t="shared" si="1"/>
        <v>-</v>
      </c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</row>
    <row r="2288">
      <c r="A2288" s="161" t="s">
        <v>4994</v>
      </c>
      <c r="B2288" s="82" t="s">
        <v>188</v>
      </c>
      <c r="C2288" s="2" t="s">
        <v>346</v>
      </c>
      <c r="D2288" s="2" t="s">
        <v>40</v>
      </c>
      <c r="E2288" s="136">
        <v>2.0</v>
      </c>
      <c r="F2288" s="136">
        <v>6.0</v>
      </c>
      <c r="G2288" s="82" t="s">
        <v>4995</v>
      </c>
      <c r="H2288" s="160" t="s">
        <v>1348</v>
      </c>
      <c r="I2288" s="136">
        <v>1993.0</v>
      </c>
      <c r="J2288" s="163" t="str">
        <f t="array" ref="J2288">if(or(left(G2288,3)="SAT",left(G2288,3)="SLT",left(G2288,4)="PSAT"),vlookup(G2288,'Practice test data'!$E$2:$L$2185,8,FALSE),indirect(B2288&amp;"!"&amp;if(E2288=1,"C",if(E2288=2,"G",if(E2288=3,"K","ColumnError!"))) &amp;CELL("row",INDEX(indirect(B2288&amp;"!"&amp;"$B$2:$B"),MATCH(D2288,indirect(B2288&amp;"!"&amp;"$B$2:$B"),0)))+2+F2288))</f>
        <v/>
      </c>
      <c r="K2288" s="164" t="str">
        <f t="shared" si="1"/>
        <v>-</v>
      </c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</row>
    <row r="2289">
      <c r="A2289" s="161" t="s">
        <v>4996</v>
      </c>
      <c r="B2289" s="82" t="s">
        <v>188</v>
      </c>
      <c r="C2289" s="2" t="s">
        <v>346</v>
      </c>
      <c r="D2289" s="2" t="s">
        <v>3</v>
      </c>
      <c r="E2289" s="136">
        <v>1.0</v>
      </c>
      <c r="F2289" s="136">
        <v>7.0</v>
      </c>
      <c r="G2289" s="82" t="s">
        <v>4997</v>
      </c>
      <c r="H2289" s="160" t="s">
        <v>3151</v>
      </c>
      <c r="I2289" s="136">
        <v>1994.0</v>
      </c>
      <c r="J2289" s="163" t="str">
        <f t="array" ref="J2289">if(or(left(G2289,3)="SAT",left(G2289,3)="SLT",left(G2289,4)="PSAT"),vlookup(G2289,'Practice test data'!$E$2:$L$2185,8,FALSE),indirect(B2289&amp;"!"&amp;if(E2289=1,"C",if(E2289=2,"G",if(E2289=3,"K","ColumnError!"))) &amp;CELL("row",INDEX(indirect(B2289&amp;"!"&amp;"$B$2:$B"),MATCH(D2289,indirect(B2289&amp;"!"&amp;"$B$2:$B"),0)))+2+F2289))</f>
        <v/>
      </c>
      <c r="K2289" s="164" t="str">
        <f t="shared" si="1"/>
        <v>-</v>
      </c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</row>
    <row r="2290">
      <c r="A2290" s="161" t="s">
        <v>4998</v>
      </c>
      <c r="B2290" s="82" t="s">
        <v>188</v>
      </c>
      <c r="C2290" s="2" t="s">
        <v>346</v>
      </c>
      <c r="D2290" s="2" t="s">
        <v>24</v>
      </c>
      <c r="E2290" s="136">
        <v>3.0</v>
      </c>
      <c r="F2290" s="136">
        <v>9.0</v>
      </c>
      <c r="G2290" s="82" t="s">
        <v>4999</v>
      </c>
      <c r="H2290" s="160" t="s">
        <v>5000</v>
      </c>
      <c r="I2290" s="136">
        <v>1995.0</v>
      </c>
      <c r="J2290" s="163" t="str">
        <f t="array" ref="J2290">if(or(left(G2290,3)="SAT",left(G2290,3)="SLT",left(G2290,4)="PSAT"),vlookup(G2290,'Practice test data'!$E$2:$L$2185,8,FALSE),indirect(B2290&amp;"!"&amp;if(E2290=1,"C",if(E2290=2,"G",if(E2290=3,"K","ColumnError!"))) &amp;CELL("row",INDEX(indirect(B2290&amp;"!"&amp;"$B$2:$B"),MATCH(D2290,indirect(B2290&amp;"!"&amp;"$B$2:$B"),0)))+2+F2290))</f>
        <v/>
      </c>
      <c r="K2290" s="164" t="str">
        <f t="shared" si="1"/>
        <v>-</v>
      </c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</row>
    <row r="2291">
      <c r="A2291" s="161" t="s">
        <v>5001</v>
      </c>
      <c r="B2291" s="82" t="s">
        <v>188</v>
      </c>
      <c r="C2291" s="2" t="s">
        <v>346</v>
      </c>
      <c r="D2291" s="2" t="s">
        <v>3</v>
      </c>
      <c r="E2291" s="136">
        <v>1.0</v>
      </c>
      <c r="F2291" s="136">
        <v>8.0</v>
      </c>
      <c r="G2291" s="82" t="s">
        <v>5002</v>
      </c>
      <c r="H2291" s="160" t="s">
        <v>367</v>
      </c>
      <c r="I2291" s="136">
        <v>1996.0</v>
      </c>
      <c r="J2291" s="163" t="str">
        <f t="array" ref="J2291">if(or(left(G2291,3)="SAT",left(G2291,3)="SLT",left(G2291,4)="PSAT"),vlookup(G2291,'Practice test data'!$E$2:$L$2185,8,FALSE),indirect(B2291&amp;"!"&amp;if(E2291=1,"C",if(E2291=2,"G",if(E2291=3,"K","ColumnError!"))) &amp;CELL("row",INDEX(indirect(B2291&amp;"!"&amp;"$B$2:$B"),MATCH(D2291,indirect(B2291&amp;"!"&amp;"$B$2:$B"),0)))+2+F2291))</f>
        <v/>
      </c>
      <c r="K2291" s="164" t="str">
        <f t="shared" si="1"/>
        <v>-</v>
      </c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</row>
    <row r="2292">
      <c r="A2292" s="161" t="s">
        <v>5003</v>
      </c>
      <c r="B2292" s="82" t="s">
        <v>188</v>
      </c>
      <c r="C2292" s="2" t="s">
        <v>346</v>
      </c>
      <c r="D2292" s="2" t="s">
        <v>3</v>
      </c>
      <c r="E2292" s="136">
        <v>1.0</v>
      </c>
      <c r="F2292" s="136">
        <v>9.0</v>
      </c>
      <c r="G2292" s="82" t="s">
        <v>5004</v>
      </c>
      <c r="H2292" s="160" t="s">
        <v>5005</v>
      </c>
      <c r="I2292" s="136">
        <v>1997.0</v>
      </c>
      <c r="J2292" s="163" t="str">
        <f t="array" ref="J2292">if(or(left(G2292,3)="SAT",left(G2292,3)="SLT",left(G2292,4)="PSAT"),vlookup(G2292,'Practice test data'!$E$2:$L$2185,8,FALSE),indirect(B2292&amp;"!"&amp;if(E2292=1,"C",if(E2292=2,"G",if(E2292=3,"K","ColumnError!"))) &amp;CELL("row",INDEX(indirect(B2292&amp;"!"&amp;"$B$2:$B"),MATCH(D2292,indirect(B2292&amp;"!"&amp;"$B$2:$B"),0)))+2+F2292))</f>
        <v/>
      </c>
      <c r="K2292" s="164" t="str">
        <f t="shared" si="1"/>
        <v>-</v>
      </c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</row>
    <row r="2293">
      <c r="A2293" s="161" t="s">
        <v>5006</v>
      </c>
      <c r="B2293" s="82" t="s">
        <v>188</v>
      </c>
      <c r="C2293" s="2" t="s">
        <v>346</v>
      </c>
      <c r="D2293" s="2" t="s">
        <v>3</v>
      </c>
      <c r="E2293" s="136">
        <v>3.0</v>
      </c>
      <c r="F2293" s="136">
        <v>9.0</v>
      </c>
      <c r="G2293" s="82" t="s">
        <v>5007</v>
      </c>
      <c r="H2293" s="160" t="s">
        <v>373</v>
      </c>
      <c r="I2293" s="136">
        <v>1998.0</v>
      </c>
      <c r="J2293" s="163" t="str">
        <f t="array" ref="J2293">if(or(left(G2293,3)="SAT",left(G2293,3)="SLT",left(G2293,4)="PSAT"),vlookup(G2293,'Practice test data'!$E$2:$L$2185,8,FALSE),indirect(B2293&amp;"!"&amp;if(E2293=1,"C",if(E2293=2,"G",if(E2293=3,"K","ColumnError!"))) &amp;CELL("row",INDEX(indirect(B2293&amp;"!"&amp;"$B$2:$B"),MATCH(D2293,indirect(B2293&amp;"!"&amp;"$B$2:$B"),0)))+2+F2293))</f>
        <v/>
      </c>
      <c r="K2293" s="164" t="str">
        <f t="shared" si="1"/>
        <v>-</v>
      </c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</row>
    <row r="2294">
      <c r="A2294" s="161" t="s">
        <v>5008</v>
      </c>
      <c r="B2294" s="82" t="s">
        <v>188</v>
      </c>
      <c r="C2294" s="2" t="s">
        <v>346</v>
      </c>
      <c r="D2294" s="2" t="s">
        <v>40</v>
      </c>
      <c r="E2294" s="136">
        <v>3.0</v>
      </c>
      <c r="F2294" s="136">
        <v>10.0</v>
      </c>
      <c r="G2294" s="82" t="s">
        <v>5009</v>
      </c>
      <c r="H2294" s="160" t="s">
        <v>5010</v>
      </c>
      <c r="I2294" s="136">
        <v>1999.0</v>
      </c>
      <c r="J2294" s="163" t="str">
        <f t="array" ref="J2294">if(or(left(G2294,3)="SAT",left(G2294,3)="SLT",left(G2294,4)="PSAT"),vlookup(G2294,'Practice test data'!$E$2:$L$2185,8,FALSE),indirect(B2294&amp;"!"&amp;if(E2294=1,"C",if(E2294=2,"G",if(E2294=3,"K","ColumnError!"))) &amp;CELL("row",INDEX(indirect(B2294&amp;"!"&amp;"$B$2:$B"),MATCH(D2294,indirect(B2294&amp;"!"&amp;"$B$2:$B"),0)))+2+F2294))</f>
        <v/>
      </c>
      <c r="K2294" s="164" t="str">
        <f t="shared" si="1"/>
        <v>-</v>
      </c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</row>
    <row r="2295">
      <c r="A2295" s="161" t="s">
        <v>5011</v>
      </c>
      <c r="B2295" s="82" t="s">
        <v>188</v>
      </c>
      <c r="C2295" s="2" t="s">
        <v>346</v>
      </c>
      <c r="D2295" s="2" t="s">
        <v>24</v>
      </c>
      <c r="E2295" s="136">
        <v>1.0</v>
      </c>
      <c r="F2295" s="136">
        <v>11.0</v>
      </c>
      <c r="G2295" s="82" t="s">
        <v>5012</v>
      </c>
      <c r="H2295" s="160" t="s">
        <v>370</v>
      </c>
      <c r="I2295" s="136">
        <v>2000.0</v>
      </c>
      <c r="J2295" s="163" t="str">
        <f t="array" ref="J2295">if(or(left(G2295,3)="SAT",left(G2295,3)="SLT",left(G2295,4)="PSAT"),vlookup(G2295,'Practice test data'!$E$2:$L$2185,8,FALSE),indirect(B2295&amp;"!"&amp;if(E2295=1,"C",if(E2295=2,"G",if(E2295=3,"K","ColumnError!"))) &amp;CELL("row",INDEX(indirect(B2295&amp;"!"&amp;"$B$2:$B"),MATCH(D2295,indirect(B2295&amp;"!"&amp;"$B$2:$B"),0)))+2+F2295))</f>
        <v/>
      </c>
      <c r="K2295" s="164" t="str">
        <f t="shared" si="1"/>
        <v>-</v>
      </c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</row>
    <row r="2296">
      <c r="A2296" s="161" t="s">
        <v>5013</v>
      </c>
      <c r="B2296" s="82" t="s">
        <v>188</v>
      </c>
      <c r="C2296" s="2" t="s">
        <v>346</v>
      </c>
      <c r="D2296" s="2" t="s">
        <v>40</v>
      </c>
      <c r="E2296" s="136">
        <v>3.0</v>
      </c>
      <c r="F2296" s="136">
        <v>11.0</v>
      </c>
      <c r="G2296" s="82" t="s">
        <v>5014</v>
      </c>
      <c r="H2296" s="160" t="s">
        <v>2888</v>
      </c>
      <c r="I2296" s="136">
        <v>2001.0</v>
      </c>
      <c r="J2296" s="163" t="str">
        <f t="array" ref="J2296">if(or(left(G2296,3)="SAT",left(G2296,3)="SLT",left(G2296,4)="PSAT"),vlookup(G2296,'Practice test data'!$E$2:$L$2185,8,FALSE),indirect(B2296&amp;"!"&amp;if(E2296=1,"C",if(E2296=2,"G",if(E2296=3,"K","ColumnError!"))) &amp;CELL("row",INDEX(indirect(B2296&amp;"!"&amp;"$B$2:$B"),MATCH(D2296,indirect(B2296&amp;"!"&amp;"$B$2:$B"),0)))+2+F2296))</f>
        <v/>
      </c>
      <c r="K2296" s="164" t="str">
        <f t="shared" si="1"/>
        <v>-</v>
      </c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</row>
    <row r="2297">
      <c r="A2297" s="161" t="s">
        <v>5015</v>
      </c>
      <c r="B2297" s="82" t="s">
        <v>188</v>
      </c>
      <c r="C2297" s="2" t="s">
        <v>346</v>
      </c>
      <c r="D2297" s="2" t="s">
        <v>6</v>
      </c>
      <c r="E2297" s="136">
        <v>3.0</v>
      </c>
      <c r="F2297" s="136">
        <v>11.0</v>
      </c>
      <c r="G2297" s="82" t="s">
        <v>5016</v>
      </c>
      <c r="H2297" s="160" t="s">
        <v>373</v>
      </c>
      <c r="I2297" s="136">
        <v>2002.0</v>
      </c>
      <c r="J2297" s="163" t="str">
        <f t="array" ref="J2297">if(or(left(G2297,3)="SAT",left(G2297,3)="SLT",left(G2297,4)="PSAT"),vlookup(G2297,'Practice test data'!$E$2:$L$2185,8,FALSE),indirect(B2297&amp;"!"&amp;if(E2297=1,"C",if(E2297=2,"G",if(E2297=3,"K","ColumnError!"))) &amp;CELL("row",INDEX(indirect(B2297&amp;"!"&amp;"$B$2:$B"),MATCH(D2297,indirect(B2297&amp;"!"&amp;"$B$2:$B"),0)))+2+F2297))</f>
        <v/>
      </c>
      <c r="K2297" s="164" t="str">
        <f t="shared" si="1"/>
        <v>-</v>
      </c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</row>
    <row r="2298">
      <c r="A2298" s="161" t="s">
        <v>5017</v>
      </c>
      <c r="B2298" s="82" t="s">
        <v>188</v>
      </c>
      <c r="C2298" s="2" t="s">
        <v>346</v>
      </c>
      <c r="D2298" s="2" t="s">
        <v>24</v>
      </c>
      <c r="E2298" s="136">
        <v>2.0</v>
      </c>
      <c r="F2298" s="136">
        <v>9.0</v>
      </c>
      <c r="G2298" s="82" t="s">
        <v>195</v>
      </c>
      <c r="H2298" s="160" t="s">
        <v>367</v>
      </c>
      <c r="I2298" s="136">
        <v>2003.0</v>
      </c>
      <c r="J2298" s="163" t="str">
        <f t="array" ref="J2298">if(or(left(G2298,3)="SAT",left(G2298,3)="SLT",left(G2298,4)="PSAT"),vlookup(G2298,'Practice test data'!$E$2:$L$2185,8,FALSE),indirect(B2298&amp;"!"&amp;if(E2298=1,"C",if(E2298=2,"G",if(E2298=3,"K","ColumnError!"))) &amp;CELL("row",INDEX(indirect(B2298&amp;"!"&amp;"$B$2:$B"),MATCH(D2298,indirect(B2298&amp;"!"&amp;"$B$2:$B"),0)))+2+F2298))</f>
        <v/>
      </c>
      <c r="K2298" s="164" t="str">
        <f t="shared" si="1"/>
        <v>-</v>
      </c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</row>
    <row r="2299">
      <c r="A2299" s="161" t="s">
        <v>5018</v>
      </c>
      <c r="B2299" s="82" t="s">
        <v>188</v>
      </c>
      <c r="C2299" s="2" t="s">
        <v>346</v>
      </c>
      <c r="D2299" s="2" t="s">
        <v>40</v>
      </c>
      <c r="E2299" s="136">
        <v>3.0</v>
      </c>
      <c r="F2299" s="136">
        <v>19.0</v>
      </c>
      <c r="G2299" s="82" t="s">
        <v>5019</v>
      </c>
      <c r="H2299" s="160" t="s">
        <v>5020</v>
      </c>
      <c r="I2299" s="136">
        <v>2004.0</v>
      </c>
      <c r="J2299" s="163" t="str">
        <f t="array" ref="J2299">if(or(left(G2299,3)="SAT",left(G2299,3)="SLT",left(G2299,4)="PSAT"),vlookup(G2299,'Practice test data'!$E$2:$L$2185,8,FALSE),indirect(B2299&amp;"!"&amp;if(E2299=1,"C",if(E2299=2,"G",if(E2299=3,"K","ColumnError!"))) &amp;CELL("row",INDEX(indirect(B2299&amp;"!"&amp;"$B$2:$B"),MATCH(D2299,indirect(B2299&amp;"!"&amp;"$B$2:$B"),0)))+2+F2299))</f>
        <v/>
      </c>
      <c r="K2299" s="164" t="str">
        <f t="shared" si="1"/>
        <v>-</v>
      </c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</row>
    <row r="2300">
      <c r="A2300" s="161" t="s">
        <v>5021</v>
      </c>
      <c r="B2300" s="82" t="s">
        <v>188</v>
      </c>
      <c r="C2300" s="2" t="s">
        <v>346</v>
      </c>
      <c r="D2300" s="2" t="s">
        <v>24</v>
      </c>
      <c r="E2300" s="136">
        <v>1.0</v>
      </c>
      <c r="F2300" s="136">
        <v>12.0</v>
      </c>
      <c r="G2300" s="82" t="s">
        <v>5022</v>
      </c>
      <c r="H2300" s="160" t="s">
        <v>367</v>
      </c>
      <c r="I2300" s="136">
        <v>2005.0</v>
      </c>
      <c r="J2300" s="163" t="str">
        <f t="array" ref="J2300">if(or(left(G2300,3)="SAT",left(G2300,3)="SLT",left(G2300,4)="PSAT"),vlookup(G2300,'Practice test data'!$E$2:$L$2185,8,FALSE),indirect(B2300&amp;"!"&amp;if(E2300=1,"C",if(E2300=2,"G",if(E2300=3,"K","ColumnError!"))) &amp;CELL("row",INDEX(indirect(B2300&amp;"!"&amp;"$B$2:$B"),MATCH(D2300,indirect(B2300&amp;"!"&amp;"$B$2:$B"),0)))+2+F2300))</f>
        <v/>
      </c>
      <c r="K2300" s="164" t="str">
        <f t="shared" si="1"/>
        <v>-</v>
      </c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</row>
    <row r="2301">
      <c r="A2301" s="161" t="s">
        <v>5023</v>
      </c>
      <c r="B2301" s="82" t="s">
        <v>188</v>
      </c>
      <c r="C2301" s="2" t="s">
        <v>346</v>
      </c>
      <c r="D2301" s="2" t="s">
        <v>3</v>
      </c>
      <c r="E2301" s="136">
        <v>1.0</v>
      </c>
      <c r="F2301" s="136">
        <v>10.0</v>
      </c>
      <c r="G2301" s="82" t="s">
        <v>5024</v>
      </c>
      <c r="H2301" s="160" t="s">
        <v>370</v>
      </c>
      <c r="I2301" s="136">
        <v>2006.0</v>
      </c>
      <c r="J2301" s="163" t="str">
        <f t="array" ref="J2301">if(or(left(G2301,3)="SAT",left(G2301,3)="SLT",left(G2301,4)="PSAT"),vlookup(G2301,'Practice test data'!$E$2:$L$2185,8,FALSE),indirect(B2301&amp;"!"&amp;if(E2301=1,"C",if(E2301=2,"G",if(E2301=3,"K","ColumnError!"))) &amp;CELL("row",INDEX(indirect(B2301&amp;"!"&amp;"$B$2:$B"),MATCH(D2301,indirect(B2301&amp;"!"&amp;"$B$2:$B"),0)))+2+F2301))</f>
        <v/>
      </c>
      <c r="K2301" s="164" t="str">
        <f t="shared" si="1"/>
        <v>-</v>
      </c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</row>
    <row r="2302">
      <c r="A2302" s="161" t="s">
        <v>5025</v>
      </c>
      <c r="B2302" s="82" t="s">
        <v>188</v>
      </c>
      <c r="C2302" s="2" t="s">
        <v>346</v>
      </c>
      <c r="D2302" s="2" t="s">
        <v>3</v>
      </c>
      <c r="E2302" s="136">
        <v>2.0</v>
      </c>
      <c r="F2302" s="136">
        <v>7.0</v>
      </c>
      <c r="G2302" s="82" t="s">
        <v>5026</v>
      </c>
      <c r="H2302" s="160" t="s">
        <v>380</v>
      </c>
      <c r="I2302" s="136">
        <v>2007.0</v>
      </c>
      <c r="J2302" s="163" t="str">
        <f t="array" ref="J2302">if(or(left(G2302,3)="SAT",left(G2302,3)="SLT",left(G2302,4)="PSAT"),vlookup(G2302,'Practice test data'!$E$2:$L$2185,8,FALSE),indirect(B2302&amp;"!"&amp;if(E2302=1,"C",if(E2302=2,"G",if(E2302=3,"K","ColumnError!"))) &amp;CELL("row",INDEX(indirect(B2302&amp;"!"&amp;"$B$2:$B"),MATCH(D2302,indirect(B2302&amp;"!"&amp;"$B$2:$B"),0)))+2+F2302))</f>
        <v/>
      </c>
      <c r="K2302" s="164" t="str">
        <f t="shared" si="1"/>
        <v>-</v>
      </c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</row>
    <row r="2303">
      <c r="A2303" s="161" t="s">
        <v>5027</v>
      </c>
      <c r="B2303" s="82" t="s">
        <v>188</v>
      </c>
      <c r="C2303" s="2" t="s">
        <v>346</v>
      </c>
      <c r="D2303" s="2" t="s">
        <v>24</v>
      </c>
      <c r="E2303" s="136">
        <v>1.0</v>
      </c>
      <c r="F2303" s="136">
        <v>13.0</v>
      </c>
      <c r="G2303" s="82" t="s">
        <v>5028</v>
      </c>
      <c r="H2303" s="160" t="s">
        <v>367</v>
      </c>
      <c r="I2303" s="136">
        <v>2008.0</v>
      </c>
      <c r="J2303" s="163" t="str">
        <f t="array" ref="J2303">if(or(left(G2303,3)="SAT",left(G2303,3)="SLT",left(G2303,4)="PSAT"),vlookup(G2303,'Practice test data'!$E$2:$L$2185,8,FALSE),indirect(B2303&amp;"!"&amp;if(E2303=1,"C",if(E2303=2,"G",if(E2303=3,"K","ColumnError!"))) &amp;CELL("row",INDEX(indirect(B2303&amp;"!"&amp;"$B$2:$B"),MATCH(D2303,indirect(B2303&amp;"!"&amp;"$B$2:$B"),0)))+2+F2303))</f>
        <v/>
      </c>
      <c r="K2303" s="164" t="str">
        <f t="shared" si="1"/>
        <v>-</v>
      </c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</row>
    <row r="2304">
      <c r="A2304" s="161" t="s">
        <v>5029</v>
      </c>
      <c r="B2304" s="82" t="s">
        <v>188</v>
      </c>
      <c r="C2304" s="2" t="s">
        <v>346</v>
      </c>
      <c r="D2304" s="2" t="s">
        <v>3</v>
      </c>
      <c r="E2304" s="136">
        <v>3.0</v>
      </c>
      <c r="F2304" s="136">
        <v>22.0</v>
      </c>
      <c r="G2304" s="82" t="s">
        <v>308</v>
      </c>
      <c r="H2304" s="160" t="s">
        <v>367</v>
      </c>
      <c r="I2304" s="136">
        <v>2009.0</v>
      </c>
      <c r="J2304" s="163" t="str">
        <f t="array" ref="J2304">if(or(left(G2304,3)="SAT",left(G2304,3)="SLT",left(G2304,4)="PSAT"),vlookup(G2304,'Practice test data'!$E$2:$L$2185,8,FALSE),indirect(B2304&amp;"!"&amp;if(E2304=1,"C",if(E2304=2,"G",if(E2304=3,"K","ColumnError!"))) &amp;CELL("row",INDEX(indirect(B2304&amp;"!"&amp;"$B$2:$B"),MATCH(D2304,indirect(B2304&amp;"!"&amp;"$B$2:$B"),0)))+2+F2304))</f>
        <v/>
      </c>
      <c r="K2304" s="164" t="str">
        <f t="shared" si="1"/>
        <v>-</v>
      </c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</row>
    <row r="2305">
      <c r="A2305" s="161" t="s">
        <v>5030</v>
      </c>
      <c r="B2305" s="82" t="s">
        <v>188</v>
      </c>
      <c r="C2305" s="2" t="s">
        <v>346</v>
      </c>
      <c r="D2305" s="2" t="s">
        <v>24</v>
      </c>
      <c r="E2305" s="136">
        <v>3.0</v>
      </c>
      <c r="F2305" s="136">
        <v>10.0</v>
      </c>
      <c r="G2305" s="82" t="s">
        <v>5031</v>
      </c>
      <c r="H2305" s="160" t="s">
        <v>4443</v>
      </c>
      <c r="I2305" s="136">
        <v>2010.0</v>
      </c>
      <c r="J2305" s="163" t="str">
        <f t="array" ref="J2305">if(or(left(G2305,3)="SAT",left(G2305,3)="SLT",left(G2305,4)="PSAT"),vlookup(G2305,'Practice test data'!$E$2:$L$2185,8,FALSE),indirect(B2305&amp;"!"&amp;if(E2305=1,"C",if(E2305=2,"G",if(E2305=3,"K","ColumnError!"))) &amp;CELL("row",INDEX(indirect(B2305&amp;"!"&amp;"$B$2:$B"),MATCH(D2305,indirect(B2305&amp;"!"&amp;"$B$2:$B"),0)))+2+F2305))</f>
        <v/>
      </c>
      <c r="K2305" s="164" t="str">
        <f t="shared" si="1"/>
        <v>-</v>
      </c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</row>
    <row r="2306">
      <c r="A2306" s="161" t="s">
        <v>5032</v>
      </c>
      <c r="B2306" s="82" t="s">
        <v>188</v>
      </c>
      <c r="C2306" s="2" t="s">
        <v>346</v>
      </c>
      <c r="D2306" s="2" t="s">
        <v>3</v>
      </c>
      <c r="E2306" s="136">
        <v>2.0</v>
      </c>
      <c r="F2306" s="136">
        <v>8.0</v>
      </c>
      <c r="G2306" s="82" t="s">
        <v>5033</v>
      </c>
      <c r="H2306" s="160" t="s">
        <v>373</v>
      </c>
      <c r="I2306" s="136">
        <v>2011.0</v>
      </c>
      <c r="J2306" s="163" t="str">
        <f t="array" ref="J2306">if(or(left(G2306,3)="SAT",left(G2306,3)="SLT",left(G2306,4)="PSAT"),vlookup(G2306,'Practice test data'!$E$2:$L$2185,8,FALSE),indirect(B2306&amp;"!"&amp;if(E2306=1,"C",if(E2306=2,"G",if(E2306=3,"K","ColumnError!"))) &amp;CELL("row",INDEX(indirect(B2306&amp;"!"&amp;"$B$2:$B"),MATCH(D2306,indirect(B2306&amp;"!"&amp;"$B$2:$B"),0)))+2+F2306))</f>
        <v/>
      </c>
      <c r="K2306" s="164" t="str">
        <f t="shared" si="1"/>
        <v>-</v>
      </c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</row>
    <row r="2307">
      <c r="A2307" s="161" t="s">
        <v>5034</v>
      </c>
      <c r="B2307" s="82" t="s">
        <v>188</v>
      </c>
      <c r="C2307" s="2" t="s">
        <v>346</v>
      </c>
      <c r="D2307" s="2" t="s">
        <v>3</v>
      </c>
      <c r="E2307" s="136">
        <v>1.0</v>
      </c>
      <c r="F2307" s="136">
        <v>12.0</v>
      </c>
      <c r="G2307" s="82" t="s">
        <v>5035</v>
      </c>
      <c r="H2307" s="160" t="s">
        <v>373</v>
      </c>
      <c r="I2307" s="136">
        <v>2012.0</v>
      </c>
      <c r="J2307" s="163" t="str">
        <f t="array" ref="J2307">if(or(left(G2307,3)="SAT",left(G2307,3)="SLT",left(G2307,4)="PSAT"),vlookup(G2307,'Practice test data'!$E$2:$L$2185,8,FALSE),indirect(B2307&amp;"!"&amp;if(E2307=1,"C",if(E2307=2,"G",if(E2307=3,"K","ColumnError!"))) &amp;CELL("row",INDEX(indirect(B2307&amp;"!"&amp;"$B$2:$B"),MATCH(D2307,indirect(B2307&amp;"!"&amp;"$B$2:$B"),0)))+2+F2307))</f>
        <v/>
      </c>
      <c r="K2307" s="164" t="str">
        <f t="shared" si="1"/>
        <v>-</v>
      </c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</row>
    <row r="2308">
      <c r="A2308" s="161" t="s">
        <v>5036</v>
      </c>
      <c r="B2308" s="82" t="s">
        <v>188</v>
      </c>
      <c r="C2308" s="2" t="s">
        <v>346</v>
      </c>
      <c r="D2308" s="2" t="s">
        <v>6</v>
      </c>
      <c r="E2308" s="136">
        <v>2.0</v>
      </c>
      <c r="F2308" s="136">
        <v>5.0</v>
      </c>
      <c r="G2308" s="82" t="s">
        <v>5037</v>
      </c>
      <c r="H2308" s="160" t="s">
        <v>373</v>
      </c>
      <c r="I2308" s="136">
        <v>2013.0</v>
      </c>
      <c r="J2308" s="163" t="str">
        <f t="array" ref="J2308">if(or(left(G2308,3)="SAT",left(G2308,3)="SLT",left(G2308,4)="PSAT"),vlookup(G2308,'Practice test data'!$E$2:$L$2185,8,FALSE),indirect(B2308&amp;"!"&amp;if(E2308=1,"C",if(E2308=2,"G",if(E2308=3,"K","ColumnError!"))) &amp;CELL("row",INDEX(indirect(B2308&amp;"!"&amp;"$B$2:$B"),MATCH(D2308,indirect(B2308&amp;"!"&amp;"$B$2:$B"),0)))+2+F2308))</f>
        <v/>
      </c>
      <c r="K2308" s="164" t="str">
        <f t="shared" si="1"/>
        <v>-</v>
      </c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</row>
    <row r="2309">
      <c r="A2309" s="161" t="s">
        <v>5038</v>
      </c>
      <c r="B2309" s="82" t="s">
        <v>188</v>
      </c>
      <c r="C2309" s="2" t="s">
        <v>346</v>
      </c>
      <c r="D2309" s="2" t="s">
        <v>3</v>
      </c>
      <c r="E2309" s="136">
        <v>3.0</v>
      </c>
      <c r="F2309" s="136">
        <v>10.0</v>
      </c>
      <c r="G2309" s="82" t="s">
        <v>5039</v>
      </c>
      <c r="H2309" s="160" t="s">
        <v>5040</v>
      </c>
      <c r="I2309" s="136">
        <v>2014.0</v>
      </c>
      <c r="J2309" s="163" t="str">
        <f t="array" ref="J2309">if(or(left(G2309,3)="SAT",left(G2309,3)="SLT",left(G2309,4)="PSAT"),vlookup(G2309,'Practice test data'!$E$2:$L$2185,8,FALSE),indirect(B2309&amp;"!"&amp;if(E2309=1,"C",if(E2309=2,"G",if(E2309=3,"K","ColumnError!"))) &amp;CELL("row",INDEX(indirect(B2309&amp;"!"&amp;"$B$2:$B"),MATCH(D2309,indirect(B2309&amp;"!"&amp;"$B$2:$B"),0)))+2+F2309))</f>
        <v/>
      </c>
      <c r="K2309" s="164" t="str">
        <f t="shared" si="1"/>
        <v>-</v>
      </c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</row>
    <row r="2310">
      <c r="A2310" s="161" t="s">
        <v>5041</v>
      </c>
      <c r="B2310" s="82" t="s">
        <v>188</v>
      </c>
      <c r="C2310" s="2" t="s">
        <v>346</v>
      </c>
      <c r="D2310" s="2" t="s">
        <v>40</v>
      </c>
      <c r="E2310" s="136">
        <v>3.0</v>
      </c>
      <c r="F2310" s="136">
        <v>12.0</v>
      </c>
      <c r="G2310" s="82" t="s">
        <v>5042</v>
      </c>
      <c r="H2310" s="160" t="s">
        <v>3895</v>
      </c>
      <c r="I2310" s="136">
        <v>2015.0</v>
      </c>
      <c r="J2310" s="163" t="str">
        <f t="array" ref="J2310">if(or(left(G2310,3)="SAT",left(G2310,3)="SLT",left(G2310,4)="PSAT"),vlookup(G2310,'Practice test data'!$E$2:$L$2185,8,FALSE),indirect(B2310&amp;"!"&amp;if(E2310=1,"C",if(E2310=2,"G",if(E2310=3,"K","ColumnError!"))) &amp;CELL("row",INDEX(indirect(B2310&amp;"!"&amp;"$B$2:$B"),MATCH(D2310,indirect(B2310&amp;"!"&amp;"$B$2:$B"),0)))+2+F2310))</f>
        <v/>
      </c>
      <c r="K2310" s="164" t="str">
        <f t="shared" si="1"/>
        <v>-</v>
      </c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</row>
    <row r="2311">
      <c r="A2311" s="161" t="s">
        <v>5043</v>
      </c>
      <c r="B2311" s="82" t="s">
        <v>188</v>
      </c>
      <c r="C2311" s="2" t="s">
        <v>346</v>
      </c>
      <c r="D2311" s="2" t="s">
        <v>3</v>
      </c>
      <c r="E2311" s="136">
        <v>3.0</v>
      </c>
      <c r="F2311" s="136">
        <v>11.0</v>
      </c>
      <c r="G2311" s="82" t="s">
        <v>5044</v>
      </c>
      <c r="H2311" s="160" t="s">
        <v>367</v>
      </c>
      <c r="I2311" s="136">
        <v>2016.0</v>
      </c>
      <c r="J2311" s="163" t="str">
        <f t="array" ref="J2311">if(or(left(G2311,3)="SAT",left(G2311,3)="SLT",left(G2311,4)="PSAT"),vlookup(G2311,'Practice test data'!$E$2:$L$2185,8,FALSE),indirect(B2311&amp;"!"&amp;if(E2311=1,"C",if(E2311=2,"G",if(E2311=3,"K","ColumnError!"))) &amp;CELL("row",INDEX(indirect(B2311&amp;"!"&amp;"$B$2:$B"),MATCH(D2311,indirect(B2311&amp;"!"&amp;"$B$2:$B"),0)))+2+F2311))</f>
        <v/>
      </c>
      <c r="K2311" s="164" t="str">
        <f t="shared" si="1"/>
        <v>-</v>
      </c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</row>
    <row r="2312">
      <c r="A2312" s="161" t="s">
        <v>5045</v>
      </c>
      <c r="B2312" s="82" t="s">
        <v>188</v>
      </c>
      <c r="C2312" s="2" t="s">
        <v>346</v>
      </c>
      <c r="D2312" s="2" t="s">
        <v>3</v>
      </c>
      <c r="E2312" s="136">
        <v>2.0</v>
      </c>
      <c r="F2312" s="136">
        <v>9.0</v>
      </c>
      <c r="G2312" s="82" t="s">
        <v>5046</v>
      </c>
      <c r="H2312" s="160" t="s">
        <v>380</v>
      </c>
      <c r="I2312" s="136">
        <v>2017.0</v>
      </c>
      <c r="J2312" s="163" t="str">
        <f t="array" ref="J2312">if(or(left(G2312,3)="SAT",left(G2312,3)="SLT",left(G2312,4)="PSAT"),vlookup(G2312,'Practice test data'!$E$2:$L$2185,8,FALSE),indirect(B2312&amp;"!"&amp;if(E2312=1,"C",if(E2312=2,"G",if(E2312=3,"K","ColumnError!"))) &amp;CELL("row",INDEX(indirect(B2312&amp;"!"&amp;"$B$2:$B"),MATCH(D2312,indirect(B2312&amp;"!"&amp;"$B$2:$B"),0)))+2+F2312))</f>
        <v/>
      </c>
      <c r="K2312" s="164" t="str">
        <f t="shared" si="1"/>
        <v>-</v>
      </c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</row>
    <row r="2313">
      <c r="A2313" s="161" t="s">
        <v>1395</v>
      </c>
      <c r="B2313" s="82" t="s">
        <v>187</v>
      </c>
      <c r="C2313" s="2" t="s">
        <v>331</v>
      </c>
      <c r="D2313" s="2" t="s">
        <v>47</v>
      </c>
      <c r="E2313" s="136">
        <v>1.0</v>
      </c>
      <c r="F2313" s="136" t="s">
        <v>2977</v>
      </c>
      <c r="G2313" s="82" t="s">
        <v>5047</v>
      </c>
      <c r="H2313" s="160" t="s">
        <v>380</v>
      </c>
      <c r="I2313" s="136">
        <v>2018.0</v>
      </c>
      <c r="J2313" s="163" t="str">
        <f t="array" ref="J2313">if(or(left(G2313,3)="SAT",left(G2313,3)="SLT",left(G2313,4)="PSAT"),vlookup(G2313,'Practice test data'!$E$2:$L$2185,8,FALSE),indirect(B2313&amp;"!"&amp;if(E2313=1,"C",if(E2313=2,"G",if(E2313=3,"K","ColumnError!"))) &amp;CELL("row",INDEX(indirect(B2313&amp;"!"&amp;"$B$2:$B"),MATCH(D2313,indirect(B2313&amp;"!"&amp;"$B$2:$B"),0)))+2+F2313))</f>
        <v/>
      </c>
      <c r="K2313" s="164" t="str">
        <f t="shared" si="1"/>
        <v>-</v>
      </c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</row>
    <row r="2314">
      <c r="A2314" s="161" t="s">
        <v>665</v>
      </c>
      <c r="B2314" s="82" t="s">
        <v>187</v>
      </c>
      <c r="C2314" s="2" t="s">
        <v>329</v>
      </c>
      <c r="D2314" s="2" t="s">
        <v>14</v>
      </c>
      <c r="E2314" s="136">
        <v>3.0</v>
      </c>
      <c r="F2314" s="136" t="s">
        <v>3363</v>
      </c>
      <c r="G2314" s="82" t="s">
        <v>5048</v>
      </c>
      <c r="H2314" s="160" t="s">
        <v>373</v>
      </c>
      <c r="I2314" s="136">
        <v>2019.0</v>
      </c>
      <c r="J2314" s="163" t="str">
        <f t="array" ref="J2314">if(or(left(G2314,3)="SAT",left(G2314,3)="SLT",left(G2314,4)="PSAT"),vlookup(G2314,'Practice test data'!$E$2:$L$2185,8,FALSE),indirect(B2314&amp;"!"&amp;if(E2314=1,"C",if(E2314=2,"G",if(E2314=3,"K","ColumnError!"))) &amp;CELL("row",INDEX(indirect(B2314&amp;"!"&amp;"$B$2:$B"),MATCH(D2314,indirect(B2314&amp;"!"&amp;"$B$2:$B"),0)))+2+F2314))</f>
        <v/>
      </c>
      <c r="K2314" s="164" t="str">
        <f t="shared" si="1"/>
        <v>-</v>
      </c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</row>
    <row r="2315">
      <c r="A2315" s="161" t="s">
        <v>477</v>
      </c>
      <c r="B2315" s="82" t="s">
        <v>187</v>
      </c>
      <c r="C2315" s="2" t="s">
        <v>329</v>
      </c>
      <c r="D2315" s="2" t="s">
        <v>5</v>
      </c>
      <c r="E2315" s="136">
        <v>1.0</v>
      </c>
      <c r="F2315" s="136" t="s">
        <v>2977</v>
      </c>
      <c r="G2315" s="82" t="s">
        <v>5049</v>
      </c>
      <c r="H2315" s="160" t="s">
        <v>380</v>
      </c>
      <c r="I2315" s="136">
        <v>2020.0</v>
      </c>
      <c r="J2315" s="163" t="str">
        <f t="array" ref="J2315">if(or(left(G2315,3)="SAT",left(G2315,3)="SLT",left(G2315,4)="PSAT"),vlookup(G2315,'Practice test data'!$E$2:$L$2185,8,FALSE),indirect(B2315&amp;"!"&amp;if(E2315=1,"C",if(E2315=2,"G",if(E2315=3,"K","ColumnError!"))) &amp;CELL("row",INDEX(indirect(B2315&amp;"!"&amp;"$B$2:$B"),MATCH(D2315,indirect(B2315&amp;"!"&amp;"$B$2:$B"),0)))+2+F2315))</f>
        <v/>
      </c>
      <c r="K2315" s="164" t="str">
        <f t="shared" si="1"/>
        <v>-</v>
      </c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</row>
    <row r="2316">
      <c r="A2316" s="161" t="s">
        <v>2490</v>
      </c>
      <c r="B2316" s="82" t="s">
        <v>187</v>
      </c>
      <c r="C2316" s="2" t="s">
        <v>334</v>
      </c>
      <c r="D2316" s="2" t="s">
        <v>11</v>
      </c>
      <c r="E2316" s="136">
        <v>1.0</v>
      </c>
      <c r="F2316" s="136" t="s">
        <v>2917</v>
      </c>
      <c r="G2316" s="82" t="s">
        <v>5050</v>
      </c>
      <c r="H2316" s="160" t="s">
        <v>373</v>
      </c>
      <c r="I2316" s="136">
        <v>2021.0</v>
      </c>
      <c r="J2316" s="163" t="str">
        <f t="array" ref="J2316">if(or(left(G2316,3)="SAT",left(G2316,3)="SLT",left(G2316,4)="PSAT"),vlookup(G2316,'Practice test data'!$E$2:$L$2185,8,FALSE),indirect(B2316&amp;"!"&amp;if(E2316=1,"C",if(E2316=2,"G",if(E2316=3,"K","ColumnError!"))) &amp;CELL("row",INDEX(indirect(B2316&amp;"!"&amp;"$B$2:$B"),MATCH(D2316,indirect(B2316&amp;"!"&amp;"$B$2:$B"),0)))+2+F2316))</f>
        <v/>
      </c>
      <c r="K2316" s="164" t="str">
        <f t="shared" si="1"/>
        <v>-</v>
      </c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</row>
    <row r="2317">
      <c r="A2317" s="161" t="s">
        <v>1029</v>
      </c>
      <c r="B2317" s="82" t="s">
        <v>187</v>
      </c>
      <c r="C2317" s="2" t="s">
        <v>331</v>
      </c>
      <c r="D2317" s="2" t="s">
        <v>47</v>
      </c>
      <c r="E2317" s="136">
        <v>1.0</v>
      </c>
      <c r="F2317" s="136" t="s">
        <v>2841</v>
      </c>
      <c r="G2317" s="82" t="s">
        <v>5051</v>
      </c>
      <c r="H2317" s="160" t="s">
        <v>370</v>
      </c>
      <c r="I2317" s="136">
        <v>2022.0</v>
      </c>
      <c r="J2317" s="163" t="str">
        <f t="array" ref="J2317">if(or(left(G2317,3)="SAT",left(G2317,3)="SLT",left(G2317,4)="PSAT"),vlookup(G2317,'Practice test data'!$E$2:$L$2185,8,FALSE),indirect(B2317&amp;"!"&amp;if(E2317=1,"C",if(E2317=2,"G",if(E2317=3,"K","ColumnError!"))) &amp;CELL("row",INDEX(indirect(B2317&amp;"!"&amp;"$B$2:$B"),MATCH(D2317,indirect(B2317&amp;"!"&amp;"$B$2:$B"),0)))+2+F2317))</f>
        <v/>
      </c>
      <c r="K2317" s="164" t="str">
        <f t="shared" si="1"/>
        <v>-</v>
      </c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</row>
    <row r="2318">
      <c r="A2318" s="161" t="s">
        <v>653</v>
      </c>
      <c r="B2318" s="82" t="s">
        <v>187</v>
      </c>
      <c r="C2318" s="2" t="s">
        <v>329</v>
      </c>
      <c r="D2318" s="2" t="s">
        <v>5</v>
      </c>
      <c r="E2318" s="136">
        <v>2.0</v>
      </c>
      <c r="F2318" s="136" t="s">
        <v>3363</v>
      </c>
      <c r="G2318" s="82" t="s">
        <v>5052</v>
      </c>
      <c r="H2318" s="160" t="s">
        <v>370</v>
      </c>
      <c r="I2318" s="136">
        <v>2023.0</v>
      </c>
      <c r="J2318" s="163" t="str">
        <f t="array" ref="J2318">if(or(left(G2318,3)="SAT",left(G2318,3)="SLT",left(G2318,4)="PSAT"),vlookup(G2318,'Practice test data'!$E$2:$L$2185,8,FALSE),indirect(B2318&amp;"!"&amp;if(E2318=1,"C",if(E2318=2,"G",if(E2318=3,"K","ColumnError!"))) &amp;CELL("row",INDEX(indirect(B2318&amp;"!"&amp;"$B$2:$B"),MATCH(D2318,indirect(B2318&amp;"!"&amp;"$B$2:$B"),0)))+2+F2318))</f>
        <v/>
      </c>
      <c r="K2318" s="164" t="str">
        <f t="shared" si="1"/>
        <v>-</v>
      </c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</row>
    <row r="2319">
      <c r="A2319" s="161" t="s">
        <v>1285</v>
      </c>
      <c r="B2319" s="82" t="s">
        <v>187</v>
      </c>
      <c r="C2319" s="2" t="s">
        <v>331</v>
      </c>
      <c r="D2319" s="2" t="s">
        <v>47</v>
      </c>
      <c r="E2319" s="136">
        <v>3.0</v>
      </c>
      <c r="F2319" s="136" t="s">
        <v>1348</v>
      </c>
      <c r="G2319" s="82" t="s">
        <v>5053</v>
      </c>
      <c r="H2319" s="160" t="s">
        <v>380</v>
      </c>
      <c r="I2319" s="136">
        <v>2024.0</v>
      </c>
      <c r="J2319" s="163" t="str">
        <f t="array" ref="J2319">if(or(left(G2319,3)="SAT",left(G2319,3)="SLT",left(G2319,4)="PSAT"),vlookup(G2319,'Practice test data'!$E$2:$L$2185,8,FALSE),indirect(B2319&amp;"!"&amp;if(E2319=1,"C",if(E2319=2,"G",if(E2319=3,"K","ColumnError!"))) &amp;CELL("row",INDEX(indirect(B2319&amp;"!"&amp;"$B$2:$B"),MATCH(D2319,indirect(B2319&amp;"!"&amp;"$B$2:$B"),0)))+2+F2319))</f>
        <v/>
      </c>
      <c r="K2319" s="164" t="str">
        <f t="shared" si="1"/>
        <v>-</v>
      </c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</row>
    <row r="2320">
      <c r="A2320" s="161" t="s">
        <v>2419</v>
      </c>
      <c r="B2320" s="82" t="s">
        <v>187</v>
      </c>
      <c r="C2320" s="2" t="s">
        <v>334</v>
      </c>
      <c r="D2320" s="2" t="s">
        <v>11</v>
      </c>
      <c r="E2320" s="136">
        <v>2.0</v>
      </c>
      <c r="F2320" s="136" t="s">
        <v>1280</v>
      </c>
      <c r="G2320" s="82" t="s">
        <v>5054</v>
      </c>
      <c r="H2320" s="160" t="s">
        <v>373</v>
      </c>
      <c r="I2320" s="136">
        <v>2025.0</v>
      </c>
      <c r="J2320" s="163" t="str">
        <f t="array" ref="J2320">if(or(left(G2320,3)="SAT",left(G2320,3)="SLT",left(G2320,4)="PSAT"),vlookup(G2320,'Practice test data'!$E$2:$L$2185,8,FALSE),indirect(B2320&amp;"!"&amp;if(E2320=1,"C",if(E2320=2,"G",if(E2320=3,"K","ColumnError!"))) &amp;CELL("row",INDEX(indirect(B2320&amp;"!"&amp;"$B$2:$B"),MATCH(D2320,indirect(B2320&amp;"!"&amp;"$B$2:$B"),0)))+2+F2320))</f>
        <v/>
      </c>
      <c r="K2320" s="164" t="str">
        <f t="shared" si="1"/>
        <v>-</v>
      </c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</row>
    <row r="2321">
      <c r="A2321" s="161" t="s">
        <v>3739</v>
      </c>
      <c r="B2321" s="82" t="s">
        <v>188</v>
      </c>
      <c r="C2321" s="2" t="s">
        <v>341</v>
      </c>
      <c r="D2321" s="2" t="s">
        <v>10</v>
      </c>
      <c r="E2321" s="136">
        <v>2.0</v>
      </c>
      <c r="F2321" s="136" t="s">
        <v>2977</v>
      </c>
      <c r="G2321" s="82" t="s">
        <v>5055</v>
      </c>
      <c r="H2321" s="160" t="s">
        <v>370</v>
      </c>
      <c r="I2321" s="136">
        <v>2026.0</v>
      </c>
      <c r="J2321" s="163" t="str">
        <f t="array" ref="J2321">if(or(left(G2321,3)="SAT",left(G2321,3)="SLT",left(G2321,4)="PSAT"),vlookup(G2321,'Practice test data'!$E$2:$L$2185,8,FALSE),indirect(B2321&amp;"!"&amp;if(E2321=1,"C",if(E2321=2,"G",if(E2321=3,"K","ColumnError!"))) &amp;CELL("row",INDEX(indirect(B2321&amp;"!"&amp;"$B$2:$B"),MATCH(D2321,indirect(B2321&amp;"!"&amp;"$B$2:$B"),0)))+2+F2321))</f>
        <v/>
      </c>
      <c r="K2321" s="164" t="str">
        <f t="shared" si="1"/>
        <v>-</v>
      </c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</row>
    <row r="2322">
      <c r="A2322" s="161" t="s">
        <v>3113</v>
      </c>
      <c r="B2322" s="82" t="s">
        <v>188</v>
      </c>
      <c r="C2322" s="2" t="s">
        <v>339</v>
      </c>
      <c r="D2322" s="2" t="s">
        <v>18</v>
      </c>
      <c r="E2322" s="136">
        <v>3.0</v>
      </c>
      <c r="F2322" s="136" t="s">
        <v>3363</v>
      </c>
      <c r="G2322" s="82" t="s">
        <v>5056</v>
      </c>
      <c r="H2322" s="160" t="s">
        <v>373</v>
      </c>
      <c r="I2322" s="136">
        <v>2027.0</v>
      </c>
      <c r="J2322" s="163" t="str">
        <f t="array" ref="J2322">if(or(left(G2322,3)="SAT",left(G2322,3)="SLT",left(G2322,4)="PSAT"),vlookup(G2322,'Practice test data'!$E$2:$L$2185,8,FALSE),indirect(B2322&amp;"!"&amp;if(E2322=1,"C",if(E2322=2,"G",if(E2322=3,"K","ColumnError!"))) &amp;CELL("row",INDEX(indirect(B2322&amp;"!"&amp;"$B$2:$B"),MATCH(D2322,indirect(B2322&amp;"!"&amp;"$B$2:$B"),0)))+2+F2322))</f>
        <v/>
      </c>
      <c r="K2322" s="164" t="str">
        <f t="shared" si="1"/>
        <v>-</v>
      </c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</row>
    <row r="2323">
      <c r="A2323" s="161" t="s">
        <v>4896</v>
      </c>
      <c r="B2323" s="82" t="s">
        <v>188</v>
      </c>
      <c r="C2323" s="2" t="s">
        <v>346</v>
      </c>
      <c r="D2323" s="2" t="s">
        <v>6</v>
      </c>
      <c r="E2323" s="136">
        <v>2.0</v>
      </c>
      <c r="F2323" s="136" t="s">
        <v>1378</v>
      </c>
      <c r="G2323" s="82" t="s">
        <v>5057</v>
      </c>
      <c r="H2323" s="160" t="s">
        <v>4898</v>
      </c>
      <c r="I2323" s="136">
        <v>2028.0</v>
      </c>
      <c r="J2323" s="163" t="str">
        <f t="array" ref="J2323">if(or(left(G2323,3)="SAT",left(G2323,3)="SLT",left(G2323,4)="PSAT"),vlookup(G2323,'Practice test data'!$E$2:$L$2185,8,FALSE),indirect(B2323&amp;"!"&amp;if(E2323=1,"C",if(E2323=2,"G",if(E2323=3,"K","ColumnError!"))) &amp;CELL("row",INDEX(indirect(B2323&amp;"!"&amp;"$B$2:$B"),MATCH(D2323,indirect(B2323&amp;"!"&amp;"$B$2:$B"),0)))+2+F2323))</f>
        <v/>
      </c>
      <c r="K2323" s="164" t="str">
        <f t="shared" si="1"/>
        <v>-</v>
      </c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</row>
    <row r="2324">
      <c r="A2324" s="161" t="s">
        <v>2989</v>
      </c>
      <c r="B2324" s="82" t="s">
        <v>188</v>
      </c>
      <c r="C2324" s="2" t="s">
        <v>339</v>
      </c>
      <c r="D2324" s="2" t="s">
        <v>20</v>
      </c>
      <c r="E2324" s="136">
        <v>2.0</v>
      </c>
      <c r="F2324" s="136" t="s">
        <v>4490</v>
      </c>
      <c r="G2324" s="82" t="s">
        <v>5058</v>
      </c>
      <c r="H2324" s="160" t="s">
        <v>373</v>
      </c>
      <c r="I2324" s="136">
        <v>2029.0</v>
      </c>
      <c r="J2324" s="163" t="str">
        <f t="array" ref="J2324">if(or(left(G2324,3)="SAT",left(G2324,3)="SLT",left(G2324,4)="PSAT"),vlookup(G2324,'Practice test data'!$E$2:$L$2185,8,FALSE),indirect(B2324&amp;"!"&amp;if(E2324=1,"C",if(E2324=2,"G",if(E2324=3,"K","ColumnError!"))) &amp;CELL("row",INDEX(indirect(B2324&amp;"!"&amp;"$B$2:$B"),MATCH(D2324,indirect(B2324&amp;"!"&amp;"$B$2:$B"),0)))+2+F2324))</f>
        <v/>
      </c>
      <c r="K2324" s="164" t="str">
        <f t="shared" si="1"/>
        <v>-</v>
      </c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</row>
    <row r="2325">
      <c r="A2325" s="161" t="s">
        <v>3639</v>
      </c>
      <c r="B2325" s="82" t="s">
        <v>188</v>
      </c>
      <c r="C2325" s="2" t="s">
        <v>341</v>
      </c>
      <c r="D2325" s="2" t="s">
        <v>10</v>
      </c>
      <c r="E2325" s="136">
        <v>3.0</v>
      </c>
      <c r="F2325" s="136" t="s">
        <v>2977</v>
      </c>
      <c r="G2325" s="82" t="s">
        <v>5059</v>
      </c>
      <c r="H2325" s="160" t="s">
        <v>373</v>
      </c>
      <c r="I2325" s="136">
        <v>2030.0</v>
      </c>
      <c r="J2325" s="163" t="str">
        <f t="array" ref="J2325">if(or(left(G2325,3)="SAT",left(G2325,3)="SLT",left(G2325,4)="PSAT"),vlookup(G2325,'Practice test data'!$E$2:$L$2185,8,FALSE),indirect(B2325&amp;"!"&amp;if(E2325=1,"C",if(E2325=2,"G",if(E2325=3,"K","ColumnError!"))) &amp;CELL("row",INDEX(indirect(B2325&amp;"!"&amp;"$B$2:$B"),MATCH(D2325,indirect(B2325&amp;"!"&amp;"$B$2:$B"),0)))+2+F2325))</f>
        <v/>
      </c>
      <c r="K2325" s="164" t="str">
        <f t="shared" si="1"/>
        <v>-</v>
      </c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</row>
    <row r="2326">
      <c r="A2326" s="161" t="s">
        <v>3540</v>
      </c>
      <c r="B2326" s="82" t="s">
        <v>188</v>
      </c>
      <c r="C2326" s="2" t="s">
        <v>341</v>
      </c>
      <c r="D2326" s="2" t="s">
        <v>342</v>
      </c>
      <c r="E2326" s="136">
        <v>3.0</v>
      </c>
      <c r="F2326" s="136" t="s">
        <v>5060</v>
      </c>
      <c r="G2326" s="82" t="s">
        <v>5061</v>
      </c>
      <c r="H2326" s="160" t="s">
        <v>2876</v>
      </c>
      <c r="I2326" s="136">
        <v>2031.0</v>
      </c>
      <c r="J2326" s="163" t="str">
        <f t="array" ref="J2326">if(or(left(G2326,3)="SAT",left(G2326,3)="SLT",left(G2326,4)="PSAT"),vlookup(G2326,'Practice test data'!$E$2:$L$2185,8,FALSE),indirect(B2326&amp;"!"&amp;if(E2326=1,"C",if(E2326=2,"G",if(E2326=3,"K","ColumnError!"))) &amp;CELL("row",INDEX(indirect(B2326&amp;"!"&amp;"$B$2:$B"),MATCH(D2326,indirect(B2326&amp;"!"&amp;"$B$2:$B"),0)))+2+F2326))</f>
        <v/>
      </c>
      <c r="K2326" s="164" t="str">
        <f t="shared" si="1"/>
        <v>-</v>
      </c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</row>
    <row r="2327">
      <c r="A2327" s="161" t="s">
        <v>3382</v>
      </c>
      <c r="B2327" s="82" t="s">
        <v>188</v>
      </c>
      <c r="C2327" s="2" t="s">
        <v>339</v>
      </c>
      <c r="D2327" s="2" t="s">
        <v>18</v>
      </c>
      <c r="E2327" s="136">
        <v>3.0</v>
      </c>
      <c r="F2327" s="136" t="s">
        <v>1348</v>
      </c>
      <c r="G2327" s="82" t="s">
        <v>5062</v>
      </c>
      <c r="H2327" s="160" t="s">
        <v>380</v>
      </c>
      <c r="I2327" s="136">
        <v>2032.0</v>
      </c>
      <c r="J2327" s="163" t="str">
        <f t="array" ref="J2327">if(or(left(G2327,3)="SAT",left(G2327,3)="SLT",left(G2327,4)="PSAT"),vlookup(G2327,'Practice test data'!$E$2:$L$2185,8,FALSE),indirect(B2327&amp;"!"&amp;if(E2327=1,"C",if(E2327=2,"G",if(E2327=3,"K","ColumnError!"))) &amp;CELL("row",INDEX(indirect(B2327&amp;"!"&amp;"$B$2:$B"),MATCH(D2327,indirect(B2327&amp;"!"&amp;"$B$2:$B"),0)))+2+F2327))</f>
        <v/>
      </c>
      <c r="K2327" s="164" t="str">
        <f t="shared" si="1"/>
        <v>-</v>
      </c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</row>
    <row r="2328">
      <c r="A2328" s="161" t="s">
        <v>4511</v>
      </c>
      <c r="B2328" s="82" t="s">
        <v>188</v>
      </c>
      <c r="C2328" s="2" t="s">
        <v>344</v>
      </c>
      <c r="D2328" s="6" t="s">
        <v>32</v>
      </c>
      <c r="E2328" s="136">
        <v>3.0</v>
      </c>
      <c r="F2328" s="136">
        <v>17.0</v>
      </c>
      <c r="G2328" s="82" t="s">
        <v>5063</v>
      </c>
      <c r="H2328" s="160" t="s">
        <v>380</v>
      </c>
      <c r="I2328" s="136">
        <v>2033.0</v>
      </c>
      <c r="J2328" s="163" t="str">
        <f t="array" ref="J2328">if(or(left(G2328,3)="SAT",left(G2328,3)="SLT",left(G2328,4)="PSAT"),vlookup(G2328,'Practice test data'!$E$2:$L$2185,8,FALSE),indirect(B2328&amp;"!"&amp;if(E2328=1,"C",if(E2328=2,"G",if(E2328=3,"K","ColumnError!"))) &amp;CELL("row",INDEX(indirect(B2328&amp;"!"&amp;"$B$2:$B"),MATCH(D2328,indirect(B2328&amp;"!"&amp;"$B$2:$B"),0)))+2+F2328))</f>
        <v/>
      </c>
      <c r="K2328" s="164" t="str">
        <f t="shared" si="1"/>
        <v>-</v>
      </c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</row>
    <row r="2329">
      <c r="A2329" s="161" t="s">
        <v>911</v>
      </c>
      <c r="B2329" s="82" t="s">
        <v>187</v>
      </c>
      <c r="C2329" s="2" t="s">
        <v>329</v>
      </c>
      <c r="D2329" s="2" t="s">
        <v>7</v>
      </c>
      <c r="E2329" s="136">
        <v>1.0</v>
      </c>
      <c r="F2329" s="136">
        <v>10.0</v>
      </c>
      <c r="G2329" s="82" t="s">
        <v>5064</v>
      </c>
      <c r="H2329" s="160" t="s">
        <v>380</v>
      </c>
      <c r="I2329" s="136">
        <v>2034.0</v>
      </c>
      <c r="J2329" s="163" t="str">
        <f t="array" ref="J2329">if(or(left(G2329,3)="SAT",left(G2329,3)="SLT",left(G2329,4)="PSAT"),vlookup(G2329,'Practice test data'!$E$2:$L$2185,8,FALSE),indirect(B2329&amp;"!"&amp;if(E2329=1,"C",if(E2329=2,"G",if(E2329=3,"K","ColumnError!"))) &amp;CELL("row",INDEX(indirect(B2329&amp;"!"&amp;"$B$2:$B"),MATCH(D2329,indirect(B2329&amp;"!"&amp;"$B$2:$B"),0)))+2+F2329))</f>
        <v/>
      </c>
      <c r="K2329" s="164" t="str">
        <f t="shared" si="1"/>
        <v>-</v>
      </c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</row>
    <row r="2330">
      <c r="A2330" s="161" t="s">
        <v>1451</v>
      </c>
      <c r="B2330" s="82" t="s">
        <v>187</v>
      </c>
      <c r="C2330" s="2" t="s">
        <v>331</v>
      </c>
      <c r="D2330" s="2" t="s">
        <v>332</v>
      </c>
      <c r="E2330" s="136">
        <v>2.0</v>
      </c>
      <c r="F2330" s="136">
        <v>6.0</v>
      </c>
      <c r="G2330" s="82" t="s">
        <v>5065</v>
      </c>
      <c r="H2330" s="160" t="s">
        <v>373</v>
      </c>
      <c r="I2330" s="136">
        <v>2035.0</v>
      </c>
      <c r="J2330" s="163" t="str">
        <f t="array" ref="J2330">if(or(left(G2330,3)="SAT",left(G2330,3)="SLT",left(G2330,4)="PSAT"),vlookup(G2330,'Practice test data'!$E$2:$L$2185,8,FALSE),indirect(B2330&amp;"!"&amp;if(E2330=1,"C",if(E2330=2,"G",if(E2330=3,"K","ColumnError!"))) &amp;CELL("row",INDEX(indirect(B2330&amp;"!"&amp;"$B$2:$B"),MATCH(D2330,indirect(B2330&amp;"!"&amp;"$B$2:$B"),0)))+2+F2330))</f>
        <v/>
      </c>
      <c r="K2330" s="164" t="str">
        <f t="shared" si="1"/>
        <v>-</v>
      </c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</row>
    <row r="2331">
      <c r="A2331" s="161" t="s">
        <v>2450</v>
      </c>
      <c r="B2331" s="82" t="s">
        <v>187</v>
      </c>
      <c r="C2331" s="2" t="s">
        <v>334</v>
      </c>
      <c r="D2331" s="2" t="s">
        <v>4</v>
      </c>
      <c r="E2331" s="136">
        <v>1.0</v>
      </c>
      <c r="F2331" s="136">
        <v>21.0</v>
      </c>
      <c r="G2331" s="82" t="s">
        <v>5066</v>
      </c>
      <c r="H2331" s="160" t="s">
        <v>373</v>
      </c>
      <c r="I2331" s="136">
        <v>2036.0</v>
      </c>
      <c r="J2331" s="163" t="str">
        <f t="array" ref="J2331">if(or(left(G2331,3)="SAT",left(G2331,3)="SLT",left(G2331,4)="PSAT"),vlookup(G2331,'Practice test data'!$E$2:$L$2185,8,FALSE),indirect(B2331&amp;"!"&amp;if(E2331=1,"C",if(E2331=2,"G",if(E2331=3,"K","ColumnError!"))) &amp;CELL("row",INDEX(indirect(B2331&amp;"!"&amp;"$B$2:$B"),MATCH(D2331,indirect(B2331&amp;"!"&amp;"$B$2:$B"),0)))+2+F2331))</f>
        <v/>
      </c>
      <c r="K2331" s="164" t="str">
        <f t="shared" si="1"/>
        <v>-</v>
      </c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</row>
    <row r="2332">
      <c r="A2332" s="161" t="s">
        <v>3608</v>
      </c>
      <c r="B2332" s="82" t="s">
        <v>188</v>
      </c>
      <c r="C2332" s="2" t="s">
        <v>341</v>
      </c>
      <c r="D2332" s="2" t="s">
        <v>342</v>
      </c>
      <c r="E2332" s="136">
        <v>2.0</v>
      </c>
      <c r="F2332" s="136">
        <v>7.0</v>
      </c>
      <c r="G2332" s="82" t="s">
        <v>5067</v>
      </c>
      <c r="H2332" s="160" t="s">
        <v>367</v>
      </c>
      <c r="I2332" s="136">
        <v>2037.0</v>
      </c>
      <c r="J2332" s="163" t="str">
        <f t="array" ref="J2332">if(or(left(G2332,3)="SAT",left(G2332,3)="SLT",left(G2332,4)="PSAT"),vlookup(G2332,'Practice test data'!$E$2:$L$2185,8,FALSE),indirect(B2332&amp;"!"&amp;if(E2332=1,"C",if(E2332=2,"G",if(E2332=3,"K","ColumnError!"))) &amp;CELL("row",INDEX(indirect(B2332&amp;"!"&amp;"$B$2:$B"),MATCH(D2332,indirect(B2332&amp;"!"&amp;"$B$2:$B"),0)))+2+F2332))</f>
        <v/>
      </c>
      <c r="K2332" s="164" t="str">
        <f t="shared" si="1"/>
        <v>-</v>
      </c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</row>
    <row r="2333">
      <c r="A2333" s="161" t="s">
        <v>4850</v>
      </c>
      <c r="B2333" s="82" t="s">
        <v>188</v>
      </c>
      <c r="C2333" s="2" t="s">
        <v>346</v>
      </c>
      <c r="D2333" s="2" t="s">
        <v>24</v>
      </c>
      <c r="E2333" s="136">
        <v>2.0</v>
      </c>
      <c r="F2333" s="136">
        <v>18.0</v>
      </c>
      <c r="G2333" s="82" t="s">
        <v>5068</v>
      </c>
      <c r="H2333" s="160" t="s">
        <v>367</v>
      </c>
      <c r="I2333" s="136">
        <v>2038.0</v>
      </c>
      <c r="J2333" s="163" t="str">
        <f t="array" ref="J2333">if(or(left(G2333,3)="SAT",left(G2333,3)="SLT",left(G2333,4)="PSAT"),vlookup(G2333,'Practice test data'!$E$2:$L$2185,8,FALSE),indirect(B2333&amp;"!"&amp;if(E2333=1,"C",if(E2333=2,"G",if(E2333=3,"K","ColumnError!"))) &amp;CELL("row",INDEX(indirect(B2333&amp;"!"&amp;"$B$2:$B"),MATCH(D2333,indirect(B2333&amp;"!"&amp;"$B$2:$B"),0)))+2+F2333))</f>
        <v/>
      </c>
      <c r="K2333" s="164" t="str">
        <f t="shared" si="1"/>
        <v>-</v>
      </c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</row>
    <row r="2334">
      <c r="A2334" s="82"/>
      <c r="B2334" s="82"/>
      <c r="C2334" s="2"/>
      <c r="D2334" s="2"/>
      <c r="E2334" s="136"/>
      <c r="F2334" s="136"/>
      <c r="G2334" s="82"/>
      <c r="H2334" s="160"/>
      <c r="I2334" s="136"/>
      <c r="J2334" s="136"/>
      <c r="K2334" s="136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</row>
    <row r="2335">
      <c r="A2335" s="82"/>
      <c r="B2335" s="82"/>
      <c r="C2335" s="2"/>
      <c r="D2335" s="2"/>
      <c r="E2335" s="136"/>
      <c r="F2335" s="136"/>
      <c r="G2335" s="82"/>
      <c r="H2335" s="160"/>
      <c r="I2335" s="136"/>
      <c r="J2335" s="136"/>
      <c r="K2335" s="136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</row>
    <row r="2336">
      <c r="A2336" s="82"/>
      <c r="B2336" s="82"/>
      <c r="C2336" s="2"/>
      <c r="D2336" s="2"/>
      <c r="E2336" s="136"/>
      <c r="F2336" s="136"/>
      <c r="G2336" s="82"/>
      <c r="H2336" s="160"/>
      <c r="I2336" s="136"/>
      <c r="J2336" s="136"/>
      <c r="K2336" s="136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</row>
    <row r="2337">
      <c r="A2337" s="82"/>
      <c r="B2337" s="82"/>
      <c r="C2337" s="2"/>
      <c r="D2337" s="2"/>
      <c r="E2337" s="136"/>
      <c r="F2337" s="136"/>
      <c r="G2337" s="82"/>
      <c r="H2337" s="160"/>
      <c r="I2337" s="136"/>
      <c r="J2337" s="136"/>
      <c r="K2337" s="136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</row>
    <row r="2338">
      <c r="A2338" s="82"/>
      <c r="B2338" s="82"/>
      <c r="C2338" s="2"/>
      <c r="D2338" s="2"/>
      <c r="E2338" s="136"/>
      <c r="F2338" s="136"/>
      <c r="G2338" s="82"/>
      <c r="H2338" s="160"/>
      <c r="I2338" s="136"/>
      <c r="J2338" s="136"/>
      <c r="K2338" s="136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</row>
    <row r="2339">
      <c r="A2339" s="82"/>
      <c r="B2339" s="82"/>
      <c r="C2339" s="2"/>
      <c r="D2339" s="2"/>
      <c r="E2339" s="136"/>
      <c r="F2339" s="136"/>
      <c r="G2339" s="82"/>
      <c r="H2339" s="160"/>
      <c r="I2339" s="136"/>
      <c r="J2339" s="136"/>
      <c r="K2339" s="136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</row>
    <row r="2340">
      <c r="A2340" s="82"/>
      <c r="B2340" s="82"/>
      <c r="C2340" s="2"/>
      <c r="D2340" s="2"/>
      <c r="E2340" s="136"/>
      <c r="F2340" s="136"/>
      <c r="G2340" s="82"/>
      <c r="H2340" s="160"/>
      <c r="I2340" s="136"/>
      <c r="J2340" s="136"/>
      <c r="K2340" s="136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</row>
    <row r="2341">
      <c r="A2341" s="82"/>
      <c r="B2341" s="82"/>
      <c r="C2341" s="2"/>
      <c r="D2341" s="2"/>
      <c r="E2341" s="136"/>
      <c r="F2341" s="136"/>
      <c r="G2341" s="82"/>
      <c r="H2341" s="160"/>
      <c r="I2341" s="136"/>
      <c r="J2341" s="136"/>
      <c r="K2341" s="136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</row>
    <row r="2342">
      <c r="A2342" s="82"/>
      <c r="B2342" s="82"/>
      <c r="C2342" s="2"/>
      <c r="D2342" s="2"/>
      <c r="E2342" s="136"/>
      <c r="F2342" s="136"/>
      <c r="G2342" s="82"/>
      <c r="H2342" s="160"/>
      <c r="I2342" s="136"/>
      <c r="J2342" s="136"/>
      <c r="K2342" s="136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</row>
    <row r="2343">
      <c r="A2343" s="82"/>
      <c r="B2343" s="82"/>
      <c r="C2343" s="2"/>
      <c r="D2343" s="2"/>
      <c r="E2343" s="136"/>
      <c r="F2343" s="136"/>
      <c r="G2343" s="82"/>
      <c r="H2343" s="160"/>
      <c r="I2343" s="136"/>
      <c r="J2343" s="136"/>
      <c r="K2343" s="136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</row>
    <row r="2344">
      <c r="A2344" s="82"/>
      <c r="B2344" s="82"/>
      <c r="C2344" s="2"/>
      <c r="D2344" s="2"/>
      <c r="E2344" s="136"/>
      <c r="F2344" s="136"/>
      <c r="G2344" s="82"/>
      <c r="H2344" s="160"/>
      <c r="I2344" s="136"/>
      <c r="J2344" s="136"/>
      <c r="K2344" s="136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</row>
    <row r="2345">
      <c r="A2345" s="82"/>
      <c r="B2345" s="82"/>
      <c r="C2345" s="2"/>
      <c r="D2345" s="2"/>
      <c r="E2345" s="136"/>
      <c r="F2345" s="136"/>
      <c r="G2345" s="82"/>
      <c r="H2345" s="160"/>
      <c r="I2345" s="136"/>
      <c r="J2345" s="136"/>
      <c r="K2345" s="136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</row>
    <row r="2346">
      <c r="A2346" s="82"/>
      <c r="B2346" s="82"/>
      <c r="C2346" s="2"/>
      <c r="D2346" s="2"/>
      <c r="E2346" s="136"/>
      <c r="F2346" s="136"/>
      <c r="G2346" s="82"/>
      <c r="H2346" s="160"/>
      <c r="I2346" s="136"/>
      <c r="J2346" s="136"/>
      <c r="K2346" s="136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</row>
    <row r="2347">
      <c r="A2347" s="82"/>
      <c r="B2347" s="82"/>
      <c r="C2347" s="2"/>
      <c r="D2347" s="2"/>
      <c r="E2347" s="136"/>
      <c r="F2347" s="136"/>
      <c r="G2347" s="82"/>
      <c r="H2347" s="160"/>
      <c r="I2347" s="136"/>
      <c r="J2347" s="136"/>
      <c r="K2347" s="136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</row>
    <row r="2348">
      <c r="A2348" s="82"/>
      <c r="B2348" s="82"/>
      <c r="C2348" s="2"/>
      <c r="D2348" s="2"/>
      <c r="E2348" s="136"/>
      <c r="F2348" s="136"/>
      <c r="G2348" s="82"/>
      <c r="H2348" s="160"/>
      <c r="I2348" s="136"/>
      <c r="J2348" s="136"/>
      <c r="K2348" s="136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</row>
    <row r="2349">
      <c r="A2349" s="82"/>
      <c r="B2349" s="82"/>
      <c r="C2349" s="2"/>
      <c r="D2349" s="2"/>
      <c r="E2349" s="136"/>
      <c r="F2349" s="136"/>
      <c r="G2349" s="82"/>
      <c r="H2349" s="160"/>
      <c r="I2349" s="136"/>
      <c r="J2349" s="136"/>
      <c r="K2349" s="136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</row>
    <row r="2350">
      <c r="A2350" s="82"/>
      <c r="B2350" s="82"/>
      <c r="C2350" s="2"/>
      <c r="D2350" s="2"/>
      <c r="E2350" s="136"/>
      <c r="F2350" s="136"/>
      <c r="G2350" s="82"/>
      <c r="H2350" s="160"/>
      <c r="I2350" s="136"/>
      <c r="J2350" s="136"/>
      <c r="K2350" s="136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</row>
    <row r="2351">
      <c r="A2351" s="82"/>
      <c r="B2351" s="82"/>
      <c r="C2351" s="2"/>
      <c r="D2351" s="2"/>
      <c r="E2351" s="136"/>
      <c r="F2351" s="136"/>
      <c r="G2351" s="82"/>
      <c r="H2351" s="160"/>
      <c r="I2351" s="136"/>
      <c r="J2351" s="136"/>
      <c r="K2351" s="136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</row>
    <row r="2352">
      <c r="A2352" s="82"/>
      <c r="B2352" s="82"/>
      <c r="C2352" s="2"/>
      <c r="D2352" s="2"/>
      <c r="E2352" s="136"/>
      <c r="F2352" s="136"/>
      <c r="G2352" s="82"/>
      <c r="H2352" s="160"/>
      <c r="I2352" s="136"/>
      <c r="J2352" s="136"/>
      <c r="K2352" s="136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</row>
    <row r="2353">
      <c r="A2353" s="82"/>
      <c r="B2353" s="82"/>
      <c r="C2353" s="2"/>
      <c r="D2353" s="2"/>
      <c r="E2353" s="136"/>
      <c r="F2353" s="136"/>
      <c r="G2353" s="82"/>
      <c r="H2353" s="160"/>
      <c r="I2353" s="136"/>
      <c r="J2353" s="136"/>
      <c r="K2353" s="136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</row>
    <row r="2354">
      <c r="A2354" s="82"/>
      <c r="B2354" s="82"/>
      <c r="C2354" s="2"/>
      <c r="D2354" s="2"/>
      <c r="E2354" s="136"/>
      <c r="F2354" s="136"/>
      <c r="G2354" s="82"/>
      <c r="H2354" s="160"/>
      <c r="I2354" s="136"/>
      <c r="J2354" s="136"/>
      <c r="K2354" s="136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</row>
    <row r="2355">
      <c r="A2355" s="82"/>
      <c r="B2355" s="82"/>
      <c r="C2355" s="2"/>
      <c r="D2355" s="2"/>
      <c r="E2355" s="136"/>
      <c r="F2355" s="136"/>
      <c r="G2355" s="82"/>
      <c r="H2355" s="160"/>
      <c r="I2355" s="136"/>
      <c r="J2355" s="136"/>
      <c r="K2355" s="136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</row>
    <row r="2356">
      <c r="A2356" s="82"/>
      <c r="B2356" s="82"/>
      <c r="C2356" s="2"/>
      <c r="D2356" s="2"/>
      <c r="E2356" s="136"/>
      <c r="F2356" s="136"/>
      <c r="G2356" s="82"/>
      <c r="H2356" s="160"/>
      <c r="I2356" s="136"/>
      <c r="J2356" s="136"/>
      <c r="K2356" s="136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</row>
    <row r="2357">
      <c r="A2357" s="82"/>
      <c r="B2357" s="82"/>
      <c r="C2357" s="2"/>
      <c r="D2357" s="2"/>
      <c r="E2357" s="136"/>
      <c r="F2357" s="136"/>
      <c r="G2357" s="82"/>
      <c r="H2357" s="160"/>
      <c r="I2357" s="136"/>
      <c r="J2357" s="136"/>
      <c r="K2357" s="136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</row>
    <row r="2358">
      <c r="A2358" s="82"/>
      <c r="B2358" s="82"/>
      <c r="C2358" s="2"/>
      <c r="D2358" s="2"/>
      <c r="E2358" s="136"/>
      <c r="F2358" s="136"/>
      <c r="G2358" s="82"/>
      <c r="H2358" s="160"/>
      <c r="I2358" s="136"/>
      <c r="J2358" s="136"/>
      <c r="K2358" s="136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</row>
    <row r="2359">
      <c r="A2359" s="82"/>
      <c r="B2359" s="82"/>
      <c r="C2359" s="2"/>
      <c r="D2359" s="2"/>
      <c r="E2359" s="136"/>
      <c r="F2359" s="136"/>
      <c r="G2359" s="82"/>
      <c r="H2359" s="160"/>
      <c r="I2359" s="136"/>
      <c r="J2359" s="136"/>
      <c r="K2359" s="136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</row>
    <row r="2360">
      <c r="A2360" s="82"/>
      <c r="B2360" s="82"/>
      <c r="C2360" s="2"/>
      <c r="D2360" s="2"/>
      <c r="E2360" s="136"/>
      <c r="F2360" s="136"/>
      <c r="G2360" s="82"/>
      <c r="H2360" s="160"/>
      <c r="I2360" s="136"/>
      <c r="J2360" s="136"/>
      <c r="K2360" s="136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</row>
    <row r="2361">
      <c r="A2361" s="82"/>
      <c r="B2361" s="82"/>
      <c r="C2361" s="2"/>
      <c r="D2361" s="2"/>
      <c r="E2361" s="136"/>
      <c r="F2361" s="136"/>
      <c r="G2361" s="82"/>
      <c r="H2361" s="160"/>
      <c r="I2361" s="136"/>
      <c r="J2361" s="136"/>
      <c r="K2361" s="136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</row>
    <row r="2362">
      <c r="A2362" s="82"/>
      <c r="B2362" s="82"/>
      <c r="C2362" s="2"/>
      <c r="D2362" s="2"/>
      <c r="E2362" s="136"/>
      <c r="F2362" s="136"/>
      <c r="G2362" s="82"/>
      <c r="H2362" s="160"/>
      <c r="I2362" s="136"/>
      <c r="J2362" s="136"/>
      <c r="K2362" s="136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</row>
    <row r="2363">
      <c r="A2363" s="82"/>
      <c r="B2363" s="82"/>
      <c r="C2363" s="2"/>
      <c r="D2363" s="2"/>
      <c r="E2363" s="136"/>
      <c r="F2363" s="136"/>
      <c r="G2363" s="82"/>
      <c r="H2363" s="160"/>
      <c r="I2363" s="136"/>
      <c r="J2363" s="136"/>
      <c r="K2363" s="136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</row>
    <row r="2364">
      <c r="A2364" s="82"/>
      <c r="B2364" s="82"/>
      <c r="C2364" s="2"/>
      <c r="D2364" s="2"/>
      <c r="E2364" s="136"/>
      <c r="F2364" s="136"/>
      <c r="G2364" s="82"/>
      <c r="H2364" s="160"/>
      <c r="I2364" s="136"/>
      <c r="J2364" s="136"/>
      <c r="K2364" s="136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</row>
    <row r="2365">
      <c r="A2365" s="82"/>
      <c r="B2365" s="82"/>
      <c r="C2365" s="2"/>
      <c r="D2365" s="2"/>
      <c r="E2365" s="136"/>
      <c r="F2365" s="136"/>
      <c r="G2365" s="82"/>
      <c r="H2365" s="160"/>
      <c r="I2365" s="136"/>
      <c r="J2365" s="136"/>
      <c r="K2365" s="136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</row>
    <row r="2366">
      <c r="A2366" s="82"/>
      <c r="B2366" s="82"/>
      <c r="C2366" s="2"/>
      <c r="D2366" s="2"/>
      <c r="E2366" s="136"/>
      <c r="F2366" s="136"/>
      <c r="G2366" s="82"/>
      <c r="H2366" s="160"/>
      <c r="I2366" s="136"/>
      <c r="J2366" s="136"/>
      <c r="K2366" s="136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</row>
    <row r="2367">
      <c r="A2367" s="82"/>
      <c r="B2367" s="82"/>
      <c r="C2367" s="2"/>
      <c r="D2367" s="2"/>
      <c r="E2367" s="136"/>
      <c r="F2367" s="136"/>
      <c r="G2367" s="82"/>
      <c r="H2367" s="160"/>
      <c r="I2367" s="136"/>
      <c r="J2367" s="136"/>
      <c r="K2367" s="136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</row>
    <row r="2368">
      <c r="A2368" s="82"/>
      <c r="B2368" s="82"/>
      <c r="C2368" s="2"/>
      <c r="D2368" s="2"/>
      <c r="E2368" s="136"/>
      <c r="F2368" s="136"/>
      <c r="G2368" s="82"/>
      <c r="H2368" s="160"/>
      <c r="I2368" s="136"/>
      <c r="J2368" s="136"/>
      <c r="K2368" s="136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</row>
    <row r="2369">
      <c r="A2369" s="82"/>
      <c r="B2369" s="82"/>
      <c r="C2369" s="2"/>
      <c r="D2369" s="2"/>
      <c r="E2369" s="136"/>
      <c r="F2369" s="136"/>
      <c r="G2369" s="82"/>
      <c r="H2369" s="160"/>
      <c r="I2369" s="136"/>
      <c r="J2369" s="136"/>
      <c r="K2369" s="136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</row>
    <row r="2370">
      <c r="A2370" s="82"/>
      <c r="B2370" s="82"/>
      <c r="C2370" s="2"/>
      <c r="D2370" s="2"/>
      <c r="E2370" s="136"/>
      <c r="F2370" s="136"/>
      <c r="G2370" s="82"/>
      <c r="H2370" s="160"/>
      <c r="I2370" s="136"/>
      <c r="J2370" s="136"/>
      <c r="K2370" s="136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</row>
    <row r="2371">
      <c r="A2371" s="82"/>
      <c r="B2371" s="82"/>
      <c r="C2371" s="2"/>
      <c r="D2371" s="2"/>
      <c r="E2371" s="136"/>
      <c r="F2371" s="136"/>
      <c r="G2371" s="82"/>
      <c r="H2371" s="160"/>
      <c r="I2371" s="136"/>
      <c r="J2371" s="136"/>
      <c r="K2371" s="136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</row>
    <row r="2372">
      <c r="A2372" s="82"/>
      <c r="B2372" s="82"/>
      <c r="C2372" s="2"/>
      <c r="D2372" s="2"/>
      <c r="E2372" s="136"/>
      <c r="F2372" s="136"/>
      <c r="G2372" s="82"/>
      <c r="H2372" s="160"/>
      <c r="I2372" s="136"/>
      <c r="J2372" s="136"/>
      <c r="K2372" s="136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</row>
    <row r="2373">
      <c r="A2373" s="82"/>
      <c r="B2373" s="82"/>
      <c r="C2373" s="2"/>
      <c r="D2373" s="2"/>
      <c r="E2373" s="136"/>
      <c r="F2373" s="136"/>
      <c r="G2373" s="82"/>
      <c r="H2373" s="160"/>
      <c r="I2373" s="136"/>
      <c r="J2373" s="136"/>
      <c r="K2373" s="136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</row>
    <row r="2374">
      <c r="A2374" s="82"/>
      <c r="B2374" s="82"/>
      <c r="C2374" s="2"/>
      <c r="D2374" s="2"/>
      <c r="E2374" s="136"/>
      <c r="F2374" s="136"/>
      <c r="G2374" s="82"/>
      <c r="H2374" s="160"/>
      <c r="I2374" s="136"/>
      <c r="J2374" s="136"/>
      <c r="K2374" s="136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</row>
    <row r="2375">
      <c r="A2375" s="82"/>
      <c r="B2375" s="82"/>
      <c r="C2375" s="2"/>
      <c r="D2375" s="2"/>
      <c r="E2375" s="136"/>
      <c r="F2375" s="136"/>
      <c r="G2375" s="82"/>
      <c r="H2375" s="160"/>
      <c r="I2375" s="136"/>
      <c r="J2375" s="136"/>
      <c r="K2375" s="136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</row>
    <row r="2376">
      <c r="A2376" s="82"/>
      <c r="B2376" s="82"/>
      <c r="C2376" s="2"/>
      <c r="D2376" s="2"/>
      <c r="E2376" s="136"/>
      <c r="F2376" s="136"/>
      <c r="G2376" s="82"/>
      <c r="H2376" s="160"/>
      <c r="I2376" s="136"/>
      <c r="J2376" s="136"/>
      <c r="K2376" s="136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</row>
    <row r="2377">
      <c r="A2377" s="82"/>
      <c r="B2377" s="82"/>
      <c r="C2377" s="2"/>
      <c r="D2377" s="2"/>
      <c r="E2377" s="136"/>
      <c r="F2377" s="136"/>
      <c r="G2377" s="82"/>
      <c r="H2377" s="160"/>
      <c r="I2377" s="136"/>
      <c r="J2377" s="136"/>
      <c r="K2377" s="136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</row>
    <row r="2378">
      <c r="A2378" s="82"/>
      <c r="B2378" s="82"/>
      <c r="C2378" s="2"/>
      <c r="D2378" s="2"/>
      <c r="E2378" s="136"/>
      <c r="F2378" s="136"/>
      <c r="G2378" s="82"/>
      <c r="H2378" s="160"/>
      <c r="I2378" s="136"/>
      <c r="J2378" s="136"/>
      <c r="K2378" s="136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</row>
    <row r="2379">
      <c r="A2379" s="82"/>
      <c r="B2379" s="82"/>
      <c r="C2379" s="2"/>
      <c r="D2379" s="2"/>
      <c r="E2379" s="136"/>
      <c r="F2379" s="136"/>
      <c r="G2379" s="82"/>
      <c r="H2379" s="160"/>
      <c r="I2379" s="136"/>
      <c r="J2379" s="136"/>
      <c r="K2379" s="136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</row>
    <row r="2380">
      <c r="A2380" s="82"/>
      <c r="B2380" s="82"/>
      <c r="C2380" s="2"/>
      <c r="D2380" s="2"/>
      <c r="E2380" s="136"/>
      <c r="F2380" s="136"/>
      <c r="G2380" s="82"/>
      <c r="H2380" s="160"/>
      <c r="I2380" s="136"/>
      <c r="J2380" s="136"/>
      <c r="K2380" s="136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</row>
    <row r="2381">
      <c r="A2381" s="82"/>
      <c r="B2381" s="82"/>
      <c r="C2381" s="2"/>
      <c r="D2381" s="2"/>
      <c r="E2381" s="136"/>
      <c r="F2381" s="136"/>
      <c r="G2381" s="82"/>
      <c r="H2381" s="160"/>
      <c r="I2381" s="136"/>
      <c r="J2381" s="136"/>
      <c r="K2381" s="136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</row>
    <row r="2382">
      <c r="A2382" s="82"/>
      <c r="B2382" s="82"/>
      <c r="C2382" s="2"/>
      <c r="D2382" s="2"/>
      <c r="E2382" s="136"/>
      <c r="F2382" s="136"/>
      <c r="G2382" s="82"/>
      <c r="H2382" s="160"/>
      <c r="I2382" s="136"/>
      <c r="J2382" s="136"/>
      <c r="K2382" s="136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</row>
    <row r="2383">
      <c r="A2383" s="82"/>
      <c r="B2383" s="82"/>
      <c r="C2383" s="2"/>
      <c r="D2383" s="2"/>
      <c r="E2383" s="136"/>
      <c r="F2383" s="136"/>
      <c r="G2383" s="82"/>
      <c r="H2383" s="160"/>
      <c r="I2383" s="136"/>
      <c r="J2383" s="136"/>
      <c r="K2383" s="136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</row>
    <row r="2384">
      <c r="A2384" s="82"/>
      <c r="B2384" s="82"/>
      <c r="C2384" s="2"/>
      <c r="D2384" s="2"/>
      <c r="E2384" s="136"/>
      <c r="F2384" s="136"/>
      <c r="G2384" s="82"/>
      <c r="H2384" s="160"/>
      <c r="I2384" s="136"/>
      <c r="J2384" s="136"/>
      <c r="K2384" s="136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</row>
    <row r="2385">
      <c r="A2385" s="82"/>
      <c r="B2385" s="82"/>
      <c r="C2385" s="2"/>
      <c r="D2385" s="2"/>
      <c r="E2385" s="136"/>
      <c r="F2385" s="136"/>
      <c r="G2385" s="82"/>
      <c r="H2385" s="160"/>
      <c r="I2385" s="136"/>
      <c r="J2385" s="136"/>
      <c r="K2385" s="136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</row>
    <row r="2386">
      <c r="A2386" s="82"/>
      <c r="B2386" s="82"/>
      <c r="C2386" s="2"/>
      <c r="D2386" s="2"/>
      <c r="E2386" s="136"/>
      <c r="F2386" s="136"/>
      <c r="G2386" s="82"/>
      <c r="H2386" s="160"/>
      <c r="I2386" s="136"/>
      <c r="J2386" s="136"/>
      <c r="K2386" s="136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</row>
    <row r="2387">
      <c r="A2387" s="82"/>
      <c r="B2387" s="82"/>
      <c r="C2387" s="2"/>
      <c r="D2387" s="2"/>
      <c r="E2387" s="136"/>
      <c r="F2387" s="136"/>
      <c r="G2387" s="82"/>
      <c r="H2387" s="160"/>
      <c r="I2387" s="136"/>
      <c r="J2387" s="136"/>
      <c r="K2387" s="136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</row>
    <row r="2388">
      <c r="A2388" s="82"/>
      <c r="B2388" s="82"/>
      <c r="C2388" s="2"/>
      <c r="D2388" s="2"/>
      <c r="E2388" s="136"/>
      <c r="F2388" s="136"/>
      <c r="G2388" s="82"/>
      <c r="H2388" s="160"/>
      <c r="I2388" s="136"/>
      <c r="J2388" s="136"/>
      <c r="K2388" s="136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</row>
    <row r="2389">
      <c r="A2389" s="82"/>
      <c r="B2389" s="82"/>
      <c r="C2389" s="2"/>
      <c r="D2389" s="2"/>
      <c r="E2389" s="136"/>
      <c r="F2389" s="136"/>
      <c r="G2389" s="82"/>
      <c r="H2389" s="160"/>
      <c r="I2389" s="136"/>
      <c r="J2389" s="136"/>
      <c r="K2389" s="136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</row>
    <row r="2390">
      <c r="A2390" s="82"/>
      <c r="B2390" s="82"/>
      <c r="C2390" s="2"/>
      <c r="D2390" s="2"/>
      <c r="E2390" s="136"/>
      <c r="F2390" s="136"/>
      <c r="G2390" s="82"/>
      <c r="H2390" s="160"/>
      <c r="I2390" s="136"/>
      <c r="J2390" s="136"/>
      <c r="K2390" s="136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</row>
    <row r="2391">
      <c r="A2391" s="82"/>
      <c r="B2391" s="82"/>
      <c r="C2391" s="2"/>
      <c r="D2391" s="2"/>
      <c r="E2391" s="136"/>
      <c r="F2391" s="136"/>
      <c r="G2391" s="82"/>
      <c r="H2391" s="160"/>
      <c r="I2391" s="136"/>
      <c r="J2391" s="136"/>
      <c r="K2391" s="136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</row>
    <row r="2392">
      <c r="A2392" s="82"/>
      <c r="B2392" s="82"/>
      <c r="C2392" s="2"/>
      <c r="D2392" s="2"/>
      <c r="E2392" s="136"/>
      <c r="F2392" s="136"/>
      <c r="G2392" s="82"/>
      <c r="H2392" s="160"/>
      <c r="I2392" s="136"/>
      <c r="J2392" s="136"/>
      <c r="K2392" s="136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</row>
    <row r="2393">
      <c r="A2393" s="82"/>
      <c r="B2393" s="82"/>
      <c r="C2393" s="2"/>
      <c r="D2393" s="2"/>
      <c r="E2393" s="136"/>
      <c r="F2393" s="136"/>
      <c r="G2393" s="82"/>
      <c r="H2393" s="160"/>
      <c r="I2393" s="136"/>
      <c r="J2393" s="136"/>
      <c r="K2393" s="136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</row>
    <row r="2394">
      <c r="A2394" s="82"/>
      <c r="B2394" s="82"/>
      <c r="C2394" s="2"/>
      <c r="D2394" s="2"/>
      <c r="E2394" s="136"/>
      <c r="F2394" s="136"/>
      <c r="G2394" s="82"/>
      <c r="H2394" s="160"/>
      <c r="I2394" s="136"/>
      <c r="J2394" s="136"/>
      <c r="K2394" s="136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</row>
    <row r="2395">
      <c r="A2395" s="82"/>
      <c r="B2395" s="82"/>
      <c r="C2395" s="2"/>
      <c r="D2395" s="2"/>
      <c r="E2395" s="136"/>
      <c r="F2395" s="136"/>
      <c r="G2395" s="82"/>
      <c r="H2395" s="160"/>
      <c r="I2395" s="136"/>
      <c r="J2395" s="136"/>
      <c r="K2395" s="136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</row>
    <row r="2396">
      <c r="A2396" s="82"/>
      <c r="B2396" s="82"/>
      <c r="C2396" s="2"/>
      <c r="D2396" s="2"/>
      <c r="E2396" s="136"/>
      <c r="F2396" s="136"/>
      <c r="G2396" s="82"/>
      <c r="H2396" s="160"/>
      <c r="I2396" s="136"/>
      <c r="J2396" s="136"/>
      <c r="K2396" s="136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</row>
    <row r="2397">
      <c r="A2397" s="82"/>
      <c r="B2397" s="82"/>
      <c r="C2397" s="2"/>
      <c r="D2397" s="2"/>
      <c r="E2397" s="136"/>
      <c r="F2397" s="136"/>
      <c r="G2397" s="82"/>
      <c r="H2397" s="160"/>
      <c r="I2397" s="136"/>
      <c r="J2397" s="136"/>
      <c r="K2397" s="136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</row>
    <row r="2398">
      <c r="A2398" s="82"/>
      <c r="B2398" s="82"/>
      <c r="C2398" s="2"/>
      <c r="D2398" s="2"/>
      <c r="E2398" s="136"/>
      <c r="F2398" s="136"/>
      <c r="G2398" s="82"/>
      <c r="H2398" s="160"/>
      <c r="I2398" s="136"/>
      <c r="J2398" s="136"/>
      <c r="K2398" s="136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</row>
    <row r="2399">
      <c r="A2399" s="82"/>
      <c r="B2399" s="82"/>
      <c r="C2399" s="2"/>
      <c r="D2399" s="2"/>
      <c r="E2399" s="136"/>
      <c r="F2399" s="136"/>
      <c r="G2399" s="82"/>
      <c r="H2399" s="160"/>
      <c r="I2399" s="136"/>
      <c r="J2399" s="136"/>
      <c r="K2399" s="136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</row>
    <row r="2400">
      <c r="A2400" s="82"/>
      <c r="B2400" s="82"/>
      <c r="C2400" s="2"/>
      <c r="D2400" s="2"/>
      <c r="E2400" s="136"/>
      <c r="F2400" s="136"/>
      <c r="G2400" s="82"/>
      <c r="H2400" s="160"/>
      <c r="I2400" s="136"/>
      <c r="J2400" s="136"/>
      <c r="K2400" s="136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</row>
    <row r="2401">
      <c r="A2401" s="82"/>
      <c r="B2401" s="82"/>
      <c r="C2401" s="2"/>
      <c r="D2401" s="2"/>
      <c r="E2401" s="136"/>
      <c r="F2401" s="136"/>
      <c r="G2401" s="82"/>
      <c r="H2401" s="160"/>
      <c r="I2401" s="136"/>
      <c r="J2401" s="136"/>
      <c r="K2401" s="136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</row>
    <row r="2402">
      <c r="A2402" s="82"/>
      <c r="B2402" s="82"/>
      <c r="C2402" s="2"/>
      <c r="D2402" s="2"/>
      <c r="E2402" s="136"/>
      <c r="F2402" s="136"/>
      <c r="G2402" s="82"/>
      <c r="H2402" s="160"/>
      <c r="I2402" s="136"/>
      <c r="J2402" s="136"/>
      <c r="K2402" s="136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</row>
    <row r="2403">
      <c r="A2403" s="82"/>
      <c r="B2403" s="82"/>
      <c r="C2403" s="2"/>
      <c r="D2403" s="2"/>
      <c r="E2403" s="136"/>
      <c r="F2403" s="136"/>
      <c r="G2403" s="82"/>
      <c r="H2403" s="160"/>
      <c r="I2403" s="136"/>
      <c r="J2403" s="136"/>
      <c r="K2403" s="136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</row>
    <row r="2404">
      <c r="A2404" s="82"/>
      <c r="B2404" s="82"/>
      <c r="C2404" s="2"/>
      <c r="D2404" s="2"/>
      <c r="E2404" s="136"/>
      <c r="F2404" s="136"/>
      <c r="G2404" s="82"/>
      <c r="H2404" s="160"/>
      <c r="I2404" s="136"/>
      <c r="J2404" s="136"/>
      <c r="K2404" s="136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</row>
    <row r="2405">
      <c r="A2405" s="82"/>
      <c r="B2405" s="82"/>
      <c r="C2405" s="2"/>
      <c r="D2405" s="2"/>
      <c r="E2405" s="136"/>
      <c r="F2405" s="136"/>
      <c r="G2405" s="82"/>
      <c r="H2405" s="160"/>
      <c r="I2405" s="136"/>
      <c r="J2405" s="136"/>
      <c r="K2405" s="136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</row>
    <row r="2406">
      <c r="A2406" s="82"/>
      <c r="B2406" s="82"/>
      <c r="C2406" s="2"/>
      <c r="D2406" s="2"/>
      <c r="E2406" s="136"/>
      <c r="F2406" s="136"/>
      <c r="G2406" s="82"/>
      <c r="H2406" s="160"/>
      <c r="I2406" s="136"/>
      <c r="J2406" s="136"/>
      <c r="K2406" s="136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</row>
    <row r="2407">
      <c r="A2407" s="82"/>
      <c r="B2407" s="82"/>
      <c r="C2407" s="2"/>
      <c r="D2407" s="2"/>
      <c r="E2407" s="136"/>
      <c r="F2407" s="136"/>
      <c r="G2407" s="82"/>
      <c r="H2407" s="160"/>
      <c r="I2407" s="136"/>
      <c r="J2407" s="136"/>
      <c r="K2407" s="136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</row>
    <row r="2408">
      <c r="A2408" s="82"/>
      <c r="B2408" s="82"/>
      <c r="C2408" s="2"/>
      <c r="D2408" s="2"/>
      <c r="E2408" s="136"/>
      <c r="F2408" s="136"/>
      <c r="G2408" s="82"/>
      <c r="H2408" s="160"/>
      <c r="I2408" s="136"/>
      <c r="J2408" s="136"/>
      <c r="K2408" s="136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</row>
    <row r="2409">
      <c r="A2409" s="82"/>
      <c r="B2409" s="82"/>
      <c r="C2409" s="2"/>
      <c r="D2409" s="2"/>
      <c r="E2409" s="136"/>
      <c r="F2409" s="136"/>
      <c r="G2409" s="82"/>
      <c r="H2409" s="160"/>
      <c r="I2409" s="136"/>
      <c r="J2409" s="136"/>
      <c r="K2409" s="136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</row>
    <row r="2410">
      <c r="A2410" s="82"/>
      <c r="B2410" s="82"/>
      <c r="C2410" s="2"/>
      <c r="D2410" s="2"/>
      <c r="E2410" s="136"/>
      <c r="F2410" s="136"/>
      <c r="G2410" s="82"/>
      <c r="H2410" s="160"/>
      <c r="I2410" s="136"/>
      <c r="J2410" s="136"/>
      <c r="K2410" s="136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</row>
    <row r="2411">
      <c r="A2411" s="82"/>
      <c r="B2411" s="82"/>
      <c r="C2411" s="2"/>
      <c r="D2411" s="2"/>
      <c r="E2411" s="136"/>
      <c r="F2411" s="136"/>
      <c r="G2411" s="82"/>
      <c r="H2411" s="160"/>
      <c r="I2411" s="136"/>
      <c r="J2411" s="136"/>
      <c r="K2411" s="136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</row>
    <row r="2412">
      <c r="A2412" s="82"/>
      <c r="B2412" s="82"/>
      <c r="C2412" s="2"/>
      <c r="D2412" s="2"/>
      <c r="E2412" s="136"/>
      <c r="F2412" s="136"/>
      <c r="G2412" s="82"/>
      <c r="H2412" s="160"/>
      <c r="I2412" s="136"/>
      <c r="J2412" s="136"/>
      <c r="K2412" s="136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</row>
    <row r="2413">
      <c r="A2413" s="82"/>
      <c r="B2413" s="82"/>
      <c r="C2413" s="2"/>
      <c r="D2413" s="2"/>
      <c r="E2413" s="136"/>
      <c r="F2413" s="136"/>
      <c r="G2413" s="82"/>
      <c r="H2413" s="160"/>
      <c r="I2413" s="136"/>
      <c r="J2413" s="136"/>
      <c r="K2413" s="136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</row>
    <row r="2414">
      <c r="A2414" s="82"/>
      <c r="B2414" s="82"/>
      <c r="C2414" s="2"/>
      <c r="D2414" s="2"/>
      <c r="E2414" s="136"/>
      <c r="F2414" s="136"/>
      <c r="G2414" s="82"/>
      <c r="H2414" s="160"/>
      <c r="I2414" s="136"/>
      <c r="J2414" s="136"/>
      <c r="K2414" s="136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</row>
    <row r="2415">
      <c r="A2415" s="82"/>
      <c r="B2415" s="82"/>
      <c r="C2415" s="2"/>
      <c r="D2415" s="2"/>
      <c r="E2415" s="136"/>
      <c r="F2415" s="136"/>
      <c r="G2415" s="82"/>
      <c r="H2415" s="160"/>
      <c r="I2415" s="136"/>
      <c r="J2415" s="136"/>
      <c r="K2415" s="136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</row>
    <row r="2416">
      <c r="A2416" s="82"/>
      <c r="B2416" s="82"/>
      <c r="C2416" s="2"/>
      <c r="D2416" s="2"/>
      <c r="E2416" s="136"/>
      <c r="F2416" s="136"/>
      <c r="G2416" s="82"/>
      <c r="H2416" s="160"/>
      <c r="I2416" s="136"/>
      <c r="J2416" s="136"/>
      <c r="K2416" s="136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</row>
    <row r="2417">
      <c r="A2417" s="82"/>
      <c r="B2417" s="82"/>
      <c r="C2417" s="2"/>
      <c r="D2417" s="2"/>
      <c r="E2417" s="136"/>
      <c r="F2417" s="136"/>
      <c r="G2417" s="82"/>
      <c r="H2417" s="160"/>
      <c r="I2417" s="136"/>
      <c r="J2417" s="136"/>
      <c r="K2417" s="136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</row>
    <row r="2418">
      <c r="A2418" s="82"/>
      <c r="B2418" s="82"/>
      <c r="C2418" s="2"/>
      <c r="D2418" s="2"/>
      <c r="E2418" s="136"/>
      <c r="F2418" s="136"/>
      <c r="G2418" s="82"/>
      <c r="H2418" s="160"/>
      <c r="I2418" s="136"/>
      <c r="J2418" s="136"/>
      <c r="K2418" s="136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</row>
    <row r="2419">
      <c r="A2419" s="82"/>
      <c r="B2419" s="82"/>
      <c r="C2419" s="2"/>
      <c r="D2419" s="2"/>
      <c r="E2419" s="136"/>
      <c r="F2419" s="136"/>
      <c r="G2419" s="82"/>
      <c r="H2419" s="160"/>
      <c r="I2419" s="136"/>
      <c r="J2419" s="136"/>
      <c r="K2419" s="136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</row>
    <row r="2420">
      <c r="A2420" s="82"/>
      <c r="B2420" s="82"/>
      <c r="C2420" s="2"/>
      <c r="D2420" s="2"/>
      <c r="E2420" s="136"/>
      <c r="F2420" s="136"/>
      <c r="G2420" s="82"/>
      <c r="H2420" s="160"/>
      <c r="I2420" s="136"/>
      <c r="J2420" s="136"/>
      <c r="K2420" s="136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</row>
    <row r="2421">
      <c r="A2421" s="82"/>
      <c r="B2421" s="82"/>
      <c r="C2421" s="2"/>
      <c r="D2421" s="2"/>
      <c r="E2421" s="136"/>
      <c r="F2421" s="136"/>
      <c r="G2421" s="82"/>
      <c r="H2421" s="160"/>
      <c r="I2421" s="136"/>
      <c r="J2421" s="136"/>
      <c r="K2421" s="136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</row>
    <row r="2422">
      <c r="A2422" s="82"/>
      <c r="B2422" s="82"/>
      <c r="C2422" s="2"/>
      <c r="D2422" s="2"/>
      <c r="E2422" s="136"/>
      <c r="F2422" s="136"/>
      <c r="G2422" s="82"/>
      <c r="H2422" s="160"/>
      <c r="I2422" s="136"/>
      <c r="J2422" s="136"/>
      <c r="K2422" s="136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</row>
    <row r="2423">
      <c r="A2423" s="82"/>
      <c r="B2423" s="82"/>
      <c r="C2423" s="2"/>
      <c r="D2423" s="2"/>
      <c r="E2423" s="136"/>
      <c r="F2423" s="136"/>
      <c r="G2423" s="82"/>
      <c r="H2423" s="160"/>
      <c r="I2423" s="136"/>
      <c r="J2423" s="136"/>
      <c r="K2423" s="136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</row>
    <row r="2424">
      <c r="A2424" s="82"/>
      <c r="B2424" s="82"/>
      <c r="C2424" s="2"/>
      <c r="D2424" s="2"/>
      <c r="E2424" s="136"/>
      <c r="F2424" s="136"/>
      <c r="G2424" s="82"/>
      <c r="H2424" s="160"/>
      <c r="I2424" s="136"/>
      <c r="J2424" s="136"/>
      <c r="K2424" s="136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</row>
    <row r="2425">
      <c r="A2425" s="82"/>
      <c r="B2425" s="82"/>
      <c r="C2425" s="2"/>
      <c r="D2425" s="2"/>
      <c r="E2425" s="136"/>
      <c r="F2425" s="136"/>
      <c r="G2425" s="82"/>
      <c r="H2425" s="160"/>
      <c r="I2425" s="136"/>
      <c r="J2425" s="136"/>
      <c r="K2425" s="136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</row>
    <row r="2426">
      <c r="A2426" s="82"/>
      <c r="B2426" s="82"/>
      <c r="C2426" s="2"/>
      <c r="D2426" s="2"/>
      <c r="E2426" s="136"/>
      <c r="F2426" s="136"/>
      <c r="G2426" s="82"/>
      <c r="H2426" s="160"/>
      <c r="I2426" s="136"/>
      <c r="J2426" s="136"/>
      <c r="K2426" s="136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</row>
    <row r="2427">
      <c r="A2427" s="82"/>
      <c r="B2427" s="82"/>
      <c r="C2427" s="2"/>
      <c r="D2427" s="2"/>
      <c r="E2427" s="136"/>
      <c r="F2427" s="136"/>
      <c r="G2427" s="82"/>
      <c r="H2427" s="160"/>
      <c r="I2427" s="136"/>
      <c r="J2427" s="136"/>
      <c r="K2427" s="136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</row>
    <row r="2428">
      <c r="A2428" s="82"/>
      <c r="B2428" s="82"/>
      <c r="C2428" s="2"/>
      <c r="D2428" s="2"/>
      <c r="E2428" s="136"/>
      <c r="F2428" s="136"/>
      <c r="G2428" s="82"/>
      <c r="H2428" s="160"/>
      <c r="I2428" s="136"/>
      <c r="J2428" s="136"/>
      <c r="K2428" s="136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</row>
    <row r="2429">
      <c r="A2429" s="82"/>
      <c r="B2429" s="82"/>
      <c r="C2429" s="2"/>
      <c r="D2429" s="2"/>
      <c r="E2429" s="136"/>
      <c r="F2429" s="136"/>
      <c r="G2429" s="82"/>
      <c r="H2429" s="160"/>
      <c r="I2429" s="136"/>
      <c r="J2429" s="136"/>
      <c r="K2429" s="136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</row>
    <row r="2430">
      <c r="A2430" s="82"/>
      <c r="B2430" s="82"/>
      <c r="C2430" s="2"/>
      <c r="D2430" s="2"/>
      <c r="E2430" s="136"/>
      <c r="F2430" s="136"/>
      <c r="G2430" s="82"/>
      <c r="H2430" s="160"/>
      <c r="I2430" s="136"/>
      <c r="J2430" s="136"/>
      <c r="K2430" s="136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</row>
    <row r="2431">
      <c r="A2431" s="82"/>
      <c r="B2431" s="82"/>
      <c r="C2431" s="2"/>
      <c r="D2431" s="2"/>
      <c r="E2431" s="136"/>
      <c r="F2431" s="136"/>
      <c r="G2431" s="82"/>
      <c r="H2431" s="160"/>
      <c r="I2431" s="136"/>
      <c r="J2431" s="136"/>
      <c r="K2431" s="136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</row>
    <row r="2432">
      <c r="A2432" s="82"/>
      <c r="B2432" s="82"/>
      <c r="C2432" s="2"/>
      <c r="D2432" s="2"/>
      <c r="E2432" s="136"/>
      <c r="F2432" s="136"/>
      <c r="G2432" s="82"/>
      <c r="H2432" s="160"/>
      <c r="I2432" s="136"/>
      <c r="J2432" s="136"/>
      <c r="K2432" s="136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</row>
    <row r="2433">
      <c r="A2433" s="82"/>
      <c r="B2433" s="82"/>
      <c r="C2433" s="2"/>
      <c r="D2433" s="2"/>
      <c r="E2433" s="136"/>
      <c r="F2433" s="136"/>
      <c r="G2433" s="82"/>
      <c r="H2433" s="160"/>
      <c r="I2433" s="136"/>
      <c r="J2433" s="136"/>
      <c r="K2433" s="136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</row>
    <row r="2434">
      <c r="A2434" s="82"/>
      <c r="B2434" s="82"/>
      <c r="C2434" s="2"/>
      <c r="D2434" s="2"/>
      <c r="E2434" s="136"/>
      <c r="F2434" s="136"/>
      <c r="G2434" s="82"/>
      <c r="H2434" s="160"/>
      <c r="I2434" s="136"/>
      <c r="J2434" s="136"/>
      <c r="K2434" s="136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</row>
    <row r="2435">
      <c r="A2435" s="82"/>
      <c r="B2435" s="82"/>
      <c r="C2435" s="2"/>
      <c r="D2435" s="2"/>
      <c r="E2435" s="136"/>
      <c r="F2435" s="136"/>
      <c r="G2435" s="82"/>
      <c r="H2435" s="160"/>
      <c r="I2435" s="136"/>
      <c r="J2435" s="136"/>
      <c r="K2435" s="136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</row>
    <row r="2436">
      <c r="A2436" s="82"/>
      <c r="B2436" s="82"/>
      <c r="C2436" s="2"/>
      <c r="D2436" s="2"/>
      <c r="E2436" s="136"/>
      <c r="F2436" s="136"/>
      <c r="G2436" s="82"/>
      <c r="H2436" s="160"/>
      <c r="I2436" s="136"/>
      <c r="J2436" s="136"/>
      <c r="K2436" s="136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</row>
    <row r="2437">
      <c r="A2437" s="82"/>
      <c r="B2437" s="82"/>
      <c r="C2437" s="2"/>
      <c r="D2437" s="2"/>
      <c r="E2437" s="136"/>
      <c r="F2437" s="136"/>
      <c r="G2437" s="82"/>
      <c r="H2437" s="160"/>
      <c r="I2437" s="136"/>
      <c r="J2437" s="136"/>
      <c r="K2437" s="136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</row>
    <row r="2438">
      <c r="A2438" s="82"/>
      <c r="B2438" s="82"/>
      <c r="C2438" s="2"/>
      <c r="D2438" s="2"/>
      <c r="E2438" s="136"/>
      <c r="F2438" s="136"/>
      <c r="G2438" s="82"/>
      <c r="H2438" s="160"/>
      <c r="I2438" s="136"/>
      <c r="J2438" s="136"/>
      <c r="K2438" s="136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</row>
    <row r="2439">
      <c r="A2439" s="82"/>
      <c r="B2439" s="82"/>
      <c r="C2439" s="2"/>
      <c r="D2439" s="2"/>
      <c r="E2439" s="136"/>
      <c r="F2439" s="136"/>
      <c r="G2439" s="82"/>
      <c r="H2439" s="160"/>
      <c r="I2439" s="136"/>
      <c r="J2439" s="136"/>
      <c r="K2439" s="136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</row>
    <row r="2440">
      <c r="A2440" s="82"/>
      <c r="B2440" s="82"/>
      <c r="C2440" s="2"/>
      <c r="D2440" s="2"/>
      <c r="E2440" s="136"/>
      <c r="F2440" s="136"/>
      <c r="G2440" s="82"/>
      <c r="H2440" s="160"/>
      <c r="I2440" s="136"/>
      <c r="J2440" s="136"/>
      <c r="K2440" s="136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</row>
    <row r="2441">
      <c r="A2441" s="82"/>
      <c r="B2441" s="82"/>
      <c r="C2441" s="2"/>
      <c r="D2441" s="2"/>
      <c r="E2441" s="136"/>
      <c r="F2441" s="136"/>
      <c r="G2441" s="82"/>
      <c r="H2441" s="160"/>
      <c r="I2441" s="136"/>
      <c r="J2441" s="136"/>
      <c r="K2441" s="136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</row>
    <row r="2442">
      <c r="A2442" s="82"/>
      <c r="B2442" s="82"/>
      <c r="C2442" s="2"/>
      <c r="D2442" s="2"/>
      <c r="E2442" s="136"/>
      <c r="F2442" s="136"/>
      <c r="G2442" s="82"/>
      <c r="H2442" s="160"/>
      <c r="I2442" s="136"/>
      <c r="J2442" s="136"/>
      <c r="K2442" s="136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</row>
    <row r="2443">
      <c r="A2443" s="82"/>
      <c r="B2443" s="82"/>
      <c r="C2443" s="2"/>
      <c r="D2443" s="2"/>
      <c r="E2443" s="136"/>
      <c r="F2443" s="136"/>
      <c r="G2443" s="82"/>
      <c r="H2443" s="160"/>
      <c r="I2443" s="136"/>
      <c r="J2443" s="136"/>
      <c r="K2443" s="136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</row>
    <row r="2444">
      <c r="A2444" s="82"/>
      <c r="B2444" s="82"/>
      <c r="C2444" s="2"/>
      <c r="D2444" s="2"/>
      <c r="E2444" s="136"/>
      <c r="F2444" s="136"/>
      <c r="G2444" s="82"/>
      <c r="H2444" s="160"/>
      <c r="I2444" s="136"/>
      <c r="J2444" s="136"/>
      <c r="K2444" s="136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</row>
    <row r="2445">
      <c r="A2445" s="82"/>
      <c r="B2445" s="82"/>
      <c r="C2445" s="2"/>
      <c r="D2445" s="2"/>
      <c r="E2445" s="136"/>
      <c r="F2445" s="136"/>
      <c r="G2445" s="82"/>
      <c r="H2445" s="160"/>
      <c r="I2445" s="136"/>
      <c r="J2445" s="136"/>
      <c r="K2445" s="136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</row>
    <row r="2446">
      <c r="A2446" s="82"/>
      <c r="B2446" s="82"/>
      <c r="C2446" s="2"/>
      <c r="D2446" s="2"/>
      <c r="E2446" s="136"/>
      <c r="F2446" s="136"/>
      <c r="G2446" s="82"/>
      <c r="H2446" s="160"/>
      <c r="I2446" s="136"/>
      <c r="J2446" s="136"/>
      <c r="K2446" s="136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</row>
    <row r="2447">
      <c r="A2447" s="82"/>
      <c r="B2447" s="82"/>
      <c r="C2447" s="2"/>
      <c r="D2447" s="2"/>
      <c r="E2447" s="136"/>
      <c r="F2447" s="136"/>
      <c r="G2447" s="82"/>
      <c r="H2447" s="160"/>
      <c r="I2447" s="136"/>
      <c r="J2447" s="136"/>
      <c r="K2447" s="136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</row>
    <row r="2448">
      <c r="A2448" s="82"/>
      <c r="B2448" s="82"/>
      <c r="C2448" s="2"/>
      <c r="D2448" s="2"/>
      <c r="E2448" s="136"/>
      <c r="F2448" s="136"/>
      <c r="G2448" s="82"/>
      <c r="H2448" s="160"/>
      <c r="I2448" s="136"/>
      <c r="J2448" s="136"/>
      <c r="K2448" s="136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</row>
    <row r="2449">
      <c r="A2449" s="82"/>
      <c r="B2449" s="82"/>
      <c r="C2449" s="2"/>
      <c r="D2449" s="2"/>
      <c r="E2449" s="136"/>
      <c r="F2449" s="136"/>
      <c r="G2449" s="82"/>
      <c r="H2449" s="160"/>
      <c r="I2449" s="136"/>
      <c r="J2449" s="136"/>
      <c r="K2449" s="136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</row>
    <row r="2450">
      <c r="A2450" s="82"/>
      <c r="B2450" s="82"/>
      <c r="C2450" s="2"/>
      <c r="D2450" s="2"/>
      <c r="E2450" s="136"/>
      <c r="F2450" s="136"/>
      <c r="G2450" s="82"/>
      <c r="H2450" s="160"/>
      <c r="I2450" s="136"/>
      <c r="J2450" s="136"/>
      <c r="K2450" s="136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</row>
    <row r="2451">
      <c r="A2451" s="82"/>
      <c r="B2451" s="82"/>
      <c r="C2451" s="2"/>
      <c r="D2451" s="2"/>
      <c r="E2451" s="136"/>
      <c r="F2451" s="136"/>
      <c r="G2451" s="82"/>
      <c r="H2451" s="160"/>
      <c r="I2451" s="136"/>
      <c r="J2451" s="136"/>
      <c r="K2451" s="136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</row>
    <row r="2452">
      <c r="A2452" s="82"/>
      <c r="B2452" s="82"/>
      <c r="C2452" s="2"/>
      <c r="D2452" s="2"/>
      <c r="E2452" s="136"/>
      <c r="F2452" s="136"/>
      <c r="G2452" s="82"/>
      <c r="H2452" s="160"/>
      <c r="I2452" s="136"/>
      <c r="J2452" s="136"/>
      <c r="K2452" s="136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</row>
    <row r="2453">
      <c r="A2453" s="82"/>
      <c r="B2453" s="82"/>
      <c r="C2453" s="2"/>
      <c r="D2453" s="2"/>
      <c r="E2453" s="136"/>
      <c r="F2453" s="136"/>
      <c r="G2453" s="82"/>
      <c r="H2453" s="160"/>
      <c r="I2453" s="136"/>
      <c r="J2453" s="136"/>
      <c r="K2453" s="136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</row>
    <row r="2454">
      <c r="A2454" s="82"/>
      <c r="B2454" s="82"/>
      <c r="C2454" s="2"/>
      <c r="D2454" s="2"/>
      <c r="E2454" s="136"/>
      <c r="F2454" s="136"/>
      <c r="G2454" s="82"/>
      <c r="H2454" s="160"/>
      <c r="I2454" s="136"/>
      <c r="J2454" s="136"/>
      <c r="K2454" s="136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</row>
    <row r="2455">
      <c r="A2455" s="82"/>
      <c r="B2455" s="82"/>
      <c r="C2455" s="2"/>
      <c r="D2455" s="2"/>
      <c r="E2455" s="136"/>
      <c r="F2455" s="136"/>
      <c r="G2455" s="82"/>
      <c r="H2455" s="160"/>
      <c r="I2455" s="136"/>
      <c r="J2455" s="136"/>
      <c r="K2455" s="136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</row>
    <row r="2456">
      <c r="A2456" s="82"/>
      <c r="B2456" s="82"/>
      <c r="C2456" s="2"/>
      <c r="D2456" s="2"/>
      <c r="E2456" s="136"/>
      <c r="F2456" s="136"/>
      <c r="G2456" s="82"/>
      <c r="H2456" s="160"/>
      <c r="I2456" s="136"/>
      <c r="J2456" s="136"/>
      <c r="K2456" s="136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</row>
    <row r="2457">
      <c r="A2457" s="82"/>
      <c r="B2457" s="82"/>
      <c r="C2457" s="2"/>
      <c r="D2457" s="2"/>
      <c r="E2457" s="136"/>
      <c r="F2457" s="136"/>
      <c r="G2457" s="82"/>
      <c r="H2457" s="160"/>
      <c r="I2457" s="136"/>
      <c r="J2457" s="136"/>
      <c r="K2457" s="136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</row>
    <row r="2458">
      <c r="A2458" s="82"/>
      <c r="B2458" s="82"/>
      <c r="C2458" s="2"/>
      <c r="D2458" s="2"/>
      <c r="E2458" s="136"/>
      <c r="F2458" s="136"/>
      <c r="G2458" s="82"/>
      <c r="H2458" s="160"/>
      <c r="I2458" s="136"/>
      <c r="J2458" s="136"/>
      <c r="K2458" s="136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</row>
    <row r="2459">
      <c r="A2459" s="82"/>
      <c r="B2459" s="82"/>
      <c r="C2459" s="2"/>
      <c r="D2459" s="2"/>
      <c r="E2459" s="136"/>
      <c r="F2459" s="136"/>
      <c r="G2459" s="82"/>
      <c r="H2459" s="160"/>
      <c r="I2459" s="136"/>
      <c r="J2459" s="136"/>
      <c r="K2459" s="136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</row>
    <row r="2460">
      <c r="A2460" s="82"/>
      <c r="B2460" s="82"/>
      <c r="C2460" s="2"/>
      <c r="D2460" s="2"/>
      <c r="E2460" s="136"/>
      <c r="F2460" s="136"/>
      <c r="G2460" s="82"/>
      <c r="H2460" s="160"/>
      <c r="I2460" s="136"/>
      <c r="J2460" s="136"/>
      <c r="K2460" s="136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</row>
    <row r="2461">
      <c r="A2461" s="82"/>
      <c r="B2461" s="82"/>
      <c r="C2461" s="2"/>
      <c r="D2461" s="2"/>
      <c r="E2461" s="136"/>
      <c r="F2461" s="136"/>
      <c r="G2461" s="82"/>
      <c r="H2461" s="160"/>
      <c r="I2461" s="136"/>
      <c r="J2461" s="136"/>
      <c r="K2461" s="136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</row>
    <row r="2462">
      <c r="A2462" s="82"/>
      <c r="B2462" s="82"/>
      <c r="C2462" s="2"/>
      <c r="D2462" s="2"/>
      <c r="E2462" s="136"/>
      <c r="F2462" s="136"/>
      <c r="G2462" s="82"/>
      <c r="H2462" s="160"/>
      <c r="I2462" s="136"/>
      <c r="J2462" s="136"/>
      <c r="K2462" s="136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</row>
    <row r="2463">
      <c r="A2463" s="82"/>
      <c r="B2463" s="82"/>
      <c r="C2463" s="2"/>
      <c r="D2463" s="2"/>
      <c r="E2463" s="136"/>
      <c r="F2463" s="136"/>
      <c r="G2463" s="82"/>
      <c r="H2463" s="160"/>
      <c r="I2463" s="136"/>
      <c r="J2463" s="136"/>
      <c r="K2463" s="136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</row>
    <row r="2464">
      <c r="A2464" s="82"/>
      <c r="B2464" s="82"/>
      <c r="C2464" s="2"/>
      <c r="D2464" s="2"/>
      <c r="E2464" s="136"/>
      <c r="F2464" s="136"/>
      <c r="G2464" s="82"/>
      <c r="H2464" s="160"/>
      <c r="I2464" s="136"/>
      <c r="J2464" s="136"/>
      <c r="K2464" s="136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</row>
    <row r="2465">
      <c r="A2465" s="82"/>
      <c r="B2465" s="82"/>
      <c r="C2465" s="2"/>
      <c r="D2465" s="2"/>
      <c r="E2465" s="136"/>
      <c r="F2465" s="136"/>
      <c r="G2465" s="82"/>
      <c r="H2465" s="160"/>
      <c r="I2465" s="136"/>
      <c r="J2465" s="136"/>
      <c r="K2465" s="136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</row>
    <row r="2466">
      <c r="A2466" s="82"/>
      <c r="B2466" s="82"/>
      <c r="C2466" s="2"/>
      <c r="D2466" s="2"/>
      <c r="E2466" s="136"/>
      <c r="F2466" s="136"/>
      <c r="G2466" s="82"/>
      <c r="H2466" s="160"/>
      <c r="I2466" s="136"/>
      <c r="J2466" s="136"/>
      <c r="K2466" s="136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</row>
    <row r="2467">
      <c r="A2467" s="82"/>
      <c r="B2467" s="82"/>
      <c r="C2467" s="2"/>
      <c r="D2467" s="2"/>
      <c r="E2467" s="136"/>
      <c r="F2467" s="136"/>
      <c r="G2467" s="82"/>
      <c r="H2467" s="160"/>
      <c r="I2467" s="136"/>
      <c r="J2467" s="136"/>
      <c r="K2467" s="136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</row>
    <row r="2468">
      <c r="A2468" s="82"/>
      <c r="B2468" s="82"/>
      <c r="C2468" s="2"/>
      <c r="D2468" s="2"/>
      <c r="E2468" s="136"/>
      <c r="F2468" s="136"/>
      <c r="G2468" s="82"/>
      <c r="H2468" s="160"/>
      <c r="I2468" s="136"/>
      <c r="J2468" s="136"/>
      <c r="K2468" s="136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</row>
    <row r="2469">
      <c r="A2469" s="82"/>
      <c r="B2469" s="82"/>
      <c r="C2469" s="2"/>
      <c r="D2469" s="2"/>
      <c r="E2469" s="136"/>
      <c r="F2469" s="136"/>
      <c r="G2469" s="82"/>
      <c r="H2469" s="160"/>
      <c r="I2469" s="136"/>
      <c r="J2469" s="136"/>
      <c r="K2469" s="136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</row>
    <row r="2470">
      <c r="A2470" s="82"/>
      <c r="B2470" s="82"/>
      <c r="C2470" s="2"/>
      <c r="D2470" s="2"/>
      <c r="E2470" s="136"/>
      <c r="F2470" s="136"/>
      <c r="G2470" s="82"/>
      <c r="H2470" s="160"/>
      <c r="I2470" s="136"/>
      <c r="J2470" s="136"/>
      <c r="K2470" s="136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</row>
    <row r="2471">
      <c r="A2471" s="82"/>
      <c r="B2471" s="82"/>
      <c r="C2471" s="2"/>
      <c r="D2471" s="2"/>
      <c r="E2471" s="136"/>
      <c r="F2471" s="136"/>
      <c r="G2471" s="82"/>
      <c r="H2471" s="160"/>
      <c r="I2471" s="136"/>
      <c r="J2471" s="136"/>
      <c r="K2471" s="136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</row>
    <row r="2472">
      <c r="A2472" s="82"/>
      <c r="B2472" s="82"/>
      <c r="C2472" s="2"/>
      <c r="D2472" s="2"/>
      <c r="E2472" s="136"/>
      <c r="F2472" s="136"/>
      <c r="G2472" s="82"/>
      <c r="H2472" s="160"/>
      <c r="I2472" s="136"/>
      <c r="J2472" s="136"/>
      <c r="K2472" s="136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</row>
    <row r="2473">
      <c r="A2473" s="82"/>
      <c r="B2473" s="82"/>
      <c r="C2473" s="2"/>
      <c r="D2473" s="2"/>
      <c r="E2473" s="136"/>
      <c r="F2473" s="136"/>
      <c r="G2473" s="82"/>
      <c r="H2473" s="160"/>
      <c r="I2473" s="136"/>
      <c r="J2473" s="136"/>
      <c r="K2473" s="136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</row>
    <row r="2474">
      <c r="A2474" s="82"/>
      <c r="B2474" s="82"/>
      <c r="C2474" s="2"/>
      <c r="D2474" s="2"/>
      <c r="E2474" s="136"/>
      <c r="F2474" s="136"/>
      <c r="G2474" s="82"/>
      <c r="H2474" s="160"/>
      <c r="I2474" s="136"/>
      <c r="J2474" s="136"/>
      <c r="K2474" s="136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</row>
    <row r="2475">
      <c r="A2475" s="82"/>
      <c r="B2475" s="82"/>
      <c r="C2475" s="2"/>
      <c r="D2475" s="2"/>
      <c r="E2475" s="136"/>
      <c r="F2475" s="136"/>
      <c r="G2475" s="82"/>
      <c r="H2475" s="160"/>
      <c r="I2475" s="136"/>
      <c r="J2475" s="136"/>
      <c r="K2475" s="136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</row>
    <row r="2476">
      <c r="A2476" s="82"/>
      <c r="B2476" s="82"/>
      <c r="C2476" s="2"/>
      <c r="D2476" s="2"/>
      <c r="E2476" s="136"/>
      <c r="F2476" s="136"/>
      <c r="G2476" s="82"/>
      <c r="H2476" s="160"/>
      <c r="I2476" s="136"/>
      <c r="J2476" s="136"/>
      <c r="K2476" s="136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</row>
    <row r="2477">
      <c r="A2477" s="82"/>
      <c r="B2477" s="82"/>
      <c r="C2477" s="2"/>
      <c r="D2477" s="2"/>
      <c r="E2477" s="136"/>
      <c r="F2477" s="136"/>
      <c r="G2477" s="82"/>
      <c r="H2477" s="160"/>
      <c r="I2477" s="136"/>
      <c r="J2477" s="136"/>
      <c r="K2477" s="136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</row>
    <row r="2478">
      <c r="A2478" s="82"/>
      <c r="B2478" s="82"/>
      <c r="C2478" s="2"/>
      <c r="D2478" s="2"/>
      <c r="E2478" s="136"/>
      <c r="F2478" s="136"/>
      <c r="G2478" s="82"/>
      <c r="H2478" s="160"/>
      <c r="I2478" s="136"/>
      <c r="J2478" s="136"/>
      <c r="K2478" s="136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</row>
    <row r="2479">
      <c r="A2479" s="82"/>
      <c r="B2479" s="82"/>
      <c r="C2479" s="2"/>
      <c r="D2479" s="2"/>
      <c r="E2479" s="136"/>
      <c r="F2479" s="136"/>
      <c r="G2479" s="82"/>
      <c r="H2479" s="160"/>
      <c r="I2479" s="136"/>
      <c r="J2479" s="136"/>
      <c r="K2479" s="136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</row>
    <row r="2480">
      <c r="A2480" s="82"/>
      <c r="B2480" s="82"/>
      <c r="C2480" s="2"/>
      <c r="D2480" s="2"/>
      <c r="E2480" s="136"/>
      <c r="F2480" s="136"/>
      <c r="G2480" s="82"/>
      <c r="H2480" s="160"/>
      <c r="I2480" s="136"/>
      <c r="J2480" s="136"/>
      <c r="K2480" s="136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</row>
    <row r="2481">
      <c r="A2481" s="82"/>
      <c r="B2481" s="82"/>
      <c r="C2481" s="2"/>
      <c r="D2481" s="2"/>
      <c r="E2481" s="136"/>
      <c r="F2481" s="136"/>
      <c r="G2481" s="82"/>
      <c r="H2481" s="160"/>
      <c r="I2481" s="136"/>
      <c r="J2481" s="136"/>
      <c r="K2481" s="136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</row>
    <row r="2482">
      <c r="A2482" s="82"/>
      <c r="B2482" s="82"/>
      <c r="C2482" s="2"/>
      <c r="D2482" s="2"/>
      <c r="E2482" s="136"/>
      <c r="F2482" s="136"/>
      <c r="G2482" s="82"/>
      <c r="H2482" s="160"/>
      <c r="I2482" s="136"/>
      <c r="J2482" s="136"/>
      <c r="K2482" s="136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</row>
    <row r="2483">
      <c r="A2483" s="82"/>
      <c r="B2483" s="82"/>
      <c r="C2483" s="2"/>
      <c r="D2483" s="2"/>
      <c r="E2483" s="136"/>
      <c r="F2483" s="136"/>
      <c r="G2483" s="82"/>
      <c r="H2483" s="160"/>
      <c r="I2483" s="136"/>
      <c r="J2483" s="136"/>
      <c r="K2483" s="136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</row>
    <row r="2484">
      <c r="A2484" s="82"/>
      <c r="B2484" s="82"/>
      <c r="C2484" s="2"/>
      <c r="D2484" s="2"/>
      <c r="E2484" s="136"/>
      <c r="F2484" s="136"/>
      <c r="G2484" s="82"/>
      <c r="H2484" s="160"/>
      <c r="I2484" s="136"/>
      <c r="J2484" s="136"/>
      <c r="K2484" s="136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</row>
    <row r="2485">
      <c r="A2485" s="82"/>
      <c r="B2485" s="82"/>
      <c r="C2485" s="2"/>
      <c r="D2485" s="2"/>
      <c r="E2485" s="136"/>
      <c r="F2485" s="136"/>
      <c r="G2485" s="82"/>
      <c r="H2485" s="160"/>
      <c r="I2485" s="136"/>
      <c r="J2485" s="136"/>
      <c r="K2485" s="136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</row>
    <row r="2486">
      <c r="A2486" s="82"/>
      <c r="B2486" s="82"/>
      <c r="C2486" s="2"/>
      <c r="D2486" s="2"/>
      <c r="E2486" s="136"/>
      <c r="F2486" s="136"/>
      <c r="G2486" s="82"/>
      <c r="H2486" s="160"/>
      <c r="I2486" s="136"/>
      <c r="J2486" s="136"/>
      <c r="K2486" s="136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</row>
    <row r="2487">
      <c r="A2487" s="82"/>
      <c r="B2487" s="82"/>
      <c r="C2487" s="2"/>
      <c r="D2487" s="2"/>
      <c r="E2487" s="136"/>
      <c r="F2487" s="136"/>
      <c r="G2487" s="82"/>
      <c r="H2487" s="160"/>
      <c r="I2487" s="136"/>
      <c r="J2487" s="136"/>
      <c r="K2487" s="136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</row>
    <row r="2488">
      <c r="A2488" s="82"/>
      <c r="B2488" s="82"/>
      <c r="C2488" s="2"/>
      <c r="D2488" s="2"/>
      <c r="E2488" s="136"/>
      <c r="F2488" s="136"/>
      <c r="G2488" s="82"/>
      <c r="H2488" s="160"/>
      <c r="I2488" s="136"/>
      <c r="J2488" s="136"/>
      <c r="K2488" s="136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</row>
    <row r="2489">
      <c r="A2489" s="82"/>
      <c r="B2489" s="82"/>
      <c r="C2489" s="2"/>
      <c r="D2489" s="2"/>
      <c r="E2489" s="136"/>
      <c r="F2489" s="136"/>
      <c r="G2489" s="82"/>
      <c r="H2489" s="160"/>
      <c r="I2489" s="136"/>
      <c r="J2489" s="136"/>
      <c r="K2489" s="136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</row>
    <row r="2490">
      <c r="A2490" s="82"/>
      <c r="B2490" s="82"/>
      <c r="C2490" s="2"/>
      <c r="D2490" s="2"/>
      <c r="E2490" s="136"/>
      <c r="F2490" s="136"/>
      <c r="G2490" s="82"/>
      <c r="H2490" s="160"/>
      <c r="I2490" s="136"/>
      <c r="J2490" s="136"/>
      <c r="K2490" s="136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</row>
    <row r="2491">
      <c r="A2491" s="82"/>
      <c r="B2491" s="82"/>
      <c r="C2491" s="2"/>
      <c r="D2491" s="2"/>
      <c r="E2491" s="136"/>
      <c r="F2491" s="136"/>
      <c r="G2491" s="82"/>
      <c r="H2491" s="160"/>
      <c r="I2491" s="136"/>
      <c r="J2491" s="136"/>
      <c r="K2491" s="136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</row>
    <row r="2492">
      <c r="A2492" s="82"/>
      <c r="B2492" s="82"/>
      <c r="C2492" s="2"/>
      <c r="D2492" s="2"/>
      <c r="E2492" s="136"/>
      <c r="F2492" s="136"/>
      <c r="G2492" s="82"/>
      <c r="H2492" s="160"/>
      <c r="I2492" s="136"/>
      <c r="J2492" s="136"/>
      <c r="K2492" s="136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</row>
    <row r="2493">
      <c r="A2493" s="82"/>
      <c r="B2493" s="82"/>
      <c r="C2493" s="2"/>
      <c r="D2493" s="2"/>
      <c r="E2493" s="136"/>
      <c r="F2493" s="136"/>
      <c r="G2493" s="82"/>
      <c r="H2493" s="160"/>
      <c r="I2493" s="136"/>
      <c r="J2493" s="136"/>
      <c r="K2493" s="136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</row>
    <row r="2494">
      <c r="A2494" s="82"/>
      <c r="B2494" s="82"/>
      <c r="C2494" s="2"/>
      <c r="D2494" s="2"/>
      <c r="E2494" s="136"/>
      <c r="F2494" s="136"/>
      <c r="G2494" s="82"/>
      <c r="H2494" s="160"/>
      <c r="I2494" s="136"/>
      <c r="J2494" s="136"/>
      <c r="K2494" s="136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</row>
    <row r="2495">
      <c r="A2495" s="82"/>
      <c r="B2495" s="82"/>
      <c r="C2495" s="2"/>
      <c r="D2495" s="2"/>
      <c r="E2495" s="136"/>
      <c r="F2495" s="136"/>
      <c r="G2495" s="82"/>
      <c r="H2495" s="160"/>
      <c r="I2495" s="136"/>
      <c r="J2495" s="136"/>
      <c r="K2495" s="136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</row>
    <row r="2496">
      <c r="A2496" s="82"/>
      <c r="B2496" s="82"/>
      <c r="C2496" s="2"/>
      <c r="D2496" s="2"/>
      <c r="E2496" s="136"/>
      <c r="F2496" s="136"/>
      <c r="G2496" s="82"/>
      <c r="H2496" s="160"/>
      <c r="I2496" s="136"/>
      <c r="J2496" s="136"/>
      <c r="K2496" s="136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</row>
    <row r="2497">
      <c r="A2497" s="82"/>
      <c r="B2497" s="82"/>
      <c r="C2497" s="2"/>
      <c r="D2497" s="2"/>
      <c r="E2497" s="136"/>
      <c r="F2497" s="136"/>
      <c r="G2497" s="82"/>
      <c r="H2497" s="160"/>
      <c r="I2497" s="136"/>
      <c r="J2497" s="136"/>
      <c r="K2497" s="136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</row>
    <row r="2498">
      <c r="A2498" s="82"/>
      <c r="B2498" s="82"/>
      <c r="C2498" s="2"/>
      <c r="D2498" s="2"/>
      <c r="E2498" s="136"/>
      <c r="F2498" s="136"/>
      <c r="G2498" s="82"/>
      <c r="H2498" s="160"/>
      <c r="I2498" s="136"/>
      <c r="J2498" s="136"/>
      <c r="K2498" s="136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</row>
    <row r="2499">
      <c r="A2499" s="82"/>
      <c r="B2499" s="82"/>
      <c r="C2499" s="2"/>
      <c r="D2499" s="2"/>
      <c r="E2499" s="136"/>
      <c r="F2499" s="136"/>
      <c r="G2499" s="82"/>
      <c r="H2499" s="160"/>
      <c r="I2499" s="136"/>
      <c r="J2499" s="136"/>
      <c r="K2499" s="136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</row>
    <row r="2500">
      <c r="A2500" s="82"/>
      <c r="B2500" s="82"/>
      <c r="C2500" s="2"/>
      <c r="D2500" s="2"/>
      <c r="E2500" s="136"/>
      <c r="F2500" s="136"/>
      <c r="G2500" s="82"/>
      <c r="H2500" s="160"/>
      <c r="I2500" s="136"/>
      <c r="J2500" s="136"/>
      <c r="K2500" s="136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</row>
    <row r="2501">
      <c r="A2501" s="82"/>
      <c r="B2501" s="82"/>
      <c r="C2501" s="2"/>
      <c r="D2501" s="2"/>
      <c r="E2501" s="136"/>
      <c r="F2501" s="136"/>
      <c r="G2501" s="82"/>
      <c r="H2501" s="160"/>
      <c r="I2501" s="136"/>
      <c r="J2501" s="136"/>
      <c r="K2501" s="136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</row>
    <row r="2502">
      <c r="A2502" s="82"/>
      <c r="B2502" s="82"/>
      <c r="C2502" s="2"/>
      <c r="D2502" s="2"/>
      <c r="E2502" s="136"/>
      <c r="F2502" s="136"/>
      <c r="G2502" s="82"/>
      <c r="H2502" s="160"/>
      <c r="I2502" s="136"/>
      <c r="J2502" s="136"/>
      <c r="K2502" s="136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</row>
    <row r="2503">
      <c r="A2503" s="82"/>
      <c r="B2503" s="82"/>
      <c r="C2503" s="2"/>
      <c r="D2503" s="2"/>
      <c r="E2503" s="136"/>
      <c r="F2503" s="136"/>
      <c r="G2503" s="82"/>
      <c r="H2503" s="160"/>
      <c r="I2503" s="136"/>
      <c r="J2503" s="136"/>
      <c r="K2503" s="136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</row>
    <row r="2504">
      <c r="A2504" s="82"/>
      <c r="B2504" s="82"/>
      <c r="C2504" s="2"/>
      <c r="D2504" s="2"/>
      <c r="E2504" s="136"/>
      <c r="F2504" s="136"/>
      <c r="G2504" s="82"/>
      <c r="H2504" s="160"/>
      <c r="I2504" s="136"/>
      <c r="J2504" s="136"/>
      <c r="K2504" s="136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</row>
    <row r="2505">
      <c r="A2505" s="82"/>
      <c r="B2505" s="82"/>
      <c r="C2505" s="2"/>
      <c r="D2505" s="2"/>
      <c r="E2505" s="136"/>
      <c r="F2505" s="136"/>
      <c r="G2505" s="82"/>
      <c r="H2505" s="160"/>
      <c r="I2505" s="136"/>
      <c r="J2505" s="136"/>
      <c r="K2505" s="136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</row>
    <row r="2506">
      <c r="A2506" s="82"/>
      <c r="B2506" s="82"/>
      <c r="C2506" s="2"/>
      <c r="D2506" s="2"/>
      <c r="E2506" s="136"/>
      <c r="F2506" s="136"/>
      <c r="G2506" s="82"/>
      <c r="H2506" s="160"/>
      <c r="I2506" s="136"/>
      <c r="J2506" s="136"/>
      <c r="K2506" s="136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</row>
    <row r="2507">
      <c r="A2507" s="82"/>
      <c r="B2507" s="82"/>
      <c r="C2507" s="2"/>
      <c r="D2507" s="2"/>
      <c r="E2507" s="136"/>
      <c r="F2507" s="136"/>
      <c r="G2507" s="82"/>
      <c r="H2507" s="160"/>
      <c r="I2507" s="136"/>
      <c r="J2507" s="136"/>
      <c r="K2507" s="136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</row>
    <row r="2508">
      <c r="A2508" s="82"/>
      <c r="B2508" s="82"/>
      <c r="C2508" s="2"/>
      <c r="D2508" s="2"/>
      <c r="E2508" s="136"/>
      <c r="F2508" s="136"/>
      <c r="G2508" s="82"/>
      <c r="H2508" s="160"/>
      <c r="I2508" s="136"/>
      <c r="J2508" s="136"/>
      <c r="K2508" s="136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</row>
    <row r="2509">
      <c r="A2509" s="82"/>
      <c r="B2509" s="82"/>
      <c r="C2509" s="2"/>
      <c r="D2509" s="2"/>
      <c r="E2509" s="136"/>
      <c r="F2509" s="136"/>
      <c r="G2509" s="82"/>
      <c r="H2509" s="160"/>
      <c r="I2509" s="136"/>
      <c r="J2509" s="136"/>
      <c r="K2509" s="136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</row>
    <row r="2510">
      <c r="A2510" s="82"/>
      <c r="B2510" s="82"/>
      <c r="C2510" s="2"/>
      <c r="D2510" s="2"/>
      <c r="E2510" s="136"/>
      <c r="F2510" s="136"/>
      <c r="G2510" s="82"/>
      <c r="H2510" s="160"/>
      <c r="I2510" s="136"/>
      <c r="J2510" s="136"/>
      <c r="K2510" s="136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</row>
    <row r="2511">
      <c r="A2511" s="82"/>
      <c r="B2511" s="82"/>
      <c r="C2511" s="2"/>
      <c r="D2511" s="2"/>
      <c r="E2511" s="136"/>
      <c r="F2511" s="136"/>
      <c r="G2511" s="82"/>
      <c r="H2511" s="160"/>
      <c r="I2511" s="136"/>
      <c r="J2511" s="136"/>
      <c r="K2511" s="136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</row>
    <row r="2512">
      <c r="A2512" s="82"/>
      <c r="B2512" s="82"/>
      <c r="C2512" s="2"/>
      <c r="D2512" s="2"/>
      <c r="E2512" s="136"/>
      <c r="F2512" s="136"/>
      <c r="G2512" s="82"/>
      <c r="H2512" s="160"/>
      <c r="I2512" s="136"/>
      <c r="J2512" s="136"/>
      <c r="K2512" s="136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</row>
    <row r="2513">
      <c r="A2513" s="82"/>
      <c r="B2513" s="82"/>
      <c r="C2513" s="2"/>
      <c r="D2513" s="2"/>
      <c r="E2513" s="136"/>
      <c r="F2513" s="136"/>
      <c r="G2513" s="82"/>
      <c r="H2513" s="160"/>
      <c r="I2513" s="136"/>
      <c r="J2513" s="136"/>
      <c r="K2513" s="136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</row>
    <row r="2514">
      <c r="A2514" s="82"/>
      <c r="B2514" s="82"/>
      <c r="C2514" s="2"/>
      <c r="D2514" s="2"/>
      <c r="E2514" s="136"/>
      <c r="F2514" s="136"/>
      <c r="G2514" s="82"/>
      <c r="H2514" s="160"/>
      <c r="I2514" s="136"/>
      <c r="J2514" s="136"/>
      <c r="K2514" s="136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</row>
    <row r="2515">
      <c r="A2515" s="82"/>
      <c r="B2515" s="82"/>
      <c r="C2515" s="2"/>
      <c r="D2515" s="2"/>
      <c r="E2515" s="136"/>
      <c r="F2515" s="136"/>
      <c r="G2515" s="82"/>
      <c r="H2515" s="160"/>
      <c r="I2515" s="136"/>
      <c r="J2515" s="136"/>
      <c r="K2515" s="136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</row>
    <row r="2516">
      <c r="A2516" s="82"/>
      <c r="B2516" s="82"/>
      <c r="C2516" s="2"/>
      <c r="D2516" s="2"/>
      <c r="E2516" s="136"/>
      <c r="F2516" s="136"/>
      <c r="G2516" s="82"/>
      <c r="H2516" s="160"/>
      <c r="I2516" s="136"/>
      <c r="J2516" s="136"/>
      <c r="K2516" s="136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</row>
    <row r="2517">
      <c r="A2517" s="82"/>
      <c r="B2517" s="82"/>
      <c r="C2517" s="2"/>
      <c r="D2517" s="2"/>
      <c r="E2517" s="136"/>
      <c r="F2517" s="136"/>
      <c r="G2517" s="82"/>
      <c r="H2517" s="160"/>
      <c r="I2517" s="136"/>
      <c r="J2517" s="136"/>
      <c r="K2517" s="136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</row>
    <row r="2518">
      <c r="A2518" s="82"/>
      <c r="B2518" s="82"/>
      <c r="C2518" s="2"/>
      <c r="D2518" s="2"/>
      <c r="E2518" s="136"/>
      <c r="F2518" s="136"/>
      <c r="G2518" s="82"/>
      <c r="H2518" s="160"/>
      <c r="I2518" s="136"/>
      <c r="J2518" s="136"/>
      <c r="K2518" s="136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</row>
    <row r="2519">
      <c r="A2519" s="82"/>
      <c r="B2519" s="82"/>
      <c r="C2519" s="2"/>
      <c r="D2519" s="2"/>
      <c r="E2519" s="136"/>
      <c r="F2519" s="136"/>
      <c r="G2519" s="82"/>
      <c r="H2519" s="160"/>
      <c r="I2519" s="136"/>
      <c r="J2519" s="136"/>
      <c r="K2519" s="136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</row>
    <row r="2520">
      <c r="A2520" s="82"/>
      <c r="B2520" s="82"/>
      <c r="C2520" s="2"/>
      <c r="D2520" s="2"/>
      <c r="E2520" s="136"/>
      <c r="F2520" s="136"/>
      <c r="G2520" s="82"/>
      <c r="H2520" s="160"/>
      <c r="I2520" s="136"/>
      <c r="J2520" s="136"/>
      <c r="K2520" s="136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</row>
    <row r="2521">
      <c r="A2521" s="82"/>
      <c r="B2521" s="82"/>
      <c r="C2521" s="2"/>
      <c r="D2521" s="2"/>
      <c r="E2521" s="136"/>
      <c r="F2521" s="136"/>
      <c r="G2521" s="82"/>
      <c r="H2521" s="160"/>
      <c r="I2521" s="136"/>
      <c r="J2521" s="136"/>
      <c r="K2521" s="136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</row>
    <row r="2522">
      <c r="A2522" s="82"/>
      <c r="B2522" s="82"/>
      <c r="C2522" s="2"/>
      <c r="D2522" s="2"/>
      <c r="E2522" s="136"/>
      <c r="F2522" s="136"/>
      <c r="G2522" s="82"/>
      <c r="H2522" s="160"/>
      <c r="I2522" s="136"/>
      <c r="J2522" s="136"/>
      <c r="K2522" s="136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</row>
    <row r="2523">
      <c r="A2523" s="82"/>
      <c r="B2523" s="82"/>
      <c r="C2523" s="2"/>
      <c r="D2523" s="2"/>
      <c r="E2523" s="136"/>
      <c r="F2523" s="136"/>
      <c r="G2523" s="82"/>
      <c r="H2523" s="160"/>
      <c r="I2523" s="136"/>
      <c r="J2523" s="136"/>
      <c r="K2523" s="136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</row>
    <row r="2524">
      <c r="A2524" s="82"/>
      <c r="B2524" s="82"/>
      <c r="C2524" s="2"/>
      <c r="D2524" s="2"/>
      <c r="E2524" s="136"/>
      <c r="F2524" s="136"/>
      <c r="G2524" s="82"/>
      <c r="H2524" s="160"/>
      <c r="I2524" s="136"/>
      <c r="J2524" s="136"/>
      <c r="K2524" s="136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</row>
    <row r="2525">
      <c r="A2525" s="82"/>
      <c r="B2525" s="82"/>
      <c r="C2525" s="2"/>
      <c r="D2525" s="2"/>
      <c r="E2525" s="136"/>
      <c r="F2525" s="136"/>
      <c r="G2525" s="82"/>
      <c r="H2525" s="160"/>
      <c r="I2525" s="136"/>
      <c r="J2525" s="136"/>
      <c r="K2525" s="136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</row>
    <row r="2526">
      <c r="A2526" s="82"/>
      <c r="B2526" s="82"/>
      <c r="C2526" s="2"/>
      <c r="D2526" s="2"/>
      <c r="E2526" s="136"/>
      <c r="F2526" s="136"/>
      <c r="G2526" s="82"/>
      <c r="H2526" s="160"/>
      <c r="I2526" s="136"/>
      <c r="J2526" s="136"/>
      <c r="K2526" s="136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</row>
    <row r="2527">
      <c r="A2527" s="82"/>
      <c r="B2527" s="82"/>
      <c r="C2527" s="2"/>
      <c r="D2527" s="2"/>
      <c r="E2527" s="136"/>
      <c r="F2527" s="136"/>
      <c r="G2527" s="82"/>
      <c r="H2527" s="160"/>
      <c r="I2527" s="136"/>
      <c r="J2527" s="136"/>
      <c r="K2527" s="136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</row>
    <row r="2528">
      <c r="A2528" s="82"/>
      <c r="B2528" s="82"/>
      <c r="C2528" s="2"/>
      <c r="D2528" s="2"/>
      <c r="E2528" s="136"/>
      <c r="F2528" s="136"/>
      <c r="G2528" s="82"/>
      <c r="H2528" s="160"/>
      <c r="I2528" s="136"/>
      <c r="J2528" s="136"/>
      <c r="K2528" s="136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</row>
    <row r="2529">
      <c r="A2529" s="82"/>
      <c r="B2529" s="82"/>
      <c r="C2529" s="2"/>
      <c r="D2529" s="2"/>
      <c r="E2529" s="136"/>
      <c r="F2529" s="136"/>
      <c r="G2529" s="82"/>
      <c r="H2529" s="160"/>
      <c r="I2529" s="136"/>
      <c r="J2529" s="136"/>
      <c r="K2529" s="136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</row>
    <row r="2530">
      <c r="A2530" s="82"/>
      <c r="B2530" s="82"/>
      <c r="C2530" s="2"/>
      <c r="D2530" s="2"/>
      <c r="E2530" s="136"/>
      <c r="F2530" s="136"/>
      <c r="G2530" s="82"/>
      <c r="H2530" s="160"/>
      <c r="I2530" s="136"/>
      <c r="J2530" s="136"/>
      <c r="K2530" s="136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</row>
    <row r="2531">
      <c r="A2531" s="82"/>
      <c r="B2531" s="82"/>
      <c r="C2531" s="2"/>
      <c r="D2531" s="2"/>
      <c r="E2531" s="136"/>
      <c r="F2531" s="136"/>
      <c r="G2531" s="82"/>
      <c r="H2531" s="160"/>
      <c r="I2531" s="136"/>
      <c r="J2531" s="136"/>
      <c r="K2531" s="136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</row>
    <row r="2532">
      <c r="A2532" s="82"/>
      <c r="B2532" s="82"/>
      <c r="C2532" s="2"/>
      <c r="D2532" s="2"/>
      <c r="E2532" s="136"/>
      <c r="F2532" s="136"/>
      <c r="G2532" s="82"/>
      <c r="H2532" s="160"/>
      <c r="I2532" s="136"/>
      <c r="J2532" s="136"/>
      <c r="K2532" s="136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</row>
    <row r="2533">
      <c r="A2533" s="82"/>
      <c r="B2533" s="82"/>
      <c r="C2533" s="2"/>
      <c r="D2533" s="2"/>
      <c r="E2533" s="136"/>
      <c r="F2533" s="136"/>
      <c r="G2533" s="82"/>
      <c r="H2533" s="160"/>
      <c r="I2533" s="136"/>
      <c r="J2533" s="136"/>
      <c r="K2533" s="136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</row>
    <row r="2534">
      <c r="A2534" s="82"/>
      <c r="B2534" s="82"/>
      <c r="C2534" s="2"/>
      <c r="D2534" s="2"/>
      <c r="E2534" s="136"/>
      <c r="F2534" s="136"/>
      <c r="G2534" s="82"/>
      <c r="H2534" s="160"/>
      <c r="I2534" s="136"/>
      <c r="J2534" s="136"/>
      <c r="K2534" s="136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</row>
    <row r="2535">
      <c r="A2535" s="82"/>
      <c r="B2535" s="82"/>
      <c r="C2535" s="2"/>
      <c r="D2535" s="2"/>
      <c r="E2535" s="136"/>
      <c r="F2535" s="136"/>
      <c r="G2535" s="82"/>
      <c r="H2535" s="160"/>
      <c r="I2535" s="136"/>
      <c r="J2535" s="136"/>
      <c r="K2535" s="136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</row>
    <row r="2536">
      <c r="A2536" s="82"/>
      <c r="B2536" s="82"/>
      <c r="C2536" s="2"/>
      <c r="D2536" s="2"/>
      <c r="E2536" s="136"/>
      <c r="F2536" s="136"/>
      <c r="G2536" s="82"/>
      <c r="H2536" s="160"/>
      <c r="I2536" s="136"/>
      <c r="J2536" s="136"/>
      <c r="K2536" s="136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</row>
    <row r="2537">
      <c r="A2537" s="82"/>
      <c r="B2537" s="82"/>
      <c r="C2537" s="2"/>
      <c r="D2537" s="2"/>
      <c r="E2537" s="136"/>
      <c r="F2537" s="136"/>
      <c r="G2537" s="82"/>
      <c r="H2537" s="160"/>
      <c r="I2537" s="136"/>
      <c r="J2537" s="136"/>
      <c r="K2537" s="136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</row>
    <row r="2538">
      <c r="A2538" s="82"/>
      <c r="B2538" s="82"/>
      <c r="C2538" s="2"/>
      <c r="D2538" s="2"/>
      <c r="E2538" s="136"/>
      <c r="F2538" s="136"/>
      <c r="G2538" s="82"/>
      <c r="H2538" s="160"/>
      <c r="I2538" s="136"/>
      <c r="J2538" s="136"/>
      <c r="K2538" s="136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</row>
    <row r="2539">
      <c r="A2539" s="82"/>
      <c r="B2539" s="82"/>
      <c r="C2539" s="2"/>
      <c r="D2539" s="2"/>
      <c r="E2539" s="136"/>
      <c r="F2539" s="136"/>
      <c r="G2539" s="82"/>
      <c r="H2539" s="160"/>
      <c r="I2539" s="136"/>
      <c r="J2539" s="136"/>
      <c r="K2539" s="136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</row>
    <row r="2540">
      <c r="A2540" s="82"/>
      <c r="B2540" s="82"/>
      <c r="C2540" s="2"/>
      <c r="D2540" s="2"/>
      <c r="E2540" s="136"/>
      <c r="F2540" s="136"/>
      <c r="G2540" s="82"/>
      <c r="H2540" s="160"/>
      <c r="I2540" s="136"/>
      <c r="J2540" s="136"/>
      <c r="K2540" s="136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</row>
    <row r="2541">
      <c r="A2541" s="82"/>
      <c r="B2541" s="82"/>
      <c r="C2541" s="2"/>
      <c r="D2541" s="2"/>
      <c r="E2541" s="136"/>
      <c r="F2541" s="136"/>
      <c r="G2541" s="82"/>
      <c r="H2541" s="160"/>
      <c r="I2541" s="136"/>
      <c r="J2541" s="136"/>
      <c r="K2541" s="136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</row>
    <row r="2542">
      <c r="A2542" s="82"/>
      <c r="B2542" s="82"/>
      <c r="C2542" s="2"/>
      <c r="D2542" s="2"/>
      <c r="E2542" s="136"/>
      <c r="F2542" s="136"/>
      <c r="G2542" s="82"/>
      <c r="H2542" s="160"/>
      <c r="I2542" s="136"/>
      <c r="J2542" s="136"/>
      <c r="K2542" s="136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</row>
    <row r="2543">
      <c r="A2543" s="82"/>
      <c r="B2543" s="82"/>
      <c r="C2543" s="2"/>
      <c r="D2543" s="2"/>
      <c r="E2543" s="136"/>
      <c r="F2543" s="136"/>
      <c r="G2543" s="82"/>
      <c r="H2543" s="160"/>
      <c r="I2543" s="136"/>
      <c r="J2543" s="136"/>
      <c r="K2543" s="136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</row>
    <row r="2544">
      <c r="A2544" s="82"/>
      <c r="B2544" s="82"/>
      <c r="C2544" s="2"/>
      <c r="D2544" s="2"/>
      <c r="E2544" s="136"/>
      <c r="F2544" s="136"/>
      <c r="G2544" s="82"/>
      <c r="H2544" s="160"/>
      <c r="I2544" s="136"/>
      <c r="J2544" s="136"/>
      <c r="K2544" s="136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</row>
    <row r="2545">
      <c r="A2545" s="82"/>
      <c r="B2545" s="82"/>
      <c r="C2545" s="2"/>
      <c r="D2545" s="2"/>
      <c r="E2545" s="136"/>
      <c r="F2545" s="136"/>
      <c r="G2545" s="82"/>
      <c r="H2545" s="160"/>
      <c r="I2545" s="136"/>
      <c r="J2545" s="136"/>
      <c r="K2545" s="136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</row>
    <row r="2546">
      <c r="A2546" s="82"/>
      <c r="B2546" s="82"/>
      <c r="C2546" s="2"/>
      <c r="D2546" s="2"/>
      <c r="E2546" s="136"/>
      <c r="F2546" s="136"/>
      <c r="G2546" s="82"/>
      <c r="H2546" s="160"/>
      <c r="I2546" s="136"/>
      <c r="J2546" s="136"/>
      <c r="K2546" s="136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</row>
    <row r="2547">
      <c r="A2547" s="82"/>
      <c r="B2547" s="82"/>
      <c r="C2547" s="2"/>
      <c r="D2547" s="2"/>
      <c r="E2547" s="136"/>
      <c r="F2547" s="136"/>
      <c r="G2547" s="82"/>
      <c r="H2547" s="160"/>
      <c r="I2547" s="136"/>
      <c r="J2547" s="136"/>
      <c r="K2547" s="136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</row>
    <row r="2548">
      <c r="A2548" s="82"/>
      <c r="B2548" s="82"/>
      <c r="C2548" s="2"/>
      <c r="D2548" s="2"/>
      <c r="E2548" s="136"/>
      <c r="F2548" s="136"/>
      <c r="G2548" s="82"/>
      <c r="H2548" s="160"/>
      <c r="I2548" s="136"/>
      <c r="J2548" s="136"/>
      <c r="K2548" s="136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</row>
    <row r="2549">
      <c r="A2549" s="82"/>
      <c r="B2549" s="82"/>
      <c r="C2549" s="2"/>
      <c r="D2549" s="2"/>
      <c r="E2549" s="136"/>
      <c r="F2549" s="136"/>
      <c r="G2549" s="82"/>
      <c r="H2549" s="160"/>
      <c r="I2549" s="136"/>
      <c r="J2549" s="136"/>
      <c r="K2549" s="136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</row>
    <row r="2550">
      <c r="A2550" s="82"/>
      <c r="B2550" s="82"/>
      <c r="C2550" s="2"/>
      <c r="D2550" s="2"/>
      <c r="E2550" s="136"/>
      <c r="F2550" s="136"/>
      <c r="G2550" s="82"/>
      <c r="H2550" s="160"/>
      <c r="I2550" s="136"/>
      <c r="J2550" s="136"/>
      <c r="K2550" s="136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</row>
    <row r="2551">
      <c r="A2551" s="82"/>
      <c r="B2551" s="82"/>
      <c r="C2551" s="2"/>
      <c r="D2551" s="2"/>
      <c r="E2551" s="136"/>
      <c r="F2551" s="136"/>
      <c r="G2551" s="82"/>
      <c r="H2551" s="160"/>
      <c r="I2551" s="136"/>
      <c r="J2551" s="136"/>
      <c r="K2551" s="136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</row>
    <row r="2552">
      <c r="A2552" s="82"/>
      <c r="B2552" s="82"/>
      <c r="C2552" s="2"/>
      <c r="D2552" s="2"/>
      <c r="E2552" s="136"/>
      <c r="F2552" s="136"/>
      <c r="G2552" s="82"/>
      <c r="H2552" s="160"/>
      <c r="I2552" s="136"/>
      <c r="J2552" s="136"/>
      <c r="K2552" s="136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</row>
    <row r="2553">
      <c r="A2553" s="82"/>
      <c r="B2553" s="82"/>
      <c r="C2553" s="2"/>
      <c r="D2553" s="2"/>
      <c r="E2553" s="136"/>
      <c r="F2553" s="136"/>
      <c r="G2553" s="82"/>
      <c r="H2553" s="160"/>
      <c r="I2553" s="136"/>
      <c r="J2553" s="136"/>
      <c r="K2553" s="136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</row>
    <row r="2554">
      <c r="A2554" s="82"/>
      <c r="B2554" s="82"/>
      <c r="C2554" s="2"/>
      <c r="D2554" s="2"/>
      <c r="E2554" s="136"/>
      <c r="F2554" s="136"/>
      <c r="G2554" s="82"/>
      <c r="H2554" s="160"/>
      <c r="I2554" s="136"/>
      <c r="J2554" s="136"/>
      <c r="K2554" s="136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</row>
    <row r="2555">
      <c r="A2555" s="82"/>
      <c r="B2555" s="82"/>
      <c r="C2555" s="2"/>
      <c r="D2555" s="2"/>
      <c r="E2555" s="136"/>
      <c r="F2555" s="136"/>
      <c r="G2555" s="82"/>
      <c r="H2555" s="160"/>
      <c r="I2555" s="136"/>
      <c r="J2555" s="136"/>
      <c r="K2555" s="136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</row>
    <row r="2556">
      <c r="A2556" s="82"/>
      <c r="B2556" s="82"/>
      <c r="C2556" s="2"/>
      <c r="D2556" s="2"/>
      <c r="E2556" s="136"/>
      <c r="F2556" s="136"/>
      <c r="G2556" s="82"/>
      <c r="H2556" s="160"/>
      <c r="I2556" s="136"/>
      <c r="J2556" s="136"/>
      <c r="K2556" s="136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</row>
    <row r="2557">
      <c r="A2557" s="82"/>
      <c r="B2557" s="82"/>
      <c r="C2557" s="2"/>
      <c r="D2557" s="2"/>
      <c r="E2557" s="136"/>
      <c r="F2557" s="136"/>
      <c r="G2557" s="82"/>
      <c r="H2557" s="160"/>
      <c r="I2557" s="136"/>
      <c r="J2557" s="136"/>
      <c r="K2557" s="136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</row>
    <row r="2558">
      <c r="A2558" s="82"/>
      <c r="B2558" s="82"/>
      <c r="C2558" s="2"/>
      <c r="D2558" s="2"/>
      <c r="E2558" s="136"/>
      <c r="F2558" s="136"/>
      <c r="G2558" s="82"/>
      <c r="H2558" s="160"/>
      <c r="I2558" s="136"/>
      <c r="J2558" s="136"/>
      <c r="K2558" s="136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</row>
    <row r="2559">
      <c r="A2559" s="82"/>
      <c r="B2559" s="82"/>
      <c r="C2559" s="2"/>
      <c r="D2559" s="2"/>
      <c r="E2559" s="136"/>
      <c r="F2559" s="136"/>
      <c r="G2559" s="82"/>
      <c r="H2559" s="160"/>
      <c r="I2559" s="136"/>
      <c r="J2559" s="136"/>
      <c r="K2559" s="136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</row>
    <row r="2560">
      <c r="A2560" s="82"/>
      <c r="B2560" s="82"/>
      <c r="C2560" s="2"/>
      <c r="D2560" s="2"/>
      <c r="E2560" s="136"/>
      <c r="F2560" s="136"/>
      <c r="G2560" s="82"/>
      <c r="H2560" s="160"/>
      <c r="I2560" s="136"/>
      <c r="J2560" s="136"/>
      <c r="K2560" s="136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</row>
    <row r="2561">
      <c r="A2561" s="82"/>
      <c r="B2561" s="82"/>
      <c r="C2561" s="2"/>
      <c r="D2561" s="2"/>
      <c r="E2561" s="136"/>
      <c r="F2561" s="136"/>
      <c r="G2561" s="82"/>
      <c r="H2561" s="160"/>
      <c r="I2561" s="136"/>
      <c r="J2561" s="136"/>
      <c r="K2561" s="136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</row>
    <row r="2562">
      <c r="A2562" s="82"/>
      <c r="B2562" s="82"/>
      <c r="C2562" s="2"/>
      <c r="D2562" s="2"/>
      <c r="E2562" s="136"/>
      <c r="F2562" s="136"/>
      <c r="G2562" s="82"/>
      <c r="H2562" s="160"/>
      <c r="I2562" s="136"/>
      <c r="J2562" s="136"/>
      <c r="K2562" s="136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</row>
    <row r="2563">
      <c r="A2563" s="82"/>
      <c r="B2563" s="82"/>
      <c r="C2563" s="2"/>
      <c r="D2563" s="2"/>
      <c r="E2563" s="136"/>
      <c r="F2563" s="136"/>
      <c r="G2563" s="82"/>
      <c r="H2563" s="160"/>
      <c r="I2563" s="136"/>
      <c r="J2563" s="136"/>
      <c r="K2563" s="136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</row>
    <row r="2564">
      <c r="A2564" s="82"/>
      <c r="B2564" s="82"/>
      <c r="C2564" s="2"/>
      <c r="D2564" s="2"/>
      <c r="E2564" s="136"/>
      <c r="F2564" s="136"/>
      <c r="G2564" s="82"/>
      <c r="H2564" s="160"/>
      <c r="I2564" s="136"/>
      <c r="J2564" s="136"/>
      <c r="K2564" s="136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</row>
    <row r="2565">
      <c r="A2565" s="82"/>
      <c r="B2565" s="82"/>
      <c r="C2565" s="2"/>
      <c r="D2565" s="2"/>
      <c r="E2565" s="136"/>
      <c r="F2565" s="136"/>
      <c r="G2565" s="82"/>
      <c r="H2565" s="160"/>
      <c r="I2565" s="136"/>
      <c r="J2565" s="136"/>
      <c r="K2565" s="136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</row>
    <row r="2566">
      <c r="A2566" s="82"/>
      <c r="B2566" s="82"/>
      <c r="C2566" s="2"/>
      <c r="D2566" s="2"/>
      <c r="E2566" s="136"/>
      <c r="F2566" s="136"/>
      <c r="G2566" s="82"/>
      <c r="H2566" s="160"/>
      <c r="I2566" s="136"/>
      <c r="J2566" s="136"/>
      <c r="K2566" s="136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</row>
    <row r="2567">
      <c r="A2567" s="82"/>
      <c r="B2567" s="82"/>
      <c r="C2567" s="2"/>
      <c r="D2567" s="2"/>
      <c r="E2567" s="136"/>
      <c r="F2567" s="136"/>
      <c r="G2567" s="82"/>
      <c r="H2567" s="160"/>
      <c r="I2567" s="136"/>
      <c r="J2567" s="136"/>
      <c r="K2567" s="136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</row>
    <row r="2568">
      <c r="A2568" s="82"/>
      <c r="B2568" s="82"/>
      <c r="C2568" s="2"/>
      <c r="D2568" s="2"/>
      <c r="E2568" s="136"/>
      <c r="F2568" s="136"/>
      <c r="G2568" s="82"/>
      <c r="H2568" s="160"/>
      <c r="I2568" s="136"/>
      <c r="J2568" s="136"/>
      <c r="K2568" s="136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</row>
    <row r="2569">
      <c r="A2569" s="82"/>
      <c r="B2569" s="82"/>
      <c r="C2569" s="2"/>
      <c r="D2569" s="2"/>
      <c r="E2569" s="136"/>
      <c r="F2569" s="136"/>
      <c r="G2569" s="82"/>
      <c r="H2569" s="160"/>
      <c r="I2569" s="136"/>
      <c r="J2569" s="136"/>
      <c r="K2569" s="136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</row>
    <row r="2570">
      <c r="A2570" s="82"/>
      <c r="B2570" s="82"/>
      <c r="C2570" s="2"/>
      <c r="D2570" s="2"/>
      <c r="E2570" s="136"/>
      <c r="F2570" s="136"/>
      <c r="G2570" s="82"/>
      <c r="H2570" s="160"/>
      <c r="I2570" s="136"/>
      <c r="J2570" s="136"/>
      <c r="K2570" s="136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</row>
    <row r="2571">
      <c r="A2571" s="82"/>
      <c r="B2571" s="82"/>
      <c r="C2571" s="2"/>
      <c r="D2571" s="2"/>
      <c r="E2571" s="136"/>
      <c r="F2571" s="136"/>
      <c r="G2571" s="82"/>
      <c r="H2571" s="160"/>
      <c r="I2571" s="136"/>
      <c r="J2571" s="136"/>
      <c r="K2571" s="136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</row>
    <row r="2572">
      <c r="A2572" s="82"/>
      <c r="B2572" s="82"/>
      <c r="C2572" s="2"/>
      <c r="D2572" s="2"/>
      <c r="E2572" s="136"/>
      <c r="F2572" s="136"/>
      <c r="G2572" s="82"/>
      <c r="H2572" s="160"/>
      <c r="I2572" s="136"/>
      <c r="J2572" s="136"/>
      <c r="K2572" s="136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</row>
    <row r="2573">
      <c r="A2573" s="82"/>
      <c r="B2573" s="82"/>
      <c r="C2573" s="2"/>
      <c r="D2573" s="2"/>
      <c r="E2573" s="136"/>
      <c r="F2573" s="136"/>
      <c r="G2573" s="82"/>
      <c r="H2573" s="160"/>
      <c r="I2573" s="136"/>
      <c r="J2573" s="136"/>
      <c r="K2573" s="136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</row>
    <row r="2574">
      <c r="A2574" s="82"/>
      <c r="B2574" s="82"/>
      <c r="C2574" s="2"/>
      <c r="D2574" s="2"/>
      <c r="E2574" s="136"/>
      <c r="F2574" s="136"/>
      <c r="G2574" s="82"/>
      <c r="H2574" s="160"/>
      <c r="I2574" s="136"/>
      <c r="J2574" s="136"/>
      <c r="K2574" s="136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</row>
    <row r="2575">
      <c r="A2575" s="82"/>
      <c r="B2575" s="82"/>
      <c r="C2575" s="2"/>
      <c r="D2575" s="2"/>
      <c r="E2575" s="136"/>
      <c r="F2575" s="136"/>
      <c r="G2575" s="82"/>
      <c r="H2575" s="160"/>
      <c r="I2575" s="136"/>
      <c r="J2575" s="136"/>
      <c r="K2575" s="136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</row>
    <row r="2576">
      <c r="A2576" s="82"/>
      <c r="B2576" s="82"/>
      <c r="C2576" s="2"/>
      <c r="D2576" s="2"/>
      <c r="E2576" s="136"/>
      <c r="F2576" s="136"/>
      <c r="G2576" s="82"/>
      <c r="H2576" s="160"/>
      <c r="I2576" s="136"/>
      <c r="J2576" s="136"/>
      <c r="K2576" s="136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</row>
    <row r="2577">
      <c r="A2577" s="82"/>
      <c r="B2577" s="82"/>
      <c r="C2577" s="2"/>
      <c r="D2577" s="2"/>
      <c r="E2577" s="136"/>
      <c r="F2577" s="136"/>
      <c r="G2577" s="82"/>
      <c r="H2577" s="160"/>
      <c r="I2577" s="136"/>
      <c r="J2577" s="136"/>
      <c r="K2577" s="136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</row>
    <row r="2578">
      <c r="A2578" s="82"/>
      <c r="B2578" s="82"/>
      <c r="C2578" s="2"/>
      <c r="D2578" s="2"/>
      <c r="E2578" s="136"/>
      <c r="F2578" s="136"/>
      <c r="G2578" s="82"/>
      <c r="H2578" s="160"/>
      <c r="I2578" s="136"/>
      <c r="J2578" s="136"/>
      <c r="K2578" s="136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</row>
    <row r="2579">
      <c r="A2579" s="82"/>
      <c r="B2579" s="82"/>
      <c r="C2579" s="2"/>
      <c r="D2579" s="2"/>
      <c r="E2579" s="136"/>
      <c r="F2579" s="136"/>
      <c r="G2579" s="82"/>
      <c r="H2579" s="160"/>
      <c r="I2579" s="136"/>
      <c r="J2579" s="136"/>
      <c r="K2579" s="136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</row>
    <row r="2580">
      <c r="A2580" s="82"/>
      <c r="B2580" s="82"/>
      <c r="C2580" s="2"/>
      <c r="D2580" s="2"/>
      <c r="E2580" s="136"/>
      <c r="F2580" s="136"/>
      <c r="G2580" s="82"/>
      <c r="H2580" s="160"/>
      <c r="I2580" s="136"/>
      <c r="J2580" s="136"/>
      <c r="K2580" s="136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</row>
    <row r="2581">
      <c r="A2581" s="82"/>
      <c r="B2581" s="82"/>
      <c r="C2581" s="2"/>
      <c r="D2581" s="2"/>
      <c r="E2581" s="136"/>
      <c r="F2581" s="136"/>
      <c r="G2581" s="82"/>
      <c r="H2581" s="160"/>
      <c r="I2581" s="136"/>
      <c r="J2581" s="136"/>
      <c r="K2581" s="136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</row>
    <row r="2582">
      <c r="A2582" s="82"/>
      <c r="B2582" s="82"/>
      <c r="C2582" s="2"/>
      <c r="D2582" s="2"/>
      <c r="E2582" s="136"/>
      <c r="F2582" s="136"/>
      <c r="G2582" s="82"/>
      <c r="H2582" s="160"/>
      <c r="I2582" s="136"/>
      <c r="J2582" s="136"/>
      <c r="K2582" s="136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</row>
    <row r="2583">
      <c r="A2583" s="82"/>
      <c r="B2583" s="82"/>
      <c r="C2583" s="2"/>
      <c r="D2583" s="2"/>
      <c r="E2583" s="136"/>
      <c r="F2583" s="136"/>
      <c r="G2583" s="82"/>
      <c r="H2583" s="160"/>
      <c r="I2583" s="136"/>
      <c r="J2583" s="136"/>
      <c r="K2583" s="136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</row>
    <row r="2584">
      <c r="A2584" s="82"/>
      <c r="B2584" s="82"/>
      <c r="C2584" s="2"/>
      <c r="D2584" s="2"/>
      <c r="E2584" s="136"/>
      <c r="F2584" s="136"/>
      <c r="G2584" s="82"/>
      <c r="H2584" s="160"/>
      <c r="I2584" s="136"/>
      <c r="J2584" s="136"/>
      <c r="K2584" s="136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</row>
    <row r="2585">
      <c r="A2585" s="82"/>
      <c r="B2585" s="82"/>
      <c r="C2585" s="2"/>
      <c r="D2585" s="2"/>
      <c r="E2585" s="136"/>
      <c r="F2585" s="136"/>
      <c r="G2585" s="82"/>
      <c r="H2585" s="160"/>
      <c r="I2585" s="136"/>
      <c r="J2585" s="136"/>
      <c r="K2585" s="136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</row>
    <row r="2586">
      <c r="A2586" s="82"/>
      <c r="B2586" s="82"/>
      <c r="C2586" s="2"/>
      <c r="D2586" s="2"/>
      <c r="E2586" s="136"/>
      <c r="F2586" s="136"/>
      <c r="G2586" s="82"/>
      <c r="H2586" s="160"/>
      <c r="I2586" s="136"/>
      <c r="J2586" s="136"/>
      <c r="K2586" s="136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</row>
    <row r="2587">
      <c r="A2587" s="82"/>
      <c r="B2587" s="82"/>
      <c r="C2587" s="2"/>
      <c r="D2587" s="2"/>
      <c r="E2587" s="136"/>
      <c r="F2587" s="136"/>
      <c r="G2587" s="82"/>
      <c r="H2587" s="160"/>
      <c r="I2587" s="136"/>
      <c r="J2587" s="136"/>
      <c r="K2587" s="136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</row>
    <row r="2588">
      <c r="A2588" s="82"/>
      <c r="B2588" s="82"/>
      <c r="C2588" s="2"/>
      <c r="D2588" s="2"/>
      <c r="E2588" s="136"/>
      <c r="F2588" s="136"/>
      <c r="G2588" s="82"/>
      <c r="H2588" s="160"/>
      <c r="I2588" s="136"/>
      <c r="J2588" s="136"/>
      <c r="K2588" s="136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</row>
    <row r="2589">
      <c r="A2589" s="82"/>
      <c r="B2589" s="82"/>
      <c r="C2589" s="2"/>
      <c r="D2589" s="2"/>
      <c r="E2589" s="136"/>
      <c r="F2589" s="136"/>
      <c r="G2589" s="82"/>
      <c r="H2589" s="160"/>
      <c r="I2589" s="136"/>
      <c r="J2589" s="136"/>
      <c r="K2589" s="136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</row>
    <row r="2590">
      <c r="A2590" s="82"/>
      <c r="B2590" s="82"/>
      <c r="C2590" s="2"/>
      <c r="D2590" s="2"/>
      <c r="E2590" s="136"/>
      <c r="F2590" s="136"/>
      <c r="G2590" s="82"/>
      <c r="H2590" s="160"/>
      <c r="I2590" s="136"/>
      <c r="J2590" s="136"/>
      <c r="K2590" s="136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</row>
    <row r="2591">
      <c r="A2591" s="82"/>
      <c r="B2591" s="82"/>
      <c r="C2591" s="2"/>
      <c r="D2591" s="2"/>
      <c r="E2591" s="136"/>
      <c r="F2591" s="136"/>
      <c r="G2591" s="82"/>
      <c r="H2591" s="160"/>
      <c r="I2591" s="136"/>
      <c r="J2591" s="136"/>
      <c r="K2591" s="136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</row>
    <row r="2592">
      <c r="A2592" s="82"/>
      <c r="B2592" s="82"/>
      <c r="C2592" s="2"/>
      <c r="D2592" s="2"/>
      <c r="E2592" s="136"/>
      <c r="F2592" s="136"/>
      <c r="G2592" s="82"/>
      <c r="H2592" s="160"/>
      <c r="I2592" s="136"/>
      <c r="J2592" s="136"/>
      <c r="K2592" s="136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</row>
    <row r="2593">
      <c r="A2593" s="82"/>
      <c r="B2593" s="82"/>
      <c r="C2593" s="2"/>
      <c r="D2593" s="2"/>
      <c r="E2593" s="136"/>
      <c r="F2593" s="136"/>
      <c r="G2593" s="82"/>
      <c r="H2593" s="160"/>
      <c r="I2593" s="136"/>
      <c r="J2593" s="136"/>
      <c r="K2593" s="136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</row>
    <row r="2594">
      <c r="A2594" s="82"/>
      <c r="B2594" s="82"/>
      <c r="C2594" s="2"/>
      <c r="D2594" s="2"/>
      <c r="E2594" s="136"/>
      <c r="F2594" s="136"/>
      <c r="G2594" s="82"/>
      <c r="H2594" s="160"/>
      <c r="I2594" s="136"/>
      <c r="J2594" s="136"/>
      <c r="K2594" s="136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</row>
    <row r="2595">
      <c r="A2595" s="82"/>
      <c r="B2595" s="82"/>
      <c r="C2595" s="2"/>
      <c r="D2595" s="2"/>
      <c r="E2595" s="136"/>
      <c r="F2595" s="136"/>
      <c r="G2595" s="82"/>
      <c r="H2595" s="160"/>
      <c r="I2595" s="136"/>
      <c r="J2595" s="136"/>
      <c r="K2595" s="136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</row>
    <row r="2596">
      <c r="A2596" s="82"/>
      <c r="B2596" s="82"/>
      <c r="C2596" s="2"/>
      <c r="D2596" s="2"/>
      <c r="E2596" s="136"/>
      <c r="F2596" s="136"/>
      <c r="G2596" s="82"/>
      <c r="H2596" s="160"/>
      <c r="I2596" s="136"/>
      <c r="J2596" s="136"/>
      <c r="K2596" s="136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</row>
    <row r="2597">
      <c r="A2597" s="82"/>
      <c r="B2597" s="82"/>
      <c r="C2597" s="2"/>
      <c r="D2597" s="2"/>
      <c r="E2597" s="136"/>
      <c r="F2597" s="136"/>
      <c r="G2597" s="82"/>
      <c r="H2597" s="160"/>
      <c r="I2597" s="136"/>
      <c r="J2597" s="136"/>
      <c r="K2597" s="136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</row>
    <row r="2598">
      <c r="A2598" s="82"/>
      <c r="B2598" s="82"/>
      <c r="C2598" s="2"/>
      <c r="D2598" s="2"/>
      <c r="E2598" s="136"/>
      <c r="F2598" s="136"/>
      <c r="G2598" s="82"/>
      <c r="H2598" s="160"/>
      <c r="I2598" s="136"/>
      <c r="J2598" s="136"/>
      <c r="K2598" s="136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</row>
    <row r="2599">
      <c r="A2599" s="82"/>
      <c r="B2599" s="82"/>
      <c r="C2599" s="2"/>
      <c r="D2599" s="2"/>
      <c r="E2599" s="136"/>
      <c r="F2599" s="136"/>
      <c r="G2599" s="82"/>
      <c r="H2599" s="160"/>
      <c r="I2599" s="136"/>
      <c r="J2599" s="136"/>
      <c r="K2599" s="136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</row>
    <row r="2600">
      <c r="A2600" s="82"/>
      <c r="B2600" s="82"/>
      <c r="C2600" s="2"/>
      <c r="D2600" s="2"/>
      <c r="E2600" s="136"/>
      <c r="F2600" s="136"/>
      <c r="G2600" s="82"/>
      <c r="H2600" s="160"/>
      <c r="I2600" s="136"/>
      <c r="J2600" s="136"/>
      <c r="K2600" s="136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</row>
    <row r="2601">
      <c r="A2601" s="82"/>
      <c r="B2601" s="82"/>
      <c r="C2601" s="2"/>
      <c r="D2601" s="2"/>
      <c r="E2601" s="136"/>
      <c r="F2601" s="136"/>
      <c r="G2601" s="82"/>
      <c r="H2601" s="160"/>
      <c r="I2601" s="136"/>
      <c r="J2601" s="136"/>
      <c r="K2601" s="136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</row>
    <row r="2602">
      <c r="A2602" s="82"/>
      <c r="B2602" s="82"/>
      <c r="C2602" s="2"/>
      <c r="D2602" s="2"/>
      <c r="E2602" s="136"/>
      <c r="F2602" s="136"/>
      <c r="G2602" s="82"/>
      <c r="H2602" s="160"/>
      <c r="I2602" s="136"/>
      <c r="J2602" s="136"/>
      <c r="K2602" s="136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</row>
    <row r="2603">
      <c r="A2603" s="82"/>
      <c r="B2603" s="82"/>
      <c r="C2603" s="2"/>
      <c r="D2603" s="2"/>
      <c r="E2603" s="136"/>
      <c r="F2603" s="136"/>
      <c r="G2603" s="82"/>
      <c r="H2603" s="160"/>
      <c r="I2603" s="136"/>
      <c r="J2603" s="136"/>
      <c r="K2603" s="136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</row>
    <row r="2604">
      <c r="A2604" s="82"/>
      <c r="B2604" s="82"/>
      <c r="C2604" s="2"/>
      <c r="D2604" s="2"/>
      <c r="E2604" s="136"/>
      <c r="F2604" s="136"/>
      <c r="G2604" s="82"/>
      <c r="H2604" s="160"/>
      <c r="I2604" s="136"/>
      <c r="J2604" s="136"/>
      <c r="K2604" s="136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</row>
    <row r="2605">
      <c r="A2605" s="82"/>
      <c r="B2605" s="82"/>
      <c r="C2605" s="2"/>
      <c r="D2605" s="2"/>
      <c r="E2605" s="136"/>
      <c r="F2605" s="136"/>
      <c r="G2605" s="82"/>
      <c r="H2605" s="160"/>
      <c r="I2605" s="136"/>
      <c r="J2605" s="136"/>
      <c r="K2605" s="136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</row>
    <row r="2606">
      <c r="A2606" s="82"/>
      <c r="B2606" s="82"/>
      <c r="C2606" s="2"/>
      <c r="D2606" s="2"/>
      <c r="E2606" s="136"/>
      <c r="F2606" s="136"/>
      <c r="G2606" s="82"/>
      <c r="H2606" s="160"/>
      <c r="I2606" s="136"/>
      <c r="J2606" s="136"/>
      <c r="K2606" s="136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</row>
    <row r="2607">
      <c r="A2607" s="82"/>
      <c r="B2607" s="82"/>
      <c r="C2607" s="2"/>
      <c r="D2607" s="2"/>
      <c r="E2607" s="136"/>
      <c r="F2607" s="136"/>
      <c r="G2607" s="82"/>
      <c r="H2607" s="160"/>
      <c r="I2607" s="136"/>
      <c r="J2607" s="136"/>
      <c r="K2607" s="136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</row>
    <row r="2608">
      <c r="A2608" s="82"/>
      <c r="B2608" s="82"/>
      <c r="C2608" s="2"/>
      <c r="D2608" s="2"/>
      <c r="E2608" s="136"/>
      <c r="F2608" s="136"/>
      <c r="G2608" s="82"/>
      <c r="H2608" s="160"/>
      <c r="I2608" s="136"/>
      <c r="J2608" s="136"/>
      <c r="K2608" s="136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</row>
    <row r="2609">
      <c r="A2609" s="82"/>
      <c r="B2609" s="82"/>
      <c r="C2609" s="2"/>
      <c r="D2609" s="2"/>
      <c r="E2609" s="136"/>
      <c r="F2609" s="136"/>
      <c r="G2609" s="82"/>
      <c r="H2609" s="160"/>
      <c r="I2609" s="136"/>
      <c r="J2609" s="136"/>
      <c r="K2609" s="136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</row>
    <row r="2610">
      <c r="A2610" s="82"/>
      <c r="B2610" s="82"/>
      <c r="C2610" s="2"/>
      <c r="D2610" s="2"/>
      <c r="E2610" s="136"/>
      <c r="F2610" s="136"/>
      <c r="G2610" s="82"/>
      <c r="H2610" s="160"/>
      <c r="I2610" s="136"/>
      <c r="J2610" s="136"/>
      <c r="K2610" s="136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</row>
    <row r="2611">
      <c r="A2611" s="82"/>
      <c r="B2611" s="82"/>
      <c r="C2611" s="2"/>
      <c r="D2611" s="2"/>
      <c r="E2611" s="136"/>
      <c r="F2611" s="136"/>
      <c r="G2611" s="82"/>
      <c r="H2611" s="160"/>
      <c r="I2611" s="136"/>
      <c r="J2611" s="136"/>
      <c r="K2611" s="136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</row>
    <row r="2612">
      <c r="A2612" s="82"/>
      <c r="B2612" s="82"/>
      <c r="C2612" s="2"/>
      <c r="D2612" s="2"/>
      <c r="E2612" s="136"/>
      <c r="F2612" s="136"/>
      <c r="G2612" s="82"/>
      <c r="H2612" s="160"/>
      <c r="I2612" s="136"/>
      <c r="J2612" s="136"/>
      <c r="K2612" s="136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</row>
    <row r="2613">
      <c r="A2613" s="82"/>
      <c r="B2613" s="82"/>
      <c r="C2613" s="2"/>
      <c r="D2613" s="2"/>
      <c r="E2613" s="136"/>
      <c r="F2613" s="136"/>
      <c r="G2613" s="82"/>
      <c r="H2613" s="160"/>
      <c r="I2613" s="136"/>
      <c r="J2613" s="136"/>
      <c r="K2613" s="136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</row>
    <row r="2614">
      <c r="A2614" s="82"/>
      <c r="B2614" s="82"/>
      <c r="C2614" s="2"/>
      <c r="D2614" s="2"/>
      <c r="E2614" s="136"/>
      <c r="F2614" s="136"/>
      <c r="G2614" s="82"/>
      <c r="H2614" s="160"/>
      <c r="I2614" s="136"/>
      <c r="J2614" s="136"/>
      <c r="K2614" s="136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</row>
    <row r="2615">
      <c r="A2615" s="82"/>
      <c r="B2615" s="82"/>
      <c r="C2615" s="2"/>
      <c r="D2615" s="2"/>
      <c r="E2615" s="136"/>
      <c r="F2615" s="136"/>
      <c r="G2615" s="82"/>
      <c r="H2615" s="160"/>
      <c r="I2615" s="136"/>
      <c r="J2615" s="136"/>
      <c r="K2615" s="136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</row>
    <row r="2616">
      <c r="A2616" s="82"/>
      <c r="B2616" s="82"/>
      <c r="C2616" s="2"/>
      <c r="D2616" s="2"/>
      <c r="E2616" s="136"/>
      <c r="F2616" s="136"/>
      <c r="G2616" s="82"/>
      <c r="H2616" s="160"/>
      <c r="I2616" s="136"/>
      <c r="J2616" s="136"/>
      <c r="K2616" s="136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</row>
    <row r="2617">
      <c r="A2617" s="82"/>
      <c r="B2617" s="82"/>
      <c r="C2617" s="2"/>
      <c r="D2617" s="2"/>
      <c r="E2617" s="136"/>
      <c r="F2617" s="136"/>
      <c r="G2617" s="82"/>
      <c r="H2617" s="160"/>
      <c r="I2617" s="136"/>
      <c r="J2617" s="136"/>
      <c r="K2617" s="136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</row>
    <row r="2618">
      <c r="A2618" s="82"/>
      <c r="B2618" s="82"/>
      <c r="C2618" s="2"/>
      <c r="D2618" s="2"/>
      <c r="E2618" s="136"/>
      <c r="F2618" s="136"/>
      <c r="G2618" s="82"/>
      <c r="H2618" s="160"/>
      <c r="I2618" s="136"/>
      <c r="J2618" s="136"/>
      <c r="K2618" s="136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</row>
    <row r="2619">
      <c r="A2619" s="82"/>
      <c r="B2619" s="82"/>
      <c r="C2619" s="2"/>
      <c r="D2619" s="2"/>
      <c r="E2619" s="136"/>
      <c r="F2619" s="136"/>
      <c r="G2619" s="82"/>
      <c r="H2619" s="160"/>
      <c r="I2619" s="136"/>
      <c r="J2619" s="136"/>
      <c r="K2619" s="136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</row>
    <row r="2620">
      <c r="A2620" s="82"/>
      <c r="B2620" s="82"/>
      <c r="C2620" s="2"/>
      <c r="D2620" s="2"/>
      <c r="E2620" s="136"/>
      <c r="F2620" s="136"/>
      <c r="G2620" s="82"/>
      <c r="H2620" s="160"/>
      <c r="I2620" s="136"/>
      <c r="J2620" s="136"/>
      <c r="K2620" s="136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</row>
    <row r="2621">
      <c r="A2621" s="82"/>
      <c r="B2621" s="82"/>
      <c r="C2621" s="2"/>
      <c r="D2621" s="2"/>
      <c r="E2621" s="136"/>
      <c r="F2621" s="136"/>
      <c r="G2621" s="82"/>
      <c r="H2621" s="160"/>
      <c r="I2621" s="136"/>
      <c r="J2621" s="136"/>
      <c r="K2621" s="136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</row>
    <row r="2622">
      <c r="A2622" s="82"/>
      <c r="B2622" s="82"/>
      <c r="C2622" s="2"/>
      <c r="D2622" s="2"/>
      <c r="E2622" s="136"/>
      <c r="F2622" s="136"/>
      <c r="G2622" s="82"/>
      <c r="H2622" s="160"/>
      <c r="I2622" s="136"/>
      <c r="J2622" s="136"/>
      <c r="K2622" s="136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</row>
    <row r="2623">
      <c r="A2623" s="82"/>
      <c r="B2623" s="82"/>
      <c r="C2623" s="2"/>
      <c r="D2623" s="2"/>
      <c r="E2623" s="136"/>
      <c r="F2623" s="136"/>
      <c r="G2623" s="82"/>
      <c r="H2623" s="160"/>
      <c r="I2623" s="136"/>
      <c r="J2623" s="136"/>
      <c r="K2623" s="136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</row>
    <row r="2624">
      <c r="A2624" s="82"/>
      <c r="B2624" s="82"/>
      <c r="C2624" s="2"/>
      <c r="D2624" s="2"/>
      <c r="E2624" s="136"/>
      <c r="F2624" s="136"/>
      <c r="G2624" s="82"/>
      <c r="H2624" s="160"/>
      <c r="I2624" s="136"/>
      <c r="J2624" s="136"/>
      <c r="K2624" s="136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</row>
    <row r="2625">
      <c r="A2625" s="82"/>
      <c r="B2625" s="82"/>
      <c r="C2625" s="2"/>
      <c r="D2625" s="2"/>
      <c r="E2625" s="136"/>
      <c r="F2625" s="136"/>
      <c r="G2625" s="82"/>
      <c r="H2625" s="160"/>
      <c r="I2625" s="136"/>
      <c r="J2625" s="136"/>
      <c r="K2625" s="136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</row>
    <row r="2626">
      <c r="A2626" s="82"/>
      <c r="B2626" s="82"/>
      <c r="C2626" s="2"/>
      <c r="D2626" s="2"/>
      <c r="E2626" s="136"/>
      <c r="F2626" s="136"/>
      <c r="G2626" s="82"/>
      <c r="H2626" s="160"/>
      <c r="I2626" s="136"/>
      <c r="J2626" s="136"/>
      <c r="K2626" s="136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</row>
    <row r="2627">
      <c r="A2627" s="82"/>
      <c r="B2627" s="82"/>
      <c r="C2627" s="2"/>
      <c r="D2627" s="2"/>
      <c r="E2627" s="136"/>
      <c r="F2627" s="136"/>
      <c r="G2627" s="82"/>
      <c r="H2627" s="160"/>
      <c r="I2627" s="136"/>
      <c r="J2627" s="136"/>
      <c r="K2627" s="136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</row>
    <row r="2628">
      <c r="A2628" s="82"/>
      <c r="B2628" s="82"/>
      <c r="C2628" s="2"/>
      <c r="D2628" s="2"/>
      <c r="E2628" s="136"/>
      <c r="F2628" s="136"/>
      <c r="G2628" s="82"/>
      <c r="H2628" s="160"/>
      <c r="I2628" s="136"/>
      <c r="J2628" s="136"/>
      <c r="K2628" s="136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</row>
    <row r="2629">
      <c r="A2629" s="82"/>
      <c r="B2629" s="82"/>
      <c r="C2629" s="2"/>
      <c r="D2629" s="2"/>
      <c r="E2629" s="136"/>
      <c r="F2629" s="136"/>
      <c r="G2629" s="82"/>
      <c r="H2629" s="160"/>
      <c r="I2629" s="136"/>
      <c r="J2629" s="136"/>
      <c r="K2629" s="136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</row>
    <row r="2630">
      <c r="A2630" s="82"/>
      <c r="B2630" s="82"/>
      <c r="C2630" s="2"/>
      <c r="D2630" s="2"/>
      <c r="E2630" s="136"/>
      <c r="F2630" s="136"/>
      <c r="G2630" s="82"/>
      <c r="H2630" s="160"/>
      <c r="I2630" s="136"/>
      <c r="J2630" s="136"/>
      <c r="K2630" s="136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</row>
    <row r="2631">
      <c r="A2631" s="82"/>
      <c r="B2631" s="82"/>
      <c r="C2631" s="2"/>
      <c r="D2631" s="2"/>
      <c r="E2631" s="136"/>
      <c r="F2631" s="136"/>
      <c r="G2631" s="82"/>
      <c r="H2631" s="160"/>
      <c r="I2631" s="136"/>
      <c r="J2631" s="136"/>
      <c r="K2631" s="136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</row>
    <row r="2632">
      <c r="A2632" s="82"/>
      <c r="B2632" s="82"/>
      <c r="C2632" s="2"/>
      <c r="D2632" s="2"/>
      <c r="E2632" s="136"/>
      <c r="F2632" s="136"/>
      <c r="G2632" s="82"/>
      <c r="H2632" s="160"/>
      <c r="I2632" s="136"/>
      <c r="J2632" s="136"/>
      <c r="K2632" s="136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</row>
    <row r="2633">
      <c r="A2633" s="82"/>
      <c r="B2633" s="82"/>
      <c r="C2633" s="2"/>
      <c r="D2633" s="2"/>
      <c r="E2633" s="136"/>
      <c r="F2633" s="136"/>
      <c r="G2633" s="82"/>
      <c r="H2633" s="160"/>
      <c r="I2633" s="136"/>
      <c r="J2633" s="136"/>
      <c r="K2633" s="136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</row>
    <row r="2634">
      <c r="A2634" s="82"/>
      <c r="B2634" s="82"/>
      <c r="C2634" s="2"/>
      <c r="D2634" s="2"/>
      <c r="E2634" s="136"/>
      <c r="F2634" s="136"/>
      <c r="G2634" s="82"/>
      <c r="H2634" s="160"/>
      <c r="I2634" s="136"/>
      <c r="J2634" s="136"/>
      <c r="K2634" s="136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</row>
    <row r="2635">
      <c r="A2635" s="82"/>
      <c r="B2635" s="82"/>
      <c r="C2635" s="2"/>
      <c r="D2635" s="2"/>
      <c r="E2635" s="136"/>
      <c r="F2635" s="136"/>
      <c r="G2635" s="82"/>
      <c r="H2635" s="160"/>
      <c r="I2635" s="136"/>
      <c r="J2635" s="136"/>
      <c r="K2635" s="136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</row>
    <row r="2636">
      <c r="A2636" s="82"/>
      <c r="B2636" s="82"/>
      <c r="C2636" s="2"/>
      <c r="D2636" s="2"/>
      <c r="E2636" s="136"/>
      <c r="F2636" s="136"/>
      <c r="G2636" s="82"/>
      <c r="H2636" s="160"/>
      <c r="I2636" s="136"/>
      <c r="J2636" s="136"/>
      <c r="K2636" s="136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</row>
    <row r="2637">
      <c r="A2637" s="82"/>
      <c r="B2637" s="82"/>
      <c r="C2637" s="2"/>
      <c r="D2637" s="2"/>
      <c r="E2637" s="136"/>
      <c r="F2637" s="136"/>
      <c r="G2637" s="82"/>
      <c r="H2637" s="160"/>
      <c r="I2637" s="136"/>
      <c r="J2637" s="136"/>
      <c r="K2637" s="136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</row>
    <row r="2638">
      <c r="A2638" s="82"/>
      <c r="B2638" s="82"/>
      <c r="C2638" s="2"/>
      <c r="D2638" s="2"/>
      <c r="E2638" s="136"/>
      <c r="F2638" s="136"/>
      <c r="G2638" s="82"/>
      <c r="H2638" s="160"/>
      <c r="I2638" s="136"/>
      <c r="J2638" s="136"/>
      <c r="K2638" s="136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</row>
    <row r="2639">
      <c r="A2639" s="82"/>
      <c r="B2639" s="82"/>
      <c r="C2639" s="2"/>
      <c r="D2639" s="2"/>
      <c r="E2639" s="136"/>
      <c r="F2639" s="136"/>
      <c r="G2639" s="82"/>
      <c r="H2639" s="160"/>
      <c r="I2639" s="136"/>
      <c r="J2639" s="136"/>
      <c r="K2639" s="136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</row>
    <row r="2640">
      <c r="A2640" s="82"/>
      <c r="B2640" s="82"/>
      <c r="C2640" s="2"/>
      <c r="D2640" s="2"/>
      <c r="E2640" s="136"/>
      <c r="F2640" s="136"/>
      <c r="G2640" s="82"/>
      <c r="H2640" s="160"/>
      <c r="I2640" s="136"/>
      <c r="J2640" s="136"/>
      <c r="K2640" s="136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</row>
    <row r="2641">
      <c r="A2641" s="82"/>
      <c r="B2641" s="82"/>
      <c r="C2641" s="2"/>
      <c r="D2641" s="2"/>
      <c r="E2641" s="136"/>
      <c r="F2641" s="136"/>
      <c r="G2641" s="82"/>
      <c r="H2641" s="160"/>
      <c r="I2641" s="136"/>
      <c r="J2641" s="136"/>
      <c r="K2641" s="136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</row>
    <row r="2642">
      <c r="A2642" s="82"/>
      <c r="B2642" s="82"/>
      <c r="C2642" s="2"/>
      <c r="D2642" s="2"/>
      <c r="E2642" s="136"/>
      <c r="F2642" s="136"/>
      <c r="G2642" s="82"/>
      <c r="H2642" s="160"/>
      <c r="I2642" s="136"/>
      <c r="J2642" s="136"/>
      <c r="K2642" s="136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</row>
    <row r="2643">
      <c r="A2643" s="82"/>
      <c r="B2643" s="82"/>
      <c r="C2643" s="2"/>
      <c r="D2643" s="2"/>
      <c r="E2643" s="136"/>
      <c r="F2643" s="136"/>
      <c r="G2643" s="82"/>
      <c r="H2643" s="160"/>
      <c r="I2643" s="136"/>
      <c r="J2643" s="136"/>
      <c r="K2643" s="136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</row>
    <row r="2644">
      <c r="A2644" s="82"/>
      <c r="B2644" s="82"/>
      <c r="C2644" s="2"/>
      <c r="D2644" s="2"/>
      <c r="E2644" s="136"/>
      <c r="F2644" s="136"/>
      <c r="G2644" s="82"/>
      <c r="H2644" s="160"/>
      <c r="I2644" s="136"/>
      <c r="J2644" s="136"/>
      <c r="K2644" s="136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</row>
    <row r="2645">
      <c r="A2645" s="82"/>
      <c r="B2645" s="82"/>
      <c r="C2645" s="2"/>
      <c r="D2645" s="2"/>
      <c r="E2645" s="136"/>
      <c r="F2645" s="136"/>
      <c r="G2645" s="82"/>
      <c r="H2645" s="160"/>
      <c r="I2645" s="136"/>
      <c r="J2645" s="136"/>
      <c r="K2645" s="136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</row>
    <row r="2646">
      <c r="A2646" s="82"/>
      <c r="B2646" s="82"/>
      <c r="C2646" s="2"/>
      <c r="D2646" s="2"/>
      <c r="E2646" s="136"/>
      <c r="F2646" s="136"/>
      <c r="G2646" s="82"/>
      <c r="H2646" s="160"/>
      <c r="I2646" s="136"/>
      <c r="J2646" s="136"/>
      <c r="K2646" s="136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</row>
    <row r="2647">
      <c r="A2647" s="82"/>
      <c r="B2647" s="82"/>
      <c r="C2647" s="2"/>
      <c r="D2647" s="2"/>
      <c r="E2647" s="136"/>
      <c r="F2647" s="136"/>
      <c r="G2647" s="82"/>
      <c r="H2647" s="160"/>
      <c r="I2647" s="136"/>
      <c r="J2647" s="136"/>
      <c r="K2647" s="136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</row>
    <row r="2648">
      <c r="A2648" s="82"/>
      <c r="B2648" s="82"/>
      <c r="C2648" s="2"/>
      <c r="D2648" s="2"/>
      <c r="E2648" s="136"/>
      <c r="F2648" s="136"/>
      <c r="G2648" s="82"/>
      <c r="H2648" s="160"/>
      <c r="I2648" s="136"/>
      <c r="J2648" s="136"/>
      <c r="K2648" s="136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</row>
    <row r="2649">
      <c r="A2649" s="82"/>
      <c r="B2649" s="82"/>
      <c r="C2649" s="2"/>
      <c r="D2649" s="2"/>
      <c r="E2649" s="136"/>
      <c r="F2649" s="136"/>
      <c r="G2649" s="82"/>
      <c r="H2649" s="160"/>
      <c r="I2649" s="136"/>
      <c r="J2649" s="136"/>
      <c r="K2649" s="136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</row>
    <row r="2650">
      <c r="A2650" s="82"/>
      <c r="B2650" s="82"/>
      <c r="C2650" s="2"/>
      <c r="D2650" s="2"/>
      <c r="E2650" s="136"/>
      <c r="F2650" s="136"/>
      <c r="G2650" s="82"/>
      <c r="H2650" s="160"/>
      <c r="I2650" s="136"/>
      <c r="J2650" s="136"/>
      <c r="K2650" s="136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</row>
    <row r="2651">
      <c r="A2651" s="82"/>
      <c r="B2651" s="82"/>
      <c r="C2651" s="2"/>
      <c r="D2651" s="2"/>
      <c r="E2651" s="136"/>
      <c r="F2651" s="136"/>
      <c r="G2651" s="82"/>
      <c r="H2651" s="160"/>
      <c r="I2651" s="136"/>
      <c r="J2651" s="136"/>
      <c r="K2651" s="136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</row>
    <row r="2652">
      <c r="A2652" s="82"/>
      <c r="B2652" s="82"/>
      <c r="C2652" s="2"/>
      <c r="D2652" s="2"/>
      <c r="E2652" s="136"/>
      <c r="F2652" s="136"/>
      <c r="G2652" s="82"/>
      <c r="H2652" s="160"/>
      <c r="I2652" s="136"/>
      <c r="J2652" s="136"/>
      <c r="K2652" s="136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</row>
    <row r="2653">
      <c r="A2653" s="82"/>
      <c r="B2653" s="82"/>
      <c r="C2653" s="2"/>
      <c r="D2653" s="2"/>
      <c r="E2653" s="136"/>
      <c r="F2653" s="136"/>
      <c r="G2653" s="82"/>
      <c r="H2653" s="160"/>
      <c r="I2653" s="136"/>
      <c r="J2653" s="136"/>
      <c r="K2653" s="136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</row>
    <row r="2654">
      <c r="A2654" s="82"/>
      <c r="B2654" s="82"/>
      <c r="C2654" s="2"/>
      <c r="D2654" s="2"/>
      <c r="E2654" s="136"/>
      <c r="F2654" s="136"/>
      <c r="G2654" s="82"/>
      <c r="H2654" s="160"/>
      <c r="I2654" s="136"/>
      <c r="J2654" s="136"/>
      <c r="K2654" s="136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</row>
    <row r="2655">
      <c r="A2655" s="82"/>
      <c r="B2655" s="82"/>
      <c r="C2655" s="2"/>
      <c r="D2655" s="2"/>
      <c r="E2655" s="136"/>
      <c r="F2655" s="136"/>
      <c r="G2655" s="82"/>
      <c r="H2655" s="160"/>
      <c r="I2655" s="136"/>
      <c r="J2655" s="136"/>
      <c r="K2655" s="136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</row>
    <row r="2656">
      <c r="A2656" s="82"/>
      <c r="B2656" s="82"/>
      <c r="C2656" s="2"/>
      <c r="D2656" s="2"/>
      <c r="E2656" s="136"/>
      <c r="F2656" s="136"/>
      <c r="G2656" s="82"/>
      <c r="H2656" s="160"/>
      <c r="I2656" s="136"/>
      <c r="J2656" s="136"/>
      <c r="K2656" s="136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</row>
    <row r="2657">
      <c r="A2657" s="82"/>
      <c r="B2657" s="82"/>
      <c r="C2657" s="2"/>
      <c r="D2657" s="2"/>
      <c r="E2657" s="136"/>
      <c r="F2657" s="136"/>
      <c r="G2657" s="82"/>
      <c r="H2657" s="160"/>
      <c r="I2657" s="136"/>
      <c r="J2657" s="136"/>
      <c r="K2657" s="136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</row>
    <row r="2658">
      <c r="A2658" s="82"/>
      <c r="B2658" s="82"/>
      <c r="C2658" s="2"/>
      <c r="D2658" s="2"/>
      <c r="E2658" s="136"/>
      <c r="F2658" s="136"/>
      <c r="G2658" s="82"/>
      <c r="H2658" s="160"/>
      <c r="I2658" s="136"/>
      <c r="J2658" s="136"/>
      <c r="K2658" s="136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</row>
    <row r="2659">
      <c r="A2659" s="82"/>
      <c r="B2659" s="82"/>
      <c r="C2659" s="2"/>
      <c r="D2659" s="2"/>
      <c r="E2659" s="136"/>
      <c r="F2659" s="136"/>
      <c r="G2659" s="82"/>
      <c r="H2659" s="160"/>
      <c r="I2659" s="136"/>
      <c r="J2659" s="136"/>
      <c r="K2659" s="136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</row>
    <row r="2660">
      <c r="A2660" s="82"/>
      <c r="B2660" s="82"/>
      <c r="C2660" s="2"/>
      <c r="D2660" s="2"/>
      <c r="E2660" s="136"/>
      <c r="F2660" s="136"/>
      <c r="G2660" s="82"/>
      <c r="H2660" s="160"/>
      <c r="I2660" s="136"/>
      <c r="J2660" s="136"/>
      <c r="K2660" s="136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</row>
    <row r="2661">
      <c r="A2661" s="82"/>
      <c r="B2661" s="82"/>
      <c r="C2661" s="2"/>
      <c r="D2661" s="2"/>
      <c r="E2661" s="136"/>
      <c r="F2661" s="136"/>
      <c r="G2661" s="82"/>
      <c r="H2661" s="160"/>
      <c r="I2661" s="136"/>
      <c r="J2661" s="136"/>
      <c r="K2661" s="136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</row>
    <row r="2662">
      <c r="A2662" s="82"/>
      <c r="B2662" s="82"/>
      <c r="C2662" s="2"/>
      <c r="D2662" s="2"/>
      <c r="E2662" s="136"/>
      <c r="F2662" s="136"/>
      <c r="G2662" s="82"/>
      <c r="H2662" s="160"/>
      <c r="I2662" s="136"/>
      <c r="J2662" s="136"/>
      <c r="K2662" s="136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</row>
    <row r="2663">
      <c r="A2663" s="82"/>
      <c r="B2663" s="82"/>
      <c r="C2663" s="2"/>
      <c r="D2663" s="2"/>
      <c r="E2663" s="136"/>
      <c r="F2663" s="136"/>
      <c r="G2663" s="82"/>
      <c r="H2663" s="160"/>
      <c r="I2663" s="136"/>
      <c r="J2663" s="136"/>
      <c r="K2663" s="136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</row>
    <row r="2664">
      <c r="A2664" s="82"/>
      <c r="B2664" s="82"/>
      <c r="C2664" s="2"/>
      <c r="D2664" s="2"/>
      <c r="E2664" s="136"/>
      <c r="F2664" s="136"/>
      <c r="G2664" s="82"/>
      <c r="H2664" s="160"/>
      <c r="I2664" s="136"/>
      <c r="J2664" s="136"/>
      <c r="K2664" s="136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</row>
    <row r="2665">
      <c r="A2665" s="82"/>
      <c r="B2665" s="82"/>
      <c r="C2665" s="2"/>
      <c r="D2665" s="2"/>
      <c r="E2665" s="136"/>
      <c r="F2665" s="136"/>
      <c r="G2665" s="82"/>
      <c r="H2665" s="160"/>
      <c r="I2665" s="136"/>
      <c r="J2665" s="136"/>
      <c r="K2665" s="136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</row>
    <row r="2666">
      <c r="A2666" s="82"/>
      <c r="B2666" s="82"/>
      <c r="C2666" s="2"/>
      <c r="D2666" s="2"/>
      <c r="E2666" s="136"/>
      <c r="F2666" s="136"/>
      <c r="G2666" s="82"/>
      <c r="H2666" s="160"/>
      <c r="I2666" s="136"/>
      <c r="J2666" s="136"/>
      <c r="K2666" s="136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</row>
    <row r="2667">
      <c r="A2667" s="82"/>
      <c r="B2667" s="82"/>
      <c r="C2667" s="2"/>
      <c r="D2667" s="2"/>
      <c r="E2667" s="136"/>
      <c r="F2667" s="136"/>
      <c r="G2667" s="82"/>
      <c r="H2667" s="160"/>
      <c r="I2667" s="136"/>
      <c r="J2667" s="136"/>
      <c r="K2667" s="136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</row>
    <row r="2668">
      <c r="A2668" s="82"/>
      <c r="B2668" s="82"/>
      <c r="C2668" s="2"/>
      <c r="D2668" s="2"/>
      <c r="E2668" s="136"/>
      <c r="F2668" s="136"/>
      <c r="G2668" s="82"/>
      <c r="H2668" s="160"/>
      <c r="I2668" s="136"/>
      <c r="J2668" s="136"/>
      <c r="K2668" s="136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</row>
    <row r="2669">
      <c r="A2669" s="82"/>
      <c r="B2669" s="82"/>
      <c r="C2669" s="2"/>
      <c r="D2669" s="2"/>
      <c r="E2669" s="136"/>
      <c r="F2669" s="136"/>
      <c r="G2669" s="82"/>
      <c r="H2669" s="160"/>
      <c r="I2669" s="136"/>
      <c r="J2669" s="136"/>
      <c r="K2669" s="136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</row>
    <row r="2670">
      <c r="A2670" s="82"/>
      <c r="B2670" s="82"/>
      <c r="C2670" s="2"/>
      <c r="D2670" s="2"/>
      <c r="E2670" s="136"/>
      <c r="F2670" s="136"/>
      <c r="G2670" s="82"/>
      <c r="H2670" s="160"/>
      <c r="I2670" s="136"/>
      <c r="J2670" s="136"/>
      <c r="K2670" s="136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</row>
    <row r="2671">
      <c r="A2671" s="82"/>
      <c r="B2671" s="82"/>
      <c r="C2671" s="2"/>
      <c r="D2671" s="2"/>
      <c r="E2671" s="136"/>
      <c r="F2671" s="136"/>
      <c r="G2671" s="82"/>
      <c r="H2671" s="160"/>
      <c r="I2671" s="136"/>
      <c r="J2671" s="136"/>
      <c r="K2671" s="136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</row>
    <row r="2672">
      <c r="A2672" s="82"/>
      <c r="B2672" s="82"/>
      <c r="C2672" s="2"/>
      <c r="D2672" s="2"/>
      <c r="E2672" s="136"/>
      <c r="F2672" s="136"/>
      <c r="G2672" s="82"/>
      <c r="H2672" s="160"/>
      <c r="I2672" s="136"/>
      <c r="J2672" s="136"/>
      <c r="K2672" s="136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</row>
    <row r="2673">
      <c r="A2673" s="82"/>
      <c r="B2673" s="82"/>
      <c r="C2673" s="2"/>
      <c r="D2673" s="2"/>
      <c r="E2673" s="136"/>
      <c r="F2673" s="136"/>
      <c r="G2673" s="82"/>
      <c r="H2673" s="160"/>
      <c r="I2673" s="136"/>
      <c r="J2673" s="136"/>
      <c r="K2673" s="136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</row>
    <row r="2674">
      <c r="A2674" s="82"/>
      <c r="B2674" s="82"/>
      <c r="C2674" s="2"/>
      <c r="D2674" s="2"/>
      <c r="E2674" s="136"/>
      <c r="F2674" s="136"/>
      <c r="G2674" s="82"/>
      <c r="H2674" s="160"/>
      <c r="I2674" s="136"/>
      <c r="J2674" s="136"/>
      <c r="K2674" s="136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</row>
    <row r="2675">
      <c r="A2675" s="82"/>
      <c r="B2675" s="82"/>
      <c r="C2675" s="2"/>
      <c r="D2675" s="2"/>
      <c r="E2675" s="136"/>
      <c r="F2675" s="136"/>
      <c r="G2675" s="82"/>
      <c r="H2675" s="160"/>
      <c r="I2675" s="136"/>
      <c r="J2675" s="136"/>
      <c r="K2675" s="136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</row>
    <row r="2676">
      <c r="A2676" s="82"/>
      <c r="B2676" s="82"/>
      <c r="C2676" s="2"/>
      <c r="D2676" s="2"/>
      <c r="E2676" s="136"/>
      <c r="F2676" s="136"/>
      <c r="G2676" s="82"/>
      <c r="H2676" s="160"/>
      <c r="I2676" s="136"/>
      <c r="J2676" s="136"/>
      <c r="K2676" s="136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</row>
    <row r="2677">
      <c r="A2677" s="82"/>
      <c r="B2677" s="82"/>
      <c r="C2677" s="2"/>
      <c r="D2677" s="2"/>
      <c r="E2677" s="136"/>
      <c r="F2677" s="136"/>
      <c r="G2677" s="82"/>
      <c r="H2677" s="160"/>
      <c r="I2677" s="136"/>
      <c r="J2677" s="136"/>
      <c r="K2677" s="136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</row>
    <row r="2678">
      <c r="A2678" s="82"/>
      <c r="B2678" s="82"/>
      <c r="C2678" s="2"/>
      <c r="D2678" s="2"/>
      <c r="E2678" s="136"/>
      <c r="F2678" s="136"/>
      <c r="G2678" s="82"/>
      <c r="H2678" s="160"/>
      <c r="I2678" s="136"/>
      <c r="J2678" s="136"/>
      <c r="K2678" s="136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</row>
    <row r="2679">
      <c r="A2679" s="82"/>
      <c r="B2679" s="82"/>
      <c r="C2679" s="2"/>
      <c r="D2679" s="2"/>
      <c r="E2679" s="136"/>
      <c r="F2679" s="136"/>
      <c r="G2679" s="82"/>
      <c r="H2679" s="160"/>
      <c r="I2679" s="136"/>
      <c r="J2679" s="136"/>
      <c r="K2679" s="136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</row>
    <row r="2680">
      <c r="A2680" s="82"/>
      <c r="B2680" s="82"/>
      <c r="C2680" s="2"/>
      <c r="D2680" s="2"/>
      <c r="E2680" s="136"/>
      <c r="F2680" s="136"/>
      <c r="G2680" s="82"/>
      <c r="H2680" s="160"/>
      <c r="I2680" s="136"/>
      <c r="J2680" s="136"/>
      <c r="K2680" s="136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</row>
    <row r="2681">
      <c r="A2681" s="82"/>
      <c r="B2681" s="82"/>
      <c r="C2681" s="2"/>
      <c r="D2681" s="2"/>
      <c r="E2681" s="136"/>
      <c r="F2681" s="136"/>
      <c r="G2681" s="82"/>
      <c r="H2681" s="160"/>
      <c r="I2681" s="136"/>
      <c r="J2681" s="136"/>
      <c r="K2681" s="136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</row>
    <row r="2682">
      <c r="A2682" s="82"/>
      <c r="B2682" s="82"/>
      <c r="C2682" s="2"/>
      <c r="D2682" s="2"/>
      <c r="E2682" s="136"/>
      <c r="F2682" s="136"/>
      <c r="G2682" s="82"/>
      <c r="H2682" s="160"/>
      <c r="I2682" s="136"/>
      <c r="J2682" s="136"/>
      <c r="K2682" s="136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</row>
    <row r="2683">
      <c r="A2683" s="82"/>
      <c r="B2683" s="82"/>
      <c r="C2683" s="2"/>
      <c r="D2683" s="2"/>
      <c r="E2683" s="136"/>
      <c r="F2683" s="136"/>
      <c r="G2683" s="82"/>
      <c r="H2683" s="160"/>
      <c r="I2683" s="136"/>
      <c r="J2683" s="136"/>
      <c r="K2683" s="136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</row>
    <row r="2684">
      <c r="A2684" s="82"/>
      <c r="B2684" s="82"/>
      <c r="C2684" s="2"/>
      <c r="D2684" s="2"/>
      <c r="E2684" s="136"/>
      <c r="F2684" s="136"/>
      <c r="G2684" s="82"/>
      <c r="H2684" s="160"/>
      <c r="I2684" s="136"/>
      <c r="J2684" s="136"/>
      <c r="K2684" s="136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</row>
    <row r="2685">
      <c r="A2685" s="82"/>
      <c r="B2685" s="82"/>
      <c r="C2685" s="2"/>
      <c r="D2685" s="2"/>
      <c r="E2685" s="136"/>
      <c r="F2685" s="136"/>
      <c r="G2685" s="82"/>
      <c r="H2685" s="160"/>
      <c r="I2685" s="136"/>
      <c r="J2685" s="136"/>
      <c r="K2685" s="136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</row>
    <row r="2686">
      <c r="A2686" s="82"/>
      <c r="B2686" s="82"/>
      <c r="C2686" s="2"/>
      <c r="D2686" s="2"/>
      <c r="E2686" s="136"/>
      <c r="F2686" s="136"/>
      <c r="G2686" s="82"/>
      <c r="H2686" s="160"/>
      <c r="I2686" s="136"/>
      <c r="J2686" s="136"/>
      <c r="K2686" s="136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</row>
    <row r="2687">
      <c r="A2687" s="82"/>
      <c r="B2687" s="82"/>
      <c r="C2687" s="2"/>
      <c r="D2687" s="2"/>
      <c r="E2687" s="136"/>
      <c r="F2687" s="136"/>
      <c r="G2687" s="82"/>
      <c r="H2687" s="160"/>
      <c r="I2687" s="136"/>
      <c r="J2687" s="136"/>
      <c r="K2687" s="136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</row>
    <row r="2688">
      <c r="A2688" s="82"/>
      <c r="B2688" s="82"/>
      <c r="C2688" s="2"/>
      <c r="D2688" s="2"/>
      <c r="E2688" s="136"/>
      <c r="F2688" s="136"/>
      <c r="G2688" s="82"/>
      <c r="H2688" s="160"/>
      <c r="I2688" s="136"/>
      <c r="J2688" s="136"/>
      <c r="K2688" s="136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</row>
    <row r="2689">
      <c r="A2689" s="82"/>
      <c r="B2689" s="82"/>
      <c r="C2689" s="2"/>
      <c r="D2689" s="2"/>
      <c r="E2689" s="136"/>
      <c r="F2689" s="136"/>
      <c r="G2689" s="82"/>
      <c r="H2689" s="160"/>
      <c r="I2689" s="136"/>
      <c r="J2689" s="136"/>
      <c r="K2689" s="136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</row>
    <row r="2690">
      <c r="A2690" s="82"/>
      <c r="B2690" s="82"/>
      <c r="C2690" s="2"/>
      <c r="D2690" s="2"/>
      <c r="E2690" s="136"/>
      <c r="F2690" s="136"/>
      <c r="G2690" s="82"/>
      <c r="H2690" s="160"/>
      <c r="I2690" s="136"/>
      <c r="J2690" s="136"/>
      <c r="K2690" s="136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</row>
    <row r="2691">
      <c r="A2691" s="82"/>
      <c r="B2691" s="82"/>
      <c r="C2691" s="2"/>
      <c r="D2691" s="2"/>
      <c r="E2691" s="136"/>
      <c r="F2691" s="136"/>
      <c r="G2691" s="82"/>
      <c r="H2691" s="160"/>
      <c r="I2691" s="136"/>
      <c r="J2691" s="136"/>
      <c r="K2691" s="136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</row>
    <row r="2692">
      <c r="A2692" s="82"/>
      <c r="B2692" s="82"/>
      <c r="C2692" s="2"/>
      <c r="D2692" s="2"/>
      <c r="E2692" s="136"/>
      <c r="F2692" s="136"/>
      <c r="G2692" s="82"/>
      <c r="H2692" s="160"/>
      <c r="I2692" s="136"/>
      <c r="J2692" s="136"/>
      <c r="K2692" s="136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</row>
    <row r="2693">
      <c r="A2693" s="82"/>
      <c r="B2693" s="82"/>
      <c r="C2693" s="2"/>
      <c r="D2693" s="2"/>
      <c r="E2693" s="136"/>
      <c r="F2693" s="136"/>
      <c r="G2693" s="82"/>
      <c r="H2693" s="160"/>
      <c r="I2693" s="136"/>
      <c r="J2693" s="136"/>
      <c r="K2693" s="136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</row>
    <row r="2694">
      <c r="A2694" s="82"/>
      <c r="B2694" s="82"/>
      <c r="C2694" s="2"/>
      <c r="D2694" s="2"/>
      <c r="E2694" s="136"/>
      <c r="F2694" s="136"/>
      <c r="G2694" s="82"/>
      <c r="H2694" s="160"/>
      <c r="I2694" s="136"/>
      <c r="J2694" s="136"/>
      <c r="K2694" s="136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</row>
    <row r="2695">
      <c r="A2695" s="82"/>
      <c r="B2695" s="82"/>
      <c r="C2695" s="2"/>
      <c r="D2695" s="2"/>
      <c r="E2695" s="136"/>
      <c r="F2695" s="136"/>
      <c r="G2695" s="82"/>
      <c r="H2695" s="160"/>
      <c r="I2695" s="136"/>
      <c r="J2695" s="136"/>
      <c r="K2695" s="136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</row>
    <row r="2696">
      <c r="A2696" s="82"/>
      <c r="B2696" s="82"/>
      <c r="C2696" s="2"/>
      <c r="D2696" s="2"/>
      <c r="E2696" s="136"/>
      <c r="F2696" s="136"/>
      <c r="G2696" s="82"/>
      <c r="H2696" s="160"/>
      <c r="I2696" s="136"/>
      <c r="J2696" s="136"/>
      <c r="K2696" s="136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</row>
    <row r="2697">
      <c r="A2697" s="82"/>
      <c r="B2697" s="82"/>
      <c r="C2697" s="2"/>
      <c r="D2697" s="2"/>
      <c r="E2697" s="136"/>
      <c r="F2697" s="136"/>
      <c r="G2697" s="82"/>
      <c r="H2697" s="160"/>
      <c r="I2697" s="136"/>
      <c r="J2697" s="136"/>
      <c r="K2697" s="136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</row>
    <row r="2698">
      <c r="A2698" s="82"/>
      <c r="B2698" s="82"/>
      <c r="C2698" s="2"/>
      <c r="D2698" s="2"/>
      <c r="E2698" s="136"/>
      <c r="F2698" s="136"/>
      <c r="G2698" s="82"/>
      <c r="H2698" s="160"/>
      <c r="I2698" s="136"/>
      <c r="J2698" s="136"/>
      <c r="K2698" s="136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</row>
    <row r="2699">
      <c r="A2699" s="82"/>
      <c r="B2699" s="82"/>
      <c r="C2699" s="2"/>
      <c r="D2699" s="2"/>
      <c r="E2699" s="136"/>
      <c r="F2699" s="136"/>
      <c r="G2699" s="82"/>
      <c r="H2699" s="160"/>
      <c r="I2699" s="136"/>
      <c r="J2699" s="136"/>
      <c r="K2699" s="136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</row>
    <row r="2700">
      <c r="A2700" s="82"/>
      <c r="B2700" s="82"/>
      <c r="C2700" s="2"/>
      <c r="D2700" s="2"/>
      <c r="E2700" s="136"/>
      <c r="F2700" s="136"/>
      <c r="G2700" s="82"/>
      <c r="H2700" s="160"/>
      <c r="I2700" s="136"/>
      <c r="J2700" s="136"/>
      <c r="K2700" s="136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</row>
    <row r="2701">
      <c r="A2701" s="82"/>
      <c r="B2701" s="82"/>
      <c r="C2701" s="2"/>
      <c r="D2701" s="2"/>
      <c r="E2701" s="136"/>
      <c r="F2701" s="136"/>
      <c r="G2701" s="82"/>
      <c r="H2701" s="160"/>
      <c r="I2701" s="136"/>
      <c r="J2701" s="136"/>
      <c r="K2701" s="136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</row>
    <row r="2702">
      <c r="A2702" s="82"/>
      <c r="B2702" s="82"/>
      <c r="C2702" s="2"/>
      <c r="D2702" s="2"/>
      <c r="E2702" s="136"/>
      <c r="F2702" s="136"/>
      <c r="G2702" s="82"/>
      <c r="H2702" s="160"/>
      <c r="I2702" s="136"/>
      <c r="J2702" s="136"/>
      <c r="K2702" s="136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</row>
    <row r="2703">
      <c r="A2703" s="82"/>
      <c r="B2703" s="82"/>
      <c r="C2703" s="2"/>
      <c r="D2703" s="2"/>
      <c r="E2703" s="136"/>
      <c r="F2703" s="136"/>
      <c r="G2703" s="82"/>
      <c r="H2703" s="160"/>
      <c r="I2703" s="136"/>
      <c r="J2703" s="136"/>
      <c r="K2703" s="136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</row>
    <row r="2704">
      <c r="A2704" s="82"/>
      <c r="B2704" s="82"/>
      <c r="C2704" s="2"/>
      <c r="D2704" s="2"/>
      <c r="E2704" s="136"/>
      <c r="F2704" s="136"/>
      <c r="G2704" s="82"/>
      <c r="H2704" s="160"/>
      <c r="I2704" s="136"/>
      <c r="J2704" s="136"/>
      <c r="K2704" s="136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</row>
    <row r="2705">
      <c r="A2705" s="82"/>
      <c r="B2705" s="82"/>
      <c r="C2705" s="2"/>
      <c r="D2705" s="2"/>
      <c r="E2705" s="136"/>
      <c r="F2705" s="136"/>
      <c r="G2705" s="82"/>
      <c r="H2705" s="160"/>
      <c r="I2705" s="136"/>
      <c r="J2705" s="136"/>
      <c r="K2705" s="136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</row>
    <row r="2706">
      <c r="A2706" s="82"/>
      <c r="B2706" s="82"/>
      <c r="C2706" s="2"/>
      <c r="D2706" s="2"/>
      <c r="E2706" s="136"/>
      <c r="F2706" s="136"/>
      <c r="G2706" s="82"/>
      <c r="H2706" s="160"/>
      <c r="I2706" s="136"/>
      <c r="J2706" s="136"/>
      <c r="K2706" s="136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</row>
    <row r="2707">
      <c r="A2707" s="82"/>
      <c r="B2707" s="82"/>
      <c r="C2707" s="2"/>
      <c r="D2707" s="2"/>
      <c r="E2707" s="136"/>
      <c r="F2707" s="136"/>
      <c r="G2707" s="82"/>
      <c r="H2707" s="160"/>
      <c r="I2707" s="136"/>
      <c r="J2707" s="136"/>
      <c r="K2707" s="136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</row>
    <row r="2708">
      <c r="A2708" s="82"/>
      <c r="B2708" s="82"/>
      <c r="C2708" s="2"/>
      <c r="D2708" s="2"/>
      <c r="E2708" s="136"/>
      <c r="F2708" s="136"/>
      <c r="G2708" s="82"/>
      <c r="H2708" s="160"/>
      <c r="I2708" s="136"/>
      <c r="J2708" s="136"/>
      <c r="K2708" s="136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</row>
    <row r="2709">
      <c r="A2709" s="82"/>
      <c r="B2709" s="82"/>
      <c r="C2709" s="2"/>
      <c r="D2709" s="2"/>
      <c r="E2709" s="136"/>
      <c r="F2709" s="136"/>
      <c r="G2709" s="82"/>
      <c r="H2709" s="160"/>
      <c r="I2709" s="136"/>
      <c r="J2709" s="136"/>
      <c r="K2709" s="136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</row>
    <row r="2710">
      <c r="A2710" s="82"/>
      <c r="B2710" s="82"/>
      <c r="C2710" s="2"/>
      <c r="D2710" s="2"/>
      <c r="E2710" s="136"/>
      <c r="F2710" s="136"/>
      <c r="G2710" s="82"/>
      <c r="H2710" s="160"/>
      <c r="I2710" s="136"/>
      <c r="J2710" s="136"/>
      <c r="K2710" s="136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</row>
    <row r="2711">
      <c r="A2711" s="82"/>
      <c r="B2711" s="82"/>
      <c r="C2711" s="2"/>
      <c r="D2711" s="2"/>
      <c r="E2711" s="136"/>
      <c r="F2711" s="136"/>
      <c r="G2711" s="82"/>
      <c r="H2711" s="160"/>
      <c r="I2711" s="136"/>
      <c r="J2711" s="136"/>
      <c r="K2711" s="136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</row>
    <row r="2712">
      <c r="A2712" s="82"/>
      <c r="B2712" s="82"/>
      <c r="C2712" s="2"/>
      <c r="D2712" s="2"/>
      <c r="E2712" s="136"/>
      <c r="F2712" s="136"/>
      <c r="G2712" s="82"/>
      <c r="H2712" s="160"/>
      <c r="I2712" s="136"/>
      <c r="J2712" s="136"/>
      <c r="K2712" s="136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</row>
    <row r="2713">
      <c r="A2713" s="82"/>
      <c r="B2713" s="82"/>
      <c r="C2713" s="2"/>
      <c r="D2713" s="2"/>
      <c r="E2713" s="136"/>
      <c r="F2713" s="136"/>
      <c r="G2713" s="82"/>
      <c r="H2713" s="160"/>
      <c r="I2713" s="136"/>
      <c r="J2713" s="136"/>
      <c r="K2713" s="136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</row>
    <row r="2714">
      <c r="A2714" s="82"/>
      <c r="B2714" s="82"/>
      <c r="C2714" s="2"/>
      <c r="D2714" s="2"/>
      <c r="E2714" s="136"/>
      <c r="F2714" s="136"/>
      <c r="G2714" s="82"/>
      <c r="H2714" s="160"/>
      <c r="I2714" s="136"/>
      <c r="J2714" s="136"/>
      <c r="K2714" s="136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</row>
    <row r="2715">
      <c r="A2715" s="82"/>
      <c r="B2715" s="82"/>
      <c r="C2715" s="2"/>
      <c r="D2715" s="2"/>
      <c r="E2715" s="136"/>
      <c r="F2715" s="136"/>
      <c r="G2715" s="82"/>
      <c r="H2715" s="160"/>
      <c r="I2715" s="136"/>
      <c r="J2715" s="136"/>
      <c r="K2715" s="136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</row>
    <row r="2716">
      <c r="A2716" s="82"/>
      <c r="B2716" s="82"/>
      <c r="C2716" s="2"/>
      <c r="D2716" s="2"/>
      <c r="E2716" s="136"/>
      <c r="F2716" s="136"/>
      <c r="G2716" s="82"/>
      <c r="H2716" s="160"/>
      <c r="I2716" s="136"/>
      <c r="J2716" s="136"/>
      <c r="K2716" s="136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</row>
    <row r="2717">
      <c r="A2717" s="82"/>
      <c r="B2717" s="82"/>
      <c r="C2717" s="2"/>
      <c r="D2717" s="2"/>
      <c r="E2717" s="136"/>
      <c r="F2717" s="136"/>
      <c r="G2717" s="82"/>
      <c r="H2717" s="160"/>
      <c r="I2717" s="136"/>
      <c r="J2717" s="136"/>
      <c r="K2717" s="136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</row>
    <row r="2718">
      <c r="A2718" s="82"/>
      <c r="B2718" s="82"/>
      <c r="C2718" s="2"/>
      <c r="D2718" s="2"/>
      <c r="E2718" s="136"/>
      <c r="F2718" s="136"/>
      <c r="G2718" s="82"/>
      <c r="H2718" s="160"/>
      <c r="I2718" s="136"/>
      <c r="J2718" s="136"/>
      <c r="K2718" s="136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</row>
    <row r="2719">
      <c r="A2719" s="82"/>
      <c r="B2719" s="82"/>
      <c r="C2719" s="2"/>
      <c r="D2719" s="2"/>
      <c r="E2719" s="136"/>
      <c r="F2719" s="136"/>
      <c r="G2719" s="82"/>
      <c r="H2719" s="160"/>
      <c r="I2719" s="136"/>
      <c r="J2719" s="136"/>
      <c r="K2719" s="136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</row>
    <row r="2720">
      <c r="A2720" s="82"/>
      <c r="B2720" s="82"/>
      <c r="C2720" s="2"/>
      <c r="D2720" s="2"/>
      <c r="E2720" s="136"/>
      <c r="F2720" s="136"/>
      <c r="G2720" s="82"/>
      <c r="H2720" s="160"/>
      <c r="I2720" s="136"/>
      <c r="J2720" s="136"/>
      <c r="K2720" s="136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</row>
    <row r="2721">
      <c r="A2721" s="82"/>
      <c r="B2721" s="82"/>
      <c r="C2721" s="2"/>
      <c r="D2721" s="2"/>
      <c r="E2721" s="136"/>
      <c r="F2721" s="136"/>
      <c r="G2721" s="82"/>
      <c r="H2721" s="160"/>
      <c r="I2721" s="136"/>
      <c r="J2721" s="136"/>
      <c r="K2721" s="136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</row>
    <row r="2722">
      <c r="A2722" s="82"/>
      <c r="B2722" s="82"/>
      <c r="C2722" s="2"/>
      <c r="D2722" s="2"/>
      <c r="E2722" s="136"/>
      <c r="F2722" s="136"/>
      <c r="G2722" s="82"/>
      <c r="H2722" s="160"/>
      <c r="I2722" s="136"/>
      <c r="J2722" s="136"/>
      <c r="K2722" s="136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</row>
    <row r="2723">
      <c r="A2723" s="82"/>
      <c r="B2723" s="82"/>
      <c r="C2723" s="2"/>
      <c r="D2723" s="2"/>
      <c r="E2723" s="136"/>
      <c r="F2723" s="136"/>
      <c r="G2723" s="82"/>
      <c r="H2723" s="160"/>
      <c r="I2723" s="136"/>
      <c r="J2723" s="136"/>
      <c r="K2723" s="136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</row>
    <row r="2724">
      <c r="A2724" s="82"/>
      <c r="B2724" s="82"/>
      <c r="C2724" s="2"/>
      <c r="D2724" s="2"/>
      <c r="E2724" s="136"/>
      <c r="F2724" s="136"/>
      <c r="G2724" s="82"/>
      <c r="H2724" s="160"/>
      <c r="I2724" s="136"/>
      <c r="J2724" s="136"/>
      <c r="K2724" s="136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</row>
    <row r="2725">
      <c r="A2725" s="82"/>
      <c r="B2725" s="82"/>
      <c r="C2725" s="2"/>
      <c r="D2725" s="2"/>
      <c r="E2725" s="136"/>
      <c r="F2725" s="136"/>
      <c r="G2725" s="82"/>
      <c r="H2725" s="160"/>
      <c r="I2725" s="136"/>
      <c r="J2725" s="136"/>
      <c r="K2725" s="136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</row>
    <row r="2726">
      <c r="A2726" s="82"/>
      <c r="B2726" s="82"/>
      <c r="C2726" s="2"/>
      <c r="D2726" s="2"/>
      <c r="E2726" s="136"/>
      <c r="F2726" s="136"/>
      <c r="G2726" s="82"/>
      <c r="H2726" s="160"/>
      <c r="I2726" s="136"/>
      <c r="J2726" s="136"/>
      <c r="K2726" s="136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</row>
    <row r="2727">
      <c r="A2727" s="82"/>
      <c r="B2727" s="82"/>
      <c r="C2727" s="2"/>
      <c r="D2727" s="2"/>
      <c r="E2727" s="136"/>
      <c r="F2727" s="136"/>
      <c r="G2727" s="82"/>
      <c r="H2727" s="160"/>
      <c r="I2727" s="136"/>
      <c r="J2727" s="136"/>
      <c r="K2727" s="136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</row>
    <row r="2728">
      <c r="A2728" s="82"/>
      <c r="B2728" s="82"/>
      <c r="C2728" s="2"/>
      <c r="D2728" s="2"/>
      <c r="E2728" s="136"/>
      <c r="F2728" s="136"/>
      <c r="G2728" s="82"/>
      <c r="H2728" s="160"/>
      <c r="I2728" s="136"/>
      <c r="J2728" s="136"/>
      <c r="K2728" s="136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</row>
    <row r="2729">
      <c r="A2729" s="82"/>
      <c r="B2729" s="82"/>
      <c r="C2729" s="2"/>
      <c r="D2729" s="2"/>
      <c r="E2729" s="136"/>
      <c r="F2729" s="136"/>
      <c r="G2729" s="82"/>
      <c r="H2729" s="160"/>
      <c r="I2729" s="136"/>
      <c r="J2729" s="136"/>
      <c r="K2729" s="136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</row>
    <row r="2730">
      <c r="A2730" s="82"/>
      <c r="B2730" s="82"/>
      <c r="C2730" s="2"/>
      <c r="D2730" s="2"/>
      <c r="E2730" s="136"/>
      <c r="F2730" s="136"/>
      <c r="G2730" s="82"/>
      <c r="H2730" s="160"/>
      <c r="I2730" s="136"/>
      <c r="J2730" s="136"/>
      <c r="K2730" s="136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</row>
    <row r="2731">
      <c r="A2731" s="82"/>
      <c r="B2731" s="82"/>
      <c r="C2731" s="2"/>
      <c r="D2731" s="2"/>
      <c r="E2731" s="136"/>
      <c r="F2731" s="136"/>
      <c r="G2731" s="82"/>
      <c r="H2731" s="160"/>
      <c r="I2731" s="136"/>
      <c r="J2731" s="136"/>
      <c r="K2731" s="136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</row>
    <row r="2732">
      <c r="A2732" s="82"/>
      <c r="B2732" s="82"/>
      <c r="C2732" s="2"/>
      <c r="D2732" s="2"/>
      <c r="E2732" s="136"/>
      <c r="F2732" s="136"/>
      <c r="G2732" s="82"/>
      <c r="H2732" s="160"/>
      <c r="I2732" s="136"/>
      <c r="J2732" s="136"/>
      <c r="K2732" s="136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</row>
    <row r="2733">
      <c r="A2733" s="82"/>
      <c r="B2733" s="82"/>
      <c r="C2733" s="2"/>
      <c r="D2733" s="2"/>
      <c r="E2733" s="136"/>
      <c r="F2733" s="136"/>
      <c r="G2733" s="82"/>
      <c r="H2733" s="160"/>
      <c r="I2733" s="136"/>
      <c r="J2733" s="136"/>
      <c r="K2733" s="136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</row>
    <row r="2734">
      <c r="A2734" s="82"/>
      <c r="B2734" s="82"/>
      <c r="C2734" s="2"/>
      <c r="D2734" s="2"/>
      <c r="E2734" s="136"/>
      <c r="F2734" s="136"/>
      <c r="G2734" s="82"/>
      <c r="H2734" s="160"/>
      <c r="I2734" s="136"/>
      <c r="J2734" s="136"/>
      <c r="K2734" s="136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</row>
    <row r="2735">
      <c r="A2735" s="82"/>
      <c r="B2735" s="82"/>
      <c r="C2735" s="2"/>
      <c r="D2735" s="2"/>
      <c r="E2735" s="136"/>
      <c r="F2735" s="136"/>
      <c r="G2735" s="82"/>
      <c r="H2735" s="160"/>
      <c r="I2735" s="136"/>
      <c r="J2735" s="136"/>
      <c r="K2735" s="136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</row>
    <row r="2736">
      <c r="A2736" s="82"/>
      <c r="B2736" s="82"/>
      <c r="C2736" s="2"/>
      <c r="D2736" s="2"/>
      <c r="E2736" s="136"/>
      <c r="F2736" s="136"/>
      <c r="G2736" s="82"/>
      <c r="H2736" s="160"/>
      <c r="I2736" s="136"/>
      <c r="J2736" s="136"/>
      <c r="K2736" s="136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</row>
    <row r="2737">
      <c r="A2737" s="82"/>
      <c r="B2737" s="82"/>
      <c r="C2737" s="2"/>
      <c r="D2737" s="2"/>
      <c r="E2737" s="136"/>
      <c r="F2737" s="136"/>
      <c r="G2737" s="82"/>
      <c r="H2737" s="160"/>
      <c r="I2737" s="136"/>
      <c r="J2737" s="136"/>
      <c r="K2737" s="136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</row>
    <row r="2738">
      <c r="A2738" s="82"/>
      <c r="B2738" s="82"/>
      <c r="C2738" s="2"/>
      <c r="D2738" s="2"/>
      <c r="E2738" s="136"/>
      <c r="F2738" s="136"/>
      <c r="G2738" s="82"/>
      <c r="H2738" s="160"/>
      <c r="I2738" s="136"/>
      <c r="J2738" s="136"/>
      <c r="K2738" s="136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</row>
    <row r="2739">
      <c r="A2739" s="82"/>
      <c r="B2739" s="82"/>
      <c r="C2739" s="2"/>
      <c r="D2739" s="2"/>
      <c r="E2739" s="136"/>
      <c r="F2739" s="136"/>
      <c r="G2739" s="82"/>
      <c r="H2739" s="160"/>
      <c r="I2739" s="136"/>
      <c r="J2739" s="136"/>
      <c r="K2739" s="136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</row>
    <row r="2740">
      <c r="A2740" s="82"/>
      <c r="B2740" s="82"/>
      <c r="C2740" s="2"/>
      <c r="D2740" s="2"/>
      <c r="E2740" s="136"/>
      <c r="F2740" s="136"/>
      <c r="G2740" s="82"/>
      <c r="H2740" s="160"/>
      <c r="I2740" s="136"/>
      <c r="J2740" s="136"/>
      <c r="K2740" s="136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</row>
    <row r="2741">
      <c r="A2741" s="82"/>
      <c r="B2741" s="82"/>
      <c r="C2741" s="2"/>
      <c r="D2741" s="2"/>
      <c r="E2741" s="136"/>
      <c r="F2741" s="136"/>
      <c r="G2741" s="82"/>
      <c r="H2741" s="160"/>
      <c r="I2741" s="136"/>
      <c r="J2741" s="136"/>
      <c r="K2741" s="136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</row>
    <row r="2742">
      <c r="A2742" s="82"/>
      <c r="B2742" s="82"/>
      <c r="C2742" s="2"/>
      <c r="D2742" s="2"/>
      <c r="E2742" s="136"/>
      <c r="F2742" s="136"/>
      <c r="G2742" s="82"/>
      <c r="H2742" s="160"/>
      <c r="I2742" s="136"/>
      <c r="J2742" s="136"/>
      <c r="K2742" s="136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</row>
    <row r="2743">
      <c r="A2743" s="82"/>
      <c r="B2743" s="82"/>
      <c r="C2743" s="2"/>
      <c r="D2743" s="2"/>
      <c r="E2743" s="136"/>
      <c r="F2743" s="136"/>
      <c r="G2743" s="82"/>
      <c r="H2743" s="160"/>
      <c r="I2743" s="136"/>
      <c r="J2743" s="136"/>
      <c r="K2743" s="136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</row>
    <row r="2744">
      <c r="A2744" s="82"/>
      <c r="B2744" s="82"/>
      <c r="C2744" s="2"/>
      <c r="D2744" s="2"/>
      <c r="E2744" s="136"/>
      <c r="F2744" s="136"/>
      <c r="G2744" s="82"/>
      <c r="H2744" s="160"/>
      <c r="I2744" s="136"/>
      <c r="J2744" s="136"/>
      <c r="K2744" s="136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</row>
    <row r="2745">
      <c r="A2745" s="82"/>
      <c r="B2745" s="82"/>
      <c r="C2745" s="2"/>
      <c r="D2745" s="2"/>
      <c r="E2745" s="136"/>
      <c r="F2745" s="136"/>
      <c r="G2745" s="82"/>
      <c r="H2745" s="160"/>
      <c r="I2745" s="136"/>
      <c r="J2745" s="136"/>
      <c r="K2745" s="136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</row>
    <row r="2746">
      <c r="A2746" s="82"/>
      <c r="B2746" s="82"/>
      <c r="C2746" s="2"/>
      <c r="D2746" s="2"/>
      <c r="E2746" s="136"/>
      <c r="F2746" s="136"/>
      <c r="G2746" s="82"/>
      <c r="H2746" s="160"/>
      <c r="I2746" s="136"/>
      <c r="J2746" s="136"/>
      <c r="K2746" s="136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</row>
    <row r="2747">
      <c r="A2747" s="82"/>
      <c r="B2747" s="82"/>
      <c r="C2747" s="2"/>
      <c r="D2747" s="2"/>
      <c r="E2747" s="136"/>
      <c r="F2747" s="136"/>
      <c r="G2747" s="82"/>
      <c r="H2747" s="160"/>
      <c r="I2747" s="136"/>
      <c r="J2747" s="136"/>
      <c r="K2747" s="136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</row>
    <row r="2748">
      <c r="A2748" s="82"/>
      <c r="B2748" s="82"/>
      <c r="C2748" s="2"/>
      <c r="D2748" s="2"/>
      <c r="E2748" s="136"/>
      <c r="F2748" s="136"/>
      <c r="G2748" s="82"/>
      <c r="H2748" s="160"/>
      <c r="I2748" s="136"/>
      <c r="J2748" s="136"/>
      <c r="K2748" s="136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</row>
    <row r="2749">
      <c r="A2749" s="82"/>
      <c r="B2749" s="82"/>
      <c r="C2749" s="2"/>
      <c r="D2749" s="2"/>
      <c r="E2749" s="136"/>
      <c r="F2749" s="136"/>
      <c r="G2749" s="82"/>
      <c r="H2749" s="160"/>
      <c r="I2749" s="136"/>
      <c r="J2749" s="136"/>
      <c r="K2749" s="136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</row>
    <row r="2750">
      <c r="A2750" s="82"/>
      <c r="B2750" s="82"/>
      <c r="C2750" s="2"/>
      <c r="D2750" s="2"/>
      <c r="E2750" s="136"/>
      <c r="F2750" s="136"/>
      <c r="G2750" s="82"/>
      <c r="H2750" s="160"/>
      <c r="I2750" s="136"/>
      <c r="J2750" s="136"/>
      <c r="K2750" s="136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</row>
    <row r="2751">
      <c r="A2751" s="82"/>
      <c r="B2751" s="82"/>
      <c r="C2751" s="2"/>
      <c r="D2751" s="2"/>
      <c r="E2751" s="136"/>
      <c r="F2751" s="136"/>
      <c r="G2751" s="82"/>
      <c r="H2751" s="160"/>
      <c r="I2751" s="136"/>
      <c r="J2751" s="136"/>
      <c r="K2751" s="136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</row>
    <row r="2752">
      <c r="A2752" s="82"/>
      <c r="B2752" s="82"/>
      <c r="C2752" s="2"/>
      <c r="D2752" s="2"/>
      <c r="E2752" s="136"/>
      <c r="F2752" s="136"/>
      <c r="G2752" s="82"/>
      <c r="H2752" s="160"/>
      <c r="I2752" s="136"/>
      <c r="J2752" s="136"/>
      <c r="K2752" s="136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</row>
    <row r="2753">
      <c r="A2753" s="82"/>
      <c r="B2753" s="82"/>
      <c r="C2753" s="2"/>
      <c r="D2753" s="2"/>
      <c r="E2753" s="136"/>
      <c r="F2753" s="136"/>
      <c r="G2753" s="82"/>
      <c r="H2753" s="160"/>
      <c r="I2753" s="136"/>
      <c r="J2753" s="136"/>
      <c r="K2753" s="136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</row>
    <row r="2754">
      <c r="A2754" s="82"/>
      <c r="B2754" s="82"/>
      <c r="C2754" s="2"/>
      <c r="D2754" s="2"/>
      <c r="E2754" s="136"/>
      <c r="F2754" s="136"/>
      <c r="G2754" s="82"/>
      <c r="H2754" s="160"/>
      <c r="I2754" s="136"/>
      <c r="J2754" s="136"/>
      <c r="K2754" s="136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</row>
    <row r="2755">
      <c r="A2755" s="82"/>
      <c r="B2755" s="82"/>
      <c r="C2755" s="2"/>
      <c r="D2755" s="2"/>
      <c r="E2755" s="136"/>
      <c r="F2755" s="136"/>
      <c r="G2755" s="82"/>
      <c r="H2755" s="160"/>
      <c r="I2755" s="136"/>
      <c r="J2755" s="136"/>
      <c r="K2755" s="136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</row>
    <row r="2756">
      <c r="A2756" s="82"/>
      <c r="B2756" s="82"/>
      <c r="C2756" s="2"/>
      <c r="D2756" s="2"/>
      <c r="E2756" s="136"/>
      <c r="F2756" s="136"/>
      <c r="G2756" s="82"/>
      <c r="H2756" s="160"/>
      <c r="I2756" s="136"/>
      <c r="J2756" s="136"/>
      <c r="K2756" s="136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</row>
    <row r="2757">
      <c r="A2757" s="82"/>
      <c r="B2757" s="82"/>
      <c r="C2757" s="2"/>
      <c r="D2757" s="2"/>
      <c r="E2757" s="136"/>
      <c r="F2757" s="136"/>
      <c r="G2757" s="82"/>
      <c r="H2757" s="160"/>
      <c r="I2757" s="136"/>
      <c r="J2757" s="136"/>
      <c r="K2757" s="136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</row>
    <row r="2758">
      <c r="A2758" s="82"/>
      <c r="B2758" s="82"/>
      <c r="C2758" s="2"/>
      <c r="D2758" s="2"/>
      <c r="E2758" s="136"/>
      <c r="F2758" s="136"/>
      <c r="G2758" s="82"/>
      <c r="H2758" s="160"/>
      <c r="I2758" s="136"/>
      <c r="J2758" s="136"/>
      <c r="K2758" s="136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</row>
    <row r="2759">
      <c r="A2759" s="82"/>
      <c r="B2759" s="82"/>
      <c r="C2759" s="2"/>
      <c r="D2759" s="2"/>
      <c r="E2759" s="136"/>
      <c r="F2759" s="136"/>
      <c r="G2759" s="82"/>
      <c r="H2759" s="160"/>
      <c r="I2759" s="136"/>
      <c r="J2759" s="136"/>
      <c r="K2759" s="136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</row>
    <row r="2760">
      <c r="A2760" s="82"/>
      <c r="B2760" s="82"/>
      <c r="C2760" s="2"/>
      <c r="D2760" s="2"/>
      <c r="E2760" s="136"/>
      <c r="F2760" s="136"/>
      <c r="G2760" s="82"/>
      <c r="H2760" s="160"/>
      <c r="I2760" s="136"/>
      <c r="J2760" s="136"/>
      <c r="K2760" s="136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</row>
    <row r="2761">
      <c r="A2761" s="82"/>
      <c r="B2761" s="82"/>
      <c r="C2761" s="2"/>
      <c r="D2761" s="2"/>
      <c r="E2761" s="136"/>
      <c r="F2761" s="136"/>
      <c r="G2761" s="82"/>
      <c r="H2761" s="160"/>
      <c r="I2761" s="136"/>
      <c r="J2761" s="136"/>
      <c r="K2761" s="136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</row>
    <row r="2762">
      <c r="A2762" s="82"/>
      <c r="B2762" s="82"/>
      <c r="C2762" s="2"/>
      <c r="D2762" s="2"/>
      <c r="E2762" s="136"/>
      <c r="F2762" s="136"/>
      <c r="G2762" s="82"/>
      <c r="H2762" s="160"/>
      <c r="I2762" s="136"/>
      <c r="J2762" s="136"/>
      <c r="K2762" s="136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</row>
    <row r="2763">
      <c r="A2763" s="82"/>
      <c r="B2763" s="82"/>
      <c r="C2763" s="2"/>
      <c r="D2763" s="2"/>
      <c r="E2763" s="136"/>
      <c r="F2763" s="136"/>
      <c r="G2763" s="82"/>
      <c r="H2763" s="160"/>
      <c r="I2763" s="136"/>
      <c r="J2763" s="136"/>
      <c r="K2763" s="136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</row>
    <row r="2764">
      <c r="A2764" s="82"/>
      <c r="B2764" s="82"/>
      <c r="C2764" s="2"/>
      <c r="D2764" s="2"/>
      <c r="E2764" s="136"/>
      <c r="F2764" s="136"/>
      <c r="G2764" s="82"/>
      <c r="H2764" s="160"/>
      <c r="I2764" s="136"/>
      <c r="J2764" s="136"/>
      <c r="K2764" s="136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</row>
    <row r="2765">
      <c r="A2765" s="82"/>
      <c r="B2765" s="82"/>
      <c r="C2765" s="2"/>
      <c r="D2765" s="2"/>
      <c r="E2765" s="136"/>
      <c r="F2765" s="136"/>
      <c r="G2765" s="82"/>
      <c r="H2765" s="160"/>
      <c r="I2765" s="136"/>
      <c r="J2765" s="136"/>
      <c r="K2765" s="136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</row>
    <row r="2766">
      <c r="A2766" s="82"/>
      <c r="B2766" s="82"/>
      <c r="C2766" s="2"/>
      <c r="D2766" s="2"/>
      <c r="E2766" s="136"/>
      <c r="F2766" s="136"/>
      <c r="G2766" s="82"/>
      <c r="H2766" s="160"/>
      <c r="I2766" s="136"/>
      <c r="J2766" s="136"/>
      <c r="K2766" s="136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</row>
    <row r="2767">
      <c r="A2767" s="82"/>
      <c r="B2767" s="82"/>
      <c r="C2767" s="2"/>
      <c r="D2767" s="2"/>
      <c r="E2767" s="136"/>
      <c r="F2767" s="136"/>
      <c r="G2767" s="82"/>
      <c r="H2767" s="160"/>
      <c r="I2767" s="136"/>
      <c r="J2767" s="136"/>
      <c r="K2767" s="136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</row>
    <row r="2768">
      <c r="A2768" s="82"/>
      <c r="B2768" s="82"/>
      <c r="C2768" s="2"/>
      <c r="D2768" s="2"/>
      <c r="E2768" s="136"/>
      <c r="F2768" s="136"/>
      <c r="G2768" s="82"/>
      <c r="H2768" s="160"/>
      <c r="I2768" s="136"/>
      <c r="J2768" s="136"/>
      <c r="K2768" s="136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</row>
    <row r="2769">
      <c r="A2769" s="82"/>
      <c r="B2769" s="82"/>
      <c r="C2769" s="2"/>
      <c r="D2769" s="2"/>
      <c r="E2769" s="136"/>
      <c r="F2769" s="136"/>
      <c r="G2769" s="82"/>
      <c r="H2769" s="160"/>
      <c r="I2769" s="136"/>
      <c r="J2769" s="136"/>
      <c r="K2769" s="136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</row>
    <row r="2770">
      <c r="A2770" s="82"/>
      <c r="B2770" s="82"/>
      <c r="C2770" s="2"/>
      <c r="D2770" s="2"/>
      <c r="E2770" s="136"/>
      <c r="F2770" s="136"/>
      <c r="G2770" s="82"/>
      <c r="H2770" s="160"/>
      <c r="I2770" s="136"/>
      <c r="J2770" s="136"/>
      <c r="K2770" s="136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</row>
    <row r="2771">
      <c r="A2771" s="82"/>
      <c r="B2771" s="82"/>
      <c r="C2771" s="2"/>
      <c r="D2771" s="2"/>
      <c r="E2771" s="136"/>
      <c r="F2771" s="136"/>
      <c r="G2771" s="82"/>
      <c r="H2771" s="160"/>
      <c r="I2771" s="136"/>
      <c r="J2771" s="136"/>
      <c r="K2771" s="136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</row>
    <row r="2772">
      <c r="A2772" s="82"/>
      <c r="B2772" s="82"/>
      <c r="C2772" s="2"/>
      <c r="D2772" s="2"/>
      <c r="E2772" s="136"/>
      <c r="F2772" s="136"/>
      <c r="G2772" s="82"/>
      <c r="H2772" s="160"/>
      <c r="I2772" s="136"/>
      <c r="J2772" s="136"/>
      <c r="K2772" s="136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</row>
    <row r="2773">
      <c r="A2773" s="82"/>
      <c r="B2773" s="82"/>
      <c r="C2773" s="2"/>
      <c r="D2773" s="2"/>
      <c r="E2773" s="136"/>
      <c r="F2773" s="136"/>
      <c r="G2773" s="82"/>
      <c r="H2773" s="160"/>
      <c r="I2773" s="136"/>
      <c r="J2773" s="136"/>
      <c r="K2773" s="136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</row>
    <row r="2774">
      <c r="A2774" s="82"/>
      <c r="B2774" s="82"/>
      <c r="C2774" s="2"/>
      <c r="D2774" s="2"/>
      <c r="E2774" s="136"/>
      <c r="F2774" s="136"/>
      <c r="G2774" s="82"/>
      <c r="H2774" s="160"/>
      <c r="I2774" s="136"/>
      <c r="J2774" s="136"/>
      <c r="K2774" s="136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</row>
    <row r="2775">
      <c r="A2775" s="82"/>
      <c r="B2775" s="82"/>
      <c r="C2775" s="2"/>
      <c r="D2775" s="2"/>
      <c r="E2775" s="136"/>
      <c r="F2775" s="136"/>
      <c r="G2775" s="82"/>
      <c r="H2775" s="160"/>
      <c r="I2775" s="136"/>
      <c r="J2775" s="136"/>
      <c r="K2775" s="136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</row>
    <row r="2776">
      <c r="A2776" s="82"/>
      <c r="B2776" s="82"/>
      <c r="C2776" s="2"/>
      <c r="D2776" s="2"/>
      <c r="E2776" s="136"/>
      <c r="F2776" s="136"/>
      <c r="G2776" s="82"/>
      <c r="H2776" s="160"/>
      <c r="I2776" s="136"/>
      <c r="J2776" s="136"/>
      <c r="K2776" s="136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</row>
    <row r="2777">
      <c r="A2777" s="82"/>
      <c r="B2777" s="82"/>
      <c r="C2777" s="2"/>
      <c r="D2777" s="2"/>
      <c r="E2777" s="136"/>
      <c r="F2777" s="136"/>
      <c r="G2777" s="82"/>
      <c r="H2777" s="160"/>
      <c r="I2777" s="136"/>
      <c r="J2777" s="136"/>
      <c r="K2777" s="136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</row>
    <row r="2778">
      <c r="A2778" s="82"/>
      <c r="B2778" s="82"/>
      <c r="C2778" s="2"/>
      <c r="D2778" s="2"/>
      <c r="E2778" s="136"/>
      <c r="F2778" s="136"/>
      <c r="G2778" s="82"/>
      <c r="H2778" s="160"/>
      <c r="I2778" s="136"/>
      <c r="J2778" s="136"/>
      <c r="K2778" s="136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</row>
    <row r="2779">
      <c r="A2779" s="82"/>
      <c r="B2779" s="82"/>
      <c r="C2779" s="2"/>
      <c r="D2779" s="2"/>
      <c r="E2779" s="136"/>
      <c r="F2779" s="136"/>
      <c r="G2779" s="82"/>
      <c r="H2779" s="160"/>
      <c r="I2779" s="136"/>
      <c r="J2779" s="136"/>
      <c r="K2779" s="136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</row>
    <row r="2780">
      <c r="A2780" s="82"/>
      <c r="B2780" s="82"/>
      <c r="C2780" s="2"/>
      <c r="D2780" s="2"/>
      <c r="E2780" s="136"/>
      <c r="F2780" s="136"/>
      <c r="G2780" s="82"/>
      <c r="H2780" s="160"/>
      <c r="I2780" s="136"/>
      <c r="J2780" s="136"/>
      <c r="K2780" s="136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</row>
    <row r="2781">
      <c r="A2781" s="82"/>
      <c r="B2781" s="82"/>
      <c r="C2781" s="2"/>
      <c r="D2781" s="2"/>
      <c r="E2781" s="136"/>
      <c r="F2781" s="136"/>
      <c r="G2781" s="82"/>
      <c r="H2781" s="160"/>
      <c r="I2781" s="136"/>
      <c r="J2781" s="136"/>
      <c r="K2781" s="136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</row>
    <row r="2782">
      <c r="A2782" s="82"/>
      <c r="B2782" s="82"/>
      <c r="C2782" s="2"/>
      <c r="D2782" s="2"/>
      <c r="E2782" s="136"/>
      <c r="F2782" s="136"/>
      <c r="G2782" s="82"/>
      <c r="H2782" s="160"/>
      <c r="I2782" s="136"/>
      <c r="J2782" s="136"/>
      <c r="K2782" s="136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</row>
    <row r="2783">
      <c r="A2783" s="82"/>
      <c r="B2783" s="82"/>
      <c r="C2783" s="2"/>
      <c r="D2783" s="2"/>
      <c r="E2783" s="136"/>
      <c r="F2783" s="136"/>
      <c r="G2783" s="82"/>
      <c r="H2783" s="160"/>
      <c r="I2783" s="136"/>
      <c r="J2783" s="136"/>
      <c r="K2783" s="136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</row>
    <row r="2784">
      <c r="A2784" s="82"/>
      <c r="B2784" s="82"/>
      <c r="C2784" s="2"/>
      <c r="D2784" s="2"/>
      <c r="E2784" s="136"/>
      <c r="F2784" s="136"/>
      <c r="G2784" s="82"/>
      <c r="H2784" s="160"/>
      <c r="I2784" s="136"/>
      <c r="J2784" s="136"/>
      <c r="K2784" s="136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</row>
    <row r="2785">
      <c r="A2785" s="82"/>
      <c r="B2785" s="82"/>
      <c r="C2785" s="2"/>
      <c r="D2785" s="2"/>
      <c r="E2785" s="136"/>
      <c r="F2785" s="136"/>
      <c r="G2785" s="82"/>
      <c r="H2785" s="160"/>
      <c r="I2785" s="136"/>
      <c r="J2785" s="136"/>
      <c r="K2785" s="136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</row>
    <row r="2786">
      <c r="A2786" s="82"/>
      <c r="B2786" s="82"/>
      <c r="C2786" s="2"/>
      <c r="D2786" s="2"/>
      <c r="E2786" s="136"/>
      <c r="F2786" s="136"/>
      <c r="G2786" s="82"/>
      <c r="H2786" s="160"/>
      <c r="I2786" s="136"/>
      <c r="J2786" s="136"/>
      <c r="K2786" s="136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</row>
    <row r="2787">
      <c r="A2787" s="82"/>
      <c r="B2787" s="82"/>
      <c r="C2787" s="2"/>
      <c r="D2787" s="2"/>
      <c r="E2787" s="136"/>
      <c r="F2787" s="136"/>
      <c r="G2787" s="82"/>
      <c r="H2787" s="160"/>
      <c r="I2787" s="136"/>
      <c r="J2787" s="136"/>
      <c r="K2787" s="136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</row>
    <row r="2788">
      <c r="A2788" s="82"/>
      <c r="B2788" s="82"/>
      <c r="C2788" s="2"/>
      <c r="D2788" s="2"/>
      <c r="E2788" s="136"/>
      <c r="F2788" s="136"/>
      <c r="G2788" s="82"/>
      <c r="H2788" s="160"/>
      <c r="I2788" s="136"/>
      <c r="J2788" s="136"/>
      <c r="K2788" s="136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</row>
    <row r="2789">
      <c r="A2789" s="82"/>
      <c r="B2789" s="82"/>
      <c r="C2789" s="2"/>
      <c r="D2789" s="2"/>
      <c r="E2789" s="136"/>
      <c r="F2789" s="136"/>
      <c r="G2789" s="82"/>
      <c r="H2789" s="160"/>
      <c r="I2789" s="136"/>
      <c r="J2789" s="136"/>
      <c r="K2789" s="136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</row>
    <row r="2790">
      <c r="A2790" s="82"/>
      <c r="B2790" s="82"/>
      <c r="C2790" s="2"/>
      <c r="D2790" s="2"/>
      <c r="E2790" s="136"/>
      <c r="F2790" s="136"/>
      <c r="G2790" s="82"/>
      <c r="H2790" s="160"/>
      <c r="I2790" s="136"/>
      <c r="J2790" s="136"/>
      <c r="K2790" s="136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</row>
    <row r="2791">
      <c r="A2791" s="82"/>
      <c r="B2791" s="82"/>
      <c r="C2791" s="2"/>
      <c r="D2791" s="2"/>
      <c r="E2791" s="136"/>
      <c r="F2791" s="136"/>
      <c r="G2791" s="82"/>
      <c r="H2791" s="160"/>
      <c r="I2791" s="136"/>
      <c r="J2791" s="136"/>
      <c r="K2791" s="136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</row>
    <row r="2792">
      <c r="A2792" s="82"/>
      <c r="B2792" s="82"/>
      <c r="C2792" s="2"/>
      <c r="D2792" s="2"/>
      <c r="E2792" s="136"/>
      <c r="F2792" s="136"/>
      <c r="G2792" s="82"/>
      <c r="H2792" s="160"/>
      <c r="I2792" s="136"/>
      <c r="J2792" s="136"/>
      <c r="K2792" s="136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</row>
    <row r="2793">
      <c r="A2793" s="82"/>
      <c r="B2793" s="82"/>
      <c r="C2793" s="2"/>
      <c r="D2793" s="2"/>
      <c r="E2793" s="136"/>
      <c r="F2793" s="136"/>
      <c r="G2793" s="82"/>
      <c r="H2793" s="160"/>
      <c r="I2793" s="136"/>
      <c r="J2793" s="136"/>
      <c r="K2793" s="136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</row>
    <row r="2794">
      <c r="A2794" s="82"/>
      <c r="B2794" s="82"/>
      <c r="C2794" s="2"/>
      <c r="D2794" s="2"/>
      <c r="E2794" s="136"/>
      <c r="F2794" s="136"/>
      <c r="G2794" s="82"/>
      <c r="H2794" s="160"/>
      <c r="I2794" s="136"/>
      <c r="J2794" s="136"/>
      <c r="K2794" s="136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</row>
    <row r="2795">
      <c r="A2795" s="82"/>
      <c r="B2795" s="82"/>
      <c r="C2795" s="2"/>
      <c r="D2795" s="2"/>
      <c r="E2795" s="136"/>
      <c r="F2795" s="136"/>
      <c r="G2795" s="82"/>
      <c r="H2795" s="160"/>
      <c r="I2795" s="136"/>
      <c r="J2795" s="136"/>
      <c r="K2795" s="136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</row>
    <row r="2796">
      <c r="A2796" s="82"/>
      <c r="B2796" s="82"/>
      <c r="C2796" s="2"/>
      <c r="D2796" s="2"/>
      <c r="E2796" s="136"/>
      <c r="F2796" s="136"/>
      <c r="G2796" s="82"/>
      <c r="H2796" s="160"/>
      <c r="I2796" s="136"/>
      <c r="J2796" s="136"/>
      <c r="K2796" s="136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</row>
    <row r="2797">
      <c r="A2797" s="82"/>
      <c r="B2797" s="82"/>
      <c r="C2797" s="2"/>
      <c r="D2797" s="2"/>
      <c r="E2797" s="136"/>
      <c r="F2797" s="136"/>
      <c r="G2797" s="82"/>
      <c r="H2797" s="160"/>
      <c r="I2797" s="136"/>
      <c r="J2797" s="136"/>
      <c r="K2797" s="136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</row>
    <row r="2798">
      <c r="A2798" s="82"/>
      <c r="B2798" s="82"/>
      <c r="C2798" s="2"/>
      <c r="D2798" s="2"/>
      <c r="E2798" s="136"/>
      <c r="F2798" s="136"/>
      <c r="G2798" s="82"/>
      <c r="H2798" s="160"/>
      <c r="I2798" s="136"/>
      <c r="J2798" s="136"/>
      <c r="K2798" s="136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</row>
    <row r="2799">
      <c r="A2799" s="82"/>
      <c r="B2799" s="82"/>
      <c r="C2799" s="2"/>
      <c r="D2799" s="2"/>
      <c r="E2799" s="136"/>
      <c r="F2799" s="136"/>
      <c r="G2799" s="82"/>
      <c r="H2799" s="160"/>
      <c r="I2799" s="136"/>
      <c r="J2799" s="136"/>
      <c r="K2799" s="136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</row>
    <row r="2800">
      <c r="A2800" s="82"/>
      <c r="B2800" s="82"/>
      <c r="C2800" s="2"/>
      <c r="D2800" s="2"/>
      <c r="E2800" s="136"/>
      <c r="F2800" s="136"/>
      <c r="G2800" s="82"/>
      <c r="H2800" s="160"/>
      <c r="I2800" s="136"/>
      <c r="J2800" s="136"/>
      <c r="K2800" s="136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</row>
    <row r="2801">
      <c r="A2801" s="82"/>
      <c r="B2801" s="82"/>
      <c r="C2801" s="2"/>
      <c r="D2801" s="2"/>
      <c r="E2801" s="136"/>
      <c r="F2801" s="136"/>
      <c r="G2801" s="82"/>
      <c r="H2801" s="160"/>
      <c r="I2801" s="136"/>
      <c r="J2801" s="136"/>
      <c r="K2801" s="136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</row>
    <row r="2802">
      <c r="A2802" s="82"/>
      <c r="B2802" s="82"/>
      <c r="C2802" s="2"/>
      <c r="D2802" s="2"/>
      <c r="E2802" s="136"/>
      <c r="F2802" s="136"/>
      <c r="G2802" s="82"/>
      <c r="H2802" s="160"/>
      <c r="I2802" s="136"/>
      <c r="J2802" s="136"/>
      <c r="K2802" s="136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</row>
    <row r="2803">
      <c r="A2803" s="82"/>
      <c r="B2803" s="82"/>
      <c r="C2803" s="2"/>
      <c r="D2803" s="2"/>
      <c r="E2803" s="136"/>
      <c r="F2803" s="136"/>
      <c r="G2803" s="82"/>
      <c r="H2803" s="160"/>
      <c r="I2803" s="136"/>
      <c r="J2803" s="136"/>
      <c r="K2803" s="136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</row>
    <row r="2804">
      <c r="A2804" s="82"/>
      <c r="B2804" s="82"/>
      <c r="C2804" s="2"/>
      <c r="D2804" s="2"/>
      <c r="E2804" s="136"/>
      <c r="F2804" s="136"/>
      <c r="G2804" s="82"/>
      <c r="H2804" s="160"/>
      <c r="I2804" s="136"/>
      <c r="J2804" s="136"/>
      <c r="K2804" s="136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</row>
    <row r="2805">
      <c r="A2805" s="82"/>
      <c r="B2805" s="82"/>
      <c r="C2805" s="2"/>
      <c r="D2805" s="2"/>
      <c r="E2805" s="136"/>
      <c r="F2805" s="136"/>
      <c r="G2805" s="82"/>
      <c r="H2805" s="160"/>
      <c r="I2805" s="136"/>
      <c r="J2805" s="136"/>
      <c r="K2805" s="136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</row>
    <row r="2806">
      <c r="A2806" s="82"/>
      <c r="B2806" s="82"/>
      <c r="C2806" s="2"/>
      <c r="D2806" s="2"/>
      <c r="E2806" s="136"/>
      <c r="F2806" s="136"/>
      <c r="G2806" s="82"/>
      <c r="H2806" s="160"/>
      <c r="I2806" s="136"/>
      <c r="J2806" s="136"/>
      <c r="K2806" s="136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</row>
    <row r="2807">
      <c r="A2807" s="82"/>
      <c r="B2807" s="82"/>
      <c r="C2807" s="2"/>
      <c r="D2807" s="2"/>
      <c r="E2807" s="136"/>
      <c r="F2807" s="136"/>
      <c r="G2807" s="82"/>
      <c r="H2807" s="160"/>
      <c r="I2807" s="136"/>
      <c r="J2807" s="136"/>
      <c r="K2807" s="136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</row>
    <row r="2808">
      <c r="A2808" s="82"/>
      <c r="B2808" s="82"/>
      <c r="C2808" s="2"/>
      <c r="D2808" s="2"/>
      <c r="E2808" s="136"/>
      <c r="F2808" s="136"/>
      <c r="G2808" s="82"/>
      <c r="H2808" s="160"/>
      <c r="I2808" s="136"/>
      <c r="J2808" s="136"/>
      <c r="K2808" s="136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</row>
    <row r="2809">
      <c r="A2809" s="82"/>
      <c r="B2809" s="82"/>
      <c r="C2809" s="2"/>
      <c r="D2809" s="2"/>
      <c r="E2809" s="136"/>
      <c r="F2809" s="136"/>
      <c r="G2809" s="82"/>
      <c r="H2809" s="160"/>
      <c r="I2809" s="136"/>
      <c r="J2809" s="136"/>
      <c r="K2809" s="136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</row>
    <row r="2810">
      <c r="A2810" s="82"/>
      <c r="B2810" s="82"/>
      <c r="C2810" s="2"/>
      <c r="D2810" s="2"/>
      <c r="E2810" s="136"/>
      <c r="F2810" s="136"/>
      <c r="G2810" s="82"/>
      <c r="H2810" s="160"/>
      <c r="I2810" s="136"/>
      <c r="J2810" s="136"/>
      <c r="K2810" s="136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</row>
    <row r="2811">
      <c r="A2811" s="82"/>
      <c r="B2811" s="82"/>
      <c r="C2811" s="2"/>
      <c r="D2811" s="2"/>
      <c r="E2811" s="136"/>
      <c r="F2811" s="136"/>
      <c r="G2811" s="82"/>
      <c r="H2811" s="160"/>
      <c r="I2811" s="136"/>
      <c r="J2811" s="136"/>
      <c r="K2811" s="136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</row>
    <row r="2812">
      <c r="A2812" s="82"/>
      <c r="B2812" s="82"/>
      <c r="C2812" s="2"/>
      <c r="D2812" s="2"/>
      <c r="E2812" s="136"/>
      <c r="F2812" s="136"/>
      <c r="G2812" s="82"/>
      <c r="H2812" s="160"/>
      <c r="I2812" s="136"/>
      <c r="J2812" s="136"/>
      <c r="K2812" s="136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</row>
    <row r="2813">
      <c r="A2813" s="82"/>
      <c r="B2813" s="82"/>
      <c r="C2813" s="2"/>
      <c r="D2813" s="2"/>
      <c r="E2813" s="136"/>
      <c r="F2813" s="136"/>
      <c r="G2813" s="82"/>
      <c r="H2813" s="160"/>
      <c r="I2813" s="136"/>
      <c r="J2813" s="136"/>
      <c r="K2813" s="136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</row>
    <row r="2814">
      <c r="A2814" s="82"/>
      <c r="B2814" s="82"/>
      <c r="C2814" s="2"/>
      <c r="D2814" s="2"/>
      <c r="E2814" s="136"/>
      <c r="F2814" s="136"/>
      <c r="G2814" s="82"/>
      <c r="H2814" s="160"/>
      <c r="I2814" s="136"/>
      <c r="J2814" s="136"/>
      <c r="K2814" s="136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</row>
    <row r="2815">
      <c r="A2815" s="82"/>
      <c r="B2815" s="82"/>
      <c r="C2815" s="2"/>
      <c r="D2815" s="2"/>
      <c r="E2815" s="136"/>
      <c r="F2815" s="136"/>
      <c r="G2815" s="82"/>
      <c r="H2815" s="160"/>
      <c r="I2815" s="136"/>
      <c r="J2815" s="136"/>
      <c r="K2815" s="136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</row>
    <row r="2816">
      <c r="A2816" s="82"/>
      <c r="B2816" s="82"/>
      <c r="C2816" s="2"/>
      <c r="D2816" s="2"/>
      <c r="E2816" s="136"/>
      <c r="F2816" s="136"/>
      <c r="G2816" s="82"/>
      <c r="H2816" s="160"/>
      <c r="I2816" s="136"/>
      <c r="J2816" s="136"/>
      <c r="K2816" s="136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</row>
    <row r="2817">
      <c r="A2817" s="82"/>
      <c r="B2817" s="82"/>
      <c r="C2817" s="2"/>
      <c r="D2817" s="2"/>
      <c r="E2817" s="136"/>
      <c r="F2817" s="136"/>
      <c r="G2817" s="82"/>
      <c r="H2817" s="160"/>
      <c r="I2817" s="136"/>
      <c r="J2817" s="136"/>
      <c r="K2817" s="136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</row>
    <row r="2818">
      <c r="A2818" s="82"/>
      <c r="B2818" s="82"/>
      <c r="C2818" s="2"/>
      <c r="D2818" s="2"/>
      <c r="E2818" s="136"/>
      <c r="F2818" s="136"/>
      <c r="G2818" s="82"/>
      <c r="H2818" s="160"/>
      <c r="I2818" s="136"/>
      <c r="J2818" s="136"/>
      <c r="K2818" s="136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</row>
    <row r="2819">
      <c r="A2819" s="82"/>
      <c r="B2819" s="82"/>
      <c r="C2819" s="2"/>
      <c r="D2819" s="2"/>
      <c r="E2819" s="136"/>
      <c r="F2819" s="136"/>
      <c r="G2819" s="82"/>
      <c r="H2819" s="160"/>
      <c r="I2819" s="136"/>
      <c r="J2819" s="136"/>
      <c r="K2819" s="136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</row>
    <row r="2820">
      <c r="A2820" s="82"/>
      <c r="B2820" s="82"/>
      <c r="C2820" s="2"/>
      <c r="D2820" s="2"/>
      <c r="E2820" s="136"/>
      <c r="F2820" s="136"/>
      <c r="G2820" s="82"/>
      <c r="H2820" s="160"/>
      <c r="I2820" s="136"/>
      <c r="J2820" s="136"/>
      <c r="K2820" s="136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</row>
    <row r="2821">
      <c r="A2821" s="82"/>
      <c r="B2821" s="82"/>
      <c r="C2821" s="2"/>
      <c r="D2821" s="2"/>
      <c r="E2821" s="136"/>
      <c r="F2821" s="136"/>
      <c r="G2821" s="82"/>
      <c r="H2821" s="160"/>
      <c r="I2821" s="136"/>
      <c r="J2821" s="136"/>
      <c r="K2821" s="136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</row>
    <row r="2822">
      <c r="A2822" s="82"/>
      <c r="B2822" s="82"/>
      <c r="C2822" s="2"/>
      <c r="D2822" s="2"/>
      <c r="E2822" s="136"/>
      <c r="F2822" s="136"/>
      <c r="G2822" s="82"/>
      <c r="H2822" s="160"/>
      <c r="I2822" s="136"/>
      <c r="J2822" s="136"/>
      <c r="K2822" s="136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</row>
    <row r="2823">
      <c r="A2823" s="82"/>
      <c r="B2823" s="82"/>
      <c r="C2823" s="2"/>
      <c r="D2823" s="2"/>
      <c r="E2823" s="136"/>
      <c r="F2823" s="136"/>
      <c r="G2823" s="82"/>
      <c r="H2823" s="160"/>
      <c r="I2823" s="136"/>
      <c r="J2823" s="136"/>
      <c r="K2823" s="136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</row>
    <row r="2824">
      <c r="A2824" s="82"/>
      <c r="B2824" s="82"/>
      <c r="C2824" s="2"/>
      <c r="D2824" s="2"/>
      <c r="E2824" s="136"/>
      <c r="F2824" s="136"/>
      <c r="G2824" s="82"/>
      <c r="H2824" s="160"/>
      <c r="I2824" s="136"/>
      <c r="J2824" s="136"/>
      <c r="K2824" s="136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</row>
    <row r="2825">
      <c r="A2825" s="82"/>
      <c r="B2825" s="82"/>
      <c r="C2825" s="2"/>
      <c r="D2825" s="2"/>
      <c r="E2825" s="136"/>
      <c r="F2825" s="136"/>
      <c r="G2825" s="82"/>
      <c r="H2825" s="160"/>
      <c r="I2825" s="136"/>
      <c r="J2825" s="136"/>
      <c r="K2825" s="136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</row>
    <row r="2826">
      <c r="A2826" s="82"/>
      <c r="B2826" s="82"/>
      <c r="C2826" s="2"/>
      <c r="D2826" s="2"/>
      <c r="E2826" s="136"/>
      <c r="F2826" s="136"/>
      <c r="G2826" s="82"/>
      <c r="H2826" s="160"/>
      <c r="I2826" s="136"/>
      <c r="J2826" s="136"/>
      <c r="K2826" s="136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</row>
    <row r="2827">
      <c r="A2827" s="82"/>
      <c r="B2827" s="82"/>
      <c r="C2827" s="2"/>
      <c r="D2827" s="2"/>
      <c r="E2827" s="136"/>
      <c r="F2827" s="136"/>
      <c r="G2827" s="82"/>
      <c r="H2827" s="160"/>
      <c r="I2827" s="136"/>
      <c r="J2827" s="136"/>
      <c r="K2827" s="136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</row>
    <row r="2828">
      <c r="A2828" s="82"/>
      <c r="B2828" s="82"/>
      <c r="C2828" s="2"/>
      <c r="D2828" s="2"/>
      <c r="E2828" s="136"/>
      <c r="F2828" s="136"/>
      <c r="G2828" s="82"/>
      <c r="H2828" s="160"/>
      <c r="I2828" s="136"/>
      <c r="J2828" s="136"/>
      <c r="K2828" s="136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</row>
    <row r="2829">
      <c r="A2829" s="82"/>
      <c r="B2829" s="82"/>
      <c r="C2829" s="2"/>
      <c r="D2829" s="2"/>
      <c r="E2829" s="136"/>
      <c r="F2829" s="136"/>
      <c r="G2829" s="82"/>
      <c r="H2829" s="160"/>
      <c r="I2829" s="136"/>
      <c r="J2829" s="136"/>
      <c r="K2829" s="136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</row>
    <row r="2830">
      <c r="A2830" s="82"/>
      <c r="B2830" s="82"/>
      <c r="C2830" s="2"/>
      <c r="D2830" s="2"/>
      <c r="E2830" s="136"/>
      <c r="F2830" s="136"/>
      <c r="G2830" s="82"/>
      <c r="H2830" s="160"/>
      <c r="I2830" s="136"/>
      <c r="J2830" s="136"/>
      <c r="K2830" s="136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</row>
    <row r="2831">
      <c r="A2831" s="82"/>
      <c r="B2831" s="82"/>
      <c r="C2831" s="2"/>
      <c r="D2831" s="2"/>
      <c r="E2831" s="136"/>
      <c r="F2831" s="136"/>
      <c r="G2831" s="82"/>
      <c r="H2831" s="160"/>
      <c r="I2831" s="136"/>
      <c r="J2831" s="136"/>
      <c r="K2831" s="136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</row>
    <row r="2832">
      <c r="A2832" s="82"/>
      <c r="B2832" s="82"/>
      <c r="C2832" s="2"/>
      <c r="D2832" s="2"/>
      <c r="E2832" s="136"/>
      <c r="F2832" s="136"/>
      <c r="G2832" s="82"/>
      <c r="H2832" s="160"/>
      <c r="I2832" s="136"/>
      <c r="J2832" s="136"/>
      <c r="K2832" s="136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</row>
    <row r="2833">
      <c r="A2833" s="82"/>
      <c r="B2833" s="82"/>
      <c r="C2833" s="2"/>
      <c r="D2833" s="2"/>
      <c r="E2833" s="136"/>
      <c r="F2833" s="136"/>
      <c r="G2833" s="82"/>
      <c r="H2833" s="160"/>
      <c r="I2833" s="136"/>
      <c r="J2833" s="136"/>
      <c r="K2833" s="136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</row>
    <row r="2834">
      <c r="A2834" s="82"/>
      <c r="B2834" s="82"/>
      <c r="C2834" s="2"/>
      <c r="D2834" s="2"/>
      <c r="E2834" s="136"/>
      <c r="F2834" s="136"/>
      <c r="G2834" s="82"/>
      <c r="H2834" s="160"/>
      <c r="I2834" s="136"/>
      <c r="J2834" s="136"/>
      <c r="K2834" s="136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</row>
    <row r="2835">
      <c r="A2835" s="82"/>
      <c r="B2835" s="82"/>
      <c r="C2835" s="2"/>
      <c r="D2835" s="2"/>
      <c r="E2835" s="136"/>
      <c r="F2835" s="136"/>
      <c r="G2835" s="82"/>
      <c r="H2835" s="160"/>
      <c r="I2835" s="136"/>
      <c r="J2835" s="136"/>
      <c r="K2835" s="136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</row>
    <row r="2836">
      <c r="A2836" s="82"/>
      <c r="B2836" s="82"/>
      <c r="C2836" s="2"/>
      <c r="D2836" s="2"/>
      <c r="E2836" s="136"/>
      <c r="F2836" s="136"/>
      <c r="G2836" s="82"/>
      <c r="H2836" s="160"/>
      <c r="I2836" s="136"/>
      <c r="J2836" s="136"/>
      <c r="K2836" s="136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</row>
    <row r="2837">
      <c r="A2837" s="82"/>
      <c r="B2837" s="82"/>
      <c r="C2837" s="2"/>
      <c r="D2837" s="2"/>
      <c r="E2837" s="136"/>
      <c r="F2837" s="136"/>
      <c r="G2837" s="82"/>
      <c r="H2837" s="160"/>
      <c r="I2837" s="136"/>
      <c r="J2837" s="136"/>
      <c r="K2837" s="136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</row>
    <row r="2838">
      <c r="A2838" s="82"/>
      <c r="B2838" s="82"/>
      <c r="C2838" s="2"/>
      <c r="D2838" s="2"/>
      <c r="E2838" s="136"/>
      <c r="F2838" s="136"/>
      <c r="G2838" s="82"/>
      <c r="H2838" s="160"/>
      <c r="I2838" s="136"/>
      <c r="J2838" s="136"/>
      <c r="K2838" s="136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</row>
    <row r="2839">
      <c r="A2839" s="82"/>
      <c r="B2839" s="82"/>
      <c r="C2839" s="2"/>
      <c r="D2839" s="2"/>
      <c r="E2839" s="136"/>
      <c r="F2839" s="136"/>
      <c r="G2839" s="82"/>
      <c r="H2839" s="160"/>
      <c r="I2839" s="136"/>
      <c r="J2839" s="136"/>
      <c r="K2839" s="136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</row>
    <row r="2840">
      <c r="A2840" s="82"/>
      <c r="B2840" s="82"/>
      <c r="C2840" s="2"/>
      <c r="D2840" s="2"/>
      <c r="E2840" s="136"/>
      <c r="F2840" s="136"/>
      <c r="G2840" s="82"/>
      <c r="H2840" s="160"/>
      <c r="I2840" s="136"/>
      <c r="J2840" s="136"/>
      <c r="K2840" s="136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</row>
    <row r="2841">
      <c r="A2841" s="82"/>
      <c r="B2841" s="82"/>
      <c r="C2841" s="2"/>
      <c r="D2841" s="2"/>
      <c r="E2841" s="136"/>
      <c r="F2841" s="136"/>
      <c r="G2841" s="82"/>
      <c r="H2841" s="160"/>
      <c r="I2841" s="136"/>
      <c r="J2841" s="136"/>
      <c r="K2841" s="136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</row>
    <row r="2842">
      <c r="A2842" s="82"/>
      <c r="B2842" s="82"/>
      <c r="C2842" s="2"/>
      <c r="D2842" s="2"/>
      <c r="E2842" s="136"/>
      <c r="F2842" s="136"/>
      <c r="G2842" s="82"/>
      <c r="H2842" s="160"/>
      <c r="I2842" s="136"/>
      <c r="J2842" s="136"/>
      <c r="K2842" s="136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</row>
    <row r="2843">
      <c r="A2843" s="82"/>
      <c r="B2843" s="82"/>
      <c r="C2843" s="2"/>
      <c r="D2843" s="2"/>
      <c r="E2843" s="136"/>
      <c r="F2843" s="136"/>
      <c r="G2843" s="82"/>
      <c r="H2843" s="160"/>
      <c r="I2843" s="136"/>
      <c r="J2843" s="136"/>
      <c r="K2843" s="136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</row>
    <row r="2844">
      <c r="A2844" s="82"/>
      <c r="B2844" s="82"/>
      <c r="C2844" s="2"/>
      <c r="D2844" s="2"/>
      <c r="E2844" s="136"/>
      <c r="F2844" s="136"/>
      <c r="G2844" s="82"/>
      <c r="H2844" s="160"/>
      <c r="I2844" s="136"/>
      <c r="J2844" s="136"/>
      <c r="K2844" s="136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</row>
    <row r="2845">
      <c r="A2845" s="82"/>
      <c r="B2845" s="82"/>
      <c r="C2845" s="2"/>
      <c r="D2845" s="2"/>
      <c r="E2845" s="136"/>
      <c r="F2845" s="136"/>
      <c r="G2845" s="82"/>
      <c r="H2845" s="160"/>
      <c r="I2845" s="136"/>
      <c r="J2845" s="136"/>
      <c r="K2845" s="136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</row>
    <row r="2846">
      <c r="A2846" s="82"/>
      <c r="B2846" s="82"/>
      <c r="C2846" s="2"/>
      <c r="D2846" s="2"/>
      <c r="E2846" s="136"/>
      <c r="F2846" s="136"/>
      <c r="G2846" s="82"/>
      <c r="H2846" s="160"/>
      <c r="I2846" s="136"/>
      <c r="J2846" s="136"/>
      <c r="K2846" s="136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</row>
    <row r="2847">
      <c r="A2847" s="82"/>
      <c r="B2847" s="82"/>
      <c r="C2847" s="2"/>
      <c r="D2847" s="2"/>
      <c r="E2847" s="136"/>
      <c r="F2847" s="136"/>
      <c r="G2847" s="82"/>
      <c r="H2847" s="160"/>
      <c r="I2847" s="136"/>
      <c r="J2847" s="136"/>
      <c r="K2847" s="136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</row>
    <row r="2848">
      <c r="A2848" s="82"/>
      <c r="B2848" s="82"/>
      <c r="C2848" s="2"/>
      <c r="D2848" s="2"/>
      <c r="E2848" s="136"/>
      <c r="F2848" s="136"/>
      <c r="G2848" s="82"/>
      <c r="H2848" s="160"/>
      <c r="I2848" s="136"/>
      <c r="J2848" s="136"/>
      <c r="K2848" s="136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</row>
    <row r="2849">
      <c r="A2849" s="82"/>
      <c r="B2849" s="82"/>
      <c r="C2849" s="2"/>
      <c r="D2849" s="2"/>
      <c r="E2849" s="136"/>
      <c r="F2849" s="136"/>
      <c r="G2849" s="82"/>
      <c r="H2849" s="160"/>
      <c r="I2849" s="136"/>
      <c r="J2849" s="136"/>
      <c r="K2849" s="136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</row>
    <row r="2850">
      <c r="A2850" s="82"/>
      <c r="B2850" s="82"/>
      <c r="C2850" s="2"/>
      <c r="D2850" s="2"/>
      <c r="E2850" s="136"/>
      <c r="F2850" s="136"/>
      <c r="G2850" s="82"/>
      <c r="H2850" s="160"/>
      <c r="I2850" s="136"/>
      <c r="J2850" s="136"/>
      <c r="K2850" s="136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</row>
    <row r="2851">
      <c r="A2851" s="82"/>
      <c r="B2851" s="82"/>
      <c r="C2851" s="2"/>
      <c r="D2851" s="2"/>
      <c r="E2851" s="136"/>
      <c r="F2851" s="136"/>
      <c r="G2851" s="82"/>
      <c r="H2851" s="160"/>
      <c r="I2851" s="136"/>
      <c r="J2851" s="136"/>
      <c r="K2851" s="136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</row>
    <row r="2852">
      <c r="A2852" s="82"/>
      <c r="B2852" s="82"/>
      <c r="C2852" s="2"/>
      <c r="D2852" s="2"/>
      <c r="E2852" s="136"/>
      <c r="F2852" s="136"/>
      <c r="G2852" s="82"/>
      <c r="H2852" s="160"/>
      <c r="I2852" s="136"/>
      <c r="J2852" s="136"/>
      <c r="K2852" s="136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</row>
    <row r="2853">
      <c r="A2853" s="82"/>
      <c r="B2853" s="82"/>
      <c r="C2853" s="2"/>
      <c r="D2853" s="2"/>
      <c r="E2853" s="136"/>
      <c r="F2853" s="136"/>
      <c r="G2853" s="82"/>
      <c r="H2853" s="160"/>
      <c r="I2853" s="136"/>
      <c r="J2853" s="136"/>
      <c r="K2853" s="136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</row>
    <row r="2854">
      <c r="A2854" s="82"/>
      <c r="B2854" s="82"/>
      <c r="C2854" s="2"/>
      <c r="D2854" s="2"/>
      <c r="E2854" s="136"/>
      <c r="F2854" s="136"/>
      <c r="G2854" s="82"/>
      <c r="H2854" s="160"/>
      <c r="I2854" s="136"/>
      <c r="J2854" s="136"/>
      <c r="K2854" s="136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</row>
    <row r="2855">
      <c r="A2855" s="82"/>
      <c r="B2855" s="82"/>
      <c r="C2855" s="2"/>
      <c r="D2855" s="2"/>
      <c r="E2855" s="136"/>
      <c r="F2855" s="136"/>
      <c r="G2855" s="82"/>
      <c r="H2855" s="160"/>
      <c r="I2855" s="136"/>
      <c r="J2855" s="136"/>
      <c r="K2855" s="136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</row>
    <row r="2856">
      <c r="A2856" s="82"/>
      <c r="B2856" s="82"/>
      <c r="C2856" s="2"/>
      <c r="D2856" s="2"/>
      <c r="E2856" s="136"/>
      <c r="F2856" s="136"/>
      <c r="G2856" s="82"/>
      <c r="H2856" s="160"/>
      <c r="I2856" s="136"/>
      <c r="J2856" s="136"/>
      <c r="K2856" s="136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</row>
    <row r="2857">
      <c r="A2857" s="82"/>
      <c r="B2857" s="82"/>
      <c r="C2857" s="2"/>
      <c r="D2857" s="2"/>
      <c r="E2857" s="136"/>
      <c r="F2857" s="136"/>
      <c r="G2857" s="82"/>
      <c r="H2857" s="160"/>
      <c r="I2857" s="136"/>
      <c r="J2857" s="136"/>
      <c r="K2857" s="136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</row>
    <row r="2858">
      <c r="A2858" s="82"/>
      <c r="B2858" s="82"/>
      <c r="C2858" s="2"/>
      <c r="D2858" s="2"/>
      <c r="E2858" s="136"/>
      <c r="F2858" s="136"/>
      <c r="G2858" s="82"/>
      <c r="H2858" s="160"/>
      <c r="I2858" s="136"/>
      <c r="J2858" s="136"/>
      <c r="K2858" s="136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</row>
    <row r="2859">
      <c r="A2859" s="82"/>
      <c r="B2859" s="82"/>
      <c r="C2859" s="2"/>
      <c r="D2859" s="2"/>
      <c r="E2859" s="136"/>
      <c r="F2859" s="136"/>
      <c r="G2859" s="82"/>
      <c r="H2859" s="160"/>
      <c r="I2859" s="136"/>
      <c r="J2859" s="136"/>
      <c r="K2859" s="136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</row>
    <row r="2860">
      <c r="A2860" s="82"/>
      <c r="B2860" s="82"/>
      <c r="C2860" s="2"/>
      <c r="D2860" s="2"/>
      <c r="E2860" s="136"/>
      <c r="F2860" s="136"/>
      <c r="G2860" s="82"/>
      <c r="H2860" s="160"/>
      <c r="I2860" s="136"/>
      <c r="J2860" s="136"/>
      <c r="K2860" s="136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</row>
    <row r="2861">
      <c r="A2861" s="82"/>
      <c r="B2861" s="82"/>
      <c r="C2861" s="2"/>
      <c r="D2861" s="2"/>
      <c r="E2861" s="136"/>
      <c r="F2861" s="136"/>
      <c r="G2861" s="82"/>
      <c r="H2861" s="160"/>
      <c r="I2861" s="136"/>
      <c r="J2861" s="136"/>
      <c r="K2861" s="136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</row>
    <row r="2862">
      <c r="A2862" s="82"/>
      <c r="B2862" s="82"/>
      <c r="C2862" s="2"/>
      <c r="D2862" s="2"/>
      <c r="E2862" s="136"/>
      <c r="F2862" s="136"/>
      <c r="G2862" s="82"/>
      <c r="H2862" s="160"/>
      <c r="I2862" s="136"/>
      <c r="J2862" s="136"/>
      <c r="K2862" s="136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</row>
    <row r="2863">
      <c r="A2863" s="82"/>
      <c r="B2863" s="82"/>
      <c r="C2863" s="2"/>
      <c r="D2863" s="2"/>
      <c r="E2863" s="136"/>
      <c r="F2863" s="136"/>
      <c r="G2863" s="82"/>
      <c r="H2863" s="160"/>
      <c r="I2863" s="136"/>
      <c r="J2863" s="136"/>
      <c r="K2863" s="136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</row>
    <row r="2864">
      <c r="A2864" s="82"/>
      <c r="B2864" s="82"/>
      <c r="C2864" s="2"/>
      <c r="D2864" s="2"/>
      <c r="E2864" s="136"/>
      <c r="F2864" s="136"/>
      <c r="G2864" s="82"/>
      <c r="H2864" s="160"/>
      <c r="I2864" s="136"/>
      <c r="J2864" s="136"/>
      <c r="K2864" s="136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</row>
    <row r="2865">
      <c r="A2865" s="82"/>
      <c r="B2865" s="82"/>
      <c r="C2865" s="2"/>
      <c r="D2865" s="2"/>
      <c r="E2865" s="136"/>
      <c r="F2865" s="136"/>
      <c r="G2865" s="82"/>
      <c r="H2865" s="160"/>
      <c r="I2865" s="136"/>
      <c r="J2865" s="136"/>
      <c r="K2865" s="136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</row>
    <row r="2866">
      <c r="A2866" s="82"/>
      <c r="B2866" s="82"/>
      <c r="C2866" s="2"/>
      <c r="D2866" s="2"/>
      <c r="E2866" s="136"/>
      <c r="F2866" s="136"/>
      <c r="G2866" s="82"/>
      <c r="H2866" s="160"/>
      <c r="I2866" s="136"/>
      <c r="J2866" s="136"/>
      <c r="K2866" s="136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</row>
    <row r="2867">
      <c r="A2867" s="82"/>
      <c r="B2867" s="82"/>
      <c r="C2867" s="2"/>
      <c r="D2867" s="2"/>
      <c r="E2867" s="136"/>
      <c r="F2867" s="136"/>
      <c r="G2867" s="82"/>
      <c r="H2867" s="160"/>
      <c r="I2867" s="136"/>
      <c r="J2867" s="136"/>
      <c r="K2867" s="136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</row>
    <row r="2868">
      <c r="A2868" s="82"/>
      <c r="B2868" s="82"/>
      <c r="C2868" s="2"/>
      <c r="D2868" s="2"/>
      <c r="E2868" s="136"/>
      <c r="F2868" s="136"/>
      <c r="G2868" s="82"/>
      <c r="H2868" s="160"/>
      <c r="I2868" s="136"/>
      <c r="J2868" s="136"/>
      <c r="K2868" s="136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</row>
    <row r="2869">
      <c r="A2869" s="82"/>
      <c r="B2869" s="82"/>
      <c r="C2869" s="2"/>
      <c r="D2869" s="2"/>
      <c r="E2869" s="136"/>
      <c r="F2869" s="136"/>
      <c r="G2869" s="82"/>
      <c r="H2869" s="160"/>
      <c r="I2869" s="136"/>
      <c r="J2869" s="136"/>
      <c r="K2869" s="136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</row>
    <row r="2870">
      <c r="A2870" s="82"/>
      <c r="B2870" s="82"/>
      <c r="C2870" s="2"/>
      <c r="D2870" s="2"/>
      <c r="E2870" s="136"/>
      <c r="F2870" s="136"/>
      <c r="G2870" s="82"/>
      <c r="H2870" s="160"/>
      <c r="I2870" s="136"/>
      <c r="J2870" s="136"/>
      <c r="K2870" s="136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</row>
    <row r="2871">
      <c r="A2871" s="82"/>
      <c r="B2871" s="82"/>
      <c r="C2871" s="2"/>
      <c r="D2871" s="2"/>
      <c r="E2871" s="136"/>
      <c r="F2871" s="136"/>
      <c r="G2871" s="82"/>
      <c r="H2871" s="160"/>
      <c r="I2871" s="136"/>
      <c r="J2871" s="136"/>
      <c r="K2871" s="136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</row>
    <row r="2872">
      <c r="A2872" s="82"/>
      <c r="B2872" s="82"/>
      <c r="C2872" s="2"/>
      <c r="D2872" s="2"/>
      <c r="E2872" s="136"/>
      <c r="F2872" s="136"/>
      <c r="G2872" s="82"/>
      <c r="H2872" s="160"/>
      <c r="I2872" s="136"/>
      <c r="J2872" s="136"/>
      <c r="K2872" s="136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</row>
    <row r="2873">
      <c r="A2873" s="82"/>
      <c r="B2873" s="82"/>
      <c r="C2873" s="2"/>
      <c r="D2873" s="2"/>
      <c r="E2873" s="136"/>
      <c r="F2873" s="136"/>
      <c r="G2873" s="82"/>
      <c r="H2873" s="160"/>
      <c r="I2873" s="136"/>
      <c r="J2873" s="136"/>
      <c r="K2873" s="136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</row>
    <row r="2874">
      <c r="A2874" s="82"/>
      <c r="B2874" s="82"/>
      <c r="C2874" s="2"/>
      <c r="D2874" s="2"/>
      <c r="E2874" s="136"/>
      <c r="F2874" s="136"/>
      <c r="G2874" s="82"/>
      <c r="H2874" s="160"/>
      <c r="I2874" s="136"/>
      <c r="J2874" s="136"/>
      <c r="K2874" s="136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</row>
    <row r="2875">
      <c r="A2875" s="82"/>
      <c r="B2875" s="82"/>
      <c r="C2875" s="2"/>
      <c r="D2875" s="2"/>
      <c r="E2875" s="136"/>
      <c r="F2875" s="136"/>
      <c r="G2875" s="82"/>
      <c r="H2875" s="160"/>
      <c r="I2875" s="136"/>
      <c r="J2875" s="136"/>
      <c r="K2875" s="136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</row>
    <row r="2876">
      <c r="A2876" s="82"/>
      <c r="B2876" s="82"/>
      <c r="C2876" s="2"/>
      <c r="D2876" s="2"/>
      <c r="E2876" s="136"/>
      <c r="F2876" s="136"/>
      <c r="G2876" s="82"/>
      <c r="H2876" s="160"/>
      <c r="I2876" s="136"/>
      <c r="J2876" s="136"/>
      <c r="K2876" s="136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</row>
    <row r="2877">
      <c r="A2877" s="82"/>
      <c r="B2877" s="82"/>
      <c r="C2877" s="2"/>
      <c r="D2877" s="2"/>
      <c r="E2877" s="136"/>
      <c r="F2877" s="136"/>
      <c r="G2877" s="82"/>
      <c r="H2877" s="160"/>
      <c r="I2877" s="136"/>
      <c r="J2877" s="136"/>
      <c r="K2877" s="136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</row>
    <row r="2878">
      <c r="A2878" s="82"/>
      <c r="B2878" s="82"/>
      <c r="C2878" s="2"/>
      <c r="D2878" s="2"/>
      <c r="E2878" s="136"/>
      <c r="F2878" s="136"/>
      <c r="G2878" s="82"/>
      <c r="H2878" s="160"/>
      <c r="I2878" s="136"/>
      <c r="J2878" s="136"/>
      <c r="K2878" s="136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</row>
    <row r="2879">
      <c r="A2879" s="82"/>
      <c r="B2879" s="82"/>
      <c r="C2879" s="2"/>
      <c r="D2879" s="2"/>
      <c r="E2879" s="136"/>
      <c r="F2879" s="136"/>
      <c r="G2879" s="82"/>
      <c r="H2879" s="160"/>
      <c r="I2879" s="136"/>
      <c r="J2879" s="136"/>
      <c r="K2879" s="136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</row>
    <row r="2880">
      <c r="A2880" s="82"/>
      <c r="B2880" s="82"/>
      <c r="C2880" s="2"/>
      <c r="D2880" s="2"/>
      <c r="E2880" s="136"/>
      <c r="F2880" s="136"/>
      <c r="G2880" s="82"/>
      <c r="H2880" s="160"/>
      <c r="I2880" s="136"/>
      <c r="J2880" s="136"/>
      <c r="K2880" s="136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</row>
    <row r="2881">
      <c r="A2881" s="82"/>
      <c r="B2881" s="82"/>
      <c r="C2881" s="2"/>
      <c r="D2881" s="2"/>
      <c r="E2881" s="136"/>
      <c r="F2881" s="136"/>
      <c r="G2881" s="82"/>
      <c r="H2881" s="160"/>
      <c r="I2881" s="136"/>
      <c r="J2881" s="136"/>
      <c r="K2881" s="136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</row>
    <row r="2882">
      <c r="A2882" s="82"/>
      <c r="B2882" s="82"/>
      <c r="C2882" s="2"/>
      <c r="D2882" s="2"/>
      <c r="E2882" s="136"/>
      <c r="F2882" s="136"/>
      <c r="G2882" s="82"/>
      <c r="H2882" s="160"/>
      <c r="I2882" s="136"/>
      <c r="J2882" s="136"/>
      <c r="K2882" s="136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</row>
    <row r="2883">
      <c r="A2883" s="82"/>
      <c r="B2883" s="82"/>
      <c r="C2883" s="2"/>
      <c r="D2883" s="2"/>
      <c r="E2883" s="136"/>
      <c r="F2883" s="136"/>
      <c r="G2883" s="82"/>
      <c r="H2883" s="160"/>
      <c r="I2883" s="136"/>
      <c r="J2883" s="136"/>
      <c r="K2883" s="136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</row>
    <row r="2884">
      <c r="A2884" s="82"/>
      <c r="B2884" s="82"/>
      <c r="C2884" s="2"/>
      <c r="D2884" s="2"/>
      <c r="E2884" s="136"/>
      <c r="F2884" s="136"/>
      <c r="G2884" s="82"/>
      <c r="H2884" s="160"/>
      <c r="I2884" s="136"/>
      <c r="J2884" s="136"/>
      <c r="K2884" s="136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</row>
    <row r="2885">
      <c r="A2885" s="82"/>
      <c r="B2885" s="82"/>
      <c r="C2885" s="2"/>
      <c r="D2885" s="2"/>
      <c r="E2885" s="136"/>
      <c r="F2885" s="136"/>
      <c r="G2885" s="82"/>
      <c r="H2885" s="160"/>
      <c r="I2885" s="136"/>
      <c r="J2885" s="136"/>
      <c r="K2885" s="136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</row>
    <row r="2886">
      <c r="A2886" s="82"/>
      <c r="B2886" s="82"/>
      <c r="C2886" s="2"/>
      <c r="D2886" s="2"/>
      <c r="E2886" s="136"/>
      <c r="F2886" s="136"/>
      <c r="G2886" s="82"/>
      <c r="H2886" s="160"/>
      <c r="I2886" s="136"/>
      <c r="J2886" s="136"/>
      <c r="K2886" s="136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</row>
    <row r="2887">
      <c r="A2887" s="82"/>
      <c r="B2887" s="82"/>
      <c r="C2887" s="2"/>
      <c r="D2887" s="2"/>
      <c r="E2887" s="136"/>
      <c r="F2887" s="136"/>
      <c r="G2887" s="82"/>
      <c r="H2887" s="160"/>
      <c r="I2887" s="136"/>
      <c r="J2887" s="136"/>
      <c r="K2887" s="136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</row>
    <row r="2888">
      <c r="A2888" s="82"/>
      <c r="B2888" s="82"/>
      <c r="C2888" s="2"/>
      <c r="D2888" s="2"/>
      <c r="E2888" s="136"/>
      <c r="F2888" s="136"/>
      <c r="G2888" s="82"/>
      <c r="H2888" s="160"/>
      <c r="I2888" s="136"/>
      <c r="J2888" s="136"/>
      <c r="K2888" s="136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</row>
    <row r="2889">
      <c r="A2889" s="82"/>
      <c r="B2889" s="82"/>
      <c r="C2889" s="2"/>
      <c r="D2889" s="2"/>
      <c r="E2889" s="136"/>
      <c r="F2889" s="136"/>
      <c r="G2889" s="82"/>
      <c r="H2889" s="160"/>
      <c r="I2889" s="136"/>
      <c r="J2889" s="136"/>
      <c r="K2889" s="136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</row>
    <row r="2890">
      <c r="A2890" s="82"/>
      <c r="B2890" s="82"/>
      <c r="C2890" s="2"/>
      <c r="D2890" s="2"/>
      <c r="E2890" s="136"/>
      <c r="F2890" s="136"/>
      <c r="G2890" s="82"/>
      <c r="H2890" s="160"/>
      <c r="I2890" s="136"/>
      <c r="J2890" s="136"/>
      <c r="K2890" s="136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</row>
    <row r="2891">
      <c r="A2891" s="82"/>
      <c r="B2891" s="82"/>
      <c r="C2891" s="2"/>
      <c r="D2891" s="2"/>
      <c r="E2891" s="136"/>
      <c r="F2891" s="136"/>
      <c r="G2891" s="82"/>
      <c r="H2891" s="160"/>
      <c r="I2891" s="136"/>
      <c r="J2891" s="136"/>
      <c r="K2891" s="136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</row>
    <row r="2892">
      <c r="A2892" s="82"/>
      <c r="B2892" s="82"/>
      <c r="C2892" s="2"/>
      <c r="D2892" s="2"/>
      <c r="E2892" s="136"/>
      <c r="F2892" s="136"/>
      <c r="G2892" s="82"/>
      <c r="H2892" s="160"/>
      <c r="I2892" s="136"/>
      <c r="J2892" s="136"/>
      <c r="K2892" s="136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</row>
    <row r="2893">
      <c r="A2893" s="82"/>
      <c r="B2893" s="82"/>
      <c r="C2893" s="2"/>
      <c r="D2893" s="2"/>
      <c r="E2893" s="136"/>
      <c r="F2893" s="136"/>
      <c r="G2893" s="82"/>
      <c r="H2893" s="160"/>
      <c r="I2893" s="136"/>
      <c r="J2893" s="136"/>
      <c r="K2893" s="136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</row>
    <row r="2894">
      <c r="A2894" s="82"/>
      <c r="B2894" s="82"/>
      <c r="C2894" s="2"/>
      <c r="D2894" s="2"/>
      <c r="E2894" s="136"/>
      <c r="F2894" s="136"/>
      <c r="G2894" s="82"/>
      <c r="H2894" s="160"/>
      <c r="I2894" s="136"/>
      <c r="J2894" s="136"/>
      <c r="K2894" s="136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</row>
    <row r="2895">
      <c r="A2895" s="82"/>
      <c r="B2895" s="82"/>
      <c r="C2895" s="2"/>
      <c r="D2895" s="2"/>
      <c r="E2895" s="136"/>
      <c r="F2895" s="136"/>
      <c r="G2895" s="82"/>
      <c r="H2895" s="160"/>
      <c r="I2895" s="136"/>
      <c r="J2895" s="136"/>
      <c r="K2895" s="136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</row>
    <row r="2896">
      <c r="A2896" s="82"/>
      <c r="B2896" s="82"/>
      <c r="C2896" s="2"/>
      <c r="D2896" s="2"/>
      <c r="E2896" s="136"/>
      <c r="F2896" s="136"/>
      <c r="G2896" s="82"/>
      <c r="H2896" s="160"/>
      <c r="I2896" s="136"/>
      <c r="J2896" s="136"/>
      <c r="K2896" s="136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</row>
    <row r="2897">
      <c r="A2897" s="82"/>
      <c r="B2897" s="82"/>
      <c r="C2897" s="2"/>
      <c r="D2897" s="2"/>
      <c r="E2897" s="136"/>
      <c r="F2897" s="136"/>
      <c r="G2897" s="82"/>
      <c r="H2897" s="160"/>
      <c r="I2897" s="136"/>
      <c r="J2897" s="136"/>
      <c r="K2897" s="136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</row>
    <row r="2898">
      <c r="A2898" s="82"/>
      <c r="B2898" s="82"/>
      <c r="C2898" s="2"/>
      <c r="D2898" s="2"/>
      <c r="E2898" s="136"/>
      <c r="F2898" s="136"/>
      <c r="G2898" s="82"/>
      <c r="H2898" s="160"/>
      <c r="I2898" s="136"/>
      <c r="J2898" s="136"/>
      <c r="K2898" s="136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</row>
    <row r="2899">
      <c r="A2899" s="82"/>
      <c r="B2899" s="82"/>
      <c r="C2899" s="2"/>
      <c r="D2899" s="2"/>
      <c r="E2899" s="136"/>
      <c r="F2899" s="136"/>
      <c r="G2899" s="82"/>
      <c r="H2899" s="160"/>
      <c r="I2899" s="136"/>
      <c r="J2899" s="136"/>
      <c r="K2899" s="136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</row>
    <row r="2900">
      <c r="A2900" s="82"/>
      <c r="B2900" s="82"/>
      <c r="C2900" s="2"/>
      <c r="D2900" s="2"/>
      <c r="E2900" s="136"/>
      <c r="F2900" s="136"/>
      <c r="G2900" s="82"/>
      <c r="H2900" s="160"/>
      <c r="I2900" s="136"/>
      <c r="J2900" s="136"/>
      <c r="K2900" s="136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</row>
    <row r="2901">
      <c r="A2901" s="82"/>
      <c r="B2901" s="82"/>
      <c r="C2901" s="2"/>
      <c r="D2901" s="2"/>
      <c r="E2901" s="136"/>
      <c r="F2901" s="136"/>
      <c r="G2901" s="82"/>
      <c r="H2901" s="160"/>
      <c r="I2901" s="136"/>
      <c r="J2901" s="136"/>
      <c r="K2901" s="136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</row>
    <row r="2902">
      <c r="A2902" s="82"/>
      <c r="B2902" s="82"/>
      <c r="C2902" s="2"/>
      <c r="D2902" s="2"/>
      <c r="E2902" s="136"/>
      <c r="F2902" s="136"/>
      <c r="G2902" s="82"/>
      <c r="H2902" s="160"/>
      <c r="I2902" s="136"/>
      <c r="J2902" s="136"/>
      <c r="K2902" s="136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</row>
    <row r="2903">
      <c r="A2903" s="82"/>
      <c r="B2903" s="82"/>
      <c r="C2903" s="2"/>
      <c r="D2903" s="2"/>
      <c r="E2903" s="136"/>
      <c r="F2903" s="136"/>
      <c r="G2903" s="82"/>
      <c r="H2903" s="160"/>
      <c r="I2903" s="136"/>
      <c r="J2903" s="136"/>
      <c r="K2903" s="136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</row>
    <row r="2904">
      <c r="A2904" s="82"/>
      <c r="B2904" s="82"/>
      <c r="C2904" s="2"/>
      <c r="D2904" s="2"/>
      <c r="E2904" s="136"/>
      <c r="F2904" s="136"/>
      <c r="G2904" s="82"/>
      <c r="H2904" s="160"/>
      <c r="I2904" s="136"/>
      <c r="J2904" s="136"/>
      <c r="K2904" s="136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</row>
    <row r="2905">
      <c r="A2905" s="82"/>
      <c r="B2905" s="82"/>
      <c r="C2905" s="2"/>
      <c r="D2905" s="2"/>
      <c r="E2905" s="136"/>
      <c r="F2905" s="136"/>
      <c r="G2905" s="82"/>
      <c r="H2905" s="160"/>
      <c r="I2905" s="136"/>
      <c r="J2905" s="136"/>
      <c r="K2905" s="136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</row>
    <row r="2906">
      <c r="A2906" s="82"/>
      <c r="B2906" s="82"/>
      <c r="C2906" s="2"/>
      <c r="D2906" s="2"/>
      <c r="E2906" s="136"/>
      <c r="F2906" s="136"/>
      <c r="G2906" s="82"/>
      <c r="H2906" s="160"/>
      <c r="I2906" s="136"/>
      <c r="J2906" s="136"/>
      <c r="K2906" s="136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</row>
    <row r="2907">
      <c r="A2907" s="82"/>
      <c r="B2907" s="82"/>
      <c r="C2907" s="2"/>
      <c r="D2907" s="2"/>
      <c r="E2907" s="136"/>
      <c r="F2907" s="136"/>
      <c r="G2907" s="82"/>
      <c r="H2907" s="160"/>
      <c r="I2907" s="136"/>
      <c r="J2907" s="136"/>
      <c r="K2907" s="136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</row>
    <row r="2908">
      <c r="A2908" s="82"/>
      <c r="B2908" s="82"/>
      <c r="C2908" s="2"/>
      <c r="D2908" s="2"/>
      <c r="E2908" s="136"/>
      <c r="F2908" s="136"/>
      <c r="G2908" s="82"/>
      <c r="H2908" s="160"/>
      <c r="I2908" s="136"/>
      <c r="J2908" s="136"/>
      <c r="K2908" s="136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</row>
    <row r="2909">
      <c r="A2909" s="82"/>
      <c r="B2909" s="82"/>
      <c r="C2909" s="2"/>
      <c r="D2909" s="2"/>
      <c r="E2909" s="136"/>
      <c r="F2909" s="136"/>
      <c r="G2909" s="82"/>
      <c r="H2909" s="160"/>
      <c r="I2909" s="136"/>
      <c r="J2909" s="136"/>
      <c r="K2909" s="136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</row>
    <row r="2910">
      <c r="A2910" s="82"/>
      <c r="B2910" s="82"/>
      <c r="C2910" s="2"/>
      <c r="D2910" s="2"/>
      <c r="E2910" s="136"/>
      <c r="F2910" s="136"/>
      <c r="G2910" s="82"/>
      <c r="H2910" s="160"/>
      <c r="I2910" s="136"/>
      <c r="J2910" s="136"/>
      <c r="K2910" s="136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</row>
    <row r="2911">
      <c r="A2911" s="82"/>
      <c r="B2911" s="82"/>
      <c r="C2911" s="2"/>
      <c r="D2911" s="2"/>
      <c r="E2911" s="136"/>
      <c r="F2911" s="136"/>
      <c r="G2911" s="82"/>
      <c r="H2911" s="160"/>
      <c r="I2911" s="136"/>
      <c r="J2911" s="136"/>
      <c r="K2911" s="136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</row>
    <row r="2912">
      <c r="A2912" s="82"/>
      <c r="B2912" s="82"/>
      <c r="C2912" s="2"/>
      <c r="D2912" s="2"/>
      <c r="E2912" s="136"/>
      <c r="F2912" s="136"/>
      <c r="G2912" s="82"/>
      <c r="H2912" s="160"/>
      <c r="I2912" s="136"/>
      <c r="J2912" s="136"/>
      <c r="K2912" s="136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</row>
    <row r="2913">
      <c r="A2913" s="82"/>
      <c r="B2913" s="82"/>
      <c r="C2913" s="2"/>
      <c r="D2913" s="2"/>
      <c r="E2913" s="136"/>
      <c r="F2913" s="136"/>
      <c r="G2913" s="82"/>
      <c r="H2913" s="160"/>
      <c r="I2913" s="136"/>
      <c r="J2913" s="136"/>
      <c r="K2913" s="136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</row>
    <row r="2914">
      <c r="A2914" s="82"/>
      <c r="B2914" s="82"/>
      <c r="C2914" s="2"/>
      <c r="D2914" s="2"/>
      <c r="E2914" s="136"/>
      <c r="F2914" s="136"/>
      <c r="G2914" s="82"/>
      <c r="H2914" s="160"/>
      <c r="I2914" s="136"/>
      <c r="J2914" s="136"/>
      <c r="K2914" s="136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</row>
    <row r="2915">
      <c r="A2915" s="82"/>
      <c r="B2915" s="82"/>
      <c r="C2915" s="2"/>
      <c r="D2915" s="2"/>
      <c r="E2915" s="136"/>
      <c r="F2915" s="136"/>
      <c r="G2915" s="82"/>
      <c r="H2915" s="160"/>
      <c r="I2915" s="136"/>
      <c r="J2915" s="136"/>
      <c r="K2915" s="136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</row>
    <row r="2916">
      <c r="A2916" s="82"/>
      <c r="B2916" s="82"/>
      <c r="C2916" s="2"/>
      <c r="D2916" s="2"/>
      <c r="E2916" s="136"/>
      <c r="F2916" s="136"/>
      <c r="G2916" s="82"/>
      <c r="H2916" s="160"/>
      <c r="I2916" s="136"/>
      <c r="J2916" s="136"/>
      <c r="K2916" s="136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</row>
    <row r="2917">
      <c r="A2917" s="82"/>
      <c r="B2917" s="82"/>
      <c r="C2917" s="2"/>
      <c r="D2917" s="2"/>
      <c r="E2917" s="136"/>
      <c r="F2917" s="136"/>
      <c r="G2917" s="82"/>
      <c r="H2917" s="160"/>
      <c r="I2917" s="136"/>
      <c r="J2917" s="136"/>
      <c r="K2917" s="136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</row>
    <row r="2918">
      <c r="A2918" s="82"/>
      <c r="B2918" s="82"/>
      <c r="C2918" s="2"/>
      <c r="D2918" s="2"/>
      <c r="E2918" s="136"/>
      <c r="F2918" s="136"/>
      <c r="G2918" s="82"/>
      <c r="H2918" s="160"/>
      <c r="I2918" s="136"/>
      <c r="J2918" s="136"/>
      <c r="K2918" s="136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</row>
    <row r="2919">
      <c r="A2919" s="82"/>
      <c r="B2919" s="82"/>
      <c r="C2919" s="2"/>
      <c r="D2919" s="2"/>
      <c r="E2919" s="136"/>
      <c r="F2919" s="136"/>
      <c r="G2919" s="82"/>
      <c r="H2919" s="160"/>
      <c r="I2919" s="136"/>
      <c r="J2919" s="136"/>
      <c r="K2919" s="136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</row>
    <row r="2920">
      <c r="A2920" s="82"/>
      <c r="B2920" s="82"/>
      <c r="C2920" s="2"/>
      <c r="D2920" s="2"/>
      <c r="E2920" s="136"/>
      <c r="F2920" s="136"/>
      <c r="G2920" s="82"/>
      <c r="H2920" s="160"/>
      <c r="I2920" s="136"/>
      <c r="J2920" s="136"/>
      <c r="K2920" s="136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</row>
    <row r="2921">
      <c r="A2921" s="82"/>
      <c r="B2921" s="82"/>
      <c r="C2921" s="2"/>
      <c r="D2921" s="2"/>
      <c r="E2921" s="136"/>
      <c r="F2921" s="136"/>
      <c r="G2921" s="82"/>
      <c r="H2921" s="160"/>
      <c r="I2921" s="136"/>
      <c r="J2921" s="136"/>
      <c r="K2921" s="136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</row>
    <row r="2922">
      <c r="A2922" s="82"/>
      <c r="B2922" s="82"/>
      <c r="C2922" s="2"/>
      <c r="D2922" s="2"/>
      <c r="E2922" s="136"/>
      <c r="F2922" s="136"/>
      <c r="G2922" s="82"/>
      <c r="H2922" s="160"/>
      <c r="I2922" s="136"/>
      <c r="J2922" s="136"/>
      <c r="K2922" s="136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</row>
    <row r="2923">
      <c r="A2923" s="82"/>
      <c r="B2923" s="82"/>
      <c r="C2923" s="2"/>
      <c r="D2923" s="2"/>
      <c r="E2923" s="136"/>
      <c r="F2923" s="136"/>
      <c r="G2923" s="82"/>
      <c r="H2923" s="160"/>
      <c r="I2923" s="136"/>
      <c r="J2923" s="136"/>
      <c r="K2923" s="136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</row>
    <row r="2924">
      <c r="A2924" s="82"/>
      <c r="B2924" s="82"/>
      <c r="C2924" s="2"/>
      <c r="D2924" s="2"/>
      <c r="E2924" s="136"/>
      <c r="F2924" s="136"/>
      <c r="G2924" s="82"/>
      <c r="H2924" s="160"/>
      <c r="I2924" s="136"/>
      <c r="J2924" s="136"/>
      <c r="K2924" s="136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</row>
    <row r="2925">
      <c r="A2925" s="82"/>
      <c r="B2925" s="82"/>
      <c r="C2925" s="2"/>
      <c r="D2925" s="2"/>
      <c r="E2925" s="136"/>
      <c r="F2925" s="136"/>
      <c r="G2925" s="82"/>
      <c r="H2925" s="160"/>
      <c r="I2925" s="136"/>
      <c r="J2925" s="136"/>
      <c r="K2925" s="136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</row>
    <row r="2926">
      <c r="A2926" s="82"/>
      <c r="B2926" s="82"/>
      <c r="C2926" s="2"/>
      <c r="D2926" s="2"/>
      <c r="E2926" s="136"/>
      <c r="F2926" s="136"/>
      <c r="G2926" s="82"/>
      <c r="H2926" s="160"/>
      <c r="I2926" s="136"/>
      <c r="J2926" s="136"/>
      <c r="K2926" s="136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</row>
    <row r="2927">
      <c r="A2927" s="82"/>
      <c r="B2927" s="82"/>
      <c r="C2927" s="2"/>
      <c r="D2927" s="2"/>
      <c r="E2927" s="136"/>
      <c r="F2927" s="136"/>
      <c r="G2927" s="82"/>
      <c r="H2927" s="160"/>
      <c r="I2927" s="136"/>
      <c r="J2927" s="136"/>
      <c r="K2927" s="136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</row>
    <row r="2928">
      <c r="A2928" s="82"/>
      <c r="B2928" s="82"/>
      <c r="C2928" s="2"/>
      <c r="D2928" s="2"/>
      <c r="E2928" s="136"/>
      <c r="F2928" s="136"/>
      <c r="G2928" s="82"/>
      <c r="H2928" s="160"/>
      <c r="I2928" s="136"/>
      <c r="J2928" s="136"/>
      <c r="K2928" s="136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</row>
    <row r="2929">
      <c r="A2929" s="82"/>
      <c r="B2929" s="82"/>
      <c r="C2929" s="2"/>
      <c r="D2929" s="2"/>
      <c r="E2929" s="136"/>
      <c r="F2929" s="136"/>
      <c r="G2929" s="82"/>
      <c r="H2929" s="160"/>
      <c r="I2929" s="136"/>
      <c r="J2929" s="136"/>
      <c r="K2929" s="136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</row>
    <row r="2930">
      <c r="A2930" s="82"/>
      <c r="B2930" s="82"/>
      <c r="C2930" s="2"/>
      <c r="D2930" s="2"/>
      <c r="E2930" s="136"/>
      <c r="F2930" s="136"/>
      <c r="G2930" s="82"/>
      <c r="H2930" s="160"/>
      <c r="I2930" s="136"/>
      <c r="J2930" s="136"/>
      <c r="K2930" s="136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</row>
    <row r="2931">
      <c r="A2931" s="82"/>
      <c r="B2931" s="82"/>
      <c r="C2931" s="2"/>
      <c r="D2931" s="2"/>
      <c r="E2931" s="136"/>
      <c r="F2931" s="136"/>
      <c r="G2931" s="82"/>
      <c r="H2931" s="160"/>
      <c r="I2931" s="136"/>
      <c r="J2931" s="136"/>
      <c r="K2931" s="136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</row>
    <row r="2932">
      <c r="A2932" s="82"/>
      <c r="B2932" s="82"/>
      <c r="C2932" s="2"/>
      <c r="D2932" s="2"/>
      <c r="E2932" s="136"/>
      <c r="F2932" s="136"/>
      <c r="G2932" s="82"/>
      <c r="H2932" s="160"/>
      <c r="I2932" s="136"/>
      <c r="J2932" s="136"/>
      <c r="K2932" s="136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</row>
    <row r="2933">
      <c r="A2933" s="82"/>
      <c r="B2933" s="82"/>
      <c r="C2933" s="2"/>
      <c r="D2933" s="2"/>
      <c r="E2933" s="136"/>
      <c r="F2933" s="136"/>
      <c r="G2933" s="82"/>
      <c r="H2933" s="160"/>
      <c r="I2933" s="136"/>
      <c r="J2933" s="136"/>
      <c r="K2933" s="136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</row>
    <row r="2934">
      <c r="A2934" s="82"/>
      <c r="B2934" s="82"/>
      <c r="C2934" s="2"/>
      <c r="D2934" s="2"/>
      <c r="E2934" s="136"/>
      <c r="F2934" s="136"/>
      <c r="G2934" s="82"/>
      <c r="H2934" s="160"/>
      <c r="I2934" s="136"/>
      <c r="J2934" s="136"/>
      <c r="K2934" s="136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</row>
    <row r="2935">
      <c r="A2935" s="82"/>
      <c r="B2935" s="82"/>
      <c r="C2935" s="2"/>
      <c r="D2935" s="2"/>
      <c r="E2935" s="136"/>
      <c r="F2935" s="136"/>
      <c r="G2935" s="82"/>
      <c r="H2935" s="160"/>
      <c r="I2935" s="136"/>
      <c r="J2935" s="136"/>
      <c r="K2935" s="136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</row>
    <row r="2936">
      <c r="A2936" s="82"/>
      <c r="B2936" s="82"/>
      <c r="C2936" s="2"/>
      <c r="D2936" s="2"/>
      <c r="E2936" s="136"/>
      <c r="F2936" s="136"/>
      <c r="G2936" s="82"/>
      <c r="H2936" s="160"/>
      <c r="I2936" s="136"/>
      <c r="J2936" s="136"/>
      <c r="K2936" s="136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</row>
    <row r="2937">
      <c r="A2937" s="82"/>
      <c r="B2937" s="82"/>
      <c r="C2937" s="2"/>
      <c r="D2937" s="2"/>
      <c r="E2937" s="136"/>
      <c r="F2937" s="136"/>
      <c r="G2937" s="82"/>
      <c r="H2937" s="160"/>
      <c r="I2937" s="136"/>
      <c r="J2937" s="136"/>
      <c r="K2937" s="136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</row>
    <row r="2938">
      <c r="A2938" s="82"/>
      <c r="B2938" s="82"/>
      <c r="C2938" s="2"/>
      <c r="D2938" s="2"/>
      <c r="E2938" s="136"/>
      <c r="F2938" s="136"/>
      <c r="G2938" s="82"/>
      <c r="H2938" s="160"/>
      <c r="I2938" s="136"/>
      <c r="J2938" s="136"/>
      <c r="K2938" s="136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</row>
    <row r="2939">
      <c r="A2939" s="82"/>
      <c r="B2939" s="82"/>
      <c r="C2939" s="2"/>
      <c r="D2939" s="2"/>
      <c r="E2939" s="136"/>
      <c r="F2939" s="136"/>
      <c r="G2939" s="82"/>
      <c r="H2939" s="160"/>
      <c r="I2939" s="136"/>
      <c r="J2939" s="136"/>
      <c r="K2939" s="136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</row>
    <row r="2940">
      <c r="A2940" s="82"/>
      <c r="B2940" s="82"/>
      <c r="C2940" s="2"/>
      <c r="D2940" s="2"/>
      <c r="E2940" s="136"/>
      <c r="F2940" s="136"/>
      <c r="G2940" s="82"/>
      <c r="H2940" s="160"/>
      <c r="I2940" s="136"/>
      <c r="J2940" s="136"/>
      <c r="K2940" s="136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</row>
    <row r="2941">
      <c r="A2941" s="82"/>
      <c r="B2941" s="82"/>
      <c r="C2941" s="2"/>
      <c r="D2941" s="2"/>
      <c r="E2941" s="136"/>
      <c r="F2941" s="136"/>
      <c r="G2941" s="82"/>
      <c r="H2941" s="160"/>
      <c r="I2941" s="136"/>
      <c r="J2941" s="136"/>
      <c r="K2941" s="136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</row>
    <row r="2942">
      <c r="A2942" s="82"/>
      <c r="B2942" s="82"/>
      <c r="C2942" s="2"/>
      <c r="D2942" s="2"/>
      <c r="E2942" s="136"/>
      <c r="F2942" s="136"/>
      <c r="G2942" s="82"/>
      <c r="H2942" s="160"/>
      <c r="I2942" s="136"/>
      <c r="J2942" s="136"/>
      <c r="K2942" s="136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</row>
    <row r="2943">
      <c r="A2943" s="82"/>
      <c r="B2943" s="82"/>
      <c r="C2943" s="2"/>
      <c r="D2943" s="2"/>
      <c r="E2943" s="136"/>
      <c r="F2943" s="136"/>
      <c r="G2943" s="82"/>
      <c r="H2943" s="160"/>
      <c r="I2943" s="136"/>
      <c r="J2943" s="136"/>
      <c r="K2943" s="136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</row>
    <row r="2944">
      <c r="A2944" s="82"/>
      <c r="B2944" s="82"/>
      <c r="C2944" s="2"/>
      <c r="D2944" s="2"/>
      <c r="E2944" s="136"/>
      <c r="F2944" s="136"/>
      <c r="G2944" s="82"/>
      <c r="H2944" s="160"/>
      <c r="I2944" s="136"/>
      <c r="J2944" s="136"/>
      <c r="K2944" s="136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</row>
    <row r="2945">
      <c r="A2945" s="82"/>
      <c r="B2945" s="82"/>
      <c r="C2945" s="2"/>
      <c r="D2945" s="2"/>
      <c r="E2945" s="136"/>
      <c r="F2945" s="136"/>
      <c r="G2945" s="82"/>
      <c r="H2945" s="160"/>
      <c r="I2945" s="136"/>
      <c r="J2945" s="136"/>
      <c r="K2945" s="136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</row>
    <row r="2946">
      <c r="A2946" s="82"/>
      <c r="B2946" s="82"/>
      <c r="C2946" s="2"/>
      <c r="D2946" s="2"/>
      <c r="E2946" s="136"/>
      <c r="F2946" s="136"/>
      <c r="G2946" s="82"/>
      <c r="H2946" s="160"/>
      <c r="I2946" s="136"/>
      <c r="J2946" s="136"/>
      <c r="K2946" s="136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</row>
    <row r="2947">
      <c r="A2947" s="82"/>
      <c r="B2947" s="82"/>
      <c r="C2947" s="2"/>
      <c r="D2947" s="2"/>
      <c r="E2947" s="136"/>
      <c r="F2947" s="136"/>
      <c r="G2947" s="82"/>
      <c r="H2947" s="160"/>
      <c r="I2947" s="136"/>
      <c r="J2947" s="136"/>
      <c r="K2947" s="136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</row>
    <row r="2948">
      <c r="A2948" s="82"/>
      <c r="B2948" s="82"/>
      <c r="C2948" s="2"/>
      <c r="D2948" s="2"/>
      <c r="E2948" s="136"/>
      <c r="F2948" s="136"/>
      <c r="G2948" s="82"/>
      <c r="H2948" s="160"/>
      <c r="I2948" s="136"/>
      <c r="J2948" s="136"/>
      <c r="K2948" s="136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</row>
    <row r="2949">
      <c r="A2949" s="82"/>
      <c r="B2949" s="82"/>
      <c r="C2949" s="2"/>
      <c r="D2949" s="2"/>
      <c r="E2949" s="136"/>
      <c r="F2949" s="136"/>
      <c r="G2949" s="82"/>
      <c r="H2949" s="160"/>
      <c r="I2949" s="136"/>
      <c r="J2949" s="136"/>
      <c r="K2949" s="136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</row>
    <row r="2950">
      <c r="A2950" s="82"/>
      <c r="B2950" s="82"/>
      <c r="C2950" s="2"/>
      <c r="D2950" s="2"/>
      <c r="E2950" s="136"/>
      <c r="F2950" s="136"/>
      <c r="G2950" s="82"/>
      <c r="H2950" s="160"/>
      <c r="I2950" s="136"/>
      <c r="J2950" s="136"/>
      <c r="K2950" s="136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</row>
    <row r="2951">
      <c r="A2951" s="82"/>
      <c r="B2951" s="82"/>
      <c r="C2951" s="2"/>
      <c r="D2951" s="2"/>
      <c r="E2951" s="136"/>
      <c r="F2951" s="136"/>
      <c r="G2951" s="82"/>
      <c r="H2951" s="160"/>
      <c r="I2951" s="136"/>
      <c r="J2951" s="136"/>
      <c r="K2951" s="136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</row>
    <row r="2952">
      <c r="A2952" s="82"/>
      <c r="B2952" s="82"/>
      <c r="C2952" s="2"/>
      <c r="D2952" s="2"/>
      <c r="E2952" s="136"/>
      <c r="F2952" s="136"/>
      <c r="G2952" s="82"/>
      <c r="H2952" s="160"/>
      <c r="I2952" s="136"/>
      <c r="J2952" s="136"/>
      <c r="K2952" s="136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</row>
    <row r="2953">
      <c r="A2953" s="82"/>
      <c r="B2953" s="82"/>
      <c r="C2953" s="2"/>
      <c r="D2953" s="2"/>
      <c r="E2953" s="136"/>
      <c r="F2953" s="136"/>
      <c r="G2953" s="82"/>
      <c r="H2953" s="160"/>
      <c r="I2953" s="136"/>
      <c r="J2953" s="136"/>
      <c r="K2953" s="136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</row>
    <row r="2954">
      <c r="A2954" s="82"/>
      <c r="B2954" s="82"/>
      <c r="C2954" s="2"/>
      <c r="D2954" s="2"/>
      <c r="E2954" s="136"/>
      <c r="F2954" s="136"/>
      <c r="G2954" s="82"/>
      <c r="H2954" s="160"/>
      <c r="I2954" s="136"/>
      <c r="J2954" s="136"/>
      <c r="K2954" s="136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</row>
    <row r="2955">
      <c r="A2955" s="82"/>
      <c r="B2955" s="82"/>
      <c r="C2955" s="2"/>
      <c r="D2955" s="2"/>
      <c r="E2955" s="136"/>
      <c r="F2955" s="136"/>
      <c r="G2955" s="82"/>
      <c r="H2955" s="160"/>
      <c r="I2955" s="136"/>
      <c r="J2955" s="136"/>
      <c r="K2955" s="136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</row>
    <row r="2956">
      <c r="A2956" s="82"/>
      <c r="B2956" s="82"/>
      <c r="C2956" s="2"/>
      <c r="D2956" s="2"/>
      <c r="E2956" s="136"/>
      <c r="F2956" s="136"/>
      <c r="G2956" s="82"/>
      <c r="H2956" s="160"/>
      <c r="I2956" s="136"/>
      <c r="J2956" s="136"/>
      <c r="K2956" s="136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</row>
    <row r="2957">
      <c r="A2957" s="82"/>
      <c r="B2957" s="82"/>
      <c r="C2957" s="2"/>
      <c r="D2957" s="2"/>
      <c r="E2957" s="136"/>
      <c r="F2957" s="136"/>
      <c r="G2957" s="82"/>
      <c r="H2957" s="160"/>
      <c r="I2957" s="136"/>
      <c r="J2957" s="136"/>
      <c r="K2957" s="136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</row>
    <row r="2958">
      <c r="A2958" s="82"/>
      <c r="B2958" s="82"/>
      <c r="C2958" s="2"/>
      <c r="D2958" s="2"/>
      <c r="E2958" s="136"/>
      <c r="F2958" s="136"/>
      <c r="G2958" s="82"/>
      <c r="H2958" s="160"/>
      <c r="I2958" s="136"/>
      <c r="J2958" s="136"/>
      <c r="K2958" s="136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</row>
    <row r="2959">
      <c r="A2959" s="82"/>
      <c r="B2959" s="82"/>
      <c r="C2959" s="2"/>
      <c r="D2959" s="2"/>
      <c r="E2959" s="136"/>
      <c r="F2959" s="136"/>
      <c r="G2959" s="82"/>
      <c r="H2959" s="160"/>
      <c r="I2959" s="136"/>
      <c r="J2959" s="136"/>
      <c r="K2959" s="136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</row>
    <row r="2960">
      <c r="A2960" s="82"/>
      <c r="B2960" s="82"/>
      <c r="C2960" s="2"/>
      <c r="D2960" s="2"/>
      <c r="E2960" s="136"/>
      <c r="F2960" s="136"/>
      <c r="G2960" s="82"/>
      <c r="H2960" s="160"/>
      <c r="I2960" s="136"/>
      <c r="J2960" s="136"/>
      <c r="K2960" s="136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</row>
    <row r="2961">
      <c r="A2961" s="82"/>
      <c r="B2961" s="82"/>
      <c r="C2961" s="2"/>
      <c r="D2961" s="2"/>
      <c r="E2961" s="136"/>
      <c r="F2961" s="136"/>
      <c r="G2961" s="82"/>
      <c r="H2961" s="160"/>
      <c r="I2961" s="136"/>
      <c r="J2961" s="136"/>
      <c r="K2961" s="136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</row>
    <row r="2962">
      <c r="A2962" s="82"/>
      <c r="B2962" s="82"/>
      <c r="C2962" s="2"/>
      <c r="D2962" s="2"/>
      <c r="E2962" s="136"/>
      <c r="F2962" s="136"/>
      <c r="G2962" s="82"/>
      <c r="H2962" s="160"/>
      <c r="I2962" s="136"/>
      <c r="J2962" s="136"/>
      <c r="K2962" s="136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</row>
    <row r="2963">
      <c r="A2963" s="82"/>
      <c r="B2963" s="82"/>
      <c r="C2963" s="2"/>
      <c r="D2963" s="2"/>
      <c r="E2963" s="136"/>
      <c r="F2963" s="136"/>
      <c r="G2963" s="82"/>
      <c r="H2963" s="160"/>
      <c r="I2963" s="136"/>
      <c r="J2963" s="136"/>
      <c r="K2963" s="136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</row>
    <row r="2964">
      <c r="A2964" s="82"/>
      <c r="B2964" s="82"/>
      <c r="C2964" s="2"/>
      <c r="D2964" s="2"/>
      <c r="E2964" s="136"/>
      <c r="F2964" s="136"/>
      <c r="G2964" s="82"/>
      <c r="H2964" s="160"/>
      <c r="I2964" s="136"/>
      <c r="J2964" s="136"/>
      <c r="K2964" s="136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</row>
    <row r="2965">
      <c r="A2965" s="82"/>
      <c r="B2965" s="82"/>
      <c r="C2965" s="2"/>
      <c r="D2965" s="2"/>
      <c r="E2965" s="136"/>
      <c r="F2965" s="136"/>
      <c r="G2965" s="82"/>
      <c r="H2965" s="160"/>
      <c r="I2965" s="136"/>
      <c r="J2965" s="136"/>
      <c r="K2965" s="136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</row>
    <row r="2966">
      <c r="A2966" s="82"/>
      <c r="B2966" s="82"/>
      <c r="C2966" s="2"/>
      <c r="D2966" s="2"/>
      <c r="E2966" s="136"/>
      <c r="F2966" s="136"/>
      <c r="G2966" s="82"/>
      <c r="H2966" s="160"/>
      <c r="I2966" s="136"/>
      <c r="J2966" s="136"/>
      <c r="K2966" s="136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</row>
    <row r="2967">
      <c r="A2967" s="82"/>
      <c r="B2967" s="82"/>
      <c r="C2967" s="2"/>
      <c r="D2967" s="2"/>
      <c r="E2967" s="136"/>
      <c r="F2967" s="136"/>
      <c r="G2967" s="82"/>
      <c r="H2967" s="160"/>
      <c r="I2967" s="136"/>
      <c r="J2967" s="136"/>
      <c r="K2967" s="136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</row>
    <row r="2968">
      <c r="A2968" s="82"/>
      <c r="B2968" s="82"/>
      <c r="C2968" s="2"/>
      <c r="D2968" s="2"/>
      <c r="E2968" s="136"/>
      <c r="F2968" s="136"/>
      <c r="G2968" s="82"/>
      <c r="H2968" s="160"/>
      <c r="I2968" s="136"/>
      <c r="J2968" s="136"/>
      <c r="K2968" s="136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</row>
    <row r="2969">
      <c r="A2969" s="82"/>
      <c r="B2969" s="82"/>
      <c r="C2969" s="2"/>
      <c r="D2969" s="2"/>
      <c r="E2969" s="136"/>
      <c r="F2969" s="136"/>
      <c r="G2969" s="82"/>
      <c r="H2969" s="160"/>
      <c r="I2969" s="136"/>
      <c r="J2969" s="136"/>
      <c r="K2969" s="136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</row>
    <row r="2970">
      <c r="A2970" s="82"/>
      <c r="B2970" s="82"/>
      <c r="C2970" s="2"/>
      <c r="D2970" s="2"/>
      <c r="E2970" s="136"/>
      <c r="F2970" s="136"/>
      <c r="G2970" s="82"/>
      <c r="H2970" s="160"/>
      <c r="I2970" s="136"/>
      <c r="J2970" s="136"/>
      <c r="K2970" s="136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</row>
    <row r="2971">
      <c r="A2971" s="82"/>
      <c r="B2971" s="82"/>
      <c r="C2971" s="2"/>
      <c r="D2971" s="2"/>
      <c r="E2971" s="136"/>
      <c r="F2971" s="136"/>
      <c r="G2971" s="82"/>
      <c r="H2971" s="160"/>
      <c r="I2971" s="136"/>
      <c r="J2971" s="136"/>
      <c r="K2971" s="136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</row>
    <row r="2972">
      <c r="A2972" s="82"/>
      <c r="B2972" s="82"/>
      <c r="C2972" s="2"/>
      <c r="D2972" s="2"/>
      <c r="E2972" s="136"/>
      <c r="F2972" s="136"/>
      <c r="G2972" s="82"/>
      <c r="H2972" s="160"/>
      <c r="I2972" s="136"/>
      <c r="J2972" s="136"/>
      <c r="K2972" s="136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</row>
    <row r="2973">
      <c r="A2973" s="82"/>
      <c r="B2973" s="82"/>
      <c r="C2973" s="2"/>
      <c r="D2973" s="2"/>
      <c r="E2973" s="136"/>
      <c r="F2973" s="136"/>
      <c r="G2973" s="82"/>
      <c r="H2973" s="160"/>
      <c r="I2973" s="136"/>
      <c r="J2973" s="136"/>
      <c r="K2973" s="136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</row>
    <row r="2974">
      <c r="A2974" s="82"/>
      <c r="B2974" s="82"/>
      <c r="C2974" s="2"/>
      <c r="D2974" s="2"/>
      <c r="E2974" s="136"/>
      <c r="F2974" s="136"/>
      <c r="G2974" s="82"/>
      <c r="H2974" s="160"/>
      <c r="I2974" s="136"/>
      <c r="J2974" s="136"/>
      <c r="K2974" s="136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</row>
    <row r="2975">
      <c r="A2975" s="82"/>
      <c r="B2975" s="82"/>
      <c r="C2975" s="2"/>
      <c r="D2975" s="2"/>
      <c r="E2975" s="136"/>
      <c r="F2975" s="136"/>
      <c r="G2975" s="82"/>
      <c r="H2975" s="160"/>
      <c r="I2975" s="136"/>
      <c r="J2975" s="136"/>
      <c r="K2975" s="136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</row>
    <row r="2976">
      <c r="A2976" s="82"/>
      <c r="B2976" s="82"/>
      <c r="C2976" s="2"/>
      <c r="D2976" s="2"/>
      <c r="E2976" s="136"/>
      <c r="F2976" s="136"/>
      <c r="G2976" s="82"/>
      <c r="H2976" s="160"/>
      <c r="I2976" s="136"/>
      <c r="J2976" s="136"/>
      <c r="K2976" s="136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</row>
    <row r="2977">
      <c r="A2977" s="82"/>
      <c r="B2977" s="82"/>
      <c r="C2977" s="2"/>
      <c r="D2977" s="2"/>
      <c r="E2977" s="136"/>
      <c r="F2977" s="136"/>
      <c r="G2977" s="82"/>
      <c r="H2977" s="160"/>
      <c r="I2977" s="136"/>
      <c r="J2977" s="136"/>
      <c r="K2977" s="136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</row>
    <row r="2978">
      <c r="A2978" s="82"/>
      <c r="B2978" s="82"/>
      <c r="C2978" s="2"/>
      <c r="D2978" s="2"/>
      <c r="E2978" s="136"/>
      <c r="F2978" s="136"/>
      <c r="G2978" s="82"/>
      <c r="H2978" s="160"/>
      <c r="I2978" s="136"/>
      <c r="J2978" s="136"/>
      <c r="K2978" s="136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</row>
    <row r="2979">
      <c r="A2979" s="82"/>
      <c r="B2979" s="82"/>
      <c r="C2979" s="2"/>
      <c r="D2979" s="2"/>
      <c r="E2979" s="136"/>
      <c r="F2979" s="136"/>
      <c r="G2979" s="82"/>
      <c r="H2979" s="160"/>
      <c r="I2979" s="136"/>
      <c r="J2979" s="136"/>
      <c r="K2979" s="136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</row>
    <row r="2980">
      <c r="A2980" s="82"/>
      <c r="B2980" s="82"/>
      <c r="C2980" s="2"/>
      <c r="D2980" s="2"/>
      <c r="E2980" s="136"/>
      <c r="F2980" s="136"/>
      <c r="G2980" s="82"/>
      <c r="H2980" s="160"/>
      <c r="I2980" s="136"/>
      <c r="J2980" s="136"/>
      <c r="K2980" s="136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</row>
    <row r="2981">
      <c r="A2981" s="82"/>
      <c r="B2981" s="82"/>
      <c r="C2981" s="2"/>
      <c r="D2981" s="2"/>
      <c r="E2981" s="136"/>
      <c r="F2981" s="136"/>
      <c r="G2981" s="82"/>
      <c r="H2981" s="160"/>
      <c r="I2981" s="136"/>
      <c r="J2981" s="136"/>
      <c r="K2981" s="136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</row>
    <row r="2982">
      <c r="A2982" s="82"/>
      <c r="B2982" s="82"/>
      <c r="C2982" s="2"/>
      <c r="D2982" s="2"/>
      <c r="E2982" s="136"/>
      <c r="F2982" s="136"/>
      <c r="G2982" s="82"/>
      <c r="H2982" s="160"/>
      <c r="I2982" s="136"/>
      <c r="J2982" s="136"/>
      <c r="K2982" s="136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</row>
    <row r="2983">
      <c r="A2983" s="82"/>
      <c r="B2983" s="82"/>
      <c r="C2983" s="2"/>
      <c r="D2983" s="2"/>
      <c r="E2983" s="136"/>
      <c r="F2983" s="136"/>
      <c r="G2983" s="82"/>
      <c r="H2983" s="160"/>
      <c r="I2983" s="136"/>
      <c r="J2983" s="136"/>
      <c r="K2983" s="136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</row>
    <row r="2984">
      <c r="A2984" s="82"/>
      <c r="B2984" s="82"/>
      <c r="C2984" s="2"/>
      <c r="D2984" s="2"/>
      <c r="E2984" s="136"/>
      <c r="F2984" s="136"/>
      <c r="G2984" s="82"/>
      <c r="H2984" s="160"/>
      <c r="I2984" s="136"/>
      <c r="J2984" s="136"/>
      <c r="K2984" s="136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</row>
    <row r="2985">
      <c r="A2985" s="82"/>
      <c r="B2985" s="82"/>
      <c r="C2985" s="2"/>
      <c r="D2985" s="2"/>
      <c r="E2985" s="136"/>
      <c r="F2985" s="136"/>
      <c r="G2985" s="82"/>
      <c r="H2985" s="160"/>
      <c r="I2985" s="136"/>
      <c r="J2985" s="136"/>
      <c r="K2985" s="136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</row>
    <row r="2986">
      <c r="A2986" s="82"/>
      <c r="B2986" s="82"/>
      <c r="C2986" s="2"/>
      <c r="D2986" s="2"/>
      <c r="E2986" s="136"/>
      <c r="F2986" s="136"/>
      <c r="G2986" s="82"/>
      <c r="H2986" s="160"/>
      <c r="I2986" s="136"/>
      <c r="J2986" s="136"/>
      <c r="K2986" s="136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</row>
    <row r="2987">
      <c r="A2987" s="82"/>
      <c r="B2987" s="82"/>
      <c r="C2987" s="2"/>
      <c r="D2987" s="2"/>
      <c r="E2987" s="136"/>
      <c r="F2987" s="136"/>
      <c r="G2987" s="82"/>
      <c r="H2987" s="160"/>
      <c r="I2987" s="136"/>
      <c r="J2987" s="136"/>
      <c r="K2987" s="136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</row>
    <row r="2988">
      <c r="A2988" s="82"/>
      <c r="B2988" s="82"/>
      <c r="C2988" s="2"/>
      <c r="D2988" s="2"/>
      <c r="E2988" s="136"/>
      <c r="F2988" s="136"/>
      <c r="G2988" s="82"/>
      <c r="H2988" s="160"/>
      <c r="I2988" s="136"/>
      <c r="J2988" s="136"/>
      <c r="K2988" s="136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</row>
    <row r="2989">
      <c r="A2989" s="82"/>
      <c r="B2989" s="82"/>
      <c r="C2989" s="2"/>
      <c r="D2989" s="2"/>
      <c r="E2989" s="136"/>
      <c r="F2989" s="136"/>
      <c r="G2989" s="82"/>
      <c r="H2989" s="160"/>
      <c r="I2989" s="136"/>
      <c r="J2989" s="136"/>
      <c r="K2989" s="136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</row>
    <row r="2990">
      <c r="A2990" s="82"/>
      <c r="B2990" s="82"/>
      <c r="C2990" s="2"/>
      <c r="D2990" s="2"/>
      <c r="E2990" s="136"/>
      <c r="F2990" s="136"/>
      <c r="G2990" s="82"/>
      <c r="H2990" s="160"/>
      <c r="I2990" s="136"/>
      <c r="J2990" s="136"/>
      <c r="K2990" s="136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</row>
    <row r="2991">
      <c r="A2991" s="82"/>
      <c r="B2991" s="82"/>
      <c r="C2991" s="2"/>
      <c r="D2991" s="2"/>
      <c r="E2991" s="136"/>
      <c r="F2991" s="136"/>
      <c r="G2991" s="82"/>
      <c r="H2991" s="160"/>
      <c r="I2991" s="136"/>
      <c r="J2991" s="136"/>
      <c r="K2991" s="136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</row>
    <row r="2992">
      <c r="A2992" s="82"/>
      <c r="B2992" s="82"/>
      <c r="C2992" s="2"/>
      <c r="D2992" s="2"/>
      <c r="E2992" s="136"/>
      <c r="F2992" s="136"/>
      <c r="G2992" s="82"/>
      <c r="H2992" s="160"/>
      <c r="I2992" s="136"/>
      <c r="J2992" s="136"/>
      <c r="K2992" s="136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</row>
    <row r="2993">
      <c r="A2993" s="82"/>
      <c r="B2993" s="82"/>
      <c r="C2993" s="2"/>
      <c r="D2993" s="2"/>
      <c r="E2993" s="136"/>
      <c r="F2993" s="136"/>
      <c r="G2993" s="82"/>
      <c r="H2993" s="160"/>
      <c r="I2993" s="136"/>
      <c r="J2993" s="136"/>
      <c r="K2993" s="136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</row>
    <row r="2994">
      <c r="A2994" s="82"/>
      <c r="B2994" s="82"/>
      <c r="C2994" s="2"/>
      <c r="D2994" s="2"/>
      <c r="E2994" s="136"/>
      <c r="F2994" s="136"/>
      <c r="G2994" s="82"/>
      <c r="H2994" s="160"/>
      <c r="I2994" s="136"/>
      <c r="J2994" s="136"/>
      <c r="K2994" s="136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</row>
    <row r="2995">
      <c r="A2995" s="82"/>
      <c r="B2995" s="82"/>
      <c r="C2995" s="2"/>
      <c r="D2995" s="2"/>
      <c r="E2995" s="136"/>
      <c r="F2995" s="136"/>
      <c r="G2995" s="82"/>
      <c r="H2995" s="160"/>
      <c r="I2995" s="136"/>
      <c r="J2995" s="136"/>
      <c r="K2995" s="136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</row>
    <row r="2996">
      <c r="A2996" s="82"/>
      <c r="B2996" s="82"/>
      <c r="C2996" s="2"/>
      <c r="D2996" s="2"/>
      <c r="E2996" s="136"/>
      <c r="F2996" s="136"/>
      <c r="G2996" s="82"/>
      <c r="H2996" s="160"/>
      <c r="I2996" s="136"/>
      <c r="J2996" s="136"/>
      <c r="K2996" s="136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</row>
    <row r="2997">
      <c r="A2997" s="82"/>
      <c r="B2997" s="82"/>
      <c r="C2997" s="2"/>
      <c r="D2997" s="2"/>
      <c r="E2997" s="136"/>
      <c r="F2997" s="136"/>
      <c r="G2997" s="82"/>
      <c r="H2997" s="160"/>
      <c r="I2997" s="136"/>
      <c r="J2997" s="136"/>
      <c r="K2997" s="136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</row>
    <row r="2998">
      <c r="A2998" s="82"/>
      <c r="B2998" s="82"/>
      <c r="C2998" s="2"/>
      <c r="D2998" s="2"/>
      <c r="E2998" s="136"/>
      <c r="F2998" s="136"/>
      <c r="G2998" s="82"/>
      <c r="H2998" s="160"/>
      <c r="I2998" s="136"/>
      <c r="J2998" s="136"/>
      <c r="K2998" s="136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</row>
    <row r="2999">
      <c r="A2999" s="82"/>
      <c r="B2999" s="82"/>
      <c r="C2999" s="2"/>
      <c r="D2999" s="2"/>
      <c r="E2999" s="136"/>
      <c r="F2999" s="136"/>
      <c r="G2999" s="82"/>
      <c r="H2999" s="160"/>
      <c r="I2999" s="136"/>
      <c r="J2999" s="136"/>
      <c r="K2999" s="136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</row>
    <row r="3000">
      <c r="A3000" s="82"/>
      <c r="B3000" s="82"/>
      <c r="C3000" s="2"/>
      <c r="D3000" s="2"/>
      <c r="E3000" s="136"/>
      <c r="F3000" s="136"/>
      <c r="G3000" s="82"/>
      <c r="H3000" s="160"/>
      <c r="I3000" s="136"/>
      <c r="J3000" s="136"/>
      <c r="K3000" s="136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</row>
    <row r="3001">
      <c r="A3001" s="82"/>
      <c r="B3001" s="82"/>
      <c r="C3001" s="2"/>
      <c r="D3001" s="2"/>
      <c r="E3001" s="136"/>
      <c r="F3001" s="136"/>
      <c r="G3001" s="82"/>
      <c r="H3001" s="160"/>
      <c r="I3001" s="136"/>
      <c r="J3001" s="136"/>
      <c r="K3001" s="136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</row>
    <row r="3002">
      <c r="A3002" s="82"/>
      <c r="B3002" s="82"/>
      <c r="C3002" s="2"/>
      <c r="D3002" s="2"/>
      <c r="E3002" s="136"/>
      <c r="F3002" s="136"/>
      <c r="G3002" s="82"/>
      <c r="H3002" s="160"/>
      <c r="I3002" s="136"/>
      <c r="J3002" s="136"/>
      <c r="K3002" s="136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</row>
    <row r="3003">
      <c r="A3003" s="82"/>
      <c r="B3003" s="82"/>
      <c r="C3003" s="2"/>
      <c r="D3003" s="2"/>
      <c r="E3003" s="136"/>
      <c r="F3003" s="136"/>
      <c r="G3003" s="82"/>
      <c r="H3003" s="160"/>
      <c r="I3003" s="136"/>
      <c r="J3003" s="136"/>
      <c r="K3003" s="136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</row>
    <row r="3004">
      <c r="A3004" s="82"/>
      <c r="B3004" s="82"/>
      <c r="C3004" s="2"/>
      <c r="D3004" s="2"/>
      <c r="E3004" s="136"/>
      <c r="F3004" s="136"/>
      <c r="G3004" s="82"/>
      <c r="H3004" s="160"/>
      <c r="I3004" s="136"/>
      <c r="J3004" s="136"/>
      <c r="K3004" s="136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</row>
    <row r="3005">
      <c r="A3005" s="82"/>
      <c r="B3005" s="82"/>
      <c r="C3005" s="2"/>
      <c r="D3005" s="2"/>
      <c r="E3005" s="136"/>
      <c r="F3005" s="136"/>
      <c r="G3005" s="82"/>
      <c r="H3005" s="160"/>
      <c r="I3005" s="136"/>
      <c r="J3005" s="136"/>
      <c r="K3005" s="136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</row>
    <row r="3006">
      <c r="A3006" s="82"/>
      <c r="B3006" s="82"/>
      <c r="C3006" s="2"/>
      <c r="D3006" s="2"/>
      <c r="E3006" s="136"/>
      <c r="F3006" s="136"/>
      <c r="G3006" s="82"/>
      <c r="H3006" s="160"/>
      <c r="I3006" s="136"/>
      <c r="J3006" s="136"/>
      <c r="K3006" s="136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</row>
    <row r="3007">
      <c r="A3007" s="82"/>
      <c r="B3007" s="82"/>
      <c r="C3007" s="2"/>
      <c r="D3007" s="2"/>
      <c r="E3007" s="136"/>
      <c r="F3007" s="136"/>
      <c r="G3007" s="82"/>
      <c r="H3007" s="160"/>
      <c r="I3007" s="136"/>
      <c r="J3007" s="136"/>
      <c r="K3007" s="136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</row>
    <row r="3008">
      <c r="A3008" s="82"/>
      <c r="B3008" s="82"/>
      <c r="C3008" s="2"/>
      <c r="D3008" s="2"/>
      <c r="E3008" s="136"/>
      <c r="F3008" s="136"/>
      <c r="G3008" s="82"/>
      <c r="H3008" s="160"/>
      <c r="I3008" s="136"/>
      <c r="J3008" s="136"/>
      <c r="K3008" s="136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</row>
    <row r="3009">
      <c r="A3009" s="82"/>
      <c r="B3009" s="82"/>
      <c r="C3009" s="2"/>
      <c r="D3009" s="2"/>
      <c r="E3009" s="136"/>
      <c r="F3009" s="136"/>
      <c r="G3009" s="82"/>
      <c r="H3009" s="160"/>
      <c r="I3009" s="136"/>
      <c r="J3009" s="136"/>
      <c r="K3009" s="136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</row>
    <row r="3010">
      <c r="A3010" s="82"/>
      <c r="B3010" s="82"/>
      <c r="C3010" s="2"/>
      <c r="D3010" s="2"/>
      <c r="E3010" s="136"/>
      <c r="F3010" s="136"/>
      <c r="G3010" s="82"/>
      <c r="H3010" s="160"/>
      <c r="I3010" s="136"/>
      <c r="J3010" s="136"/>
      <c r="K3010" s="136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</row>
    <row r="3011">
      <c r="A3011" s="82"/>
      <c r="B3011" s="82"/>
      <c r="C3011" s="2"/>
      <c r="D3011" s="2"/>
      <c r="E3011" s="136"/>
      <c r="F3011" s="136"/>
      <c r="G3011" s="82"/>
      <c r="H3011" s="160"/>
      <c r="I3011" s="136"/>
      <c r="J3011" s="136"/>
      <c r="K3011" s="136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</row>
    <row r="3012">
      <c r="A3012" s="82"/>
      <c r="B3012" s="82"/>
      <c r="C3012" s="2"/>
      <c r="D3012" s="2"/>
      <c r="E3012" s="136"/>
      <c r="F3012" s="136"/>
      <c r="G3012" s="82"/>
      <c r="H3012" s="160"/>
      <c r="I3012" s="136"/>
      <c r="J3012" s="136"/>
      <c r="K3012" s="136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</row>
    <row r="3013">
      <c r="A3013" s="82"/>
      <c r="B3013" s="82"/>
      <c r="C3013" s="2"/>
      <c r="D3013" s="2"/>
      <c r="E3013" s="136"/>
      <c r="F3013" s="136"/>
      <c r="G3013" s="82"/>
      <c r="H3013" s="160"/>
      <c r="I3013" s="136"/>
      <c r="J3013" s="136"/>
      <c r="K3013" s="136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</row>
    <row r="3014">
      <c r="A3014" s="82"/>
      <c r="B3014" s="82"/>
      <c r="C3014" s="2"/>
      <c r="D3014" s="2"/>
      <c r="E3014" s="136"/>
      <c r="F3014" s="136"/>
      <c r="G3014" s="82"/>
      <c r="H3014" s="160"/>
      <c r="I3014" s="136"/>
      <c r="J3014" s="136"/>
      <c r="K3014" s="136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</row>
    <row r="3015">
      <c r="A3015" s="82"/>
      <c r="B3015" s="82"/>
      <c r="C3015" s="2"/>
      <c r="D3015" s="2"/>
      <c r="E3015" s="136"/>
      <c r="F3015" s="136"/>
      <c r="G3015" s="82"/>
      <c r="H3015" s="160"/>
      <c r="I3015" s="136"/>
      <c r="J3015" s="136"/>
      <c r="K3015" s="136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</row>
    <row r="3016">
      <c r="A3016" s="82"/>
      <c r="B3016" s="82"/>
      <c r="C3016" s="2"/>
      <c r="D3016" s="2"/>
      <c r="E3016" s="136"/>
      <c r="F3016" s="136"/>
      <c r="G3016" s="82"/>
      <c r="H3016" s="160"/>
      <c r="I3016" s="136"/>
      <c r="J3016" s="136"/>
      <c r="K3016" s="136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</row>
    <row r="3017">
      <c r="A3017" s="82"/>
      <c r="B3017" s="82"/>
      <c r="C3017" s="2"/>
      <c r="D3017" s="2"/>
      <c r="E3017" s="136"/>
      <c r="F3017" s="136"/>
      <c r="G3017" s="82"/>
      <c r="H3017" s="160"/>
      <c r="I3017" s="136"/>
      <c r="J3017" s="136"/>
      <c r="K3017" s="136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</row>
    <row r="3018">
      <c r="A3018" s="82"/>
      <c r="B3018" s="82"/>
      <c r="C3018" s="2"/>
      <c r="D3018" s="2"/>
      <c r="E3018" s="136"/>
      <c r="F3018" s="136"/>
      <c r="G3018" s="82"/>
      <c r="H3018" s="160"/>
      <c r="I3018" s="136"/>
      <c r="J3018" s="136"/>
      <c r="K3018" s="136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</row>
    <row r="3019">
      <c r="A3019" s="82"/>
      <c r="B3019" s="82"/>
      <c r="C3019" s="2"/>
      <c r="D3019" s="2"/>
      <c r="E3019" s="136"/>
      <c r="F3019" s="136"/>
      <c r="G3019" s="82"/>
      <c r="H3019" s="160"/>
      <c r="I3019" s="136"/>
      <c r="J3019" s="136"/>
      <c r="K3019" s="136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</row>
    <row r="3020">
      <c r="A3020" s="82"/>
      <c r="B3020" s="82"/>
      <c r="C3020" s="2"/>
      <c r="D3020" s="2"/>
      <c r="E3020" s="136"/>
      <c r="F3020" s="136"/>
      <c r="G3020" s="82"/>
      <c r="H3020" s="160"/>
      <c r="I3020" s="136"/>
      <c r="J3020" s="136"/>
      <c r="K3020" s="136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</row>
    <row r="3021">
      <c r="A3021" s="82"/>
      <c r="B3021" s="82"/>
      <c r="C3021" s="2"/>
      <c r="D3021" s="2"/>
      <c r="E3021" s="136"/>
      <c r="F3021" s="136"/>
      <c r="G3021" s="82"/>
      <c r="H3021" s="160"/>
      <c r="I3021" s="136"/>
      <c r="J3021" s="136"/>
      <c r="K3021" s="136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</row>
    <row r="3022">
      <c r="A3022" s="82"/>
      <c r="B3022" s="82"/>
      <c r="C3022" s="2"/>
      <c r="D3022" s="2"/>
      <c r="E3022" s="136"/>
      <c r="F3022" s="136"/>
      <c r="G3022" s="82"/>
      <c r="H3022" s="160"/>
      <c r="I3022" s="136"/>
      <c r="J3022" s="136"/>
      <c r="K3022" s="136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</row>
    <row r="3023">
      <c r="A3023" s="82"/>
      <c r="B3023" s="82"/>
      <c r="C3023" s="2"/>
      <c r="D3023" s="2"/>
      <c r="E3023" s="136"/>
      <c r="F3023" s="136"/>
      <c r="G3023" s="82"/>
      <c r="H3023" s="160"/>
      <c r="I3023" s="136"/>
      <c r="J3023" s="136"/>
      <c r="K3023" s="136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</row>
    <row r="3024">
      <c r="A3024" s="82"/>
      <c r="B3024" s="82"/>
      <c r="C3024" s="2"/>
      <c r="D3024" s="2"/>
      <c r="E3024" s="136"/>
      <c r="F3024" s="136"/>
      <c r="G3024" s="82"/>
      <c r="H3024" s="160"/>
      <c r="I3024" s="136"/>
      <c r="J3024" s="136"/>
      <c r="K3024" s="136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</row>
    <row r="3025">
      <c r="A3025" s="82"/>
      <c r="B3025" s="82"/>
      <c r="C3025" s="2"/>
      <c r="D3025" s="2"/>
      <c r="E3025" s="136"/>
      <c r="F3025" s="136"/>
      <c r="G3025" s="82"/>
      <c r="H3025" s="160"/>
      <c r="I3025" s="136"/>
      <c r="J3025" s="136"/>
      <c r="K3025" s="136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</row>
    <row r="3026">
      <c r="A3026" s="82"/>
      <c r="B3026" s="82"/>
      <c r="C3026" s="2"/>
      <c r="D3026" s="2"/>
      <c r="E3026" s="136"/>
      <c r="F3026" s="136"/>
      <c r="G3026" s="82"/>
      <c r="H3026" s="160"/>
      <c r="I3026" s="136"/>
      <c r="J3026" s="136"/>
      <c r="K3026" s="136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</row>
    <row r="3027">
      <c r="A3027" s="82"/>
      <c r="B3027" s="82"/>
      <c r="C3027" s="2"/>
      <c r="D3027" s="2"/>
      <c r="E3027" s="136"/>
      <c r="F3027" s="136"/>
      <c r="G3027" s="82"/>
      <c r="H3027" s="160"/>
      <c r="I3027" s="136"/>
      <c r="J3027" s="136"/>
      <c r="K3027" s="136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</row>
    <row r="3028">
      <c r="A3028" s="82"/>
      <c r="B3028" s="82"/>
      <c r="C3028" s="2"/>
      <c r="D3028" s="2"/>
      <c r="E3028" s="136"/>
      <c r="F3028" s="136"/>
      <c r="G3028" s="82"/>
      <c r="H3028" s="160"/>
      <c r="I3028" s="136"/>
      <c r="J3028" s="136"/>
      <c r="K3028" s="136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</row>
    <row r="3029">
      <c r="A3029" s="82"/>
      <c r="B3029" s="82"/>
      <c r="C3029" s="2"/>
      <c r="D3029" s="2"/>
      <c r="E3029" s="136"/>
      <c r="F3029" s="136"/>
      <c r="G3029" s="82"/>
      <c r="H3029" s="160"/>
      <c r="I3029" s="136"/>
      <c r="J3029" s="136"/>
      <c r="K3029" s="136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</row>
    <row r="3030">
      <c r="A3030" s="82"/>
      <c r="B3030" s="82"/>
      <c r="C3030" s="2"/>
      <c r="D3030" s="2"/>
      <c r="E3030" s="136"/>
      <c r="F3030" s="136"/>
      <c r="G3030" s="82"/>
      <c r="H3030" s="160"/>
      <c r="I3030" s="136"/>
      <c r="J3030" s="136"/>
      <c r="K3030" s="136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</row>
    <row r="3031">
      <c r="A3031" s="82"/>
      <c r="B3031" s="82"/>
      <c r="C3031" s="2"/>
      <c r="D3031" s="2"/>
      <c r="E3031" s="136"/>
      <c r="F3031" s="136"/>
      <c r="G3031" s="82"/>
      <c r="H3031" s="160"/>
      <c r="I3031" s="136"/>
      <c r="J3031" s="136"/>
      <c r="K3031" s="136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</row>
    <row r="3032">
      <c r="A3032" s="82"/>
      <c r="B3032" s="82"/>
      <c r="C3032" s="2"/>
      <c r="D3032" s="2"/>
      <c r="E3032" s="136"/>
      <c r="F3032" s="136"/>
      <c r="G3032" s="82"/>
      <c r="H3032" s="160"/>
      <c r="I3032" s="136"/>
      <c r="J3032" s="136"/>
      <c r="K3032" s="136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</row>
    <row r="3033">
      <c r="A3033" s="82"/>
      <c r="B3033" s="82"/>
      <c r="C3033" s="2"/>
      <c r="D3033" s="2"/>
      <c r="E3033" s="136"/>
      <c r="F3033" s="136"/>
      <c r="G3033" s="82"/>
      <c r="H3033" s="160"/>
      <c r="I3033" s="136"/>
      <c r="J3033" s="136"/>
      <c r="K3033" s="136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</row>
    <row r="3034">
      <c r="A3034" s="82"/>
      <c r="B3034" s="82"/>
      <c r="C3034" s="2"/>
      <c r="D3034" s="2"/>
      <c r="E3034" s="136"/>
      <c r="F3034" s="136"/>
      <c r="G3034" s="82"/>
      <c r="H3034" s="160"/>
      <c r="I3034" s="136"/>
      <c r="J3034" s="136"/>
      <c r="K3034" s="136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</row>
    <row r="3035">
      <c r="A3035" s="82"/>
      <c r="B3035" s="82"/>
      <c r="C3035" s="2"/>
      <c r="D3035" s="2"/>
      <c r="E3035" s="136"/>
      <c r="F3035" s="136"/>
      <c r="G3035" s="82"/>
      <c r="H3035" s="160"/>
      <c r="I3035" s="136"/>
      <c r="J3035" s="136"/>
      <c r="K3035" s="136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</row>
    <row r="3036">
      <c r="A3036" s="82"/>
      <c r="B3036" s="82"/>
      <c r="C3036" s="2"/>
      <c r="D3036" s="2"/>
      <c r="E3036" s="136"/>
      <c r="F3036" s="136"/>
      <c r="G3036" s="82"/>
      <c r="H3036" s="160"/>
      <c r="I3036" s="136"/>
      <c r="J3036" s="136"/>
      <c r="K3036" s="136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</row>
    <row r="3037">
      <c r="A3037" s="82"/>
      <c r="B3037" s="82"/>
      <c r="C3037" s="2"/>
      <c r="D3037" s="2"/>
      <c r="E3037" s="136"/>
      <c r="F3037" s="136"/>
      <c r="G3037" s="82"/>
      <c r="H3037" s="160"/>
      <c r="I3037" s="136"/>
      <c r="J3037" s="136"/>
      <c r="K3037" s="136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</row>
    <row r="3038">
      <c r="A3038" s="82"/>
      <c r="B3038" s="82"/>
      <c r="C3038" s="2"/>
      <c r="D3038" s="2"/>
      <c r="E3038" s="136"/>
      <c r="F3038" s="136"/>
      <c r="G3038" s="82"/>
      <c r="H3038" s="160"/>
      <c r="I3038" s="136"/>
      <c r="J3038" s="136"/>
      <c r="K3038" s="136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</row>
    <row r="3039">
      <c r="A3039" s="82"/>
      <c r="B3039" s="82"/>
      <c r="C3039" s="2"/>
      <c r="D3039" s="2"/>
      <c r="E3039" s="136"/>
      <c r="F3039" s="136"/>
      <c r="G3039" s="82"/>
      <c r="H3039" s="160"/>
      <c r="I3039" s="136"/>
      <c r="J3039" s="136"/>
      <c r="K3039" s="136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</row>
    <row r="3040">
      <c r="A3040" s="82"/>
      <c r="B3040" s="82"/>
      <c r="C3040" s="2"/>
      <c r="D3040" s="2"/>
      <c r="E3040" s="136"/>
      <c r="F3040" s="136"/>
      <c r="G3040" s="82"/>
      <c r="H3040" s="160"/>
      <c r="I3040" s="136"/>
      <c r="J3040" s="136"/>
      <c r="K3040" s="136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</row>
    <row r="3041">
      <c r="A3041" s="82"/>
      <c r="B3041" s="82"/>
      <c r="C3041" s="2"/>
      <c r="D3041" s="2"/>
      <c r="E3041" s="136"/>
      <c r="F3041" s="136"/>
      <c r="G3041" s="82"/>
      <c r="H3041" s="160"/>
      <c r="I3041" s="136"/>
      <c r="J3041" s="136"/>
      <c r="K3041" s="136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</row>
    <row r="3042">
      <c r="A3042" s="82"/>
      <c r="B3042" s="82"/>
      <c r="C3042" s="2"/>
      <c r="D3042" s="2"/>
      <c r="E3042" s="136"/>
      <c r="F3042" s="136"/>
      <c r="G3042" s="82"/>
      <c r="H3042" s="160"/>
      <c r="I3042" s="136"/>
      <c r="J3042" s="136"/>
      <c r="K3042" s="136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</row>
    <row r="3043">
      <c r="A3043" s="82"/>
      <c r="B3043" s="82"/>
      <c r="C3043" s="2"/>
      <c r="D3043" s="2"/>
      <c r="E3043" s="136"/>
      <c r="F3043" s="136"/>
      <c r="G3043" s="82"/>
      <c r="H3043" s="160"/>
      <c r="I3043" s="136"/>
      <c r="J3043" s="136"/>
      <c r="K3043" s="136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</row>
    <row r="3044">
      <c r="A3044" s="82"/>
      <c r="B3044" s="82"/>
      <c r="C3044" s="2"/>
      <c r="D3044" s="2"/>
      <c r="E3044" s="136"/>
      <c r="F3044" s="136"/>
      <c r="G3044" s="82"/>
      <c r="H3044" s="160"/>
      <c r="I3044" s="136"/>
      <c r="J3044" s="136"/>
      <c r="K3044" s="136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</row>
    <row r="3045">
      <c r="A3045" s="82"/>
      <c r="B3045" s="82"/>
      <c r="C3045" s="2"/>
      <c r="D3045" s="2"/>
      <c r="E3045" s="136"/>
      <c r="F3045" s="136"/>
      <c r="G3045" s="82"/>
      <c r="H3045" s="160"/>
      <c r="I3045" s="136"/>
      <c r="J3045" s="136"/>
      <c r="K3045" s="136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</row>
    <row r="3046">
      <c r="A3046" s="82"/>
      <c r="B3046" s="82"/>
      <c r="C3046" s="2"/>
      <c r="D3046" s="2"/>
      <c r="E3046" s="136"/>
      <c r="F3046" s="136"/>
      <c r="G3046" s="82"/>
      <c r="H3046" s="160"/>
      <c r="I3046" s="136"/>
      <c r="J3046" s="136"/>
      <c r="K3046" s="136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</row>
    <row r="3047">
      <c r="A3047" s="82"/>
      <c r="B3047" s="82"/>
      <c r="C3047" s="2"/>
      <c r="D3047" s="2"/>
      <c r="E3047" s="136"/>
      <c r="F3047" s="136"/>
      <c r="G3047" s="82"/>
      <c r="H3047" s="160"/>
      <c r="I3047" s="136"/>
      <c r="J3047" s="136"/>
      <c r="K3047" s="136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</row>
    <row r="3048">
      <c r="A3048" s="82"/>
      <c r="B3048" s="82"/>
      <c r="C3048" s="2"/>
      <c r="D3048" s="2"/>
      <c r="E3048" s="136"/>
      <c r="F3048" s="136"/>
      <c r="G3048" s="82"/>
      <c r="H3048" s="160"/>
      <c r="I3048" s="136"/>
      <c r="J3048" s="136"/>
      <c r="K3048" s="136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</row>
    <row r="3049">
      <c r="A3049" s="82"/>
      <c r="B3049" s="82"/>
      <c r="C3049" s="2"/>
      <c r="D3049" s="2"/>
      <c r="E3049" s="136"/>
      <c r="F3049" s="136"/>
      <c r="G3049" s="82"/>
      <c r="H3049" s="160"/>
      <c r="I3049" s="136"/>
      <c r="J3049" s="136"/>
      <c r="K3049" s="136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</row>
    <row r="3050">
      <c r="A3050" s="82"/>
      <c r="B3050" s="82"/>
      <c r="C3050" s="2"/>
      <c r="D3050" s="2"/>
      <c r="E3050" s="136"/>
      <c r="F3050" s="136"/>
      <c r="G3050" s="82"/>
      <c r="H3050" s="160"/>
      <c r="I3050" s="136"/>
      <c r="J3050" s="136"/>
      <c r="K3050" s="136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</row>
    <row r="3051">
      <c r="A3051" s="82"/>
      <c r="B3051" s="82"/>
      <c r="C3051" s="2"/>
      <c r="D3051" s="2"/>
      <c r="E3051" s="136"/>
      <c r="F3051" s="136"/>
      <c r="G3051" s="82"/>
      <c r="H3051" s="160"/>
      <c r="I3051" s="136"/>
      <c r="J3051" s="136"/>
      <c r="K3051" s="136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</row>
    <row r="3052">
      <c r="A3052" s="82"/>
      <c r="B3052" s="82"/>
      <c r="C3052" s="2"/>
      <c r="D3052" s="2"/>
      <c r="E3052" s="136"/>
      <c r="F3052" s="136"/>
      <c r="G3052" s="82"/>
      <c r="H3052" s="160"/>
      <c r="I3052" s="136"/>
      <c r="J3052" s="136"/>
      <c r="K3052" s="136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</row>
    <row r="3053">
      <c r="A3053" s="82"/>
      <c r="B3053" s="82"/>
      <c r="C3053" s="2"/>
      <c r="D3053" s="2"/>
      <c r="E3053" s="136"/>
      <c r="F3053" s="136"/>
      <c r="G3053" s="82"/>
      <c r="H3053" s="160"/>
      <c r="I3053" s="136"/>
      <c r="J3053" s="136"/>
      <c r="K3053" s="136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</row>
    <row r="3054">
      <c r="A3054" s="82"/>
      <c r="B3054" s="82"/>
      <c r="C3054" s="2"/>
      <c r="D3054" s="2"/>
      <c r="E3054" s="136"/>
      <c r="F3054" s="136"/>
      <c r="G3054" s="82"/>
      <c r="H3054" s="160"/>
      <c r="I3054" s="136"/>
      <c r="J3054" s="136"/>
      <c r="K3054" s="136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</row>
    <row r="3055">
      <c r="A3055" s="82"/>
      <c r="B3055" s="82"/>
      <c r="C3055" s="2"/>
      <c r="D3055" s="2"/>
      <c r="E3055" s="136"/>
      <c r="F3055" s="136"/>
      <c r="G3055" s="82"/>
      <c r="H3055" s="160"/>
      <c r="I3055" s="136"/>
      <c r="J3055" s="136"/>
      <c r="K3055" s="136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</row>
    <row r="3056">
      <c r="A3056" s="82"/>
      <c r="B3056" s="82"/>
      <c r="C3056" s="2"/>
      <c r="D3056" s="2"/>
      <c r="E3056" s="136"/>
      <c r="F3056" s="136"/>
      <c r="G3056" s="82"/>
      <c r="H3056" s="160"/>
      <c r="I3056" s="136"/>
      <c r="J3056" s="136"/>
      <c r="K3056" s="136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</row>
    <row r="3057">
      <c r="A3057" s="82"/>
      <c r="B3057" s="82"/>
      <c r="C3057" s="2"/>
      <c r="D3057" s="2"/>
      <c r="E3057" s="136"/>
      <c r="F3057" s="136"/>
      <c r="G3057" s="82"/>
      <c r="H3057" s="160"/>
      <c r="I3057" s="136"/>
      <c r="J3057" s="136"/>
      <c r="K3057" s="136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</row>
    <row r="3058">
      <c r="A3058" s="82"/>
      <c r="B3058" s="82"/>
      <c r="C3058" s="2"/>
      <c r="D3058" s="2"/>
      <c r="E3058" s="136"/>
      <c r="F3058" s="136"/>
      <c r="G3058" s="82"/>
      <c r="H3058" s="160"/>
      <c r="I3058" s="136"/>
      <c r="J3058" s="136"/>
      <c r="K3058" s="136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</row>
    <row r="3059">
      <c r="A3059" s="82"/>
      <c r="B3059" s="82"/>
      <c r="C3059" s="2"/>
      <c r="D3059" s="2"/>
      <c r="E3059" s="136"/>
      <c r="F3059" s="136"/>
      <c r="G3059" s="82"/>
      <c r="H3059" s="160"/>
      <c r="I3059" s="136"/>
      <c r="J3059" s="136"/>
      <c r="K3059" s="136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</row>
    <row r="3060">
      <c r="A3060" s="82"/>
      <c r="B3060" s="82"/>
      <c r="C3060" s="2"/>
      <c r="D3060" s="2"/>
      <c r="E3060" s="136"/>
      <c r="F3060" s="136"/>
      <c r="G3060" s="82"/>
      <c r="H3060" s="160"/>
      <c r="I3060" s="136"/>
      <c r="J3060" s="136"/>
      <c r="K3060" s="136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</row>
    <row r="3061">
      <c r="A3061" s="82"/>
      <c r="B3061" s="82"/>
      <c r="C3061" s="2"/>
      <c r="D3061" s="2"/>
      <c r="E3061" s="136"/>
      <c r="F3061" s="136"/>
      <c r="G3061" s="82"/>
      <c r="H3061" s="160"/>
      <c r="I3061" s="136"/>
      <c r="J3061" s="136"/>
      <c r="K3061" s="136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</row>
    <row r="3062">
      <c r="A3062" s="82"/>
      <c r="B3062" s="82"/>
      <c r="C3062" s="2"/>
      <c r="D3062" s="2"/>
      <c r="E3062" s="136"/>
      <c r="F3062" s="136"/>
      <c r="G3062" s="82"/>
      <c r="H3062" s="160"/>
      <c r="I3062" s="136"/>
      <c r="J3062" s="136"/>
      <c r="K3062" s="136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</row>
    <row r="3063">
      <c r="A3063" s="82"/>
      <c r="B3063" s="82"/>
      <c r="C3063" s="2"/>
      <c r="D3063" s="2"/>
      <c r="E3063" s="136"/>
      <c r="F3063" s="136"/>
      <c r="G3063" s="82"/>
      <c r="H3063" s="160"/>
      <c r="I3063" s="136"/>
      <c r="J3063" s="136"/>
      <c r="K3063" s="136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</row>
    <row r="3064">
      <c r="A3064" s="82"/>
      <c r="B3064" s="82"/>
      <c r="C3064" s="2"/>
      <c r="D3064" s="2"/>
      <c r="E3064" s="136"/>
      <c r="F3064" s="136"/>
      <c r="G3064" s="82"/>
      <c r="H3064" s="160"/>
      <c r="I3064" s="136"/>
      <c r="J3064" s="136"/>
      <c r="K3064" s="136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</row>
    <row r="3065">
      <c r="A3065" s="82"/>
      <c r="B3065" s="82"/>
      <c r="C3065" s="2"/>
      <c r="D3065" s="2"/>
      <c r="E3065" s="136"/>
      <c r="F3065" s="136"/>
      <c r="G3065" s="82"/>
      <c r="H3065" s="160"/>
      <c r="I3065" s="136"/>
      <c r="J3065" s="136"/>
      <c r="K3065" s="136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</row>
    <row r="3066">
      <c r="A3066" s="82"/>
      <c r="B3066" s="82"/>
      <c r="C3066" s="2"/>
      <c r="D3066" s="2"/>
      <c r="E3066" s="136"/>
      <c r="F3066" s="136"/>
      <c r="G3066" s="82"/>
      <c r="H3066" s="160"/>
      <c r="I3066" s="136"/>
      <c r="J3066" s="136"/>
      <c r="K3066" s="136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</row>
    <row r="3067">
      <c r="A3067" s="82"/>
      <c r="B3067" s="82"/>
      <c r="C3067" s="2"/>
      <c r="D3067" s="2"/>
      <c r="E3067" s="136"/>
      <c r="F3067" s="136"/>
      <c r="G3067" s="82"/>
      <c r="H3067" s="160"/>
      <c r="I3067" s="136"/>
      <c r="J3067" s="136"/>
      <c r="K3067" s="136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</row>
    <row r="3068">
      <c r="A3068" s="82"/>
      <c r="B3068" s="82"/>
      <c r="C3068" s="2"/>
      <c r="D3068" s="2"/>
      <c r="E3068" s="136"/>
      <c r="F3068" s="136"/>
      <c r="G3068" s="82"/>
      <c r="H3068" s="160"/>
      <c r="I3068" s="136"/>
      <c r="J3068" s="136"/>
      <c r="K3068" s="136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</row>
    <row r="3069">
      <c r="A3069" s="82"/>
      <c r="B3069" s="82"/>
      <c r="C3069" s="2"/>
      <c r="D3069" s="2"/>
      <c r="E3069" s="136"/>
      <c r="F3069" s="136"/>
      <c r="G3069" s="82"/>
      <c r="H3069" s="160"/>
      <c r="I3069" s="136"/>
      <c r="J3069" s="136"/>
      <c r="K3069" s="136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</row>
    <row r="3070">
      <c r="A3070" s="82"/>
      <c r="B3070" s="82"/>
      <c r="C3070" s="2"/>
      <c r="D3070" s="2"/>
      <c r="E3070" s="136"/>
      <c r="F3070" s="136"/>
      <c r="G3070" s="82"/>
      <c r="H3070" s="160"/>
      <c r="I3070" s="136"/>
      <c r="J3070" s="136"/>
      <c r="K3070" s="136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</row>
    <row r="3071">
      <c r="A3071" s="82"/>
      <c r="B3071" s="82"/>
      <c r="C3071" s="2"/>
      <c r="D3071" s="2"/>
      <c r="E3071" s="136"/>
      <c r="F3071" s="136"/>
      <c r="G3071" s="82"/>
      <c r="H3071" s="160"/>
      <c r="I3071" s="136"/>
      <c r="J3071" s="136"/>
      <c r="K3071" s="136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</row>
    <row r="3072">
      <c r="A3072" s="82"/>
      <c r="B3072" s="82"/>
      <c r="C3072" s="2"/>
      <c r="D3072" s="2"/>
      <c r="E3072" s="136"/>
      <c r="F3072" s="136"/>
      <c r="G3072" s="82"/>
      <c r="H3072" s="160"/>
      <c r="I3072" s="136"/>
      <c r="J3072" s="136"/>
      <c r="K3072" s="136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</row>
    <row r="3073">
      <c r="A3073" s="82"/>
      <c r="B3073" s="82"/>
      <c r="C3073" s="2"/>
      <c r="D3073" s="2"/>
      <c r="E3073" s="136"/>
      <c r="F3073" s="136"/>
      <c r="G3073" s="82"/>
      <c r="H3073" s="160"/>
      <c r="I3073" s="136"/>
      <c r="J3073" s="136"/>
      <c r="K3073" s="136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</row>
    <row r="3074">
      <c r="A3074" s="82"/>
      <c r="B3074" s="82"/>
      <c r="C3074" s="2"/>
      <c r="D3074" s="2"/>
      <c r="E3074" s="136"/>
      <c r="F3074" s="136"/>
      <c r="G3074" s="82"/>
      <c r="H3074" s="160"/>
      <c r="I3074" s="136"/>
      <c r="J3074" s="136"/>
      <c r="K3074" s="136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</row>
    <row r="3075">
      <c r="A3075" s="82"/>
      <c r="B3075" s="82"/>
      <c r="C3075" s="2"/>
      <c r="D3075" s="2"/>
      <c r="E3075" s="136"/>
      <c r="F3075" s="136"/>
      <c r="G3075" s="82"/>
      <c r="H3075" s="160"/>
      <c r="I3075" s="136"/>
      <c r="J3075" s="136"/>
      <c r="K3075" s="136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</row>
    <row r="3076">
      <c r="A3076" s="82"/>
      <c r="B3076" s="82"/>
      <c r="C3076" s="2"/>
      <c r="D3076" s="2"/>
      <c r="E3076" s="136"/>
      <c r="F3076" s="136"/>
      <c r="G3076" s="82"/>
      <c r="H3076" s="160"/>
      <c r="I3076" s="136"/>
      <c r="J3076" s="136"/>
      <c r="K3076" s="136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</row>
    <row r="3077">
      <c r="A3077" s="82"/>
      <c r="B3077" s="82"/>
      <c r="C3077" s="2"/>
      <c r="D3077" s="2"/>
      <c r="E3077" s="136"/>
      <c r="F3077" s="136"/>
      <c r="G3077" s="82"/>
      <c r="H3077" s="160"/>
      <c r="I3077" s="136"/>
      <c r="J3077" s="136"/>
      <c r="K3077" s="136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</row>
    <row r="3078">
      <c r="A3078" s="82"/>
      <c r="B3078" s="82"/>
      <c r="C3078" s="2"/>
      <c r="D3078" s="2"/>
      <c r="E3078" s="136"/>
      <c r="F3078" s="136"/>
      <c r="G3078" s="82"/>
      <c r="H3078" s="160"/>
      <c r="I3078" s="136"/>
      <c r="J3078" s="136"/>
      <c r="K3078" s="136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</row>
    <row r="3079">
      <c r="A3079" s="82"/>
      <c r="B3079" s="82"/>
      <c r="C3079" s="2"/>
      <c r="D3079" s="2"/>
      <c r="E3079" s="136"/>
      <c r="F3079" s="136"/>
      <c r="G3079" s="82"/>
      <c r="H3079" s="160"/>
      <c r="I3079" s="136"/>
      <c r="J3079" s="136"/>
      <c r="K3079" s="136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</row>
    <row r="3080">
      <c r="A3080" s="82"/>
      <c r="B3080" s="82"/>
      <c r="C3080" s="2"/>
      <c r="D3080" s="2"/>
      <c r="E3080" s="136"/>
      <c r="F3080" s="136"/>
      <c r="G3080" s="82"/>
      <c r="H3080" s="160"/>
      <c r="I3080" s="136"/>
      <c r="J3080" s="136"/>
      <c r="K3080" s="136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</row>
    <row r="3081">
      <c r="A3081" s="82"/>
      <c r="B3081" s="82"/>
      <c r="C3081" s="2"/>
      <c r="D3081" s="2"/>
      <c r="E3081" s="136"/>
      <c r="F3081" s="136"/>
      <c r="G3081" s="82"/>
      <c r="H3081" s="160"/>
      <c r="I3081" s="136"/>
      <c r="J3081" s="136"/>
      <c r="K3081" s="136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</row>
    <row r="3082">
      <c r="A3082" s="82"/>
      <c r="B3082" s="82"/>
      <c r="C3082" s="2"/>
      <c r="D3082" s="2"/>
      <c r="E3082" s="136"/>
      <c r="F3082" s="136"/>
      <c r="G3082" s="82"/>
      <c r="H3082" s="160"/>
      <c r="I3082" s="136"/>
      <c r="J3082" s="136"/>
      <c r="K3082" s="136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</row>
    <row r="3083">
      <c r="A3083" s="82"/>
      <c r="B3083" s="82"/>
      <c r="C3083" s="2"/>
      <c r="D3083" s="2"/>
      <c r="E3083" s="136"/>
      <c r="F3083" s="136"/>
      <c r="G3083" s="82"/>
      <c r="H3083" s="160"/>
      <c r="I3083" s="136"/>
      <c r="J3083" s="136"/>
      <c r="K3083" s="136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</row>
    <row r="3084">
      <c r="A3084" s="82"/>
      <c r="B3084" s="82"/>
      <c r="C3084" s="2"/>
      <c r="D3084" s="2"/>
      <c r="E3084" s="136"/>
      <c r="F3084" s="136"/>
      <c r="G3084" s="82"/>
      <c r="H3084" s="160"/>
      <c r="I3084" s="136"/>
      <c r="J3084" s="136"/>
      <c r="K3084" s="136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</row>
    <row r="3085">
      <c r="A3085" s="82"/>
      <c r="B3085" s="82"/>
      <c r="C3085" s="2"/>
      <c r="D3085" s="2"/>
      <c r="E3085" s="136"/>
      <c r="F3085" s="136"/>
      <c r="G3085" s="82"/>
      <c r="H3085" s="160"/>
      <c r="I3085" s="136"/>
      <c r="J3085" s="136"/>
      <c r="K3085" s="136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</row>
    <row r="3086">
      <c r="A3086" s="82"/>
      <c r="B3086" s="82"/>
      <c r="C3086" s="2"/>
      <c r="D3086" s="2"/>
      <c r="E3086" s="136"/>
      <c r="F3086" s="136"/>
      <c r="G3086" s="82"/>
      <c r="H3086" s="160"/>
      <c r="I3086" s="136"/>
      <c r="J3086" s="136"/>
      <c r="K3086" s="136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</row>
    <row r="3087">
      <c r="A3087" s="82"/>
      <c r="B3087" s="82"/>
      <c r="C3087" s="2"/>
      <c r="D3087" s="2"/>
      <c r="E3087" s="136"/>
      <c r="F3087" s="136"/>
      <c r="G3087" s="82"/>
      <c r="H3087" s="160"/>
      <c r="I3087" s="136"/>
      <c r="J3087" s="136"/>
      <c r="K3087" s="136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</row>
    <row r="3088">
      <c r="A3088" s="82"/>
      <c r="B3088" s="82"/>
      <c r="C3088" s="2"/>
      <c r="D3088" s="2"/>
      <c r="E3088" s="136"/>
      <c r="F3088" s="136"/>
      <c r="G3088" s="82"/>
      <c r="H3088" s="160"/>
      <c r="I3088" s="136"/>
      <c r="J3088" s="136"/>
      <c r="K3088" s="136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</row>
    <row r="3089">
      <c r="A3089" s="82"/>
      <c r="B3089" s="82"/>
      <c r="C3089" s="2"/>
      <c r="D3089" s="2"/>
      <c r="E3089" s="136"/>
      <c r="F3089" s="136"/>
      <c r="G3089" s="82"/>
      <c r="H3089" s="160"/>
      <c r="I3089" s="136"/>
      <c r="J3089" s="136"/>
      <c r="K3089" s="136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</row>
    <row r="3090">
      <c r="A3090" s="82"/>
      <c r="B3090" s="82"/>
      <c r="C3090" s="2"/>
      <c r="D3090" s="2"/>
      <c r="E3090" s="136"/>
      <c r="F3090" s="136"/>
      <c r="G3090" s="82"/>
      <c r="H3090" s="160"/>
      <c r="I3090" s="136"/>
      <c r="J3090" s="136"/>
      <c r="K3090" s="136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</row>
    <row r="3091">
      <c r="A3091" s="82"/>
      <c r="B3091" s="82"/>
      <c r="C3091" s="2"/>
      <c r="D3091" s="2"/>
      <c r="E3091" s="136"/>
      <c r="F3091" s="136"/>
      <c r="G3091" s="82"/>
      <c r="H3091" s="160"/>
      <c r="I3091" s="136"/>
      <c r="J3091" s="136"/>
      <c r="K3091" s="136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</row>
    <row r="3092">
      <c r="A3092" s="82"/>
      <c r="B3092" s="82"/>
      <c r="C3092" s="2"/>
      <c r="D3092" s="2"/>
      <c r="E3092" s="136"/>
      <c r="F3092" s="136"/>
      <c r="G3092" s="82"/>
      <c r="H3092" s="160"/>
      <c r="I3092" s="136"/>
      <c r="J3092" s="136"/>
      <c r="K3092" s="136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</row>
    <row r="3093">
      <c r="A3093" s="82"/>
      <c r="B3093" s="82"/>
      <c r="C3093" s="2"/>
      <c r="D3093" s="2"/>
      <c r="E3093" s="136"/>
      <c r="F3093" s="136"/>
      <c r="G3093" s="82"/>
      <c r="H3093" s="160"/>
      <c r="I3093" s="136"/>
      <c r="J3093" s="136"/>
      <c r="K3093" s="136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</row>
    <row r="3094">
      <c r="A3094" s="82"/>
      <c r="B3094" s="82"/>
      <c r="C3094" s="2"/>
      <c r="D3094" s="2"/>
      <c r="E3094" s="136"/>
      <c r="F3094" s="136"/>
      <c r="G3094" s="82"/>
      <c r="H3094" s="160"/>
      <c r="I3094" s="136"/>
      <c r="J3094" s="136"/>
      <c r="K3094" s="136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</row>
    <row r="3095">
      <c r="A3095" s="82"/>
      <c r="B3095" s="82"/>
      <c r="C3095" s="2"/>
      <c r="D3095" s="2"/>
      <c r="E3095" s="136"/>
      <c r="F3095" s="136"/>
      <c r="G3095" s="82"/>
      <c r="H3095" s="160"/>
      <c r="I3095" s="136"/>
      <c r="J3095" s="136"/>
      <c r="K3095" s="136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</row>
    <row r="3096">
      <c r="A3096" s="82"/>
      <c r="B3096" s="82"/>
      <c r="C3096" s="2"/>
      <c r="D3096" s="2"/>
      <c r="E3096" s="136"/>
      <c r="F3096" s="136"/>
      <c r="G3096" s="82"/>
      <c r="H3096" s="160"/>
      <c r="I3096" s="136"/>
      <c r="J3096" s="136"/>
      <c r="K3096" s="136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</row>
    <row r="3097">
      <c r="A3097" s="82"/>
      <c r="B3097" s="82"/>
      <c r="C3097" s="2"/>
      <c r="D3097" s="2"/>
      <c r="E3097" s="136"/>
      <c r="F3097" s="136"/>
      <c r="G3097" s="82"/>
      <c r="H3097" s="160"/>
      <c r="I3097" s="136"/>
      <c r="J3097" s="136"/>
      <c r="K3097" s="136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</row>
    <row r="3098">
      <c r="A3098" s="82"/>
      <c r="B3098" s="82"/>
      <c r="C3098" s="2"/>
      <c r="D3098" s="2"/>
      <c r="E3098" s="136"/>
      <c r="F3098" s="136"/>
      <c r="G3098" s="82"/>
      <c r="H3098" s="160"/>
      <c r="I3098" s="136"/>
      <c r="J3098" s="136"/>
      <c r="K3098" s="136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</row>
    <row r="3099">
      <c r="A3099" s="82"/>
      <c r="B3099" s="82"/>
      <c r="C3099" s="2"/>
      <c r="D3099" s="2"/>
      <c r="E3099" s="136"/>
      <c r="F3099" s="136"/>
      <c r="G3099" s="82"/>
      <c r="H3099" s="160"/>
      <c r="I3099" s="136"/>
      <c r="J3099" s="136"/>
      <c r="K3099" s="136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</row>
    <row r="3100">
      <c r="A3100" s="82"/>
      <c r="B3100" s="82"/>
      <c r="C3100" s="2"/>
      <c r="D3100" s="2"/>
      <c r="E3100" s="136"/>
      <c r="F3100" s="136"/>
      <c r="G3100" s="82"/>
      <c r="H3100" s="160"/>
      <c r="I3100" s="136"/>
      <c r="J3100" s="136"/>
      <c r="K3100" s="136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</row>
    <row r="3101">
      <c r="A3101" s="82"/>
      <c r="B3101" s="82"/>
      <c r="C3101" s="2"/>
      <c r="D3101" s="2"/>
      <c r="E3101" s="136"/>
      <c r="F3101" s="136"/>
      <c r="G3101" s="82"/>
      <c r="H3101" s="160"/>
      <c r="I3101" s="136"/>
      <c r="J3101" s="136"/>
      <c r="K3101" s="136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</row>
    <row r="3102">
      <c r="A3102" s="82"/>
      <c r="B3102" s="82"/>
      <c r="C3102" s="2"/>
      <c r="D3102" s="2"/>
      <c r="E3102" s="136"/>
      <c r="F3102" s="136"/>
      <c r="G3102" s="82"/>
      <c r="H3102" s="160"/>
      <c r="I3102" s="136"/>
      <c r="J3102" s="136"/>
      <c r="K3102" s="136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</row>
    <row r="3103">
      <c r="A3103" s="82"/>
      <c r="B3103" s="82"/>
      <c r="C3103" s="2"/>
      <c r="D3103" s="2"/>
      <c r="E3103" s="136"/>
      <c r="F3103" s="136"/>
      <c r="G3103" s="82"/>
      <c r="H3103" s="160"/>
      <c r="I3103" s="136"/>
      <c r="J3103" s="136"/>
      <c r="K3103" s="136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</row>
    <row r="3104">
      <c r="A3104" s="82"/>
      <c r="B3104" s="82"/>
      <c r="C3104" s="2"/>
      <c r="D3104" s="2"/>
      <c r="E3104" s="136"/>
      <c r="F3104" s="136"/>
      <c r="G3104" s="82"/>
      <c r="H3104" s="160"/>
      <c r="I3104" s="136"/>
      <c r="J3104" s="136"/>
      <c r="K3104" s="136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</row>
    <row r="3105">
      <c r="A3105" s="82"/>
      <c r="B3105" s="82"/>
      <c r="C3105" s="2"/>
      <c r="D3105" s="2"/>
      <c r="E3105" s="136"/>
      <c r="F3105" s="136"/>
      <c r="G3105" s="82"/>
      <c r="H3105" s="160"/>
      <c r="I3105" s="136"/>
      <c r="J3105" s="136"/>
      <c r="K3105" s="136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</row>
    <row r="3106">
      <c r="A3106" s="82"/>
      <c r="B3106" s="82"/>
      <c r="C3106" s="2"/>
      <c r="D3106" s="2"/>
      <c r="E3106" s="136"/>
      <c r="F3106" s="136"/>
      <c r="G3106" s="82"/>
      <c r="H3106" s="160"/>
      <c r="I3106" s="136"/>
      <c r="J3106" s="136"/>
      <c r="K3106" s="136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</row>
    <row r="3107">
      <c r="A3107" s="82"/>
      <c r="B3107" s="82"/>
      <c r="C3107" s="2"/>
      <c r="D3107" s="2"/>
      <c r="E3107" s="136"/>
      <c r="F3107" s="136"/>
      <c r="G3107" s="82"/>
      <c r="H3107" s="160"/>
      <c r="I3107" s="136"/>
      <c r="J3107" s="136"/>
      <c r="K3107" s="136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</row>
    <row r="3108">
      <c r="A3108" s="82"/>
      <c r="B3108" s="82"/>
      <c r="C3108" s="2"/>
      <c r="D3108" s="2"/>
      <c r="E3108" s="136"/>
      <c r="F3108" s="136"/>
      <c r="G3108" s="82"/>
      <c r="H3108" s="160"/>
      <c r="I3108" s="136"/>
      <c r="J3108" s="136"/>
      <c r="K3108" s="136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</row>
    <row r="3109">
      <c r="A3109" s="82"/>
      <c r="B3109" s="82"/>
      <c r="C3109" s="2"/>
      <c r="D3109" s="2"/>
      <c r="E3109" s="136"/>
      <c r="F3109" s="136"/>
      <c r="G3109" s="82"/>
      <c r="H3109" s="160"/>
      <c r="I3109" s="136"/>
      <c r="J3109" s="136"/>
      <c r="K3109" s="136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</row>
    <row r="3110">
      <c r="A3110" s="82"/>
      <c r="B3110" s="82"/>
      <c r="C3110" s="2"/>
      <c r="D3110" s="2"/>
      <c r="E3110" s="136"/>
      <c r="F3110" s="136"/>
      <c r="G3110" s="82"/>
      <c r="H3110" s="160"/>
      <c r="I3110" s="136"/>
      <c r="J3110" s="136"/>
      <c r="K3110" s="136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</row>
    <row r="3111">
      <c r="A3111" s="82"/>
      <c r="B3111" s="82"/>
      <c r="C3111" s="2"/>
      <c r="D3111" s="2"/>
      <c r="E3111" s="136"/>
      <c r="F3111" s="136"/>
      <c r="G3111" s="82"/>
      <c r="H3111" s="160"/>
      <c r="I3111" s="136"/>
      <c r="J3111" s="136"/>
      <c r="K3111" s="136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</row>
    <row r="3112">
      <c r="A3112" s="82"/>
      <c r="B3112" s="82"/>
      <c r="C3112" s="2"/>
      <c r="D3112" s="2"/>
      <c r="E3112" s="136"/>
      <c r="F3112" s="136"/>
      <c r="G3112" s="82"/>
      <c r="H3112" s="160"/>
      <c r="I3112" s="136"/>
      <c r="J3112" s="136"/>
      <c r="K3112" s="136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</row>
    <row r="3113">
      <c r="A3113" s="82"/>
      <c r="B3113" s="82"/>
      <c r="C3113" s="2"/>
      <c r="D3113" s="2"/>
      <c r="E3113" s="136"/>
      <c r="F3113" s="136"/>
      <c r="G3113" s="82"/>
      <c r="H3113" s="160"/>
      <c r="I3113" s="136"/>
      <c r="J3113" s="136"/>
      <c r="K3113" s="136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</row>
    <row r="3114">
      <c r="A3114" s="82"/>
      <c r="B3114" s="82"/>
      <c r="C3114" s="2"/>
      <c r="D3114" s="2"/>
      <c r="E3114" s="136"/>
      <c r="F3114" s="136"/>
      <c r="G3114" s="82"/>
      <c r="H3114" s="160"/>
      <c r="I3114" s="136"/>
      <c r="J3114" s="136"/>
      <c r="K3114" s="136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</row>
    <row r="3115">
      <c r="A3115" s="82"/>
      <c r="B3115" s="82"/>
      <c r="C3115" s="2"/>
      <c r="D3115" s="2"/>
      <c r="E3115" s="136"/>
      <c r="F3115" s="136"/>
      <c r="G3115" s="82"/>
      <c r="H3115" s="160"/>
      <c r="I3115" s="136"/>
      <c r="J3115" s="136"/>
      <c r="K3115" s="136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</row>
    <row r="3116">
      <c r="A3116" s="82"/>
      <c r="B3116" s="82"/>
      <c r="C3116" s="2"/>
      <c r="D3116" s="2"/>
      <c r="E3116" s="136"/>
      <c r="F3116" s="136"/>
      <c r="G3116" s="82"/>
      <c r="H3116" s="160"/>
      <c r="I3116" s="136"/>
      <c r="J3116" s="136"/>
      <c r="K3116" s="136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</row>
    <row r="3117">
      <c r="A3117" s="82"/>
      <c r="B3117" s="82"/>
      <c r="C3117" s="2"/>
      <c r="D3117" s="2"/>
      <c r="E3117" s="136"/>
      <c r="F3117" s="136"/>
      <c r="G3117" s="82"/>
      <c r="H3117" s="160"/>
      <c r="I3117" s="136"/>
      <c r="J3117" s="136"/>
      <c r="K3117" s="136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</row>
    <row r="3118">
      <c r="A3118" s="82"/>
      <c r="B3118" s="82"/>
      <c r="C3118" s="2"/>
      <c r="D3118" s="2"/>
      <c r="E3118" s="136"/>
      <c r="F3118" s="136"/>
      <c r="G3118" s="82"/>
      <c r="H3118" s="160"/>
      <c r="I3118" s="136"/>
      <c r="J3118" s="136"/>
      <c r="K3118" s="136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</row>
    <row r="3119">
      <c r="A3119" s="82"/>
      <c r="B3119" s="82"/>
      <c r="C3119" s="2"/>
      <c r="D3119" s="2"/>
      <c r="E3119" s="136"/>
      <c r="F3119" s="136"/>
      <c r="G3119" s="82"/>
      <c r="H3119" s="160"/>
      <c r="I3119" s="136"/>
      <c r="J3119" s="136"/>
      <c r="K3119" s="136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</row>
    <row r="3120">
      <c r="A3120" s="82"/>
      <c r="B3120" s="82"/>
      <c r="C3120" s="2"/>
      <c r="D3120" s="2"/>
      <c r="E3120" s="136"/>
      <c r="F3120" s="136"/>
      <c r="G3120" s="82"/>
      <c r="H3120" s="160"/>
      <c r="I3120" s="136"/>
      <c r="J3120" s="136"/>
      <c r="K3120" s="136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</row>
    <row r="3121">
      <c r="A3121" s="82"/>
      <c r="B3121" s="82"/>
      <c r="C3121" s="2"/>
      <c r="D3121" s="2"/>
      <c r="E3121" s="136"/>
      <c r="F3121" s="136"/>
      <c r="G3121" s="82"/>
      <c r="H3121" s="160"/>
      <c r="I3121" s="136"/>
      <c r="J3121" s="136"/>
      <c r="K3121" s="136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</row>
    <row r="3122">
      <c r="A3122" s="82"/>
      <c r="B3122" s="82"/>
      <c r="C3122" s="2"/>
      <c r="D3122" s="2"/>
      <c r="E3122" s="136"/>
      <c r="F3122" s="136"/>
      <c r="G3122" s="82"/>
      <c r="H3122" s="160"/>
      <c r="I3122" s="136"/>
      <c r="J3122" s="136"/>
      <c r="K3122" s="136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</row>
    <row r="3123">
      <c r="A3123" s="82"/>
      <c r="B3123" s="82"/>
      <c r="C3123" s="2"/>
      <c r="D3123" s="2"/>
      <c r="E3123" s="136"/>
      <c r="F3123" s="136"/>
      <c r="G3123" s="82"/>
      <c r="H3123" s="160"/>
      <c r="I3123" s="136"/>
      <c r="J3123" s="136"/>
      <c r="K3123" s="136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</row>
    <row r="3124">
      <c r="A3124" s="82"/>
      <c r="B3124" s="82"/>
      <c r="C3124" s="2"/>
      <c r="D3124" s="2"/>
      <c r="E3124" s="136"/>
      <c r="F3124" s="136"/>
      <c r="G3124" s="82"/>
      <c r="H3124" s="160"/>
      <c r="I3124" s="136"/>
      <c r="J3124" s="136"/>
      <c r="K3124" s="136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</row>
    <row r="3125">
      <c r="A3125" s="82"/>
      <c r="B3125" s="82"/>
      <c r="C3125" s="2"/>
      <c r="D3125" s="2"/>
      <c r="E3125" s="136"/>
      <c r="F3125" s="136"/>
      <c r="G3125" s="82"/>
      <c r="H3125" s="160"/>
      <c r="I3125" s="136"/>
      <c r="J3125" s="136"/>
      <c r="K3125" s="136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</row>
    <row r="3126">
      <c r="A3126" s="82"/>
      <c r="B3126" s="82"/>
      <c r="C3126" s="2"/>
      <c r="D3126" s="2"/>
      <c r="E3126" s="136"/>
      <c r="F3126" s="136"/>
      <c r="G3126" s="82"/>
      <c r="H3126" s="160"/>
      <c r="I3126" s="136"/>
      <c r="J3126" s="136"/>
      <c r="K3126" s="136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</row>
    <row r="3127">
      <c r="A3127" s="82"/>
      <c r="B3127" s="82"/>
      <c r="C3127" s="2"/>
      <c r="D3127" s="2"/>
      <c r="E3127" s="136"/>
      <c r="F3127" s="136"/>
      <c r="G3127" s="82"/>
      <c r="H3127" s="160"/>
      <c r="I3127" s="136"/>
      <c r="J3127" s="136"/>
      <c r="K3127" s="136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</row>
    <row r="3128">
      <c r="A3128" s="82"/>
      <c r="B3128" s="82"/>
      <c r="C3128" s="2"/>
      <c r="D3128" s="2"/>
      <c r="E3128" s="136"/>
      <c r="F3128" s="136"/>
      <c r="G3128" s="82"/>
      <c r="H3128" s="160"/>
      <c r="I3128" s="136"/>
      <c r="J3128" s="136"/>
      <c r="K3128" s="136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</row>
    <row r="3129">
      <c r="A3129" s="82"/>
      <c r="B3129" s="82"/>
      <c r="C3129" s="2"/>
      <c r="D3129" s="2"/>
      <c r="E3129" s="136"/>
      <c r="F3129" s="136"/>
      <c r="G3129" s="82"/>
      <c r="H3129" s="160"/>
      <c r="I3129" s="136"/>
      <c r="J3129" s="136"/>
      <c r="K3129" s="136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</row>
    <row r="3130">
      <c r="A3130" s="82"/>
      <c r="B3130" s="82"/>
      <c r="C3130" s="2"/>
      <c r="D3130" s="2"/>
      <c r="E3130" s="136"/>
      <c r="F3130" s="136"/>
      <c r="G3130" s="82"/>
      <c r="H3130" s="160"/>
      <c r="I3130" s="136"/>
      <c r="J3130" s="136"/>
      <c r="K3130" s="136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</row>
    <row r="3131">
      <c r="A3131" s="82"/>
      <c r="B3131" s="82"/>
      <c r="C3131" s="2"/>
      <c r="D3131" s="2"/>
      <c r="E3131" s="136"/>
      <c r="F3131" s="136"/>
      <c r="G3131" s="82"/>
      <c r="H3131" s="160"/>
      <c r="I3131" s="136"/>
      <c r="J3131" s="136"/>
      <c r="K3131" s="136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</row>
    <row r="3132">
      <c r="A3132" s="82"/>
      <c r="B3132" s="82"/>
      <c r="C3132" s="2"/>
      <c r="D3132" s="2"/>
      <c r="E3132" s="136"/>
      <c r="F3132" s="136"/>
      <c r="G3132" s="82"/>
      <c r="H3132" s="160"/>
      <c r="I3132" s="136"/>
      <c r="J3132" s="136"/>
      <c r="K3132" s="136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</row>
    <row r="3133">
      <c r="A3133" s="82"/>
      <c r="B3133" s="82"/>
      <c r="C3133" s="2"/>
      <c r="D3133" s="2"/>
      <c r="E3133" s="136"/>
      <c r="F3133" s="136"/>
      <c r="G3133" s="82"/>
      <c r="H3133" s="160"/>
      <c r="I3133" s="136"/>
      <c r="J3133" s="136"/>
      <c r="K3133" s="136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</row>
    <row r="3134">
      <c r="A3134" s="82"/>
      <c r="B3134" s="82"/>
      <c r="C3134" s="2"/>
      <c r="D3134" s="2"/>
      <c r="E3134" s="136"/>
      <c r="F3134" s="136"/>
      <c r="G3134" s="82"/>
      <c r="H3134" s="160"/>
      <c r="I3134" s="136"/>
      <c r="J3134" s="136"/>
      <c r="K3134" s="136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</row>
    <row r="3135">
      <c r="A3135" s="82"/>
      <c r="B3135" s="82"/>
      <c r="C3135" s="2"/>
      <c r="D3135" s="2"/>
      <c r="E3135" s="136"/>
      <c r="F3135" s="136"/>
      <c r="G3135" s="82"/>
      <c r="H3135" s="160"/>
      <c r="I3135" s="136"/>
      <c r="J3135" s="136"/>
      <c r="K3135" s="136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</row>
    <row r="3136">
      <c r="A3136" s="82"/>
      <c r="B3136" s="82"/>
      <c r="C3136" s="2"/>
      <c r="D3136" s="2"/>
      <c r="E3136" s="136"/>
      <c r="F3136" s="136"/>
      <c r="G3136" s="82"/>
      <c r="H3136" s="160"/>
      <c r="I3136" s="136"/>
      <c r="J3136" s="136"/>
      <c r="K3136" s="136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</row>
    <row r="3137">
      <c r="A3137" s="82"/>
      <c r="B3137" s="82"/>
      <c r="C3137" s="2"/>
      <c r="D3137" s="2"/>
      <c r="E3137" s="136"/>
      <c r="F3137" s="136"/>
      <c r="G3137" s="82"/>
      <c r="H3137" s="160"/>
      <c r="I3137" s="136"/>
      <c r="J3137" s="136"/>
      <c r="K3137" s="136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</row>
    <row r="3138">
      <c r="A3138" s="82"/>
      <c r="B3138" s="82"/>
      <c r="C3138" s="2"/>
      <c r="D3138" s="2"/>
      <c r="E3138" s="136"/>
      <c r="F3138" s="136"/>
      <c r="G3138" s="82"/>
      <c r="H3138" s="160"/>
      <c r="I3138" s="136"/>
      <c r="J3138" s="136"/>
      <c r="K3138" s="136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</row>
    <row r="3139">
      <c r="A3139" s="82"/>
      <c r="B3139" s="82"/>
      <c r="C3139" s="2"/>
      <c r="D3139" s="2"/>
      <c r="E3139" s="136"/>
      <c r="F3139" s="136"/>
      <c r="G3139" s="82"/>
      <c r="H3139" s="160"/>
      <c r="I3139" s="136"/>
      <c r="J3139" s="136"/>
      <c r="K3139" s="136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</row>
    <row r="3140">
      <c r="A3140" s="82"/>
      <c r="B3140" s="82"/>
      <c r="C3140" s="2"/>
      <c r="D3140" s="2"/>
      <c r="E3140" s="136"/>
      <c r="F3140" s="136"/>
      <c r="G3140" s="82"/>
      <c r="H3140" s="160"/>
      <c r="I3140" s="136"/>
      <c r="J3140" s="136"/>
      <c r="K3140" s="136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</row>
    <row r="3141">
      <c r="A3141" s="82"/>
      <c r="B3141" s="82"/>
      <c r="C3141" s="2"/>
      <c r="D3141" s="2"/>
      <c r="E3141" s="136"/>
      <c r="F3141" s="136"/>
      <c r="G3141" s="82"/>
      <c r="H3141" s="160"/>
      <c r="I3141" s="136"/>
      <c r="J3141" s="136"/>
      <c r="K3141" s="136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</row>
    <row r="3142">
      <c r="A3142" s="82"/>
      <c r="B3142" s="82"/>
      <c r="C3142" s="2"/>
      <c r="D3142" s="2"/>
      <c r="E3142" s="136"/>
      <c r="F3142" s="136"/>
      <c r="G3142" s="82"/>
      <c r="H3142" s="160"/>
      <c r="I3142" s="136"/>
      <c r="J3142" s="136"/>
      <c r="K3142" s="136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</row>
    <row r="3143">
      <c r="A3143" s="82"/>
      <c r="B3143" s="82"/>
      <c r="C3143" s="2"/>
      <c r="D3143" s="2"/>
      <c r="E3143" s="136"/>
      <c r="F3143" s="136"/>
      <c r="G3143" s="82"/>
      <c r="H3143" s="160"/>
      <c r="I3143" s="136"/>
      <c r="J3143" s="136"/>
      <c r="K3143" s="136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</row>
    <row r="3144">
      <c r="A3144" s="82"/>
      <c r="B3144" s="82"/>
      <c r="C3144" s="2"/>
      <c r="D3144" s="2"/>
      <c r="E3144" s="136"/>
      <c r="F3144" s="136"/>
      <c r="G3144" s="82"/>
      <c r="H3144" s="160"/>
      <c r="I3144" s="136"/>
      <c r="J3144" s="136"/>
      <c r="K3144" s="136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</row>
    <row r="3145">
      <c r="A3145" s="82"/>
      <c r="B3145" s="82"/>
      <c r="C3145" s="2"/>
      <c r="D3145" s="2"/>
      <c r="E3145" s="136"/>
      <c r="F3145" s="136"/>
      <c r="G3145" s="82"/>
      <c r="H3145" s="160"/>
      <c r="I3145" s="136"/>
      <c r="J3145" s="136"/>
      <c r="K3145" s="136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</row>
    <row r="3146">
      <c r="A3146" s="82"/>
      <c r="B3146" s="82"/>
      <c r="C3146" s="2"/>
      <c r="D3146" s="2"/>
      <c r="E3146" s="136"/>
      <c r="F3146" s="136"/>
      <c r="G3146" s="82"/>
      <c r="H3146" s="160"/>
      <c r="I3146" s="136"/>
      <c r="J3146" s="136"/>
      <c r="K3146" s="136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</row>
    <row r="3147">
      <c r="A3147" s="82"/>
      <c r="B3147" s="82"/>
      <c r="C3147" s="2"/>
      <c r="D3147" s="2"/>
      <c r="E3147" s="136"/>
      <c r="F3147" s="136"/>
      <c r="G3147" s="82"/>
      <c r="H3147" s="160"/>
      <c r="I3147" s="136"/>
      <c r="J3147" s="136"/>
      <c r="K3147" s="136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</row>
    <row r="3148">
      <c r="A3148" s="82"/>
      <c r="B3148" s="82"/>
      <c r="C3148" s="2"/>
      <c r="D3148" s="2"/>
      <c r="E3148" s="136"/>
      <c r="F3148" s="136"/>
      <c r="G3148" s="82"/>
      <c r="H3148" s="160"/>
      <c r="I3148" s="136"/>
      <c r="J3148" s="136"/>
      <c r="K3148" s="136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</row>
    <row r="3149">
      <c r="A3149" s="82"/>
      <c r="B3149" s="82"/>
      <c r="C3149" s="2"/>
      <c r="D3149" s="2"/>
      <c r="E3149" s="136"/>
      <c r="F3149" s="136"/>
      <c r="G3149" s="82"/>
      <c r="H3149" s="160"/>
      <c r="I3149" s="136"/>
      <c r="J3149" s="136"/>
      <c r="K3149" s="136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</row>
    <row r="3150">
      <c r="A3150" s="82"/>
      <c r="B3150" s="82"/>
      <c r="C3150" s="2"/>
      <c r="D3150" s="2"/>
      <c r="E3150" s="136"/>
      <c r="F3150" s="136"/>
      <c r="G3150" s="82"/>
      <c r="H3150" s="160"/>
      <c r="I3150" s="136"/>
      <c r="J3150" s="136"/>
      <c r="K3150" s="136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</row>
    <row r="3151">
      <c r="A3151" s="82"/>
      <c r="B3151" s="82"/>
      <c r="C3151" s="2"/>
      <c r="D3151" s="2"/>
      <c r="E3151" s="136"/>
      <c r="F3151" s="136"/>
      <c r="G3151" s="82"/>
      <c r="H3151" s="160"/>
      <c r="I3151" s="136"/>
      <c r="J3151" s="136"/>
      <c r="K3151" s="136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</row>
    <row r="3152">
      <c r="A3152" s="82"/>
      <c r="B3152" s="82"/>
      <c r="C3152" s="2"/>
      <c r="D3152" s="2"/>
      <c r="E3152" s="136"/>
      <c r="F3152" s="136"/>
      <c r="G3152" s="82"/>
      <c r="H3152" s="160"/>
      <c r="I3152" s="136"/>
      <c r="J3152" s="136"/>
      <c r="K3152" s="136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</row>
    <row r="3153">
      <c r="A3153" s="82"/>
      <c r="B3153" s="82"/>
      <c r="C3153" s="2"/>
      <c r="D3153" s="2"/>
      <c r="E3153" s="136"/>
      <c r="F3153" s="136"/>
      <c r="G3153" s="82"/>
      <c r="H3153" s="160"/>
      <c r="I3153" s="136"/>
      <c r="J3153" s="136"/>
      <c r="K3153" s="136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</row>
    <row r="3154">
      <c r="A3154" s="82"/>
      <c r="B3154" s="82"/>
      <c r="C3154" s="2"/>
      <c r="D3154" s="2"/>
      <c r="E3154" s="136"/>
      <c r="F3154" s="136"/>
      <c r="G3154" s="82"/>
      <c r="H3154" s="160"/>
      <c r="I3154" s="136"/>
      <c r="J3154" s="136"/>
      <c r="K3154" s="136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</row>
    <row r="3155">
      <c r="A3155" s="82"/>
      <c r="B3155" s="82"/>
      <c r="C3155" s="2"/>
      <c r="D3155" s="2"/>
      <c r="E3155" s="136"/>
      <c r="F3155" s="136"/>
      <c r="G3155" s="82"/>
      <c r="H3155" s="160"/>
      <c r="I3155" s="136"/>
      <c r="J3155" s="136"/>
      <c r="K3155" s="136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</row>
    <row r="3156">
      <c r="A3156" s="82"/>
      <c r="B3156" s="82"/>
      <c r="C3156" s="2"/>
      <c r="D3156" s="2"/>
      <c r="E3156" s="136"/>
      <c r="F3156" s="136"/>
      <c r="G3156" s="82"/>
      <c r="H3156" s="160"/>
      <c r="I3156" s="136"/>
      <c r="J3156" s="136"/>
      <c r="K3156" s="136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</row>
    <row r="3157">
      <c r="A3157" s="82"/>
      <c r="B3157" s="82"/>
      <c r="C3157" s="2"/>
      <c r="D3157" s="2"/>
      <c r="E3157" s="136"/>
      <c r="F3157" s="136"/>
      <c r="G3157" s="82"/>
      <c r="H3157" s="160"/>
      <c r="I3157" s="136"/>
      <c r="J3157" s="136"/>
      <c r="K3157" s="136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</row>
    <row r="3158">
      <c r="A3158" s="82"/>
      <c r="B3158" s="82"/>
      <c r="C3158" s="2"/>
      <c r="D3158" s="2"/>
      <c r="E3158" s="136"/>
      <c r="F3158" s="136"/>
      <c r="G3158" s="82"/>
      <c r="H3158" s="160"/>
      <c r="I3158" s="136"/>
      <c r="J3158" s="136"/>
      <c r="K3158" s="136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</row>
    <row r="3159">
      <c r="A3159" s="82"/>
      <c r="B3159" s="82"/>
      <c r="C3159" s="2"/>
      <c r="D3159" s="2"/>
      <c r="E3159" s="136"/>
      <c r="F3159" s="136"/>
      <c r="G3159" s="82"/>
      <c r="H3159" s="160"/>
      <c r="I3159" s="136"/>
      <c r="J3159" s="136"/>
      <c r="K3159" s="136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</row>
    <row r="3160">
      <c r="A3160" s="82"/>
      <c r="B3160" s="82"/>
      <c r="C3160" s="2"/>
      <c r="D3160" s="2"/>
      <c r="E3160" s="136"/>
      <c r="F3160" s="136"/>
      <c r="G3160" s="82"/>
      <c r="H3160" s="160"/>
      <c r="I3160" s="136"/>
      <c r="J3160" s="136"/>
      <c r="K3160" s="136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</row>
    <row r="3161">
      <c r="A3161" s="82"/>
      <c r="B3161" s="82"/>
      <c r="C3161" s="2"/>
      <c r="D3161" s="2"/>
      <c r="E3161" s="136"/>
      <c r="F3161" s="136"/>
      <c r="G3161" s="82"/>
      <c r="H3161" s="160"/>
      <c r="I3161" s="136"/>
      <c r="J3161" s="136"/>
      <c r="K3161" s="136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</row>
    <row r="3162">
      <c r="A3162" s="82"/>
      <c r="B3162" s="82"/>
      <c r="C3162" s="2"/>
      <c r="D3162" s="2"/>
      <c r="E3162" s="136"/>
      <c r="F3162" s="136"/>
      <c r="G3162" s="82"/>
      <c r="H3162" s="160"/>
      <c r="I3162" s="136"/>
      <c r="J3162" s="136"/>
      <c r="K3162" s="136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</row>
    <row r="3163">
      <c r="A3163" s="82"/>
      <c r="B3163" s="82"/>
      <c r="C3163" s="2"/>
      <c r="D3163" s="2"/>
      <c r="E3163" s="136"/>
      <c r="F3163" s="136"/>
      <c r="G3163" s="82"/>
      <c r="H3163" s="160"/>
      <c r="I3163" s="136"/>
      <c r="J3163" s="136"/>
      <c r="K3163" s="136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</row>
    <row r="3164">
      <c r="A3164" s="82"/>
      <c r="B3164" s="82"/>
      <c r="C3164" s="2"/>
      <c r="D3164" s="2"/>
      <c r="E3164" s="136"/>
      <c r="F3164" s="136"/>
      <c r="G3164" s="82"/>
      <c r="H3164" s="160"/>
      <c r="I3164" s="136"/>
      <c r="J3164" s="136"/>
      <c r="K3164" s="136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</row>
    <row r="3165">
      <c r="A3165" s="82"/>
      <c r="B3165" s="82"/>
      <c r="C3165" s="2"/>
      <c r="D3165" s="2"/>
      <c r="E3165" s="136"/>
      <c r="F3165" s="136"/>
      <c r="G3165" s="82"/>
      <c r="H3165" s="160"/>
      <c r="I3165" s="136"/>
      <c r="J3165" s="136"/>
      <c r="K3165" s="136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</row>
    <row r="3166">
      <c r="A3166" s="82"/>
      <c r="B3166" s="82"/>
      <c r="C3166" s="2"/>
      <c r="D3166" s="2"/>
      <c r="E3166" s="136"/>
      <c r="F3166" s="136"/>
      <c r="G3166" s="82"/>
      <c r="H3166" s="160"/>
      <c r="I3166" s="136"/>
      <c r="J3166" s="136"/>
      <c r="K3166" s="136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</row>
    <row r="3167">
      <c r="A3167" s="82"/>
      <c r="B3167" s="82"/>
      <c r="C3167" s="2"/>
      <c r="D3167" s="2"/>
      <c r="E3167" s="136"/>
      <c r="F3167" s="136"/>
      <c r="G3167" s="82"/>
      <c r="H3167" s="160"/>
      <c r="I3167" s="136"/>
      <c r="J3167" s="136"/>
      <c r="K3167" s="136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</row>
    <row r="3168">
      <c r="A3168" s="82"/>
      <c r="B3168" s="82"/>
      <c r="C3168" s="2"/>
      <c r="D3168" s="2"/>
      <c r="E3168" s="136"/>
      <c r="F3168" s="136"/>
      <c r="G3168" s="82"/>
      <c r="H3168" s="160"/>
      <c r="I3168" s="136"/>
      <c r="J3168" s="136"/>
      <c r="K3168" s="136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</row>
    <row r="3169">
      <c r="A3169" s="82"/>
      <c r="B3169" s="82"/>
      <c r="C3169" s="2"/>
      <c r="D3169" s="2"/>
      <c r="E3169" s="136"/>
      <c r="F3169" s="136"/>
      <c r="G3169" s="82"/>
      <c r="H3169" s="160"/>
      <c r="I3169" s="136"/>
      <c r="J3169" s="136"/>
      <c r="K3169" s="136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</row>
    <row r="3170">
      <c r="A3170" s="82"/>
      <c r="B3170" s="82"/>
      <c r="C3170" s="2"/>
      <c r="D3170" s="2"/>
      <c r="E3170" s="136"/>
      <c r="F3170" s="136"/>
      <c r="G3170" s="82"/>
      <c r="H3170" s="160"/>
      <c r="I3170" s="136"/>
      <c r="J3170" s="136"/>
      <c r="K3170" s="136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</row>
    <row r="3171">
      <c r="A3171" s="82"/>
      <c r="B3171" s="82"/>
      <c r="C3171" s="2"/>
      <c r="D3171" s="2"/>
      <c r="E3171" s="136"/>
      <c r="F3171" s="136"/>
      <c r="G3171" s="82"/>
      <c r="H3171" s="160"/>
      <c r="I3171" s="136"/>
      <c r="J3171" s="136"/>
      <c r="K3171" s="136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</row>
    <row r="3172">
      <c r="A3172" s="82"/>
      <c r="B3172" s="82"/>
      <c r="C3172" s="2"/>
      <c r="D3172" s="2"/>
      <c r="E3172" s="136"/>
      <c r="F3172" s="136"/>
      <c r="G3172" s="82"/>
      <c r="H3172" s="160"/>
      <c r="I3172" s="136"/>
      <c r="J3172" s="136"/>
      <c r="K3172" s="136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</row>
    <row r="3173">
      <c r="A3173" s="82"/>
      <c r="B3173" s="82"/>
      <c r="C3173" s="2"/>
      <c r="D3173" s="2"/>
      <c r="E3173" s="136"/>
      <c r="F3173" s="136"/>
      <c r="G3173" s="82"/>
      <c r="H3173" s="160"/>
      <c r="I3173" s="136"/>
      <c r="J3173" s="136"/>
      <c r="K3173" s="136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</row>
    <row r="3174">
      <c r="A3174" s="82"/>
      <c r="B3174" s="82"/>
      <c r="C3174" s="2"/>
      <c r="D3174" s="2"/>
      <c r="E3174" s="136"/>
      <c r="F3174" s="136"/>
      <c r="G3174" s="82"/>
      <c r="H3174" s="160"/>
      <c r="I3174" s="136"/>
      <c r="J3174" s="136"/>
      <c r="K3174" s="136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</row>
    <row r="3175">
      <c r="A3175" s="82"/>
      <c r="B3175" s="82"/>
      <c r="C3175" s="2"/>
      <c r="D3175" s="2"/>
      <c r="E3175" s="136"/>
      <c r="F3175" s="136"/>
      <c r="G3175" s="82"/>
      <c r="H3175" s="160"/>
      <c r="I3175" s="136"/>
      <c r="J3175" s="136"/>
      <c r="K3175" s="136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</row>
    <row r="3176">
      <c r="A3176" s="82"/>
      <c r="B3176" s="82"/>
      <c r="C3176" s="2"/>
      <c r="D3176" s="2"/>
      <c r="E3176" s="136"/>
      <c r="F3176" s="136"/>
      <c r="G3176" s="82"/>
      <c r="H3176" s="160"/>
      <c r="I3176" s="136"/>
      <c r="J3176" s="136"/>
      <c r="K3176" s="136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</row>
    <row r="3177">
      <c r="A3177" s="82"/>
      <c r="B3177" s="82"/>
      <c r="C3177" s="2"/>
      <c r="D3177" s="2"/>
      <c r="E3177" s="136"/>
      <c r="F3177" s="136"/>
      <c r="G3177" s="82"/>
      <c r="H3177" s="160"/>
      <c r="I3177" s="136"/>
      <c r="J3177" s="136"/>
      <c r="K3177" s="136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</row>
    <row r="3178">
      <c r="A3178" s="82"/>
      <c r="B3178" s="82"/>
      <c r="C3178" s="2"/>
      <c r="D3178" s="2"/>
      <c r="E3178" s="136"/>
      <c r="F3178" s="136"/>
      <c r="G3178" s="82"/>
      <c r="H3178" s="160"/>
      <c r="I3178" s="136"/>
      <c r="J3178" s="136"/>
      <c r="K3178" s="136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</row>
    <row r="3179">
      <c r="A3179" s="82"/>
      <c r="B3179" s="82"/>
      <c r="C3179" s="2"/>
      <c r="D3179" s="2"/>
      <c r="E3179" s="136"/>
      <c r="F3179" s="136"/>
      <c r="G3179" s="82"/>
      <c r="H3179" s="160"/>
      <c r="I3179" s="136"/>
      <c r="J3179" s="136"/>
      <c r="K3179" s="136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</row>
    <row r="3180">
      <c r="A3180" s="82"/>
      <c r="B3180" s="82"/>
      <c r="C3180" s="2"/>
      <c r="D3180" s="2"/>
      <c r="E3180" s="136"/>
      <c r="F3180" s="136"/>
      <c r="G3180" s="82"/>
      <c r="H3180" s="160"/>
      <c r="I3180" s="136"/>
      <c r="J3180" s="136"/>
      <c r="K3180" s="136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</row>
    <row r="3181">
      <c r="A3181" s="82"/>
      <c r="B3181" s="82"/>
      <c r="C3181" s="2"/>
      <c r="D3181" s="2"/>
      <c r="E3181" s="136"/>
      <c r="F3181" s="136"/>
      <c r="G3181" s="82"/>
      <c r="H3181" s="160"/>
      <c r="I3181" s="136"/>
      <c r="J3181" s="136"/>
      <c r="K3181" s="136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</row>
    <row r="3182">
      <c r="A3182" s="82"/>
      <c r="B3182" s="82"/>
      <c r="C3182" s="2"/>
      <c r="D3182" s="2"/>
      <c r="E3182" s="136"/>
      <c r="F3182" s="136"/>
      <c r="G3182" s="82"/>
      <c r="H3182" s="160"/>
      <c r="I3182" s="136"/>
      <c r="J3182" s="136"/>
      <c r="K3182" s="136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</row>
    <row r="3183">
      <c r="A3183" s="82"/>
      <c r="B3183" s="82"/>
      <c r="C3183" s="2"/>
      <c r="D3183" s="2"/>
      <c r="E3183" s="136"/>
      <c r="F3183" s="136"/>
      <c r="G3183" s="82"/>
      <c r="H3183" s="160"/>
      <c r="I3183" s="136"/>
      <c r="J3183" s="136"/>
      <c r="K3183" s="136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</row>
    <row r="3184">
      <c r="A3184" s="82"/>
      <c r="B3184" s="82"/>
      <c r="C3184" s="2"/>
      <c r="D3184" s="2"/>
      <c r="E3184" s="136"/>
      <c r="F3184" s="136"/>
      <c r="G3184" s="82"/>
      <c r="H3184" s="160"/>
      <c r="I3184" s="136"/>
      <c r="J3184" s="136"/>
      <c r="K3184" s="136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</row>
    <row r="3185">
      <c r="A3185" s="82"/>
      <c r="B3185" s="82"/>
      <c r="C3185" s="2"/>
      <c r="D3185" s="2"/>
      <c r="E3185" s="136"/>
      <c r="F3185" s="136"/>
      <c r="G3185" s="82"/>
      <c r="H3185" s="160"/>
      <c r="I3185" s="136"/>
      <c r="J3185" s="136"/>
      <c r="K3185" s="136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</row>
    <row r="3186">
      <c r="A3186" s="82"/>
      <c r="B3186" s="82"/>
      <c r="C3186" s="2"/>
      <c r="D3186" s="2"/>
      <c r="E3186" s="136"/>
      <c r="F3186" s="136"/>
      <c r="G3186" s="82"/>
      <c r="H3186" s="160"/>
      <c r="I3186" s="136"/>
      <c r="J3186" s="136"/>
      <c r="K3186" s="136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</row>
    <row r="3187">
      <c r="A3187" s="82"/>
      <c r="B3187" s="82"/>
      <c r="C3187" s="2"/>
      <c r="D3187" s="2"/>
      <c r="E3187" s="136"/>
      <c r="F3187" s="136"/>
      <c r="G3187" s="82"/>
      <c r="H3187" s="160"/>
      <c r="I3187" s="136"/>
      <c r="J3187" s="136"/>
      <c r="K3187" s="136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</row>
    <row r="3188">
      <c r="A3188" s="82"/>
      <c r="B3188" s="82"/>
      <c r="C3188" s="2"/>
      <c r="D3188" s="2"/>
      <c r="E3188" s="136"/>
      <c r="F3188" s="136"/>
      <c r="G3188" s="82"/>
      <c r="H3188" s="160"/>
      <c r="I3188" s="136"/>
      <c r="J3188" s="136"/>
      <c r="K3188" s="136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</row>
    <row r="3189">
      <c r="A3189" s="82"/>
      <c r="B3189" s="82"/>
      <c r="C3189" s="2"/>
      <c r="D3189" s="2"/>
      <c r="E3189" s="136"/>
      <c r="F3189" s="136"/>
      <c r="G3189" s="82"/>
      <c r="H3189" s="160"/>
      <c r="I3189" s="136"/>
      <c r="J3189" s="136"/>
      <c r="K3189" s="136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</row>
    <row r="3190">
      <c r="A3190" s="82"/>
      <c r="B3190" s="82"/>
      <c r="C3190" s="2"/>
      <c r="D3190" s="2"/>
      <c r="E3190" s="136"/>
      <c r="F3190" s="136"/>
      <c r="G3190" s="82"/>
      <c r="H3190" s="160"/>
      <c r="I3190" s="136"/>
      <c r="J3190" s="136"/>
      <c r="K3190" s="136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</row>
    <row r="3191">
      <c r="A3191" s="82"/>
      <c r="B3191" s="82"/>
      <c r="C3191" s="2"/>
      <c r="D3191" s="2"/>
      <c r="E3191" s="136"/>
      <c r="F3191" s="136"/>
      <c r="G3191" s="82"/>
      <c r="H3191" s="160"/>
      <c r="I3191" s="136"/>
      <c r="J3191" s="136"/>
      <c r="K3191" s="136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</row>
    <row r="3192">
      <c r="A3192" s="82"/>
      <c r="B3192" s="82"/>
      <c r="C3192" s="2"/>
      <c r="D3192" s="2"/>
      <c r="E3192" s="136"/>
      <c r="F3192" s="136"/>
      <c r="G3192" s="82"/>
      <c r="H3192" s="160"/>
      <c r="I3192" s="136"/>
      <c r="J3192" s="136"/>
      <c r="K3192" s="136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</row>
    <row r="3193">
      <c r="A3193" s="82"/>
      <c r="B3193" s="82"/>
      <c r="C3193" s="2"/>
      <c r="D3193" s="2"/>
      <c r="E3193" s="136"/>
      <c r="F3193" s="136"/>
      <c r="G3193" s="82"/>
      <c r="H3193" s="160"/>
      <c r="I3193" s="136"/>
      <c r="J3193" s="136"/>
      <c r="K3193" s="136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</row>
    <row r="3194">
      <c r="A3194" s="82"/>
      <c r="B3194" s="82"/>
      <c r="C3194" s="2"/>
      <c r="D3194" s="2"/>
      <c r="E3194" s="136"/>
      <c r="F3194" s="136"/>
      <c r="G3194" s="82"/>
      <c r="H3194" s="160"/>
      <c r="I3194" s="136"/>
      <c r="J3194" s="136"/>
      <c r="K3194" s="136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</row>
    <row r="3195">
      <c r="A3195" s="82"/>
      <c r="B3195" s="82"/>
      <c r="C3195" s="2"/>
      <c r="D3195" s="2"/>
      <c r="E3195" s="136"/>
      <c r="F3195" s="136"/>
      <c r="G3195" s="82"/>
      <c r="H3195" s="160"/>
      <c r="I3195" s="136"/>
      <c r="J3195" s="136"/>
      <c r="K3195" s="136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</row>
    <row r="3196">
      <c r="A3196" s="82"/>
      <c r="B3196" s="82"/>
      <c r="C3196" s="2"/>
      <c r="D3196" s="2"/>
      <c r="E3196" s="136"/>
      <c r="F3196" s="136"/>
      <c r="G3196" s="82"/>
      <c r="H3196" s="160"/>
      <c r="I3196" s="136"/>
      <c r="J3196" s="136"/>
      <c r="K3196" s="136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</row>
    <row r="3197">
      <c r="A3197" s="82"/>
      <c r="B3197" s="82"/>
      <c r="C3197" s="2"/>
      <c r="D3197" s="2"/>
      <c r="E3197" s="136"/>
      <c r="F3197" s="136"/>
      <c r="G3197" s="82"/>
      <c r="H3197" s="160"/>
      <c r="I3197" s="136"/>
      <c r="J3197" s="136"/>
      <c r="K3197" s="136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</row>
    <row r="3198">
      <c r="A3198" s="82"/>
      <c r="B3198" s="82"/>
      <c r="C3198" s="2"/>
      <c r="D3198" s="2"/>
      <c r="E3198" s="136"/>
      <c r="F3198" s="136"/>
      <c r="G3198" s="82"/>
      <c r="H3198" s="160"/>
      <c r="I3198" s="136"/>
      <c r="J3198" s="136"/>
      <c r="K3198" s="136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</row>
    <row r="3199">
      <c r="A3199" s="82"/>
      <c r="B3199" s="82"/>
      <c r="C3199" s="2"/>
      <c r="D3199" s="2"/>
      <c r="E3199" s="136"/>
      <c r="F3199" s="136"/>
      <c r="G3199" s="82"/>
      <c r="H3199" s="160"/>
      <c r="I3199" s="136"/>
      <c r="J3199" s="136"/>
      <c r="K3199" s="136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</row>
    <row r="3200">
      <c r="A3200" s="82"/>
      <c r="B3200" s="82"/>
      <c r="C3200" s="2"/>
      <c r="D3200" s="2"/>
      <c r="E3200" s="136"/>
      <c r="F3200" s="136"/>
      <c r="G3200" s="82"/>
      <c r="H3200" s="160"/>
      <c r="I3200" s="136"/>
      <c r="J3200" s="136"/>
      <c r="K3200" s="136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</row>
    <row r="3201">
      <c r="A3201" s="82"/>
      <c r="B3201" s="82"/>
      <c r="C3201" s="2"/>
      <c r="D3201" s="2"/>
      <c r="E3201" s="136"/>
      <c r="F3201" s="136"/>
      <c r="G3201" s="82"/>
      <c r="H3201" s="160"/>
      <c r="I3201" s="136"/>
      <c r="J3201" s="136"/>
      <c r="K3201" s="136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</row>
    <row r="3202">
      <c r="A3202" s="82"/>
      <c r="B3202" s="82"/>
      <c r="C3202" s="2"/>
      <c r="D3202" s="2"/>
      <c r="E3202" s="136"/>
      <c r="F3202" s="136"/>
      <c r="G3202" s="82"/>
      <c r="H3202" s="160"/>
      <c r="I3202" s="136"/>
      <c r="J3202" s="136"/>
      <c r="K3202" s="136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</row>
    <row r="3203">
      <c r="A3203" s="82"/>
      <c r="B3203" s="82"/>
      <c r="C3203" s="2"/>
      <c r="D3203" s="2"/>
      <c r="E3203" s="136"/>
      <c r="F3203" s="136"/>
      <c r="G3203" s="82"/>
      <c r="H3203" s="160"/>
      <c r="I3203" s="136"/>
      <c r="J3203" s="136"/>
      <c r="K3203" s="136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</row>
    <row r="3204">
      <c r="A3204" s="82"/>
      <c r="B3204" s="82"/>
      <c r="C3204" s="2"/>
      <c r="D3204" s="2"/>
      <c r="E3204" s="136"/>
      <c r="F3204" s="136"/>
      <c r="G3204" s="82"/>
      <c r="H3204" s="160"/>
      <c r="I3204" s="136"/>
      <c r="J3204" s="136"/>
      <c r="K3204" s="136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</row>
    <row r="3205">
      <c r="A3205" s="82"/>
      <c r="B3205" s="82"/>
      <c r="C3205" s="2"/>
      <c r="D3205" s="2"/>
      <c r="E3205" s="136"/>
      <c r="F3205" s="136"/>
      <c r="G3205" s="82"/>
      <c r="H3205" s="160"/>
      <c r="I3205" s="136"/>
      <c r="J3205" s="136"/>
      <c r="K3205" s="136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</row>
    <row r="3206">
      <c r="A3206" s="82"/>
      <c r="B3206" s="82"/>
      <c r="C3206" s="2"/>
      <c r="D3206" s="2"/>
      <c r="E3206" s="136"/>
      <c r="F3206" s="136"/>
      <c r="G3206" s="82"/>
      <c r="H3206" s="160"/>
      <c r="I3206" s="136"/>
      <c r="J3206" s="136"/>
      <c r="K3206" s="136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</row>
    <row r="3207">
      <c r="A3207" s="82"/>
      <c r="B3207" s="82"/>
      <c r="C3207" s="2"/>
      <c r="D3207" s="2"/>
      <c r="E3207" s="136"/>
      <c r="F3207" s="136"/>
      <c r="G3207" s="82"/>
      <c r="H3207" s="160"/>
      <c r="I3207" s="136"/>
      <c r="J3207" s="136"/>
      <c r="K3207" s="136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</row>
    <row r="3208">
      <c r="A3208" s="82"/>
      <c r="B3208" s="82"/>
      <c r="C3208" s="2"/>
      <c r="D3208" s="2"/>
      <c r="E3208" s="136"/>
      <c r="F3208" s="136"/>
      <c r="G3208" s="82"/>
      <c r="H3208" s="160"/>
      <c r="I3208" s="136"/>
      <c r="J3208" s="136"/>
      <c r="K3208" s="136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</row>
    <row r="3209">
      <c r="A3209" s="82"/>
      <c r="B3209" s="82"/>
      <c r="C3209" s="2"/>
      <c r="D3209" s="2"/>
      <c r="E3209" s="136"/>
      <c r="F3209" s="136"/>
      <c r="G3209" s="82"/>
      <c r="H3209" s="160"/>
      <c r="I3209" s="136"/>
      <c r="J3209" s="136"/>
      <c r="K3209" s="136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</row>
    <row r="3210">
      <c r="A3210" s="82"/>
      <c r="B3210" s="82"/>
      <c r="C3210" s="2"/>
      <c r="D3210" s="2"/>
      <c r="E3210" s="136"/>
      <c r="F3210" s="136"/>
      <c r="G3210" s="82"/>
      <c r="H3210" s="160"/>
      <c r="I3210" s="136"/>
      <c r="J3210" s="136"/>
      <c r="K3210" s="136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</row>
    <row r="3211">
      <c r="A3211" s="82"/>
      <c r="B3211" s="82"/>
      <c r="C3211" s="2"/>
      <c r="D3211" s="2"/>
      <c r="E3211" s="136"/>
      <c r="F3211" s="136"/>
      <c r="G3211" s="82"/>
      <c r="H3211" s="160"/>
      <c r="I3211" s="136"/>
      <c r="J3211" s="136"/>
      <c r="K3211" s="136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</row>
    <row r="3212">
      <c r="A3212" s="82"/>
      <c r="B3212" s="82"/>
      <c r="C3212" s="2"/>
      <c r="D3212" s="2"/>
      <c r="E3212" s="136"/>
      <c r="F3212" s="136"/>
      <c r="G3212" s="82"/>
      <c r="H3212" s="160"/>
      <c r="I3212" s="136"/>
      <c r="J3212" s="136"/>
      <c r="K3212" s="136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</row>
    <row r="3213">
      <c r="A3213" s="82"/>
      <c r="B3213" s="82"/>
      <c r="C3213" s="2"/>
      <c r="D3213" s="2"/>
      <c r="E3213" s="136"/>
      <c r="F3213" s="136"/>
      <c r="G3213" s="82"/>
      <c r="H3213" s="160"/>
      <c r="I3213" s="136"/>
      <c r="J3213" s="136"/>
      <c r="K3213" s="136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</row>
    <row r="3214">
      <c r="A3214" s="82"/>
      <c r="B3214" s="82"/>
      <c r="C3214" s="2"/>
      <c r="D3214" s="2"/>
      <c r="E3214" s="136"/>
      <c r="F3214" s="136"/>
      <c r="G3214" s="82"/>
      <c r="H3214" s="160"/>
      <c r="I3214" s="136"/>
      <c r="J3214" s="136"/>
      <c r="K3214" s="136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</row>
    <row r="3215">
      <c r="A3215" s="82"/>
      <c r="B3215" s="82"/>
      <c r="C3215" s="2"/>
      <c r="D3215" s="2"/>
      <c r="E3215" s="136"/>
      <c r="F3215" s="136"/>
      <c r="G3215" s="82"/>
      <c r="H3215" s="160"/>
      <c r="I3215" s="136"/>
      <c r="J3215" s="136"/>
      <c r="K3215" s="136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</row>
    <row r="3216">
      <c r="A3216" s="82"/>
      <c r="B3216" s="82"/>
      <c r="C3216" s="2"/>
      <c r="D3216" s="2"/>
      <c r="E3216" s="136"/>
      <c r="F3216" s="136"/>
      <c r="G3216" s="82"/>
      <c r="H3216" s="160"/>
      <c r="I3216" s="136"/>
      <c r="J3216" s="136"/>
      <c r="K3216" s="136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</row>
    <row r="3217">
      <c r="A3217" s="82"/>
      <c r="B3217" s="82"/>
      <c r="C3217" s="2"/>
      <c r="D3217" s="2"/>
      <c r="E3217" s="136"/>
      <c r="F3217" s="136"/>
      <c r="G3217" s="82"/>
      <c r="H3217" s="160"/>
      <c r="I3217" s="136"/>
      <c r="J3217" s="136"/>
      <c r="K3217" s="136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</row>
    <row r="3218">
      <c r="A3218" s="82"/>
      <c r="B3218" s="82"/>
      <c r="C3218" s="2"/>
      <c r="D3218" s="2"/>
      <c r="E3218" s="136"/>
      <c r="F3218" s="136"/>
      <c r="G3218" s="82"/>
      <c r="H3218" s="160"/>
      <c r="I3218" s="136"/>
      <c r="J3218" s="136"/>
      <c r="K3218" s="136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</row>
    <row r="3219">
      <c r="A3219" s="82"/>
      <c r="B3219" s="82"/>
      <c r="C3219" s="2"/>
      <c r="D3219" s="2"/>
      <c r="E3219" s="136"/>
      <c r="F3219" s="136"/>
      <c r="G3219" s="82"/>
      <c r="H3219" s="160"/>
      <c r="I3219" s="136"/>
      <c r="J3219" s="136"/>
      <c r="K3219" s="136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</row>
    <row r="3220">
      <c r="A3220" s="82"/>
      <c r="B3220" s="82"/>
      <c r="C3220" s="2"/>
      <c r="D3220" s="2"/>
      <c r="E3220" s="136"/>
      <c r="F3220" s="136"/>
      <c r="G3220" s="82"/>
      <c r="H3220" s="160"/>
      <c r="I3220" s="136"/>
      <c r="J3220" s="136"/>
      <c r="K3220" s="136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</row>
    <row r="3221">
      <c r="A3221" s="82"/>
      <c r="B3221" s="82"/>
      <c r="C3221" s="2"/>
      <c r="D3221" s="2"/>
      <c r="E3221" s="136"/>
      <c r="F3221" s="136"/>
      <c r="G3221" s="82"/>
      <c r="H3221" s="160"/>
      <c r="I3221" s="136"/>
      <c r="J3221" s="136"/>
      <c r="K3221" s="136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</row>
    <row r="3222">
      <c r="A3222" s="82"/>
      <c r="B3222" s="82"/>
      <c r="C3222" s="2"/>
      <c r="D3222" s="2"/>
      <c r="E3222" s="136"/>
      <c r="F3222" s="136"/>
      <c r="G3222" s="82"/>
      <c r="H3222" s="160"/>
      <c r="I3222" s="136"/>
      <c r="J3222" s="136"/>
      <c r="K3222" s="136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</row>
    <row r="3223">
      <c r="A3223" s="82"/>
      <c r="B3223" s="82"/>
      <c r="C3223" s="2"/>
      <c r="D3223" s="2"/>
      <c r="E3223" s="136"/>
      <c r="F3223" s="136"/>
      <c r="G3223" s="82"/>
      <c r="H3223" s="160"/>
      <c r="I3223" s="136"/>
      <c r="J3223" s="136"/>
      <c r="K3223" s="136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</row>
    <row r="3224">
      <c r="A3224" s="82"/>
      <c r="B3224" s="82"/>
      <c r="C3224" s="2"/>
      <c r="D3224" s="2"/>
      <c r="E3224" s="136"/>
      <c r="F3224" s="136"/>
      <c r="G3224" s="82"/>
      <c r="H3224" s="160"/>
      <c r="I3224" s="136"/>
      <c r="J3224" s="136"/>
      <c r="K3224" s="136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</row>
    <row r="3225">
      <c r="A3225" s="82"/>
      <c r="B3225" s="82"/>
      <c r="C3225" s="2"/>
      <c r="D3225" s="2"/>
      <c r="E3225" s="136"/>
      <c r="F3225" s="136"/>
      <c r="G3225" s="82"/>
      <c r="H3225" s="160"/>
      <c r="I3225" s="136"/>
      <c r="J3225" s="136"/>
      <c r="K3225" s="136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</row>
    <row r="3226">
      <c r="A3226" s="82"/>
      <c r="B3226" s="82"/>
      <c r="C3226" s="2"/>
      <c r="D3226" s="2"/>
      <c r="E3226" s="136"/>
      <c r="F3226" s="136"/>
      <c r="G3226" s="82"/>
      <c r="H3226" s="160"/>
      <c r="I3226" s="136"/>
      <c r="J3226" s="136"/>
      <c r="K3226" s="136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</row>
    <row r="3227">
      <c r="A3227" s="82"/>
      <c r="B3227" s="82"/>
      <c r="C3227" s="2"/>
      <c r="D3227" s="2"/>
      <c r="E3227" s="136"/>
      <c r="F3227" s="136"/>
      <c r="G3227" s="82"/>
      <c r="H3227" s="160"/>
      <c r="I3227" s="136"/>
      <c r="J3227" s="136"/>
      <c r="K3227" s="136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</row>
    <row r="3228">
      <c r="A3228" s="82"/>
      <c r="B3228" s="82"/>
      <c r="C3228" s="2"/>
      <c r="D3228" s="2"/>
      <c r="E3228" s="136"/>
      <c r="F3228" s="136"/>
      <c r="G3228" s="82"/>
      <c r="H3228" s="160"/>
      <c r="I3228" s="136"/>
      <c r="J3228" s="136"/>
      <c r="K3228" s="136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</row>
    <row r="3229">
      <c r="A3229" s="82"/>
      <c r="B3229" s="82"/>
      <c r="C3229" s="2"/>
      <c r="D3229" s="2"/>
      <c r="E3229" s="136"/>
      <c r="F3229" s="136"/>
      <c r="G3229" s="82"/>
      <c r="H3229" s="160"/>
      <c r="I3229" s="136"/>
      <c r="J3229" s="136"/>
      <c r="K3229" s="136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</row>
    <row r="3230">
      <c r="A3230" s="82"/>
      <c r="B3230" s="82"/>
      <c r="C3230" s="2"/>
      <c r="D3230" s="2"/>
      <c r="E3230" s="136"/>
      <c r="F3230" s="136"/>
      <c r="G3230" s="82"/>
      <c r="H3230" s="160"/>
      <c r="I3230" s="136"/>
      <c r="J3230" s="136"/>
      <c r="K3230" s="136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</row>
    <row r="3231">
      <c r="A3231" s="82"/>
      <c r="B3231" s="82"/>
      <c r="C3231" s="2"/>
      <c r="D3231" s="2"/>
      <c r="E3231" s="136"/>
      <c r="F3231" s="136"/>
      <c r="G3231" s="82"/>
      <c r="H3231" s="160"/>
      <c r="I3231" s="136"/>
      <c r="J3231" s="136"/>
      <c r="K3231" s="136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</row>
    <row r="3232">
      <c r="A3232" s="82"/>
      <c r="B3232" s="82"/>
      <c r="C3232" s="2"/>
      <c r="D3232" s="2"/>
      <c r="E3232" s="136"/>
      <c r="F3232" s="136"/>
      <c r="G3232" s="82"/>
      <c r="H3232" s="160"/>
      <c r="I3232" s="136"/>
      <c r="J3232" s="136"/>
      <c r="K3232" s="136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</row>
    <row r="3233">
      <c r="A3233" s="82"/>
      <c r="B3233" s="82"/>
      <c r="C3233" s="2"/>
      <c r="D3233" s="2"/>
      <c r="E3233" s="136"/>
      <c r="F3233" s="136"/>
      <c r="G3233" s="82"/>
      <c r="H3233" s="160"/>
      <c r="I3233" s="136"/>
      <c r="J3233" s="136"/>
      <c r="K3233" s="136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</row>
    <row r="3234">
      <c r="A3234" s="82"/>
      <c r="B3234" s="82"/>
      <c r="C3234" s="2"/>
      <c r="D3234" s="2"/>
      <c r="E3234" s="136"/>
      <c r="F3234" s="136"/>
      <c r="G3234" s="82"/>
      <c r="H3234" s="160"/>
      <c r="I3234" s="136"/>
      <c r="J3234" s="136"/>
      <c r="K3234" s="136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</row>
    <row r="3235">
      <c r="A3235" s="82"/>
      <c r="B3235" s="82"/>
      <c r="C3235" s="2"/>
      <c r="D3235" s="2"/>
      <c r="E3235" s="136"/>
      <c r="F3235" s="136"/>
      <c r="G3235" s="82"/>
      <c r="H3235" s="160"/>
      <c r="I3235" s="136"/>
      <c r="J3235" s="136"/>
      <c r="K3235" s="136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</row>
    <row r="3236">
      <c r="A3236" s="82"/>
      <c r="B3236" s="82"/>
      <c r="C3236" s="2"/>
      <c r="D3236" s="2"/>
      <c r="E3236" s="136"/>
      <c r="F3236" s="136"/>
      <c r="G3236" s="82"/>
      <c r="H3236" s="160"/>
      <c r="I3236" s="136"/>
      <c r="J3236" s="136"/>
      <c r="K3236" s="136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</row>
    <row r="3237">
      <c r="A3237" s="82"/>
      <c r="B3237" s="82"/>
      <c r="C3237" s="2"/>
      <c r="D3237" s="2"/>
      <c r="E3237" s="136"/>
      <c r="F3237" s="136"/>
      <c r="G3237" s="82"/>
      <c r="H3237" s="160"/>
      <c r="I3237" s="136"/>
      <c r="J3237" s="136"/>
      <c r="K3237" s="136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</row>
    <row r="3238">
      <c r="A3238" s="82"/>
      <c r="B3238" s="82"/>
      <c r="C3238" s="2"/>
      <c r="D3238" s="2"/>
      <c r="E3238" s="136"/>
      <c r="F3238" s="136"/>
      <c r="G3238" s="82"/>
      <c r="H3238" s="160"/>
      <c r="I3238" s="136"/>
      <c r="J3238" s="136"/>
      <c r="K3238" s="136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</row>
    <row r="3239">
      <c r="A3239" s="82"/>
      <c r="B3239" s="82"/>
      <c r="C3239" s="2"/>
      <c r="D3239" s="2"/>
      <c r="E3239" s="136"/>
      <c r="F3239" s="136"/>
      <c r="G3239" s="82"/>
      <c r="H3239" s="160"/>
      <c r="I3239" s="136"/>
      <c r="J3239" s="136"/>
      <c r="K3239" s="136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</row>
    <row r="3240">
      <c r="A3240" s="82"/>
      <c r="B3240" s="82"/>
      <c r="C3240" s="2"/>
      <c r="D3240" s="2"/>
      <c r="E3240" s="136"/>
      <c r="F3240" s="136"/>
      <c r="G3240" s="82"/>
      <c r="H3240" s="160"/>
      <c r="I3240" s="136"/>
      <c r="J3240" s="136"/>
      <c r="K3240" s="136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</row>
    <row r="3241">
      <c r="A3241" s="82"/>
      <c r="B3241" s="82"/>
      <c r="C3241" s="2"/>
      <c r="D3241" s="2"/>
      <c r="E3241" s="136"/>
      <c r="F3241" s="136"/>
      <c r="G3241" s="82"/>
      <c r="H3241" s="160"/>
      <c r="I3241" s="136"/>
      <c r="J3241" s="136"/>
      <c r="K3241" s="136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</row>
    <row r="3242">
      <c r="A3242" s="82"/>
      <c r="B3242" s="82"/>
      <c r="C3242" s="2"/>
      <c r="D3242" s="2"/>
      <c r="E3242" s="136"/>
      <c r="F3242" s="136"/>
      <c r="G3242" s="82"/>
      <c r="H3242" s="160"/>
      <c r="I3242" s="136"/>
      <c r="J3242" s="136"/>
      <c r="K3242" s="136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</row>
    <row r="3243">
      <c r="A3243" s="82"/>
      <c r="B3243" s="82"/>
      <c r="C3243" s="2"/>
      <c r="D3243" s="2"/>
      <c r="E3243" s="136"/>
      <c r="F3243" s="136"/>
      <c r="G3243" s="82"/>
      <c r="H3243" s="160"/>
      <c r="I3243" s="136"/>
      <c r="J3243" s="136"/>
      <c r="K3243" s="136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</row>
    <row r="3244">
      <c r="A3244" s="82"/>
      <c r="B3244" s="82"/>
      <c r="C3244" s="2"/>
      <c r="D3244" s="2"/>
      <c r="E3244" s="136"/>
      <c r="F3244" s="136"/>
      <c r="G3244" s="82"/>
      <c r="H3244" s="160"/>
      <c r="I3244" s="136"/>
      <c r="J3244" s="136"/>
      <c r="K3244" s="136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</row>
    <row r="3245">
      <c r="A3245" s="82"/>
      <c r="B3245" s="82"/>
      <c r="C3245" s="2"/>
      <c r="D3245" s="2"/>
      <c r="E3245" s="136"/>
      <c r="F3245" s="136"/>
      <c r="G3245" s="82"/>
      <c r="H3245" s="160"/>
      <c r="I3245" s="136"/>
      <c r="J3245" s="136"/>
      <c r="K3245" s="136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</row>
    <row r="3246">
      <c r="A3246" s="82"/>
      <c r="B3246" s="82"/>
      <c r="C3246" s="2"/>
      <c r="D3246" s="2"/>
      <c r="E3246" s="136"/>
      <c r="F3246" s="136"/>
      <c r="G3246" s="82"/>
      <c r="H3246" s="160"/>
      <c r="I3246" s="136"/>
      <c r="J3246" s="136"/>
      <c r="K3246" s="136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</row>
    <row r="3247">
      <c r="A3247" s="82"/>
      <c r="B3247" s="82"/>
      <c r="C3247" s="2"/>
      <c r="D3247" s="2"/>
      <c r="E3247" s="136"/>
      <c r="F3247" s="136"/>
      <c r="G3247" s="82"/>
      <c r="H3247" s="160"/>
      <c r="I3247" s="136"/>
      <c r="J3247" s="136"/>
      <c r="K3247" s="136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</row>
    <row r="3248">
      <c r="A3248" s="82"/>
      <c r="B3248" s="82"/>
      <c r="C3248" s="2"/>
      <c r="D3248" s="2"/>
      <c r="E3248" s="136"/>
      <c r="F3248" s="136"/>
      <c r="G3248" s="82"/>
      <c r="H3248" s="160"/>
      <c r="I3248" s="136"/>
      <c r="J3248" s="136"/>
      <c r="K3248" s="136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</row>
    <row r="3249">
      <c r="A3249" s="82"/>
      <c r="B3249" s="82"/>
      <c r="C3249" s="2"/>
      <c r="D3249" s="2"/>
      <c r="E3249" s="136"/>
      <c r="F3249" s="136"/>
      <c r="G3249" s="82"/>
      <c r="H3249" s="160"/>
      <c r="I3249" s="136"/>
      <c r="J3249" s="136"/>
      <c r="K3249" s="136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</row>
    <row r="3250">
      <c r="A3250" s="82"/>
      <c r="B3250" s="82"/>
      <c r="C3250" s="2"/>
      <c r="D3250" s="2"/>
      <c r="E3250" s="136"/>
      <c r="F3250" s="136"/>
      <c r="G3250" s="82"/>
      <c r="H3250" s="160"/>
      <c r="I3250" s="136"/>
      <c r="J3250" s="136"/>
      <c r="K3250" s="136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</row>
    <row r="3251">
      <c r="A3251" s="82"/>
      <c r="B3251" s="82"/>
      <c r="C3251" s="2"/>
      <c r="D3251" s="2"/>
      <c r="E3251" s="136"/>
      <c r="F3251" s="136"/>
      <c r="G3251" s="82"/>
      <c r="H3251" s="160"/>
      <c r="I3251" s="136"/>
      <c r="J3251" s="136"/>
      <c r="K3251" s="136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</row>
    <row r="3252">
      <c r="A3252" s="82"/>
      <c r="B3252" s="82"/>
      <c r="C3252" s="2"/>
      <c r="D3252" s="2"/>
      <c r="E3252" s="136"/>
      <c r="F3252" s="136"/>
      <c r="G3252" s="82"/>
      <c r="H3252" s="160"/>
      <c r="I3252" s="136"/>
      <c r="J3252" s="136"/>
      <c r="K3252" s="136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</row>
    <row r="3253">
      <c r="A3253" s="82"/>
      <c r="B3253" s="82"/>
      <c r="C3253" s="2"/>
      <c r="D3253" s="2"/>
      <c r="E3253" s="136"/>
      <c r="F3253" s="136"/>
      <c r="G3253" s="82"/>
      <c r="H3253" s="160"/>
      <c r="I3253" s="136"/>
      <c r="J3253" s="136"/>
      <c r="K3253" s="136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</row>
    <row r="3254">
      <c r="A3254" s="82"/>
      <c r="B3254" s="82"/>
      <c r="C3254" s="2"/>
      <c r="D3254" s="2"/>
      <c r="E3254" s="136"/>
      <c r="F3254" s="136"/>
      <c r="G3254" s="82"/>
      <c r="H3254" s="160"/>
      <c r="I3254" s="136"/>
      <c r="J3254" s="136"/>
      <c r="K3254" s="136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</row>
    <row r="3255">
      <c r="A3255" s="82"/>
      <c r="B3255" s="82"/>
      <c r="C3255" s="2"/>
      <c r="D3255" s="2"/>
      <c r="E3255" s="136"/>
      <c r="F3255" s="136"/>
      <c r="G3255" s="82"/>
      <c r="H3255" s="160"/>
      <c r="I3255" s="136"/>
      <c r="J3255" s="136"/>
      <c r="K3255" s="136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</row>
    <row r="3256">
      <c r="A3256" s="82"/>
      <c r="B3256" s="82"/>
      <c r="C3256" s="2"/>
      <c r="D3256" s="2"/>
      <c r="E3256" s="136"/>
      <c r="F3256" s="136"/>
      <c r="G3256" s="82"/>
      <c r="H3256" s="160"/>
      <c r="I3256" s="136"/>
      <c r="J3256" s="136"/>
      <c r="K3256" s="136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</row>
    <row r="3257">
      <c r="A3257" s="82"/>
      <c r="B3257" s="82"/>
      <c r="C3257" s="2"/>
      <c r="D3257" s="2"/>
      <c r="E3257" s="136"/>
      <c r="F3257" s="136"/>
      <c r="G3257" s="82"/>
      <c r="H3257" s="160"/>
      <c r="I3257" s="136"/>
      <c r="J3257" s="136"/>
      <c r="K3257" s="136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</row>
    <row r="3258">
      <c r="A3258" s="82"/>
      <c r="B3258" s="82"/>
      <c r="C3258" s="2"/>
      <c r="D3258" s="2"/>
      <c r="E3258" s="136"/>
      <c r="F3258" s="136"/>
      <c r="G3258" s="82"/>
      <c r="H3258" s="160"/>
      <c r="I3258" s="136"/>
      <c r="J3258" s="136"/>
      <c r="K3258" s="136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</row>
    <row r="3259">
      <c r="A3259" s="82"/>
      <c r="B3259" s="82"/>
      <c r="C3259" s="2"/>
      <c r="D3259" s="2"/>
      <c r="E3259" s="136"/>
      <c r="F3259" s="136"/>
      <c r="G3259" s="82"/>
      <c r="H3259" s="160"/>
      <c r="I3259" s="136"/>
      <c r="J3259" s="136"/>
      <c r="K3259" s="136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</row>
    <row r="3260">
      <c r="A3260" s="82"/>
      <c r="B3260" s="82"/>
      <c r="C3260" s="2"/>
      <c r="D3260" s="2"/>
      <c r="E3260" s="136"/>
      <c r="F3260" s="136"/>
      <c r="G3260" s="82"/>
      <c r="H3260" s="160"/>
      <c r="I3260" s="136"/>
      <c r="J3260" s="136"/>
      <c r="K3260" s="136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</row>
    <row r="3261">
      <c r="A3261" s="82"/>
      <c r="B3261" s="82"/>
      <c r="C3261" s="2"/>
      <c r="D3261" s="2"/>
      <c r="E3261" s="136"/>
      <c r="F3261" s="136"/>
      <c r="G3261" s="82"/>
      <c r="H3261" s="160"/>
      <c r="I3261" s="136"/>
      <c r="J3261" s="136"/>
      <c r="K3261" s="136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</row>
    <row r="3262">
      <c r="A3262" s="82"/>
      <c r="B3262" s="82"/>
      <c r="C3262" s="2"/>
      <c r="D3262" s="2"/>
      <c r="E3262" s="136"/>
      <c r="F3262" s="136"/>
      <c r="G3262" s="82"/>
      <c r="H3262" s="160"/>
      <c r="I3262" s="136"/>
      <c r="J3262" s="136"/>
      <c r="K3262" s="136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</row>
    <row r="3263">
      <c r="A3263" s="82"/>
      <c r="B3263" s="82"/>
      <c r="C3263" s="2"/>
      <c r="D3263" s="2"/>
      <c r="E3263" s="136"/>
      <c r="F3263" s="136"/>
      <c r="G3263" s="82"/>
      <c r="H3263" s="160"/>
      <c r="I3263" s="136"/>
      <c r="J3263" s="136"/>
      <c r="K3263" s="136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</row>
    <row r="3264">
      <c r="A3264" s="82"/>
      <c r="B3264" s="82"/>
      <c r="C3264" s="2"/>
      <c r="D3264" s="2"/>
      <c r="E3264" s="136"/>
      <c r="F3264" s="136"/>
      <c r="G3264" s="82"/>
      <c r="H3264" s="160"/>
      <c r="I3264" s="136"/>
      <c r="J3264" s="136"/>
      <c r="K3264" s="136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</row>
    <row r="3265">
      <c r="A3265" s="82"/>
      <c r="B3265" s="82"/>
      <c r="C3265" s="2"/>
      <c r="D3265" s="2"/>
      <c r="E3265" s="136"/>
      <c r="F3265" s="136"/>
      <c r="G3265" s="82"/>
      <c r="H3265" s="160"/>
      <c r="I3265" s="136"/>
      <c r="J3265" s="136"/>
      <c r="K3265" s="136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</row>
    <row r="3266">
      <c r="A3266" s="82"/>
      <c r="B3266" s="82"/>
      <c r="C3266" s="2"/>
      <c r="D3266" s="2"/>
      <c r="E3266" s="136"/>
      <c r="F3266" s="136"/>
      <c r="G3266" s="82"/>
      <c r="H3266" s="160"/>
      <c r="I3266" s="136"/>
      <c r="J3266" s="136"/>
      <c r="K3266" s="136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</row>
    <row r="3267">
      <c r="A3267" s="82"/>
      <c r="B3267" s="82"/>
      <c r="C3267" s="2"/>
      <c r="D3267" s="2"/>
      <c r="E3267" s="136"/>
      <c r="F3267" s="136"/>
      <c r="G3267" s="82"/>
      <c r="H3267" s="160"/>
      <c r="I3267" s="136"/>
      <c r="J3267" s="136"/>
      <c r="K3267" s="136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</row>
    <row r="3268">
      <c r="A3268" s="82"/>
      <c r="B3268" s="82"/>
      <c r="C3268" s="2"/>
      <c r="D3268" s="2"/>
      <c r="E3268" s="136"/>
      <c r="F3268" s="136"/>
      <c r="G3268" s="82"/>
      <c r="H3268" s="160"/>
      <c r="I3268" s="136"/>
      <c r="J3268" s="136"/>
      <c r="K3268" s="136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</row>
    <row r="3269">
      <c r="A3269" s="82"/>
      <c r="B3269" s="82"/>
      <c r="C3269" s="2"/>
      <c r="D3269" s="2"/>
      <c r="E3269" s="136"/>
      <c r="F3269" s="136"/>
      <c r="G3269" s="82"/>
      <c r="H3269" s="160"/>
      <c r="I3269" s="136"/>
      <c r="J3269" s="136"/>
      <c r="K3269" s="136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</row>
    <row r="3270">
      <c r="A3270" s="82"/>
      <c r="B3270" s="82"/>
      <c r="C3270" s="2"/>
      <c r="D3270" s="2"/>
      <c r="E3270" s="136"/>
      <c r="F3270" s="136"/>
      <c r="G3270" s="82"/>
      <c r="H3270" s="160"/>
      <c r="I3270" s="136"/>
      <c r="J3270" s="136"/>
      <c r="K3270" s="136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</row>
    <row r="3271">
      <c r="A3271" s="82"/>
      <c r="B3271" s="82"/>
      <c r="C3271" s="2"/>
      <c r="D3271" s="2"/>
      <c r="E3271" s="136"/>
      <c r="F3271" s="136"/>
      <c r="G3271" s="82"/>
      <c r="H3271" s="160"/>
      <c r="I3271" s="136"/>
      <c r="J3271" s="136"/>
      <c r="K3271" s="136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</row>
    <row r="3272">
      <c r="A3272" s="82"/>
      <c r="B3272" s="82"/>
      <c r="C3272" s="2"/>
      <c r="D3272" s="2"/>
      <c r="E3272" s="136"/>
      <c r="F3272" s="136"/>
      <c r="G3272" s="82"/>
      <c r="H3272" s="160"/>
      <c r="I3272" s="136"/>
      <c r="J3272" s="136"/>
      <c r="K3272" s="136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</row>
    <row r="3273">
      <c r="A3273" s="82"/>
      <c r="B3273" s="82"/>
      <c r="C3273" s="2"/>
      <c r="D3273" s="2"/>
      <c r="E3273" s="136"/>
      <c r="F3273" s="136"/>
      <c r="G3273" s="82"/>
      <c r="H3273" s="160"/>
      <c r="I3273" s="136"/>
      <c r="J3273" s="136"/>
      <c r="K3273" s="136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</row>
    <row r="3274">
      <c r="A3274" s="82"/>
      <c r="B3274" s="82"/>
      <c r="C3274" s="2"/>
      <c r="D3274" s="2"/>
      <c r="E3274" s="136"/>
      <c r="F3274" s="136"/>
      <c r="G3274" s="82"/>
      <c r="H3274" s="160"/>
      <c r="I3274" s="136"/>
      <c r="J3274" s="136"/>
      <c r="K3274" s="136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</row>
    <row r="3275">
      <c r="A3275" s="82"/>
      <c r="B3275" s="82"/>
      <c r="C3275" s="2"/>
      <c r="D3275" s="2"/>
      <c r="E3275" s="136"/>
      <c r="F3275" s="136"/>
      <c r="G3275" s="82"/>
      <c r="H3275" s="160"/>
      <c r="I3275" s="136"/>
      <c r="J3275" s="136"/>
      <c r="K3275" s="136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</row>
    <row r="3276">
      <c r="A3276" s="82"/>
      <c r="B3276" s="82"/>
      <c r="C3276" s="2"/>
      <c r="D3276" s="2"/>
      <c r="E3276" s="136"/>
      <c r="F3276" s="136"/>
      <c r="G3276" s="82"/>
      <c r="H3276" s="160"/>
      <c r="I3276" s="136"/>
      <c r="J3276" s="136"/>
      <c r="K3276" s="136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</row>
    <row r="3277">
      <c r="A3277" s="82"/>
      <c r="B3277" s="82"/>
      <c r="C3277" s="2"/>
      <c r="D3277" s="2"/>
      <c r="E3277" s="136"/>
      <c r="F3277" s="136"/>
      <c r="G3277" s="82"/>
      <c r="H3277" s="160"/>
      <c r="I3277" s="136"/>
      <c r="J3277" s="136"/>
      <c r="K3277" s="136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</row>
    <row r="3278">
      <c r="A3278" s="82"/>
      <c r="B3278" s="82"/>
      <c r="C3278" s="2"/>
      <c r="D3278" s="2"/>
      <c r="E3278" s="136"/>
      <c r="F3278" s="136"/>
      <c r="G3278" s="82"/>
      <c r="H3278" s="160"/>
      <c r="I3278" s="136"/>
      <c r="J3278" s="136"/>
      <c r="K3278" s="136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</row>
    <row r="3279">
      <c r="A3279" s="82"/>
      <c r="B3279" s="82"/>
      <c r="C3279" s="2"/>
      <c r="D3279" s="2"/>
      <c r="E3279" s="136"/>
      <c r="F3279" s="136"/>
      <c r="G3279" s="82"/>
      <c r="H3279" s="160"/>
      <c r="I3279" s="136"/>
      <c r="J3279" s="136"/>
      <c r="K3279" s="136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</row>
    <row r="3280">
      <c r="A3280" s="82"/>
      <c r="B3280" s="82"/>
      <c r="C3280" s="2"/>
      <c r="D3280" s="2"/>
      <c r="E3280" s="136"/>
      <c r="F3280" s="136"/>
      <c r="G3280" s="82"/>
      <c r="H3280" s="160"/>
      <c r="I3280" s="136"/>
      <c r="J3280" s="136"/>
      <c r="K3280" s="136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</row>
    <row r="3281">
      <c r="A3281" s="82"/>
      <c r="B3281" s="82"/>
      <c r="C3281" s="2"/>
      <c r="D3281" s="2"/>
      <c r="E3281" s="136"/>
      <c r="F3281" s="136"/>
      <c r="G3281" s="82"/>
      <c r="H3281" s="160"/>
      <c r="I3281" s="136"/>
      <c r="J3281" s="136"/>
      <c r="K3281" s="136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</row>
    <row r="3282">
      <c r="A3282" s="82"/>
      <c r="B3282" s="82"/>
      <c r="C3282" s="2"/>
      <c r="D3282" s="2"/>
      <c r="E3282" s="136"/>
      <c r="F3282" s="136"/>
      <c r="G3282" s="82"/>
      <c r="H3282" s="160"/>
      <c r="I3282" s="136"/>
      <c r="J3282" s="136"/>
      <c r="K3282" s="136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</row>
    <row r="3283">
      <c r="A3283" s="82"/>
      <c r="B3283" s="82"/>
      <c r="C3283" s="2"/>
      <c r="D3283" s="2"/>
      <c r="E3283" s="136"/>
      <c r="F3283" s="136"/>
      <c r="G3283" s="82"/>
      <c r="H3283" s="160"/>
      <c r="I3283" s="136"/>
      <c r="J3283" s="136"/>
      <c r="K3283" s="136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</row>
    <row r="3284">
      <c r="A3284" s="82"/>
      <c r="B3284" s="82"/>
      <c r="C3284" s="2"/>
      <c r="D3284" s="2"/>
      <c r="E3284" s="136"/>
      <c r="F3284" s="136"/>
      <c r="G3284" s="82"/>
      <c r="H3284" s="160"/>
      <c r="I3284" s="136"/>
      <c r="J3284" s="136"/>
      <c r="K3284" s="136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</row>
    <row r="3285">
      <c r="A3285" s="82"/>
      <c r="B3285" s="82"/>
      <c r="C3285" s="2"/>
      <c r="D3285" s="2"/>
      <c r="E3285" s="136"/>
      <c r="F3285" s="136"/>
      <c r="G3285" s="82"/>
      <c r="H3285" s="160"/>
      <c r="I3285" s="136"/>
      <c r="J3285" s="136"/>
      <c r="K3285" s="136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</row>
    <row r="3286">
      <c r="A3286" s="82"/>
      <c r="B3286" s="82"/>
      <c r="C3286" s="2"/>
      <c r="D3286" s="2"/>
      <c r="E3286" s="136"/>
      <c r="F3286" s="136"/>
      <c r="G3286" s="82"/>
      <c r="H3286" s="160"/>
      <c r="I3286" s="136"/>
      <c r="J3286" s="136"/>
      <c r="K3286" s="136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</row>
    <row r="3287">
      <c r="A3287" s="82"/>
      <c r="B3287" s="82"/>
      <c r="C3287" s="2"/>
      <c r="D3287" s="2"/>
      <c r="E3287" s="136"/>
      <c r="F3287" s="136"/>
      <c r="G3287" s="82"/>
      <c r="H3287" s="160"/>
      <c r="I3287" s="136"/>
      <c r="J3287" s="136"/>
      <c r="K3287" s="136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</row>
    <row r="3288">
      <c r="A3288" s="82"/>
      <c r="B3288" s="82"/>
      <c r="C3288" s="2"/>
      <c r="D3288" s="2"/>
      <c r="E3288" s="136"/>
      <c r="F3288" s="136"/>
      <c r="G3288" s="82"/>
      <c r="H3288" s="160"/>
      <c r="I3288" s="136"/>
      <c r="J3288" s="136"/>
      <c r="K3288" s="136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</row>
    <row r="3289">
      <c r="A3289" s="82"/>
      <c r="B3289" s="82"/>
      <c r="C3289" s="2"/>
      <c r="D3289" s="2"/>
      <c r="E3289" s="136"/>
      <c r="F3289" s="136"/>
      <c r="G3289" s="82"/>
      <c r="H3289" s="160"/>
      <c r="I3289" s="136"/>
      <c r="J3289" s="136"/>
      <c r="K3289" s="136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</row>
    <row r="3290">
      <c r="A3290" s="82"/>
      <c r="B3290" s="82"/>
      <c r="C3290" s="2"/>
      <c r="D3290" s="2"/>
      <c r="E3290" s="136"/>
      <c r="F3290" s="136"/>
      <c r="G3290" s="82"/>
      <c r="H3290" s="160"/>
      <c r="I3290" s="136"/>
      <c r="J3290" s="136"/>
      <c r="K3290" s="136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</row>
    <row r="3291">
      <c r="A3291" s="82"/>
      <c r="B3291" s="82"/>
      <c r="C3291" s="2"/>
      <c r="D3291" s="2"/>
      <c r="E3291" s="136"/>
      <c r="F3291" s="136"/>
      <c r="G3291" s="82"/>
      <c r="H3291" s="160"/>
      <c r="I3291" s="136"/>
      <c r="J3291" s="136"/>
      <c r="K3291" s="136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</row>
    <row r="3292">
      <c r="A3292" s="82"/>
      <c r="B3292" s="82"/>
      <c r="C3292" s="2"/>
      <c r="D3292" s="2"/>
      <c r="E3292" s="136"/>
      <c r="F3292" s="136"/>
      <c r="G3292" s="82"/>
      <c r="H3292" s="160"/>
      <c r="I3292" s="136"/>
      <c r="J3292" s="136"/>
      <c r="K3292" s="136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</row>
    <row r="3293">
      <c r="A3293" s="82"/>
      <c r="B3293" s="82"/>
      <c r="C3293" s="2"/>
      <c r="D3293" s="2"/>
      <c r="E3293" s="136"/>
      <c r="F3293" s="136"/>
      <c r="G3293" s="82"/>
      <c r="H3293" s="160"/>
      <c r="I3293" s="136"/>
      <c r="J3293" s="136"/>
      <c r="K3293" s="136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</row>
    <row r="3294">
      <c r="A3294" s="82"/>
      <c r="B3294" s="82"/>
      <c r="C3294" s="2"/>
      <c r="D3294" s="2"/>
      <c r="E3294" s="136"/>
      <c r="F3294" s="136"/>
      <c r="G3294" s="82"/>
      <c r="H3294" s="160"/>
      <c r="I3294" s="136"/>
      <c r="J3294" s="136"/>
      <c r="K3294" s="136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</row>
    <row r="3295">
      <c r="A3295" s="82"/>
      <c r="B3295" s="82"/>
      <c r="C3295" s="2"/>
      <c r="D3295" s="2"/>
      <c r="E3295" s="136"/>
      <c r="F3295" s="136"/>
      <c r="G3295" s="82"/>
      <c r="H3295" s="160"/>
      <c r="I3295" s="136"/>
      <c r="J3295" s="136"/>
      <c r="K3295" s="136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</row>
    <row r="3296">
      <c r="A3296" s="82"/>
      <c r="B3296" s="82"/>
      <c r="C3296" s="2"/>
      <c r="D3296" s="2"/>
      <c r="E3296" s="136"/>
      <c r="F3296" s="136"/>
      <c r="G3296" s="82"/>
      <c r="H3296" s="160"/>
      <c r="I3296" s="136"/>
      <c r="J3296" s="136"/>
      <c r="K3296" s="136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</row>
    <row r="3297">
      <c r="A3297" s="82"/>
      <c r="B3297" s="82"/>
      <c r="C3297" s="2"/>
      <c r="D3297" s="2"/>
      <c r="E3297" s="136"/>
      <c r="F3297" s="136"/>
      <c r="G3297" s="82"/>
      <c r="H3297" s="160"/>
      <c r="I3297" s="136"/>
      <c r="J3297" s="136"/>
      <c r="K3297" s="136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</row>
    <row r="3298">
      <c r="A3298" s="82"/>
      <c r="B3298" s="82"/>
      <c r="C3298" s="2"/>
      <c r="D3298" s="2"/>
      <c r="E3298" s="136"/>
      <c r="F3298" s="136"/>
      <c r="G3298" s="82"/>
      <c r="H3298" s="160"/>
      <c r="I3298" s="136"/>
      <c r="J3298" s="136"/>
      <c r="K3298" s="136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</row>
    <row r="3299">
      <c r="A3299" s="82"/>
      <c r="B3299" s="82"/>
      <c r="C3299" s="2"/>
      <c r="D3299" s="2"/>
      <c r="E3299" s="136"/>
      <c r="F3299" s="136"/>
      <c r="G3299" s="82"/>
      <c r="H3299" s="160"/>
      <c r="I3299" s="136"/>
      <c r="J3299" s="136"/>
      <c r="K3299" s="136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</row>
    <row r="3300">
      <c r="A3300" s="82"/>
      <c r="B3300" s="82"/>
      <c r="C3300" s="2"/>
      <c r="D3300" s="2"/>
      <c r="E3300" s="136"/>
      <c r="F3300" s="136"/>
      <c r="G3300" s="82"/>
      <c r="H3300" s="160"/>
      <c r="I3300" s="136"/>
      <c r="J3300" s="136"/>
      <c r="K3300" s="136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</row>
    <row r="3301">
      <c r="A3301" s="82"/>
      <c r="B3301" s="82"/>
      <c r="C3301" s="2"/>
      <c r="D3301" s="2"/>
      <c r="E3301" s="136"/>
      <c r="F3301" s="136"/>
      <c r="G3301" s="82"/>
      <c r="H3301" s="160"/>
      <c r="I3301" s="136"/>
      <c r="J3301" s="136"/>
      <c r="K3301" s="136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</row>
    <row r="3302">
      <c r="A3302" s="82"/>
      <c r="B3302" s="82"/>
      <c r="C3302" s="2"/>
      <c r="D3302" s="2"/>
      <c r="E3302" s="136"/>
      <c r="F3302" s="136"/>
      <c r="G3302" s="82"/>
      <c r="H3302" s="160"/>
      <c r="I3302" s="136"/>
      <c r="J3302" s="136"/>
      <c r="K3302" s="136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</row>
    <row r="3303">
      <c r="A3303" s="82"/>
      <c r="B3303" s="82"/>
      <c r="C3303" s="2"/>
      <c r="D3303" s="2"/>
      <c r="E3303" s="136"/>
      <c r="F3303" s="136"/>
      <c r="G3303" s="82"/>
      <c r="H3303" s="160"/>
      <c r="I3303" s="136"/>
      <c r="J3303" s="136"/>
      <c r="K3303" s="136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</row>
    <row r="3304">
      <c r="A3304" s="82"/>
      <c r="B3304" s="82"/>
      <c r="C3304" s="2"/>
      <c r="D3304" s="2"/>
      <c r="E3304" s="136"/>
      <c r="F3304" s="136"/>
      <c r="G3304" s="82"/>
      <c r="H3304" s="160"/>
      <c r="I3304" s="136"/>
      <c r="J3304" s="136"/>
      <c r="K3304" s="136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</row>
    <row r="3305">
      <c r="A3305" s="82"/>
      <c r="B3305" s="82"/>
      <c r="C3305" s="2"/>
      <c r="D3305" s="2"/>
      <c r="E3305" s="136"/>
      <c r="F3305" s="136"/>
      <c r="G3305" s="82"/>
      <c r="H3305" s="160"/>
      <c r="I3305" s="136"/>
      <c r="J3305" s="136"/>
      <c r="K3305" s="136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</row>
    <row r="3306">
      <c r="A3306" s="82"/>
      <c r="B3306" s="82"/>
      <c r="C3306" s="2"/>
      <c r="D3306" s="2"/>
      <c r="E3306" s="136"/>
      <c r="F3306" s="136"/>
      <c r="G3306" s="82"/>
      <c r="H3306" s="160"/>
      <c r="I3306" s="136"/>
      <c r="J3306" s="136"/>
      <c r="K3306" s="136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</row>
    <row r="3307">
      <c r="A3307" s="82"/>
      <c r="B3307" s="82"/>
      <c r="C3307" s="2"/>
      <c r="D3307" s="2"/>
      <c r="E3307" s="136"/>
      <c r="F3307" s="136"/>
      <c r="G3307" s="82"/>
      <c r="H3307" s="160"/>
      <c r="I3307" s="136"/>
      <c r="J3307" s="136"/>
      <c r="K3307" s="136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</row>
    <row r="3308">
      <c r="A3308" s="82"/>
      <c r="B3308" s="82"/>
      <c r="C3308" s="2"/>
      <c r="D3308" s="2"/>
      <c r="E3308" s="136"/>
      <c r="F3308" s="136"/>
      <c r="G3308" s="82"/>
      <c r="H3308" s="160"/>
      <c r="I3308" s="136"/>
      <c r="J3308" s="136"/>
      <c r="K3308" s="136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</row>
    <row r="3309">
      <c r="A3309" s="82"/>
      <c r="B3309" s="82"/>
      <c r="C3309" s="2"/>
      <c r="D3309" s="2"/>
      <c r="E3309" s="136"/>
      <c r="F3309" s="136"/>
      <c r="G3309" s="82"/>
      <c r="H3309" s="160"/>
      <c r="I3309" s="136"/>
      <c r="J3309" s="136"/>
      <c r="K3309" s="136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</row>
    <row r="3310">
      <c r="A3310" s="82"/>
      <c r="B3310" s="82"/>
      <c r="C3310" s="2"/>
      <c r="D3310" s="2"/>
      <c r="E3310" s="136"/>
      <c r="F3310" s="136"/>
      <c r="G3310" s="82"/>
      <c r="H3310" s="160"/>
      <c r="I3310" s="136"/>
      <c r="J3310" s="136"/>
      <c r="K3310" s="136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</row>
    <row r="3311">
      <c r="A3311" s="82"/>
      <c r="B3311" s="82"/>
      <c r="C3311" s="2"/>
      <c r="D3311" s="2"/>
      <c r="E3311" s="136"/>
      <c r="F3311" s="136"/>
      <c r="G3311" s="82"/>
      <c r="H3311" s="160"/>
      <c r="I3311" s="136"/>
      <c r="J3311" s="136"/>
      <c r="K3311" s="136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</row>
    <row r="3312">
      <c r="A3312" s="82"/>
      <c r="B3312" s="82"/>
      <c r="C3312" s="2"/>
      <c r="D3312" s="2"/>
      <c r="E3312" s="136"/>
      <c r="F3312" s="136"/>
      <c r="G3312" s="82"/>
      <c r="H3312" s="160"/>
      <c r="I3312" s="136"/>
      <c r="J3312" s="136"/>
      <c r="K3312" s="136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</row>
    <row r="3313">
      <c r="A3313" s="82"/>
      <c r="B3313" s="82"/>
      <c r="C3313" s="2"/>
      <c r="D3313" s="2"/>
      <c r="E3313" s="136"/>
      <c r="F3313" s="136"/>
      <c r="G3313" s="82"/>
      <c r="H3313" s="160"/>
      <c r="I3313" s="136"/>
      <c r="J3313" s="136"/>
      <c r="K3313" s="136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</row>
    <row r="3314">
      <c r="A3314" s="82"/>
      <c r="B3314" s="82"/>
      <c r="C3314" s="2"/>
      <c r="D3314" s="2"/>
      <c r="E3314" s="136"/>
      <c r="F3314" s="136"/>
      <c r="G3314" s="82"/>
      <c r="H3314" s="160"/>
      <c r="I3314" s="136"/>
      <c r="J3314" s="136"/>
      <c r="K3314" s="136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</row>
    <row r="3315">
      <c r="A3315" s="82"/>
      <c r="B3315" s="82"/>
      <c r="C3315" s="2"/>
      <c r="D3315" s="2"/>
      <c r="E3315" s="136"/>
      <c r="F3315" s="136"/>
      <c r="G3315" s="82"/>
      <c r="H3315" s="160"/>
      <c r="I3315" s="136"/>
      <c r="J3315" s="136"/>
      <c r="K3315" s="136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</row>
    <row r="3316">
      <c r="A3316" s="82"/>
      <c r="B3316" s="82"/>
      <c r="C3316" s="2"/>
      <c r="D3316" s="2"/>
      <c r="E3316" s="136"/>
      <c r="F3316" s="136"/>
      <c r="G3316" s="82"/>
      <c r="H3316" s="160"/>
      <c r="I3316" s="136"/>
      <c r="J3316" s="136"/>
      <c r="K3316" s="136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</row>
    <row r="3317">
      <c r="A3317" s="82"/>
      <c r="B3317" s="82"/>
      <c r="C3317" s="2"/>
      <c r="D3317" s="2"/>
      <c r="E3317" s="136"/>
      <c r="F3317" s="136"/>
      <c r="G3317" s="82"/>
      <c r="H3317" s="160"/>
      <c r="I3317" s="136"/>
      <c r="J3317" s="136"/>
      <c r="K3317" s="136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</row>
    <row r="3318">
      <c r="A3318" s="82"/>
      <c r="B3318" s="82"/>
      <c r="C3318" s="2"/>
      <c r="D3318" s="2"/>
      <c r="E3318" s="136"/>
      <c r="F3318" s="136"/>
      <c r="G3318" s="82"/>
      <c r="H3318" s="160"/>
      <c r="I3318" s="136"/>
      <c r="J3318" s="136"/>
      <c r="K3318" s="136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</row>
    <row r="3319">
      <c r="A3319" s="82"/>
      <c r="B3319" s="82"/>
      <c r="C3319" s="2"/>
      <c r="D3319" s="2"/>
      <c r="E3319" s="136"/>
      <c r="F3319" s="136"/>
      <c r="G3319" s="82"/>
      <c r="H3319" s="160"/>
      <c r="I3319" s="136"/>
      <c r="J3319" s="136"/>
      <c r="K3319" s="136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</row>
    <row r="3320">
      <c r="A3320" s="82"/>
      <c r="B3320" s="82"/>
      <c r="C3320" s="2"/>
      <c r="D3320" s="2"/>
      <c r="E3320" s="136"/>
      <c r="F3320" s="136"/>
      <c r="G3320" s="82"/>
      <c r="H3320" s="160"/>
      <c r="I3320" s="136"/>
      <c r="J3320" s="136"/>
      <c r="K3320" s="136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</row>
    <row r="3321">
      <c r="A3321" s="82"/>
      <c r="B3321" s="82"/>
      <c r="C3321" s="2"/>
      <c r="D3321" s="2"/>
      <c r="E3321" s="136"/>
      <c r="F3321" s="136"/>
      <c r="G3321" s="82"/>
      <c r="H3321" s="160"/>
      <c r="I3321" s="136"/>
      <c r="J3321" s="136"/>
      <c r="K3321" s="136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</row>
    <row r="3322">
      <c r="A3322" s="82"/>
      <c r="B3322" s="82"/>
      <c r="C3322" s="2"/>
      <c r="D3322" s="2"/>
      <c r="E3322" s="136"/>
      <c r="F3322" s="136"/>
      <c r="G3322" s="82"/>
      <c r="H3322" s="160"/>
      <c r="I3322" s="136"/>
      <c r="J3322" s="136"/>
      <c r="K3322" s="136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</row>
    <row r="3323">
      <c r="A3323" s="82"/>
      <c r="B3323" s="82"/>
      <c r="C3323" s="2"/>
      <c r="D3323" s="2"/>
      <c r="E3323" s="136"/>
      <c r="F3323" s="136"/>
      <c r="G3323" s="82"/>
      <c r="H3323" s="160"/>
      <c r="I3323" s="136"/>
      <c r="J3323" s="136"/>
      <c r="K3323" s="136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</row>
    <row r="3324">
      <c r="A3324" s="82"/>
      <c r="B3324" s="82"/>
      <c r="C3324" s="2"/>
      <c r="D3324" s="2"/>
      <c r="E3324" s="136"/>
      <c r="F3324" s="136"/>
      <c r="G3324" s="82"/>
      <c r="H3324" s="160"/>
      <c r="I3324" s="136"/>
      <c r="J3324" s="136"/>
      <c r="K3324" s="136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</row>
    <row r="3325">
      <c r="A3325" s="82"/>
      <c r="B3325" s="82"/>
      <c r="C3325" s="2"/>
      <c r="D3325" s="2"/>
      <c r="E3325" s="136"/>
      <c r="F3325" s="136"/>
      <c r="G3325" s="82"/>
      <c r="H3325" s="160"/>
      <c r="I3325" s="136"/>
      <c r="J3325" s="136"/>
      <c r="K3325" s="136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</row>
    <row r="3326">
      <c r="A3326" s="82"/>
      <c r="B3326" s="82"/>
      <c r="C3326" s="2"/>
      <c r="D3326" s="2"/>
      <c r="E3326" s="136"/>
      <c r="F3326" s="136"/>
      <c r="G3326" s="82"/>
      <c r="H3326" s="160"/>
      <c r="I3326" s="136"/>
      <c r="J3326" s="136"/>
      <c r="K3326" s="136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</row>
    <row r="3327">
      <c r="A3327" s="82"/>
      <c r="B3327" s="82"/>
      <c r="C3327" s="2"/>
      <c r="D3327" s="2"/>
      <c r="E3327" s="136"/>
      <c r="F3327" s="136"/>
      <c r="G3327" s="82"/>
      <c r="H3327" s="160"/>
      <c r="I3327" s="136"/>
      <c r="J3327" s="136"/>
      <c r="K3327" s="136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</row>
    <row r="3328">
      <c r="A3328" s="82"/>
      <c r="B3328" s="82"/>
      <c r="C3328" s="2"/>
      <c r="D3328" s="2"/>
      <c r="E3328" s="136"/>
      <c r="F3328" s="136"/>
      <c r="G3328" s="82"/>
      <c r="H3328" s="160"/>
      <c r="I3328" s="136"/>
      <c r="J3328" s="136"/>
      <c r="K3328" s="136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</row>
    <row r="3329">
      <c r="A3329" s="82"/>
      <c r="B3329" s="82"/>
      <c r="C3329" s="2"/>
      <c r="D3329" s="2"/>
      <c r="E3329" s="136"/>
      <c r="F3329" s="136"/>
      <c r="G3329" s="82"/>
      <c r="H3329" s="160"/>
      <c r="I3329" s="136"/>
      <c r="J3329" s="136"/>
      <c r="K3329" s="136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</row>
    <row r="3330">
      <c r="A3330" s="82"/>
      <c r="B3330" s="82"/>
      <c r="C3330" s="2"/>
      <c r="D3330" s="2"/>
      <c r="E3330" s="136"/>
      <c r="F3330" s="136"/>
      <c r="G3330" s="82"/>
      <c r="H3330" s="160"/>
      <c r="I3330" s="136"/>
      <c r="J3330" s="136"/>
      <c r="K3330" s="136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</row>
    <row r="3331">
      <c r="A3331" s="82"/>
      <c r="B3331" s="82"/>
      <c r="C3331" s="2"/>
      <c r="D3331" s="2"/>
      <c r="E3331" s="136"/>
      <c r="F3331" s="136"/>
      <c r="G3331" s="82"/>
      <c r="H3331" s="160"/>
      <c r="I3331" s="136"/>
      <c r="J3331" s="136"/>
      <c r="K3331" s="136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</row>
    <row r="3332">
      <c r="A3332" s="82"/>
      <c r="B3332" s="82"/>
      <c r="C3332" s="2"/>
      <c r="D3332" s="2"/>
      <c r="E3332" s="136"/>
      <c r="F3332" s="136"/>
      <c r="G3332" s="82"/>
      <c r="H3332" s="160"/>
      <c r="I3332" s="136"/>
      <c r="J3332" s="136"/>
      <c r="K3332" s="136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</row>
    <row r="3333">
      <c r="A3333" s="82"/>
      <c r="B3333" s="82"/>
      <c r="C3333" s="2"/>
      <c r="D3333" s="2"/>
      <c r="E3333" s="136"/>
      <c r="F3333" s="136"/>
      <c r="G3333" s="82"/>
      <c r="H3333" s="160"/>
      <c r="I3333" s="136"/>
      <c r="J3333" s="136"/>
      <c r="K3333" s="136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</row>
    <row r="3334">
      <c r="A3334" s="82"/>
      <c r="B3334" s="82"/>
      <c r="C3334" s="2"/>
      <c r="D3334" s="2"/>
      <c r="E3334" s="136"/>
      <c r="F3334" s="136"/>
      <c r="G3334" s="82"/>
      <c r="H3334" s="160"/>
      <c r="I3334" s="136"/>
      <c r="J3334" s="136"/>
      <c r="K3334" s="136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</row>
    <row r="3335">
      <c r="A3335" s="82"/>
      <c r="B3335" s="82"/>
      <c r="C3335" s="2"/>
      <c r="D3335" s="2"/>
      <c r="E3335" s="136"/>
      <c r="F3335" s="136"/>
      <c r="G3335" s="82"/>
      <c r="H3335" s="160"/>
      <c r="I3335" s="136"/>
      <c r="J3335" s="136"/>
      <c r="K3335" s="136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</row>
    <row r="3336">
      <c r="A3336" s="82"/>
      <c r="B3336" s="82"/>
      <c r="C3336" s="2"/>
      <c r="D3336" s="2"/>
      <c r="E3336" s="136"/>
      <c r="F3336" s="136"/>
      <c r="G3336" s="82"/>
      <c r="H3336" s="160"/>
      <c r="I3336" s="136"/>
      <c r="J3336" s="136"/>
      <c r="K3336" s="136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</row>
    <row r="3337">
      <c r="A3337" s="82"/>
      <c r="B3337" s="82"/>
      <c r="C3337" s="2"/>
      <c r="D3337" s="2"/>
      <c r="E3337" s="136"/>
      <c r="F3337" s="136"/>
      <c r="G3337" s="82"/>
      <c r="H3337" s="160"/>
      <c r="I3337" s="136"/>
      <c r="J3337" s="136"/>
      <c r="K3337" s="136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</row>
    <row r="3338">
      <c r="A3338" s="82"/>
      <c r="B3338" s="82"/>
      <c r="C3338" s="2"/>
      <c r="D3338" s="2"/>
      <c r="E3338" s="136"/>
      <c r="F3338" s="136"/>
      <c r="G3338" s="82"/>
      <c r="H3338" s="160"/>
      <c r="I3338" s="136"/>
      <c r="J3338" s="136"/>
      <c r="K3338" s="136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</row>
    <row r="3339">
      <c r="A3339" s="82"/>
      <c r="B3339" s="82"/>
      <c r="C3339" s="2"/>
      <c r="D3339" s="2"/>
      <c r="E3339" s="136"/>
      <c r="F3339" s="136"/>
      <c r="G3339" s="82"/>
      <c r="H3339" s="160"/>
      <c r="I3339" s="136"/>
      <c r="J3339" s="136"/>
      <c r="K3339" s="136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</row>
    <row r="3340">
      <c r="A3340" s="82"/>
      <c r="B3340" s="82"/>
      <c r="C3340" s="2"/>
      <c r="D3340" s="2"/>
      <c r="E3340" s="136"/>
      <c r="F3340" s="136"/>
      <c r="G3340" s="82"/>
      <c r="H3340" s="160"/>
      <c r="I3340" s="136"/>
      <c r="J3340" s="136"/>
      <c r="K3340" s="136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</row>
    <row r="3341">
      <c r="A3341" s="82"/>
      <c r="B3341" s="82"/>
      <c r="C3341" s="2"/>
      <c r="D3341" s="2"/>
      <c r="E3341" s="136"/>
      <c r="F3341" s="136"/>
      <c r="G3341" s="82"/>
      <c r="H3341" s="160"/>
      <c r="I3341" s="136"/>
      <c r="J3341" s="136"/>
      <c r="K3341" s="136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</row>
    <row r="3342">
      <c r="A3342" s="82"/>
      <c r="B3342" s="82"/>
      <c r="C3342" s="2"/>
      <c r="D3342" s="2"/>
      <c r="E3342" s="136"/>
      <c r="F3342" s="136"/>
      <c r="G3342" s="82"/>
      <c r="H3342" s="160"/>
      <c r="I3342" s="136"/>
      <c r="J3342" s="136"/>
      <c r="K3342" s="136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</row>
    <row r="3343">
      <c r="A3343" s="82"/>
      <c r="B3343" s="82"/>
      <c r="C3343" s="2"/>
      <c r="D3343" s="2"/>
      <c r="E3343" s="136"/>
      <c r="F3343" s="136"/>
      <c r="G3343" s="82"/>
      <c r="H3343" s="160"/>
      <c r="I3343" s="136"/>
      <c r="J3343" s="136"/>
      <c r="K3343" s="136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</row>
    <row r="3344">
      <c r="A3344" s="82"/>
      <c r="B3344" s="82"/>
      <c r="C3344" s="2"/>
      <c r="D3344" s="2"/>
      <c r="E3344" s="136"/>
      <c r="F3344" s="136"/>
      <c r="G3344" s="82"/>
      <c r="H3344" s="160"/>
      <c r="I3344" s="136"/>
      <c r="J3344" s="136"/>
      <c r="K3344" s="136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</row>
    <row r="3345">
      <c r="A3345" s="82"/>
      <c r="B3345" s="82"/>
      <c r="C3345" s="2"/>
      <c r="D3345" s="2"/>
      <c r="E3345" s="136"/>
      <c r="F3345" s="136"/>
      <c r="G3345" s="82"/>
      <c r="H3345" s="160"/>
      <c r="I3345" s="136"/>
      <c r="J3345" s="136"/>
      <c r="K3345" s="136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</row>
    <row r="3346">
      <c r="A3346" s="82"/>
      <c r="B3346" s="82"/>
      <c r="C3346" s="2"/>
      <c r="D3346" s="2"/>
      <c r="E3346" s="136"/>
      <c r="F3346" s="136"/>
      <c r="G3346" s="82"/>
      <c r="H3346" s="160"/>
      <c r="I3346" s="136"/>
      <c r="J3346" s="136"/>
      <c r="K3346" s="136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</row>
    <row r="3347">
      <c r="A3347" s="82"/>
      <c r="B3347" s="82"/>
      <c r="C3347" s="2"/>
      <c r="D3347" s="2"/>
      <c r="E3347" s="136"/>
      <c r="F3347" s="136"/>
      <c r="G3347" s="82"/>
      <c r="H3347" s="160"/>
      <c r="I3347" s="136"/>
      <c r="J3347" s="136"/>
      <c r="K3347" s="136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</row>
    <row r="3348">
      <c r="A3348" s="82"/>
      <c r="B3348" s="82"/>
      <c r="C3348" s="2"/>
      <c r="D3348" s="2"/>
      <c r="E3348" s="136"/>
      <c r="F3348" s="136"/>
      <c r="G3348" s="82"/>
      <c r="H3348" s="160"/>
      <c r="I3348" s="136"/>
      <c r="J3348" s="136"/>
      <c r="K3348" s="136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</row>
    <row r="3349">
      <c r="A3349" s="82"/>
      <c r="B3349" s="82"/>
      <c r="C3349" s="2"/>
      <c r="D3349" s="2"/>
      <c r="E3349" s="136"/>
      <c r="F3349" s="136"/>
      <c r="G3349" s="82"/>
      <c r="H3349" s="160"/>
      <c r="I3349" s="136"/>
      <c r="J3349" s="136"/>
      <c r="K3349" s="136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</row>
    <row r="3350">
      <c r="A3350" s="82"/>
      <c r="B3350" s="82"/>
      <c r="C3350" s="2"/>
      <c r="D3350" s="2"/>
      <c r="E3350" s="136"/>
      <c r="F3350" s="136"/>
      <c r="G3350" s="82"/>
      <c r="H3350" s="160"/>
      <c r="I3350" s="136"/>
      <c r="J3350" s="136"/>
      <c r="K3350" s="136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</row>
    <row r="3351">
      <c r="A3351" s="82"/>
      <c r="B3351" s="82"/>
      <c r="C3351" s="2"/>
      <c r="D3351" s="2"/>
      <c r="E3351" s="136"/>
      <c r="F3351" s="136"/>
      <c r="G3351" s="82"/>
      <c r="H3351" s="160"/>
      <c r="I3351" s="136"/>
      <c r="J3351" s="136"/>
      <c r="K3351" s="136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</row>
    <row r="3352">
      <c r="A3352" s="82"/>
      <c r="B3352" s="82"/>
      <c r="C3352" s="2"/>
      <c r="D3352" s="2"/>
      <c r="E3352" s="136"/>
      <c r="F3352" s="136"/>
      <c r="G3352" s="82"/>
      <c r="H3352" s="160"/>
      <c r="I3352" s="136"/>
      <c r="J3352" s="136"/>
      <c r="K3352" s="136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</row>
    <row r="3353">
      <c r="A3353" s="82"/>
      <c r="B3353" s="82"/>
      <c r="C3353" s="2"/>
      <c r="D3353" s="2"/>
      <c r="E3353" s="136"/>
      <c r="F3353" s="136"/>
      <c r="G3353" s="82"/>
      <c r="H3353" s="160"/>
      <c r="I3353" s="136"/>
      <c r="J3353" s="136"/>
      <c r="K3353" s="136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</row>
    <row r="3354">
      <c r="A3354" s="82"/>
      <c r="B3354" s="82"/>
      <c r="C3354" s="2"/>
      <c r="D3354" s="2"/>
      <c r="E3354" s="136"/>
      <c r="F3354" s="136"/>
      <c r="G3354" s="82"/>
      <c r="H3354" s="160"/>
      <c r="I3354" s="136"/>
      <c r="J3354" s="136"/>
      <c r="K3354" s="136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</row>
    <row r="3355">
      <c r="A3355" s="82"/>
      <c r="B3355" s="82"/>
      <c r="C3355" s="2"/>
      <c r="D3355" s="2"/>
      <c r="E3355" s="136"/>
      <c r="F3355" s="136"/>
      <c r="G3355" s="82"/>
      <c r="H3355" s="160"/>
      <c r="I3355" s="136"/>
      <c r="J3355" s="136"/>
      <c r="K3355" s="136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</row>
    <row r="3356">
      <c r="A3356" s="82"/>
      <c r="B3356" s="82"/>
      <c r="C3356" s="2"/>
      <c r="D3356" s="2"/>
      <c r="E3356" s="136"/>
      <c r="F3356" s="136"/>
      <c r="G3356" s="82"/>
      <c r="H3356" s="160"/>
      <c r="I3356" s="136"/>
      <c r="J3356" s="136"/>
      <c r="K3356" s="136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</row>
    <row r="3357">
      <c r="A3357" s="82"/>
      <c r="B3357" s="82"/>
      <c r="C3357" s="2"/>
      <c r="D3357" s="2"/>
      <c r="E3357" s="136"/>
      <c r="F3357" s="136"/>
      <c r="G3357" s="82"/>
      <c r="H3357" s="160"/>
      <c r="I3357" s="136"/>
      <c r="J3357" s="136"/>
      <c r="K3357" s="136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</row>
    <row r="3358">
      <c r="A3358" s="82"/>
      <c r="B3358" s="82"/>
      <c r="C3358" s="2"/>
      <c r="D3358" s="2"/>
      <c r="E3358" s="136"/>
      <c r="F3358" s="136"/>
      <c r="G3358" s="82"/>
      <c r="H3358" s="160"/>
      <c r="I3358" s="136"/>
      <c r="J3358" s="136"/>
      <c r="K3358" s="136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</row>
    <row r="3359">
      <c r="A3359" s="82"/>
      <c r="B3359" s="82"/>
      <c r="C3359" s="2"/>
      <c r="D3359" s="2"/>
      <c r="E3359" s="136"/>
      <c r="F3359" s="136"/>
      <c r="G3359" s="82"/>
      <c r="H3359" s="160"/>
      <c r="I3359" s="136"/>
      <c r="J3359" s="136"/>
      <c r="K3359" s="136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</row>
    <row r="3360">
      <c r="A3360" s="82"/>
      <c r="B3360" s="82"/>
      <c r="C3360" s="2"/>
      <c r="D3360" s="2"/>
      <c r="E3360" s="136"/>
      <c r="F3360" s="136"/>
      <c r="G3360" s="82"/>
      <c r="H3360" s="160"/>
      <c r="I3360" s="136"/>
      <c r="J3360" s="136"/>
      <c r="K3360" s="136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</row>
    <row r="3361">
      <c r="A3361" s="82"/>
      <c r="B3361" s="82"/>
      <c r="C3361" s="2"/>
      <c r="D3361" s="2"/>
      <c r="E3361" s="136"/>
      <c r="F3361" s="136"/>
      <c r="G3361" s="82"/>
      <c r="H3361" s="160"/>
      <c r="I3361" s="136"/>
      <c r="J3361" s="136"/>
      <c r="K3361" s="136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</row>
    <row r="3362">
      <c r="A3362" s="82"/>
      <c r="B3362" s="82"/>
      <c r="C3362" s="2"/>
      <c r="D3362" s="2"/>
      <c r="E3362" s="136"/>
      <c r="F3362" s="136"/>
      <c r="G3362" s="82"/>
      <c r="H3362" s="160"/>
      <c r="I3362" s="136"/>
      <c r="J3362" s="136"/>
      <c r="K3362" s="136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</row>
    <row r="3363">
      <c r="A3363" s="82"/>
      <c r="B3363" s="82"/>
      <c r="C3363" s="2"/>
      <c r="D3363" s="2"/>
      <c r="E3363" s="136"/>
      <c r="F3363" s="136"/>
      <c r="G3363" s="82"/>
      <c r="H3363" s="160"/>
      <c r="I3363" s="136"/>
      <c r="J3363" s="136"/>
      <c r="K3363" s="136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</row>
    <row r="3364">
      <c r="A3364" s="82"/>
      <c r="B3364" s="82"/>
      <c r="C3364" s="2"/>
      <c r="D3364" s="2"/>
      <c r="E3364" s="136"/>
      <c r="F3364" s="136"/>
      <c r="G3364" s="82"/>
      <c r="H3364" s="160"/>
      <c r="I3364" s="136"/>
      <c r="J3364" s="136"/>
      <c r="K3364" s="136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</row>
    <row r="3365">
      <c r="A3365" s="82"/>
      <c r="B3365" s="82"/>
      <c r="C3365" s="2"/>
      <c r="D3365" s="2"/>
      <c r="E3365" s="136"/>
      <c r="F3365" s="136"/>
      <c r="G3365" s="82"/>
      <c r="H3365" s="160"/>
      <c r="I3365" s="136"/>
      <c r="J3365" s="136"/>
      <c r="K3365" s="136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</row>
    <row r="3366">
      <c r="A3366" s="82"/>
      <c r="B3366" s="82"/>
      <c r="C3366" s="2"/>
      <c r="D3366" s="2"/>
      <c r="E3366" s="136"/>
      <c r="F3366" s="136"/>
      <c r="G3366" s="82"/>
      <c r="H3366" s="160"/>
      <c r="I3366" s="136"/>
      <c r="J3366" s="136"/>
      <c r="K3366" s="136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</row>
    <row r="3367">
      <c r="A3367" s="82"/>
      <c r="B3367" s="82"/>
      <c r="C3367" s="2"/>
      <c r="D3367" s="2"/>
      <c r="E3367" s="136"/>
      <c r="F3367" s="136"/>
      <c r="G3367" s="82"/>
      <c r="H3367" s="160"/>
      <c r="I3367" s="136"/>
      <c r="J3367" s="136"/>
      <c r="K3367" s="136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</row>
    <row r="3368">
      <c r="A3368" s="82"/>
      <c r="B3368" s="82"/>
      <c r="C3368" s="2"/>
      <c r="D3368" s="2"/>
      <c r="E3368" s="136"/>
      <c r="F3368" s="136"/>
      <c r="G3368" s="82"/>
      <c r="H3368" s="160"/>
      <c r="I3368" s="136"/>
      <c r="J3368" s="136"/>
      <c r="K3368" s="136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</row>
    <row r="3369">
      <c r="A3369" s="82"/>
      <c r="B3369" s="82"/>
      <c r="C3369" s="2"/>
      <c r="D3369" s="2"/>
      <c r="E3369" s="136"/>
      <c r="F3369" s="136"/>
      <c r="G3369" s="82"/>
      <c r="H3369" s="160"/>
      <c r="I3369" s="136"/>
      <c r="J3369" s="136"/>
      <c r="K3369" s="136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</row>
    <row r="3370">
      <c r="A3370" s="82"/>
      <c r="B3370" s="82"/>
      <c r="C3370" s="2"/>
      <c r="D3370" s="2"/>
      <c r="E3370" s="136"/>
      <c r="F3370" s="136"/>
      <c r="G3370" s="82"/>
      <c r="H3370" s="160"/>
      <c r="I3370" s="136"/>
      <c r="J3370" s="136"/>
      <c r="K3370" s="136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</row>
    <row r="3371">
      <c r="A3371" s="82"/>
      <c r="B3371" s="82"/>
      <c r="C3371" s="2"/>
      <c r="D3371" s="2"/>
      <c r="E3371" s="136"/>
      <c r="F3371" s="136"/>
      <c r="G3371" s="82"/>
      <c r="H3371" s="160"/>
      <c r="I3371" s="136"/>
      <c r="J3371" s="136"/>
      <c r="K3371" s="136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</row>
    <row r="3372">
      <c r="A3372" s="82"/>
      <c r="B3372" s="82"/>
      <c r="C3372" s="2"/>
      <c r="D3372" s="2"/>
      <c r="E3372" s="136"/>
      <c r="F3372" s="136"/>
      <c r="G3372" s="82"/>
      <c r="H3372" s="160"/>
      <c r="I3372" s="136"/>
      <c r="J3372" s="136"/>
      <c r="K3372" s="136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</row>
    <row r="3373">
      <c r="A3373" s="82"/>
      <c r="B3373" s="82"/>
      <c r="C3373" s="2"/>
      <c r="D3373" s="2"/>
      <c r="E3373" s="136"/>
      <c r="F3373" s="136"/>
      <c r="G3373" s="82"/>
      <c r="H3373" s="160"/>
      <c r="I3373" s="136"/>
      <c r="J3373" s="136"/>
      <c r="K3373" s="136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</row>
    <row r="3374">
      <c r="A3374" s="82"/>
      <c r="B3374" s="82"/>
      <c r="C3374" s="2"/>
      <c r="D3374" s="2"/>
      <c r="E3374" s="136"/>
      <c r="F3374" s="136"/>
      <c r="G3374" s="82"/>
      <c r="H3374" s="160"/>
      <c r="I3374" s="136"/>
      <c r="J3374" s="136"/>
      <c r="K3374" s="136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</row>
    <row r="3375">
      <c r="A3375" s="82"/>
      <c r="B3375" s="82"/>
      <c r="C3375" s="2"/>
      <c r="D3375" s="2"/>
      <c r="E3375" s="136"/>
      <c r="F3375" s="136"/>
      <c r="G3375" s="82"/>
      <c r="H3375" s="160"/>
      <c r="I3375" s="136"/>
      <c r="J3375" s="136"/>
      <c r="K3375" s="136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</row>
    <row r="3376">
      <c r="A3376" s="82"/>
      <c r="B3376" s="82"/>
      <c r="C3376" s="2"/>
      <c r="D3376" s="2"/>
      <c r="E3376" s="136"/>
      <c r="F3376" s="136"/>
      <c r="G3376" s="82"/>
      <c r="H3376" s="160"/>
      <c r="I3376" s="136"/>
      <c r="J3376" s="136"/>
      <c r="K3376" s="136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</row>
    <row r="3377">
      <c r="A3377" s="82"/>
      <c r="B3377" s="82"/>
      <c r="C3377" s="2"/>
      <c r="D3377" s="2"/>
      <c r="E3377" s="136"/>
      <c r="F3377" s="136"/>
      <c r="G3377" s="82"/>
      <c r="H3377" s="160"/>
      <c r="I3377" s="136"/>
      <c r="J3377" s="136"/>
      <c r="K3377" s="136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</row>
    <row r="3378">
      <c r="A3378" s="82"/>
      <c r="B3378" s="82"/>
      <c r="C3378" s="2"/>
      <c r="D3378" s="2"/>
      <c r="E3378" s="136"/>
      <c r="F3378" s="136"/>
      <c r="G3378" s="82"/>
      <c r="H3378" s="160"/>
      <c r="I3378" s="136"/>
      <c r="J3378" s="136"/>
      <c r="K3378" s="136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</row>
    <row r="3379">
      <c r="A3379" s="82"/>
      <c r="B3379" s="82"/>
      <c r="C3379" s="2"/>
      <c r="D3379" s="2"/>
      <c r="E3379" s="136"/>
      <c r="F3379" s="136"/>
      <c r="G3379" s="82"/>
      <c r="H3379" s="160"/>
      <c r="I3379" s="136"/>
      <c r="J3379" s="136"/>
      <c r="K3379" s="136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</row>
    <row r="3380">
      <c r="A3380" s="82"/>
      <c r="B3380" s="82"/>
      <c r="C3380" s="2"/>
      <c r="D3380" s="2"/>
      <c r="E3380" s="136"/>
      <c r="F3380" s="136"/>
      <c r="G3380" s="82"/>
      <c r="H3380" s="160"/>
      <c r="I3380" s="136"/>
      <c r="J3380" s="136"/>
      <c r="K3380" s="136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</row>
    <row r="3381">
      <c r="A3381" s="82"/>
      <c r="B3381" s="82"/>
      <c r="C3381" s="2"/>
      <c r="D3381" s="2"/>
      <c r="E3381" s="136"/>
      <c r="F3381" s="136"/>
      <c r="G3381" s="82"/>
      <c r="H3381" s="160"/>
      <c r="I3381" s="136"/>
      <c r="J3381" s="136"/>
      <c r="K3381" s="136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</row>
    <row r="3382">
      <c r="A3382" s="82"/>
      <c r="B3382" s="82"/>
      <c r="C3382" s="2"/>
      <c r="D3382" s="2"/>
      <c r="E3382" s="136"/>
      <c r="F3382" s="136"/>
      <c r="G3382" s="82"/>
      <c r="H3382" s="160"/>
      <c r="I3382" s="136"/>
      <c r="J3382" s="136"/>
      <c r="K3382" s="136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</row>
    <row r="3383">
      <c r="A3383" s="82"/>
      <c r="B3383" s="82"/>
      <c r="C3383" s="2"/>
      <c r="D3383" s="2"/>
      <c r="E3383" s="136"/>
      <c r="F3383" s="136"/>
      <c r="G3383" s="82"/>
      <c r="H3383" s="160"/>
      <c r="I3383" s="136"/>
      <c r="J3383" s="136"/>
      <c r="K3383" s="136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</row>
    <row r="3384">
      <c r="A3384" s="82"/>
      <c r="B3384" s="82"/>
      <c r="C3384" s="2"/>
      <c r="D3384" s="2"/>
      <c r="E3384" s="136"/>
      <c r="F3384" s="136"/>
      <c r="G3384" s="82"/>
      <c r="H3384" s="160"/>
      <c r="I3384" s="136"/>
      <c r="J3384" s="136"/>
      <c r="K3384" s="136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</row>
    <row r="3385">
      <c r="A3385" s="82"/>
      <c r="B3385" s="82"/>
      <c r="C3385" s="2"/>
      <c r="D3385" s="2"/>
      <c r="E3385" s="136"/>
      <c r="F3385" s="136"/>
      <c r="G3385" s="82"/>
      <c r="H3385" s="160"/>
      <c r="I3385" s="136"/>
      <c r="J3385" s="136"/>
      <c r="K3385" s="136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</row>
    <row r="3386">
      <c r="A3386" s="82"/>
      <c r="B3386" s="82"/>
      <c r="C3386" s="2"/>
      <c r="D3386" s="2"/>
      <c r="E3386" s="136"/>
      <c r="F3386" s="136"/>
      <c r="G3386" s="82"/>
      <c r="H3386" s="160"/>
      <c r="I3386" s="136"/>
      <c r="J3386" s="136"/>
      <c r="K3386" s="136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</row>
    <row r="3387">
      <c r="A3387" s="82"/>
      <c r="B3387" s="82"/>
      <c r="C3387" s="2"/>
      <c r="D3387" s="2"/>
      <c r="E3387" s="136"/>
      <c r="F3387" s="136"/>
      <c r="G3387" s="82"/>
      <c r="H3387" s="160"/>
      <c r="I3387" s="136"/>
      <c r="J3387" s="136"/>
      <c r="K3387" s="136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</row>
    <row r="3388">
      <c r="A3388" s="82"/>
      <c r="B3388" s="82"/>
      <c r="C3388" s="2"/>
      <c r="D3388" s="2"/>
      <c r="E3388" s="136"/>
      <c r="F3388" s="136"/>
      <c r="G3388" s="82"/>
      <c r="H3388" s="160"/>
      <c r="I3388" s="136"/>
      <c r="J3388" s="136"/>
      <c r="K3388" s="136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</row>
    <row r="3389">
      <c r="A3389" s="82"/>
      <c r="B3389" s="82"/>
      <c r="C3389" s="2"/>
      <c r="D3389" s="2"/>
      <c r="E3389" s="136"/>
      <c r="F3389" s="136"/>
      <c r="G3389" s="82"/>
      <c r="H3389" s="160"/>
      <c r="I3389" s="136"/>
      <c r="J3389" s="136"/>
      <c r="K3389" s="136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</row>
    <row r="3390">
      <c r="A3390" s="82"/>
      <c r="B3390" s="82"/>
      <c r="C3390" s="2"/>
      <c r="D3390" s="2"/>
      <c r="E3390" s="136"/>
      <c r="F3390" s="136"/>
      <c r="G3390" s="82"/>
      <c r="H3390" s="160"/>
      <c r="I3390" s="136"/>
      <c r="J3390" s="136"/>
      <c r="K3390" s="136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</row>
    <row r="3391">
      <c r="A3391" s="82"/>
      <c r="B3391" s="82"/>
      <c r="C3391" s="2"/>
      <c r="D3391" s="2"/>
      <c r="E3391" s="136"/>
      <c r="F3391" s="136"/>
      <c r="G3391" s="82"/>
      <c r="H3391" s="160"/>
      <c r="I3391" s="136"/>
      <c r="J3391" s="136"/>
      <c r="K3391" s="136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</row>
    <row r="3392">
      <c r="A3392" s="82"/>
      <c r="B3392" s="82"/>
      <c r="C3392" s="2"/>
      <c r="D3392" s="2"/>
      <c r="E3392" s="136"/>
      <c r="F3392" s="136"/>
      <c r="G3392" s="82"/>
      <c r="H3392" s="160"/>
      <c r="I3392" s="136"/>
      <c r="J3392" s="136"/>
      <c r="K3392" s="136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</row>
    <row r="3393">
      <c r="A3393" s="82"/>
      <c r="B3393" s="82"/>
      <c r="C3393" s="2"/>
      <c r="D3393" s="2"/>
      <c r="E3393" s="136"/>
      <c r="F3393" s="136"/>
      <c r="G3393" s="82"/>
      <c r="H3393" s="160"/>
      <c r="I3393" s="136"/>
      <c r="J3393" s="136"/>
      <c r="K3393" s="136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</row>
    <row r="3394">
      <c r="A3394" s="82"/>
      <c r="B3394" s="82"/>
      <c r="C3394" s="2"/>
      <c r="D3394" s="2"/>
      <c r="E3394" s="136"/>
      <c r="F3394" s="136"/>
      <c r="G3394" s="82"/>
      <c r="H3394" s="160"/>
      <c r="I3394" s="136"/>
      <c r="J3394" s="136"/>
      <c r="K3394" s="136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</row>
    <row r="3395">
      <c r="A3395" s="82"/>
      <c r="B3395" s="82"/>
      <c r="C3395" s="2"/>
      <c r="D3395" s="2"/>
      <c r="E3395" s="136"/>
      <c r="F3395" s="136"/>
      <c r="G3395" s="82"/>
      <c r="H3395" s="160"/>
      <c r="I3395" s="136"/>
      <c r="J3395" s="136"/>
      <c r="K3395" s="136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</row>
    <row r="3396">
      <c r="A3396" s="82"/>
      <c r="B3396" s="82"/>
      <c r="C3396" s="2"/>
      <c r="D3396" s="2"/>
      <c r="E3396" s="136"/>
      <c r="F3396" s="136"/>
      <c r="G3396" s="82"/>
      <c r="H3396" s="160"/>
      <c r="I3396" s="136"/>
      <c r="J3396" s="136"/>
      <c r="K3396" s="136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</row>
    <row r="3397">
      <c r="A3397" s="82"/>
      <c r="B3397" s="82"/>
      <c r="C3397" s="2"/>
      <c r="D3397" s="2"/>
      <c r="E3397" s="136"/>
      <c r="F3397" s="136"/>
      <c r="G3397" s="82"/>
      <c r="H3397" s="160"/>
      <c r="I3397" s="136"/>
      <c r="J3397" s="136"/>
      <c r="K3397" s="136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</row>
    <row r="3398">
      <c r="A3398" s="82"/>
      <c r="B3398" s="82"/>
      <c r="C3398" s="2"/>
      <c r="D3398" s="2"/>
      <c r="E3398" s="136"/>
      <c r="F3398" s="136"/>
      <c r="G3398" s="82"/>
      <c r="H3398" s="160"/>
      <c r="I3398" s="136"/>
      <c r="J3398" s="136"/>
      <c r="K3398" s="136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</row>
    <row r="3399">
      <c r="A3399" s="82"/>
      <c r="B3399" s="82"/>
      <c r="C3399" s="2"/>
      <c r="D3399" s="2"/>
      <c r="E3399" s="136"/>
      <c r="F3399" s="136"/>
      <c r="G3399" s="82"/>
      <c r="H3399" s="160"/>
      <c r="I3399" s="136"/>
      <c r="J3399" s="136"/>
      <c r="K3399" s="136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</row>
    <row r="3400">
      <c r="A3400" s="82"/>
      <c r="B3400" s="82"/>
      <c r="C3400" s="2"/>
      <c r="D3400" s="2"/>
      <c r="E3400" s="136"/>
      <c r="F3400" s="136"/>
      <c r="G3400" s="82"/>
      <c r="H3400" s="160"/>
      <c r="I3400" s="136"/>
      <c r="J3400" s="136"/>
      <c r="K3400" s="136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</row>
    <row r="3401">
      <c r="A3401" s="82"/>
      <c r="B3401" s="82"/>
      <c r="C3401" s="2"/>
      <c r="D3401" s="2"/>
      <c r="E3401" s="136"/>
      <c r="F3401" s="136"/>
      <c r="G3401" s="82"/>
      <c r="H3401" s="160"/>
      <c r="I3401" s="136"/>
      <c r="J3401" s="136"/>
      <c r="K3401" s="136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</row>
    <row r="3402">
      <c r="A3402" s="82"/>
      <c r="B3402" s="82"/>
      <c r="C3402" s="2"/>
      <c r="D3402" s="2"/>
      <c r="E3402" s="136"/>
      <c r="F3402" s="136"/>
      <c r="G3402" s="82"/>
      <c r="H3402" s="160"/>
      <c r="I3402" s="136"/>
      <c r="J3402" s="136"/>
      <c r="K3402" s="136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</row>
    <row r="3403">
      <c r="A3403" s="82"/>
      <c r="B3403" s="82"/>
      <c r="C3403" s="2"/>
      <c r="D3403" s="2"/>
      <c r="E3403" s="136"/>
      <c r="F3403" s="136"/>
      <c r="G3403" s="82"/>
      <c r="H3403" s="160"/>
      <c r="I3403" s="136"/>
      <c r="J3403" s="136"/>
      <c r="K3403" s="136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</row>
    <row r="3404">
      <c r="A3404" s="82"/>
      <c r="B3404" s="82"/>
      <c r="C3404" s="2"/>
      <c r="D3404" s="2"/>
      <c r="E3404" s="136"/>
      <c r="F3404" s="136"/>
      <c r="G3404" s="82"/>
      <c r="H3404" s="160"/>
      <c r="I3404" s="136"/>
      <c r="J3404" s="136"/>
      <c r="K3404" s="136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</row>
    <row r="3405">
      <c r="A3405" s="82"/>
      <c r="B3405" s="82"/>
      <c r="C3405" s="2"/>
      <c r="D3405" s="2"/>
      <c r="E3405" s="136"/>
      <c r="F3405" s="136"/>
      <c r="G3405" s="82"/>
      <c r="H3405" s="160"/>
      <c r="I3405" s="136"/>
      <c r="J3405" s="136"/>
      <c r="K3405" s="136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</row>
    <row r="3406">
      <c r="A3406" s="82"/>
      <c r="B3406" s="82"/>
      <c r="C3406" s="2"/>
      <c r="D3406" s="2"/>
      <c r="E3406" s="136"/>
      <c r="F3406" s="136"/>
      <c r="G3406" s="82"/>
      <c r="H3406" s="160"/>
      <c r="I3406" s="136"/>
      <c r="J3406" s="136"/>
      <c r="K3406" s="136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</row>
    <row r="3407">
      <c r="A3407" s="82"/>
      <c r="B3407" s="82"/>
      <c r="C3407" s="2"/>
      <c r="D3407" s="2"/>
      <c r="E3407" s="136"/>
      <c r="F3407" s="136"/>
      <c r="G3407" s="82"/>
      <c r="H3407" s="160"/>
      <c r="I3407" s="136"/>
      <c r="J3407" s="136"/>
      <c r="K3407" s="136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</row>
    <row r="3408">
      <c r="A3408" s="82"/>
      <c r="B3408" s="82"/>
      <c r="C3408" s="2"/>
      <c r="D3408" s="2"/>
      <c r="E3408" s="136"/>
      <c r="F3408" s="136"/>
      <c r="G3408" s="82"/>
      <c r="H3408" s="160"/>
      <c r="I3408" s="136"/>
      <c r="J3408" s="136"/>
      <c r="K3408" s="136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</row>
    <row r="3409">
      <c r="A3409" s="82"/>
      <c r="B3409" s="82"/>
      <c r="C3409" s="2"/>
      <c r="D3409" s="2"/>
      <c r="E3409" s="136"/>
      <c r="F3409" s="136"/>
      <c r="G3409" s="82"/>
      <c r="H3409" s="160"/>
      <c r="I3409" s="136"/>
      <c r="J3409" s="136"/>
      <c r="K3409" s="136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</row>
    <row r="3410">
      <c r="A3410" s="82"/>
      <c r="B3410" s="82"/>
      <c r="C3410" s="2"/>
      <c r="D3410" s="2"/>
      <c r="E3410" s="136"/>
      <c r="F3410" s="136"/>
      <c r="G3410" s="82"/>
      <c r="H3410" s="160"/>
      <c r="I3410" s="136"/>
      <c r="J3410" s="136"/>
      <c r="K3410" s="136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</row>
    <row r="3411">
      <c r="A3411" s="82"/>
      <c r="B3411" s="82"/>
      <c r="C3411" s="2"/>
      <c r="D3411" s="2"/>
      <c r="E3411" s="136"/>
      <c r="F3411" s="136"/>
      <c r="G3411" s="82"/>
      <c r="H3411" s="160"/>
      <c r="I3411" s="136"/>
      <c r="J3411" s="136"/>
      <c r="K3411" s="136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</row>
    <row r="3412">
      <c r="A3412" s="82"/>
      <c r="B3412" s="82"/>
      <c r="C3412" s="2"/>
      <c r="D3412" s="2"/>
      <c r="E3412" s="136"/>
      <c r="F3412" s="136"/>
      <c r="G3412" s="82"/>
      <c r="H3412" s="160"/>
      <c r="I3412" s="136"/>
      <c r="J3412" s="136"/>
      <c r="K3412" s="136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</row>
    <row r="3413">
      <c r="A3413" s="82"/>
      <c r="B3413" s="82"/>
      <c r="C3413" s="2"/>
      <c r="D3413" s="2"/>
      <c r="E3413" s="136"/>
      <c r="F3413" s="136"/>
      <c r="G3413" s="82"/>
      <c r="H3413" s="160"/>
      <c r="I3413" s="136"/>
      <c r="J3413" s="136"/>
      <c r="K3413" s="136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</row>
    <row r="3414">
      <c r="A3414" s="82"/>
      <c r="B3414" s="82"/>
      <c r="C3414" s="2"/>
      <c r="D3414" s="2"/>
      <c r="E3414" s="136"/>
      <c r="F3414" s="136"/>
      <c r="G3414" s="82"/>
      <c r="H3414" s="160"/>
      <c r="I3414" s="136"/>
      <c r="J3414" s="136"/>
      <c r="K3414" s="136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</row>
    <row r="3415">
      <c r="A3415" s="82"/>
      <c r="B3415" s="82"/>
      <c r="C3415" s="2"/>
      <c r="D3415" s="2"/>
      <c r="E3415" s="136"/>
      <c r="F3415" s="136"/>
      <c r="G3415" s="82"/>
      <c r="H3415" s="160"/>
      <c r="I3415" s="136"/>
      <c r="J3415" s="136"/>
      <c r="K3415" s="136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</row>
    <row r="3416">
      <c r="A3416" s="82"/>
      <c r="B3416" s="82"/>
      <c r="C3416" s="2"/>
      <c r="D3416" s="2"/>
      <c r="E3416" s="136"/>
      <c r="F3416" s="136"/>
      <c r="G3416" s="82"/>
      <c r="H3416" s="160"/>
      <c r="I3416" s="136"/>
      <c r="J3416" s="136"/>
      <c r="K3416" s="136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</row>
    <row r="3417">
      <c r="A3417" s="82"/>
      <c r="B3417" s="82"/>
      <c r="C3417" s="2"/>
      <c r="D3417" s="2"/>
      <c r="E3417" s="136"/>
      <c r="F3417" s="136"/>
      <c r="G3417" s="82"/>
      <c r="H3417" s="160"/>
      <c r="I3417" s="136"/>
      <c r="J3417" s="136"/>
      <c r="K3417" s="136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</row>
    <row r="3418">
      <c r="A3418" s="82"/>
      <c r="B3418" s="82"/>
      <c r="C3418" s="2"/>
      <c r="D3418" s="2"/>
      <c r="E3418" s="136"/>
      <c r="F3418" s="136"/>
      <c r="G3418" s="82"/>
      <c r="H3418" s="160"/>
      <c r="I3418" s="136"/>
      <c r="J3418" s="136"/>
      <c r="K3418" s="136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</row>
    <row r="3419">
      <c r="A3419" s="82"/>
      <c r="B3419" s="82"/>
      <c r="C3419" s="2"/>
      <c r="D3419" s="2"/>
      <c r="E3419" s="136"/>
      <c r="F3419" s="136"/>
      <c r="G3419" s="82"/>
      <c r="H3419" s="160"/>
      <c r="I3419" s="136"/>
      <c r="J3419" s="136"/>
      <c r="K3419" s="136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</row>
    <row r="3420">
      <c r="A3420" s="82"/>
      <c r="B3420" s="82"/>
      <c r="C3420" s="2"/>
      <c r="D3420" s="2"/>
      <c r="E3420" s="136"/>
      <c r="F3420" s="136"/>
      <c r="G3420" s="82"/>
      <c r="H3420" s="160"/>
      <c r="I3420" s="136"/>
      <c r="J3420" s="136"/>
      <c r="K3420" s="136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</row>
    <row r="3421">
      <c r="A3421" s="82"/>
      <c r="B3421" s="82"/>
      <c r="C3421" s="2"/>
      <c r="D3421" s="2"/>
      <c r="E3421" s="136"/>
      <c r="F3421" s="136"/>
      <c r="G3421" s="82"/>
      <c r="H3421" s="160"/>
      <c r="I3421" s="136"/>
      <c r="J3421" s="136"/>
      <c r="K3421" s="136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</row>
    <row r="3422">
      <c r="A3422" s="82"/>
      <c r="B3422" s="82"/>
      <c r="C3422" s="2"/>
      <c r="D3422" s="2"/>
      <c r="E3422" s="136"/>
      <c r="F3422" s="136"/>
      <c r="G3422" s="82"/>
      <c r="H3422" s="160"/>
      <c r="I3422" s="136"/>
      <c r="J3422" s="136"/>
      <c r="K3422" s="136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</row>
    <row r="3423">
      <c r="A3423" s="82"/>
      <c r="B3423" s="82"/>
      <c r="C3423" s="2"/>
      <c r="D3423" s="2"/>
      <c r="E3423" s="136"/>
      <c r="F3423" s="136"/>
      <c r="G3423" s="82"/>
      <c r="H3423" s="160"/>
      <c r="I3423" s="136"/>
      <c r="J3423" s="136"/>
      <c r="K3423" s="136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</row>
    <row r="3424">
      <c r="A3424" s="82"/>
      <c r="B3424" s="82"/>
      <c r="C3424" s="2"/>
      <c r="D3424" s="2"/>
      <c r="E3424" s="136"/>
      <c r="F3424" s="136"/>
      <c r="G3424" s="82"/>
      <c r="H3424" s="160"/>
      <c r="I3424" s="136"/>
      <c r="J3424" s="136"/>
      <c r="K3424" s="136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</row>
    <row r="3425">
      <c r="A3425" s="82"/>
      <c r="B3425" s="82"/>
      <c r="C3425" s="2"/>
      <c r="D3425" s="2"/>
      <c r="E3425" s="136"/>
      <c r="F3425" s="136"/>
      <c r="G3425" s="82"/>
      <c r="H3425" s="160"/>
      <c r="I3425" s="136"/>
      <c r="J3425" s="136"/>
      <c r="K3425" s="136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</row>
    <row r="3426">
      <c r="A3426" s="82"/>
      <c r="B3426" s="82"/>
      <c r="C3426" s="2"/>
      <c r="D3426" s="2"/>
      <c r="E3426" s="136"/>
      <c r="F3426" s="136"/>
      <c r="G3426" s="82"/>
      <c r="H3426" s="160"/>
      <c r="I3426" s="136"/>
      <c r="J3426" s="136"/>
      <c r="K3426" s="136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</row>
    <row r="3427">
      <c r="A3427" s="82"/>
      <c r="B3427" s="82"/>
      <c r="C3427" s="2"/>
      <c r="D3427" s="2"/>
      <c r="E3427" s="136"/>
      <c r="F3427" s="136"/>
      <c r="G3427" s="82"/>
      <c r="H3427" s="160"/>
      <c r="I3427" s="136"/>
      <c r="J3427" s="136"/>
      <c r="K3427" s="136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</row>
    <row r="3428">
      <c r="A3428" s="82"/>
      <c r="B3428" s="82"/>
      <c r="C3428" s="2"/>
      <c r="D3428" s="2"/>
      <c r="E3428" s="136"/>
      <c r="F3428" s="136"/>
      <c r="G3428" s="82"/>
      <c r="H3428" s="160"/>
      <c r="I3428" s="136"/>
      <c r="J3428" s="136"/>
      <c r="K3428" s="136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</row>
    <row r="3429">
      <c r="A3429" s="82"/>
      <c r="B3429" s="82"/>
      <c r="C3429" s="2"/>
      <c r="D3429" s="2"/>
      <c r="E3429" s="136"/>
      <c r="F3429" s="136"/>
      <c r="G3429" s="82"/>
      <c r="H3429" s="160"/>
      <c r="I3429" s="136"/>
      <c r="J3429" s="136"/>
      <c r="K3429" s="136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</row>
    <row r="3430">
      <c r="A3430" s="82"/>
      <c r="B3430" s="82"/>
      <c r="C3430" s="2"/>
      <c r="D3430" s="2"/>
      <c r="E3430" s="136"/>
      <c r="F3430" s="136"/>
      <c r="G3430" s="82"/>
      <c r="H3430" s="160"/>
      <c r="I3430" s="136"/>
      <c r="J3430" s="136"/>
      <c r="K3430" s="136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</row>
    <row r="3431">
      <c r="A3431" s="82"/>
      <c r="B3431" s="82"/>
      <c r="C3431" s="2"/>
      <c r="D3431" s="2"/>
      <c r="E3431" s="136"/>
      <c r="F3431" s="136"/>
      <c r="G3431" s="82"/>
      <c r="H3431" s="160"/>
      <c r="I3431" s="136"/>
      <c r="J3431" s="136"/>
      <c r="K3431" s="136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</row>
    <row r="3432">
      <c r="A3432" s="82"/>
      <c r="B3432" s="82"/>
      <c r="C3432" s="2"/>
      <c r="D3432" s="2"/>
      <c r="E3432" s="136"/>
      <c r="F3432" s="136"/>
      <c r="G3432" s="82"/>
      <c r="H3432" s="160"/>
      <c r="I3432" s="136"/>
      <c r="J3432" s="136"/>
      <c r="K3432" s="136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</row>
    <row r="3433">
      <c r="A3433" s="82"/>
      <c r="B3433" s="82"/>
      <c r="C3433" s="2"/>
      <c r="D3433" s="2"/>
      <c r="E3433" s="136"/>
      <c r="F3433" s="136"/>
      <c r="G3433" s="82"/>
      <c r="H3433" s="160"/>
      <c r="I3433" s="136"/>
      <c r="J3433" s="136"/>
      <c r="K3433" s="136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</row>
    <row r="3434">
      <c r="A3434" s="82"/>
      <c r="B3434" s="82"/>
      <c r="C3434" s="2"/>
      <c r="D3434" s="2"/>
      <c r="E3434" s="136"/>
      <c r="F3434" s="136"/>
      <c r="G3434" s="82"/>
      <c r="H3434" s="160"/>
      <c r="I3434" s="136"/>
      <c r="J3434" s="136"/>
      <c r="K3434" s="136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</row>
    <row r="3435">
      <c r="A3435" s="82"/>
      <c r="B3435" s="82"/>
      <c r="C3435" s="2"/>
      <c r="D3435" s="2"/>
      <c r="E3435" s="136"/>
      <c r="F3435" s="136"/>
      <c r="G3435" s="82"/>
      <c r="H3435" s="160"/>
      <c r="I3435" s="136"/>
      <c r="J3435" s="136"/>
      <c r="K3435" s="136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</row>
    <row r="3436">
      <c r="A3436" s="82"/>
      <c r="B3436" s="82"/>
      <c r="C3436" s="2"/>
      <c r="D3436" s="2"/>
      <c r="E3436" s="136"/>
      <c r="F3436" s="136"/>
      <c r="G3436" s="82"/>
      <c r="H3436" s="160"/>
      <c r="I3436" s="136"/>
      <c r="J3436" s="136"/>
      <c r="K3436" s="136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</row>
    <row r="3437">
      <c r="A3437" s="82"/>
      <c r="B3437" s="82"/>
      <c r="C3437" s="2"/>
      <c r="D3437" s="2"/>
      <c r="E3437" s="136"/>
      <c r="F3437" s="136"/>
      <c r="G3437" s="82"/>
      <c r="H3437" s="160"/>
      <c r="I3437" s="136"/>
      <c r="J3437" s="136"/>
      <c r="K3437" s="136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</row>
    <row r="3438">
      <c r="A3438" s="82"/>
      <c r="B3438" s="82"/>
      <c r="C3438" s="2"/>
      <c r="D3438" s="2"/>
      <c r="E3438" s="136"/>
      <c r="F3438" s="136"/>
      <c r="G3438" s="82"/>
      <c r="H3438" s="160"/>
      <c r="I3438" s="136"/>
      <c r="J3438" s="136"/>
      <c r="K3438" s="136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</row>
    <row r="3439">
      <c r="A3439" s="82"/>
      <c r="B3439" s="82"/>
      <c r="C3439" s="2"/>
      <c r="D3439" s="2"/>
      <c r="E3439" s="136"/>
      <c r="F3439" s="136"/>
      <c r="G3439" s="82"/>
      <c r="H3439" s="160"/>
      <c r="I3439" s="136"/>
      <c r="J3439" s="136"/>
      <c r="K3439" s="136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</row>
    <row r="3440">
      <c r="A3440" s="82"/>
      <c r="B3440" s="82"/>
      <c r="C3440" s="2"/>
      <c r="D3440" s="2"/>
      <c r="E3440" s="136"/>
      <c r="F3440" s="136"/>
      <c r="G3440" s="82"/>
      <c r="H3440" s="160"/>
      <c r="I3440" s="136"/>
      <c r="J3440" s="136"/>
      <c r="K3440" s="136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</row>
    <row r="3441">
      <c r="A3441" s="82"/>
      <c r="B3441" s="82"/>
      <c r="C3441" s="2"/>
      <c r="D3441" s="2"/>
      <c r="E3441" s="136"/>
      <c r="F3441" s="136"/>
      <c r="G3441" s="82"/>
      <c r="H3441" s="160"/>
      <c r="I3441" s="136"/>
      <c r="J3441" s="136"/>
      <c r="K3441" s="136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</row>
    <row r="3442">
      <c r="A3442" s="82"/>
      <c r="B3442" s="82"/>
      <c r="C3442" s="2"/>
      <c r="D3442" s="2"/>
      <c r="E3442" s="136"/>
      <c r="F3442" s="136"/>
      <c r="G3442" s="82"/>
      <c r="H3442" s="160"/>
      <c r="I3442" s="136"/>
      <c r="J3442" s="136"/>
      <c r="K3442" s="136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</row>
    <row r="3443">
      <c r="A3443" s="82"/>
      <c r="B3443" s="82"/>
      <c r="C3443" s="2"/>
      <c r="D3443" s="2"/>
      <c r="E3443" s="136"/>
      <c r="F3443" s="136"/>
      <c r="G3443" s="82"/>
      <c r="H3443" s="160"/>
      <c r="I3443" s="136"/>
      <c r="J3443" s="136"/>
      <c r="K3443" s="136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</row>
    <row r="3444">
      <c r="A3444" s="82"/>
      <c r="B3444" s="82"/>
      <c r="C3444" s="2"/>
      <c r="D3444" s="2"/>
      <c r="E3444" s="136"/>
      <c r="F3444" s="136"/>
      <c r="G3444" s="82"/>
      <c r="H3444" s="160"/>
      <c r="I3444" s="136"/>
      <c r="J3444" s="136"/>
      <c r="K3444" s="136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</row>
    <row r="3445">
      <c r="A3445" s="82"/>
      <c r="B3445" s="82"/>
      <c r="C3445" s="2"/>
      <c r="D3445" s="2"/>
      <c r="E3445" s="136"/>
      <c r="F3445" s="136"/>
      <c r="G3445" s="82"/>
      <c r="H3445" s="160"/>
      <c r="I3445" s="136"/>
      <c r="J3445" s="136"/>
      <c r="K3445" s="136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</row>
    <row r="3446">
      <c r="A3446" s="82"/>
      <c r="B3446" s="82"/>
      <c r="C3446" s="2"/>
      <c r="D3446" s="2"/>
      <c r="E3446" s="136"/>
      <c r="F3446" s="136"/>
      <c r="G3446" s="82"/>
      <c r="H3446" s="160"/>
      <c r="I3446" s="136"/>
      <c r="J3446" s="136"/>
      <c r="K3446" s="136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</row>
    <row r="3447">
      <c r="A3447" s="82"/>
      <c r="B3447" s="82"/>
      <c r="C3447" s="2"/>
      <c r="D3447" s="2"/>
      <c r="E3447" s="136"/>
      <c r="F3447" s="136"/>
      <c r="G3447" s="82"/>
      <c r="H3447" s="160"/>
      <c r="I3447" s="136"/>
      <c r="J3447" s="136"/>
      <c r="K3447" s="136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</row>
    <row r="3448">
      <c r="A3448" s="82"/>
      <c r="B3448" s="82"/>
      <c r="C3448" s="2"/>
      <c r="D3448" s="2"/>
      <c r="E3448" s="136"/>
      <c r="F3448" s="136"/>
      <c r="G3448" s="82"/>
      <c r="H3448" s="160"/>
      <c r="I3448" s="136"/>
      <c r="J3448" s="136"/>
      <c r="K3448" s="136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</row>
    <row r="3449">
      <c r="A3449" s="82"/>
      <c r="B3449" s="82"/>
      <c r="C3449" s="2"/>
      <c r="D3449" s="2"/>
      <c r="E3449" s="136"/>
      <c r="F3449" s="136"/>
      <c r="G3449" s="82"/>
      <c r="H3449" s="160"/>
      <c r="I3449" s="136"/>
      <c r="J3449" s="136"/>
      <c r="K3449" s="136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</row>
    <row r="3450">
      <c r="A3450" s="82"/>
      <c r="B3450" s="82"/>
      <c r="C3450" s="2"/>
      <c r="D3450" s="2"/>
      <c r="E3450" s="136"/>
      <c r="F3450" s="136"/>
      <c r="G3450" s="82"/>
      <c r="H3450" s="160"/>
      <c r="I3450" s="136"/>
      <c r="J3450" s="136"/>
      <c r="K3450" s="136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</row>
    <row r="3451">
      <c r="A3451" s="82"/>
      <c r="B3451" s="82"/>
      <c r="C3451" s="2"/>
      <c r="D3451" s="2"/>
      <c r="E3451" s="136"/>
      <c r="F3451" s="136"/>
      <c r="G3451" s="82"/>
      <c r="H3451" s="160"/>
      <c r="I3451" s="136"/>
      <c r="J3451" s="136"/>
      <c r="K3451" s="136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</row>
    <row r="3452">
      <c r="A3452" s="82"/>
      <c r="B3452" s="82"/>
      <c r="C3452" s="2"/>
      <c r="D3452" s="2"/>
      <c r="E3452" s="136"/>
      <c r="F3452" s="136"/>
      <c r="G3452" s="82"/>
      <c r="H3452" s="160"/>
      <c r="I3452" s="136"/>
      <c r="J3452" s="136"/>
      <c r="K3452" s="136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</row>
    <row r="3453">
      <c r="A3453" s="82"/>
      <c r="B3453" s="82"/>
      <c r="C3453" s="2"/>
      <c r="D3453" s="2"/>
      <c r="E3453" s="136"/>
      <c r="F3453" s="136"/>
      <c r="G3453" s="82"/>
      <c r="H3453" s="160"/>
      <c r="I3453" s="136"/>
      <c r="J3453" s="136"/>
      <c r="K3453" s="136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</row>
    <row r="3454">
      <c r="A3454" s="82"/>
      <c r="B3454" s="82"/>
      <c r="C3454" s="2"/>
      <c r="D3454" s="2"/>
      <c r="E3454" s="136"/>
      <c r="F3454" s="136"/>
      <c r="G3454" s="82"/>
      <c r="H3454" s="160"/>
      <c r="I3454" s="136"/>
      <c r="J3454" s="136"/>
      <c r="K3454" s="136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</row>
    <row r="3455">
      <c r="A3455" s="82"/>
      <c r="B3455" s="82"/>
      <c r="C3455" s="2"/>
      <c r="D3455" s="2"/>
      <c r="E3455" s="136"/>
      <c r="F3455" s="136"/>
      <c r="G3455" s="82"/>
      <c r="H3455" s="160"/>
      <c r="I3455" s="136"/>
      <c r="J3455" s="136"/>
      <c r="K3455" s="136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</row>
    <row r="3456">
      <c r="A3456" s="82"/>
      <c r="B3456" s="82"/>
      <c r="C3456" s="2"/>
      <c r="D3456" s="2"/>
      <c r="E3456" s="136"/>
      <c r="F3456" s="136"/>
      <c r="G3456" s="82"/>
      <c r="H3456" s="160"/>
      <c r="I3456" s="136"/>
      <c r="J3456" s="136"/>
      <c r="K3456" s="136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</row>
    <row r="3457">
      <c r="A3457" s="82"/>
      <c r="B3457" s="82"/>
      <c r="C3457" s="2"/>
      <c r="D3457" s="2"/>
      <c r="E3457" s="136"/>
      <c r="F3457" s="136"/>
      <c r="G3457" s="82"/>
      <c r="H3457" s="160"/>
      <c r="I3457" s="136"/>
      <c r="J3457" s="136"/>
      <c r="K3457" s="136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</row>
    <row r="3458">
      <c r="A3458" s="82"/>
      <c r="B3458" s="82"/>
      <c r="C3458" s="2"/>
      <c r="D3458" s="2"/>
      <c r="E3458" s="136"/>
      <c r="F3458" s="136"/>
      <c r="G3458" s="82"/>
      <c r="H3458" s="160"/>
      <c r="I3458" s="136"/>
      <c r="J3458" s="136"/>
      <c r="K3458" s="136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</row>
    <row r="3459">
      <c r="A3459" s="82"/>
      <c r="B3459" s="82"/>
      <c r="C3459" s="2"/>
      <c r="D3459" s="2"/>
      <c r="E3459" s="136"/>
      <c r="F3459" s="136"/>
      <c r="G3459" s="82"/>
      <c r="H3459" s="160"/>
      <c r="I3459" s="136"/>
      <c r="J3459" s="136"/>
      <c r="K3459" s="136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</row>
    <row r="3460">
      <c r="A3460" s="82"/>
      <c r="B3460" s="82"/>
      <c r="C3460" s="2"/>
      <c r="D3460" s="2"/>
      <c r="E3460" s="136"/>
      <c r="F3460" s="136"/>
      <c r="G3460" s="82"/>
      <c r="H3460" s="160"/>
      <c r="I3460" s="136"/>
      <c r="J3460" s="136"/>
      <c r="K3460" s="136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</row>
    <row r="3461">
      <c r="A3461" s="82"/>
      <c r="B3461" s="82"/>
      <c r="C3461" s="2"/>
      <c r="D3461" s="2"/>
      <c r="E3461" s="136"/>
      <c r="F3461" s="136"/>
      <c r="G3461" s="82"/>
      <c r="H3461" s="160"/>
      <c r="I3461" s="136"/>
      <c r="J3461" s="136"/>
      <c r="K3461" s="136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</row>
    <row r="3462">
      <c r="A3462" s="82"/>
      <c r="B3462" s="82"/>
      <c r="C3462" s="2"/>
      <c r="D3462" s="2"/>
      <c r="E3462" s="136"/>
      <c r="F3462" s="136"/>
      <c r="G3462" s="82"/>
      <c r="H3462" s="160"/>
      <c r="I3462" s="136"/>
      <c r="J3462" s="136"/>
      <c r="K3462" s="136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</row>
    <row r="3463">
      <c r="A3463" s="82"/>
      <c r="B3463" s="82"/>
      <c r="C3463" s="2"/>
      <c r="D3463" s="2"/>
      <c r="E3463" s="136"/>
      <c r="F3463" s="136"/>
      <c r="G3463" s="82"/>
      <c r="H3463" s="160"/>
      <c r="I3463" s="136"/>
      <c r="J3463" s="136"/>
      <c r="K3463" s="136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</row>
    <row r="3464">
      <c r="A3464" s="82"/>
      <c r="B3464" s="82"/>
      <c r="C3464" s="2"/>
      <c r="D3464" s="2"/>
      <c r="E3464" s="136"/>
      <c r="F3464" s="136"/>
      <c r="G3464" s="82"/>
      <c r="H3464" s="160"/>
      <c r="I3464" s="136"/>
      <c r="J3464" s="136"/>
      <c r="K3464" s="136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</row>
    <row r="3465">
      <c r="A3465" s="82"/>
      <c r="B3465" s="82"/>
      <c r="C3465" s="2"/>
      <c r="D3465" s="2"/>
      <c r="E3465" s="136"/>
      <c r="F3465" s="136"/>
      <c r="G3465" s="82"/>
      <c r="H3465" s="160"/>
      <c r="I3465" s="136"/>
      <c r="J3465" s="136"/>
      <c r="K3465" s="136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</row>
    <row r="3466">
      <c r="A3466" s="82"/>
      <c r="B3466" s="82"/>
      <c r="C3466" s="2"/>
      <c r="D3466" s="2"/>
      <c r="E3466" s="136"/>
      <c r="F3466" s="136"/>
      <c r="G3466" s="82"/>
      <c r="H3466" s="160"/>
      <c r="I3466" s="136"/>
      <c r="J3466" s="136"/>
      <c r="K3466" s="136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</row>
    <row r="3467">
      <c r="A3467" s="82"/>
      <c r="B3467" s="82"/>
      <c r="C3467" s="2"/>
      <c r="D3467" s="2"/>
      <c r="E3467" s="136"/>
      <c r="F3467" s="136"/>
      <c r="G3467" s="82"/>
      <c r="H3467" s="160"/>
      <c r="I3467" s="136"/>
      <c r="J3467" s="136"/>
      <c r="K3467" s="136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</row>
    <row r="3468">
      <c r="A3468" s="82"/>
      <c r="B3468" s="82"/>
      <c r="C3468" s="2"/>
      <c r="D3468" s="2"/>
      <c r="E3468" s="136"/>
      <c r="F3468" s="136"/>
      <c r="G3468" s="82"/>
      <c r="H3468" s="160"/>
      <c r="I3468" s="136"/>
      <c r="J3468" s="136"/>
      <c r="K3468" s="136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</row>
    <row r="3469">
      <c r="A3469" s="82"/>
      <c r="B3469" s="82"/>
      <c r="C3469" s="2"/>
      <c r="D3469" s="2"/>
      <c r="E3469" s="136"/>
      <c r="F3469" s="136"/>
      <c r="G3469" s="82"/>
      <c r="H3469" s="160"/>
      <c r="I3469" s="136"/>
      <c r="J3469" s="136"/>
      <c r="K3469" s="136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</row>
    <row r="3470">
      <c r="A3470" s="82"/>
      <c r="B3470" s="82"/>
      <c r="C3470" s="2"/>
      <c r="D3470" s="2"/>
      <c r="E3470" s="136"/>
      <c r="F3470" s="136"/>
      <c r="G3470" s="82"/>
      <c r="H3470" s="160"/>
      <c r="I3470" s="136"/>
      <c r="J3470" s="136"/>
      <c r="K3470" s="136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</row>
    <row r="3471">
      <c r="A3471" s="82"/>
      <c r="B3471" s="82"/>
      <c r="C3471" s="2"/>
      <c r="D3471" s="2"/>
      <c r="E3471" s="136"/>
      <c r="F3471" s="136"/>
      <c r="G3471" s="82"/>
      <c r="H3471" s="160"/>
      <c r="I3471" s="136"/>
      <c r="J3471" s="136"/>
      <c r="K3471" s="136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</row>
    <row r="3472">
      <c r="A3472" s="82"/>
      <c r="B3472" s="82"/>
      <c r="C3472" s="2"/>
      <c r="D3472" s="2"/>
      <c r="E3472" s="136"/>
      <c r="F3472" s="136"/>
      <c r="G3472" s="82"/>
      <c r="H3472" s="160"/>
      <c r="I3472" s="136"/>
      <c r="J3472" s="136"/>
      <c r="K3472" s="136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</row>
    <row r="3473">
      <c r="A3473" s="82"/>
      <c r="B3473" s="82"/>
      <c r="C3473" s="2"/>
      <c r="D3473" s="2"/>
      <c r="E3473" s="136"/>
      <c r="F3473" s="136"/>
      <c r="G3473" s="82"/>
      <c r="H3473" s="160"/>
      <c r="I3473" s="136"/>
      <c r="J3473" s="136"/>
      <c r="K3473" s="136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</row>
    <row r="3474">
      <c r="A3474" s="82"/>
      <c r="B3474" s="82"/>
      <c r="C3474" s="2"/>
      <c r="D3474" s="2"/>
      <c r="E3474" s="136"/>
      <c r="F3474" s="136"/>
      <c r="G3474" s="82"/>
      <c r="H3474" s="160"/>
      <c r="I3474" s="136"/>
      <c r="J3474" s="136"/>
      <c r="K3474" s="136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</row>
    <row r="3475">
      <c r="A3475" s="82"/>
      <c r="B3475" s="82"/>
      <c r="C3475" s="2"/>
      <c r="D3475" s="2"/>
      <c r="E3475" s="136"/>
      <c r="F3475" s="136"/>
      <c r="G3475" s="82"/>
      <c r="H3475" s="160"/>
      <c r="I3475" s="136"/>
      <c r="J3475" s="136"/>
      <c r="K3475" s="136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</row>
    <row r="3476">
      <c r="A3476" s="82"/>
      <c r="B3476" s="82"/>
      <c r="C3476" s="2"/>
      <c r="D3476" s="2"/>
      <c r="E3476" s="136"/>
      <c r="F3476" s="136"/>
      <c r="G3476" s="82"/>
      <c r="H3476" s="160"/>
      <c r="I3476" s="136"/>
      <c r="J3476" s="136"/>
      <c r="K3476" s="136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</row>
    <row r="3477">
      <c r="A3477" s="82"/>
      <c r="B3477" s="82"/>
      <c r="C3477" s="2"/>
      <c r="D3477" s="2"/>
      <c r="E3477" s="136"/>
      <c r="F3477" s="136"/>
      <c r="G3477" s="82"/>
      <c r="H3477" s="160"/>
      <c r="I3477" s="136"/>
      <c r="J3477" s="136"/>
      <c r="K3477" s="136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</row>
    <row r="3478">
      <c r="A3478" s="82"/>
      <c r="B3478" s="82"/>
      <c r="C3478" s="2"/>
      <c r="D3478" s="2"/>
      <c r="E3478" s="136"/>
      <c r="F3478" s="136"/>
      <c r="G3478" s="82"/>
      <c r="H3478" s="160"/>
      <c r="I3478" s="136"/>
      <c r="J3478" s="136"/>
      <c r="K3478" s="136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</row>
    <row r="3479">
      <c r="A3479" s="82"/>
      <c r="B3479" s="82"/>
      <c r="C3479" s="2"/>
      <c r="D3479" s="2"/>
      <c r="E3479" s="136"/>
      <c r="F3479" s="136"/>
      <c r="G3479" s="82"/>
      <c r="H3479" s="160"/>
      <c r="I3479" s="136"/>
      <c r="J3479" s="136"/>
      <c r="K3479" s="136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</row>
    <row r="3480">
      <c r="A3480" s="82"/>
      <c r="B3480" s="82"/>
      <c r="C3480" s="2"/>
      <c r="D3480" s="2"/>
      <c r="E3480" s="136"/>
      <c r="F3480" s="136"/>
      <c r="G3480" s="82"/>
      <c r="H3480" s="160"/>
      <c r="I3480" s="136"/>
      <c r="J3480" s="136"/>
      <c r="K3480" s="136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</row>
    <row r="3481">
      <c r="A3481" s="82"/>
      <c r="B3481" s="82"/>
      <c r="C3481" s="2"/>
      <c r="D3481" s="2"/>
      <c r="E3481" s="136"/>
      <c r="F3481" s="136"/>
      <c r="G3481" s="82"/>
      <c r="H3481" s="160"/>
      <c r="I3481" s="136"/>
      <c r="J3481" s="136"/>
      <c r="K3481" s="136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</row>
    <row r="3482">
      <c r="A3482" s="82"/>
      <c r="B3482" s="82"/>
      <c r="C3482" s="2"/>
      <c r="D3482" s="2"/>
      <c r="E3482" s="136"/>
      <c r="F3482" s="136"/>
      <c r="G3482" s="82"/>
      <c r="H3482" s="160"/>
      <c r="I3482" s="136"/>
      <c r="J3482" s="136"/>
      <c r="K3482" s="136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</row>
    <row r="3483">
      <c r="A3483" s="82"/>
      <c r="B3483" s="82"/>
      <c r="C3483" s="2"/>
      <c r="D3483" s="2"/>
      <c r="E3483" s="136"/>
      <c r="F3483" s="136"/>
      <c r="G3483" s="82"/>
      <c r="H3483" s="160"/>
      <c r="I3483" s="136"/>
      <c r="J3483" s="136"/>
      <c r="K3483" s="136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</row>
    <row r="3484">
      <c r="A3484" s="82"/>
      <c r="B3484" s="82"/>
      <c r="C3484" s="2"/>
      <c r="D3484" s="2"/>
      <c r="E3484" s="136"/>
      <c r="F3484" s="136"/>
      <c r="G3484" s="82"/>
      <c r="H3484" s="160"/>
      <c r="I3484" s="136"/>
      <c r="J3484" s="136"/>
      <c r="K3484" s="136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</row>
    <row r="3485">
      <c r="A3485" s="82"/>
      <c r="B3485" s="82"/>
      <c r="C3485" s="2"/>
      <c r="D3485" s="2"/>
      <c r="E3485" s="136"/>
      <c r="F3485" s="136"/>
      <c r="G3485" s="82"/>
      <c r="H3485" s="160"/>
      <c r="I3485" s="136"/>
      <c r="J3485" s="136"/>
      <c r="K3485" s="136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</row>
    <row r="3486">
      <c r="A3486" s="82"/>
      <c r="B3486" s="82"/>
      <c r="C3486" s="2"/>
      <c r="D3486" s="2"/>
      <c r="E3486" s="136"/>
      <c r="F3486" s="136"/>
      <c r="G3486" s="82"/>
      <c r="H3486" s="160"/>
      <c r="I3486" s="136"/>
      <c r="J3486" s="136"/>
      <c r="K3486" s="136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</row>
    <row r="3487">
      <c r="A3487" s="82"/>
      <c r="B3487" s="82"/>
      <c r="C3487" s="2"/>
      <c r="D3487" s="2"/>
      <c r="E3487" s="136"/>
      <c r="F3487" s="136"/>
      <c r="G3487" s="82"/>
      <c r="H3487" s="160"/>
      <c r="I3487" s="136"/>
      <c r="J3487" s="136"/>
      <c r="K3487" s="136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</row>
    <row r="3488">
      <c r="A3488" s="82"/>
      <c r="B3488" s="82"/>
      <c r="C3488" s="2"/>
      <c r="D3488" s="2"/>
      <c r="E3488" s="136"/>
      <c r="F3488" s="136"/>
      <c r="G3488" s="82"/>
      <c r="H3488" s="160"/>
      <c r="I3488" s="136"/>
      <c r="J3488" s="136"/>
      <c r="K3488" s="136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</row>
    <row r="3489">
      <c r="A3489" s="82"/>
      <c r="B3489" s="82"/>
      <c r="C3489" s="2"/>
      <c r="D3489" s="2"/>
      <c r="E3489" s="136"/>
      <c r="F3489" s="136"/>
      <c r="G3489" s="82"/>
      <c r="H3489" s="160"/>
      <c r="I3489" s="136"/>
      <c r="J3489" s="136"/>
      <c r="K3489" s="136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</row>
    <row r="3490">
      <c r="A3490" s="82"/>
      <c r="B3490" s="82"/>
      <c r="C3490" s="2"/>
      <c r="D3490" s="2"/>
      <c r="E3490" s="136"/>
      <c r="F3490" s="136"/>
      <c r="G3490" s="82"/>
      <c r="H3490" s="160"/>
      <c r="I3490" s="136"/>
      <c r="J3490" s="136"/>
      <c r="K3490" s="136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</row>
    <row r="3491">
      <c r="A3491" s="82"/>
      <c r="B3491" s="82"/>
      <c r="C3491" s="2"/>
      <c r="D3491" s="2"/>
      <c r="E3491" s="136"/>
      <c r="F3491" s="136"/>
      <c r="G3491" s="82"/>
      <c r="H3491" s="160"/>
      <c r="I3491" s="136"/>
      <c r="J3491" s="136"/>
      <c r="K3491" s="136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</row>
    <row r="3492">
      <c r="A3492" s="82"/>
      <c r="B3492" s="82"/>
      <c r="C3492" s="2"/>
      <c r="D3492" s="2"/>
      <c r="E3492" s="136"/>
      <c r="F3492" s="136"/>
      <c r="G3492" s="82"/>
      <c r="H3492" s="160"/>
      <c r="I3492" s="136"/>
      <c r="J3492" s="136"/>
      <c r="K3492" s="136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</row>
    <row r="3493">
      <c r="A3493" s="82"/>
      <c r="B3493" s="82"/>
      <c r="C3493" s="2"/>
      <c r="D3493" s="2"/>
      <c r="E3493" s="136"/>
      <c r="F3493" s="136"/>
      <c r="G3493" s="82"/>
      <c r="H3493" s="160"/>
      <c r="I3493" s="136"/>
      <c r="J3493" s="136"/>
      <c r="K3493" s="136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</row>
    <row r="3494">
      <c r="A3494" s="82"/>
      <c r="B3494" s="82"/>
      <c r="C3494" s="2"/>
      <c r="D3494" s="2"/>
      <c r="E3494" s="136"/>
      <c r="F3494" s="136"/>
      <c r="G3494" s="82"/>
      <c r="H3494" s="160"/>
      <c r="I3494" s="136"/>
      <c r="J3494" s="136"/>
      <c r="K3494" s="136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</row>
    <row r="3495">
      <c r="A3495" s="82"/>
      <c r="B3495" s="82"/>
      <c r="C3495" s="2"/>
      <c r="D3495" s="2"/>
      <c r="E3495" s="136"/>
      <c r="F3495" s="136"/>
      <c r="G3495" s="82"/>
      <c r="H3495" s="160"/>
      <c r="I3495" s="136"/>
      <c r="J3495" s="136"/>
      <c r="K3495" s="136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</row>
    <row r="3496">
      <c r="A3496" s="82"/>
      <c r="B3496" s="82"/>
      <c r="C3496" s="2"/>
      <c r="D3496" s="2"/>
      <c r="E3496" s="136"/>
      <c r="F3496" s="136"/>
      <c r="G3496" s="82"/>
      <c r="H3496" s="160"/>
      <c r="I3496" s="136"/>
      <c r="J3496" s="136"/>
      <c r="K3496" s="136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</row>
    <row r="3497">
      <c r="A3497" s="82"/>
      <c r="B3497" s="82"/>
      <c r="C3497" s="2"/>
      <c r="D3497" s="2"/>
      <c r="E3497" s="136"/>
      <c r="F3497" s="136"/>
      <c r="G3497" s="82"/>
      <c r="H3497" s="160"/>
      <c r="I3497" s="136"/>
      <c r="J3497" s="136"/>
      <c r="K3497" s="136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</row>
    <row r="3498">
      <c r="A3498" s="82"/>
      <c r="B3498" s="82"/>
      <c r="C3498" s="2"/>
      <c r="D3498" s="2"/>
      <c r="E3498" s="136"/>
      <c r="F3498" s="136"/>
      <c r="G3498" s="82"/>
      <c r="H3498" s="160"/>
      <c r="I3498" s="136"/>
      <c r="J3498" s="136"/>
      <c r="K3498" s="136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</row>
    <row r="3499">
      <c r="A3499" s="82"/>
      <c r="B3499" s="82"/>
      <c r="C3499" s="2"/>
      <c r="D3499" s="2"/>
      <c r="E3499" s="136"/>
      <c r="F3499" s="136"/>
      <c r="G3499" s="82"/>
      <c r="H3499" s="160"/>
      <c r="I3499" s="136"/>
      <c r="J3499" s="136"/>
      <c r="K3499" s="136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</row>
    <row r="3500">
      <c r="A3500" s="82"/>
      <c r="B3500" s="82"/>
      <c r="C3500" s="2"/>
      <c r="D3500" s="2"/>
      <c r="E3500" s="136"/>
      <c r="F3500" s="136"/>
      <c r="G3500" s="82"/>
      <c r="H3500" s="160"/>
      <c r="I3500" s="136"/>
      <c r="J3500" s="136"/>
      <c r="K3500" s="136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</row>
    <row r="3501">
      <c r="A3501" s="82"/>
      <c r="B3501" s="82"/>
      <c r="C3501" s="2"/>
      <c r="D3501" s="2"/>
      <c r="E3501" s="136"/>
      <c r="F3501" s="136"/>
      <c r="G3501" s="82"/>
      <c r="H3501" s="160"/>
      <c r="I3501" s="136"/>
      <c r="J3501" s="136"/>
      <c r="K3501" s="136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</row>
    <row r="3502">
      <c r="A3502" s="82"/>
      <c r="B3502" s="82"/>
      <c r="C3502" s="2"/>
      <c r="D3502" s="2"/>
      <c r="E3502" s="136"/>
      <c r="F3502" s="136"/>
      <c r="G3502" s="82"/>
      <c r="H3502" s="160"/>
      <c r="I3502" s="136"/>
      <c r="J3502" s="136"/>
      <c r="K3502" s="136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</row>
    <row r="3503">
      <c r="A3503" s="82"/>
      <c r="B3503" s="82"/>
      <c r="C3503" s="2"/>
      <c r="D3503" s="2"/>
      <c r="E3503" s="136"/>
      <c r="F3503" s="136"/>
      <c r="G3503" s="82"/>
      <c r="H3503" s="160"/>
      <c r="I3503" s="136"/>
      <c r="J3503" s="136"/>
      <c r="K3503" s="136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</row>
    <row r="3504">
      <c r="A3504" s="82"/>
      <c r="B3504" s="82"/>
      <c r="C3504" s="2"/>
      <c r="D3504" s="2"/>
      <c r="E3504" s="136"/>
      <c r="F3504" s="136"/>
      <c r="G3504" s="82"/>
      <c r="H3504" s="160"/>
      <c r="I3504" s="136"/>
      <c r="J3504" s="136"/>
      <c r="K3504" s="136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</row>
    <row r="3505">
      <c r="A3505" s="82"/>
      <c r="B3505" s="82"/>
      <c r="C3505" s="2"/>
      <c r="D3505" s="2"/>
      <c r="E3505" s="136"/>
      <c r="F3505" s="136"/>
      <c r="G3505" s="82"/>
      <c r="H3505" s="160"/>
      <c r="I3505" s="136"/>
      <c r="J3505" s="136"/>
      <c r="K3505" s="136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</row>
    <row r="3506">
      <c r="A3506" s="82"/>
      <c r="B3506" s="82"/>
      <c r="C3506" s="2"/>
      <c r="D3506" s="2"/>
      <c r="E3506" s="136"/>
      <c r="F3506" s="136"/>
      <c r="G3506" s="82"/>
      <c r="H3506" s="160"/>
      <c r="I3506" s="136"/>
      <c r="J3506" s="136"/>
      <c r="K3506" s="136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</row>
    <row r="3507">
      <c r="A3507" s="82"/>
      <c r="B3507" s="82"/>
      <c r="C3507" s="2"/>
      <c r="D3507" s="2"/>
      <c r="E3507" s="136"/>
      <c r="F3507" s="136"/>
      <c r="G3507" s="82"/>
      <c r="H3507" s="160"/>
      <c r="I3507" s="136"/>
      <c r="J3507" s="136"/>
      <c r="K3507" s="136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</row>
    <row r="3508">
      <c r="A3508" s="82"/>
      <c r="B3508" s="82"/>
      <c r="C3508" s="2"/>
      <c r="D3508" s="2"/>
      <c r="E3508" s="136"/>
      <c r="F3508" s="136"/>
      <c r="G3508" s="82"/>
      <c r="H3508" s="160"/>
      <c r="I3508" s="136"/>
      <c r="J3508" s="136"/>
      <c r="K3508" s="136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</row>
    <row r="3509">
      <c r="A3509" s="82"/>
      <c r="B3509" s="82"/>
      <c r="C3509" s="2"/>
      <c r="D3509" s="2"/>
      <c r="E3509" s="136"/>
      <c r="F3509" s="136"/>
      <c r="G3509" s="82"/>
      <c r="H3509" s="160"/>
      <c r="I3509" s="136"/>
      <c r="J3509" s="136"/>
      <c r="K3509" s="136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</row>
    <row r="3510">
      <c r="A3510" s="82"/>
      <c r="B3510" s="82"/>
      <c r="C3510" s="2"/>
      <c r="D3510" s="2"/>
      <c r="E3510" s="136"/>
      <c r="F3510" s="136"/>
      <c r="G3510" s="82"/>
      <c r="H3510" s="160"/>
      <c r="I3510" s="136"/>
      <c r="J3510" s="136"/>
      <c r="K3510" s="136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</row>
    <row r="3511">
      <c r="A3511" s="82"/>
      <c r="B3511" s="82"/>
      <c r="C3511" s="2"/>
      <c r="D3511" s="2"/>
      <c r="E3511" s="136"/>
      <c r="F3511" s="136"/>
      <c r="G3511" s="82"/>
      <c r="H3511" s="160"/>
      <c r="I3511" s="136"/>
      <c r="J3511" s="136"/>
      <c r="K3511" s="136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</row>
    <row r="3512">
      <c r="A3512" s="82"/>
      <c r="B3512" s="82"/>
      <c r="C3512" s="2"/>
      <c r="D3512" s="2"/>
      <c r="E3512" s="136"/>
      <c r="F3512" s="136"/>
      <c r="G3512" s="82"/>
      <c r="H3512" s="160"/>
      <c r="I3512" s="136"/>
      <c r="J3512" s="136"/>
      <c r="K3512" s="136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</row>
    <row r="3513">
      <c r="A3513" s="82"/>
      <c r="B3513" s="82"/>
      <c r="C3513" s="2"/>
      <c r="D3513" s="2"/>
      <c r="E3513" s="136"/>
      <c r="F3513" s="136"/>
      <c r="G3513" s="82"/>
      <c r="H3513" s="160"/>
      <c r="I3513" s="136"/>
      <c r="J3513" s="136"/>
      <c r="K3513" s="136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</row>
    <row r="3514">
      <c r="A3514" s="82"/>
      <c r="B3514" s="82"/>
      <c r="C3514" s="2"/>
      <c r="D3514" s="2"/>
      <c r="E3514" s="136"/>
      <c r="F3514" s="136"/>
      <c r="G3514" s="82"/>
      <c r="H3514" s="160"/>
      <c r="I3514" s="136"/>
      <c r="J3514" s="136"/>
      <c r="K3514" s="136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</row>
    <row r="3515">
      <c r="A3515" s="82"/>
      <c r="B3515" s="82"/>
      <c r="C3515" s="2"/>
      <c r="D3515" s="2"/>
      <c r="E3515" s="136"/>
      <c r="F3515" s="136"/>
      <c r="G3515" s="82"/>
      <c r="H3515" s="160"/>
      <c r="I3515" s="136"/>
      <c r="J3515" s="136"/>
      <c r="K3515" s="136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</row>
    <row r="3516">
      <c r="A3516" s="82"/>
      <c r="B3516" s="82"/>
      <c r="C3516" s="2"/>
      <c r="D3516" s="2"/>
      <c r="E3516" s="136"/>
      <c r="F3516" s="136"/>
      <c r="G3516" s="82"/>
      <c r="H3516" s="160"/>
      <c r="I3516" s="136"/>
      <c r="J3516" s="136"/>
      <c r="K3516" s="136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</row>
    <row r="3517">
      <c r="A3517" s="82"/>
      <c r="B3517" s="82"/>
      <c r="C3517" s="2"/>
      <c r="D3517" s="2"/>
      <c r="E3517" s="136"/>
      <c r="F3517" s="136"/>
      <c r="G3517" s="82"/>
      <c r="H3517" s="160"/>
      <c r="I3517" s="136"/>
      <c r="J3517" s="136"/>
      <c r="K3517" s="136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</row>
    <row r="3518">
      <c r="A3518" s="82"/>
      <c r="B3518" s="82"/>
      <c r="C3518" s="2"/>
      <c r="D3518" s="2"/>
      <c r="E3518" s="136"/>
      <c r="F3518" s="136"/>
      <c r="G3518" s="82"/>
      <c r="H3518" s="160"/>
      <c r="I3518" s="136"/>
      <c r="J3518" s="136"/>
      <c r="K3518" s="136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</row>
    <row r="3519">
      <c r="A3519" s="82"/>
      <c r="B3519" s="82"/>
      <c r="C3519" s="2"/>
      <c r="D3519" s="2"/>
      <c r="E3519" s="136"/>
      <c r="F3519" s="136"/>
      <c r="G3519" s="82"/>
      <c r="H3519" s="160"/>
      <c r="I3519" s="136"/>
      <c r="J3519" s="136"/>
      <c r="K3519" s="136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</row>
    <row r="3520">
      <c r="A3520" s="82"/>
      <c r="B3520" s="82"/>
      <c r="C3520" s="2"/>
      <c r="D3520" s="2"/>
      <c r="E3520" s="136"/>
      <c r="F3520" s="136"/>
      <c r="G3520" s="82"/>
      <c r="H3520" s="160"/>
      <c r="I3520" s="136"/>
      <c r="J3520" s="136"/>
      <c r="K3520" s="136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</row>
    <row r="3521">
      <c r="A3521" s="82"/>
      <c r="B3521" s="82"/>
      <c r="C3521" s="2"/>
      <c r="D3521" s="2"/>
      <c r="E3521" s="136"/>
      <c r="F3521" s="136"/>
      <c r="G3521" s="82"/>
      <c r="H3521" s="160"/>
      <c r="I3521" s="136"/>
      <c r="J3521" s="136"/>
      <c r="K3521" s="136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</row>
    <row r="3522">
      <c r="A3522" s="82"/>
      <c r="B3522" s="82"/>
      <c r="C3522" s="2"/>
      <c r="D3522" s="2"/>
      <c r="E3522" s="136"/>
      <c r="F3522" s="136"/>
      <c r="G3522" s="82"/>
      <c r="H3522" s="160"/>
      <c r="I3522" s="136"/>
      <c r="J3522" s="136"/>
      <c r="K3522" s="136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</row>
    <row r="3523">
      <c r="A3523" s="82"/>
      <c r="B3523" s="82"/>
      <c r="C3523" s="2"/>
      <c r="D3523" s="2"/>
      <c r="E3523" s="136"/>
      <c r="F3523" s="136"/>
      <c r="G3523" s="82"/>
      <c r="H3523" s="160"/>
      <c r="I3523" s="136"/>
      <c r="J3523" s="136"/>
      <c r="K3523" s="136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</row>
    <row r="3524">
      <c r="A3524" s="82"/>
      <c r="B3524" s="82"/>
      <c r="C3524" s="2"/>
      <c r="D3524" s="2"/>
      <c r="E3524" s="136"/>
      <c r="F3524" s="136"/>
      <c r="G3524" s="82"/>
      <c r="H3524" s="160"/>
      <c r="I3524" s="136"/>
      <c r="J3524" s="136"/>
      <c r="K3524" s="136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</row>
    <row r="3525">
      <c r="A3525" s="82"/>
      <c r="B3525" s="82"/>
      <c r="C3525" s="2"/>
      <c r="D3525" s="2"/>
      <c r="E3525" s="136"/>
      <c r="F3525" s="136"/>
      <c r="G3525" s="82"/>
      <c r="H3525" s="160"/>
      <c r="I3525" s="136"/>
      <c r="J3525" s="136"/>
      <c r="K3525" s="136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</row>
    <row r="3526">
      <c r="A3526" s="82"/>
      <c r="B3526" s="82"/>
      <c r="C3526" s="2"/>
      <c r="D3526" s="2"/>
      <c r="E3526" s="136"/>
      <c r="F3526" s="136"/>
      <c r="G3526" s="82"/>
      <c r="H3526" s="160"/>
      <c r="I3526" s="136"/>
      <c r="J3526" s="136"/>
      <c r="K3526" s="136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</row>
    <row r="3527">
      <c r="A3527" s="82"/>
      <c r="B3527" s="82"/>
      <c r="C3527" s="2"/>
      <c r="D3527" s="2"/>
      <c r="E3527" s="136"/>
      <c r="F3527" s="136"/>
      <c r="G3527" s="82"/>
      <c r="H3527" s="160"/>
      <c r="I3527" s="136"/>
      <c r="J3527" s="136"/>
      <c r="K3527" s="136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</row>
    <row r="3528">
      <c r="A3528" s="82"/>
      <c r="B3528" s="82"/>
      <c r="C3528" s="2"/>
      <c r="D3528" s="2"/>
      <c r="E3528" s="136"/>
      <c r="F3528" s="136"/>
      <c r="G3528" s="82"/>
      <c r="H3528" s="160"/>
      <c r="I3528" s="136"/>
      <c r="J3528" s="136"/>
      <c r="K3528" s="136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</row>
    <row r="3529">
      <c r="A3529" s="82"/>
      <c r="B3529" s="82"/>
      <c r="C3529" s="2"/>
      <c r="D3529" s="2"/>
      <c r="E3529" s="136"/>
      <c r="F3529" s="136"/>
      <c r="G3529" s="82"/>
      <c r="H3529" s="160"/>
      <c r="I3529" s="136"/>
      <c r="J3529" s="136"/>
      <c r="K3529" s="136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</row>
    <row r="3530">
      <c r="A3530" s="82"/>
      <c r="B3530" s="82"/>
      <c r="C3530" s="2"/>
      <c r="D3530" s="2"/>
      <c r="E3530" s="136"/>
      <c r="F3530" s="136"/>
      <c r="G3530" s="82"/>
      <c r="H3530" s="160"/>
      <c r="I3530" s="136"/>
      <c r="J3530" s="136"/>
      <c r="K3530" s="136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</row>
    <row r="3531">
      <c r="A3531" s="82"/>
      <c r="B3531" s="82"/>
      <c r="C3531" s="2"/>
      <c r="D3531" s="2"/>
      <c r="E3531" s="136"/>
      <c r="F3531" s="136"/>
      <c r="G3531" s="82"/>
      <c r="H3531" s="160"/>
      <c r="I3531" s="136"/>
      <c r="J3531" s="136"/>
      <c r="K3531" s="136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</row>
    <row r="3532">
      <c r="A3532" s="82"/>
      <c r="B3532" s="82"/>
      <c r="C3532" s="2"/>
      <c r="D3532" s="2"/>
      <c r="E3532" s="136"/>
      <c r="F3532" s="136"/>
      <c r="G3532" s="82"/>
      <c r="H3532" s="160"/>
      <c r="I3532" s="136"/>
      <c r="J3532" s="136"/>
      <c r="K3532" s="136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</row>
    <row r="3533">
      <c r="A3533" s="82"/>
      <c r="B3533" s="82"/>
      <c r="C3533" s="2"/>
      <c r="D3533" s="2"/>
      <c r="E3533" s="136"/>
      <c r="F3533" s="136"/>
      <c r="G3533" s="82"/>
      <c r="H3533" s="160"/>
      <c r="I3533" s="136"/>
      <c r="J3533" s="136"/>
      <c r="K3533" s="136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</row>
    <row r="3534">
      <c r="A3534" s="82"/>
      <c r="B3534" s="82"/>
      <c r="C3534" s="2"/>
      <c r="D3534" s="2"/>
      <c r="E3534" s="136"/>
      <c r="F3534" s="136"/>
      <c r="G3534" s="82"/>
      <c r="H3534" s="160"/>
      <c r="I3534" s="136"/>
      <c r="J3534" s="136"/>
      <c r="K3534" s="136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</row>
    <row r="3535">
      <c r="A3535" s="82"/>
      <c r="B3535" s="82"/>
      <c r="C3535" s="2"/>
      <c r="D3535" s="2"/>
      <c r="E3535" s="136"/>
      <c r="F3535" s="136"/>
      <c r="G3535" s="82"/>
      <c r="H3535" s="160"/>
      <c r="I3535" s="136"/>
      <c r="J3535" s="136"/>
      <c r="K3535" s="136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</row>
    <row r="3536">
      <c r="A3536" s="82"/>
      <c r="B3536" s="82"/>
      <c r="C3536" s="2"/>
      <c r="D3536" s="2"/>
      <c r="E3536" s="136"/>
      <c r="F3536" s="136"/>
      <c r="G3536" s="82"/>
      <c r="H3536" s="160"/>
      <c r="I3536" s="136"/>
      <c r="J3536" s="136"/>
      <c r="K3536" s="136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</row>
    <row r="3537">
      <c r="A3537" s="82"/>
      <c r="B3537" s="82"/>
      <c r="C3537" s="2"/>
      <c r="D3537" s="2"/>
      <c r="E3537" s="136"/>
      <c r="F3537" s="136"/>
      <c r="G3537" s="82"/>
      <c r="H3537" s="160"/>
      <c r="I3537" s="136"/>
      <c r="J3537" s="136"/>
      <c r="K3537" s="136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</row>
    <row r="3538">
      <c r="A3538" s="82"/>
      <c r="B3538" s="82"/>
      <c r="C3538" s="2"/>
      <c r="D3538" s="2"/>
      <c r="E3538" s="136"/>
      <c r="F3538" s="136"/>
      <c r="G3538" s="82"/>
      <c r="H3538" s="160"/>
      <c r="I3538" s="136"/>
      <c r="J3538" s="136"/>
      <c r="K3538" s="136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</row>
    <row r="3539">
      <c r="A3539" s="82"/>
      <c r="B3539" s="82"/>
      <c r="C3539" s="2"/>
      <c r="D3539" s="2"/>
      <c r="E3539" s="136"/>
      <c r="F3539" s="136"/>
      <c r="G3539" s="82"/>
      <c r="H3539" s="160"/>
      <c r="I3539" s="136"/>
      <c r="J3539" s="136"/>
      <c r="K3539" s="136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</row>
    <row r="3540">
      <c r="A3540" s="82"/>
      <c r="B3540" s="82"/>
      <c r="C3540" s="2"/>
      <c r="D3540" s="2"/>
      <c r="E3540" s="136"/>
      <c r="F3540" s="136"/>
      <c r="G3540" s="82"/>
      <c r="H3540" s="160"/>
      <c r="I3540" s="136"/>
      <c r="J3540" s="136"/>
      <c r="K3540" s="136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</row>
    <row r="3541">
      <c r="A3541" s="82"/>
      <c r="B3541" s="82"/>
      <c r="C3541" s="2"/>
      <c r="D3541" s="2"/>
      <c r="E3541" s="136"/>
      <c r="F3541" s="136"/>
      <c r="G3541" s="82"/>
      <c r="H3541" s="160"/>
      <c r="I3541" s="136"/>
      <c r="J3541" s="136"/>
      <c r="K3541" s="136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</row>
    <row r="3542">
      <c r="A3542" s="82"/>
      <c r="B3542" s="82"/>
      <c r="C3542" s="2"/>
      <c r="D3542" s="2"/>
      <c r="E3542" s="136"/>
      <c r="F3542" s="136"/>
      <c r="G3542" s="82"/>
      <c r="H3542" s="160"/>
      <c r="I3542" s="136"/>
      <c r="J3542" s="136"/>
      <c r="K3542" s="136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</row>
    <row r="3543">
      <c r="A3543" s="82"/>
      <c r="B3543" s="82"/>
      <c r="C3543" s="2"/>
      <c r="D3543" s="2"/>
      <c r="E3543" s="136"/>
      <c r="F3543" s="136"/>
      <c r="G3543" s="82"/>
      <c r="H3543" s="160"/>
      <c r="I3543" s="136"/>
      <c r="J3543" s="136"/>
      <c r="K3543" s="136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</row>
    <row r="3544">
      <c r="A3544" s="82"/>
      <c r="B3544" s="82"/>
      <c r="C3544" s="2"/>
      <c r="D3544" s="2"/>
      <c r="E3544" s="136"/>
      <c r="F3544" s="136"/>
      <c r="G3544" s="82"/>
      <c r="H3544" s="160"/>
      <c r="I3544" s="136"/>
      <c r="J3544" s="136"/>
      <c r="K3544" s="136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</row>
    <row r="3545">
      <c r="A3545" s="82"/>
      <c r="B3545" s="82"/>
      <c r="C3545" s="2"/>
      <c r="D3545" s="2"/>
      <c r="E3545" s="136"/>
      <c r="F3545" s="136"/>
      <c r="G3545" s="82"/>
      <c r="H3545" s="160"/>
      <c r="I3545" s="136"/>
      <c r="J3545" s="136"/>
      <c r="K3545" s="136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</row>
    <row r="3546">
      <c r="A3546" s="82"/>
      <c r="B3546" s="82"/>
      <c r="C3546" s="2"/>
      <c r="D3546" s="2"/>
      <c r="E3546" s="136"/>
      <c r="F3546" s="136"/>
      <c r="G3546" s="82"/>
      <c r="H3546" s="160"/>
      <c r="I3546" s="136"/>
      <c r="J3546" s="136"/>
      <c r="K3546" s="136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</row>
    <row r="3547">
      <c r="A3547" s="82"/>
      <c r="B3547" s="82"/>
      <c r="C3547" s="2"/>
      <c r="D3547" s="2"/>
      <c r="E3547" s="136"/>
      <c r="F3547" s="136"/>
      <c r="G3547" s="82"/>
      <c r="H3547" s="160"/>
      <c r="I3547" s="136"/>
      <c r="J3547" s="136"/>
      <c r="K3547" s="136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</row>
    <row r="3548">
      <c r="A3548" s="82"/>
      <c r="B3548" s="82"/>
      <c r="C3548" s="2"/>
      <c r="D3548" s="2"/>
      <c r="E3548" s="136"/>
      <c r="F3548" s="136"/>
      <c r="G3548" s="82"/>
      <c r="H3548" s="160"/>
      <c r="I3548" s="136"/>
      <c r="J3548" s="136"/>
      <c r="K3548" s="136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</row>
    <row r="3549">
      <c r="A3549" s="82"/>
      <c r="B3549" s="82"/>
      <c r="C3549" s="2"/>
      <c r="D3549" s="2"/>
      <c r="E3549" s="136"/>
      <c r="F3549" s="136"/>
      <c r="G3549" s="82"/>
      <c r="H3549" s="160"/>
      <c r="I3549" s="136"/>
      <c r="J3549" s="136"/>
      <c r="K3549" s="136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</row>
    <row r="3550">
      <c r="A3550" s="82"/>
      <c r="B3550" s="82"/>
      <c r="C3550" s="2"/>
      <c r="D3550" s="2"/>
      <c r="E3550" s="136"/>
      <c r="F3550" s="136"/>
      <c r="G3550" s="82"/>
      <c r="H3550" s="160"/>
      <c r="I3550" s="136"/>
      <c r="J3550" s="136"/>
      <c r="K3550" s="136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</row>
    <row r="3551">
      <c r="A3551" s="82"/>
      <c r="B3551" s="82"/>
      <c r="C3551" s="2"/>
      <c r="D3551" s="2"/>
      <c r="E3551" s="136"/>
      <c r="F3551" s="136"/>
      <c r="G3551" s="82"/>
      <c r="H3551" s="160"/>
      <c r="I3551" s="136"/>
      <c r="J3551" s="136"/>
      <c r="K3551" s="136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</row>
    <row r="3552">
      <c r="A3552" s="82"/>
      <c r="B3552" s="82"/>
      <c r="C3552" s="2"/>
      <c r="D3552" s="2"/>
      <c r="E3552" s="136"/>
      <c r="F3552" s="136"/>
      <c r="G3552" s="82"/>
      <c r="H3552" s="160"/>
      <c r="I3552" s="136"/>
      <c r="J3552" s="136"/>
      <c r="K3552" s="136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</row>
    <row r="3553">
      <c r="A3553" s="82"/>
      <c r="B3553" s="82"/>
      <c r="C3553" s="2"/>
      <c r="D3553" s="2"/>
      <c r="E3553" s="136"/>
      <c r="F3553" s="136"/>
      <c r="G3553" s="82"/>
      <c r="H3553" s="160"/>
      <c r="I3553" s="136"/>
      <c r="J3553" s="136"/>
      <c r="K3553" s="136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</row>
    <row r="3554">
      <c r="A3554" s="82"/>
      <c r="B3554" s="82"/>
      <c r="C3554" s="2"/>
      <c r="D3554" s="2"/>
      <c r="E3554" s="136"/>
      <c r="F3554" s="136"/>
      <c r="G3554" s="82"/>
      <c r="H3554" s="160"/>
      <c r="I3554" s="136"/>
      <c r="J3554" s="136"/>
      <c r="K3554" s="136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</row>
    <row r="3555">
      <c r="A3555" s="82"/>
      <c r="B3555" s="82"/>
      <c r="C3555" s="2"/>
      <c r="D3555" s="2"/>
      <c r="E3555" s="136"/>
      <c r="F3555" s="136"/>
      <c r="G3555" s="82"/>
      <c r="H3555" s="160"/>
      <c r="I3555" s="136"/>
      <c r="J3555" s="136"/>
      <c r="K3555" s="136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</row>
    <row r="3556">
      <c r="A3556" s="82"/>
      <c r="B3556" s="82"/>
      <c r="C3556" s="2"/>
      <c r="D3556" s="2"/>
      <c r="E3556" s="136"/>
      <c r="F3556" s="136"/>
      <c r="G3556" s="82"/>
      <c r="H3556" s="160"/>
      <c r="I3556" s="136"/>
      <c r="J3556" s="136"/>
      <c r="K3556" s="136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</row>
    <row r="3557">
      <c r="A3557" s="82"/>
      <c r="B3557" s="82"/>
      <c r="C3557" s="2"/>
      <c r="D3557" s="2"/>
      <c r="E3557" s="136"/>
      <c r="F3557" s="136"/>
      <c r="G3557" s="82"/>
      <c r="H3557" s="160"/>
      <c r="I3557" s="136"/>
      <c r="J3557" s="136"/>
      <c r="K3557" s="136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</row>
    <row r="3558">
      <c r="A3558" s="82"/>
      <c r="B3558" s="82"/>
      <c r="C3558" s="2"/>
      <c r="D3558" s="2"/>
      <c r="E3558" s="136"/>
      <c r="F3558" s="136"/>
      <c r="G3558" s="82"/>
      <c r="H3558" s="160"/>
      <c r="I3558" s="136"/>
      <c r="J3558" s="136"/>
      <c r="K3558" s="136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</row>
    <row r="3559">
      <c r="A3559" s="82"/>
      <c r="B3559" s="82"/>
      <c r="C3559" s="2"/>
      <c r="D3559" s="2"/>
      <c r="E3559" s="136"/>
      <c r="F3559" s="136"/>
      <c r="G3559" s="82"/>
      <c r="H3559" s="160"/>
      <c r="I3559" s="136"/>
      <c r="J3559" s="136"/>
      <c r="K3559" s="136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</row>
    <row r="3560">
      <c r="A3560" s="82"/>
      <c r="B3560" s="82"/>
      <c r="C3560" s="2"/>
      <c r="D3560" s="2"/>
      <c r="E3560" s="136"/>
      <c r="F3560" s="136"/>
      <c r="G3560" s="82"/>
      <c r="H3560" s="160"/>
      <c r="I3560" s="136"/>
      <c r="J3560" s="136"/>
      <c r="K3560" s="136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</row>
    <row r="3561">
      <c r="A3561" s="82"/>
      <c r="B3561" s="82"/>
      <c r="C3561" s="2"/>
      <c r="D3561" s="2"/>
      <c r="E3561" s="136"/>
      <c r="F3561" s="136"/>
      <c r="G3561" s="82"/>
      <c r="H3561" s="160"/>
      <c r="I3561" s="136"/>
      <c r="J3561" s="136"/>
      <c r="K3561" s="136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</row>
    <row r="3562">
      <c r="A3562" s="82"/>
      <c r="B3562" s="82"/>
      <c r="C3562" s="2"/>
      <c r="D3562" s="2"/>
      <c r="E3562" s="136"/>
      <c r="F3562" s="136"/>
      <c r="G3562" s="82"/>
      <c r="H3562" s="160"/>
      <c r="I3562" s="136"/>
      <c r="J3562" s="136"/>
      <c r="K3562" s="136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</row>
    <row r="3563">
      <c r="A3563" s="82"/>
      <c r="B3563" s="82"/>
      <c r="C3563" s="2"/>
      <c r="D3563" s="2"/>
      <c r="E3563" s="136"/>
      <c r="F3563" s="136"/>
      <c r="G3563" s="82"/>
      <c r="H3563" s="160"/>
      <c r="I3563" s="136"/>
      <c r="J3563" s="136"/>
      <c r="K3563" s="136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</row>
    <row r="3564">
      <c r="A3564" s="82"/>
      <c r="B3564" s="82"/>
      <c r="C3564" s="2"/>
      <c r="D3564" s="2"/>
      <c r="E3564" s="136"/>
      <c r="F3564" s="136"/>
      <c r="G3564" s="82"/>
      <c r="H3564" s="160"/>
      <c r="I3564" s="136"/>
      <c r="J3564" s="136"/>
      <c r="K3564" s="136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</row>
    <row r="3565">
      <c r="A3565" s="82"/>
      <c r="B3565" s="82"/>
      <c r="C3565" s="2"/>
      <c r="D3565" s="2"/>
      <c r="E3565" s="136"/>
      <c r="F3565" s="136"/>
      <c r="G3565" s="82"/>
      <c r="H3565" s="160"/>
      <c r="I3565" s="136"/>
      <c r="J3565" s="136"/>
      <c r="K3565" s="136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</row>
    <row r="3566">
      <c r="A3566" s="82"/>
      <c r="B3566" s="82"/>
      <c r="C3566" s="2"/>
      <c r="D3566" s="2"/>
      <c r="E3566" s="136"/>
      <c r="F3566" s="136"/>
      <c r="G3566" s="82"/>
      <c r="H3566" s="160"/>
      <c r="I3566" s="136"/>
      <c r="J3566" s="136"/>
      <c r="K3566" s="136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</row>
    <row r="3567">
      <c r="A3567" s="82"/>
      <c r="B3567" s="82"/>
      <c r="C3567" s="2"/>
      <c r="D3567" s="2"/>
      <c r="E3567" s="136"/>
      <c r="F3567" s="136"/>
      <c r="G3567" s="82"/>
      <c r="H3567" s="160"/>
      <c r="I3567" s="136"/>
      <c r="J3567" s="136"/>
      <c r="K3567" s="136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</row>
    <row r="3568">
      <c r="A3568" s="82"/>
      <c r="B3568" s="82"/>
      <c r="C3568" s="2"/>
      <c r="D3568" s="2"/>
      <c r="E3568" s="136"/>
      <c r="F3568" s="136"/>
      <c r="G3568" s="82"/>
      <c r="H3568" s="160"/>
      <c r="I3568" s="136"/>
      <c r="J3568" s="136"/>
      <c r="K3568" s="136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</row>
    <row r="3569">
      <c r="A3569" s="82"/>
      <c r="B3569" s="82"/>
      <c r="C3569" s="2"/>
      <c r="D3569" s="2"/>
      <c r="E3569" s="136"/>
      <c r="F3569" s="136"/>
      <c r="G3569" s="82"/>
      <c r="H3569" s="160"/>
      <c r="I3569" s="136"/>
      <c r="J3569" s="136"/>
      <c r="K3569" s="136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</row>
    <row r="3570">
      <c r="A3570" s="82"/>
      <c r="B3570" s="82"/>
      <c r="C3570" s="2"/>
      <c r="D3570" s="2"/>
      <c r="E3570" s="136"/>
      <c r="F3570" s="136"/>
      <c r="G3570" s="82"/>
      <c r="H3570" s="160"/>
      <c r="I3570" s="136"/>
      <c r="J3570" s="136"/>
      <c r="K3570" s="136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</row>
    <row r="3571">
      <c r="A3571" s="82"/>
      <c r="B3571" s="82"/>
      <c r="C3571" s="2"/>
      <c r="D3571" s="2"/>
      <c r="E3571" s="136"/>
      <c r="F3571" s="136"/>
      <c r="G3571" s="82"/>
      <c r="H3571" s="160"/>
      <c r="I3571" s="136"/>
      <c r="J3571" s="136"/>
      <c r="K3571" s="136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</row>
    <row r="3572">
      <c r="A3572" s="82"/>
      <c r="B3572" s="82"/>
      <c r="C3572" s="2"/>
      <c r="D3572" s="2"/>
      <c r="E3572" s="136"/>
      <c r="F3572" s="136"/>
      <c r="G3572" s="82"/>
      <c r="H3572" s="160"/>
      <c r="I3572" s="136"/>
      <c r="J3572" s="136"/>
      <c r="K3572" s="136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</row>
    <row r="3573">
      <c r="A3573" s="82"/>
      <c r="B3573" s="82"/>
      <c r="C3573" s="2"/>
      <c r="D3573" s="2"/>
      <c r="E3573" s="136"/>
      <c r="F3573" s="136"/>
      <c r="G3573" s="82"/>
      <c r="H3573" s="160"/>
      <c r="I3573" s="136"/>
      <c r="J3573" s="136"/>
      <c r="K3573" s="136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</row>
    <row r="3574">
      <c r="A3574" s="82"/>
      <c r="B3574" s="82"/>
      <c r="C3574" s="2"/>
      <c r="D3574" s="2"/>
      <c r="E3574" s="136"/>
      <c r="F3574" s="136"/>
      <c r="G3574" s="82"/>
      <c r="H3574" s="160"/>
      <c r="I3574" s="136"/>
      <c r="J3574" s="136"/>
      <c r="K3574" s="136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</row>
    <row r="3575">
      <c r="A3575" s="82"/>
      <c r="B3575" s="82"/>
      <c r="C3575" s="2"/>
      <c r="D3575" s="2"/>
      <c r="E3575" s="136"/>
      <c r="F3575" s="136"/>
      <c r="G3575" s="82"/>
      <c r="H3575" s="160"/>
      <c r="I3575" s="136"/>
      <c r="J3575" s="136"/>
      <c r="K3575" s="136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</row>
    <row r="3576">
      <c r="A3576" s="82"/>
      <c r="B3576" s="82"/>
      <c r="C3576" s="2"/>
      <c r="D3576" s="2"/>
      <c r="E3576" s="136"/>
      <c r="F3576" s="136"/>
      <c r="G3576" s="82"/>
      <c r="H3576" s="160"/>
      <c r="I3576" s="136"/>
      <c r="J3576" s="136"/>
      <c r="K3576" s="136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</row>
    <row r="3577">
      <c r="A3577" s="82"/>
      <c r="B3577" s="82"/>
      <c r="C3577" s="2"/>
      <c r="D3577" s="2"/>
      <c r="E3577" s="136"/>
      <c r="F3577" s="136"/>
      <c r="G3577" s="82"/>
      <c r="H3577" s="160"/>
      <c r="I3577" s="136"/>
      <c r="J3577" s="136"/>
      <c r="K3577" s="136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</row>
    <row r="3578">
      <c r="A3578" s="82"/>
      <c r="B3578" s="82"/>
      <c r="C3578" s="2"/>
      <c r="D3578" s="2"/>
      <c r="E3578" s="136"/>
      <c r="F3578" s="136"/>
      <c r="G3578" s="82"/>
      <c r="H3578" s="160"/>
      <c r="I3578" s="136"/>
      <c r="J3578" s="136"/>
      <c r="K3578" s="136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</row>
    <row r="3579">
      <c r="A3579" s="82"/>
      <c r="B3579" s="82"/>
      <c r="C3579" s="2"/>
      <c r="D3579" s="2"/>
      <c r="E3579" s="136"/>
      <c r="F3579" s="136"/>
      <c r="G3579" s="82"/>
      <c r="H3579" s="160"/>
      <c r="I3579" s="136"/>
      <c r="J3579" s="136"/>
      <c r="K3579" s="136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</row>
    <row r="3580">
      <c r="A3580" s="82"/>
      <c r="B3580" s="82"/>
      <c r="C3580" s="2"/>
      <c r="D3580" s="2"/>
      <c r="E3580" s="136"/>
      <c r="F3580" s="136"/>
      <c r="G3580" s="82"/>
      <c r="H3580" s="160"/>
      <c r="I3580" s="136"/>
      <c r="J3580" s="136"/>
      <c r="K3580" s="136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</row>
    <row r="3581">
      <c r="A3581" s="82"/>
      <c r="B3581" s="82"/>
      <c r="C3581" s="2"/>
      <c r="D3581" s="2"/>
      <c r="E3581" s="136"/>
      <c r="F3581" s="136"/>
      <c r="G3581" s="82"/>
      <c r="H3581" s="160"/>
      <c r="I3581" s="136"/>
      <c r="J3581" s="136"/>
      <c r="K3581" s="136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</row>
    <row r="3582">
      <c r="A3582" s="82"/>
      <c r="B3582" s="82"/>
      <c r="C3582" s="2"/>
      <c r="D3582" s="2"/>
      <c r="E3582" s="136"/>
      <c r="F3582" s="136"/>
      <c r="G3582" s="82"/>
      <c r="H3582" s="160"/>
      <c r="I3582" s="136"/>
      <c r="J3582" s="136"/>
      <c r="K3582" s="136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</row>
    <row r="3583">
      <c r="A3583" s="82"/>
      <c r="B3583" s="82"/>
      <c r="C3583" s="2"/>
      <c r="D3583" s="2"/>
      <c r="E3583" s="136"/>
      <c r="F3583" s="136"/>
      <c r="G3583" s="82"/>
      <c r="H3583" s="160"/>
      <c r="I3583" s="136"/>
      <c r="J3583" s="136"/>
      <c r="K3583" s="136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</row>
    <row r="3584">
      <c r="A3584" s="82"/>
      <c r="B3584" s="82"/>
      <c r="C3584" s="2"/>
      <c r="D3584" s="2"/>
      <c r="E3584" s="136"/>
      <c r="F3584" s="136"/>
      <c r="G3584" s="82"/>
      <c r="H3584" s="160"/>
      <c r="I3584" s="136"/>
      <c r="J3584" s="136"/>
      <c r="K3584" s="136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</row>
    <row r="3585">
      <c r="A3585" s="82"/>
      <c r="B3585" s="82"/>
      <c r="C3585" s="2"/>
      <c r="D3585" s="2"/>
      <c r="E3585" s="136"/>
      <c r="F3585" s="136"/>
      <c r="G3585" s="82"/>
      <c r="H3585" s="160"/>
      <c r="I3585" s="136"/>
      <c r="J3585" s="136"/>
      <c r="K3585" s="136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</row>
    <row r="3586">
      <c r="A3586" s="82"/>
      <c r="B3586" s="82"/>
      <c r="C3586" s="2"/>
      <c r="D3586" s="2"/>
      <c r="E3586" s="136"/>
      <c r="F3586" s="136"/>
      <c r="G3586" s="82"/>
      <c r="H3586" s="160"/>
      <c r="I3586" s="136"/>
      <c r="J3586" s="136"/>
      <c r="K3586" s="136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</row>
    <row r="3587">
      <c r="A3587" s="82"/>
      <c r="B3587" s="82"/>
      <c r="C3587" s="2"/>
      <c r="D3587" s="2"/>
      <c r="E3587" s="136"/>
      <c r="F3587" s="136"/>
      <c r="G3587" s="82"/>
      <c r="H3587" s="160"/>
      <c r="I3587" s="136"/>
      <c r="J3587" s="136"/>
      <c r="K3587" s="136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</row>
    <row r="3588">
      <c r="A3588" s="82"/>
      <c r="B3588" s="82"/>
      <c r="C3588" s="2"/>
      <c r="D3588" s="2"/>
      <c r="E3588" s="136"/>
      <c r="F3588" s="136"/>
      <c r="G3588" s="82"/>
      <c r="H3588" s="160"/>
      <c r="I3588" s="136"/>
      <c r="J3588" s="136"/>
      <c r="K3588" s="136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</row>
    <row r="3589">
      <c r="A3589" s="82"/>
      <c r="B3589" s="82"/>
      <c r="C3589" s="2"/>
      <c r="D3589" s="2"/>
      <c r="E3589" s="136"/>
      <c r="F3589" s="136"/>
      <c r="G3589" s="82"/>
      <c r="H3589" s="160"/>
      <c r="I3589" s="136"/>
      <c r="J3589" s="136"/>
      <c r="K3589" s="136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</row>
    <row r="3590">
      <c r="A3590" s="82"/>
      <c r="B3590" s="82"/>
      <c r="C3590" s="2"/>
      <c r="D3590" s="2"/>
      <c r="E3590" s="136"/>
      <c r="F3590" s="136"/>
      <c r="G3590" s="82"/>
      <c r="H3590" s="160"/>
      <c r="I3590" s="136"/>
      <c r="J3590" s="136"/>
      <c r="K3590" s="136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</row>
    <row r="3591">
      <c r="A3591" s="82"/>
      <c r="B3591" s="82"/>
      <c r="C3591" s="2"/>
      <c r="D3591" s="2"/>
      <c r="E3591" s="136"/>
      <c r="F3591" s="136"/>
      <c r="G3591" s="82"/>
      <c r="H3591" s="160"/>
      <c r="I3591" s="136"/>
      <c r="J3591" s="136"/>
      <c r="K3591" s="136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</row>
    <row r="3592">
      <c r="A3592" s="82"/>
      <c r="B3592" s="82"/>
      <c r="C3592" s="2"/>
      <c r="D3592" s="2"/>
      <c r="E3592" s="136"/>
      <c r="F3592" s="136"/>
      <c r="G3592" s="82"/>
      <c r="H3592" s="160"/>
      <c r="I3592" s="136"/>
      <c r="J3592" s="136"/>
      <c r="K3592" s="136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</row>
    <row r="3593">
      <c r="A3593" s="82"/>
      <c r="B3593" s="82"/>
      <c r="C3593" s="2"/>
      <c r="D3593" s="2"/>
      <c r="E3593" s="136"/>
      <c r="F3593" s="136"/>
      <c r="G3593" s="82"/>
      <c r="H3593" s="160"/>
      <c r="I3593" s="136"/>
      <c r="J3593" s="136"/>
      <c r="K3593" s="136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</row>
    <row r="3594">
      <c r="A3594" s="82"/>
      <c r="B3594" s="82"/>
      <c r="C3594" s="2"/>
      <c r="D3594" s="2"/>
      <c r="E3594" s="136"/>
      <c r="F3594" s="136"/>
      <c r="G3594" s="82"/>
      <c r="H3594" s="160"/>
      <c r="I3594" s="136"/>
      <c r="J3594" s="136"/>
      <c r="K3594" s="136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</row>
    <row r="3595">
      <c r="A3595" s="82"/>
      <c r="B3595" s="82"/>
      <c r="C3595" s="2"/>
      <c r="D3595" s="2"/>
      <c r="E3595" s="136"/>
      <c r="F3595" s="136"/>
      <c r="G3595" s="82"/>
      <c r="H3595" s="160"/>
      <c r="I3595" s="136"/>
      <c r="J3595" s="136"/>
      <c r="K3595" s="136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</row>
    <row r="3596">
      <c r="A3596" s="82"/>
      <c r="B3596" s="82"/>
      <c r="C3596" s="2"/>
      <c r="D3596" s="2"/>
      <c r="E3596" s="136"/>
      <c r="F3596" s="136"/>
      <c r="G3596" s="82"/>
      <c r="H3596" s="160"/>
      <c r="I3596" s="136"/>
      <c r="J3596" s="136"/>
      <c r="K3596" s="136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</row>
    <row r="3597">
      <c r="A3597" s="82"/>
      <c r="B3597" s="82"/>
      <c r="C3597" s="2"/>
      <c r="D3597" s="2"/>
      <c r="E3597" s="136"/>
      <c r="F3597" s="136"/>
      <c r="G3597" s="82"/>
      <c r="H3597" s="160"/>
      <c r="I3597" s="136"/>
      <c r="J3597" s="136"/>
      <c r="K3597" s="136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</row>
    <row r="3598">
      <c r="A3598" s="82"/>
      <c r="B3598" s="82"/>
      <c r="C3598" s="2"/>
      <c r="D3598" s="2"/>
      <c r="E3598" s="136"/>
      <c r="F3598" s="136"/>
      <c r="G3598" s="82"/>
      <c r="H3598" s="160"/>
      <c r="I3598" s="136"/>
      <c r="J3598" s="136"/>
      <c r="K3598" s="136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</row>
    <row r="3599">
      <c r="A3599" s="82"/>
      <c r="B3599" s="82"/>
      <c r="C3599" s="2"/>
      <c r="D3599" s="2"/>
      <c r="E3599" s="136"/>
      <c r="F3599" s="136"/>
      <c r="G3599" s="82"/>
      <c r="H3599" s="160"/>
      <c r="I3599" s="136"/>
      <c r="J3599" s="136"/>
      <c r="K3599" s="136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</row>
    <row r="3600">
      <c r="A3600" s="82"/>
      <c r="B3600" s="82"/>
      <c r="C3600" s="2"/>
      <c r="D3600" s="2"/>
      <c r="E3600" s="136"/>
      <c r="F3600" s="136"/>
      <c r="G3600" s="82"/>
      <c r="H3600" s="160"/>
      <c r="I3600" s="136"/>
      <c r="J3600" s="136"/>
      <c r="K3600" s="136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</row>
    <row r="3601">
      <c r="A3601" s="82"/>
      <c r="B3601" s="82"/>
      <c r="C3601" s="2"/>
      <c r="D3601" s="2"/>
      <c r="E3601" s="136"/>
      <c r="F3601" s="136"/>
      <c r="G3601" s="82"/>
      <c r="H3601" s="160"/>
      <c r="I3601" s="136"/>
      <c r="J3601" s="136"/>
      <c r="K3601" s="136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</row>
    <row r="3602">
      <c r="A3602" s="82"/>
      <c r="B3602" s="82"/>
      <c r="C3602" s="2"/>
      <c r="D3602" s="2"/>
      <c r="E3602" s="136"/>
      <c r="F3602" s="136"/>
      <c r="G3602" s="82"/>
      <c r="H3602" s="160"/>
      <c r="I3602" s="136"/>
      <c r="J3602" s="136"/>
      <c r="K3602" s="136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</row>
    <row r="3603">
      <c r="A3603" s="82"/>
      <c r="B3603" s="82"/>
      <c r="C3603" s="2"/>
      <c r="D3603" s="2"/>
      <c r="E3603" s="136"/>
      <c r="F3603" s="136"/>
      <c r="G3603" s="82"/>
      <c r="H3603" s="160"/>
      <c r="I3603" s="136"/>
      <c r="J3603" s="136"/>
      <c r="K3603" s="136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</row>
    <row r="3604">
      <c r="A3604" s="82"/>
      <c r="B3604" s="82"/>
      <c r="C3604" s="2"/>
      <c r="D3604" s="2"/>
      <c r="E3604" s="136"/>
      <c r="F3604" s="136"/>
      <c r="G3604" s="82"/>
      <c r="H3604" s="160"/>
      <c r="I3604" s="136"/>
      <c r="J3604" s="136"/>
      <c r="K3604" s="136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</row>
    <row r="3605">
      <c r="A3605" s="82"/>
      <c r="B3605" s="82"/>
      <c r="C3605" s="2"/>
      <c r="D3605" s="2"/>
      <c r="E3605" s="136"/>
      <c r="F3605" s="136"/>
      <c r="G3605" s="82"/>
      <c r="H3605" s="160"/>
      <c r="I3605" s="136"/>
      <c r="J3605" s="136"/>
      <c r="K3605" s="136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</row>
    <row r="3606">
      <c r="A3606" s="82"/>
      <c r="B3606" s="82"/>
      <c r="C3606" s="2"/>
      <c r="D3606" s="2"/>
      <c r="E3606" s="136"/>
      <c r="F3606" s="136"/>
      <c r="G3606" s="82"/>
      <c r="H3606" s="160"/>
      <c r="I3606" s="136"/>
      <c r="J3606" s="136"/>
      <c r="K3606" s="136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</row>
    <row r="3607">
      <c r="A3607" s="82"/>
      <c r="B3607" s="82"/>
      <c r="C3607" s="2"/>
      <c r="D3607" s="2"/>
      <c r="E3607" s="136"/>
      <c r="F3607" s="136"/>
      <c r="G3607" s="82"/>
      <c r="H3607" s="160"/>
      <c r="I3607" s="136"/>
      <c r="J3607" s="136"/>
      <c r="K3607" s="136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</row>
    <row r="3608">
      <c r="A3608" s="82"/>
      <c r="B3608" s="82"/>
      <c r="C3608" s="2"/>
      <c r="D3608" s="2"/>
      <c r="E3608" s="136"/>
      <c r="F3608" s="136"/>
      <c r="G3608" s="82"/>
      <c r="H3608" s="160"/>
      <c r="I3608" s="136"/>
      <c r="J3608" s="136"/>
      <c r="K3608" s="136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</row>
    <row r="3609">
      <c r="A3609" s="82"/>
      <c r="B3609" s="82"/>
      <c r="C3609" s="2"/>
      <c r="D3609" s="2"/>
      <c r="E3609" s="136"/>
      <c r="F3609" s="136"/>
      <c r="G3609" s="82"/>
      <c r="H3609" s="160"/>
      <c r="I3609" s="136"/>
      <c r="J3609" s="136"/>
      <c r="K3609" s="136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</row>
    <row r="3610">
      <c r="A3610" s="82"/>
      <c r="B3610" s="82"/>
      <c r="C3610" s="2"/>
      <c r="D3610" s="2"/>
      <c r="E3610" s="136"/>
      <c r="F3610" s="136"/>
      <c r="G3610" s="82"/>
      <c r="H3610" s="160"/>
      <c r="I3610" s="136"/>
      <c r="J3610" s="136"/>
      <c r="K3610" s="136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</row>
    <row r="3611">
      <c r="A3611" s="82"/>
      <c r="B3611" s="82"/>
      <c r="C3611" s="2"/>
      <c r="D3611" s="2"/>
      <c r="E3611" s="136"/>
      <c r="F3611" s="136"/>
      <c r="G3611" s="82"/>
      <c r="H3611" s="160"/>
      <c r="I3611" s="136"/>
      <c r="J3611" s="136"/>
      <c r="K3611" s="136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</row>
    <row r="3612">
      <c r="A3612" s="82"/>
      <c r="B3612" s="82"/>
      <c r="C3612" s="2"/>
      <c r="D3612" s="2"/>
      <c r="E3612" s="136"/>
      <c r="F3612" s="136"/>
      <c r="G3612" s="82"/>
      <c r="H3612" s="160"/>
      <c r="I3612" s="136"/>
      <c r="J3612" s="136"/>
      <c r="K3612" s="136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</row>
    <row r="3613">
      <c r="A3613" s="82"/>
      <c r="B3613" s="82"/>
      <c r="C3613" s="2"/>
      <c r="D3613" s="2"/>
      <c r="E3613" s="136"/>
      <c r="F3613" s="136"/>
      <c r="G3613" s="82"/>
      <c r="H3613" s="160"/>
      <c r="I3613" s="136"/>
      <c r="J3613" s="136"/>
      <c r="K3613" s="136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</row>
    <row r="3614">
      <c r="A3614" s="82"/>
      <c r="B3614" s="82"/>
      <c r="C3614" s="2"/>
      <c r="D3614" s="2"/>
      <c r="E3614" s="136"/>
      <c r="F3614" s="136"/>
      <c r="G3614" s="82"/>
      <c r="H3614" s="160"/>
      <c r="I3614" s="136"/>
      <c r="J3614" s="136"/>
      <c r="K3614" s="136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</row>
    <row r="3615">
      <c r="A3615" s="82"/>
      <c r="B3615" s="82"/>
      <c r="C3615" s="2"/>
      <c r="D3615" s="2"/>
      <c r="E3615" s="136"/>
      <c r="F3615" s="136"/>
      <c r="G3615" s="82"/>
      <c r="H3615" s="160"/>
      <c r="I3615" s="136"/>
      <c r="J3615" s="136"/>
      <c r="K3615" s="136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</row>
    <row r="3616">
      <c r="A3616" s="82"/>
      <c r="B3616" s="82"/>
      <c r="C3616" s="2"/>
      <c r="D3616" s="2"/>
      <c r="E3616" s="136"/>
      <c r="F3616" s="136"/>
      <c r="G3616" s="82"/>
      <c r="H3616" s="160"/>
      <c r="I3616" s="136"/>
      <c r="J3616" s="136"/>
      <c r="K3616" s="136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</row>
    <row r="3617">
      <c r="A3617" s="82"/>
      <c r="B3617" s="82"/>
      <c r="C3617" s="2"/>
      <c r="D3617" s="2"/>
      <c r="E3617" s="136"/>
      <c r="F3617" s="136"/>
      <c r="G3617" s="82"/>
      <c r="H3617" s="160"/>
      <c r="I3617" s="136"/>
      <c r="J3617" s="136"/>
      <c r="K3617" s="136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</row>
    <row r="3618">
      <c r="A3618" s="82"/>
      <c r="B3618" s="82"/>
      <c r="C3618" s="2"/>
      <c r="D3618" s="2"/>
      <c r="E3618" s="136"/>
      <c r="F3618" s="136"/>
      <c r="G3618" s="82"/>
      <c r="H3618" s="160"/>
      <c r="I3618" s="136"/>
      <c r="J3618" s="136"/>
      <c r="K3618" s="136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</row>
    <row r="3619">
      <c r="A3619" s="82"/>
      <c r="B3619" s="82"/>
      <c r="C3619" s="2"/>
      <c r="D3619" s="2"/>
      <c r="E3619" s="136"/>
      <c r="F3619" s="136"/>
      <c r="G3619" s="82"/>
      <c r="H3619" s="160"/>
      <c r="I3619" s="136"/>
      <c r="J3619" s="136"/>
      <c r="K3619" s="136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</row>
    <row r="3620">
      <c r="A3620" s="82"/>
      <c r="B3620" s="82"/>
      <c r="C3620" s="2"/>
      <c r="D3620" s="2"/>
      <c r="E3620" s="136"/>
      <c r="F3620" s="136"/>
      <c r="G3620" s="82"/>
      <c r="H3620" s="160"/>
      <c r="I3620" s="136"/>
      <c r="J3620" s="136"/>
      <c r="K3620" s="136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</row>
    <row r="3621">
      <c r="A3621" s="82"/>
      <c r="B3621" s="82"/>
      <c r="C3621" s="2"/>
      <c r="D3621" s="2"/>
      <c r="E3621" s="136"/>
      <c r="F3621" s="136"/>
      <c r="G3621" s="82"/>
      <c r="H3621" s="160"/>
      <c r="I3621" s="136"/>
      <c r="J3621" s="136"/>
      <c r="K3621" s="136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</row>
    <row r="3622">
      <c r="A3622" s="82"/>
      <c r="B3622" s="82"/>
      <c r="C3622" s="2"/>
      <c r="D3622" s="2"/>
      <c r="E3622" s="136"/>
      <c r="F3622" s="136"/>
      <c r="G3622" s="82"/>
      <c r="H3622" s="160"/>
      <c r="I3622" s="136"/>
      <c r="J3622" s="136"/>
      <c r="K3622" s="136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</row>
    <row r="3623">
      <c r="A3623" s="82"/>
      <c r="B3623" s="82"/>
      <c r="C3623" s="2"/>
      <c r="D3623" s="2"/>
      <c r="E3623" s="136"/>
      <c r="F3623" s="136"/>
      <c r="G3623" s="82"/>
      <c r="H3623" s="160"/>
      <c r="I3623" s="136"/>
      <c r="J3623" s="136"/>
      <c r="K3623" s="136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</row>
    <row r="3624">
      <c r="A3624" s="82"/>
      <c r="B3624" s="82"/>
      <c r="C3624" s="2"/>
      <c r="D3624" s="2"/>
      <c r="E3624" s="136"/>
      <c r="F3624" s="136"/>
      <c r="G3624" s="82"/>
      <c r="H3624" s="160"/>
      <c r="I3624" s="136"/>
      <c r="J3624" s="136"/>
      <c r="K3624" s="136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</row>
    <row r="3625">
      <c r="A3625" s="82"/>
      <c r="B3625" s="82"/>
      <c r="C3625" s="2"/>
      <c r="D3625" s="2"/>
      <c r="E3625" s="136"/>
      <c r="F3625" s="136"/>
      <c r="G3625" s="82"/>
      <c r="H3625" s="160"/>
      <c r="I3625" s="136"/>
      <c r="J3625" s="136"/>
      <c r="K3625" s="136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</row>
    <row r="3626">
      <c r="A3626" s="82"/>
      <c r="B3626" s="82"/>
      <c r="C3626" s="2"/>
      <c r="D3626" s="2"/>
      <c r="E3626" s="136"/>
      <c r="F3626" s="136"/>
      <c r="G3626" s="82"/>
      <c r="H3626" s="160"/>
      <c r="I3626" s="136"/>
      <c r="J3626" s="136"/>
      <c r="K3626" s="136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</row>
    <row r="3627">
      <c r="A3627" s="82"/>
      <c r="B3627" s="82"/>
      <c r="C3627" s="2"/>
      <c r="D3627" s="2"/>
      <c r="E3627" s="136"/>
      <c r="F3627" s="136"/>
      <c r="G3627" s="82"/>
      <c r="H3627" s="160"/>
      <c r="I3627" s="136"/>
      <c r="J3627" s="136"/>
      <c r="K3627" s="136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</row>
    <row r="3628">
      <c r="A3628" s="82"/>
      <c r="B3628" s="82"/>
      <c r="C3628" s="2"/>
      <c r="D3628" s="2"/>
      <c r="E3628" s="136"/>
      <c r="F3628" s="136"/>
      <c r="G3628" s="82"/>
      <c r="H3628" s="160"/>
      <c r="I3628" s="136"/>
      <c r="J3628" s="136"/>
      <c r="K3628" s="136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</row>
    <row r="3629">
      <c r="A3629" s="82"/>
      <c r="B3629" s="82"/>
      <c r="C3629" s="2"/>
      <c r="D3629" s="2"/>
      <c r="E3629" s="136"/>
      <c r="F3629" s="136"/>
      <c r="G3629" s="82"/>
      <c r="H3629" s="160"/>
      <c r="I3629" s="136"/>
      <c r="J3629" s="136"/>
      <c r="K3629" s="136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</row>
    <row r="3630">
      <c r="A3630" s="82"/>
      <c r="B3630" s="82"/>
      <c r="C3630" s="2"/>
      <c r="D3630" s="2"/>
      <c r="E3630" s="136"/>
      <c r="F3630" s="136"/>
      <c r="G3630" s="82"/>
      <c r="H3630" s="160"/>
      <c r="I3630" s="136"/>
      <c r="J3630" s="136"/>
      <c r="K3630" s="136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</row>
    <row r="3631">
      <c r="A3631" s="82"/>
      <c r="B3631" s="82"/>
      <c r="C3631" s="2"/>
      <c r="D3631" s="2"/>
      <c r="E3631" s="136"/>
      <c r="F3631" s="136"/>
      <c r="G3631" s="82"/>
      <c r="H3631" s="160"/>
      <c r="I3631" s="136"/>
      <c r="J3631" s="136"/>
      <c r="K3631" s="136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</row>
    <row r="3632">
      <c r="A3632" s="82"/>
      <c r="B3632" s="82"/>
      <c r="C3632" s="2"/>
      <c r="D3632" s="2"/>
      <c r="E3632" s="136"/>
      <c r="F3632" s="136"/>
      <c r="G3632" s="82"/>
      <c r="H3632" s="160"/>
      <c r="I3632" s="136"/>
      <c r="J3632" s="136"/>
      <c r="K3632" s="136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</row>
    <row r="3633">
      <c r="A3633" s="82"/>
      <c r="B3633" s="82"/>
      <c r="C3633" s="2"/>
      <c r="D3633" s="2"/>
      <c r="E3633" s="136"/>
      <c r="F3633" s="136"/>
      <c r="G3633" s="82"/>
      <c r="H3633" s="160"/>
      <c r="I3633" s="136"/>
      <c r="J3633" s="136"/>
      <c r="K3633" s="136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</row>
    <row r="3634">
      <c r="A3634" s="82"/>
      <c r="B3634" s="82"/>
      <c r="C3634" s="2"/>
      <c r="D3634" s="2"/>
      <c r="E3634" s="136"/>
      <c r="F3634" s="136"/>
      <c r="G3634" s="82"/>
      <c r="H3634" s="160"/>
      <c r="I3634" s="136"/>
      <c r="J3634" s="136"/>
      <c r="K3634" s="136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</row>
    <row r="3635">
      <c r="A3635" s="82"/>
      <c r="B3635" s="82"/>
      <c r="C3635" s="2"/>
      <c r="D3635" s="2"/>
      <c r="E3635" s="136"/>
      <c r="F3635" s="136"/>
      <c r="G3635" s="82"/>
      <c r="H3635" s="160"/>
      <c r="I3635" s="136"/>
      <c r="J3635" s="136"/>
      <c r="K3635" s="136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</row>
    <row r="3636">
      <c r="A3636" s="82"/>
      <c r="B3636" s="82"/>
      <c r="C3636" s="2"/>
      <c r="D3636" s="2"/>
      <c r="E3636" s="136"/>
      <c r="F3636" s="136"/>
      <c r="G3636" s="82"/>
      <c r="H3636" s="160"/>
      <c r="I3636" s="136"/>
      <c r="J3636" s="136"/>
      <c r="K3636" s="136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</row>
    <row r="3637">
      <c r="A3637" s="82"/>
      <c r="B3637" s="82"/>
      <c r="C3637" s="2"/>
      <c r="D3637" s="2"/>
      <c r="E3637" s="136"/>
      <c r="F3637" s="136"/>
      <c r="G3637" s="82"/>
      <c r="H3637" s="160"/>
      <c r="I3637" s="136"/>
      <c r="J3637" s="136"/>
      <c r="K3637" s="136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</row>
    <row r="3638">
      <c r="A3638" s="82"/>
      <c r="B3638" s="82"/>
      <c r="C3638" s="2"/>
      <c r="D3638" s="2"/>
      <c r="E3638" s="136"/>
      <c r="F3638" s="136"/>
      <c r="G3638" s="82"/>
      <c r="H3638" s="160"/>
      <c r="I3638" s="136"/>
      <c r="J3638" s="136"/>
      <c r="K3638" s="136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</row>
    <row r="3639">
      <c r="A3639" s="82"/>
      <c r="B3639" s="82"/>
      <c r="C3639" s="2"/>
      <c r="D3639" s="2"/>
      <c r="E3639" s="136"/>
      <c r="F3639" s="136"/>
      <c r="G3639" s="82"/>
      <c r="H3639" s="160"/>
      <c r="I3639" s="136"/>
      <c r="J3639" s="136"/>
      <c r="K3639" s="136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</row>
    <row r="3640">
      <c r="A3640" s="82"/>
      <c r="B3640" s="82"/>
      <c r="C3640" s="2"/>
      <c r="D3640" s="2"/>
      <c r="E3640" s="136"/>
      <c r="F3640" s="136"/>
      <c r="G3640" s="82"/>
      <c r="H3640" s="160"/>
      <c r="I3640" s="136"/>
      <c r="J3640" s="136"/>
      <c r="K3640" s="136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</row>
    <row r="3641">
      <c r="A3641" s="82"/>
      <c r="B3641" s="82"/>
      <c r="C3641" s="2"/>
      <c r="D3641" s="2"/>
      <c r="E3641" s="136"/>
      <c r="F3641" s="136"/>
      <c r="G3641" s="82"/>
      <c r="H3641" s="160"/>
      <c r="I3641" s="136"/>
      <c r="J3641" s="136"/>
      <c r="K3641" s="136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</row>
    <row r="3642">
      <c r="A3642" s="82"/>
      <c r="B3642" s="82"/>
      <c r="C3642" s="2"/>
      <c r="D3642" s="2"/>
      <c r="E3642" s="136"/>
      <c r="F3642" s="136"/>
      <c r="G3642" s="82"/>
      <c r="H3642" s="160"/>
      <c r="I3642" s="136"/>
      <c r="J3642" s="136"/>
      <c r="K3642" s="136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</row>
    <row r="3643">
      <c r="A3643" s="82"/>
      <c r="B3643" s="82"/>
      <c r="C3643" s="2"/>
      <c r="D3643" s="2"/>
      <c r="E3643" s="136"/>
      <c r="F3643" s="136"/>
      <c r="G3643" s="82"/>
      <c r="H3643" s="160"/>
      <c r="I3643" s="136"/>
      <c r="J3643" s="136"/>
      <c r="K3643" s="136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</row>
    <row r="3644">
      <c r="A3644" s="82"/>
      <c r="B3644" s="82"/>
      <c r="C3644" s="2"/>
      <c r="D3644" s="2"/>
      <c r="E3644" s="136"/>
      <c r="F3644" s="136"/>
      <c r="G3644" s="82"/>
      <c r="H3644" s="160"/>
      <c r="I3644" s="136"/>
      <c r="J3644" s="136"/>
      <c r="K3644" s="136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</row>
    <row r="3645">
      <c r="A3645" s="82"/>
      <c r="B3645" s="82"/>
      <c r="C3645" s="2"/>
      <c r="D3645" s="2"/>
      <c r="E3645" s="136"/>
      <c r="F3645" s="136"/>
      <c r="G3645" s="82"/>
      <c r="H3645" s="160"/>
      <c r="I3645" s="136"/>
      <c r="J3645" s="136"/>
      <c r="K3645" s="136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</row>
    <row r="3646">
      <c r="A3646" s="82"/>
      <c r="B3646" s="82"/>
      <c r="C3646" s="2"/>
      <c r="D3646" s="2"/>
      <c r="E3646" s="136"/>
      <c r="F3646" s="136"/>
      <c r="G3646" s="82"/>
      <c r="H3646" s="160"/>
      <c r="I3646" s="136"/>
      <c r="J3646" s="136"/>
      <c r="K3646" s="136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</row>
    <row r="3647">
      <c r="A3647" s="82"/>
      <c r="B3647" s="82"/>
      <c r="C3647" s="2"/>
      <c r="D3647" s="2"/>
      <c r="E3647" s="136"/>
      <c r="F3647" s="136"/>
      <c r="G3647" s="82"/>
      <c r="H3647" s="160"/>
      <c r="I3647" s="136"/>
      <c r="J3647" s="136"/>
      <c r="K3647" s="136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</row>
    <row r="3648">
      <c r="A3648" s="82"/>
      <c r="B3648" s="82"/>
      <c r="C3648" s="2"/>
      <c r="D3648" s="2"/>
      <c r="E3648" s="136"/>
      <c r="F3648" s="136"/>
      <c r="G3648" s="82"/>
      <c r="H3648" s="160"/>
      <c r="I3648" s="136"/>
      <c r="J3648" s="136"/>
      <c r="K3648" s="136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</row>
    <row r="3649">
      <c r="A3649" s="82"/>
      <c r="B3649" s="82"/>
      <c r="C3649" s="2"/>
      <c r="D3649" s="2"/>
      <c r="E3649" s="136"/>
      <c r="F3649" s="136"/>
      <c r="G3649" s="82"/>
      <c r="H3649" s="160"/>
      <c r="I3649" s="136"/>
      <c r="J3649" s="136"/>
      <c r="K3649" s="136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</row>
    <row r="3650">
      <c r="A3650" s="82"/>
      <c r="B3650" s="82"/>
      <c r="C3650" s="2"/>
      <c r="D3650" s="2"/>
      <c r="E3650" s="136"/>
      <c r="F3650" s="136"/>
      <c r="G3650" s="82"/>
      <c r="H3650" s="160"/>
      <c r="I3650" s="136"/>
      <c r="J3650" s="136"/>
      <c r="K3650" s="136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</row>
    <row r="3651">
      <c r="A3651" s="82"/>
      <c r="B3651" s="82"/>
      <c r="C3651" s="2"/>
      <c r="D3651" s="2"/>
      <c r="E3651" s="136"/>
      <c r="F3651" s="136"/>
      <c r="G3651" s="82"/>
      <c r="H3651" s="160"/>
      <c r="I3651" s="136"/>
      <c r="J3651" s="136"/>
      <c r="K3651" s="136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</row>
    <row r="3652">
      <c r="A3652" s="82"/>
      <c r="B3652" s="82"/>
      <c r="C3652" s="2"/>
      <c r="D3652" s="2"/>
      <c r="E3652" s="136"/>
      <c r="F3652" s="136"/>
      <c r="G3652" s="82"/>
      <c r="H3652" s="160"/>
      <c r="I3652" s="136"/>
      <c r="J3652" s="136"/>
      <c r="K3652" s="136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</row>
    <row r="3653">
      <c r="A3653" s="82"/>
      <c r="B3653" s="82"/>
      <c r="C3653" s="2"/>
      <c r="D3653" s="2"/>
      <c r="E3653" s="136"/>
      <c r="F3653" s="136"/>
      <c r="G3653" s="82"/>
      <c r="H3653" s="160"/>
      <c r="I3653" s="136"/>
      <c r="J3653" s="136"/>
      <c r="K3653" s="136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</row>
    <row r="3654">
      <c r="A3654" s="82"/>
      <c r="B3654" s="82"/>
      <c r="C3654" s="2"/>
      <c r="D3654" s="2"/>
      <c r="E3654" s="136"/>
      <c r="F3654" s="136"/>
      <c r="G3654" s="82"/>
      <c r="H3654" s="160"/>
      <c r="I3654" s="136"/>
      <c r="J3654" s="136"/>
      <c r="K3654" s="136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</row>
    <row r="3655">
      <c r="A3655" s="82"/>
      <c r="B3655" s="82"/>
      <c r="C3655" s="2"/>
      <c r="D3655" s="2"/>
      <c r="E3655" s="136"/>
      <c r="F3655" s="136"/>
      <c r="G3655" s="82"/>
      <c r="H3655" s="160"/>
      <c r="I3655" s="136"/>
      <c r="J3655" s="136"/>
      <c r="K3655" s="136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</row>
    <row r="3656">
      <c r="A3656" s="82"/>
      <c r="B3656" s="82"/>
      <c r="C3656" s="2"/>
      <c r="D3656" s="2"/>
      <c r="E3656" s="136"/>
      <c r="F3656" s="136"/>
      <c r="G3656" s="82"/>
      <c r="H3656" s="160"/>
      <c r="I3656" s="136"/>
      <c r="J3656" s="136"/>
      <c r="K3656" s="136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</row>
    <row r="3657">
      <c r="A3657" s="82"/>
      <c r="B3657" s="82"/>
      <c r="C3657" s="2"/>
      <c r="D3657" s="2"/>
      <c r="E3657" s="136"/>
      <c r="F3657" s="136"/>
      <c r="G3657" s="82"/>
      <c r="H3657" s="160"/>
      <c r="I3657" s="136"/>
      <c r="J3657" s="136"/>
      <c r="K3657" s="136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</row>
    <row r="3658">
      <c r="A3658" s="82"/>
      <c r="B3658" s="82"/>
      <c r="C3658" s="2"/>
      <c r="D3658" s="2"/>
      <c r="E3658" s="136"/>
      <c r="F3658" s="136"/>
      <c r="G3658" s="82"/>
      <c r="H3658" s="160"/>
      <c r="I3658" s="136"/>
      <c r="J3658" s="136"/>
      <c r="K3658" s="136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</row>
    <row r="3659">
      <c r="A3659" s="82"/>
      <c r="B3659" s="82"/>
      <c r="C3659" s="2"/>
      <c r="D3659" s="2"/>
      <c r="E3659" s="136"/>
      <c r="F3659" s="136"/>
      <c r="G3659" s="82"/>
      <c r="H3659" s="160"/>
      <c r="I3659" s="136"/>
      <c r="J3659" s="136"/>
      <c r="K3659" s="136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</row>
    <row r="3660">
      <c r="A3660" s="82"/>
      <c r="B3660" s="82"/>
      <c r="C3660" s="2"/>
      <c r="D3660" s="2"/>
      <c r="E3660" s="136"/>
      <c r="F3660" s="136"/>
      <c r="G3660" s="82"/>
      <c r="H3660" s="160"/>
      <c r="I3660" s="136"/>
      <c r="J3660" s="136"/>
      <c r="K3660" s="136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</row>
    <row r="3661">
      <c r="A3661" s="82"/>
      <c r="B3661" s="82"/>
      <c r="C3661" s="2"/>
      <c r="D3661" s="2"/>
      <c r="E3661" s="136"/>
      <c r="F3661" s="136"/>
      <c r="G3661" s="82"/>
      <c r="H3661" s="160"/>
      <c r="I3661" s="136"/>
      <c r="J3661" s="136"/>
      <c r="K3661" s="136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</row>
    <row r="3662">
      <c r="A3662" s="82"/>
      <c r="B3662" s="82"/>
      <c r="C3662" s="2"/>
      <c r="D3662" s="2"/>
      <c r="E3662" s="136"/>
      <c r="F3662" s="136"/>
      <c r="G3662" s="82"/>
      <c r="H3662" s="160"/>
      <c r="I3662" s="136"/>
      <c r="J3662" s="136"/>
      <c r="K3662" s="136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</row>
    <row r="3663">
      <c r="A3663" s="82"/>
      <c r="B3663" s="82"/>
      <c r="C3663" s="2"/>
      <c r="D3663" s="2"/>
      <c r="E3663" s="136"/>
      <c r="F3663" s="136"/>
      <c r="G3663" s="82"/>
      <c r="H3663" s="160"/>
      <c r="I3663" s="136"/>
      <c r="J3663" s="136"/>
      <c r="K3663" s="136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</row>
    <row r="3664">
      <c r="A3664" s="82"/>
      <c r="B3664" s="82"/>
      <c r="C3664" s="2"/>
      <c r="D3664" s="2"/>
      <c r="E3664" s="136"/>
      <c r="F3664" s="136"/>
      <c r="G3664" s="82"/>
      <c r="H3664" s="160"/>
      <c r="I3664" s="136"/>
      <c r="J3664" s="136"/>
      <c r="K3664" s="136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</row>
    <row r="3665">
      <c r="A3665" s="82"/>
      <c r="B3665" s="82"/>
      <c r="C3665" s="2"/>
      <c r="D3665" s="2"/>
      <c r="E3665" s="136"/>
      <c r="F3665" s="136"/>
      <c r="G3665" s="82"/>
      <c r="H3665" s="160"/>
      <c r="I3665" s="136"/>
      <c r="J3665" s="136"/>
      <c r="K3665" s="136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</row>
    <row r="3666">
      <c r="A3666" s="82"/>
      <c r="B3666" s="82"/>
      <c r="C3666" s="2"/>
      <c r="D3666" s="2"/>
      <c r="E3666" s="136"/>
      <c r="F3666" s="136"/>
      <c r="G3666" s="82"/>
      <c r="H3666" s="160"/>
      <c r="I3666" s="136"/>
      <c r="J3666" s="136"/>
      <c r="K3666" s="136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</row>
    <row r="3667">
      <c r="A3667" s="82"/>
      <c r="B3667" s="82"/>
      <c r="C3667" s="2"/>
      <c r="D3667" s="2"/>
      <c r="E3667" s="136"/>
      <c r="F3667" s="136"/>
      <c r="G3667" s="82"/>
      <c r="H3667" s="160"/>
      <c r="I3667" s="136"/>
      <c r="J3667" s="136"/>
      <c r="K3667" s="136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</row>
    <row r="3668">
      <c r="A3668" s="82"/>
      <c r="B3668" s="82"/>
      <c r="C3668" s="2"/>
      <c r="D3668" s="2"/>
      <c r="E3668" s="136"/>
      <c r="F3668" s="136"/>
      <c r="G3668" s="82"/>
      <c r="H3668" s="160"/>
      <c r="I3668" s="136"/>
      <c r="J3668" s="136"/>
      <c r="K3668" s="136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</row>
    <row r="3669">
      <c r="A3669" s="82"/>
      <c r="B3669" s="82"/>
      <c r="C3669" s="2"/>
      <c r="D3669" s="2"/>
      <c r="E3669" s="136"/>
      <c r="F3669" s="136"/>
      <c r="G3669" s="82"/>
      <c r="H3669" s="160"/>
      <c r="I3669" s="136"/>
      <c r="J3669" s="136"/>
      <c r="K3669" s="136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</row>
    <row r="3670">
      <c r="A3670" s="82"/>
      <c r="B3670" s="82"/>
      <c r="C3670" s="2"/>
      <c r="D3670" s="2"/>
      <c r="E3670" s="136"/>
      <c r="F3670" s="136"/>
      <c r="G3670" s="82"/>
      <c r="H3670" s="160"/>
      <c r="I3670" s="136"/>
      <c r="J3670" s="136"/>
      <c r="K3670" s="136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</row>
    <row r="3671">
      <c r="A3671" s="82"/>
      <c r="B3671" s="82"/>
      <c r="C3671" s="2"/>
      <c r="D3671" s="2"/>
      <c r="E3671" s="136"/>
      <c r="F3671" s="136"/>
      <c r="G3671" s="82"/>
      <c r="H3671" s="160"/>
      <c r="I3671" s="136"/>
      <c r="J3671" s="136"/>
      <c r="K3671" s="136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</row>
    <row r="3672">
      <c r="A3672" s="82"/>
      <c r="B3672" s="82"/>
      <c r="C3672" s="2"/>
      <c r="D3672" s="2"/>
      <c r="E3672" s="136"/>
      <c r="F3672" s="136"/>
      <c r="G3672" s="82"/>
      <c r="H3672" s="160"/>
      <c r="I3672" s="136"/>
      <c r="J3672" s="136"/>
      <c r="K3672" s="136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</row>
    <row r="3673">
      <c r="A3673" s="82"/>
      <c r="B3673" s="82"/>
      <c r="C3673" s="2"/>
      <c r="D3673" s="2"/>
      <c r="E3673" s="136"/>
      <c r="F3673" s="136"/>
      <c r="G3673" s="82"/>
      <c r="H3673" s="160"/>
      <c r="I3673" s="136"/>
      <c r="J3673" s="136"/>
      <c r="K3673" s="136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</row>
    <row r="3674">
      <c r="A3674" s="82"/>
      <c r="B3674" s="82"/>
      <c r="C3674" s="2"/>
      <c r="D3674" s="2"/>
      <c r="E3674" s="136"/>
      <c r="F3674" s="136"/>
      <c r="G3674" s="82"/>
      <c r="H3674" s="160"/>
      <c r="I3674" s="136"/>
      <c r="J3674" s="136"/>
      <c r="K3674" s="136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</row>
    <row r="3675">
      <c r="A3675" s="82"/>
      <c r="B3675" s="82"/>
      <c r="C3675" s="2"/>
      <c r="D3675" s="2"/>
      <c r="E3675" s="136"/>
      <c r="F3675" s="136"/>
      <c r="G3675" s="82"/>
      <c r="H3675" s="160"/>
      <c r="I3675" s="136"/>
      <c r="J3675" s="136"/>
      <c r="K3675" s="136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</row>
    <row r="3676">
      <c r="A3676" s="82"/>
      <c r="B3676" s="82"/>
      <c r="C3676" s="2"/>
      <c r="D3676" s="2"/>
      <c r="E3676" s="136"/>
      <c r="F3676" s="136"/>
      <c r="G3676" s="82"/>
      <c r="H3676" s="160"/>
      <c r="I3676" s="136"/>
      <c r="J3676" s="136"/>
      <c r="K3676" s="136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</row>
    <row r="3677">
      <c r="A3677" s="82"/>
      <c r="B3677" s="82"/>
      <c r="C3677" s="2"/>
      <c r="D3677" s="2"/>
      <c r="E3677" s="136"/>
      <c r="F3677" s="136"/>
      <c r="G3677" s="82"/>
      <c r="H3677" s="160"/>
      <c r="I3677" s="136"/>
      <c r="J3677" s="136"/>
      <c r="K3677" s="136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</row>
    <row r="3678">
      <c r="A3678" s="82"/>
      <c r="B3678" s="82"/>
      <c r="C3678" s="2"/>
      <c r="D3678" s="2"/>
      <c r="E3678" s="136"/>
      <c r="F3678" s="136"/>
      <c r="G3678" s="82"/>
      <c r="H3678" s="160"/>
      <c r="I3678" s="136"/>
      <c r="J3678" s="136"/>
      <c r="K3678" s="136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</row>
    <row r="3679">
      <c r="A3679" s="82"/>
      <c r="B3679" s="82"/>
      <c r="C3679" s="2"/>
      <c r="D3679" s="2"/>
      <c r="E3679" s="136"/>
      <c r="F3679" s="136"/>
      <c r="G3679" s="82"/>
      <c r="H3679" s="160"/>
      <c r="I3679" s="136"/>
      <c r="J3679" s="136"/>
      <c r="K3679" s="136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</row>
    <row r="3680">
      <c r="A3680" s="82"/>
      <c r="B3680" s="82"/>
      <c r="C3680" s="2"/>
      <c r="D3680" s="2"/>
      <c r="E3680" s="136"/>
      <c r="F3680" s="136"/>
      <c r="G3680" s="82"/>
      <c r="H3680" s="160"/>
      <c r="I3680" s="136"/>
      <c r="J3680" s="136"/>
      <c r="K3680" s="136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</row>
    <row r="3681">
      <c r="A3681" s="82"/>
      <c r="B3681" s="82"/>
      <c r="C3681" s="2"/>
      <c r="D3681" s="2"/>
      <c r="E3681" s="136"/>
      <c r="F3681" s="136"/>
      <c r="G3681" s="82"/>
      <c r="H3681" s="160"/>
      <c r="I3681" s="136"/>
      <c r="J3681" s="136"/>
      <c r="K3681" s="136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</row>
    <row r="3682">
      <c r="A3682" s="82"/>
      <c r="B3682" s="82"/>
      <c r="C3682" s="2"/>
      <c r="D3682" s="2"/>
      <c r="E3682" s="136"/>
      <c r="F3682" s="136"/>
      <c r="G3682" s="82"/>
      <c r="H3682" s="160"/>
      <c r="I3682" s="136"/>
      <c r="J3682" s="136"/>
      <c r="K3682" s="136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</row>
    <row r="3683">
      <c r="A3683" s="82"/>
      <c r="B3683" s="82"/>
      <c r="C3683" s="2"/>
      <c r="D3683" s="2"/>
      <c r="E3683" s="136"/>
      <c r="F3683" s="136"/>
      <c r="G3683" s="82"/>
      <c r="H3683" s="160"/>
      <c r="I3683" s="136"/>
      <c r="J3683" s="136"/>
      <c r="K3683" s="136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</row>
    <row r="3684">
      <c r="A3684" s="82"/>
      <c r="B3684" s="82"/>
      <c r="C3684" s="2"/>
      <c r="D3684" s="2"/>
      <c r="E3684" s="136"/>
      <c r="F3684" s="136"/>
      <c r="G3684" s="82"/>
      <c r="H3684" s="160"/>
      <c r="I3684" s="136"/>
      <c r="J3684" s="136"/>
      <c r="K3684" s="136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</row>
    <row r="3685">
      <c r="A3685" s="82"/>
      <c r="B3685" s="82"/>
      <c r="C3685" s="2"/>
      <c r="D3685" s="2"/>
      <c r="E3685" s="136"/>
      <c r="F3685" s="136"/>
      <c r="G3685" s="82"/>
      <c r="H3685" s="160"/>
      <c r="I3685" s="136"/>
      <c r="J3685" s="136"/>
      <c r="K3685" s="136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</row>
    <row r="3686">
      <c r="A3686" s="82"/>
      <c r="B3686" s="82"/>
      <c r="C3686" s="2"/>
      <c r="D3686" s="2"/>
      <c r="E3686" s="136"/>
      <c r="F3686" s="136"/>
      <c r="G3686" s="82"/>
      <c r="H3686" s="160"/>
      <c r="I3686" s="136"/>
      <c r="J3686" s="136"/>
      <c r="K3686" s="136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</row>
    <row r="3687">
      <c r="A3687" s="82"/>
      <c r="B3687" s="82"/>
      <c r="C3687" s="2"/>
      <c r="D3687" s="2"/>
      <c r="E3687" s="136"/>
      <c r="F3687" s="136"/>
      <c r="G3687" s="82"/>
      <c r="H3687" s="160"/>
      <c r="I3687" s="136"/>
      <c r="J3687" s="136"/>
      <c r="K3687" s="136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</row>
    <row r="3688">
      <c r="A3688" s="82"/>
      <c r="B3688" s="82"/>
      <c r="C3688" s="2"/>
      <c r="D3688" s="2"/>
      <c r="E3688" s="136"/>
      <c r="F3688" s="136"/>
      <c r="G3688" s="82"/>
      <c r="H3688" s="160"/>
      <c r="I3688" s="136"/>
      <c r="J3688" s="136"/>
      <c r="K3688" s="136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</row>
    <row r="3689">
      <c r="A3689" s="82"/>
      <c r="B3689" s="82"/>
      <c r="C3689" s="2"/>
      <c r="D3689" s="2"/>
      <c r="E3689" s="136"/>
      <c r="F3689" s="136"/>
      <c r="G3689" s="82"/>
      <c r="H3689" s="160"/>
      <c r="I3689" s="136"/>
      <c r="J3689" s="136"/>
      <c r="K3689" s="136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</row>
    <row r="3690">
      <c r="A3690" s="82"/>
      <c r="B3690" s="82"/>
      <c r="C3690" s="2"/>
      <c r="D3690" s="2"/>
      <c r="E3690" s="136"/>
      <c r="F3690" s="136"/>
      <c r="G3690" s="82"/>
      <c r="H3690" s="160"/>
      <c r="I3690" s="136"/>
      <c r="J3690" s="136"/>
      <c r="K3690" s="136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</row>
    <row r="3691">
      <c r="A3691" s="82"/>
      <c r="B3691" s="82"/>
      <c r="C3691" s="2"/>
      <c r="D3691" s="2"/>
      <c r="E3691" s="136"/>
      <c r="F3691" s="136"/>
      <c r="G3691" s="82"/>
      <c r="H3691" s="160"/>
      <c r="I3691" s="136"/>
      <c r="J3691" s="136"/>
      <c r="K3691" s="136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</row>
    <row r="3692">
      <c r="A3692" s="82"/>
      <c r="B3692" s="82"/>
      <c r="C3692" s="2"/>
      <c r="D3692" s="2"/>
      <c r="E3692" s="136"/>
      <c r="F3692" s="136"/>
      <c r="G3692" s="82"/>
      <c r="H3692" s="160"/>
      <c r="I3692" s="136"/>
      <c r="J3692" s="136"/>
      <c r="K3692" s="136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</row>
    <row r="3693">
      <c r="A3693" s="82"/>
      <c r="B3693" s="82"/>
      <c r="C3693" s="2"/>
      <c r="D3693" s="2"/>
      <c r="E3693" s="136"/>
      <c r="F3693" s="136"/>
      <c r="G3693" s="82"/>
      <c r="H3693" s="160"/>
      <c r="I3693" s="136"/>
      <c r="J3693" s="136"/>
      <c r="K3693" s="136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</row>
    <row r="3694">
      <c r="A3694" s="82"/>
      <c r="B3694" s="82"/>
      <c r="C3694" s="2"/>
      <c r="D3694" s="2"/>
      <c r="E3694" s="136"/>
      <c r="F3694" s="136"/>
      <c r="G3694" s="82"/>
      <c r="H3694" s="160"/>
      <c r="I3694" s="136"/>
      <c r="J3694" s="136"/>
      <c r="K3694" s="136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</row>
    <row r="3695">
      <c r="A3695" s="82"/>
      <c r="B3695" s="82"/>
      <c r="C3695" s="2"/>
      <c r="D3695" s="2"/>
      <c r="E3695" s="136"/>
      <c r="F3695" s="136"/>
      <c r="G3695" s="82"/>
      <c r="H3695" s="160"/>
      <c r="I3695" s="136"/>
      <c r="J3695" s="136"/>
      <c r="K3695" s="136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</row>
    <row r="3696">
      <c r="A3696" s="82"/>
      <c r="B3696" s="82"/>
      <c r="C3696" s="2"/>
      <c r="D3696" s="2"/>
      <c r="E3696" s="136"/>
      <c r="F3696" s="136"/>
      <c r="G3696" s="82"/>
      <c r="H3696" s="160"/>
      <c r="I3696" s="136"/>
      <c r="J3696" s="136"/>
      <c r="K3696" s="136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</row>
    <row r="3697">
      <c r="A3697" s="82"/>
      <c r="B3697" s="82"/>
      <c r="C3697" s="2"/>
      <c r="D3697" s="2"/>
      <c r="E3697" s="136"/>
      <c r="F3697" s="136"/>
      <c r="G3697" s="82"/>
      <c r="H3697" s="160"/>
      <c r="I3697" s="136"/>
      <c r="J3697" s="136"/>
      <c r="K3697" s="136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</row>
    <row r="3698">
      <c r="A3698" s="82"/>
      <c r="B3698" s="82"/>
      <c r="C3698" s="2"/>
      <c r="D3698" s="2"/>
      <c r="E3698" s="136"/>
      <c r="F3698" s="136"/>
      <c r="G3698" s="82"/>
      <c r="H3698" s="160"/>
      <c r="I3698" s="136"/>
      <c r="J3698" s="136"/>
      <c r="K3698" s="136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</row>
    <row r="3699">
      <c r="A3699" s="82"/>
      <c r="B3699" s="82"/>
      <c r="C3699" s="2"/>
      <c r="D3699" s="2"/>
      <c r="E3699" s="136"/>
      <c r="F3699" s="136"/>
      <c r="G3699" s="82"/>
      <c r="H3699" s="160"/>
      <c r="I3699" s="136"/>
      <c r="J3699" s="136"/>
      <c r="K3699" s="136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</row>
    <row r="3700">
      <c r="A3700" s="82"/>
      <c r="B3700" s="82"/>
      <c r="C3700" s="2"/>
      <c r="D3700" s="2"/>
      <c r="E3700" s="136"/>
      <c r="F3700" s="136"/>
      <c r="G3700" s="82"/>
      <c r="H3700" s="160"/>
      <c r="I3700" s="136"/>
      <c r="J3700" s="136"/>
      <c r="K3700" s="136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</row>
    <row r="3701">
      <c r="A3701" s="82"/>
      <c r="B3701" s="82"/>
      <c r="C3701" s="2"/>
      <c r="D3701" s="2"/>
      <c r="E3701" s="136"/>
      <c r="F3701" s="136"/>
      <c r="G3701" s="82"/>
      <c r="H3701" s="160"/>
      <c r="I3701" s="136"/>
      <c r="J3701" s="136"/>
      <c r="K3701" s="136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</row>
    <row r="3702">
      <c r="A3702" s="82"/>
      <c r="B3702" s="82"/>
      <c r="C3702" s="2"/>
      <c r="D3702" s="2"/>
      <c r="E3702" s="136"/>
      <c r="F3702" s="136"/>
      <c r="G3702" s="82"/>
      <c r="H3702" s="160"/>
      <c r="I3702" s="136"/>
      <c r="J3702" s="136"/>
      <c r="K3702" s="136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</row>
    <row r="3703">
      <c r="A3703" s="82"/>
      <c r="B3703" s="82"/>
      <c r="C3703" s="2"/>
      <c r="D3703" s="2"/>
      <c r="E3703" s="136"/>
      <c r="F3703" s="136"/>
      <c r="G3703" s="82"/>
      <c r="H3703" s="160"/>
      <c r="I3703" s="136"/>
      <c r="J3703" s="136"/>
      <c r="K3703" s="136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</row>
    <row r="3704">
      <c r="A3704" s="82"/>
      <c r="B3704" s="82"/>
      <c r="C3704" s="2"/>
      <c r="D3704" s="2"/>
      <c r="E3704" s="136"/>
      <c r="F3704" s="136"/>
      <c r="G3704" s="82"/>
      <c r="H3704" s="160"/>
      <c r="I3704" s="136"/>
      <c r="J3704" s="136"/>
      <c r="K3704" s="136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</row>
    <row r="3705">
      <c r="A3705" s="82"/>
      <c r="B3705" s="82"/>
      <c r="C3705" s="2"/>
      <c r="D3705" s="2"/>
      <c r="E3705" s="136"/>
      <c r="F3705" s="136"/>
      <c r="G3705" s="82"/>
      <c r="H3705" s="160"/>
      <c r="I3705" s="136"/>
      <c r="J3705" s="136"/>
      <c r="K3705" s="136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</row>
    <row r="3706">
      <c r="A3706" s="82"/>
      <c r="B3706" s="82"/>
      <c r="C3706" s="2"/>
      <c r="D3706" s="2"/>
      <c r="E3706" s="136"/>
      <c r="F3706" s="136"/>
      <c r="G3706" s="82"/>
      <c r="H3706" s="160"/>
      <c r="I3706" s="136"/>
      <c r="J3706" s="136"/>
      <c r="K3706" s="136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</row>
    <row r="3707">
      <c r="A3707" s="82"/>
      <c r="B3707" s="82"/>
      <c r="C3707" s="2"/>
      <c r="D3707" s="2"/>
      <c r="E3707" s="136"/>
      <c r="F3707" s="136"/>
      <c r="G3707" s="82"/>
      <c r="H3707" s="160"/>
      <c r="I3707" s="136"/>
      <c r="J3707" s="136"/>
      <c r="K3707" s="136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</row>
    <row r="3708">
      <c r="A3708" s="82"/>
      <c r="B3708" s="82"/>
      <c r="C3708" s="2"/>
      <c r="D3708" s="2"/>
      <c r="E3708" s="136"/>
      <c r="F3708" s="136"/>
      <c r="G3708" s="82"/>
      <c r="H3708" s="160"/>
      <c r="I3708" s="136"/>
      <c r="J3708" s="136"/>
      <c r="K3708" s="136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</row>
    <row r="3709">
      <c r="A3709" s="82"/>
      <c r="B3709" s="82"/>
      <c r="C3709" s="2"/>
      <c r="D3709" s="2"/>
      <c r="E3709" s="136"/>
      <c r="F3709" s="136"/>
      <c r="G3709" s="82"/>
      <c r="H3709" s="160"/>
      <c r="I3709" s="136"/>
      <c r="J3709" s="136"/>
      <c r="K3709" s="136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</row>
    <row r="3710">
      <c r="A3710" s="82"/>
      <c r="B3710" s="82"/>
      <c r="C3710" s="2"/>
      <c r="D3710" s="2"/>
      <c r="E3710" s="136"/>
      <c r="F3710" s="136"/>
      <c r="G3710" s="82"/>
      <c r="H3710" s="160"/>
      <c r="I3710" s="136"/>
      <c r="J3710" s="136"/>
      <c r="K3710" s="136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</row>
    <row r="3711">
      <c r="A3711" s="82"/>
      <c r="B3711" s="82"/>
      <c r="C3711" s="2"/>
      <c r="D3711" s="2"/>
      <c r="E3711" s="136"/>
      <c r="F3711" s="136"/>
      <c r="G3711" s="82"/>
      <c r="H3711" s="160"/>
      <c r="I3711" s="136"/>
      <c r="J3711" s="136"/>
      <c r="K3711" s="136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</row>
    <row r="3712">
      <c r="A3712" s="82"/>
      <c r="B3712" s="82"/>
      <c r="C3712" s="2"/>
      <c r="D3712" s="2"/>
      <c r="E3712" s="136"/>
      <c r="F3712" s="136"/>
      <c r="G3712" s="82"/>
      <c r="H3712" s="160"/>
      <c r="I3712" s="136"/>
      <c r="J3712" s="136"/>
      <c r="K3712" s="136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</row>
    <row r="3713">
      <c r="A3713" s="82"/>
      <c r="B3713" s="82"/>
      <c r="C3713" s="2"/>
      <c r="D3713" s="2"/>
      <c r="E3713" s="136"/>
      <c r="F3713" s="136"/>
      <c r="G3713" s="82"/>
      <c r="H3713" s="160"/>
      <c r="I3713" s="136"/>
      <c r="J3713" s="136"/>
      <c r="K3713" s="136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</row>
    <row r="3714">
      <c r="A3714" s="82"/>
      <c r="B3714" s="82"/>
      <c r="C3714" s="2"/>
      <c r="D3714" s="2"/>
      <c r="E3714" s="136"/>
      <c r="F3714" s="136"/>
      <c r="G3714" s="82"/>
      <c r="H3714" s="160"/>
      <c r="I3714" s="136"/>
      <c r="J3714" s="136"/>
      <c r="K3714" s="136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</row>
    <row r="3715">
      <c r="A3715" s="82"/>
      <c r="B3715" s="82"/>
      <c r="C3715" s="2"/>
      <c r="D3715" s="2"/>
      <c r="E3715" s="136"/>
      <c r="F3715" s="136"/>
      <c r="G3715" s="82"/>
      <c r="H3715" s="160"/>
      <c r="I3715" s="136"/>
      <c r="J3715" s="136"/>
      <c r="K3715" s="136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</row>
    <row r="3716">
      <c r="A3716" s="82"/>
      <c r="B3716" s="82"/>
      <c r="C3716" s="2"/>
      <c r="D3716" s="2"/>
      <c r="E3716" s="136"/>
      <c r="F3716" s="136"/>
      <c r="G3716" s="82"/>
      <c r="H3716" s="160"/>
      <c r="I3716" s="136"/>
      <c r="J3716" s="136"/>
      <c r="K3716" s="136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</row>
    <row r="3717">
      <c r="A3717" s="82"/>
      <c r="B3717" s="82"/>
      <c r="C3717" s="2"/>
      <c r="D3717" s="2"/>
      <c r="E3717" s="136"/>
      <c r="F3717" s="136"/>
      <c r="G3717" s="82"/>
      <c r="H3717" s="160"/>
      <c r="I3717" s="136"/>
      <c r="J3717" s="136"/>
      <c r="K3717" s="136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</row>
    <row r="3718">
      <c r="A3718" s="82"/>
      <c r="B3718" s="82"/>
      <c r="C3718" s="2"/>
      <c r="D3718" s="2"/>
      <c r="E3718" s="136"/>
      <c r="F3718" s="136"/>
      <c r="G3718" s="82"/>
      <c r="H3718" s="160"/>
      <c r="I3718" s="136"/>
      <c r="J3718" s="136"/>
      <c r="K3718" s="136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</row>
    <row r="3719">
      <c r="A3719" s="82"/>
      <c r="B3719" s="82"/>
      <c r="C3719" s="2"/>
      <c r="D3719" s="2"/>
      <c r="E3719" s="136"/>
      <c r="F3719" s="136"/>
      <c r="G3719" s="82"/>
      <c r="H3719" s="160"/>
      <c r="I3719" s="136"/>
      <c r="J3719" s="136"/>
      <c r="K3719" s="136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</row>
    <row r="3720">
      <c r="A3720" s="82"/>
      <c r="B3720" s="82"/>
      <c r="C3720" s="2"/>
      <c r="D3720" s="2"/>
      <c r="E3720" s="136"/>
      <c r="F3720" s="136"/>
      <c r="G3720" s="82"/>
      <c r="H3720" s="160"/>
      <c r="I3720" s="136"/>
      <c r="J3720" s="136"/>
      <c r="K3720" s="136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</row>
    <row r="3721">
      <c r="A3721" s="82"/>
      <c r="B3721" s="82"/>
      <c r="C3721" s="2"/>
      <c r="D3721" s="2"/>
      <c r="E3721" s="136"/>
      <c r="F3721" s="136"/>
      <c r="G3721" s="82"/>
      <c r="H3721" s="160"/>
      <c r="I3721" s="136"/>
      <c r="J3721" s="136"/>
      <c r="K3721" s="136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</row>
    <row r="3722">
      <c r="A3722" s="82"/>
      <c r="B3722" s="82"/>
      <c r="C3722" s="2"/>
      <c r="D3722" s="2"/>
      <c r="E3722" s="136"/>
      <c r="F3722" s="136"/>
      <c r="G3722" s="82"/>
      <c r="H3722" s="160"/>
      <c r="I3722" s="136"/>
      <c r="J3722" s="136"/>
      <c r="K3722" s="136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</row>
    <row r="3723">
      <c r="A3723" s="82"/>
      <c r="B3723" s="82"/>
      <c r="C3723" s="2"/>
      <c r="D3723" s="2"/>
      <c r="E3723" s="136"/>
      <c r="F3723" s="136"/>
      <c r="G3723" s="82"/>
      <c r="H3723" s="160"/>
      <c r="I3723" s="136"/>
      <c r="J3723" s="136"/>
      <c r="K3723" s="136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</row>
    <row r="3724">
      <c r="A3724" s="82"/>
      <c r="B3724" s="82"/>
      <c r="C3724" s="2"/>
      <c r="D3724" s="2"/>
      <c r="E3724" s="136"/>
      <c r="F3724" s="136"/>
      <c r="G3724" s="82"/>
      <c r="H3724" s="160"/>
      <c r="I3724" s="136"/>
      <c r="J3724" s="136"/>
      <c r="K3724" s="136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</row>
    <row r="3725">
      <c r="A3725" s="82"/>
      <c r="B3725" s="82"/>
      <c r="C3725" s="2"/>
      <c r="D3725" s="2"/>
      <c r="E3725" s="136"/>
      <c r="F3725" s="136"/>
      <c r="G3725" s="82"/>
      <c r="H3725" s="160"/>
      <c r="I3725" s="136"/>
      <c r="J3725" s="136"/>
      <c r="K3725" s="136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</row>
    <row r="3726">
      <c r="A3726" s="82"/>
      <c r="B3726" s="82"/>
      <c r="C3726" s="2"/>
      <c r="D3726" s="2"/>
      <c r="E3726" s="136"/>
      <c r="F3726" s="136"/>
      <c r="G3726" s="82"/>
      <c r="H3726" s="160"/>
      <c r="I3726" s="136"/>
      <c r="J3726" s="136"/>
      <c r="K3726" s="136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</row>
    <row r="3727">
      <c r="A3727" s="82"/>
      <c r="B3727" s="82"/>
      <c r="C3727" s="2"/>
      <c r="D3727" s="2"/>
      <c r="E3727" s="136"/>
      <c r="F3727" s="136"/>
      <c r="G3727" s="82"/>
      <c r="H3727" s="160"/>
      <c r="I3727" s="136"/>
      <c r="J3727" s="136"/>
      <c r="K3727" s="136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</row>
    <row r="3728">
      <c r="A3728" s="82"/>
      <c r="B3728" s="82"/>
      <c r="C3728" s="2"/>
      <c r="D3728" s="2"/>
      <c r="E3728" s="136"/>
      <c r="F3728" s="136"/>
      <c r="G3728" s="82"/>
      <c r="H3728" s="160"/>
      <c r="I3728" s="136"/>
      <c r="J3728" s="136"/>
      <c r="K3728" s="136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</row>
    <row r="3729">
      <c r="A3729" s="82"/>
      <c r="B3729" s="82"/>
      <c r="C3729" s="2"/>
      <c r="D3729" s="2"/>
      <c r="E3729" s="136"/>
      <c r="F3729" s="136"/>
      <c r="G3729" s="82"/>
      <c r="H3729" s="160"/>
      <c r="I3729" s="136"/>
      <c r="J3729" s="136"/>
      <c r="K3729" s="136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</row>
    <row r="3730">
      <c r="A3730" s="82"/>
      <c r="B3730" s="82"/>
      <c r="C3730" s="2"/>
      <c r="D3730" s="2"/>
      <c r="E3730" s="136"/>
      <c r="F3730" s="136"/>
      <c r="G3730" s="82"/>
      <c r="H3730" s="160"/>
      <c r="I3730" s="136"/>
      <c r="J3730" s="136"/>
      <c r="K3730" s="136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</row>
    <row r="3731">
      <c r="A3731" s="82"/>
      <c r="B3731" s="82"/>
      <c r="C3731" s="2"/>
      <c r="D3731" s="2"/>
      <c r="E3731" s="136"/>
      <c r="F3731" s="136"/>
      <c r="G3731" s="82"/>
      <c r="H3731" s="160"/>
      <c r="I3731" s="136"/>
      <c r="J3731" s="136"/>
      <c r="K3731" s="136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</row>
    <row r="3732">
      <c r="A3732" s="82"/>
      <c r="B3732" s="82"/>
      <c r="C3732" s="2"/>
      <c r="D3732" s="2"/>
      <c r="E3732" s="136"/>
      <c r="F3732" s="136"/>
      <c r="G3732" s="82"/>
      <c r="H3732" s="160"/>
      <c r="I3732" s="136"/>
      <c r="J3732" s="136"/>
      <c r="K3732" s="136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</row>
    <row r="3733">
      <c r="A3733" s="82"/>
      <c r="B3733" s="82"/>
      <c r="C3733" s="2"/>
      <c r="D3733" s="2"/>
      <c r="E3733" s="136"/>
      <c r="F3733" s="136"/>
      <c r="G3733" s="82"/>
      <c r="H3733" s="160"/>
      <c r="I3733" s="136"/>
      <c r="J3733" s="136"/>
      <c r="K3733" s="136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</row>
    <row r="3734">
      <c r="A3734" s="82"/>
      <c r="B3734" s="82"/>
      <c r="C3734" s="2"/>
      <c r="D3734" s="2"/>
      <c r="E3734" s="136"/>
      <c r="F3734" s="136"/>
      <c r="G3734" s="82"/>
      <c r="H3734" s="160"/>
      <c r="I3734" s="136"/>
      <c r="J3734" s="136"/>
      <c r="K3734" s="136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</row>
    <row r="3735">
      <c r="A3735" s="82"/>
      <c r="B3735" s="82"/>
      <c r="C3735" s="2"/>
      <c r="D3735" s="2"/>
      <c r="E3735" s="136"/>
      <c r="F3735" s="136"/>
      <c r="G3735" s="82"/>
      <c r="H3735" s="160"/>
      <c r="I3735" s="136"/>
      <c r="J3735" s="136"/>
      <c r="K3735" s="136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</row>
    <row r="3736">
      <c r="A3736" s="82"/>
      <c r="B3736" s="82"/>
      <c r="C3736" s="2"/>
      <c r="D3736" s="2"/>
      <c r="E3736" s="136"/>
      <c r="F3736" s="136"/>
      <c r="G3736" s="82"/>
      <c r="H3736" s="160"/>
      <c r="I3736" s="136"/>
      <c r="J3736" s="136"/>
      <c r="K3736" s="136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</row>
    <row r="3737">
      <c r="A3737" s="82"/>
      <c r="B3737" s="82"/>
      <c r="C3737" s="2"/>
      <c r="D3737" s="2"/>
      <c r="E3737" s="136"/>
      <c r="F3737" s="136"/>
      <c r="G3737" s="82"/>
      <c r="H3737" s="160"/>
      <c r="I3737" s="136"/>
      <c r="J3737" s="136"/>
      <c r="K3737" s="136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</row>
    <row r="3738">
      <c r="A3738" s="82"/>
      <c r="B3738" s="82"/>
      <c r="C3738" s="2"/>
      <c r="D3738" s="2"/>
      <c r="E3738" s="136"/>
      <c r="F3738" s="136"/>
      <c r="G3738" s="82"/>
      <c r="H3738" s="160"/>
      <c r="I3738" s="136"/>
      <c r="J3738" s="136"/>
      <c r="K3738" s="136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</row>
    <row r="3739">
      <c r="A3739" s="82"/>
      <c r="B3739" s="82"/>
      <c r="C3739" s="2"/>
      <c r="D3739" s="2"/>
      <c r="E3739" s="136"/>
      <c r="F3739" s="136"/>
      <c r="G3739" s="82"/>
      <c r="H3739" s="160"/>
      <c r="I3739" s="136"/>
      <c r="J3739" s="136"/>
      <c r="K3739" s="136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</row>
    <row r="3740">
      <c r="A3740" s="82"/>
      <c r="B3740" s="82"/>
      <c r="C3740" s="2"/>
      <c r="D3740" s="2"/>
      <c r="E3740" s="136"/>
      <c r="F3740" s="136"/>
      <c r="G3740" s="82"/>
      <c r="H3740" s="160"/>
      <c r="I3740" s="136"/>
      <c r="J3740" s="136"/>
      <c r="K3740" s="136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</row>
    <row r="3741">
      <c r="A3741" s="82"/>
      <c r="B3741" s="82"/>
      <c r="C3741" s="2"/>
      <c r="D3741" s="2"/>
      <c r="E3741" s="136"/>
      <c r="F3741" s="136"/>
      <c r="G3741" s="82"/>
      <c r="H3741" s="160"/>
      <c r="I3741" s="136"/>
      <c r="J3741" s="136"/>
      <c r="K3741" s="136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</row>
    <row r="3742">
      <c r="A3742" s="82"/>
      <c r="B3742" s="82"/>
      <c r="C3742" s="2"/>
      <c r="D3742" s="2"/>
      <c r="E3742" s="136"/>
      <c r="F3742" s="136"/>
      <c r="G3742" s="82"/>
      <c r="H3742" s="160"/>
      <c r="I3742" s="136"/>
      <c r="J3742" s="136"/>
      <c r="K3742" s="136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</row>
    <row r="3743">
      <c r="A3743" s="82"/>
      <c r="B3743" s="82"/>
      <c r="C3743" s="2"/>
      <c r="D3743" s="2"/>
      <c r="E3743" s="136"/>
      <c r="F3743" s="136"/>
      <c r="G3743" s="82"/>
      <c r="H3743" s="160"/>
      <c r="I3743" s="136"/>
      <c r="J3743" s="136"/>
      <c r="K3743" s="136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</row>
    <row r="3744">
      <c r="A3744" s="82"/>
      <c r="B3744" s="82"/>
      <c r="C3744" s="2"/>
      <c r="D3744" s="2"/>
      <c r="E3744" s="136"/>
      <c r="F3744" s="136"/>
      <c r="G3744" s="82"/>
      <c r="H3744" s="160"/>
      <c r="I3744" s="136"/>
      <c r="J3744" s="136"/>
      <c r="K3744" s="136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</row>
    <row r="3745">
      <c r="A3745" s="82"/>
      <c r="B3745" s="82"/>
      <c r="C3745" s="2"/>
      <c r="D3745" s="2"/>
      <c r="E3745" s="136"/>
      <c r="F3745" s="136"/>
      <c r="G3745" s="82"/>
      <c r="H3745" s="160"/>
      <c r="I3745" s="136"/>
      <c r="J3745" s="136"/>
      <c r="K3745" s="136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</row>
    <row r="3746">
      <c r="A3746" s="82"/>
      <c r="B3746" s="82"/>
      <c r="C3746" s="2"/>
      <c r="D3746" s="2"/>
      <c r="E3746" s="136"/>
      <c r="F3746" s="136"/>
      <c r="G3746" s="82"/>
      <c r="H3746" s="160"/>
      <c r="I3746" s="136"/>
      <c r="J3746" s="136"/>
      <c r="K3746" s="136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</row>
    <row r="3747">
      <c r="A3747" s="82"/>
      <c r="B3747" s="82"/>
      <c r="C3747" s="2"/>
      <c r="D3747" s="2"/>
      <c r="E3747" s="136"/>
      <c r="F3747" s="136"/>
      <c r="G3747" s="82"/>
      <c r="H3747" s="160"/>
      <c r="I3747" s="136"/>
      <c r="J3747" s="136"/>
      <c r="K3747" s="136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</row>
    <row r="3748">
      <c r="A3748" s="82"/>
      <c r="B3748" s="82"/>
      <c r="C3748" s="2"/>
      <c r="D3748" s="2"/>
      <c r="E3748" s="136"/>
      <c r="F3748" s="136"/>
      <c r="G3748" s="82"/>
      <c r="H3748" s="160"/>
      <c r="I3748" s="136"/>
      <c r="J3748" s="136"/>
      <c r="K3748" s="136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</row>
    <row r="3749">
      <c r="A3749" s="82"/>
      <c r="B3749" s="82"/>
      <c r="C3749" s="2"/>
      <c r="D3749" s="2"/>
      <c r="E3749" s="136"/>
      <c r="F3749" s="136"/>
      <c r="G3749" s="82"/>
      <c r="H3749" s="160"/>
      <c r="I3749" s="136"/>
      <c r="J3749" s="136"/>
      <c r="K3749" s="136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</row>
    <row r="3750">
      <c r="A3750" s="82"/>
      <c r="B3750" s="82"/>
      <c r="C3750" s="2"/>
      <c r="D3750" s="2"/>
      <c r="E3750" s="136"/>
      <c r="F3750" s="136"/>
      <c r="G3750" s="82"/>
      <c r="H3750" s="160"/>
      <c r="I3750" s="136"/>
      <c r="J3750" s="136"/>
      <c r="K3750" s="136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</row>
    <row r="3751">
      <c r="A3751" s="82"/>
      <c r="B3751" s="82"/>
      <c r="C3751" s="2"/>
      <c r="D3751" s="2"/>
      <c r="E3751" s="136"/>
      <c r="F3751" s="136"/>
      <c r="G3751" s="82"/>
      <c r="H3751" s="160"/>
      <c r="I3751" s="136"/>
      <c r="J3751" s="136"/>
      <c r="K3751" s="136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</row>
    <row r="3752">
      <c r="A3752" s="82"/>
      <c r="B3752" s="82"/>
      <c r="C3752" s="2"/>
      <c r="D3752" s="2"/>
      <c r="E3752" s="136"/>
      <c r="F3752" s="136"/>
      <c r="G3752" s="82"/>
      <c r="H3752" s="160"/>
      <c r="I3752" s="136"/>
      <c r="J3752" s="136"/>
      <c r="K3752" s="136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</row>
    <row r="3753">
      <c r="A3753" s="82"/>
      <c r="B3753" s="82"/>
      <c r="C3753" s="2"/>
      <c r="D3753" s="2"/>
      <c r="E3753" s="136"/>
      <c r="F3753" s="136"/>
      <c r="G3753" s="82"/>
      <c r="H3753" s="160"/>
      <c r="I3753" s="136"/>
      <c r="J3753" s="136"/>
      <c r="K3753" s="136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</row>
    <row r="3754">
      <c r="A3754" s="82"/>
      <c r="B3754" s="82"/>
      <c r="C3754" s="2"/>
      <c r="D3754" s="2"/>
      <c r="E3754" s="136"/>
      <c r="F3754" s="136"/>
      <c r="G3754" s="82"/>
      <c r="H3754" s="160"/>
      <c r="I3754" s="136"/>
      <c r="J3754" s="136"/>
      <c r="K3754" s="136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</row>
    <row r="3755">
      <c r="A3755" s="82"/>
      <c r="B3755" s="82"/>
      <c r="C3755" s="2"/>
      <c r="D3755" s="2"/>
      <c r="E3755" s="136"/>
      <c r="F3755" s="136"/>
      <c r="G3755" s="82"/>
      <c r="H3755" s="160"/>
      <c r="I3755" s="136"/>
      <c r="J3755" s="136"/>
      <c r="K3755" s="136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</row>
    <row r="3756">
      <c r="A3756" s="82"/>
      <c r="B3756" s="82"/>
      <c r="C3756" s="2"/>
      <c r="D3756" s="2"/>
      <c r="E3756" s="136"/>
      <c r="F3756" s="136"/>
      <c r="G3756" s="82"/>
      <c r="H3756" s="160"/>
      <c r="I3756" s="136"/>
      <c r="J3756" s="136"/>
      <c r="K3756" s="136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</row>
    <row r="3757">
      <c r="A3757" s="82"/>
      <c r="B3757" s="82"/>
      <c r="C3757" s="2"/>
      <c r="D3757" s="2"/>
      <c r="E3757" s="136"/>
      <c r="F3757" s="136"/>
      <c r="G3757" s="82"/>
      <c r="H3757" s="160"/>
      <c r="I3757" s="136"/>
      <c r="J3757" s="136"/>
      <c r="K3757" s="136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</row>
    <row r="3758">
      <c r="A3758" s="82"/>
      <c r="B3758" s="82"/>
      <c r="C3758" s="2"/>
      <c r="D3758" s="2"/>
      <c r="E3758" s="136"/>
      <c r="F3758" s="136"/>
      <c r="G3758" s="82"/>
      <c r="H3758" s="160"/>
      <c r="I3758" s="136"/>
      <c r="J3758" s="136"/>
      <c r="K3758" s="136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</row>
    <row r="3759">
      <c r="A3759" s="82"/>
      <c r="B3759" s="82"/>
      <c r="C3759" s="2"/>
      <c r="D3759" s="2"/>
      <c r="E3759" s="136"/>
      <c r="F3759" s="136"/>
      <c r="G3759" s="82"/>
      <c r="H3759" s="160"/>
      <c r="I3759" s="136"/>
      <c r="J3759" s="136"/>
      <c r="K3759" s="136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</row>
    <row r="3760">
      <c r="A3760" s="82"/>
      <c r="B3760" s="82"/>
      <c r="C3760" s="2"/>
      <c r="D3760" s="2"/>
      <c r="E3760" s="136"/>
      <c r="F3760" s="136"/>
      <c r="G3760" s="82"/>
      <c r="H3760" s="160"/>
      <c r="I3760" s="136"/>
      <c r="J3760" s="136"/>
      <c r="K3760" s="136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</row>
    <row r="3761">
      <c r="A3761" s="82"/>
      <c r="B3761" s="82"/>
      <c r="C3761" s="2"/>
      <c r="D3761" s="2"/>
      <c r="E3761" s="136"/>
      <c r="F3761" s="136"/>
      <c r="G3761" s="82"/>
      <c r="H3761" s="160"/>
      <c r="I3761" s="136"/>
      <c r="J3761" s="136"/>
      <c r="K3761" s="136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</row>
    <row r="3762">
      <c r="A3762" s="82"/>
      <c r="B3762" s="82"/>
      <c r="C3762" s="2"/>
      <c r="D3762" s="2"/>
      <c r="E3762" s="136"/>
      <c r="F3762" s="136"/>
      <c r="G3762" s="82"/>
      <c r="H3762" s="160"/>
      <c r="I3762" s="136"/>
      <c r="J3762" s="136"/>
      <c r="K3762" s="136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</row>
    <row r="3763">
      <c r="A3763" s="82"/>
      <c r="B3763" s="82"/>
      <c r="C3763" s="2"/>
      <c r="D3763" s="2"/>
      <c r="E3763" s="136"/>
      <c r="F3763" s="136"/>
      <c r="G3763" s="82"/>
      <c r="H3763" s="160"/>
      <c r="I3763" s="136"/>
      <c r="J3763" s="136"/>
      <c r="K3763" s="136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</row>
    <row r="3764">
      <c r="A3764" s="82"/>
      <c r="B3764" s="82"/>
      <c r="C3764" s="2"/>
      <c r="D3764" s="2"/>
      <c r="E3764" s="136"/>
      <c r="F3764" s="136"/>
      <c r="G3764" s="82"/>
      <c r="H3764" s="160"/>
      <c r="I3764" s="136"/>
      <c r="J3764" s="136"/>
      <c r="K3764" s="136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</row>
    <row r="3765">
      <c r="A3765" s="82"/>
      <c r="B3765" s="82"/>
      <c r="C3765" s="2"/>
      <c r="D3765" s="2"/>
      <c r="E3765" s="136"/>
      <c r="F3765" s="136"/>
      <c r="G3765" s="82"/>
      <c r="H3765" s="160"/>
      <c r="I3765" s="136"/>
      <c r="J3765" s="136"/>
      <c r="K3765" s="136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</row>
    <row r="3766">
      <c r="A3766" s="82"/>
      <c r="B3766" s="82"/>
      <c r="C3766" s="2"/>
      <c r="D3766" s="2"/>
      <c r="E3766" s="136"/>
      <c r="F3766" s="136"/>
      <c r="G3766" s="82"/>
      <c r="H3766" s="160"/>
      <c r="I3766" s="136"/>
      <c r="J3766" s="136"/>
      <c r="K3766" s="136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</row>
    <row r="3767">
      <c r="A3767" s="82"/>
      <c r="B3767" s="82"/>
      <c r="C3767" s="2"/>
      <c r="D3767" s="2"/>
      <c r="E3767" s="136"/>
      <c r="F3767" s="136"/>
      <c r="G3767" s="82"/>
      <c r="H3767" s="160"/>
      <c r="I3767" s="136"/>
      <c r="J3767" s="136"/>
      <c r="K3767" s="136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</row>
    <row r="3768">
      <c r="A3768" s="82"/>
      <c r="B3768" s="82"/>
      <c r="C3768" s="2"/>
      <c r="D3768" s="2"/>
      <c r="E3768" s="136"/>
      <c r="F3768" s="136"/>
      <c r="G3768" s="82"/>
      <c r="H3768" s="160"/>
      <c r="I3768" s="136"/>
      <c r="J3768" s="136"/>
      <c r="K3768" s="136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</row>
    <row r="3769">
      <c r="A3769" s="82"/>
      <c r="B3769" s="82"/>
      <c r="C3769" s="2"/>
      <c r="D3769" s="2"/>
      <c r="E3769" s="136"/>
      <c r="F3769" s="136"/>
      <c r="G3769" s="82"/>
      <c r="H3769" s="160"/>
      <c r="I3769" s="136"/>
      <c r="J3769" s="136"/>
      <c r="K3769" s="136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</row>
    <row r="3770">
      <c r="A3770" s="82"/>
      <c r="B3770" s="82"/>
      <c r="C3770" s="2"/>
      <c r="D3770" s="2"/>
      <c r="E3770" s="136"/>
      <c r="F3770" s="136"/>
      <c r="G3770" s="82"/>
      <c r="H3770" s="160"/>
      <c r="I3770" s="136"/>
      <c r="J3770" s="136"/>
      <c r="K3770" s="136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</row>
    <row r="3771">
      <c r="A3771" s="82"/>
      <c r="B3771" s="82"/>
      <c r="C3771" s="2"/>
      <c r="D3771" s="2"/>
      <c r="E3771" s="136"/>
      <c r="F3771" s="136"/>
      <c r="G3771" s="82"/>
      <c r="H3771" s="160"/>
      <c r="I3771" s="136"/>
      <c r="J3771" s="136"/>
      <c r="K3771" s="136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</row>
    <row r="3772">
      <c r="A3772" s="82"/>
      <c r="B3772" s="82"/>
      <c r="C3772" s="2"/>
      <c r="D3772" s="2"/>
      <c r="E3772" s="136"/>
      <c r="F3772" s="136"/>
      <c r="G3772" s="82"/>
      <c r="H3772" s="160"/>
      <c r="I3772" s="136"/>
      <c r="J3772" s="136"/>
      <c r="K3772" s="136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</row>
    <row r="3773">
      <c r="A3773" s="82"/>
      <c r="B3773" s="82"/>
      <c r="C3773" s="2"/>
      <c r="D3773" s="2"/>
      <c r="E3773" s="136"/>
      <c r="F3773" s="136"/>
      <c r="G3773" s="82"/>
      <c r="H3773" s="160"/>
      <c r="I3773" s="136"/>
      <c r="J3773" s="136"/>
      <c r="K3773" s="136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</row>
    <row r="3774">
      <c r="A3774" s="82"/>
      <c r="B3774" s="82"/>
      <c r="C3774" s="2"/>
      <c r="D3774" s="2"/>
      <c r="E3774" s="136"/>
      <c r="F3774" s="136"/>
      <c r="G3774" s="82"/>
      <c r="H3774" s="160"/>
      <c r="I3774" s="136"/>
      <c r="J3774" s="136"/>
      <c r="K3774" s="136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</row>
    <row r="3775">
      <c r="A3775" s="82"/>
      <c r="B3775" s="82"/>
      <c r="C3775" s="2"/>
      <c r="D3775" s="2"/>
      <c r="E3775" s="136"/>
      <c r="F3775" s="136"/>
      <c r="G3775" s="82"/>
      <c r="H3775" s="160"/>
      <c r="I3775" s="136"/>
      <c r="J3775" s="136"/>
      <c r="K3775" s="136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</row>
    <row r="3776">
      <c r="A3776" s="82"/>
      <c r="B3776" s="82"/>
      <c r="C3776" s="2"/>
      <c r="D3776" s="2"/>
      <c r="E3776" s="136"/>
      <c r="F3776" s="136"/>
      <c r="G3776" s="82"/>
      <c r="H3776" s="160"/>
      <c r="I3776" s="136"/>
      <c r="J3776" s="136"/>
      <c r="K3776" s="136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</row>
    <row r="3777">
      <c r="A3777" s="82"/>
      <c r="B3777" s="82"/>
      <c r="C3777" s="2"/>
      <c r="D3777" s="2"/>
      <c r="E3777" s="136"/>
      <c r="F3777" s="136"/>
      <c r="G3777" s="82"/>
      <c r="H3777" s="160"/>
      <c r="I3777" s="136"/>
      <c r="J3777" s="136"/>
      <c r="K3777" s="136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</row>
    <row r="3778">
      <c r="A3778" s="82"/>
      <c r="B3778" s="82"/>
      <c r="C3778" s="2"/>
      <c r="D3778" s="2"/>
      <c r="E3778" s="136"/>
      <c r="F3778" s="136"/>
      <c r="G3778" s="82"/>
      <c r="H3778" s="160"/>
      <c r="I3778" s="136"/>
      <c r="J3778" s="136"/>
      <c r="K3778" s="136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</row>
    <row r="3779">
      <c r="A3779" s="82"/>
      <c r="B3779" s="82"/>
      <c r="C3779" s="2"/>
      <c r="D3779" s="2"/>
      <c r="E3779" s="136"/>
      <c r="F3779" s="136"/>
      <c r="G3779" s="82"/>
      <c r="H3779" s="160"/>
      <c r="I3779" s="136"/>
      <c r="J3779" s="136"/>
      <c r="K3779" s="136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</row>
    <row r="3780">
      <c r="A3780" s="82"/>
      <c r="B3780" s="82"/>
      <c r="C3780" s="2"/>
      <c r="D3780" s="2"/>
      <c r="E3780" s="136"/>
      <c r="F3780" s="136"/>
      <c r="G3780" s="82"/>
      <c r="H3780" s="160"/>
      <c r="I3780" s="136"/>
      <c r="J3780" s="136"/>
      <c r="K3780" s="136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</row>
    <row r="3781">
      <c r="A3781" s="82"/>
      <c r="B3781" s="82"/>
      <c r="C3781" s="2"/>
      <c r="D3781" s="2"/>
      <c r="E3781" s="136"/>
      <c r="F3781" s="136"/>
      <c r="G3781" s="82"/>
      <c r="H3781" s="160"/>
      <c r="I3781" s="136"/>
      <c r="J3781" s="136"/>
      <c r="K3781" s="136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</row>
    <row r="3782">
      <c r="A3782" s="82"/>
      <c r="B3782" s="82"/>
      <c r="C3782" s="2"/>
      <c r="D3782" s="2"/>
      <c r="E3782" s="136"/>
      <c r="F3782" s="136"/>
      <c r="G3782" s="82"/>
      <c r="H3782" s="160"/>
      <c r="I3782" s="136"/>
      <c r="J3782" s="136"/>
      <c r="K3782" s="136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</row>
    <row r="3783">
      <c r="A3783" s="82"/>
      <c r="B3783" s="82"/>
      <c r="C3783" s="2"/>
      <c r="D3783" s="2"/>
      <c r="E3783" s="136"/>
      <c r="F3783" s="136"/>
      <c r="G3783" s="82"/>
      <c r="H3783" s="160"/>
      <c r="I3783" s="136"/>
      <c r="J3783" s="136"/>
      <c r="K3783" s="136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</row>
    <row r="3784">
      <c r="A3784" s="82"/>
      <c r="B3784" s="82"/>
      <c r="C3784" s="2"/>
      <c r="D3784" s="2"/>
      <c r="E3784" s="136"/>
      <c r="F3784" s="136"/>
      <c r="G3784" s="82"/>
      <c r="H3784" s="160"/>
      <c r="I3784" s="136"/>
      <c r="J3784" s="136"/>
      <c r="K3784" s="136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</row>
    <row r="3785">
      <c r="A3785" s="82"/>
      <c r="B3785" s="82"/>
      <c r="C3785" s="2"/>
      <c r="D3785" s="2"/>
      <c r="E3785" s="136"/>
      <c r="F3785" s="136"/>
      <c r="G3785" s="82"/>
      <c r="H3785" s="160"/>
      <c r="I3785" s="136"/>
      <c r="J3785" s="136"/>
      <c r="K3785" s="136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</row>
    <row r="3786">
      <c r="A3786" s="82"/>
      <c r="B3786" s="82"/>
      <c r="C3786" s="2"/>
      <c r="D3786" s="2"/>
      <c r="E3786" s="136"/>
      <c r="F3786" s="136"/>
      <c r="G3786" s="82"/>
      <c r="H3786" s="160"/>
      <c r="I3786" s="136"/>
      <c r="J3786" s="136"/>
      <c r="K3786" s="136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</row>
    <row r="3787">
      <c r="A3787" s="82"/>
      <c r="B3787" s="82"/>
      <c r="C3787" s="2"/>
      <c r="D3787" s="2"/>
      <c r="E3787" s="136"/>
      <c r="F3787" s="136"/>
      <c r="G3787" s="82"/>
      <c r="H3787" s="160"/>
      <c r="I3787" s="136"/>
      <c r="J3787" s="136"/>
      <c r="K3787" s="136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</row>
    <row r="3788">
      <c r="A3788" s="82"/>
      <c r="B3788" s="82"/>
      <c r="C3788" s="2"/>
      <c r="D3788" s="2"/>
      <c r="E3788" s="136"/>
      <c r="F3788" s="136"/>
      <c r="G3788" s="82"/>
      <c r="H3788" s="160"/>
      <c r="I3788" s="136"/>
      <c r="J3788" s="136"/>
      <c r="K3788" s="136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</row>
    <row r="3789">
      <c r="A3789" s="82"/>
      <c r="B3789" s="82"/>
      <c r="C3789" s="2"/>
      <c r="D3789" s="2"/>
      <c r="E3789" s="136"/>
      <c r="F3789" s="136"/>
      <c r="G3789" s="82"/>
      <c r="H3789" s="160"/>
      <c r="I3789" s="136"/>
      <c r="J3789" s="136"/>
      <c r="K3789" s="136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</row>
    <row r="3790">
      <c r="A3790" s="82"/>
      <c r="B3790" s="82"/>
      <c r="C3790" s="2"/>
      <c r="D3790" s="2"/>
      <c r="E3790" s="136"/>
      <c r="F3790" s="136"/>
      <c r="G3790" s="82"/>
      <c r="H3790" s="160"/>
      <c r="I3790" s="136"/>
      <c r="J3790" s="136"/>
      <c r="K3790" s="136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</row>
    <row r="3791">
      <c r="A3791" s="82"/>
      <c r="B3791" s="82"/>
      <c r="C3791" s="2"/>
      <c r="D3791" s="2"/>
      <c r="E3791" s="136"/>
      <c r="F3791" s="136"/>
      <c r="G3791" s="82"/>
      <c r="H3791" s="160"/>
      <c r="I3791" s="136"/>
      <c r="J3791" s="136"/>
      <c r="K3791" s="136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</row>
    <row r="3792">
      <c r="A3792" s="82"/>
      <c r="B3792" s="82"/>
      <c r="C3792" s="2"/>
      <c r="D3792" s="2"/>
      <c r="E3792" s="136"/>
      <c r="F3792" s="136"/>
      <c r="G3792" s="82"/>
      <c r="H3792" s="160"/>
      <c r="I3792" s="136"/>
      <c r="J3792" s="136"/>
      <c r="K3792" s="136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</row>
    <row r="3793">
      <c r="A3793" s="82"/>
      <c r="B3793" s="82"/>
      <c r="C3793" s="2"/>
      <c r="D3793" s="2"/>
      <c r="E3793" s="136"/>
      <c r="F3793" s="136"/>
      <c r="G3793" s="82"/>
      <c r="H3793" s="160"/>
      <c r="I3793" s="136"/>
      <c r="J3793" s="136"/>
      <c r="K3793" s="136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</row>
    <row r="3794">
      <c r="A3794" s="82"/>
      <c r="B3794" s="82"/>
      <c r="C3794" s="2"/>
      <c r="D3794" s="2"/>
      <c r="E3794" s="136"/>
      <c r="F3794" s="136"/>
      <c r="G3794" s="82"/>
      <c r="H3794" s="160"/>
      <c r="I3794" s="136"/>
      <c r="J3794" s="136"/>
      <c r="K3794" s="136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</row>
    <row r="3795">
      <c r="A3795" s="82"/>
      <c r="B3795" s="82"/>
      <c r="C3795" s="2"/>
      <c r="D3795" s="2"/>
      <c r="E3795" s="136"/>
      <c r="F3795" s="136"/>
      <c r="G3795" s="82"/>
      <c r="H3795" s="160"/>
      <c r="I3795" s="136"/>
      <c r="J3795" s="136"/>
      <c r="K3795" s="136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</row>
    <row r="3796">
      <c r="A3796" s="82"/>
      <c r="B3796" s="82"/>
      <c r="C3796" s="2"/>
      <c r="D3796" s="2"/>
      <c r="E3796" s="136"/>
      <c r="F3796" s="136"/>
      <c r="G3796" s="82"/>
      <c r="H3796" s="160"/>
      <c r="I3796" s="136"/>
      <c r="J3796" s="136"/>
      <c r="K3796" s="136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</row>
    <row r="3797">
      <c r="A3797" s="82"/>
      <c r="B3797" s="82"/>
      <c r="C3797" s="2"/>
      <c r="D3797" s="2"/>
      <c r="E3797" s="136"/>
      <c r="F3797" s="136"/>
      <c r="G3797" s="82"/>
      <c r="H3797" s="160"/>
      <c r="I3797" s="136"/>
      <c r="J3797" s="136"/>
      <c r="K3797" s="136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</row>
    <row r="3798">
      <c r="A3798" s="82"/>
      <c r="B3798" s="82"/>
      <c r="C3798" s="2"/>
      <c r="D3798" s="2"/>
      <c r="E3798" s="136"/>
      <c r="F3798" s="136"/>
      <c r="G3798" s="82"/>
      <c r="H3798" s="160"/>
      <c r="I3798" s="136"/>
      <c r="J3798" s="136"/>
      <c r="K3798" s="136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</row>
    <row r="3799">
      <c r="A3799" s="82"/>
      <c r="B3799" s="82"/>
      <c r="C3799" s="2"/>
      <c r="D3799" s="2"/>
      <c r="E3799" s="136"/>
      <c r="F3799" s="136"/>
      <c r="G3799" s="82"/>
      <c r="H3799" s="160"/>
      <c r="I3799" s="136"/>
      <c r="J3799" s="136"/>
      <c r="K3799" s="136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</row>
    <row r="3800">
      <c r="A3800" s="82"/>
      <c r="B3800" s="82"/>
      <c r="C3800" s="2"/>
      <c r="D3800" s="2"/>
      <c r="E3800" s="136"/>
      <c r="F3800" s="136"/>
      <c r="G3800" s="82"/>
      <c r="H3800" s="160"/>
      <c r="I3800" s="136"/>
      <c r="J3800" s="136"/>
      <c r="K3800" s="136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</row>
    <row r="3801">
      <c r="A3801" s="82"/>
      <c r="B3801" s="82"/>
      <c r="C3801" s="2"/>
      <c r="D3801" s="2"/>
      <c r="E3801" s="136"/>
      <c r="F3801" s="136"/>
      <c r="G3801" s="82"/>
      <c r="H3801" s="160"/>
      <c r="I3801" s="136"/>
      <c r="J3801" s="136"/>
      <c r="K3801" s="136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</row>
    <row r="3802">
      <c r="A3802" s="82"/>
      <c r="B3802" s="82"/>
      <c r="C3802" s="2"/>
      <c r="D3802" s="2"/>
      <c r="E3802" s="136"/>
      <c r="F3802" s="136"/>
      <c r="G3802" s="82"/>
      <c r="H3802" s="160"/>
      <c r="I3802" s="136"/>
      <c r="J3802" s="136"/>
      <c r="K3802" s="136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</row>
    <row r="3803">
      <c r="A3803" s="82"/>
      <c r="B3803" s="82"/>
      <c r="C3803" s="2"/>
      <c r="D3803" s="2"/>
      <c r="E3803" s="136"/>
      <c r="F3803" s="136"/>
      <c r="G3803" s="82"/>
      <c r="H3803" s="160"/>
      <c r="I3803" s="136"/>
      <c r="J3803" s="136"/>
      <c r="K3803" s="136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</row>
    <row r="3804">
      <c r="A3804" s="82"/>
      <c r="B3804" s="82"/>
      <c r="C3804" s="2"/>
      <c r="D3804" s="2"/>
      <c r="E3804" s="136"/>
      <c r="F3804" s="136"/>
      <c r="G3804" s="82"/>
      <c r="H3804" s="160"/>
      <c r="I3804" s="136"/>
      <c r="J3804" s="136"/>
      <c r="K3804" s="136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</row>
    <row r="3805">
      <c r="A3805" s="82"/>
      <c r="B3805" s="82"/>
      <c r="C3805" s="2"/>
      <c r="D3805" s="2"/>
      <c r="E3805" s="136"/>
      <c r="F3805" s="136"/>
      <c r="G3805" s="82"/>
      <c r="H3805" s="160"/>
      <c r="I3805" s="136"/>
      <c r="J3805" s="136"/>
      <c r="K3805" s="136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</row>
    <row r="3806">
      <c r="A3806" s="82"/>
      <c r="B3806" s="82"/>
      <c r="C3806" s="2"/>
      <c r="D3806" s="2"/>
      <c r="E3806" s="136"/>
      <c r="F3806" s="136"/>
      <c r="G3806" s="82"/>
      <c r="H3806" s="160"/>
      <c r="I3806" s="136"/>
      <c r="J3806" s="136"/>
      <c r="K3806" s="136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</row>
    <row r="3807">
      <c r="A3807" s="82"/>
      <c r="B3807" s="82"/>
      <c r="C3807" s="2"/>
      <c r="D3807" s="2"/>
      <c r="E3807" s="136"/>
      <c r="F3807" s="136"/>
      <c r="G3807" s="82"/>
      <c r="H3807" s="160"/>
      <c r="I3807" s="136"/>
      <c r="J3807" s="136"/>
      <c r="K3807" s="136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</row>
    <row r="3808">
      <c r="A3808" s="82"/>
      <c r="B3808" s="82"/>
      <c r="C3808" s="2"/>
      <c r="D3808" s="2"/>
      <c r="E3808" s="136"/>
      <c r="F3808" s="136"/>
      <c r="G3808" s="82"/>
      <c r="H3808" s="160"/>
      <c r="I3808" s="136"/>
      <c r="J3808" s="136"/>
      <c r="K3808" s="136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</row>
    <row r="3809">
      <c r="A3809" s="82"/>
      <c r="B3809" s="82"/>
      <c r="C3809" s="2"/>
      <c r="D3809" s="2"/>
      <c r="E3809" s="136"/>
      <c r="F3809" s="136"/>
      <c r="G3809" s="82"/>
      <c r="H3809" s="160"/>
      <c r="I3809" s="136"/>
      <c r="J3809" s="136"/>
      <c r="K3809" s="136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</row>
    <row r="3810">
      <c r="A3810" s="82"/>
      <c r="B3810" s="82"/>
      <c r="C3810" s="2"/>
      <c r="D3810" s="2"/>
      <c r="E3810" s="136"/>
      <c r="F3810" s="136"/>
      <c r="G3810" s="82"/>
      <c r="H3810" s="160"/>
      <c r="I3810" s="136"/>
      <c r="J3810" s="136"/>
      <c r="K3810" s="136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</row>
    <row r="3811">
      <c r="A3811" s="82"/>
      <c r="B3811" s="82"/>
      <c r="C3811" s="2"/>
      <c r="D3811" s="2"/>
      <c r="E3811" s="136"/>
      <c r="F3811" s="136"/>
      <c r="G3811" s="82"/>
      <c r="H3811" s="160"/>
      <c r="I3811" s="136"/>
      <c r="J3811" s="136"/>
      <c r="K3811" s="136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</row>
    <row r="3812">
      <c r="A3812" s="82"/>
      <c r="B3812" s="82"/>
      <c r="C3812" s="2"/>
      <c r="D3812" s="2"/>
      <c r="E3812" s="136"/>
      <c r="F3812" s="136"/>
      <c r="G3812" s="82"/>
      <c r="H3812" s="160"/>
      <c r="I3812" s="136"/>
      <c r="J3812" s="136"/>
      <c r="K3812" s="136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</row>
    <row r="3813">
      <c r="A3813" s="82"/>
      <c r="B3813" s="82"/>
      <c r="C3813" s="2"/>
      <c r="D3813" s="2"/>
      <c r="E3813" s="136"/>
      <c r="F3813" s="136"/>
      <c r="G3813" s="82"/>
      <c r="H3813" s="160"/>
      <c r="I3813" s="136"/>
      <c r="J3813" s="136"/>
      <c r="K3813" s="136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</row>
    <row r="3814">
      <c r="A3814" s="82"/>
      <c r="B3814" s="82"/>
      <c r="C3814" s="2"/>
      <c r="D3814" s="2"/>
      <c r="E3814" s="136"/>
      <c r="F3814" s="136"/>
      <c r="G3814" s="82"/>
      <c r="H3814" s="160"/>
      <c r="I3814" s="136"/>
      <c r="J3814" s="136"/>
      <c r="K3814" s="136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</row>
    <row r="3815">
      <c r="A3815" s="82"/>
      <c r="B3815" s="82"/>
      <c r="C3815" s="2"/>
      <c r="D3815" s="2"/>
      <c r="E3815" s="136"/>
      <c r="F3815" s="136"/>
      <c r="G3815" s="82"/>
      <c r="H3815" s="160"/>
      <c r="I3815" s="136"/>
      <c r="J3815" s="136"/>
      <c r="K3815" s="136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</row>
    <row r="3816">
      <c r="A3816" s="82"/>
      <c r="B3816" s="82"/>
      <c r="C3816" s="2"/>
      <c r="D3816" s="2"/>
      <c r="E3816" s="136"/>
      <c r="F3816" s="136"/>
      <c r="G3816" s="82"/>
      <c r="H3816" s="160"/>
      <c r="I3816" s="136"/>
      <c r="J3816" s="136"/>
      <c r="K3816" s="136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</row>
    <row r="3817">
      <c r="A3817" s="82"/>
      <c r="B3817" s="82"/>
      <c r="C3817" s="2"/>
      <c r="D3817" s="2"/>
      <c r="E3817" s="136"/>
      <c r="F3817" s="136"/>
      <c r="G3817" s="82"/>
      <c r="H3817" s="160"/>
      <c r="I3817" s="136"/>
      <c r="J3817" s="136"/>
      <c r="K3817" s="136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</row>
    <row r="3818">
      <c r="A3818" s="82"/>
      <c r="B3818" s="82"/>
      <c r="C3818" s="2"/>
      <c r="D3818" s="2"/>
      <c r="E3818" s="136"/>
      <c r="F3818" s="136"/>
      <c r="G3818" s="82"/>
      <c r="H3818" s="160"/>
      <c r="I3818" s="136"/>
      <c r="J3818" s="136"/>
      <c r="K3818" s="136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</row>
    <row r="3819">
      <c r="A3819" s="82"/>
      <c r="B3819" s="82"/>
      <c r="C3819" s="2"/>
      <c r="D3819" s="2"/>
      <c r="E3819" s="136"/>
      <c r="F3819" s="136"/>
      <c r="G3819" s="82"/>
      <c r="H3819" s="160"/>
      <c r="I3819" s="136"/>
      <c r="J3819" s="136"/>
      <c r="K3819" s="136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</row>
    <row r="3820">
      <c r="A3820" s="82"/>
      <c r="B3820" s="82"/>
      <c r="C3820" s="2"/>
      <c r="D3820" s="2"/>
      <c r="E3820" s="136"/>
      <c r="F3820" s="136"/>
      <c r="G3820" s="82"/>
      <c r="H3820" s="160"/>
      <c r="I3820" s="136"/>
      <c r="J3820" s="136"/>
      <c r="K3820" s="136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</row>
    <row r="3821">
      <c r="A3821" s="82"/>
      <c r="B3821" s="82"/>
      <c r="C3821" s="2"/>
      <c r="D3821" s="2"/>
      <c r="E3821" s="136"/>
      <c r="F3821" s="136"/>
      <c r="G3821" s="82"/>
      <c r="H3821" s="160"/>
      <c r="I3821" s="136"/>
      <c r="J3821" s="136"/>
      <c r="K3821" s="136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</row>
    <row r="3822">
      <c r="A3822" s="82"/>
      <c r="B3822" s="82"/>
      <c r="C3822" s="2"/>
      <c r="D3822" s="2"/>
      <c r="E3822" s="136"/>
      <c r="F3822" s="136"/>
      <c r="G3822" s="82"/>
      <c r="H3822" s="160"/>
      <c r="I3822" s="136"/>
      <c r="J3822" s="136"/>
      <c r="K3822" s="136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</row>
    <row r="3823">
      <c r="A3823" s="82"/>
      <c r="B3823" s="82"/>
      <c r="C3823" s="2"/>
      <c r="D3823" s="2"/>
      <c r="E3823" s="136"/>
      <c r="F3823" s="136"/>
      <c r="G3823" s="82"/>
      <c r="H3823" s="160"/>
      <c r="I3823" s="136"/>
      <c r="J3823" s="136"/>
      <c r="K3823" s="136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</row>
    <row r="3824">
      <c r="A3824" s="82"/>
      <c r="B3824" s="82"/>
      <c r="C3824" s="2"/>
      <c r="D3824" s="2"/>
      <c r="E3824" s="136"/>
      <c r="F3824" s="136"/>
      <c r="G3824" s="82"/>
      <c r="H3824" s="160"/>
      <c r="I3824" s="136"/>
      <c r="J3824" s="136"/>
      <c r="K3824" s="136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</row>
    <row r="3825">
      <c r="A3825" s="82"/>
      <c r="B3825" s="82"/>
      <c r="C3825" s="2"/>
      <c r="D3825" s="2"/>
      <c r="E3825" s="136"/>
      <c r="F3825" s="136"/>
      <c r="G3825" s="82"/>
      <c r="H3825" s="160"/>
      <c r="I3825" s="136"/>
      <c r="J3825" s="136"/>
      <c r="K3825" s="136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</row>
    <row r="3826">
      <c r="A3826" s="82"/>
      <c r="B3826" s="82"/>
      <c r="C3826" s="2"/>
      <c r="D3826" s="2"/>
      <c r="E3826" s="136"/>
      <c r="F3826" s="136"/>
      <c r="G3826" s="82"/>
      <c r="H3826" s="160"/>
      <c r="I3826" s="136"/>
      <c r="J3826" s="136"/>
      <c r="K3826" s="136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</row>
    <row r="3827">
      <c r="A3827" s="82"/>
      <c r="B3827" s="82"/>
      <c r="C3827" s="2"/>
      <c r="D3827" s="2"/>
      <c r="E3827" s="136"/>
      <c r="F3827" s="136"/>
      <c r="G3827" s="82"/>
      <c r="H3827" s="160"/>
      <c r="I3827" s="136"/>
      <c r="J3827" s="136"/>
      <c r="K3827" s="136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</row>
    <row r="3828">
      <c r="A3828" s="82"/>
      <c r="B3828" s="82"/>
      <c r="C3828" s="2"/>
      <c r="D3828" s="2"/>
      <c r="E3828" s="136"/>
      <c r="F3828" s="136"/>
      <c r="G3828" s="82"/>
      <c r="H3828" s="160"/>
      <c r="I3828" s="136"/>
      <c r="J3828" s="136"/>
      <c r="K3828" s="136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</row>
    <row r="3829">
      <c r="A3829" s="82"/>
      <c r="B3829" s="82"/>
      <c r="C3829" s="2"/>
      <c r="D3829" s="2"/>
      <c r="E3829" s="136"/>
      <c r="F3829" s="136"/>
      <c r="G3829" s="82"/>
      <c r="H3829" s="160"/>
      <c r="I3829" s="136"/>
      <c r="J3829" s="136"/>
      <c r="K3829" s="136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</row>
    <row r="3830">
      <c r="A3830" s="82"/>
      <c r="B3830" s="82"/>
      <c r="C3830" s="2"/>
      <c r="D3830" s="2"/>
      <c r="E3830" s="136"/>
      <c r="F3830" s="136"/>
      <c r="G3830" s="82"/>
      <c r="H3830" s="160"/>
      <c r="I3830" s="136"/>
      <c r="J3830" s="136"/>
      <c r="K3830" s="136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</row>
    <row r="3831">
      <c r="A3831" s="82"/>
      <c r="B3831" s="82"/>
      <c r="C3831" s="2"/>
      <c r="D3831" s="2"/>
      <c r="E3831" s="136"/>
      <c r="F3831" s="136"/>
      <c r="G3831" s="82"/>
      <c r="H3831" s="160"/>
      <c r="I3831" s="136"/>
      <c r="J3831" s="136"/>
      <c r="K3831" s="136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</row>
    <row r="3832">
      <c r="A3832" s="82"/>
      <c r="B3832" s="82"/>
      <c r="C3832" s="2"/>
      <c r="D3832" s="2"/>
      <c r="E3832" s="136"/>
      <c r="F3832" s="136"/>
      <c r="G3832" s="82"/>
      <c r="H3832" s="160"/>
      <c r="I3832" s="136"/>
      <c r="J3832" s="136"/>
      <c r="K3832" s="136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</row>
    <row r="3833">
      <c r="A3833" s="82"/>
      <c r="B3833" s="82"/>
      <c r="C3833" s="2"/>
      <c r="D3833" s="2"/>
      <c r="E3833" s="136"/>
      <c r="F3833" s="136"/>
      <c r="G3833" s="82"/>
      <c r="H3833" s="160"/>
      <c r="I3833" s="136"/>
      <c r="J3833" s="136"/>
      <c r="K3833" s="136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</row>
    <row r="3834">
      <c r="A3834" s="82"/>
      <c r="B3834" s="82"/>
      <c r="C3834" s="2"/>
      <c r="D3834" s="2"/>
      <c r="E3834" s="136"/>
      <c r="F3834" s="136"/>
      <c r="G3834" s="82"/>
      <c r="H3834" s="160"/>
      <c r="I3834" s="136"/>
      <c r="J3834" s="136"/>
      <c r="K3834" s="136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</row>
    <row r="3835">
      <c r="A3835" s="82"/>
      <c r="B3835" s="82"/>
      <c r="C3835" s="2"/>
      <c r="D3835" s="2"/>
      <c r="E3835" s="136"/>
      <c r="F3835" s="136"/>
      <c r="G3835" s="82"/>
      <c r="H3835" s="160"/>
      <c r="I3835" s="136"/>
      <c r="J3835" s="136"/>
      <c r="K3835" s="136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</row>
    <row r="3836">
      <c r="A3836" s="82"/>
      <c r="B3836" s="82"/>
      <c r="C3836" s="2"/>
      <c r="D3836" s="2"/>
      <c r="E3836" s="136"/>
      <c r="F3836" s="136"/>
      <c r="G3836" s="82"/>
      <c r="H3836" s="160"/>
      <c r="I3836" s="136"/>
      <c r="J3836" s="136"/>
      <c r="K3836" s="136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</row>
    <row r="3837">
      <c r="A3837" s="82"/>
      <c r="B3837" s="82"/>
      <c r="C3837" s="2"/>
      <c r="D3837" s="2"/>
      <c r="E3837" s="136"/>
      <c r="F3837" s="136"/>
      <c r="G3837" s="82"/>
      <c r="H3837" s="160"/>
      <c r="I3837" s="136"/>
      <c r="J3837" s="136"/>
      <c r="K3837" s="136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</row>
    <row r="3838">
      <c r="A3838" s="82"/>
      <c r="B3838" s="82"/>
      <c r="C3838" s="2"/>
      <c r="D3838" s="2"/>
      <c r="E3838" s="136"/>
      <c r="F3838" s="136"/>
      <c r="G3838" s="82"/>
      <c r="H3838" s="160"/>
      <c r="I3838" s="136"/>
      <c r="J3838" s="136"/>
      <c r="K3838" s="136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</row>
    <row r="3839">
      <c r="A3839" s="82"/>
      <c r="B3839" s="82"/>
      <c r="C3839" s="2"/>
      <c r="D3839" s="2"/>
      <c r="E3839" s="136"/>
      <c r="F3839" s="136"/>
      <c r="G3839" s="82"/>
      <c r="H3839" s="160"/>
      <c r="I3839" s="136"/>
      <c r="J3839" s="136"/>
      <c r="K3839" s="136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</row>
    <row r="3840">
      <c r="A3840" s="82"/>
      <c r="B3840" s="82"/>
      <c r="C3840" s="2"/>
      <c r="D3840" s="2"/>
      <c r="E3840" s="136"/>
      <c r="F3840" s="136"/>
      <c r="G3840" s="82"/>
      <c r="H3840" s="160"/>
      <c r="I3840" s="136"/>
      <c r="J3840" s="136"/>
      <c r="K3840" s="136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</row>
    <row r="3841">
      <c r="A3841" s="82"/>
      <c r="B3841" s="82"/>
      <c r="C3841" s="2"/>
      <c r="D3841" s="2"/>
      <c r="E3841" s="136"/>
      <c r="F3841" s="136"/>
      <c r="G3841" s="82"/>
      <c r="H3841" s="160"/>
      <c r="I3841" s="136"/>
      <c r="J3841" s="136"/>
      <c r="K3841" s="136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</row>
    <row r="3842">
      <c r="A3842" s="82"/>
      <c r="B3842" s="82"/>
      <c r="C3842" s="2"/>
      <c r="D3842" s="2"/>
      <c r="E3842" s="136"/>
      <c r="F3842" s="136"/>
      <c r="G3842" s="82"/>
      <c r="H3842" s="160"/>
      <c r="I3842" s="136"/>
      <c r="J3842" s="136"/>
      <c r="K3842" s="136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</row>
    <row r="3843">
      <c r="A3843" s="82"/>
      <c r="B3843" s="82"/>
      <c r="C3843" s="2"/>
      <c r="D3843" s="2"/>
      <c r="E3843" s="136"/>
      <c r="F3843" s="136"/>
      <c r="G3843" s="82"/>
      <c r="H3843" s="160"/>
      <c r="I3843" s="136"/>
      <c r="J3843" s="136"/>
      <c r="K3843" s="136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</row>
    <row r="3844">
      <c r="A3844" s="82"/>
      <c r="B3844" s="82"/>
      <c r="C3844" s="2"/>
      <c r="D3844" s="2"/>
      <c r="E3844" s="136"/>
      <c r="F3844" s="136"/>
      <c r="G3844" s="82"/>
      <c r="H3844" s="160"/>
      <c r="I3844" s="136"/>
      <c r="J3844" s="136"/>
      <c r="K3844" s="136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</row>
    <row r="3845">
      <c r="A3845" s="82"/>
      <c r="B3845" s="82"/>
      <c r="C3845" s="2"/>
      <c r="D3845" s="2"/>
      <c r="E3845" s="136"/>
      <c r="F3845" s="136"/>
      <c r="G3845" s="82"/>
      <c r="H3845" s="160"/>
      <c r="I3845" s="136"/>
      <c r="J3845" s="136"/>
      <c r="K3845" s="136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</row>
    <row r="3846">
      <c r="A3846" s="82"/>
      <c r="B3846" s="82"/>
      <c r="C3846" s="2"/>
      <c r="D3846" s="2"/>
      <c r="E3846" s="136"/>
      <c r="F3846" s="136"/>
      <c r="G3846" s="82"/>
      <c r="H3846" s="160"/>
      <c r="I3846" s="136"/>
      <c r="J3846" s="136"/>
      <c r="K3846" s="136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</row>
    <row r="3847">
      <c r="A3847" s="82"/>
      <c r="B3847" s="82"/>
      <c r="C3847" s="2"/>
      <c r="D3847" s="2"/>
      <c r="E3847" s="136"/>
      <c r="F3847" s="136"/>
      <c r="G3847" s="82"/>
      <c r="H3847" s="160"/>
      <c r="I3847" s="136"/>
      <c r="J3847" s="136"/>
      <c r="K3847" s="136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</row>
    <row r="3848">
      <c r="A3848" s="82"/>
      <c r="B3848" s="82"/>
      <c r="C3848" s="2"/>
      <c r="D3848" s="2"/>
      <c r="E3848" s="136"/>
      <c r="F3848" s="136"/>
      <c r="G3848" s="82"/>
      <c r="H3848" s="160"/>
      <c r="I3848" s="136"/>
      <c r="J3848" s="136"/>
      <c r="K3848" s="136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</row>
    <row r="3849">
      <c r="A3849" s="82"/>
      <c r="B3849" s="82"/>
      <c r="C3849" s="2"/>
      <c r="D3849" s="2"/>
      <c r="E3849" s="136"/>
      <c r="F3849" s="136"/>
      <c r="G3849" s="82"/>
      <c r="H3849" s="160"/>
      <c r="I3849" s="136"/>
      <c r="J3849" s="136"/>
      <c r="K3849" s="136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</row>
    <row r="3850">
      <c r="A3850" s="82"/>
      <c r="B3850" s="82"/>
      <c r="C3850" s="2"/>
      <c r="D3850" s="2"/>
      <c r="E3850" s="136"/>
      <c r="F3850" s="136"/>
      <c r="G3850" s="82"/>
      <c r="H3850" s="160"/>
      <c r="I3850" s="136"/>
      <c r="J3850" s="136"/>
      <c r="K3850" s="136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</row>
    <row r="3851">
      <c r="A3851" s="82"/>
      <c r="B3851" s="82"/>
      <c r="C3851" s="2"/>
      <c r="D3851" s="2"/>
      <c r="E3851" s="136"/>
      <c r="F3851" s="136"/>
      <c r="G3851" s="82"/>
      <c r="H3851" s="160"/>
      <c r="I3851" s="136"/>
      <c r="J3851" s="136"/>
      <c r="K3851" s="136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</row>
    <row r="3852">
      <c r="A3852" s="82"/>
      <c r="B3852" s="82"/>
      <c r="C3852" s="2"/>
      <c r="D3852" s="2"/>
      <c r="E3852" s="136"/>
      <c r="F3852" s="136"/>
      <c r="G3852" s="82"/>
      <c r="H3852" s="160"/>
      <c r="I3852" s="136"/>
      <c r="J3852" s="136"/>
      <c r="K3852" s="136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</row>
    <row r="3853">
      <c r="A3853" s="82"/>
      <c r="B3853" s="82"/>
      <c r="C3853" s="2"/>
      <c r="D3853" s="2"/>
      <c r="E3853" s="136"/>
      <c r="F3853" s="136"/>
      <c r="G3853" s="82"/>
      <c r="H3853" s="160"/>
      <c r="I3853" s="136"/>
      <c r="J3853" s="136"/>
      <c r="K3853" s="136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</row>
    <row r="3854">
      <c r="A3854" s="82"/>
      <c r="B3854" s="82"/>
      <c r="C3854" s="2"/>
      <c r="D3854" s="2"/>
      <c r="E3854" s="136"/>
      <c r="F3854" s="136"/>
      <c r="G3854" s="82"/>
      <c r="H3854" s="160"/>
      <c r="I3854" s="136"/>
      <c r="J3854" s="136"/>
      <c r="K3854" s="136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</row>
    <row r="3855">
      <c r="A3855" s="82"/>
      <c r="B3855" s="82"/>
      <c r="C3855" s="2"/>
      <c r="D3855" s="2"/>
      <c r="E3855" s="136"/>
      <c r="F3855" s="136"/>
      <c r="G3855" s="82"/>
      <c r="H3855" s="160"/>
      <c r="I3855" s="136"/>
      <c r="J3855" s="136"/>
      <c r="K3855" s="136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</row>
    <row r="3856">
      <c r="A3856" s="82"/>
      <c r="B3856" s="82"/>
      <c r="C3856" s="2"/>
      <c r="D3856" s="2"/>
      <c r="E3856" s="136"/>
      <c r="F3856" s="136"/>
      <c r="G3856" s="82"/>
      <c r="H3856" s="160"/>
      <c r="I3856" s="136"/>
      <c r="J3856" s="136"/>
      <c r="K3856" s="136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</row>
    <row r="3857">
      <c r="A3857" s="82"/>
      <c r="B3857" s="82"/>
      <c r="C3857" s="2"/>
      <c r="D3857" s="2"/>
      <c r="E3857" s="136"/>
      <c r="F3857" s="136"/>
      <c r="G3857" s="82"/>
      <c r="H3857" s="160"/>
      <c r="I3857" s="136"/>
      <c r="J3857" s="136"/>
      <c r="K3857" s="136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</row>
    <row r="3858">
      <c r="A3858" s="82"/>
      <c r="B3858" s="82"/>
      <c r="C3858" s="2"/>
      <c r="D3858" s="2"/>
      <c r="E3858" s="136"/>
      <c r="F3858" s="136"/>
      <c r="G3858" s="82"/>
      <c r="H3858" s="160"/>
      <c r="I3858" s="136"/>
      <c r="J3858" s="136"/>
      <c r="K3858" s="136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</row>
    <row r="3859">
      <c r="A3859" s="82"/>
      <c r="B3859" s="82"/>
      <c r="C3859" s="2"/>
      <c r="D3859" s="2"/>
      <c r="E3859" s="136"/>
      <c r="F3859" s="136"/>
      <c r="G3859" s="82"/>
      <c r="H3859" s="160"/>
      <c r="I3859" s="136"/>
      <c r="J3859" s="136"/>
      <c r="K3859" s="136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</row>
    <row r="3860">
      <c r="A3860" s="82"/>
      <c r="B3860" s="82"/>
      <c r="C3860" s="2"/>
      <c r="D3860" s="2"/>
      <c r="E3860" s="136"/>
      <c r="F3860" s="136"/>
      <c r="G3860" s="82"/>
      <c r="H3860" s="160"/>
      <c r="I3860" s="136"/>
      <c r="J3860" s="136"/>
      <c r="K3860" s="136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</row>
    <row r="3861">
      <c r="A3861" s="82"/>
      <c r="B3861" s="82"/>
      <c r="C3861" s="2"/>
      <c r="D3861" s="2"/>
      <c r="E3861" s="136"/>
      <c r="F3861" s="136"/>
      <c r="G3861" s="82"/>
      <c r="H3861" s="160"/>
      <c r="I3861" s="136"/>
      <c r="J3861" s="136"/>
      <c r="K3861" s="136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</row>
    <row r="3862">
      <c r="A3862" s="82"/>
      <c r="B3862" s="82"/>
      <c r="C3862" s="2"/>
      <c r="D3862" s="2"/>
      <c r="E3862" s="136"/>
      <c r="F3862" s="136"/>
      <c r="G3862" s="82"/>
      <c r="H3862" s="160"/>
      <c r="I3862" s="136"/>
      <c r="J3862" s="136"/>
      <c r="K3862" s="136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</row>
    <row r="3863">
      <c r="A3863" s="82"/>
      <c r="B3863" s="82"/>
      <c r="C3863" s="2"/>
      <c r="D3863" s="2"/>
      <c r="E3863" s="136"/>
      <c r="F3863" s="136"/>
      <c r="G3863" s="82"/>
      <c r="H3863" s="160"/>
      <c r="I3863" s="136"/>
      <c r="J3863" s="136"/>
      <c r="K3863" s="136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</row>
    <row r="3864">
      <c r="A3864" s="82"/>
      <c r="B3864" s="82"/>
      <c r="C3864" s="2"/>
      <c r="D3864" s="2"/>
      <c r="E3864" s="136"/>
      <c r="F3864" s="136"/>
      <c r="G3864" s="82"/>
      <c r="H3864" s="160"/>
      <c r="I3864" s="136"/>
      <c r="J3864" s="136"/>
      <c r="K3864" s="136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</row>
    <row r="3865">
      <c r="A3865" s="82"/>
      <c r="B3865" s="82"/>
      <c r="C3865" s="2"/>
      <c r="D3865" s="2"/>
      <c r="E3865" s="136"/>
      <c r="F3865" s="136"/>
      <c r="G3865" s="82"/>
      <c r="H3865" s="160"/>
      <c r="I3865" s="136"/>
      <c r="J3865" s="136"/>
      <c r="K3865" s="136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</row>
    <row r="3866">
      <c r="A3866" s="82"/>
      <c r="B3866" s="82"/>
      <c r="C3866" s="2"/>
      <c r="D3866" s="2"/>
      <c r="E3866" s="136"/>
      <c r="F3866" s="136"/>
      <c r="G3866" s="82"/>
      <c r="H3866" s="160"/>
      <c r="I3866" s="136"/>
      <c r="J3866" s="136"/>
      <c r="K3866" s="136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</row>
    <row r="3867">
      <c r="A3867" s="82"/>
      <c r="B3867" s="82"/>
      <c r="C3867" s="2"/>
      <c r="D3867" s="2"/>
      <c r="E3867" s="136"/>
      <c r="F3867" s="136"/>
      <c r="G3867" s="82"/>
      <c r="H3867" s="160"/>
      <c r="I3867" s="136"/>
      <c r="J3867" s="136"/>
      <c r="K3867" s="136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</row>
    <row r="3868">
      <c r="A3868" s="82"/>
      <c r="B3868" s="82"/>
      <c r="C3868" s="2"/>
      <c r="D3868" s="2"/>
      <c r="E3868" s="136"/>
      <c r="F3868" s="136"/>
      <c r="G3868" s="82"/>
      <c r="H3868" s="160"/>
      <c r="I3868" s="136"/>
      <c r="J3868" s="136"/>
      <c r="K3868" s="136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</row>
    <row r="3869">
      <c r="A3869" s="82"/>
      <c r="B3869" s="82"/>
      <c r="C3869" s="2"/>
      <c r="D3869" s="2"/>
      <c r="E3869" s="136"/>
      <c r="F3869" s="136"/>
      <c r="G3869" s="82"/>
      <c r="H3869" s="160"/>
      <c r="I3869" s="136"/>
      <c r="J3869" s="136"/>
      <c r="K3869" s="136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</row>
    <row r="3870">
      <c r="A3870" s="82"/>
      <c r="B3870" s="82"/>
      <c r="C3870" s="2"/>
      <c r="D3870" s="2"/>
      <c r="E3870" s="136"/>
      <c r="F3870" s="136"/>
      <c r="G3870" s="82"/>
      <c r="H3870" s="160"/>
      <c r="I3870" s="136"/>
      <c r="J3870" s="136"/>
      <c r="K3870" s="136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</row>
    <row r="3871">
      <c r="A3871" s="82"/>
      <c r="B3871" s="82"/>
      <c r="C3871" s="2"/>
      <c r="D3871" s="2"/>
      <c r="E3871" s="136"/>
      <c r="F3871" s="136"/>
      <c r="G3871" s="82"/>
      <c r="H3871" s="160"/>
      <c r="I3871" s="136"/>
      <c r="J3871" s="136"/>
      <c r="K3871" s="136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</row>
    <row r="3872">
      <c r="A3872" s="82"/>
      <c r="B3872" s="82"/>
      <c r="C3872" s="2"/>
      <c r="D3872" s="2"/>
      <c r="E3872" s="136"/>
      <c r="F3872" s="136"/>
      <c r="G3872" s="82"/>
      <c r="H3872" s="160"/>
      <c r="I3872" s="136"/>
      <c r="J3872" s="136"/>
      <c r="K3872" s="136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</row>
    <row r="3873">
      <c r="A3873" s="82"/>
      <c r="B3873" s="82"/>
      <c r="C3873" s="2"/>
      <c r="D3873" s="2"/>
      <c r="E3873" s="136"/>
      <c r="F3873" s="136"/>
      <c r="G3873" s="82"/>
      <c r="H3873" s="160"/>
      <c r="I3873" s="136"/>
      <c r="J3873" s="136"/>
      <c r="K3873" s="136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</row>
    <row r="3874">
      <c r="A3874" s="82"/>
      <c r="B3874" s="82"/>
      <c r="C3874" s="2"/>
      <c r="D3874" s="2"/>
      <c r="E3874" s="136"/>
      <c r="F3874" s="136"/>
      <c r="G3874" s="82"/>
      <c r="H3874" s="160"/>
      <c r="I3874" s="136"/>
      <c r="J3874" s="136"/>
      <c r="K3874" s="136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</row>
    <row r="3875">
      <c r="A3875" s="82"/>
      <c r="B3875" s="82"/>
      <c r="C3875" s="2"/>
      <c r="D3875" s="2"/>
      <c r="E3875" s="136"/>
      <c r="F3875" s="136"/>
      <c r="G3875" s="82"/>
      <c r="H3875" s="160"/>
      <c r="I3875" s="136"/>
      <c r="J3875" s="136"/>
      <c r="K3875" s="136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</row>
    <row r="3876">
      <c r="A3876" s="82"/>
      <c r="B3876" s="82"/>
      <c r="C3876" s="2"/>
      <c r="D3876" s="2"/>
      <c r="E3876" s="136"/>
      <c r="F3876" s="136"/>
      <c r="G3876" s="82"/>
      <c r="H3876" s="160"/>
      <c r="I3876" s="136"/>
      <c r="J3876" s="136"/>
      <c r="K3876" s="136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</row>
    <row r="3877">
      <c r="A3877" s="82"/>
      <c r="B3877" s="82"/>
      <c r="C3877" s="2"/>
      <c r="D3877" s="2"/>
      <c r="E3877" s="136"/>
      <c r="F3877" s="136"/>
      <c r="G3877" s="82"/>
      <c r="H3877" s="160"/>
      <c r="I3877" s="136"/>
      <c r="J3877" s="136"/>
      <c r="K3877" s="136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</row>
    <row r="3878">
      <c r="A3878" s="82"/>
      <c r="B3878" s="82"/>
      <c r="C3878" s="2"/>
      <c r="D3878" s="2"/>
      <c r="E3878" s="136"/>
      <c r="F3878" s="136"/>
      <c r="G3878" s="82"/>
      <c r="H3878" s="160"/>
      <c r="I3878" s="136"/>
      <c r="J3878" s="136"/>
      <c r="K3878" s="136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</row>
    <row r="3879">
      <c r="A3879" s="82"/>
      <c r="B3879" s="82"/>
      <c r="C3879" s="2"/>
      <c r="D3879" s="2"/>
      <c r="E3879" s="136"/>
      <c r="F3879" s="136"/>
      <c r="G3879" s="82"/>
      <c r="H3879" s="160"/>
      <c r="I3879" s="136"/>
      <c r="J3879" s="136"/>
      <c r="K3879" s="136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</row>
    <row r="3880">
      <c r="A3880" s="82"/>
      <c r="B3880" s="82"/>
      <c r="C3880" s="2"/>
      <c r="D3880" s="2"/>
      <c r="E3880" s="136"/>
      <c r="F3880" s="136"/>
      <c r="G3880" s="82"/>
      <c r="H3880" s="160"/>
      <c r="I3880" s="136"/>
      <c r="J3880" s="136"/>
      <c r="K3880" s="136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</row>
    <row r="3881">
      <c r="A3881" s="82"/>
      <c r="B3881" s="82"/>
      <c r="C3881" s="2"/>
      <c r="D3881" s="2"/>
      <c r="E3881" s="136"/>
      <c r="F3881" s="136"/>
      <c r="G3881" s="82"/>
      <c r="H3881" s="160"/>
      <c r="I3881" s="136"/>
      <c r="J3881" s="136"/>
      <c r="K3881" s="136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</row>
    <row r="3882">
      <c r="A3882" s="82"/>
      <c r="B3882" s="82"/>
      <c r="C3882" s="2"/>
      <c r="D3882" s="2"/>
      <c r="E3882" s="136"/>
      <c r="F3882" s="136"/>
      <c r="G3882" s="82"/>
      <c r="H3882" s="160"/>
      <c r="I3882" s="136"/>
      <c r="J3882" s="136"/>
      <c r="K3882" s="136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</row>
    <row r="3883">
      <c r="A3883" s="82"/>
      <c r="B3883" s="82"/>
      <c r="C3883" s="2"/>
      <c r="D3883" s="2"/>
      <c r="E3883" s="136"/>
      <c r="F3883" s="136"/>
      <c r="G3883" s="82"/>
      <c r="H3883" s="160"/>
      <c r="I3883" s="136"/>
      <c r="J3883" s="136"/>
      <c r="K3883" s="136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</row>
    <row r="3884">
      <c r="A3884" s="82"/>
      <c r="B3884" s="82"/>
      <c r="C3884" s="2"/>
      <c r="D3884" s="2"/>
      <c r="E3884" s="136"/>
      <c r="F3884" s="136"/>
      <c r="G3884" s="82"/>
      <c r="H3884" s="160"/>
      <c r="I3884" s="136"/>
      <c r="J3884" s="136"/>
      <c r="K3884" s="136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</row>
    <row r="3885">
      <c r="A3885" s="82"/>
      <c r="B3885" s="82"/>
      <c r="C3885" s="2"/>
      <c r="D3885" s="2"/>
      <c r="E3885" s="136"/>
      <c r="F3885" s="136"/>
      <c r="G3885" s="82"/>
      <c r="H3885" s="160"/>
      <c r="I3885" s="136"/>
      <c r="J3885" s="136"/>
      <c r="K3885" s="136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</row>
    <row r="3886">
      <c r="A3886" s="82"/>
      <c r="B3886" s="82"/>
      <c r="C3886" s="2"/>
      <c r="D3886" s="2"/>
      <c r="E3886" s="136"/>
      <c r="F3886" s="136"/>
      <c r="G3886" s="82"/>
      <c r="H3886" s="160"/>
      <c r="I3886" s="136"/>
      <c r="J3886" s="136"/>
      <c r="K3886" s="136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</row>
    <row r="3887">
      <c r="A3887" s="82"/>
      <c r="B3887" s="82"/>
      <c r="C3887" s="2"/>
      <c r="D3887" s="2"/>
      <c r="E3887" s="136"/>
      <c r="F3887" s="136"/>
      <c r="G3887" s="82"/>
      <c r="H3887" s="160"/>
      <c r="I3887" s="136"/>
      <c r="J3887" s="136"/>
      <c r="K3887" s="136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</row>
    <row r="3888">
      <c r="A3888" s="82"/>
      <c r="B3888" s="82"/>
      <c r="C3888" s="2"/>
      <c r="D3888" s="2"/>
      <c r="E3888" s="136"/>
      <c r="F3888" s="136"/>
      <c r="G3888" s="82"/>
      <c r="H3888" s="160"/>
      <c r="I3888" s="136"/>
      <c r="J3888" s="136"/>
      <c r="K3888" s="136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</row>
    <row r="3889">
      <c r="A3889" s="82"/>
      <c r="B3889" s="82"/>
      <c r="C3889" s="2"/>
      <c r="D3889" s="2"/>
      <c r="E3889" s="136"/>
      <c r="F3889" s="136"/>
      <c r="G3889" s="82"/>
      <c r="H3889" s="160"/>
      <c r="I3889" s="136"/>
      <c r="J3889" s="136"/>
      <c r="K3889" s="136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</row>
    <row r="3890">
      <c r="A3890" s="82"/>
      <c r="B3890" s="82"/>
      <c r="C3890" s="2"/>
      <c r="D3890" s="2"/>
      <c r="E3890" s="136"/>
      <c r="F3890" s="136"/>
      <c r="G3890" s="82"/>
      <c r="H3890" s="160"/>
      <c r="I3890" s="136"/>
      <c r="J3890" s="136"/>
      <c r="K3890" s="136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</row>
    <row r="3891">
      <c r="A3891" s="82"/>
      <c r="B3891" s="82"/>
      <c r="C3891" s="2"/>
      <c r="D3891" s="2"/>
      <c r="E3891" s="136"/>
      <c r="F3891" s="136"/>
      <c r="G3891" s="82"/>
      <c r="H3891" s="160"/>
      <c r="I3891" s="136"/>
      <c r="J3891" s="136"/>
      <c r="K3891" s="136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</row>
    <row r="3892">
      <c r="A3892" s="82"/>
      <c r="B3892" s="82"/>
      <c r="C3892" s="2"/>
      <c r="D3892" s="2"/>
      <c r="E3892" s="136"/>
      <c r="F3892" s="136"/>
      <c r="G3892" s="82"/>
      <c r="H3892" s="160"/>
      <c r="I3892" s="136"/>
      <c r="J3892" s="136"/>
      <c r="K3892" s="136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</row>
    <row r="3893">
      <c r="A3893" s="82"/>
      <c r="B3893" s="82"/>
      <c r="C3893" s="2"/>
      <c r="D3893" s="2"/>
      <c r="E3893" s="136"/>
      <c r="F3893" s="136"/>
      <c r="G3893" s="82"/>
      <c r="H3893" s="160"/>
      <c r="I3893" s="136"/>
      <c r="J3893" s="136"/>
      <c r="K3893" s="136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</row>
    <row r="3894">
      <c r="A3894" s="82"/>
      <c r="B3894" s="82"/>
      <c r="C3894" s="2"/>
      <c r="D3894" s="2"/>
      <c r="E3894" s="136"/>
      <c r="F3894" s="136"/>
      <c r="G3894" s="82"/>
      <c r="H3894" s="160"/>
      <c r="I3894" s="136"/>
      <c r="J3894" s="136"/>
      <c r="K3894" s="136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</row>
    <row r="3895">
      <c r="A3895" s="82"/>
      <c r="B3895" s="82"/>
      <c r="C3895" s="2"/>
      <c r="D3895" s="2"/>
      <c r="E3895" s="136"/>
      <c r="F3895" s="136"/>
      <c r="G3895" s="82"/>
      <c r="H3895" s="160"/>
      <c r="I3895" s="136"/>
      <c r="J3895" s="136"/>
      <c r="K3895" s="136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</row>
    <row r="3896">
      <c r="A3896" s="82"/>
      <c r="B3896" s="82"/>
      <c r="C3896" s="2"/>
      <c r="D3896" s="2"/>
      <c r="E3896" s="136"/>
      <c r="F3896" s="136"/>
      <c r="G3896" s="82"/>
      <c r="H3896" s="160"/>
      <c r="I3896" s="136"/>
      <c r="J3896" s="136"/>
      <c r="K3896" s="136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</row>
    <row r="3897">
      <c r="A3897" s="82"/>
      <c r="B3897" s="82"/>
      <c r="C3897" s="2"/>
      <c r="D3897" s="2"/>
      <c r="E3897" s="136"/>
      <c r="F3897" s="136"/>
      <c r="G3897" s="82"/>
      <c r="H3897" s="160"/>
      <c r="I3897" s="136"/>
      <c r="J3897" s="136"/>
      <c r="K3897" s="136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</row>
    <row r="3898">
      <c r="A3898" s="82"/>
      <c r="B3898" s="82"/>
      <c r="C3898" s="2"/>
      <c r="D3898" s="2"/>
      <c r="E3898" s="136"/>
      <c r="F3898" s="136"/>
      <c r="G3898" s="82"/>
      <c r="H3898" s="160"/>
      <c r="I3898" s="136"/>
      <c r="J3898" s="136"/>
      <c r="K3898" s="136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</row>
    <row r="3899">
      <c r="A3899" s="82"/>
      <c r="B3899" s="82"/>
      <c r="C3899" s="2"/>
      <c r="D3899" s="2"/>
      <c r="E3899" s="136"/>
      <c r="F3899" s="136"/>
      <c r="G3899" s="82"/>
      <c r="H3899" s="160"/>
      <c r="I3899" s="136"/>
      <c r="J3899" s="136"/>
      <c r="K3899" s="136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</row>
    <row r="3900">
      <c r="A3900" s="82"/>
      <c r="B3900" s="82"/>
      <c r="C3900" s="2"/>
      <c r="D3900" s="2"/>
      <c r="E3900" s="136"/>
      <c r="F3900" s="136"/>
      <c r="G3900" s="82"/>
      <c r="H3900" s="160"/>
      <c r="I3900" s="136"/>
      <c r="J3900" s="136"/>
      <c r="K3900" s="136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</row>
    <row r="3901">
      <c r="A3901" s="82"/>
      <c r="B3901" s="82"/>
      <c r="C3901" s="2"/>
      <c r="D3901" s="2"/>
      <c r="E3901" s="136"/>
      <c r="F3901" s="136"/>
      <c r="G3901" s="82"/>
      <c r="H3901" s="160"/>
      <c r="I3901" s="136"/>
      <c r="J3901" s="136"/>
      <c r="K3901" s="136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</row>
    <row r="3902">
      <c r="A3902" s="82"/>
      <c r="B3902" s="82"/>
      <c r="C3902" s="2"/>
      <c r="D3902" s="2"/>
      <c r="E3902" s="136"/>
      <c r="F3902" s="136"/>
      <c r="G3902" s="82"/>
      <c r="H3902" s="160"/>
      <c r="I3902" s="136"/>
      <c r="J3902" s="136"/>
      <c r="K3902" s="136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</row>
    <row r="3903">
      <c r="A3903" s="82"/>
      <c r="B3903" s="82"/>
      <c r="C3903" s="2"/>
      <c r="D3903" s="2"/>
      <c r="E3903" s="136"/>
      <c r="F3903" s="136"/>
      <c r="G3903" s="82"/>
      <c r="H3903" s="160"/>
      <c r="I3903" s="136"/>
      <c r="J3903" s="136"/>
      <c r="K3903" s="136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</row>
    <row r="3904">
      <c r="A3904" s="82"/>
      <c r="B3904" s="82"/>
      <c r="C3904" s="2"/>
      <c r="D3904" s="2"/>
      <c r="E3904" s="136"/>
      <c r="F3904" s="136"/>
      <c r="G3904" s="82"/>
      <c r="H3904" s="160"/>
      <c r="I3904" s="136"/>
      <c r="J3904" s="136"/>
      <c r="K3904" s="136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</row>
    <row r="3905">
      <c r="A3905" s="82"/>
      <c r="B3905" s="82"/>
      <c r="C3905" s="2"/>
      <c r="D3905" s="2"/>
      <c r="E3905" s="136"/>
      <c r="F3905" s="136"/>
      <c r="G3905" s="82"/>
      <c r="H3905" s="160"/>
      <c r="I3905" s="136"/>
      <c r="J3905" s="136"/>
      <c r="K3905" s="136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</row>
    <row r="3906">
      <c r="A3906" s="82"/>
      <c r="B3906" s="82"/>
      <c r="C3906" s="2"/>
      <c r="D3906" s="2"/>
      <c r="E3906" s="136"/>
      <c r="F3906" s="136"/>
      <c r="G3906" s="82"/>
      <c r="H3906" s="160"/>
      <c r="I3906" s="136"/>
      <c r="J3906" s="136"/>
      <c r="K3906" s="136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</row>
    <row r="3907">
      <c r="A3907" s="82"/>
      <c r="B3907" s="82"/>
      <c r="C3907" s="2"/>
      <c r="D3907" s="2"/>
      <c r="E3907" s="136"/>
      <c r="F3907" s="136"/>
      <c r="G3907" s="82"/>
      <c r="H3907" s="160"/>
      <c r="I3907" s="136"/>
      <c r="J3907" s="136"/>
      <c r="K3907" s="136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</row>
    <row r="3908">
      <c r="A3908" s="82"/>
      <c r="B3908" s="82"/>
      <c r="C3908" s="2"/>
      <c r="D3908" s="2"/>
      <c r="E3908" s="136"/>
      <c r="F3908" s="136"/>
      <c r="G3908" s="82"/>
      <c r="H3908" s="160"/>
      <c r="I3908" s="136"/>
      <c r="J3908" s="136"/>
      <c r="K3908" s="136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</row>
    <row r="3909">
      <c r="A3909" s="82"/>
      <c r="B3909" s="82"/>
      <c r="C3909" s="2"/>
      <c r="D3909" s="2"/>
      <c r="E3909" s="136"/>
      <c r="F3909" s="136"/>
      <c r="G3909" s="82"/>
      <c r="H3909" s="160"/>
      <c r="I3909" s="136"/>
      <c r="J3909" s="136"/>
      <c r="K3909" s="136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</row>
    <row r="3910">
      <c r="A3910" s="82"/>
      <c r="B3910" s="82"/>
      <c r="C3910" s="2"/>
      <c r="D3910" s="2"/>
      <c r="E3910" s="136"/>
      <c r="F3910" s="136"/>
      <c r="G3910" s="82"/>
      <c r="H3910" s="160"/>
      <c r="I3910" s="136"/>
      <c r="J3910" s="136"/>
      <c r="K3910" s="136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</row>
    <row r="3911">
      <c r="A3911" s="82"/>
      <c r="B3911" s="82"/>
      <c r="C3911" s="2"/>
      <c r="D3911" s="2"/>
      <c r="E3911" s="136"/>
      <c r="F3911" s="136"/>
      <c r="G3911" s="82"/>
      <c r="H3911" s="160"/>
      <c r="I3911" s="136"/>
      <c r="J3911" s="136"/>
      <c r="K3911" s="136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</row>
    <row r="3912">
      <c r="A3912" s="82"/>
      <c r="B3912" s="82"/>
      <c r="C3912" s="2"/>
      <c r="D3912" s="2"/>
      <c r="E3912" s="136"/>
      <c r="F3912" s="136"/>
      <c r="G3912" s="82"/>
      <c r="H3912" s="160"/>
      <c r="I3912" s="136"/>
      <c r="J3912" s="136"/>
      <c r="K3912" s="136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</row>
    <row r="3913">
      <c r="A3913" s="82"/>
      <c r="B3913" s="82"/>
      <c r="C3913" s="2"/>
      <c r="D3913" s="2"/>
      <c r="E3913" s="136"/>
      <c r="F3913" s="136"/>
      <c r="G3913" s="82"/>
      <c r="H3913" s="160"/>
      <c r="I3913" s="136"/>
      <c r="J3913" s="136"/>
      <c r="K3913" s="136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</row>
    <row r="3914">
      <c r="A3914" s="82"/>
      <c r="B3914" s="82"/>
      <c r="C3914" s="2"/>
      <c r="D3914" s="2"/>
      <c r="E3914" s="136"/>
      <c r="F3914" s="136"/>
      <c r="G3914" s="82"/>
      <c r="H3914" s="160"/>
      <c r="I3914" s="136"/>
      <c r="J3914" s="136"/>
      <c r="K3914" s="136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</row>
    <row r="3915">
      <c r="A3915" s="82"/>
      <c r="B3915" s="82"/>
      <c r="C3915" s="2"/>
      <c r="D3915" s="2"/>
      <c r="E3915" s="136"/>
      <c r="F3915" s="136"/>
      <c r="G3915" s="82"/>
      <c r="H3915" s="160"/>
      <c r="I3915" s="136"/>
      <c r="J3915" s="136"/>
      <c r="K3915" s="136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</row>
    <row r="3916">
      <c r="A3916" s="82"/>
      <c r="B3916" s="82"/>
      <c r="C3916" s="2"/>
      <c r="D3916" s="2"/>
      <c r="E3916" s="136"/>
      <c r="F3916" s="136"/>
      <c r="G3916" s="82"/>
      <c r="H3916" s="160"/>
      <c r="I3916" s="136"/>
      <c r="J3916" s="136"/>
      <c r="K3916" s="136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</row>
    <row r="3917">
      <c r="A3917" s="82"/>
      <c r="B3917" s="82"/>
      <c r="C3917" s="2"/>
      <c r="D3917" s="2"/>
      <c r="E3917" s="136"/>
      <c r="F3917" s="136"/>
      <c r="G3917" s="82"/>
      <c r="H3917" s="160"/>
      <c r="I3917" s="136"/>
      <c r="J3917" s="136"/>
      <c r="K3917" s="136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</row>
    <row r="3918">
      <c r="A3918" s="82"/>
      <c r="B3918" s="82"/>
      <c r="C3918" s="2"/>
      <c r="D3918" s="2"/>
      <c r="E3918" s="136"/>
      <c r="F3918" s="136"/>
      <c r="G3918" s="82"/>
      <c r="H3918" s="160"/>
      <c r="I3918" s="136"/>
      <c r="J3918" s="136"/>
      <c r="K3918" s="136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</row>
    <row r="3919">
      <c r="A3919" s="82"/>
      <c r="B3919" s="82"/>
      <c r="C3919" s="2"/>
      <c r="D3919" s="2"/>
      <c r="E3919" s="136"/>
      <c r="F3919" s="136"/>
      <c r="G3919" s="82"/>
      <c r="H3919" s="160"/>
      <c r="I3919" s="136"/>
      <c r="J3919" s="136"/>
      <c r="K3919" s="136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</row>
    <row r="3920">
      <c r="A3920" s="82"/>
      <c r="B3920" s="82"/>
      <c r="C3920" s="2"/>
      <c r="D3920" s="2"/>
      <c r="E3920" s="136"/>
      <c r="F3920" s="136"/>
      <c r="G3920" s="82"/>
      <c r="H3920" s="160"/>
      <c r="I3920" s="136"/>
      <c r="J3920" s="136"/>
      <c r="K3920" s="136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</row>
    <row r="3921">
      <c r="A3921" s="82"/>
      <c r="B3921" s="82"/>
      <c r="C3921" s="2"/>
      <c r="D3921" s="2"/>
      <c r="E3921" s="136"/>
      <c r="F3921" s="136"/>
      <c r="G3921" s="82"/>
      <c r="H3921" s="160"/>
      <c r="I3921" s="136"/>
      <c r="J3921" s="136"/>
      <c r="K3921" s="136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</row>
    <row r="3922">
      <c r="A3922" s="82"/>
      <c r="B3922" s="82"/>
      <c r="C3922" s="2"/>
      <c r="D3922" s="2"/>
      <c r="E3922" s="136"/>
      <c r="F3922" s="136"/>
      <c r="G3922" s="82"/>
      <c r="H3922" s="160"/>
      <c r="I3922" s="136"/>
      <c r="J3922" s="136"/>
      <c r="K3922" s="136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</row>
    <row r="3923">
      <c r="A3923" s="82"/>
      <c r="B3923" s="82"/>
      <c r="C3923" s="2"/>
      <c r="D3923" s="2"/>
      <c r="E3923" s="136"/>
      <c r="F3923" s="136"/>
      <c r="G3923" s="82"/>
      <c r="H3923" s="160"/>
      <c r="I3923" s="136"/>
      <c r="J3923" s="136"/>
      <c r="K3923" s="136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</row>
    <row r="3924">
      <c r="A3924" s="82"/>
      <c r="B3924" s="82"/>
      <c r="C3924" s="2"/>
      <c r="D3924" s="2"/>
      <c r="E3924" s="136"/>
      <c r="F3924" s="136"/>
      <c r="G3924" s="82"/>
      <c r="H3924" s="160"/>
      <c r="I3924" s="136"/>
      <c r="J3924" s="136"/>
      <c r="K3924" s="136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</row>
    <row r="3925">
      <c r="A3925" s="82"/>
      <c r="B3925" s="82"/>
      <c r="C3925" s="2"/>
      <c r="D3925" s="2"/>
      <c r="E3925" s="136"/>
      <c r="F3925" s="136"/>
      <c r="G3925" s="82"/>
      <c r="H3925" s="160"/>
      <c r="I3925" s="136"/>
      <c r="J3925" s="136"/>
      <c r="K3925" s="136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</row>
    <row r="3926">
      <c r="A3926" s="82"/>
      <c r="B3926" s="82"/>
      <c r="C3926" s="2"/>
      <c r="D3926" s="2"/>
      <c r="E3926" s="136"/>
      <c r="F3926" s="136"/>
      <c r="G3926" s="82"/>
      <c r="H3926" s="160"/>
      <c r="I3926" s="136"/>
      <c r="J3926" s="136"/>
      <c r="K3926" s="136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</row>
    <row r="3927">
      <c r="A3927" s="82"/>
      <c r="B3927" s="82"/>
      <c r="C3927" s="2"/>
      <c r="D3927" s="2"/>
      <c r="E3927" s="136"/>
      <c r="F3927" s="136"/>
      <c r="G3927" s="82"/>
      <c r="H3927" s="160"/>
      <c r="I3927" s="136"/>
      <c r="J3927" s="136"/>
      <c r="K3927" s="136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</row>
    <row r="3928">
      <c r="A3928" s="82"/>
      <c r="B3928" s="82"/>
      <c r="C3928" s="2"/>
      <c r="D3928" s="2"/>
      <c r="E3928" s="136"/>
      <c r="F3928" s="136"/>
      <c r="G3928" s="82"/>
      <c r="H3928" s="160"/>
      <c r="I3928" s="136"/>
      <c r="J3928" s="136"/>
      <c r="K3928" s="136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</row>
    <row r="3929">
      <c r="A3929" s="82"/>
      <c r="B3929" s="82"/>
      <c r="C3929" s="2"/>
      <c r="D3929" s="2"/>
      <c r="E3929" s="136"/>
      <c r="F3929" s="136"/>
      <c r="G3929" s="82"/>
      <c r="H3929" s="160"/>
      <c r="I3929" s="136"/>
      <c r="J3929" s="136"/>
      <c r="K3929" s="136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</row>
    <row r="3930">
      <c r="A3930" s="82"/>
      <c r="B3930" s="82"/>
      <c r="C3930" s="2"/>
      <c r="D3930" s="2"/>
      <c r="E3930" s="136"/>
      <c r="F3930" s="136"/>
      <c r="G3930" s="82"/>
      <c r="H3930" s="160"/>
      <c r="I3930" s="136"/>
      <c r="J3930" s="136"/>
      <c r="K3930" s="136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</row>
    <row r="3931">
      <c r="A3931" s="82"/>
      <c r="B3931" s="82"/>
      <c r="C3931" s="2"/>
      <c r="D3931" s="2"/>
      <c r="E3931" s="136"/>
      <c r="F3931" s="136"/>
      <c r="G3931" s="82"/>
      <c r="H3931" s="160"/>
      <c r="I3931" s="136"/>
      <c r="J3931" s="136"/>
      <c r="K3931" s="136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</row>
    <row r="3932">
      <c r="A3932" s="82"/>
      <c r="B3932" s="82"/>
      <c r="C3932" s="2"/>
      <c r="D3932" s="2"/>
      <c r="E3932" s="136"/>
      <c r="F3932" s="136"/>
      <c r="G3932" s="82"/>
      <c r="H3932" s="160"/>
      <c r="I3932" s="136"/>
      <c r="J3932" s="136"/>
      <c r="K3932" s="136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</row>
    <row r="3933">
      <c r="A3933" s="82"/>
      <c r="B3933" s="82"/>
      <c r="C3933" s="2"/>
      <c r="D3933" s="2"/>
      <c r="E3933" s="136"/>
      <c r="F3933" s="136"/>
      <c r="G3933" s="82"/>
      <c r="H3933" s="160"/>
      <c r="I3933" s="136"/>
      <c r="J3933" s="136"/>
      <c r="K3933" s="136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</row>
    <row r="3934">
      <c r="A3934" s="82"/>
      <c r="B3934" s="82"/>
      <c r="C3934" s="2"/>
      <c r="D3934" s="2"/>
      <c r="E3934" s="136"/>
      <c r="F3934" s="136"/>
      <c r="G3934" s="82"/>
      <c r="H3934" s="160"/>
      <c r="I3934" s="136"/>
      <c r="J3934" s="136"/>
      <c r="K3934" s="136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</row>
    <row r="3935">
      <c r="A3935" s="82"/>
      <c r="B3935" s="82"/>
      <c r="C3935" s="2"/>
      <c r="D3935" s="2"/>
      <c r="E3935" s="136"/>
      <c r="F3935" s="136"/>
      <c r="G3935" s="82"/>
      <c r="H3935" s="160"/>
      <c r="I3935" s="136"/>
      <c r="J3935" s="136"/>
      <c r="K3935" s="136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</row>
    <row r="3936">
      <c r="A3936" s="82"/>
      <c r="B3936" s="82"/>
      <c r="C3936" s="2"/>
      <c r="D3936" s="2"/>
      <c r="E3936" s="136"/>
      <c r="F3936" s="136"/>
      <c r="G3936" s="82"/>
      <c r="H3936" s="160"/>
      <c r="I3936" s="136"/>
      <c r="J3936" s="136"/>
      <c r="K3936" s="136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</row>
    <row r="3937">
      <c r="A3937" s="82"/>
      <c r="B3937" s="82"/>
      <c r="C3937" s="2"/>
      <c r="D3937" s="2"/>
      <c r="E3937" s="136"/>
      <c r="F3937" s="136"/>
      <c r="G3937" s="82"/>
      <c r="H3937" s="160"/>
      <c r="I3937" s="136"/>
      <c r="J3937" s="136"/>
      <c r="K3937" s="136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</row>
    <row r="3938">
      <c r="A3938" s="82"/>
      <c r="B3938" s="82"/>
      <c r="C3938" s="2"/>
      <c r="D3938" s="2"/>
      <c r="E3938" s="136"/>
      <c r="F3938" s="136"/>
      <c r="G3938" s="82"/>
      <c r="H3938" s="160"/>
      <c r="I3938" s="136"/>
      <c r="J3938" s="136"/>
      <c r="K3938" s="136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</row>
    <row r="3939">
      <c r="A3939" s="82"/>
      <c r="B3939" s="82"/>
      <c r="C3939" s="2"/>
      <c r="D3939" s="2"/>
      <c r="E3939" s="136"/>
      <c r="F3939" s="136"/>
      <c r="G3939" s="82"/>
      <c r="H3939" s="160"/>
      <c r="I3939" s="136"/>
      <c r="J3939" s="136"/>
      <c r="K3939" s="136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</row>
    <row r="3940">
      <c r="A3940" s="82"/>
      <c r="B3940" s="82"/>
      <c r="C3940" s="2"/>
      <c r="D3940" s="2"/>
      <c r="E3940" s="136"/>
      <c r="F3940" s="136"/>
      <c r="G3940" s="82"/>
      <c r="H3940" s="160"/>
      <c r="I3940" s="136"/>
      <c r="J3940" s="136"/>
      <c r="K3940" s="136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</row>
    <row r="3941">
      <c r="A3941" s="82"/>
      <c r="B3941" s="82"/>
      <c r="C3941" s="2"/>
      <c r="D3941" s="2"/>
      <c r="E3941" s="136"/>
      <c r="F3941" s="136"/>
      <c r="G3941" s="82"/>
      <c r="H3941" s="160"/>
      <c r="I3941" s="136"/>
      <c r="J3941" s="136"/>
      <c r="K3941" s="136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</row>
    <row r="3942">
      <c r="A3942" s="82"/>
      <c r="B3942" s="82"/>
      <c r="C3942" s="2"/>
      <c r="D3942" s="2"/>
      <c r="E3942" s="136"/>
      <c r="F3942" s="136"/>
      <c r="G3942" s="82"/>
      <c r="H3942" s="160"/>
      <c r="I3942" s="136"/>
      <c r="J3942" s="136"/>
      <c r="K3942" s="136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</row>
    <row r="3943">
      <c r="A3943" s="82"/>
      <c r="B3943" s="82"/>
      <c r="C3943" s="2"/>
      <c r="D3943" s="2"/>
      <c r="E3943" s="136"/>
      <c r="F3943" s="136"/>
      <c r="G3943" s="82"/>
      <c r="H3943" s="160"/>
      <c r="I3943" s="136"/>
      <c r="J3943" s="136"/>
      <c r="K3943" s="136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</row>
    <row r="3944">
      <c r="A3944" s="82"/>
      <c r="B3944" s="82"/>
      <c r="C3944" s="2"/>
      <c r="D3944" s="2"/>
      <c r="E3944" s="136"/>
      <c r="F3944" s="136"/>
      <c r="G3944" s="82"/>
      <c r="H3944" s="160"/>
      <c r="I3944" s="136"/>
      <c r="J3944" s="136"/>
      <c r="K3944" s="136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</row>
    <row r="3945">
      <c r="A3945" s="82"/>
      <c r="B3945" s="82"/>
      <c r="C3945" s="2"/>
      <c r="D3945" s="2"/>
      <c r="E3945" s="136"/>
      <c r="F3945" s="136"/>
      <c r="G3945" s="82"/>
      <c r="H3945" s="160"/>
      <c r="I3945" s="136"/>
      <c r="J3945" s="136"/>
      <c r="K3945" s="136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</row>
    <row r="3946">
      <c r="A3946" s="82"/>
      <c r="B3946" s="82"/>
      <c r="C3946" s="2"/>
      <c r="D3946" s="2"/>
      <c r="E3946" s="136"/>
      <c r="F3946" s="136"/>
      <c r="G3946" s="82"/>
      <c r="H3946" s="160"/>
      <c r="I3946" s="136"/>
      <c r="J3946" s="136"/>
      <c r="K3946" s="136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</row>
    <row r="3947">
      <c r="A3947" s="82"/>
      <c r="B3947" s="82"/>
      <c r="C3947" s="2"/>
      <c r="D3947" s="2"/>
      <c r="E3947" s="136"/>
      <c r="F3947" s="136"/>
      <c r="G3947" s="82"/>
      <c r="H3947" s="160"/>
      <c r="I3947" s="136"/>
      <c r="J3947" s="136"/>
      <c r="K3947" s="136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</row>
    <row r="3948">
      <c r="A3948" s="82"/>
      <c r="B3948" s="82"/>
      <c r="C3948" s="2"/>
      <c r="D3948" s="2"/>
      <c r="E3948" s="136"/>
      <c r="F3948" s="136"/>
      <c r="G3948" s="82"/>
      <c r="H3948" s="160"/>
      <c r="I3948" s="136"/>
      <c r="J3948" s="136"/>
      <c r="K3948" s="136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</row>
    <row r="3949">
      <c r="A3949" s="82"/>
      <c r="B3949" s="82"/>
      <c r="C3949" s="2"/>
      <c r="D3949" s="2"/>
      <c r="E3949" s="136"/>
      <c r="F3949" s="136"/>
      <c r="G3949" s="82"/>
      <c r="H3949" s="160"/>
      <c r="I3949" s="136"/>
      <c r="J3949" s="136"/>
      <c r="K3949" s="136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</row>
    <row r="3950">
      <c r="A3950" s="82"/>
      <c r="B3950" s="82"/>
      <c r="C3950" s="2"/>
      <c r="D3950" s="2"/>
      <c r="E3950" s="136"/>
      <c r="F3950" s="136"/>
      <c r="G3950" s="82"/>
      <c r="H3950" s="160"/>
      <c r="I3950" s="136"/>
      <c r="J3950" s="136"/>
      <c r="K3950" s="136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</row>
    <row r="3951">
      <c r="A3951" s="82"/>
      <c r="B3951" s="82"/>
      <c r="C3951" s="2"/>
      <c r="D3951" s="2"/>
      <c r="E3951" s="136"/>
      <c r="F3951" s="136"/>
      <c r="G3951" s="82"/>
      <c r="H3951" s="160"/>
      <c r="I3951" s="136"/>
      <c r="J3951" s="136"/>
      <c r="K3951" s="136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</row>
    <row r="3952">
      <c r="A3952" s="82"/>
      <c r="B3952" s="82"/>
      <c r="C3952" s="2"/>
      <c r="D3952" s="2"/>
      <c r="E3952" s="136"/>
      <c r="F3952" s="136"/>
      <c r="G3952" s="82"/>
      <c r="H3952" s="160"/>
      <c r="I3952" s="136"/>
      <c r="J3952" s="136"/>
      <c r="K3952" s="136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</row>
    <row r="3953">
      <c r="A3953" s="82"/>
      <c r="B3953" s="82"/>
      <c r="C3953" s="2"/>
      <c r="D3953" s="2"/>
      <c r="E3953" s="136"/>
      <c r="F3953" s="136"/>
      <c r="G3953" s="82"/>
      <c r="H3953" s="160"/>
      <c r="I3953" s="136"/>
      <c r="J3953" s="136"/>
      <c r="K3953" s="136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</row>
    <row r="3954">
      <c r="A3954" s="82"/>
      <c r="B3954" s="82"/>
      <c r="C3954" s="2"/>
      <c r="D3954" s="2"/>
      <c r="E3954" s="136"/>
      <c r="F3954" s="136"/>
      <c r="G3954" s="82"/>
      <c r="H3954" s="160"/>
      <c r="I3954" s="136"/>
      <c r="J3954" s="136"/>
      <c r="K3954" s="136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</row>
    <row r="3955">
      <c r="A3955" s="82"/>
      <c r="B3955" s="82"/>
      <c r="C3955" s="2"/>
      <c r="D3955" s="2"/>
      <c r="E3955" s="136"/>
      <c r="F3955" s="136"/>
      <c r="G3955" s="82"/>
      <c r="H3955" s="160"/>
      <c r="I3955" s="136"/>
      <c r="J3955" s="136"/>
      <c r="K3955" s="136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</row>
    <row r="3956">
      <c r="A3956" s="82"/>
      <c r="B3956" s="82"/>
      <c r="C3956" s="2"/>
      <c r="D3956" s="2"/>
      <c r="E3956" s="136"/>
      <c r="F3956" s="136"/>
      <c r="G3956" s="82"/>
      <c r="H3956" s="160"/>
      <c r="I3956" s="136"/>
      <c r="J3956" s="136"/>
      <c r="K3956" s="136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</row>
    <row r="3957">
      <c r="A3957" s="82"/>
      <c r="B3957" s="82"/>
      <c r="C3957" s="2"/>
      <c r="D3957" s="2"/>
      <c r="E3957" s="136"/>
      <c r="F3957" s="136"/>
      <c r="G3957" s="82"/>
      <c r="H3957" s="160"/>
      <c r="I3957" s="136"/>
      <c r="J3957" s="136"/>
      <c r="K3957" s="136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</row>
    <row r="3958">
      <c r="A3958" s="82"/>
      <c r="B3958" s="82"/>
      <c r="C3958" s="2"/>
      <c r="D3958" s="2"/>
      <c r="E3958" s="136"/>
      <c r="F3958" s="136"/>
      <c r="G3958" s="82"/>
      <c r="H3958" s="160"/>
      <c r="I3958" s="136"/>
      <c r="J3958" s="136"/>
      <c r="K3958" s="136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</row>
    <row r="3959">
      <c r="A3959" s="82"/>
      <c r="B3959" s="82"/>
      <c r="C3959" s="2"/>
      <c r="D3959" s="2"/>
      <c r="E3959" s="136"/>
      <c r="F3959" s="136"/>
      <c r="G3959" s="82"/>
      <c r="H3959" s="160"/>
      <c r="I3959" s="136"/>
      <c r="J3959" s="136"/>
      <c r="K3959" s="136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</row>
    <row r="3960">
      <c r="A3960" s="82"/>
      <c r="B3960" s="82"/>
      <c r="C3960" s="2"/>
      <c r="D3960" s="2"/>
      <c r="E3960" s="136"/>
      <c r="F3960" s="136"/>
      <c r="G3960" s="82"/>
      <c r="H3960" s="160"/>
      <c r="I3960" s="136"/>
      <c r="J3960" s="136"/>
      <c r="K3960" s="136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</row>
    <row r="3961">
      <c r="A3961" s="82"/>
      <c r="B3961" s="82"/>
      <c r="C3961" s="2"/>
      <c r="D3961" s="2"/>
      <c r="E3961" s="136"/>
      <c r="F3961" s="136"/>
      <c r="G3961" s="82"/>
      <c r="H3961" s="160"/>
      <c r="I3961" s="136"/>
      <c r="J3961" s="136"/>
      <c r="K3961" s="136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</row>
    <row r="3962">
      <c r="A3962" s="82"/>
      <c r="B3962" s="82"/>
      <c r="C3962" s="2"/>
      <c r="D3962" s="2"/>
      <c r="E3962" s="136"/>
      <c r="F3962" s="136"/>
      <c r="G3962" s="82"/>
      <c r="H3962" s="160"/>
      <c r="I3962" s="136"/>
      <c r="J3962" s="136"/>
      <c r="K3962" s="136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</row>
    <row r="3963">
      <c r="A3963" s="82"/>
      <c r="B3963" s="82"/>
      <c r="C3963" s="2"/>
      <c r="D3963" s="2"/>
      <c r="E3963" s="136"/>
      <c r="F3963" s="136"/>
      <c r="G3963" s="82"/>
      <c r="H3963" s="160"/>
      <c r="I3963" s="136"/>
      <c r="J3963" s="136"/>
      <c r="K3963" s="136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</row>
    <row r="3964">
      <c r="A3964" s="82"/>
      <c r="B3964" s="82"/>
      <c r="C3964" s="2"/>
      <c r="D3964" s="2"/>
      <c r="E3964" s="136"/>
      <c r="F3964" s="136"/>
      <c r="G3964" s="82"/>
      <c r="H3964" s="160"/>
      <c r="I3964" s="136"/>
      <c r="J3964" s="136"/>
      <c r="K3964" s="136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</row>
    <row r="3965">
      <c r="A3965" s="82"/>
      <c r="B3965" s="82"/>
      <c r="C3965" s="2"/>
      <c r="D3965" s="2"/>
      <c r="E3965" s="136"/>
      <c r="F3965" s="136"/>
      <c r="G3965" s="82"/>
      <c r="H3965" s="160"/>
      <c r="I3965" s="136"/>
      <c r="J3965" s="136"/>
      <c r="K3965" s="136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</row>
    <row r="3966">
      <c r="A3966" s="82"/>
      <c r="B3966" s="82"/>
      <c r="C3966" s="2"/>
      <c r="D3966" s="2"/>
      <c r="E3966" s="136"/>
      <c r="F3966" s="136"/>
      <c r="G3966" s="82"/>
      <c r="H3966" s="160"/>
      <c r="I3966" s="136"/>
      <c r="J3966" s="136"/>
      <c r="K3966" s="136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</row>
    <row r="3967">
      <c r="A3967" s="82"/>
      <c r="B3967" s="82"/>
      <c r="C3967" s="2"/>
      <c r="D3967" s="2"/>
      <c r="E3967" s="136"/>
      <c r="F3967" s="136"/>
      <c r="G3967" s="82"/>
      <c r="H3967" s="160"/>
      <c r="I3967" s="136"/>
      <c r="J3967" s="136"/>
      <c r="K3967" s="136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</row>
    <row r="3968">
      <c r="A3968" s="82"/>
      <c r="B3968" s="82"/>
      <c r="C3968" s="2"/>
      <c r="D3968" s="2"/>
      <c r="E3968" s="136"/>
      <c r="F3968" s="136"/>
      <c r="G3968" s="82"/>
      <c r="H3968" s="160"/>
      <c r="I3968" s="136"/>
      <c r="J3968" s="136"/>
      <c r="K3968" s="136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</row>
    <row r="3969">
      <c r="A3969" s="82"/>
      <c r="B3969" s="82"/>
      <c r="C3969" s="2"/>
      <c r="D3969" s="2"/>
      <c r="E3969" s="136"/>
      <c r="F3969" s="136"/>
      <c r="G3969" s="82"/>
      <c r="H3969" s="160"/>
      <c r="I3969" s="136"/>
      <c r="J3969" s="136"/>
      <c r="K3969" s="136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</row>
    <row r="3970">
      <c r="A3970" s="82"/>
      <c r="B3970" s="82"/>
      <c r="C3970" s="2"/>
      <c r="D3970" s="2"/>
      <c r="E3970" s="136"/>
      <c r="F3970" s="136"/>
      <c r="G3970" s="82"/>
      <c r="H3970" s="160"/>
      <c r="I3970" s="136"/>
      <c r="J3970" s="136"/>
      <c r="K3970" s="136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</row>
    <row r="3971">
      <c r="A3971" s="82"/>
      <c r="B3971" s="82"/>
      <c r="C3971" s="2"/>
      <c r="D3971" s="2"/>
      <c r="E3971" s="136"/>
      <c r="F3971" s="136"/>
      <c r="G3971" s="82"/>
      <c r="H3971" s="160"/>
      <c r="I3971" s="136"/>
      <c r="J3971" s="136"/>
      <c r="K3971" s="136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</row>
    <row r="3972">
      <c r="A3972" s="82"/>
      <c r="B3972" s="82"/>
      <c r="C3972" s="2"/>
      <c r="D3972" s="2"/>
      <c r="E3972" s="136"/>
      <c r="F3972" s="136"/>
      <c r="G3972" s="82"/>
      <c r="H3972" s="160"/>
      <c r="I3972" s="136"/>
      <c r="J3972" s="136"/>
      <c r="K3972" s="136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</row>
    <row r="3973">
      <c r="A3973" s="82"/>
      <c r="B3973" s="82"/>
      <c r="C3973" s="2"/>
      <c r="D3973" s="2"/>
      <c r="E3973" s="136"/>
      <c r="F3973" s="136"/>
      <c r="G3973" s="82"/>
      <c r="H3973" s="160"/>
      <c r="I3973" s="136"/>
      <c r="J3973" s="136"/>
      <c r="K3973" s="136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</row>
    <row r="3974">
      <c r="A3974" s="82"/>
      <c r="B3974" s="82"/>
      <c r="C3974" s="2"/>
      <c r="D3974" s="2"/>
      <c r="E3974" s="136"/>
      <c r="F3974" s="136"/>
      <c r="G3974" s="82"/>
      <c r="H3974" s="160"/>
      <c r="I3974" s="136"/>
      <c r="J3974" s="136"/>
      <c r="K3974" s="136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</row>
    <row r="3975">
      <c r="A3975" s="82"/>
      <c r="B3975" s="82"/>
      <c r="C3975" s="2"/>
      <c r="D3975" s="2"/>
      <c r="E3975" s="136"/>
      <c r="F3975" s="136"/>
      <c r="G3975" s="82"/>
      <c r="H3975" s="160"/>
      <c r="I3975" s="136"/>
      <c r="J3975" s="136"/>
      <c r="K3975" s="136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</row>
    <row r="3976">
      <c r="A3976" s="82"/>
      <c r="B3976" s="82"/>
      <c r="C3976" s="2"/>
      <c r="D3976" s="2"/>
      <c r="E3976" s="136"/>
      <c r="F3976" s="136"/>
      <c r="G3976" s="82"/>
      <c r="H3976" s="160"/>
      <c r="I3976" s="136"/>
      <c r="J3976" s="136"/>
      <c r="K3976" s="136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</row>
    <row r="3977">
      <c r="A3977" s="82"/>
      <c r="B3977" s="82"/>
      <c r="C3977" s="2"/>
      <c r="D3977" s="2"/>
      <c r="E3977" s="136"/>
      <c r="F3977" s="136"/>
      <c r="G3977" s="82"/>
      <c r="H3977" s="160"/>
      <c r="I3977" s="136"/>
      <c r="J3977" s="136"/>
      <c r="K3977" s="136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</row>
    <row r="3978">
      <c r="A3978" s="82"/>
      <c r="B3978" s="82"/>
      <c r="C3978" s="2"/>
      <c r="D3978" s="2"/>
      <c r="E3978" s="136"/>
      <c r="F3978" s="136"/>
      <c r="G3978" s="82"/>
      <c r="H3978" s="160"/>
      <c r="I3978" s="136"/>
      <c r="J3978" s="136"/>
      <c r="K3978" s="136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</row>
    <row r="3979">
      <c r="A3979" s="82"/>
      <c r="B3979" s="82"/>
      <c r="C3979" s="2"/>
      <c r="D3979" s="2"/>
      <c r="E3979" s="136"/>
      <c r="F3979" s="136"/>
      <c r="G3979" s="82"/>
      <c r="H3979" s="160"/>
      <c r="I3979" s="136"/>
      <c r="J3979" s="136"/>
      <c r="K3979" s="136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</row>
    <row r="3980">
      <c r="A3980" s="82"/>
      <c r="B3980" s="82"/>
      <c r="C3980" s="2"/>
      <c r="D3980" s="2"/>
      <c r="E3980" s="136"/>
      <c r="F3980" s="136"/>
      <c r="G3980" s="82"/>
      <c r="H3980" s="160"/>
      <c r="I3980" s="136"/>
      <c r="J3980" s="136"/>
      <c r="K3980" s="136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</row>
    <row r="3981">
      <c r="A3981" s="82"/>
      <c r="B3981" s="82"/>
      <c r="C3981" s="2"/>
      <c r="D3981" s="2"/>
      <c r="E3981" s="136"/>
      <c r="F3981" s="136"/>
      <c r="G3981" s="82"/>
      <c r="H3981" s="160"/>
      <c r="I3981" s="136"/>
      <c r="J3981" s="136"/>
      <c r="K3981" s="136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</row>
    <row r="3982">
      <c r="A3982" s="82"/>
      <c r="B3982" s="82"/>
      <c r="C3982" s="2"/>
      <c r="D3982" s="2"/>
      <c r="E3982" s="136"/>
      <c r="F3982" s="136"/>
      <c r="G3982" s="82"/>
      <c r="H3982" s="160"/>
      <c r="I3982" s="136"/>
      <c r="J3982" s="136"/>
      <c r="K3982" s="136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</row>
    <row r="3983">
      <c r="A3983" s="82"/>
      <c r="B3983" s="82"/>
      <c r="C3983" s="2"/>
      <c r="D3983" s="2"/>
      <c r="E3983" s="136"/>
      <c r="F3983" s="136"/>
      <c r="G3983" s="82"/>
      <c r="H3983" s="160"/>
      <c r="I3983" s="136"/>
      <c r="J3983" s="136"/>
      <c r="K3983" s="136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</row>
    <row r="3984">
      <c r="A3984" s="82"/>
      <c r="B3984" s="82"/>
      <c r="C3984" s="2"/>
      <c r="D3984" s="2"/>
      <c r="E3984" s="136"/>
      <c r="F3984" s="136"/>
      <c r="G3984" s="82"/>
      <c r="H3984" s="160"/>
      <c r="I3984" s="136"/>
      <c r="J3984" s="136"/>
      <c r="K3984" s="136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</row>
    <row r="3985">
      <c r="A3985" s="82"/>
      <c r="B3985" s="82"/>
      <c r="C3985" s="2"/>
      <c r="D3985" s="2"/>
      <c r="E3985" s="136"/>
      <c r="F3985" s="136"/>
      <c r="G3985" s="82"/>
      <c r="H3985" s="160"/>
      <c r="I3985" s="136"/>
      <c r="J3985" s="136"/>
      <c r="K3985" s="136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</row>
    <row r="3986">
      <c r="A3986" s="82"/>
      <c r="B3986" s="82"/>
      <c r="C3986" s="2"/>
      <c r="D3986" s="2"/>
      <c r="E3986" s="136"/>
      <c r="F3986" s="136"/>
      <c r="G3986" s="82"/>
      <c r="H3986" s="160"/>
      <c r="I3986" s="136"/>
      <c r="J3986" s="136"/>
      <c r="K3986" s="136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</row>
    <row r="3987">
      <c r="A3987" s="82"/>
      <c r="B3987" s="82"/>
      <c r="C3987" s="2"/>
      <c r="D3987" s="2"/>
      <c r="E3987" s="136"/>
      <c r="F3987" s="136"/>
      <c r="G3987" s="82"/>
      <c r="H3987" s="160"/>
      <c r="I3987" s="136"/>
      <c r="J3987" s="136"/>
      <c r="K3987" s="136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</row>
    <row r="3988">
      <c r="A3988" s="82"/>
      <c r="B3988" s="82"/>
      <c r="C3988" s="2"/>
      <c r="D3988" s="2"/>
      <c r="E3988" s="136"/>
      <c r="F3988" s="136"/>
      <c r="G3988" s="82"/>
      <c r="H3988" s="160"/>
      <c r="I3988" s="136"/>
      <c r="J3988" s="136"/>
      <c r="K3988" s="136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</row>
    <row r="3989">
      <c r="A3989" s="82"/>
      <c r="B3989" s="82"/>
      <c r="C3989" s="2"/>
      <c r="D3989" s="2"/>
      <c r="E3989" s="136"/>
      <c r="F3989" s="136"/>
      <c r="G3989" s="82"/>
      <c r="H3989" s="160"/>
      <c r="I3989" s="136"/>
      <c r="J3989" s="136"/>
      <c r="K3989" s="136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</row>
    <row r="3990">
      <c r="A3990" s="82"/>
      <c r="B3990" s="82"/>
      <c r="C3990" s="2"/>
      <c r="D3990" s="2"/>
      <c r="E3990" s="136"/>
      <c r="F3990" s="136"/>
      <c r="G3990" s="82"/>
      <c r="H3990" s="160"/>
      <c r="I3990" s="136"/>
      <c r="J3990" s="136"/>
      <c r="K3990" s="136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</row>
    <row r="3991">
      <c r="A3991" s="82"/>
      <c r="B3991" s="82"/>
      <c r="C3991" s="2"/>
      <c r="D3991" s="2"/>
      <c r="E3991" s="136"/>
      <c r="F3991" s="136"/>
      <c r="G3991" s="82"/>
      <c r="H3991" s="160"/>
      <c r="I3991" s="136"/>
      <c r="J3991" s="136"/>
      <c r="K3991" s="136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</row>
    <row r="3992">
      <c r="A3992" s="82"/>
      <c r="B3992" s="82"/>
      <c r="C3992" s="2"/>
      <c r="D3992" s="2"/>
      <c r="E3992" s="136"/>
      <c r="F3992" s="136"/>
      <c r="G3992" s="82"/>
      <c r="H3992" s="160"/>
      <c r="I3992" s="136"/>
      <c r="J3992" s="136"/>
      <c r="K3992" s="136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</row>
    <row r="3993">
      <c r="A3993" s="82"/>
      <c r="B3993" s="82"/>
      <c r="C3993" s="2"/>
      <c r="D3993" s="2"/>
      <c r="E3993" s="136"/>
      <c r="F3993" s="136"/>
      <c r="G3993" s="82"/>
      <c r="H3993" s="160"/>
      <c r="I3993" s="136"/>
      <c r="J3993" s="136"/>
      <c r="K3993" s="136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</row>
    <row r="3994">
      <c r="A3994" s="82"/>
      <c r="B3994" s="82"/>
      <c r="C3994" s="2"/>
      <c r="D3994" s="2"/>
      <c r="E3994" s="136"/>
      <c r="F3994" s="136"/>
      <c r="G3994" s="82"/>
      <c r="H3994" s="160"/>
      <c r="I3994" s="136"/>
      <c r="J3994" s="136"/>
      <c r="K3994" s="136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</row>
    <row r="3995">
      <c r="A3995" s="82"/>
      <c r="B3995" s="82"/>
      <c r="C3995" s="2"/>
      <c r="D3995" s="2"/>
      <c r="E3995" s="136"/>
      <c r="F3995" s="136"/>
      <c r="G3995" s="82"/>
      <c r="H3995" s="160"/>
      <c r="I3995" s="136"/>
      <c r="J3995" s="136"/>
      <c r="K3995" s="136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</row>
    <row r="3996">
      <c r="A3996" s="82"/>
      <c r="B3996" s="82"/>
      <c r="C3996" s="2"/>
      <c r="D3996" s="2"/>
      <c r="E3996" s="136"/>
      <c r="F3996" s="136"/>
      <c r="G3996" s="82"/>
      <c r="H3996" s="160"/>
      <c r="I3996" s="136"/>
      <c r="J3996" s="136"/>
      <c r="K3996" s="136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</row>
    <row r="3997">
      <c r="A3997" s="82"/>
      <c r="B3997" s="82"/>
      <c r="C3997" s="2"/>
      <c r="D3997" s="2"/>
      <c r="E3997" s="136"/>
      <c r="F3997" s="136"/>
      <c r="G3997" s="82"/>
      <c r="H3997" s="160"/>
      <c r="I3997" s="136"/>
      <c r="J3997" s="136"/>
      <c r="K3997" s="136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</row>
    <row r="3998">
      <c r="A3998" s="82"/>
      <c r="B3998" s="82"/>
      <c r="C3998" s="2"/>
      <c r="D3998" s="2"/>
      <c r="E3998" s="136"/>
      <c r="F3998" s="136"/>
      <c r="G3998" s="82"/>
      <c r="H3998" s="160"/>
      <c r="I3998" s="136"/>
      <c r="J3998" s="136"/>
      <c r="K3998" s="136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</row>
    <row r="3999">
      <c r="A3999" s="82"/>
      <c r="B3999" s="82"/>
      <c r="C3999" s="2"/>
      <c r="D3999" s="2"/>
      <c r="E3999" s="136"/>
      <c r="F3999" s="136"/>
      <c r="G3999" s="82"/>
      <c r="H3999" s="160"/>
      <c r="I3999" s="136"/>
      <c r="J3999" s="136"/>
      <c r="K3999" s="136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</row>
    <row r="4000">
      <c r="A4000" s="82"/>
      <c r="B4000" s="82"/>
      <c r="C4000" s="2"/>
      <c r="D4000" s="2"/>
      <c r="E4000" s="136"/>
      <c r="F4000" s="136"/>
      <c r="G4000" s="82"/>
      <c r="H4000" s="160"/>
      <c r="I4000" s="136"/>
      <c r="J4000" s="136"/>
      <c r="K4000" s="136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</row>
    <row r="4001">
      <c r="A4001" s="82"/>
      <c r="B4001" s="82"/>
      <c r="C4001" s="2"/>
      <c r="D4001" s="2"/>
      <c r="E4001" s="136"/>
      <c r="F4001" s="136"/>
      <c r="G4001" s="82"/>
      <c r="H4001" s="160"/>
      <c r="I4001" s="136"/>
      <c r="J4001" s="136"/>
      <c r="K4001" s="136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</row>
    <row r="4002">
      <c r="A4002" s="82"/>
      <c r="B4002" s="82"/>
      <c r="C4002" s="2"/>
      <c r="D4002" s="2"/>
      <c r="E4002" s="136"/>
      <c r="F4002" s="136"/>
      <c r="G4002" s="82"/>
      <c r="H4002" s="160"/>
      <c r="I4002" s="136"/>
      <c r="J4002" s="136"/>
      <c r="K4002" s="136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</row>
    <row r="4003">
      <c r="A4003" s="82"/>
      <c r="B4003" s="82"/>
      <c r="C4003" s="2"/>
      <c r="D4003" s="2"/>
      <c r="E4003" s="136"/>
      <c r="F4003" s="136"/>
      <c r="G4003" s="82"/>
      <c r="H4003" s="160"/>
      <c r="I4003" s="136"/>
      <c r="J4003" s="136"/>
      <c r="K4003" s="136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</row>
    <row r="4004">
      <c r="A4004" s="82"/>
      <c r="B4004" s="82"/>
      <c r="C4004" s="2"/>
      <c r="D4004" s="2"/>
      <c r="E4004" s="136"/>
      <c r="F4004" s="136"/>
      <c r="G4004" s="82"/>
      <c r="H4004" s="160"/>
      <c r="I4004" s="136"/>
      <c r="J4004" s="136"/>
      <c r="K4004" s="136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</row>
    <row r="4005">
      <c r="A4005" s="82"/>
      <c r="B4005" s="82"/>
      <c r="C4005" s="2"/>
      <c r="D4005" s="2"/>
      <c r="E4005" s="136"/>
      <c r="F4005" s="136"/>
      <c r="G4005" s="82"/>
      <c r="H4005" s="160"/>
      <c r="I4005" s="136"/>
      <c r="J4005" s="136"/>
      <c r="K4005" s="136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</row>
    <row r="4006">
      <c r="A4006" s="82"/>
      <c r="B4006" s="82"/>
      <c r="C4006" s="2"/>
      <c r="D4006" s="2"/>
      <c r="E4006" s="136"/>
      <c r="F4006" s="136"/>
      <c r="G4006" s="82"/>
      <c r="H4006" s="160"/>
      <c r="I4006" s="136"/>
      <c r="J4006" s="136"/>
      <c r="K4006" s="136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</row>
    <row r="4007">
      <c r="A4007" s="82"/>
      <c r="B4007" s="82"/>
      <c r="C4007" s="2"/>
      <c r="D4007" s="2"/>
      <c r="E4007" s="136"/>
      <c r="F4007" s="136"/>
      <c r="G4007" s="82"/>
      <c r="H4007" s="160"/>
      <c r="I4007" s="136"/>
      <c r="J4007" s="136"/>
      <c r="K4007" s="136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</row>
    <row r="4008">
      <c r="A4008" s="82"/>
      <c r="B4008" s="82"/>
      <c r="C4008" s="2"/>
      <c r="D4008" s="2"/>
      <c r="E4008" s="136"/>
      <c r="F4008" s="136"/>
      <c r="G4008" s="82"/>
      <c r="H4008" s="160"/>
      <c r="I4008" s="136"/>
      <c r="J4008" s="136"/>
      <c r="K4008" s="136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</row>
    <row r="4009">
      <c r="A4009" s="82"/>
      <c r="B4009" s="82"/>
      <c r="C4009" s="2"/>
      <c r="D4009" s="2"/>
      <c r="E4009" s="136"/>
      <c r="F4009" s="136"/>
      <c r="G4009" s="82"/>
      <c r="H4009" s="160"/>
      <c r="I4009" s="136"/>
      <c r="J4009" s="136"/>
      <c r="K4009" s="136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</row>
    <row r="4010">
      <c r="A4010" s="82"/>
      <c r="B4010" s="82"/>
      <c r="C4010" s="2"/>
      <c r="D4010" s="2"/>
      <c r="E4010" s="136"/>
      <c r="F4010" s="136"/>
      <c r="G4010" s="82"/>
      <c r="H4010" s="160"/>
      <c r="I4010" s="136"/>
      <c r="J4010" s="136"/>
      <c r="K4010" s="136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</row>
    <row r="4011">
      <c r="A4011" s="82"/>
      <c r="B4011" s="82"/>
      <c r="C4011" s="2"/>
      <c r="D4011" s="2"/>
      <c r="E4011" s="136"/>
      <c r="F4011" s="136"/>
      <c r="G4011" s="82"/>
      <c r="H4011" s="160"/>
      <c r="I4011" s="136"/>
      <c r="J4011" s="136"/>
      <c r="K4011" s="136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</row>
    <row r="4012">
      <c r="A4012" s="82"/>
      <c r="B4012" s="82"/>
      <c r="C4012" s="2"/>
      <c r="D4012" s="2"/>
      <c r="E4012" s="136"/>
      <c r="F4012" s="136"/>
      <c r="G4012" s="82"/>
      <c r="H4012" s="160"/>
      <c r="I4012" s="136"/>
      <c r="J4012" s="136"/>
      <c r="K4012" s="136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</row>
    <row r="4013">
      <c r="A4013" s="82"/>
      <c r="B4013" s="82"/>
      <c r="C4013" s="2"/>
      <c r="D4013" s="2"/>
      <c r="E4013" s="136"/>
      <c r="F4013" s="136"/>
      <c r="G4013" s="82"/>
      <c r="H4013" s="160"/>
      <c r="I4013" s="136"/>
      <c r="J4013" s="136"/>
      <c r="K4013" s="136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</row>
    <row r="4014">
      <c r="A4014" s="82"/>
      <c r="B4014" s="82"/>
      <c r="C4014" s="2"/>
      <c r="D4014" s="2"/>
      <c r="E4014" s="136"/>
      <c r="F4014" s="136"/>
      <c r="G4014" s="82"/>
      <c r="H4014" s="160"/>
      <c r="I4014" s="136"/>
      <c r="J4014" s="136"/>
      <c r="K4014" s="136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</row>
    <row r="4015">
      <c r="A4015" s="82"/>
      <c r="B4015" s="82"/>
      <c r="C4015" s="2"/>
      <c r="D4015" s="2"/>
      <c r="E4015" s="136"/>
      <c r="F4015" s="136"/>
      <c r="G4015" s="82"/>
      <c r="H4015" s="160"/>
      <c r="I4015" s="136"/>
      <c r="J4015" s="136"/>
      <c r="K4015" s="136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</row>
    <row r="4016">
      <c r="A4016" s="82"/>
      <c r="B4016" s="82"/>
      <c r="C4016" s="2"/>
      <c r="D4016" s="2"/>
      <c r="E4016" s="136"/>
      <c r="F4016" s="136"/>
      <c r="G4016" s="82"/>
      <c r="H4016" s="160"/>
      <c r="I4016" s="136"/>
      <c r="J4016" s="136"/>
      <c r="K4016" s="136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</row>
    <row r="4017">
      <c r="A4017" s="82"/>
      <c r="B4017" s="82"/>
      <c r="C4017" s="2"/>
      <c r="D4017" s="2"/>
      <c r="E4017" s="136"/>
      <c r="F4017" s="136"/>
      <c r="G4017" s="82"/>
      <c r="H4017" s="160"/>
      <c r="I4017" s="136"/>
      <c r="J4017" s="136"/>
      <c r="K4017" s="136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</row>
    <row r="4018">
      <c r="A4018" s="82"/>
      <c r="B4018" s="82"/>
      <c r="C4018" s="2"/>
      <c r="D4018" s="2"/>
      <c r="E4018" s="136"/>
      <c r="F4018" s="136"/>
      <c r="G4018" s="82"/>
      <c r="H4018" s="160"/>
      <c r="I4018" s="136"/>
      <c r="J4018" s="136"/>
      <c r="K4018" s="136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</row>
    <row r="4019">
      <c r="A4019" s="82"/>
      <c r="B4019" s="82"/>
      <c r="C4019" s="2"/>
      <c r="D4019" s="2"/>
      <c r="E4019" s="136"/>
      <c r="F4019" s="136"/>
      <c r="G4019" s="82"/>
      <c r="H4019" s="160"/>
      <c r="I4019" s="136"/>
      <c r="J4019" s="136"/>
      <c r="K4019" s="136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</row>
    <row r="4020">
      <c r="A4020" s="82"/>
      <c r="B4020" s="82"/>
      <c r="C4020" s="2"/>
      <c r="D4020" s="2"/>
      <c r="E4020" s="136"/>
      <c r="F4020" s="136"/>
      <c r="G4020" s="82"/>
      <c r="H4020" s="160"/>
      <c r="I4020" s="136"/>
      <c r="J4020" s="136"/>
      <c r="K4020" s="136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</row>
    <row r="4021">
      <c r="A4021" s="82"/>
      <c r="B4021" s="82"/>
      <c r="C4021" s="2"/>
      <c r="D4021" s="2"/>
      <c r="E4021" s="136"/>
      <c r="F4021" s="136"/>
      <c r="G4021" s="82"/>
      <c r="H4021" s="160"/>
      <c r="I4021" s="136"/>
      <c r="J4021" s="136"/>
      <c r="K4021" s="136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</row>
    <row r="4022">
      <c r="A4022" s="82"/>
      <c r="B4022" s="82"/>
      <c r="C4022" s="2"/>
      <c r="D4022" s="2"/>
      <c r="E4022" s="136"/>
      <c r="F4022" s="136"/>
      <c r="G4022" s="82"/>
      <c r="H4022" s="160"/>
      <c r="I4022" s="136"/>
      <c r="J4022" s="136"/>
      <c r="K4022" s="136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</row>
    <row r="4023">
      <c r="A4023" s="82"/>
      <c r="B4023" s="82"/>
      <c r="C4023" s="2"/>
      <c r="D4023" s="2"/>
      <c r="E4023" s="136"/>
      <c r="F4023" s="136"/>
      <c r="G4023" s="82"/>
      <c r="H4023" s="160"/>
      <c r="I4023" s="136"/>
      <c r="J4023" s="136"/>
      <c r="K4023" s="136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</row>
    <row r="4024">
      <c r="A4024" s="82"/>
      <c r="B4024" s="82"/>
      <c r="C4024" s="2"/>
      <c r="D4024" s="2"/>
      <c r="E4024" s="136"/>
      <c r="F4024" s="136"/>
      <c r="G4024" s="82"/>
      <c r="H4024" s="160"/>
      <c r="I4024" s="136"/>
      <c r="J4024" s="136"/>
      <c r="K4024" s="136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</row>
    <row r="4025">
      <c r="A4025" s="82"/>
      <c r="B4025" s="82"/>
      <c r="C4025" s="2"/>
      <c r="D4025" s="2"/>
      <c r="E4025" s="136"/>
      <c r="F4025" s="136"/>
      <c r="G4025" s="82"/>
      <c r="H4025" s="160"/>
      <c r="I4025" s="136"/>
      <c r="J4025" s="136"/>
      <c r="K4025" s="136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</row>
    <row r="4026">
      <c r="A4026" s="82"/>
      <c r="B4026" s="82"/>
      <c r="C4026" s="2"/>
      <c r="D4026" s="2"/>
      <c r="E4026" s="136"/>
      <c r="F4026" s="136"/>
      <c r="G4026" s="82"/>
      <c r="H4026" s="160"/>
      <c r="I4026" s="136"/>
      <c r="J4026" s="136"/>
      <c r="K4026" s="136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</row>
    <row r="4027">
      <c r="A4027" s="82"/>
      <c r="B4027" s="82"/>
      <c r="C4027" s="2"/>
      <c r="D4027" s="2"/>
      <c r="E4027" s="136"/>
      <c r="F4027" s="136"/>
      <c r="G4027" s="82"/>
      <c r="H4027" s="160"/>
      <c r="I4027" s="136"/>
      <c r="J4027" s="136"/>
      <c r="K4027" s="136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</row>
    <row r="4028">
      <c r="A4028" s="82"/>
      <c r="B4028" s="82"/>
      <c r="C4028" s="2"/>
      <c r="D4028" s="2"/>
      <c r="E4028" s="136"/>
      <c r="F4028" s="136"/>
      <c r="G4028" s="82"/>
      <c r="H4028" s="160"/>
      <c r="I4028" s="136"/>
      <c r="J4028" s="136"/>
      <c r="K4028" s="136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</row>
    <row r="4029">
      <c r="A4029" s="82"/>
      <c r="B4029" s="82"/>
      <c r="C4029" s="2"/>
      <c r="D4029" s="2"/>
      <c r="E4029" s="136"/>
      <c r="F4029" s="136"/>
      <c r="G4029" s="82"/>
      <c r="H4029" s="160"/>
      <c r="I4029" s="136"/>
      <c r="J4029" s="136"/>
      <c r="K4029" s="136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</row>
    <row r="4030">
      <c r="A4030" s="82"/>
      <c r="B4030" s="82"/>
      <c r="C4030" s="2"/>
      <c r="D4030" s="2"/>
      <c r="E4030" s="136"/>
      <c r="F4030" s="136"/>
      <c r="G4030" s="82"/>
      <c r="H4030" s="160"/>
      <c r="I4030" s="136"/>
      <c r="J4030" s="136"/>
      <c r="K4030" s="136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</row>
    <row r="4031">
      <c r="A4031" s="82"/>
      <c r="B4031" s="82"/>
      <c r="C4031" s="2"/>
      <c r="D4031" s="2"/>
      <c r="E4031" s="136"/>
      <c r="F4031" s="136"/>
      <c r="G4031" s="82"/>
      <c r="H4031" s="160"/>
      <c r="I4031" s="136"/>
      <c r="J4031" s="136"/>
      <c r="K4031" s="136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</row>
    <row r="4032">
      <c r="A4032" s="82"/>
      <c r="B4032" s="82"/>
      <c r="C4032" s="2"/>
      <c r="D4032" s="2"/>
      <c r="E4032" s="136"/>
      <c r="F4032" s="136"/>
      <c r="G4032" s="82"/>
      <c r="H4032" s="160"/>
      <c r="I4032" s="136"/>
      <c r="J4032" s="136"/>
      <c r="K4032" s="136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</row>
    <row r="4033">
      <c r="A4033" s="82"/>
      <c r="B4033" s="82"/>
      <c r="C4033" s="2"/>
      <c r="D4033" s="2"/>
      <c r="E4033" s="136"/>
      <c r="F4033" s="136"/>
      <c r="G4033" s="82"/>
      <c r="H4033" s="160"/>
      <c r="I4033" s="136"/>
      <c r="J4033" s="136"/>
      <c r="K4033" s="136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</row>
    <row r="4034">
      <c r="A4034" s="82"/>
      <c r="B4034" s="82"/>
      <c r="C4034" s="2"/>
      <c r="D4034" s="2"/>
      <c r="E4034" s="136"/>
      <c r="F4034" s="136"/>
      <c r="G4034" s="82"/>
      <c r="H4034" s="160"/>
      <c r="I4034" s="136"/>
      <c r="J4034" s="136"/>
      <c r="K4034" s="136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</row>
    <row r="4035">
      <c r="A4035" s="82"/>
      <c r="B4035" s="82"/>
      <c r="C4035" s="2"/>
      <c r="D4035" s="2"/>
      <c r="E4035" s="136"/>
      <c r="F4035" s="136"/>
      <c r="G4035" s="82"/>
      <c r="H4035" s="160"/>
      <c r="I4035" s="136"/>
      <c r="J4035" s="136"/>
      <c r="K4035" s="136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</row>
    <row r="4036">
      <c r="A4036" s="82"/>
      <c r="B4036" s="82"/>
      <c r="C4036" s="2"/>
      <c r="D4036" s="2"/>
      <c r="E4036" s="136"/>
      <c r="F4036" s="136"/>
      <c r="G4036" s="82"/>
      <c r="H4036" s="160"/>
      <c r="I4036" s="136"/>
      <c r="J4036" s="136"/>
      <c r="K4036" s="136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</row>
    <row r="4037">
      <c r="A4037" s="82"/>
      <c r="B4037" s="82"/>
      <c r="C4037" s="2"/>
      <c r="D4037" s="2"/>
      <c r="E4037" s="136"/>
      <c r="F4037" s="136"/>
      <c r="G4037" s="82"/>
      <c r="H4037" s="160"/>
      <c r="I4037" s="136"/>
      <c r="J4037" s="136"/>
      <c r="K4037" s="136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</row>
    <row r="4038">
      <c r="A4038" s="82"/>
      <c r="B4038" s="82"/>
      <c r="C4038" s="2"/>
      <c r="D4038" s="2"/>
      <c r="E4038" s="136"/>
      <c r="F4038" s="136"/>
      <c r="G4038" s="82"/>
      <c r="H4038" s="160"/>
      <c r="I4038" s="136"/>
      <c r="J4038" s="136"/>
      <c r="K4038" s="136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</row>
    <row r="4039">
      <c r="A4039" s="82"/>
      <c r="B4039" s="82"/>
      <c r="C4039" s="2"/>
      <c r="D4039" s="2"/>
      <c r="E4039" s="136"/>
      <c r="F4039" s="136"/>
      <c r="G4039" s="82"/>
      <c r="H4039" s="160"/>
      <c r="I4039" s="136"/>
      <c r="J4039" s="136"/>
      <c r="K4039" s="136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</row>
    <row r="4040">
      <c r="A4040" s="82"/>
      <c r="B4040" s="82"/>
      <c r="C4040" s="2"/>
      <c r="D4040" s="2"/>
      <c r="E4040" s="136"/>
      <c r="F4040" s="136"/>
      <c r="G4040" s="82"/>
      <c r="H4040" s="160"/>
      <c r="I4040" s="136"/>
      <c r="J4040" s="136"/>
      <c r="K4040" s="136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</row>
    <row r="4041">
      <c r="A4041" s="82"/>
      <c r="B4041" s="82"/>
      <c r="C4041" s="2"/>
      <c r="D4041" s="2"/>
      <c r="E4041" s="136"/>
      <c r="F4041" s="136"/>
      <c r="G4041" s="82"/>
      <c r="H4041" s="160"/>
      <c r="I4041" s="136"/>
      <c r="J4041" s="136"/>
      <c r="K4041" s="136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</row>
    <row r="4042">
      <c r="A4042" s="82"/>
      <c r="B4042" s="82"/>
      <c r="C4042" s="2"/>
      <c r="D4042" s="2"/>
      <c r="E4042" s="136"/>
      <c r="F4042" s="136"/>
      <c r="G4042" s="82"/>
      <c r="H4042" s="160"/>
      <c r="I4042" s="136"/>
      <c r="J4042" s="136"/>
      <c r="K4042" s="136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</row>
    <row r="4043">
      <c r="A4043" s="82"/>
      <c r="B4043" s="82"/>
      <c r="C4043" s="2"/>
      <c r="D4043" s="2"/>
      <c r="E4043" s="136"/>
      <c r="F4043" s="136"/>
      <c r="G4043" s="82"/>
      <c r="H4043" s="160"/>
      <c r="I4043" s="136"/>
      <c r="J4043" s="136"/>
      <c r="K4043" s="136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</row>
    <row r="4044">
      <c r="A4044" s="82"/>
      <c r="B4044" s="82"/>
      <c r="C4044" s="2"/>
      <c r="D4044" s="2"/>
      <c r="E4044" s="136"/>
      <c r="F4044" s="136"/>
      <c r="G4044" s="82"/>
      <c r="H4044" s="160"/>
      <c r="I4044" s="136"/>
      <c r="J4044" s="136"/>
      <c r="K4044" s="136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</row>
    <row r="4045">
      <c r="A4045" s="82"/>
      <c r="B4045" s="82"/>
      <c r="C4045" s="2"/>
      <c r="D4045" s="2"/>
      <c r="E4045" s="136"/>
      <c r="F4045" s="136"/>
      <c r="G4045" s="82"/>
      <c r="H4045" s="160"/>
      <c r="I4045" s="136"/>
      <c r="J4045" s="136"/>
      <c r="K4045" s="136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</row>
    <row r="4046">
      <c r="A4046" s="82"/>
      <c r="B4046" s="82"/>
      <c r="C4046" s="2"/>
      <c r="D4046" s="2"/>
      <c r="E4046" s="136"/>
      <c r="F4046" s="136"/>
      <c r="G4046" s="82"/>
      <c r="H4046" s="160"/>
      <c r="I4046" s="136"/>
      <c r="J4046" s="136"/>
      <c r="K4046" s="136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</row>
    <row r="4047">
      <c r="A4047" s="82"/>
      <c r="B4047" s="82"/>
      <c r="C4047" s="2"/>
      <c r="D4047" s="2"/>
      <c r="E4047" s="136"/>
      <c r="F4047" s="136"/>
      <c r="G4047" s="82"/>
      <c r="H4047" s="160"/>
      <c r="I4047" s="136"/>
      <c r="J4047" s="136"/>
      <c r="K4047" s="136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</row>
    <row r="4048">
      <c r="A4048" s="82"/>
      <c r="B4048" s="82"/>
      <c r="C4048" s="2"/>
      <c r="D4048" s="2"/>
      <c r="E4048" s="136"/>
      <c r="F4048" s="136"/>
      <c r="G4048" s="82"/>
      <c r="H4048" s="160"/>
      <c r="I4048" s="136"/>
      <c r="J4048" s="136"/>
      <c r="K4048" s="136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</row>
    <row r="4049">
      <c r="A4049" s="82"/>
      <c r="B4049" s="82"/>
      <c r="C4049" s="2"/>
      <c r="D4049" s="2"/>
      <c r="E4049" s="136"/>
      <c r="F4049" s="136"/>
      <c r="G4049" s="82"/>
      <c r="H4049" s="160"/>
      <c r="I4049" s="136"/>
      <c r="J4049" s="136"/>
      <c r="K4049" s="136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</row>
    <row r="4050">
      <c r="A4050" s="82"/>
      <c r="B4050" s="82"/>
      <c r="C4050" s="2"/>
      <c r="D4050" s="2"/>
      <c r="E4050" s="136"/>
      <c r="F4050" s="136"/>
      <c r="G4050" s="82"/>
      <c r="H4050" s="160"/>
      <c r="I4050" s="136"/>
      <c r="J4050" s="136"/>
      <c r="K4050" s="136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</row>
    <row r="4051">
      <c r="A4051" s="82"/>
      <c r="B4051" s="82"/>
      <c r="C4051" s="2"/>
      <c r="D4051" s="2"/>
      <c r="E4051" s="136"/>
      <c r="F4051" s="136"/>
      <c r="G4051" s="82"/>
      <c r="H4051" s="160"/>
      <c r="I4051" s="136"/>
      <c r="J4051" s="136"/>
      <c r="K4051" s="136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</row>
    <row r="4052">
      <c r="A4052" s="82"/>
      <c r="B4052" s="82"/>
      <c r="C4052" s="2"/>
      <c r="D4052" s="2"/>
      <c r="E4052" s="136"/>
      <c r="F4052" s="136"/>
      <c r="G4052" s="82"/>
      <c r="H4052" s="160"/>
      <c r="I4052" s="136"/>
      <c r="J4052" s="136"/>
      <c r="K4052" s="136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</row>
    <row r="4053">
      <c r="A4053" s="82"/>
      <c r="B4053" s="82"/>
      <c r="C4053" s="2"/>
      <c r="D4053" s="2"/>
      <c r="E4053" s="136"/>
      <c r="F4053" s="136"/>
      <c r="G4053" s="82"/>
      <c r="H4053" s="160"/>
      <c r="I4053" s="136"/>
      <c r="J4053" s="136"/>
      <c r="K4053" s="136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</row>
    <row r="4054">
      <c r="A4054" s="82"/>
      <c r="B4054" s="82"/>
      <c r="C4054" s="2"/>
      <c r="D4054" s="2"/>
      <c r="E4054" s="136"/>
      <c r="F4054" s="136"/>
      <c r="G4054" s="82"/>
      <c r="H4054" s="160"/>
      <c r="I4054" s="136"/>
      <c r="J4054" s="136"/>
      <c r="K4054" s="136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</row>
    <row r="4055">
      <c r="A4055" s="82"/>
      <c r="B4055" s="82"/>
      <c r="C4055" s="2"/>
      <c r="D4055" s="2"/>
      <c r="E4055" s="136"/>
      <c r="F4055" s="136"/>
      <c r="G4055" s="82"/>
      <c r="H4055" s="160"/>
      <c r="I4055" s="136"/>
      <c r="J4055" s="136"/>
      <c r="K4055" s="136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</row>
    <row r="4056">
      <c r="A4056" s="82"/>
      <c r="B4056" s="82"/>
      <c r="C4056" s="2"/>
      <c r="D4056" s="2"/>
      <c r="E4056" s="136"/>
      <c r="F4056" s="136"/>
      <c r="G4056" s="82"/>
      <c r="H4056" s="160"/>
      <c r="I4056" s="136"/>
      <c r="J4056" s="136"/>
      <c r="K4056" s="136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</row>
    <row r="4057">
      <c r="A4057" s="82"/>
      <c r="B4057" s="82"/>
      <c r="C4057" s="2"/>
      <c r="D4057" s="2"/>
      <c r="E4057" s="136"/>
      <c r="F4057" s="136"/>
      <c r="G4057" s="82"/>
      <c r="H4057" s="160"/>
      <c r="I4057" s="136"/>
      <c r="J4057" s="136"/>
      <c r="K4057" s="136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</row>
    <row r="4058">
      <c r="A4058" s="82"/>
      <c r="B4058" s="82"/>
      <c r="C4058" s="2"/>
      <c r="D4058" s="2"/>
      <c r="E4058" s="136"/>
      <c r="F4058" s="136"/>
      <c r="G4058" s="82"/>
      <c r="H4058" s="160"/>
      <c r="I4058" s="136"/>
      <c r="J4058" s="136"/>
      <c r="K4058" s="136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</row>
    <row r="4059">
      <c r="A4059" s="82"/>
      <c r="B4059" s="82"/>
      <c r="C4059" s="2"/>
      <c r="D4059" s="2"/>
      <c r="E4059" s="136"/>
      <c r="F4059" s="136"/>
      <c r="G4059" s="82"/>
      <c r="H4059" s="160"/>
      <c r="I4059" s="136"/>
      <c r="J4059" s="136"/>
      <c r="K4059" s="136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</row>
    <row r="4060">
      <c r="A4060" s="82"/>
      <c r="B4060" s="82"/>
      <c r="C4060" s="2"/>
      <c r="D4060" s="2"/>
      <c r="E4060" s="136"/>
      <c r="F4060" s="136"/>
      <c r="G4060" s="82"/>
      <c r="H4060" s="160"/>
      <c r="I4060" s="136"/>
      <c r="J4060" s="136"/>
      <c r="K4060" s="136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</row>
    <row r="4061">
      <c r="A4061" s="82"/>
      <c r="B4061" s="82"/>
      <c r="C4061" s="2"/>
      <c r="D4061" s="2"/>
      <c r="E4061" s="136"/>
      <c r="F4061" s="136"/>
      <c r="G4061" s="82"/>
      <c r="H4061" s="160"/>
      <c r="I4061" s="136"/>
      <c r="J4061" s="136"/>
      <c r="K4061" s="136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</row>
    <row r="4062">
      <c r="A4062" s="82"/>
      <c r="B4062" s="82"/>
      <c r="C4062" s="2"/>
      <c r="D4062" s="2"/>
      <c r="E4062" s="136"/>
      <c r="F4062" s="136"/>
      <c r="G4062" s="82"/>
      <c r="H4062" s="160"/>
      <c r="I4062" s="136"/>
      <c r="J4062" s="136"/>
      <c r="K4062" s="136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</row>
    <row r="4063">
      <c r="A4063" s="82"/>
      <c r="B4063" s="82"/>
      <c r="C4063" s="2"/>
      <c r="D4063" s="2"/>
      <c r="E4063" s="136"/>
      <c r="F4063" s="136"/>
      <c r="G4063" s="82"/>
      <c r="H4063" s="160"/>
      <c r="I4063" s="136"/>
      <c r="J4063" s="136"/>
      <c r="K4063" s="136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</row>
    <row r="4064">
      <c r="A4064" s="82"/>
      <c r="B4064" s="82"/>
      <c r="C4064" s="2"/>
      <c r="D4064" s="2"/>
      <c r="E4064" s="136"/>
      <c r="F4064" s="136"/>
      <c r="G4064" s="82"/>
      <c r="H4064" s="160"/>
      <c r="I4064" s="136"/>
      <c r="J4064" s="136"/>
      <c r="K4064" s="136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</row>
    <row r="4065">
      <c r="A4065" s="82"/>
      <c r="B4065" s="82"/>
      <c r="C4065" s="2"/>
      <c r="D4065" s="2"/>
      <c r="E4065" s="136"/>
      <c r="F4065" s="136"/>
      <c r="G4065" s="82"/>
      <c r="H4065" s="160"/>
      <c r="I4065" s="136"/>
      <c r="J4065" s="136"/>
      <c r="K4065" s="136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</row>
    <row r="4066">
      <c r="A4066" s="82"/>
      <c r="B4066" s="82"/>
      <c r="C4066" s="2"/>
      <c r="D4066" s="2"/>
      <c r="E4066" s="136"/>
      <c r="F4066" s="136"/>
      <c r="G4066" s="82"/>
      <c r="H4066" s="160"/>
      <c r="I4066" s="136"/>
      <c r="J4066" s="136"/>
      <c r="K4066" s="136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</row>
    <row r="4067">
      <c r="A4067" s="82"/>
      <c r="B4067" s="82"/>
      <c r="C4067" s="2"/>
      <c r="D4067" s="2"/>
      <c r="E4067" s="136"/>
      <c r="F4067" s="136"/>
      <c r="G4067" s="82"/>
      <c r="H4067" s="160"/>
      <c r="I4067" s="136"/>
      <c r="J4067" s="136"/>
      <c r="K4067" s="136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</row>
    <row r="4068">
      <c r="A4068" s="82"/>
      <c r="B4068" s="82"/>
      <c r="C4068" s="2"/>
      <c r="D4068" s="2"/>
      <c r="E4068" s="136"/>
      <c r="F4068" s="136"/>
      <c r="G4068" s="82"/>
      <c r="H4068" s="160"/>
      <c r="I4068" s="136"/>
      <c r="J4068" s="136"/>
      <c r="K4068" s="136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</row>
    <row r="4069">
      <c r="A4069" s="82"/>
      <c r="B4069" s="82"/>
      <c r="C4069" s="2"/>
      <c r="D4069" s="2"/>
      <c r="E4069" s="136"/>
      <c r="F4069" s="136"/>
      <c r="G4069" s="82"/>
      <c r="H4069" s="160"/>
      <c r="I4069" s="136"/>
      <c r="J4069" s="136"/>
      <c r="K4069" s="136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</row>
    <row r="4070">
      <c r="A4070" s="82"/>
      <c r="B4070" s="82"/>
      <c r="C4070" s="2"/>
      <c r="D4070" s="2"/>
      <c r="E4070" s="136"/>
      <c r="F4070" s="136"/>
      <c r="G4070" s="82"/>
      <c r="H4070" s="160"/>
      <c r="I4070" s="136"/>
      <c r="J4070" s="136"/>
      <c r="K4070" s="136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</row>
    <row r="4071">
      <c r="A4071" s="82"/>
      <c r="B4071" s="82"/>
      <c r="C4071" s="2"/>
      <c r="D4071" s="2"/>
      <c r="E4071" s="136"/>
      <c r="F4071" s="136"/>
      <c r="G4071" s="82"/>
      <c r="H4071" s="160"/>
      <c r="I4071" s="136"/>
      <c r="J4071" s="136"/>
      <c r="K4071" s="136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</row>
    <row r="4072">
      <c r="A4072" s="82"/>
      <c r="B4072" s="82"/>
      <c r="C4072" s="2"/>
      <c r="D4072" s="2"/>
      <c r="E4072" s="136"/>
      <c r="F4072" s="136"/>
      <c r="G4072" s="82"/>
      <c r="H4072" s="160"/>
      <c r="I4072" s="136"/>
      <c r="J4072" s="136"/>
      <c r="K4072" s="136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</row>
    <row r="4073">
      <c r="A4073" s="82"/>
      <c r="B4073" s="82"/>
      <c r="C4073" s="2"/>
      <c r="D4073" s="2"/>
      <c r="E4073" s="136"/>
      <c r="F4073" s="136"/>
      <c r="G4073" s="82"/>
      <c r="H4073" s="160"/>
      <c r="I4073" s="136"/>
      <c r="J4073" s="136"/>
      <c r="K4073" s="136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</row>
    <row r="4074">
      <c r="A4074" s="82"/>
      <c r="B4074" s="82"/>
      <c r="C4074" s="2"/>
      <c r="D4074" s="2"/>
      <c r="E4074" s="136"/>
      <c r="F4074" s="136"/>
      <c r="G4074" s="82"/>
      <c r="H4074" s="160"/>
      <c r="I4074" s="136"/>
      <c r="J4074" s="136"/>
      <c r="K4074" s="136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</row>
    <row r="4075">
      <c r="A4075" s="82"/>
      <c r="B4075" s="82"/>
      <c r="C4075" s="2"/>
      <c r="D4075" s="2"/>
      <c r="E4075" s="136"/>
      <c r="F4075" s="136"/>
      <c r="G4075" s="82"/>
      <c r="H4075" s="160"/>
      <c r="I4075" s="136"/>
      <c r="J4075" s="136"/>
      <c r="K4075" s="136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</row>
    <row r="4076">
      <c r="A4076" s="82"/>
      <c r="B4076" s="82"/>
      <c r="C4076" s="2"/>
      <c r="D4076" s="2"/>
      <c r="E4076" s="136"/>
      <c r="F4076" s="136"/>
      <c r="G4076" s="82"/>
      <c r="H4076" s="160"/>
      <c r="I4076" s="136"/>
      <c r="J4076" s="136"/>
      <c r="K4076" s="136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</row>
    <row r="4077">
      <c r="A4077" s="82"/>
      <c r="B4077" s="82"/>
      <c r="C4077" s="2"/>
      <c r="D4077" s="2"/>
      <c r="E4077" s="136"/>
      <c r="F4077" s="136"/>
      <c r="G4077" s="82"/>
      <c r="H4077" s="160"/>
      <c r="I4077" s="136"/>
      <c r="J4077" s="136"/>
      <c r="K4077" s="136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</row>
    <row r="4078">
      <c r="A4078" s="82"/>
      <c r="B4078" s="82"/>
      <c r="C4078" s="2"/>
      <c r="D4078" s="2"/>
      <c r="E4078" s="136"/>
      <c r="F4078" s="136"/>
      <c r="G4078" s="82"/>
      <c r="H4078" s="160"/>
      <c r="I4078" s="136"/>
      <c r="J4078" s="136"/>
      <c r="K4078" s="136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</row>
    <row r="4079">
      <c r="A4079" s="82"/>
      <c r="B4079" s="82"/>
      <c r="C4079" s="2"/>
      <c r="D4079" s="2"/>
      <c r="E4079" s="136"/>
      <c r="F4079" s="136"/>
      <c r="G4079" s="82"/>
      <c r="H4079" s="160"/>
      <c r="I4079" s="136"/>
      <c r="J4079" s="136"/>
      <c r="K4079" s="136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</row>
    <row r="4080">
      <c r="A4080" s="82"/>
      <c r="B4080" s="82"/>
      <c r="C4080" s="2"/>
      <c r="D4080" s="2"/>
      <c r="E4080" s="136"/>
      <c r="F4080" s="136"/>
      <c r="G4080" s="82"/>
      <c r="H4080" s="160"/>
      <c r="I4080" s="136"/>
      <c r="J4080" s="136"/>
      <c r="K4080" s="136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</row>
    <row r="4081">
      <c r="A4081" s="82"/>
      <c r="B4081" s="82"/>
      <c r="C4081" s="2"/>
      <c r="D4081" s="2"/>
      <c r="E4081" s="136"/>
      <c r="F4081" s="136"/>
      <c r="G4081" s="82"/>
      <c r="H4081" s="160"/>
      <c r="I4081" s="136"/>
      <c r="J4081" s="136"/>
      <c r="K4081" s="136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</row>
    <row r="4082">
      <c r="A4082" s="82"/>
      <c r="B4082" s="82"/>
      <c r="C4082" s="2"/>
      <c r="D4082" s="2"/>
      <c r="E4082" s="136"/>
      <c r="F4082" s="136"/>
      <c r="G4082" s="82"/>
      <c r="H4082" s="160"/>
      <c r="I4082" s="136"/>
      <c r="J4082" s="136"/>
      <c r="K4082" s="136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</row>
    <row r="4083">
      <c r="A4083" s="82"/>
      <c r="B4083" s="82"/>
      <c r="C4083" s="2"/>
      <c r="D4083" s="2"/>
      <c r="E4083" s="136"/>
      <c r="F4083" s="136"/>
      <c r="G4083" s="82"/>
      <c r="H4083" s="160"/>
      <c r="I4083" s="136"/>
      <c r="J4083" s="136"/>
      <c r="K4083" s="136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</row>
    <row r="4084">
      <c r="A4084" s="82"/>
      <c r="B4084" s="82"/>
      <c r="C4084" s="2"/>
      <c r="D4084" s="2"/>
      <c r="E4084" s="136"/>
      <c r="F4084" s="136"/>
      <c r="G4084" s="82"/>
      <c r="H4084" s="160"/>
      <c r="I4084" s="136"/>
      <c r="J4084" s="136"/>
      <c r="K4084" s="136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</row>
    <row r="4085">
      <c r="A4085" s="82"/>
      <c r="B4085" s="82"/>
      <c r="C4085" s="2"/>
      <c r="D4085" s="2"/>
      <c r="E4085" s="136"/>
      <c r="F4085" s="136"/>
      <c r="G4085" s="82"/>
      <c r="H4085" s="160"/>
      <c r="I4085" s="136"/>
      <c r="J4085" s="136"/>
      <c r="K4085" s="136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</row>
    <row r="4086">
      <c r="A4086" s="82"/>
      <c r="B4086" s="82"/>
      <c r="C4086" s="2"/>
      <c r="D4086" s="2"/>
      <c r="E4086" s="136"/>
      <c r="F4086" s="136"/>
      <c r="G4086" s="82"/>
      <c r="H4086" s="160"/>
      <c r="I4086" s="136"/>
      <c r="J4086" s="136"/>
      <c r="K4086" s="136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</row>
    <row r="4087">
      <c r="A4087" s="82"/>
      <c r="B4087" s="82"/>
      <c r="C4087" s="2"/>
      <c r="D4087" s="2"/>
      <c r="E4087" s="136"/>
      <c r="F4087" s="136"/>
      <c r="G4087" s="82"/>
      <c r="H4087" s="160"/>
      <c r="I4087" s="136"/>
      <c r="J4087" s="136"/>
      <c r="K4087" s="136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</row>
    <row r="4088">
      <c r="A4088" s="82"/>
      <c r="B4088" s="82"/>
      <c r="C4088" s="2"/>
      <c r="D4088" s="2"/>
      <c r="E4088" s="136"/>
      <c r="F4088" s="136"/>
      <c r="G4088" s="82"/>
      <c r="H4088" s="160"/>
      <c r="I4088" s="136"/>
      <c r="J4088" s="136"/>
      <c r="K4088" s="136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</row>
    <row r="4089">
      <c r="A4089" s="82"/>
      <c r="B4089" s="82"/>
      <c r="C4089" s="2"/>
      <c r="D4089" s="2"/>
      <c r="E4089" s="136"/>
      <c r="F4089" s="136"/>
      <c r="G4089" s="82"/>
      <c r="H4089" s="160"/>
      <c r="I4089" s="136"/>
      <c r="J4089" s="136"/>
      <c r="K4089" s="136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</row>
    <row r="4090">
      <c r="A4090" s="82"/>
      <c r="B4090" s="82"/>
      <c r="C4090" s="2"/>
      <c r="D4090" s="2"/>
      <c r="E4090" s="136"/>
      <c r="F4090" s="136"/>
      <c r="G4090" s="82"/>
      <c r="H4090" s="160"/>
      <c r="I4090" s="136"/>
      <c r="J4090" s="136"/>
      <c r="K4090" s="136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</row>
    <row r="4091">
      <c r="A4091" s="82"/>
      <c r="B4091" s="82"/>
      <c r="C4091" s="2"/>
      <c r="D4091" s="2"/>
      <c r="E4091" s="136"/>
      <c r="F4091" s="136"/>
      <c r="G4091" s="82"/>
      <c r="H4091" s="160"/>
      <c r="I4091" s="136"/>
      <c r="J4091" s="136"/>
      <c r="K4091" s="136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</row>
    <row r="4092">
      <c r="A4092" s="82"/>
      <c r="B4092" s="82"/>
      <c r="C4092" s="2"/>
      <c r="D4092" s="2"/>
      <c r="E4092" s="136"/>
      <c r="F4092" s="136"/>
      <c r="G4092" s="82"/>
      <c r="H4092" s="160"/>
      <c r="I4092" s="136"/>
      <c r="J4092" s="136"/>
      <c r="K4092" s="136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</row>
    <row r="4093">
      <c r="A4093" s="82"/>
      <c r="B4093" s="82"/>
      <c r="C4093" s="2"/>
      <c r="D4093" s="2"/>
      <c r="E4093" s="136"/>
      <c r="F4093" s="136"/>
      <c r="G4093" s="82"/>
      <c r="H4093" s="160"/>
      <c r="I4093" s="136"/>
      <c r="J4093" s="136"/>
      <c r="K4093" s="136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</row>
    <row r="4094">
      <c r="A4094" s="82"/>
      <c r="B4094" s="82"/>
      <c r="C4094" s="2"/>
      <c r="D4094" s="2"/>
      <c r="E4094" s="136"/>
      <c r="F4094" s="136"/>
      <c r="G4094" s="82"/>
      <c r="H4094" s="160"/>
      <c r="I4094" s="136"/>
      <c r="J4094" s="136"/>
      <c r="K4094" s="136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</row>
    <row r="4095">
      <c r="A4095" s="82"/>
      <c r="B4095" s="82"/>
      <c r="C4095" s="2"/>
      <c r="D4095" s="2"/>
      <c r="E4095" s="136"/>
      <c r="F4095" s="136"/>
      <c r="G4095" s="82"/>
      <c r="H4095" s="160"/>
      <c r="I4095" s="136"/>
      <c r="J4095" s="136"/>
      <c r="K4095" s="136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</row>
    <row r="4096">
      <c r="A4096" s="82"/>
      <c r="B4096" s="82"/>
      <c r="C4096" s="2"/>
      <c r="D4096" s="2"/>
      <c r="E4096" s="136"/>
      <c r="F4096" s="136"/>
      <c r="G4096" s="82"/>
      <c r="H4096" s="160"/>
      <c r="I4096" s="136"/>
      <c r="J4096" s="136"/>
      <c r="K4096" s="136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</row>
    <row r="4097">
      <c r="A4097" s="82"/>
      <c r="B4097" s="82"/>
      <c r="C4097" s="2"/>
      <c r="D4097" s="2"/>
      <c r="E4097" s="136"/>
      <c r="F4097" s="136"/>
      <c r="G4097" s="82"/>
      <c r="H4097" s="160"/>
      <c r="I4097" s="136"/>
      <c r="J4097" s="136"/>
      <c r="K4097" s="136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</row>
    <row r="4098">
      <c r="A4098" s="82"/>
      <c r="B4098" s="82"/>
      <c r="C4098" s="2"/>
      <c r="D4098" s="2"/>
      <c r="E4098" s="136"/>
      <c r="F4098" s="136"/>
      <c r="G4098" s="82"/>
      <c r="H4098" s="160"/>
      <c r="I4098" s="136"/>
      <c r="J4098" s="136"/>
      <c r="K4098" s="136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</row>
    <row r="4099">
      <c r="A4099" s="82"/>
      <c r="B4099" s="82"/>
      <c r="C4099" s="2"/>
      <c r="D4099" s="2"/>
      <c r="E4099" s="136"/>
      <c r="F4099" s="136"/>
      <c r="G4099" s="82"/>
      <c r="H4099" s="160"/>
      <c r="I4099" s="136"/>
      <c r="J4099" s="136"/>
      <c r="K4099" s="136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</row>
    <row r="4100">
      <c r="A4100" s="82"/>
      <c r="B4100" s="82"/>
      <c r="C4100" s="2"/>
      <c r="D4100" s="2"/>
      <c r="E4100" s="136"/>
      <c r="F4100" s="136"/>
      <c r="G4100" s="82"/>
      <c r="H4100" s="160"/>
      <c r="I4100" s="136"/>
      <c r="J4100" s="136"/>
      <c r="K4100" s="136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</row>
    <row r="4101">
      <c r="A4101" s="82"/>
      <c r="B4101" s="82"/>
      <c r="C4101" s="2"/>
      <c r="D4101" s="2"/>
      <c r="E4101" s="136"/>
      <c r="F4101" s="136"/>
      <c r="G4101" s="82"/>
      <c r="H4101" s="160"/>
      <c r="I4101" s="136"/>
      <c r="J4101" s="136"/>
      <c r="K4101" s="136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</row>
    <row r="4102">
      <c r="A4102" s="82"/>
      <c r="B4102" s="82"/>
      <c r="C4102" s="2"/>
      <c r="D4102" s="2"/>
      <c r="E4102" s="136"/>
      <c r="F4102" s="136"/>
      <c r="G4102" s="82"/>
      <c r="H4102" s="160"/>
      <c r="I4102" s="136"/>
      <c r="J4102" s="136"/>
      <c r="K4102" s="136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</row>
    <row r="4103">
      <c r="A4103" s="82"/>
      <c r="B4103" s="82"/>
      <c r="C4103" s="2"/>
      <c r="D4103" s="2"/>
      <c r="E4103" s="136"/>
      <c r="F4103" s="136"/>
      <c r="G4103" s="82"/>
      <c r="H4103" s="160"/>
      <c r="I4103" s="136"/>
      <c r="J4103" s="136"/>
      <c r="K4103" s="136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</row>
    <row r="4104">
      <c r="A4104" s="82"/>
      <c r="B4104" s="82"/>
      <c r="C4104" s="2"/>
      <c r="D4104" s="2"/>
      <c r="E4104" s="136"/>
      <c r="F4104" s="136"/>
      <c r="G4104" s="82"/>
      <c r="H4104" s="160"/>
      <c r="I4104" s="136"/>
      <c r="J4104" s="136"/>
      <c r="K4104" s="136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</row>
    <row r="4105">
      <c r="A4105" s="82"/>
      <c r="B4105" s="82"/>
      <c r="C4105" s="2"/>
      <c r="D4105" s="2"/>
      <c r="E4105" s="136"/>
      <c r="F4105" s="136"/>
      <c r="G4105" s="82"/>
      <c r="H4105" s="160"/>
      <c r="I4105" s="136"/>
      <c r="J4105" s="136"/>
      <c r="K4105" s="136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</row>
    <row r="4106">
      <c r="A4106" s="82"/>
      <c r="B4106" s="82"/>
      <c r="C4106" s="2"/>
      <c r="D4106" s="2"/>
      <c r="E4106" s="136"/>
      <c r="F4106" s="136"/>
      <c r="G4106" s="82"/>
      <c r="H4106" s="160"/>
      <c r="I4106" s="136"/>
      <c r="J4106" s="136"/>
      <c r="K4106" s="136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</row>
    <row r="4107">
      <c r="A4107" s="82"/>
      <c r="B4107" s="82"/>
      <c r="C4107" s="2"/>
      <c r="D4107" s="2"/>
      <c r="E4107" s="136"/>
      <c r="F4107" s="136"/>
      <c r="G4107" s="82"/>
      <c r="H4107" s="160"/>
      <c r="I4107" s="136"/>
      <c r="J4107" s="136"/>
      <c r="K4107" s="136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</row>
    <row r="4108">
      <c r="A4108" s="82"/>
      <c r="B4108" s="82"/>
      <c r="C4108" s="2"/>
      <c r="D4108" s="2"/>
      <c r="E4108" s="136"/>
      <c r="F4108" s="136"/>
      <c r="G4108" s="82"/>
      <c r="H4108" s="160"/>
      <c r="I4108" s="136"/>
      <c r="J4108" s="136"/>
      <c r="K4108" s="136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</row>
    <row r="4109">
      <c r="A4109" s="82"/>
      <c r="B4109" s="82"/>
      <c r="C4109" s="2"/>
      <c r="D4109" s="2"/>
      <c r="E4109" s="136"/>
      <c r="F4109" s="136"/>
      <c r="G4109" s="82"/>
      <c r="H4109" s="160"/>
      <c r="I4109" s="136"/>
      <c r="J4109" s="136"/>
      <c r="K4109" s="136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</row>
    <row r="4110">
      <c r="A4110" s="82"/>
      <c r="B4110" s="82"/>
      <c r="C4110" s="2"/>
      <c r="D4110" s="2"/>
      <c r="E4110" s="136"/>
      <c r="F4110" s="136"/>
      <c r="G4110" s="82"/>
      <c r="H4110" s="160"/>
      <c r="I4110" s="136"/>
      <c r="J4110" s="136"/>
      <c r="K4110" s="136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</row>
    <row r="4111">
      <c r="A4111" s="82"/>
      <c r="B4111" s="82"/>
      <c r="C4111" s="2"/>
      <c r="D4111" s="2"/>
      <c r="E4111" s="136"/>
      <c r="F4111" s="136"/>
      <c r="G4111" s="82"/>
      <c r="H4111" s="160"/>
      <c r="I4111" s="136"/>
      <c r="J4111" s="136"/>
      <c r="K4111" s="136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</row>
    <row r="4112">
      <c r="A4112" s="82"/>
      <c r="B4112" s="82"/>
      <c r="C4112" s="2"/>
      <c r="D4112" s="2"/>
      <c r="E4112" s="136"/>
      <c r="F4112" s="136"/>
      <c r="G4112" s="82"/>
      <c r="H4112" s="160"/>
      <c r="I4112" s="136"/>
      <c r="J4112" s="136"/>
      <c r="K4112" s="136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</row>
    <row r="4113">
      <c r="A4113" s="82"/>
      <c r="B4113" s="82"/>
      <c r="C4113" s="2"/>
      <c r="D4113" s="2"/>
      <c r="E4113" s="136"/>
      <c r="F4113" s="136"/>
      <c r="G4113" s="82"/>
      <c r="H4113" s="160"/>
      <c r="I4113" s="136"/>
      <c r="J4113" s="136"/>
      <c r="K4113" s="136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</row>
    <row r="4114">
      <c r="A4114" s="82"/>
      <c r="B4114" s="82"/>
      <c r="C4114" s="2"/>
      <c r="D4114" s="2"/>
      <c r="E4114" s="136"/>
      <c r="F4114" s="136"/>
      <c r="G4114" s="82"/>
      <c r="H4114" s="160"/>
      <c r="I4114" s="136"/>
      <c r="J4114" s="136"/>
      <c r="K4114" s="136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</row>
    <row r="4115">
      <c r="A4115" s="82"/>
      <c r="B4115" s="82"/>
      <c r="C4115" s="2"/>
      <c r="D4115" s="2"/>
      <c r="E4115" s="136"/>
      <c r="F4115" s="136"/>
      <c r="G4115" s="82"/>
      <c r="H4115" s="160"/>
      <c r="I4115" s="136"/>
      <c r="J4115" s="136"/>
      <c r="K4115" s="136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</row>
    <row r="4116">
      <c r="A4116" s="82"/>
      <c r="B4116" s="82"/>
      <c r="C4116" s="2"/>
      <c r="D4116" s="2"/>
      <c r="E4116" s="136"/>
      <c r="F4116" s="136"/>
      <c r="G4116" s="82"/>
      <c r="H4116" s="160"/>
      <c r="I4116" s="136"/>
      <c r="J4116" s="136"/>
      <c r="K4116" s="136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</row>
    <row r="4117">
      <c r="A4117" s="82"/>
      <c r="B4117" s="82"/>
      <c r="C4117" s="2"/>
      <c r="D4117" s="2"/>
      <c r="E4117" s="136"/>
      <c r="F4117" s="136"/>
      <c r="G4117" s="82"/>
      <c r="H4117" s="160"/>
      <c r="I4117" s="136"/>
      <c r="J4117" s="136"/>
      <c r="K4117" s="136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</row>
    <row r="4118">
      <c r="A4118" s="82"/>
      <c r="B4118" s="82"/>
      <c r="C4118" s="2"/>
      <c r="D4118" s="2"/>
      <c r="E4118" s="136"/>
      <c r="F4118" s="136"/>
      <c r="G4118" s="82"/>
      <c r="H4118" s="160"/>
      <c r="I4118" s="136"/>
      <c r="J4118" s="136"/>
      <c r="K4118" s="136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</row>
    <row r="4119">
      <c r="A4119" s="82"/>
      <c r="B4119" s="82"/>
      <c r="C4119" s="2"/>
      <c r="D4119" s="2"/>
      <c r="E4119" s="136"/>
      <c r="F4119" s="136"/>
      <c r="G4119" s="82"/>
      <c r="H4119" s="160"/>
      <c r="I4119" s="136"/>
      <c r="J4119" s="136"/>
      <c r="K4119" s="136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</row>
    <row r="4120">
      <c r="A4120" s="82"/>
      <c r="B4120" s="82"/>
      <c r="C4120" s="2"/>
      <c r="D4120" s="2"/>
      <c r="E4120" s="136"/>
      <c r="F4120" s="136"/>
      <c r="G4120" s="82"/>
      <c r="H4120" s="160"/>
      <c r="I4120" s="136"/>
      <c r="J4120" s="136"/>
      <c r="K4120" s="136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</row>
    <row r="4121">
      <c r="A4121" s="82"/>
      <c r="B4121" s="82"/>
      <c r="C4121" s="2"/>
      <c r="D4121" s="2"/>
      <c r="E4121" s="136"/>
      <c r="F4121" s="136"/>
      <c r="G4121" s="82"/>
      <c r="H4121" s="160"/>
      <c r="I4121" s="136"/>
      <c r="J4121" s="136"/>
      <c r="K4121" s="136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</row>
    <row r="4122">
      <c r="A4122" s="82"/>
      <c r="B4122" s="82"/>
      <c r="C4122" s="2"/>
      <c r="D4122" s="2"/>
      <c r="E4122" s="136"/>
      <c r="F4122" s="136"/>
      <c r="G4122" s="82"/>
      <c r="H4122" s="160"/>
      <c r="I4122" s="136"/>
      <c r="J4122" s="136"/>
      <c r="K4122" s="136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</row>
    <row r="4123">
      <c r="A4123" s="82"/>
      <c r="B4123" s="82"/>
      <c r="C4123" s="2"/>
      <c r="D4123" s="2"/>
      <c r="E4123" s="136"/>
      <c r="F4123" s="136"/>
      <c r="G4123" s="82"/>
      <c r="H4123" s="160"/>
      <c r="I4123" s="136"/>
      <c r="J4123" s="136"/>
      <c r="K4123" s="136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</row>
    <row r="4124">
      <c r="A4124" s="82"/>
      <c r="B4124" s="82"/>
      <c r="C4124" s="2"/>
      <c r="D4124" s="2"/>
      <c r="E4124" s="136"/>
      <c r="F4124" s="136"/>
      <c r="G4124" s="82"/>
      <c r="H4124" s="160"/>
      <c r="I4124" s="136"/>
      <c r="J4124" s="136"/>
      <c r="K4124" s="136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</row>
    <row r="4125">
      <c r="A4125" s="82"/>
      <c r="B4125" s="82"/>
      <c r="C4125" s="2"/>
      <c r="D4125" s="2"/>
      <c r="E4125" s="136"/>
      <c r="F4125" s="136"/>
      <c r="G4125" s="82"/>
      <c r="H4125" s="160"/>
      <c r="I4125" s="136"/>
      <c r="J4125" s="136"/>
      <c r="K4125" s="136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</row>
    <row r="4126">
      <c r="A4126" s="82"/>
      <c r="B4126" s="82"/>
      <c r="C4126" s="2"/>
      <c r="D4126" s="2"/>
      <c r="E4126" s="136"/>
      <c r="F4126" s="136"/>
      <c r="G4126" s="82"/>
      <c r="H4126" s="160"/>
      <c r="I4126" s="136"/>
      <c r="J4126" s="136"/>
      <c r="K4126" s="136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</row>
    <row r="4127">
      <c r="A4127" s="82"/>
      <c r="B4127" s="82"/>
      <c r="C4127" s="2"/>
      <c r="D4127" s="2"/>
      <c r="E4127" s="136"/>
      <c r="F4127" s="136"/>
      <c r="G4127" s="82"/>
      <c r="H4127" s="160"/>
      <c r="I4127" s="136"/>
      <c r="J4127" s="136"/>
      <c r="K4127" s="136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</row>
    <row r="4128">
      <c r="A4128" s="82"/>
      <c r="B4128" s="82"/>
      <c r="C4128" s="2"/>
      <c r="D4128" s="2"/>
      <c r="E4128" s="136"/>
      <c r="F4128" s="136"/>
      <c r="G4128" s="82"/>
      <c r="H4128" s="160"/>
      <c r="I4128" s="136"/>
      <c r="J4128" s="136"/>
      <c r="K4128" s="136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</row>
    <row r="4129">
      <c r="A4129" s="82"/>
      <c r="B4129" s="82"/>
      <c r="C4129" s="2"/>
      <c r="D4129" s="2"/>
      <c r="E4129" s="136"/>
      <c r="F4129" s="136"/>
      <c r="G4129" s="82"/>
      <c r="H4129" s="160"/>
      <c r="I4129" s="136"/>
      <c r="J4129" s="136"/>
      <c r="K4129" s="136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</row>
    <row r="4130">
      <c r="A4130" s="82"/>
      <c r="B4130" s="82"/>
      <c r="C4130" s="2"/>
      <c r="D4130" s="2"/>
      <c r="E4130" s="136"/>
      <c r="F4130" s="136"/>
      <c r="G4130" s="82"/>
      <c r="H4130" s="160"/>
      <c r="I4130" s="136"/>
      <c r="J4130" s="136"/>
      <c r="K4130" s="136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</row>
    <row r="4131">
      <c r="A4131" s="82"/>
      <c r="B4131" s="82"/>
      <c r="C4131" s="2"/>
      <c r="D4131" s="2"/>
      <c r="E4131" s="136"/>
      <c r="F4131" s="136"/>
      <c r="G4131" s="82"/>
      <c r="H4131" s="160"/>
      <c r="I4131" s="136"/>
      <c r="J4131" s="136"/>
      <c r="K4131" s="136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</row>
    <row r="4132">
      <c r="A4132" s="82"/>
      <c r="B4132" s="82"/>
      <c r="C4132" s="2"/>
      <c r="D4132" s="2"/>
      <c r="E4132" s="136"/>
      <c r="F4132" s="136"/>
      <c r="G4132" s="82"/>
      <c r="H4132" s="160"/>
      <c r="I4132" s="136"/>
      <c r="J4132" s="136"/>
      <c r="K4132" s="136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</row>
    <row r="4133">
      <c r="A4133" s="82"/>
      <c r="B4133" s="82"/>
      <c r="C4133" s="2"/>
      <c r="D4133" s="2"/>
      <c r="E4133" s="136"/>
      <c r="F4133" s="136"/>
      <c r="G4133" s="82"/>
      <c r="H4133" s="160"/>
      <c r="I4133" s="136"/>
      <c r="J4133" s="136"/>
      <c r="K4133" s="136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</row>
    <row r="4134">
      <c r="A4134" s="82"/>
      <c r="B4134" s="82"/>
      <c r="C4134" s="2"/>
      <c r="D4134" s="2"/>
      <c r="E4134" s="136"/>
      <c r="F4134" s="136"/>
      <c r="G4134" s="82"/>
      <c r="H4134" s="160"/>
      <c r="I4134" s="136"/>
      <c r="J4134" s="136"/>
      <c r="K4134" s="136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</row>
    <row r="4135">
      <c r="A4135" s="82"/>
      <c r="B4135" s="82"/>
      <c r="C4135" s="2"/>
      <c r="D4135" s="2"/>
      <c r="E4135" s="136"/>
      <c r="F4135" s="136"/>
      <c r="G4135" s="82"/>
      <c r="H4135" s="160"/>
      <c r="I4135" s="136"/>
      <c r="J4135" s="136"/>
      <c r="K4135" s="136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</row>
    <row r="4136">
      <c r="A4136" s="82"/>
      <c r="B4136" s="82"/>
      <c r="C4136" s="2"/>
      <c r="D4136" s="2"/>
      <c r="E4136" s="136"/>
      <c r="F4136" s="136"/>
      <c r="G4136" s="82"/>
      <c r="H4136" s="160"/>
      <c r="I4136" s="136"/>
      <c r="J4136" s="136"/>
      <c r="K4136" s="136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</row>
    <row r="4137">
      <c r="A4137" s="82"/>
      <c r="B4137" s="82"/>
      <c r="C4137" s="2"/>
      <c r="D4137" s="2"/>
      <c r="E4137" s="136"/>
      <c r="F4137" s="136"/>
      <c r="G4137" s="82"/>
      <c r="H4137" s="160"/>
      <c r="I4137" s="136"/>
      <c r="J4137" s="136"/>
      <c r="K4137" s="136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</row>
    <row r="4138">
      <c r="A4138" s="82"/>
      <c r="B4138" s="82"/>
      <c r="C4138" s="2"/>
      <c r="D4138" s="2"/>
      <c r="E4138" s="136"/>
      <c r="F4138" s="136"/>
      <c r="G4138" s="82"/>
      <c r="H4138" s="160"/>
      <c r="I4138" s="136"/>
      <c r="J4138" s="136"/>
      <c r="K4138" s="136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</row>
    <row r="4139">
      <c r="A4139" s="82"/>
      <c r="B4139" s="82"/>
      <c r="C4139" s="2"/>
      <c r="D4139" s="2"/>
      <c r="E4139" s="136"/>
      <c r="F4139" s="136"/>
      <c r="G4139" s="82"/>
      <c r="H4139" s="160"/>
      <c r="I4139" s="136"/>
      <c r="J4139" s="136"/>
      <c r="K4139" s="136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</row>
    <row r="4140">
      <c r="A4140" s="82"/>
      <c r="B4140" s="82"/>
      <c r="C4140" s="2"/>
      <c r="D4140" s="2"/>
      <c r="E4140" s="136"/>
      <c r="F4140" s="136"/>
      <c r="G4140" s="82"/>
      <c r="H4140" s="160"/>
      <c r="I4140" s="136"/>
      <c r="J4140" s="136"/>
      <c r="K4140" s="136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</row>
    <row r="4141">
      <c r="A4141" s="82"/>
      <c r="B4141" s="82"/>
      <c r="C4141" s="2"/>
      <c r="D4141" s="2"/>
      <c r="E4141" s="136"/>
      <c r="F4141" s="136"/>
      <c r="G4141" s="82"/>
      <c r="H4141" s="160"/>
      <c r="I4141" s="136"/>
      <c r="J4141" s="136"/>
      <c r="K4141" s="136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</row>
    <row r="4142">
      <c r="A4142" s="82"/>
      <c r="B4142" s="82"/>
      <c r="C4142" s="2"/>
      <c r="D4142" s="2"/>
      <c r="E4142" s="136"/>
      <c r="F4142" s="136"/>
      <c r="G4142" s="82"/>
      <c r="H4142" s="160"/>
      <c r="I4142" s="136"/>
      <c r="J4142" s="136"/>
      <c r="K4142" s="136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</row>
    <row r="4143">
      <c r="A4143" s="82"/>
      <c r="B4143" s="82"/>
      <c r="C4143" s="2"/>
      <c r="D4143" s="2"/>
      <c r="E4143" s="136"/>
      <c r="F4143" s="136"/>
      <c r="G4143" s="82"/>
      <c r="H4143" s="160"/>
      <c r="I4143" s="136"/>
      <c r="J4143" s="136"/>
      <c r="K4143" s="136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</row>
    <row r="4144">
      <c r="A4144" s="82"/>
      <c r="B4144" s="82"/>
      <c r="C4144" s="2"/>
      <c r="D4144" s="2"/>
      <c r="E4144" s="136"/>
      <c r="F4144" s="136"/>
      <c r="G4144" s="82"/>
      <c r="H4144" s="160"/>
      <c r="I4144" s="136"/>
      <c r="J4144" s="136"/>
      <c r="K4144" s="136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</row>
    <row r="4145">
      <c r="A4145" s="82"/>
      <c r="B4145" s="82"/>
      <c r="C4145" s="2"/>
      <c r="D4145" s="2"/>
      <c r="E4145" s="136"/>
      <c r="F4145" s="136"/>
      <c r="G4145" s="82"/>
      <c r="H4145" s="160"/>
      <c r="I4145" s="136"/>
      <c r="J4145" s="136"/>
      <c r="K4145" s="136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</row>
    <row r="4146">
      <c r="A4146" s="82"/>
      <c r="B4146" s="82"/>
      <c r="C4146" s="2"/>
      <c r="D4146" s="2"/>
      <c r="E4146" s="136"/>
      <c r="F4146" s="136"/>
      <c r="G4146" s="82"/>
      <c r="H4146" s="160"/>
      <c r="I4146" s="136"/>
      <c r="J4146" s="136"/>
      <c r="K4146" s="136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</row>
    <row r="4147">
      <c r="A4147" s="82"/>
      <c r="B4147" s="82"/>
      <c r="C4147" s="2"/>
      <c r="D4147" s="2"/>
      <c r="E4147" s="136"/>
      <c r="F4147" s="136"/>
      <c r="G4147" s="82"/>
      <c r="H4147" s="160"/>
      <c r="I4147" s="136"/>
      <c r="J4147" s="136"/>
      <c r="K4147" s="136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</row>
    <row r="4148">
      <c r="A4148" s="82"/>
      <c r="B4148" s="82"/>
      <c r="C4148" s="2"/>
      <c r="D4148" s="2"/>
      <c r="E4148" s="136"/>
      <c r="F4148" s="136"/>
      <c r="G4148" s="82"/>
      <c r="H4148" s="160"/>
      <c r="I4148" s="136"/>
      <c r="J4148" s="136"/>
      <c r="K4148" s="136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</row>
    <row r="4149">
      <c r="A4149" s="82"/>
      <c r="B4149" s="82"/>
      <c r="C4149" s="2"/>
      <c r="D4149" s="2"/>
      <c r="E4149" s="136"/>
      <c r="F4149" s="136"/>
      <c r="G4149" s="82"/>
      <c r="H4149" s="160"/>
      <c r="I4149" s="136"/>
      <c r="J4149" s="136"/>
      <c r="K4149" s="136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</row>
    <row r="4150">
      <c r="A4150" s="82"/>
      <c r="B4150" s="82"/>
      <c r="C4150" s="2"/>
      <c r="D4150" s="2"/>
      <c r="E4150" s="136"/>
      <c r="F4150" s="136"/>
      <c r="G4150" s="82"/>
      <c r="H4150" s="160"/>
      <c r="I4150" s="136"/>
      <c r="J4150" s="136"/>
      <c r="K4150" s="136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</row>
    <row r="4151">
      <c r="A4151" s="82"/>
      <c r="B4151" s="82"/>
      <c r="C4151" s="2"/>
      <c r="D4151" s="2"/>
      <c r="E4151" s="136"/>
      <c r="F4151" s="136"/>
      <c r="G4151" s="82"/>
      <c r="H4151" s="160"/>
      <c r="I4151" s="136"/>
      <c r="J4151" s="136"/>
      <c r="K4151" s="136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</row>
    <row r="4152">
      <c r="A4152" s="82"/>
      <c r="B4152" s="82"/>
      <c r="C4152" s="2"/>
      <c r="D4152" s="2"/>
      <c r="E4152" s="136"/>
      <c r="F4152" s="136"/>
      <c r="G4152" s="82"/>
      <c r="H4152" s="160"/>
      <c r="I4152" s="136"/>
      <c r="J4152" s="136"/>
      <c r="K4152" s="136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</row>
    <row r="4153">
      <c r="A4153" s="82"/>
      <c r="B4153" s="82"/>
      <c r="C4153" s="2"/>
      <c r="D4153" s="2"/>
      <c r="E4153" s="136"/>
      <c r="F4153" s="136"/>
      <c r="G4153" s="82"/>
      <c r="H4153" s="160"/>
      <c r="I4153" s="136"/>
      <c r="J4153" s="136"/>
      <c r="K4153" s="136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</row>
    <row r="4154">
      <c r="A4154" s="82"/>
      <c r="B4154" s="82"/>
      <c r="C4154" s="2"/>
      <c r="D4154" s="2"/>
      <c r="E4154" s="136"/>
      <c r="F4154" s="136"/>
      <c r="G4154" s="82"/>
      <c r="H4154" s="160"/>
      <c r="I4154" s="136"/>
      <c r="J4154" s="136"/>
      <c r="K4154" s="136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</row>
    <row r="4155">
      <c r="A4155" s="82"/>
      <c r="B4155" s="82"/>
      <c r="C4155" s="2"/>
      <c r="D4155" s="2"/>
      <c r="E4155" s="136"/>
      <c r="F4155" s="136"/>
      <c r="G4155" s="82"/>
      <c r="H4155" s="160"/>
      <c r="I4155" s="136"/>
      <c r="J4155" s="136"/>
      <c r="K4155" s="136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</row>
    <row r="4156">
      <c r="A4156" s="82"/>
      <c r="B4156" s="82"/>
      <c r="C4156" s="2"/>
      <c r="D4156" s="2"/>
      <c r="E4156" s="136"/>
      <c r="F4156" s="136"/>
      <c r="G4156" s="82"/>
      <c r="H4156" s="160"/>
      <c r="I4156" s="136"/>
      <c r="J4156" s="136"/>
      <c r="K4156" s="136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</row>
    <row r="4157">
      <c r="A4157" s="82"/>
      <c r="B4157" s="82"/>
      <c r="C4157" s="2"/>
      <c r="D4157" s="2"/>
      <c r="E4157" s="136"/>
      <c r="F4157" s="136"/>
      <c r="G4157" s="82"/>
      <c r="H4157" s="160"/>
      <c r="I4157" s="136"/>
      <c r="J4157" s="136"/>
      <c r="K4157" s="136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</row>
    <row r="4158">
      <c r="A4158" s="82"/>
      <c r="B4158" s="82"/>
      <c r="C4158" s="2"/>
      <c r="D4158" s="2"/>
      <c r="E4158" s="136"/>
      <c r="F4158" s="136"/>
      <c r="G4158" s="82"/>
      <c r="H4158" s="160"/>
      <c r="I4158" s="136"/>
      <c r="J4158" s="136"/>
      <c r="K4158" s="136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</row>
    <row r="4159">
      <c r="A4159" s="82"/>
      <c r="B4159" s="82"/>
      <c r="C4159" s="2"/>
      <c r="D4159" s="2"/>
      <c r="E4159" s="136"/>
      <c r="F4159" s="136"/>
      <c r="G4159" s="82"/>
      <c r="H4159" s="160"/>
      <c r="I4159" s="136"/>
      <c r="J4159" s="136"/>
      <c r="K4159" s="136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</row>
    <row r="4160">
      <c r="A4160" s="82"/>
      <c r="B4160" s="82"/>
      <c r="C4160" s="2"/>
      <c r="D4160" s="2"/>
      <c r="E4160" s="136"/>
      <c r="F4160" s="136"/>
      <c r="G4160" s="82"/>
      <c r="H4160" s="160"/>
      <c r="I4160" s="136"/>
      <c r="J4160" s="136"/>
      <c r="K4160" s="136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</row>
    <row r="4161">
      <c r="A4161" s="82"/>
      <c r="B4161" s="82"/>
      <c r="C4161" s="2"/>
      <c r="D4161" s="2"/>
      <c r="E4161" s="136"/>
      <c r="F4161" s="136"/>
      <c r="G4161" s="82"/>
      <c r="H4161" s="160"/>
      <c r="I4161" s="136"/>
      <c r="J4161" s="136"/>
      <c r="K4161" s="136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</row>
    <row r="4162">
      <c r="A4162" s="82"/>
      <c r="B4162" s="82"/>
      <c r="C4162" s="2"/>
      <c r="D4162" s="2"/>
      <c r="E4162" s="136"/>
      <c r="F4162" s="136"/>
      <c r="G4162" s="82"/>
      <c r="H4162" s="160"/>
      <c r="I4162" s="136"/>
      <c r="J4162" s="136"/>
      <c r="K4162" s="136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</row>
    <row r="4163">
      <c r="A4163" s="82"/>
      <c r="B4163" s="82"/>
      <c r="C4163" s="2"/>
      <c r="D4163" s="2"/>
      <c r="E4163" s="136"/>
      <c r="F4163" s="136"/>
      <c r="G4163" s="82"/>
      <c r="H4163" s="160"/>
      <c r="I4163" s="136"/>
      <c r="J4163" s="136"/>
      <c r="K4163" s="136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</row>
    <row r="4164">
      <c r="A4164" s="82"/>
      <c r="B4164" s="82"/>
      <c r="C4164" s="2"/>
      <c r="D4164" s="2"/>
      <c r="E4164" s="136"/>
      <c r="F4164" s="136"/>
      <c r="G4164" s="82"/>
      <c r="H4164" s="160"/>
      <c r="I4164" s="136"/>
      <c r="J4164" s="136"/>
      <c r="K4164" s="136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</row>
    <row r="4165">
      <c r="A4165" s="82"/>
      <c r="B4165" s="82"/>
      <c r="C4165" s="2"/>
      <c r="D4165" s="2"/>
      <c r="E4165" s="136"/>
      <c r="F4165" s="136"/>
      <c r="G4165" s="82"/>
      <c r="H4165" s="160"/>
      <c r="I4165" s="136"/>
      <c r="J4165" s="136"/>
      <c r="K4165" s="136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</row>
    <row r="4166">
      <c r="A4166" s="82"/>
      <c r="B4166" s="82"/>
      <c r="C4166" s="2"/>
      <c r="D4166" s="2"/>
      <c r="E4166" s="136"/>
      <c r="F4166" s="136"/>
      <c r="G4166" s="82"/>
      <c r="H4166" s="160"/>
      <c r="I4166" s="136"/>
      <c r="J4166" s="136"/>
      <c r="K4166" s="136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</row>
    <row r="4167">
      <c r="A4167" s="82"/>
      <c r="B4167" s="82"/>
      <c r="C4167" s="2"/>
      <c r="D4167" s="2"/>
      <c r="E4167" s="136"/>
      <c r="F4167" s="136"/>
      <c r="G4167" s="82"/>
      <c r="H4167" s="160"/>
      <c r="I4167" s="136"/>
      <c r="J4167" s="136"/>
      <c r="K4167" s="136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</row>
    <row r="4168">
      <c r="A4168" s="82"/>
      <c r="B4168" s="82"/>
      <c r="C4168" s="2"/>
      <c r="D4168" s="2"/>
      <c r="E4168" s="136"/>
      <c r="F4168" s="136"/>
      <c r="G4168" s="82"/>
      <c r="H4168" s="160"/>
      <c r="I4168" s="136"/>
      <c r="J4168" s="136"/>
      <c r="K4168" s="136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</row>
    <row r="4169">
      <c r="A4169" s="82"/>
      <c r="B4169" s="82"/>
      <c r="C4169" s="2"/>
      <c r="D4169" s="2"/>
      <c r="E4169" s="136"/>
      <c r="F4169" s="136"/>
      <c r="G4169" s="82"/>
      <c r="H4169" s="160"/>
      <c r="I4169" s="136"/>
      <c r="J4169" s="136"/>
      <c r="K4169" s="136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</row>
    <row r="4170">
      <c r="A4170" s="82"/>
      <c r="B4170" s="82"/>
      <c r="C4170" s="2"/>
      <c r="D4170" s="2"/>
      <c r="E4170" s="136"/>
      <c r="F4170" s="136"/>
      <c r="G4170" s="82"/>
      <c r="H4170" s="160"/>
      <c r="I4170" s="136"/>
      <c r="J4170" s="136"/>
      <c r="K4170" s="136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</row>
    <row r="4171">
      <c r="A4171" s="82"/>
      <c r="B4171" s="82"/>
      <c r="C4171" s="2"/>
      <c r="D4171" s="2"/>
      <c r="E4171" s="136"/>
      <c r="F4171" s="136"/>
      <c r="G4171" s="82"/>
      <c r="H4171" s="160"/>
      <c r="I4171" s="136"/>
      <c r="J4171" s="136"/>
      <c r="K4171" s="136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</row>
    <row r="4172">
      <c r="A4172" s="82"/>
      <c r="B4172" s="82"/>
      <c r="C4172" s="2"/>
      <c r="D4172" s="2"/>
      <c r="E4172" s="136"/>
      <c r="F4172" s="136"/>
      <c r="G4172" s="82"/>
      <c r="H4172" s="160"/>
      <c r="I4172" s="136"/>
      <c r="J4172" s="136"/>
      <c r="K4172" s="136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</row>
    <row r="4173">
      <c r="A4173" s="82"/>
      <c r="B4173" s="82"/>
      <c r="C4173" s="2"/>
      <c r="D4173" s="2"/>
      <c r="E4173" s="136"/>
      <c r="F4173" s="136"/>
      <c r="G4173" s="82"/>
      <c r="H4173" s="160"/>
      <c r="I4173" s="136"/>
      <c r="J4173" s="136"/>
      <c r="K4173" s="136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</row>
    <row r="4174">
      <c r="A4174" s="82"/>
      <c r="B4174" s="82"/>
      <c r="C4174" s="2"/>
      <c r="D4174" s="2"/>
      <c r="E4174" s="136"/>
      <c r="F4174" s="136"/>
      <c r="G4174" s="82"/>
      <c r="H4174" s="160"/>
      <c r="I4174" s="136"/>
      <c r="J4174" s="136"/>
      <c r="K4174" s="136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</row>
    <row r="4175">
      <c r="A4175" s="82"/>
      <c r="B4175" s="82"/>
      <c r="C4175" s="2"/>
      <c r="D4175" s="2"/>
      <c r="E4175" s="136"/>
      <c r="F4175" s="136"/>
      <c r="G4175" s="82"/>
      <c r="H4175" s="160"/>
      <c r="I4175" s="136"/>
      <c r="J4175" s="136"/>
      <c r="K4175" s="136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</row>
    <row r="4176">
      <c r="A4176" s="82"/>
      <c r="B4176" s="82"/>
      <c r="C4176" s="2"/>
      <c r="D4176" s="2"/>
      <c r="E4176" s="136"/>
      <c r="F4176" s="136"/>
      <c r="G4176" s="82"/>
      <c r="H4176" s="160"/>
      <c r="I4176" s="136"/>
      <c r="J4176" s="136"/>
      <c r="K4176" s="136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</row>
    <row r="4177">
      <c r="A4177" s="82"/>
      <c r="B4177" s="82"/>
      <c r="C4177" s="2"/>
      <c r="D4177" s="2"/>
      <c r="E4177" s="136"/>
      <c r="F4177" s="136"/>
      <c r="G4177" s="82"/>
      <c r="H4177" s="160"/>
      <c r="I4177" s="136"/>
      <c r="J4177" s="136"/>
      <c r="K4177" s="136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</row>
    <row r="4178">
      <c r="A4178" s="82"/>
      <c r="B4178" s="82"/>
      <c r="C4178" s="2"/>
      <c r="D4178" s="2"/>
      <c r="E4178" s="136"/>
      <c r="F4178" s="136"/>
      <c r="G4178" s="82"/>
      <c r="H4178" s="160"/>
      <c r="I4178" s="136"/>
      <c r="J4178" s="136"/>
      <c r="K4178" s="136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</row>
    <row r="4179">
      <c r="A4179" s="82"/>
      <c r="B4179" s="82"/>
      <c r="C4179" s="2"/>
      <c r="D4179" s="2"/>
      <c r="E4179" s="136"/>
      <c r="F4179" s="136"/>
      <c r="G4179" s="82"/>
      <c r="H4179" s="160"/>
      <c r="I4179" s="136"/>
      <c r="J4179" s="136"/>
      <c r="K4179" s="136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</row>
    <row r="4180">
      <c r="A4180" s="82"/>
      <c r="B4180" s="82"/>
      <c r="C4180" s="2"/>
      <c r="D4180" s="2"/>
      <c r="E4180" s="136"/>
      <c r="F4180" s="136"/>
      <c r="G4180" s="82"/>
      <c r="H4180" s="160"/>
      <c r="I4180" s="136"/>
      <c r="J4180" s="136"/>
      <c r="K4180" s="136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</row>
    <row r="4181">
      <c r="A4181" s="82"/>
      <c r="B4181" s="82"/>
      <c r="C4181" s="2"/>
      <c r="D4181" s="2"/>
      <c r="E4181" s="136"/>
      <c r="F4181" s="136"/>
      <c r="G4181" s="82"/>
      <c r="H4181" s="160"/>
      <c r="I4181" s="136"/>
      <c r="J4181" s="136"/>
      <c r="K4181" s="136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</row>
    <row r="4182">
      <c r="A4182" s="82"/>
      <c r="B4182" s="82"/>
      <c r="C4182" s="2"/>
      <c r="D4182" s="2"/>
      <c r="E4182" s="136"/>
      <c r="F4182" s="136"/>
      <c r="G4182" s="82"/>
      <c r="H4182" s="160"/>
      <c r="I4182" s="136"/>
      <c r="J4182" s="136"/>
      <c r="K4182" s="136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</row>
    <row r="4183">
      <c r="A4183" s="82"/>
      <c r="B4183" s="82"/>
      <c r="C4183" s="2"/>
      <c r="D4183" s="2"/>
      <c r="E4183" s="136"/>
      <c r="F4183" s="136"/>
      <c r="G4183" s="82"/>
      <c r="H4183" s="160"/>
      <c r="I4183" s="136"/>
      <c r="J4183" s="136"/>
      <c r="K4183" s="136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</row>
    <row r="4184">
      <c r="A4184" s="82"/>
      <c r="B4184" s="82"/>
      <c r="C4184" s="2"/>
      <c r="D4184" s="2"/>
      <c r="E4184" s="136"/>
      <c r="F4184" s="136"/>
      <c r="G4184" s="82"/>
      <c r="H4184" s="160"/>
      <c r="I4184" s="136"/>
      <c r="J4184" s="136"/>
      <c r="K4184" s="136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</row>
    <row r="4185">
      <c r="A4185" s="82"/>
      <c r="B4185" s="82"/>
      <c r="C4185" s="2"/>
      <c r="D4185" s="2"/>
      <c r="E4185" s="136"/>
      <c r="F4185" s="136"/>
      <c r="G4185" s="82"/>
      <c r="H4185" s="160"/>
      <c r="I4185" s="136"/>
      <c r="J4185" s="136"/>
      <c r="K4185" s="136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</row>
    <row r="4186">
      <c r="A4186" s="82"/>
      <c r="B4186" s="82"/>
      <c r="C4186" s="2"/>
      <c r="D4186" s="2"/>
      <c r="E4186" s="136"/>
      <c r="F4186" s="136"/>
      <c r="G4186" s="82"/>
      <c r="H4186" s="160"/>
      <c r="I4186" s="136"/>
      <c r="J4186" s="136"/>
      <c r="K4186" s="136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</row>
    <row r="4187">
      <c r="A4187" s="82"/>
      <c r="B4187" s="82"/>
      <c r="C4187" s="2"/>
      <c r="D4187" s="2"/>
      <c r="E4187" s="136"/>
      <c r="F4187" s="136"/>
      <c r="G4187" s="82"/>
      <c r="H4187" s="160"/>
      <c r="I4187" s="136"/>
      <c r="J4187" s="136"/>
      <c r="K4187" s="136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</row>
    <row r="4188">
      <c r="A4188" s="82"/>
      <c r="B4188" s="82"/>
      <c r="C4188" s="2"/>
      <c r="D4188" s="2"/>
      <c r="E4188" s="136"/>
      <c r="F4188" s="136"/>
      <c r="G4188" s="82"/>
      <c r="H4188" s="160"/>
      <c r="I4188" s="136"/>
      <c r="J4188" s="136"/>
      <c r="K4188" s="136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</row>
    <row r="4189">
      <c r="A4189" s="82"/>
      <c r="B4189" s="82"/>
      <c r="C4189" s="2"/>
      <c r="D4189" s="2"/>
      <c r="E4189" s="136"/>
      <c r="F4189" s="136"/>
      <c r="G4189" s="82"/>
      <c r="H4189" s="160"/>
      <c r="I4189" s="136"/>
      <c r="J4189" s="136"/>
      <c r="K4189" s="136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</row>
    <row r="4190">
      <c r="A4190" s="82"/>
      <c r="B4190" s="82"/>
      <c r="C4190" s="2"/>
      <c r="D4190" s="2"/>
      <c r="E4190" s="136"/>
      <c r="F4190" s="136"/>
      <c r="G4190" s="82"/>
      <c r="H4190" s="160"/>
      <c r="I4190" s="136"/>
      <c r="J4190" s="136"/>
      <c r="K4190" s="136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</row>
    <row r="4191">
      <c r="A4191" s="82"/>
      <c r="B4191" s="82"/>
      <c r="C4191" s="2"/>
      <c r="D4191" s="2"/>
      <c r="E4191" s="136"/>
      <c r="F4191" s="136"/>
      <c r="G4191" s="82"/>
      <c r="H4191" s="160"/>
      <c r="I4191" s="136"/>
      <c r="J4191" s="136"/>
      <c r="K4191" s="136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</row>
    <row r="4192">
      <c r="A4192" s="82"/>
      <c r="B4192" s="82"/>
      <c r="C4192" s="2"/>
      <c r="D4192" s="2"/>
      <c r="E4192" s="136"/>
      <c r="F4192" s="136"/>
      <c r="G4192" s="82"/>
      <c r="H4192" s="160"/>
      <c r="I4192" s="136"/>
      <c r="J4192" s="136"/>
      <c r="K4192" s="136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</row>
    <row r="4193">
      <c r="A4193" s="82"/>
      <c r="B4193" s="82"/>
      <c r="C4193" s="2"/>
      <c r="D4193" s="2"/>
      <c r="E4193" s="136"/>
      <c r="F4193" s="136"/>
      <c r="G4193" s="82"/>
      <c r="H4193" s="160"/>
      <c r="I4193" s="136"/>
      <c r="J4193" s="136"/>
      <c r="K4193" s="136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</row>
    <row r="4194">
      <c r="A4194" s="82"/>
      <c r="B4194" s="82"/>
      <c r="C4194" s="2"/>
      <c r="D4194" s="2"/>
      <c r="E4194" s="136"/>
      <c r="F4194" s="136"/>
      <c r="G4194" s="82"/>
      <c r="H4194" s="160"/>
      <c r="I4194" s="136"/>
      <c r="J4194" s="136"/>
      <c r="K4194" s="136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</row>
    <row r="4195">
      <c r="A4195" s="82"/>
      <c r="B4195" s="82"/>
      <c r="C4195" s="2"/>
      <c r="D4195" s="2"/>
      <c r="E4195" s="136"/>
      <c r="F4195" s="136"/>
      <c r="G4195" s="82"/>
      <c r="H4195" s="160"/>
      <c r="I4195" s="136"/>
      <c r="J4195" s="136"/>
      <c r="K4195" s="136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</row>
    <row r="4196">
      <c r="A4196" s="82"/>
      <c r="B4196" s="82"/>
      <c r="C4196" s="2"/>
      <c r="D4196" s="2"/>
      <c r="E4196" s="136"/>
      <c r="F4196" s="136"/>
      <c r="G4196" s="82"/>
      <c r="H4196" s="160"/>
      <c r="I4196" s="136"/>
      <c r="J4196" s="136"/>
      <c r="K4196" s="136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</row>
    <row r="4197">
      <c r="A4197" s="82"/>
      <c r="B4197" s="82"/>
      <c r="C4197" s="2"/>
      <c r="D4197" s="2"/>
      <c r="E4197" s="136"/>
      <c r="F4197" s="136"/>
      <c r="G4197" s="82"/>
      <c r="H4197" s="160"/>
      <c r="I4197" s="136"/>
      <c r="J4197" s="136"/>
      <c r="K4197" s="136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</row>
    <row r="4198">
      <c r="A4198" s="82"/>
      <c r="B4198" s="82"/>
      <c r="C4198" s="2"/>
      <c r="D4198" s="2"/>
      <c r="E4198" s="136"/>
      <c r="F4198" s="136"/>
      <c r="G4198" s="82"/>
      <c r="H4198" s="160"/>
      <c r="I4198" s="136"/>
      <c r="J4198" s="136"/>
      <c r="K4198" s="136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</row>
    <row r="4199">
      <c r="A4199" s="82"/>
      <c r="B4199" s="82"/>
      <c r="C4199" s="2"/>
      <c r="D4199" s="2"/>
      <c r="E4199" s="136"/>
      <c r="F4199" s="136"/>
      <c r="G4199" s="82"/>
      <c r="H4199" s="160"/>
      <c r="I4199" s="136"/>
      <c r="J4199" s="136"/>
      <c r="K4199" s="136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</row>
    <row r="4200">
      <c r="A4200" s="82"/>
      <c r="B4200" s="82"/>
      <c r="C4200" s="2"/>
      <c r="D4200" s="2"/>
      <c r="E4200" s="136"/>
      <c r="F4200" s="136"/>
      <c r="G4200" s="82"/>
      <c r="H4200" s="160"/>
      <c r="I4200" s="136"/>
      <c r="J4200" s="136"/>
      <c r="K4200" s="136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</row>
    <row r="4201">
      <c r="A4201" s="82"/>
      <c r="B4201" s="82"/>
      <c r="C4201" s="2"/>
      <c r="D4201" s="2"/>
      <c r="E4201" s="136"/>
      <c r="F4201" s="136"/>
      <c r="G4201" s="82"/>
      <c r="H4201" s="160"/>
      <c r="I4201" s="136"/>
      <c r="J4201" s="136"/>
      <c r="K4201" s="136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</row>
    <row r="4202">
      <c r="A4202" s="82"/>
      <c r="B4202" s="82"/>
      <c r="C4202" s="2"/>
      <c r="D4202" s="2"/>
      <c r="E4202" s="136"/>
      <c r="F4202" s="136"/>
      <c r="G4202" s="82"/>
      <c r="H4202" s="160"/>
      <c r="I4202" s="136"/>
      <c r="J4202" s="136"/>
      <c r="K4202" s="136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</row>
    <row r="4203">
      <c r="A4203" s="82"/>
      <c r="B4203" s="82"/>
      <c r="C4203" s="2"/>
      <c r="D4203" s="2"/>
      <c r="E4203" s="136"/>
      <c r="F4203" s="136"/>
      <c r="G4203" s="82"/>
      <c r="H4203" s="160"/>
      <c r="I4203" s="136"/>
      <c r="J4203" s="136"/>
      <c r="K4203" s="136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</row>
    <row r="4204">
      <c r="A4204" s="82"/>
      <c r="B4204" s="82"/>
      <c r="C4204" s="2"/>
      <c r="D4204" s="2"/>
      <c r="E4204" s="136"/>
      <c r="F4204" s="136"/>
      <c r="G4204" s="82"/>
      <c r="H4204" s="160"/>
      <c r="I4204" s="136"/>
      <c r="J4204" s="136"/>
      <c r="K4204" s="136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</row>
    <row r="4205">
      <c r="A4205" s="82"/>
      <c r="B4205" s="82"/>
      <c r="C4205" s="2"/>
      <c r="D4205" s="2"/>
      <c r="E4205" s="136"/>
      <c r="F4205" s="136"/>
      <c r="G4205" s="82"/>
      <c r="H4205" s="160"/>
      <c r="I4205" s="136"/>
      <c r="J4205" s="136"/>
      <c r="K4205" s="136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</row>
    <row r="4206">
      <c r="A4206" s="82"/>
      <c r="B4206" s="82"/>
      <c r="C4206" s="2"/>
      <c r="D4206" s="2"/>
      <c r="E4206" s="136"/>
      <c r="F4206" s="136"/>
      <c r="G4206" s="82"/>
      <c r="H4206" s="160"/>
      <c r="I4206" s="136"/>
      <c r="J4206" s="136"/>
      <c r="K4206" s="136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</row>
    <row r="4207">
      <c r="A4207" s="82"/>
      <c r="B4207" s="82"/>
      <c r="C4207" s="2"/>
      <c r="D4207" s="2"/>
      <c r="E4207" s="136"/>
      <c r="F4207" s="136"/>
      <c r="G4207" s="82"/>
      <c r="H4207" s="160"/>
      <c r="I4207" s="136"/>
      <c r="J4207" s="136"/>
      <c r="K4207" s="136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</row>
    <row r="4208">
      <c r="A4208" s="82"/>
      <c r="B4208" s="82"/>
      <c r="C4208" s="2"/>
      <c r="D4208" s="2"/>
      <c r="E4208" s="136"/>
      <c r="F4208" s="136"/>
      <c r="G4208" s="82"/>
      <c r="H4208" s="160"/>
      <c r="I4208" s="136"/>
      <c r="J4208" s="136"/>
      <c r="K4208" s="136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</row>
    <row r="4209">
      <c r="A4209" s="82"/>
      <c r="B4209" s="82"/>
      <c r="C4209" s="2"/>
      <c r="D4209" s="2"/>
      <c r="E4209" s="136"/>
      <c r="F4209" s="136"/>
      <c r="G4209" s="82"/>
      <c r="H4209" s="160"/>
      <c r="I4209" s="136"/>
      <c r="J4209" s="136"/>
      <c r="K4209" s="136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</row>
    <row r="4210">
      <c r="A4210" s="82"/>
      <c r="B4210" s="82"/>
      <c r="C4210" s="2"/>
      <c r="D4210" s="2"/>
      <c r="E4210" s="136"/>
      <c r="F4210" s="136"/>
      <c r="G4210" s="82"/>
      <c r="H4210" s="160"/>
      <c r="I4210" s="136"/>
      <c r="J4210" s="136"/>
      <c r="K4210" s="136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</row>
    <row r="4211">
      <c r="A4211" s="82"/>
      <c r="B4211" s="82"/>
      <c r="C4211" s="2"/>
      <c r="D4211" s="2"/>
      <c r="E4211" s="136"/>
      <c r="F4211" s="136"/>
      <c r="G4211" s="82"/>
      <c r="H4211" s="160"/>
      <c r="I4211" s="136"/>
      <c r="J4211" s="136"/>
      <c r="K4211" s="136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</row>
    <row r="4212">
      <c r="A4212" s="82"/>
      <c r="B4212" s="82"/>
      <c r="C4212" s="2"/>
      <c r="D4212" s="2"/>
      <c r="E4212" s="136"/>
      <c r="F4212" s="136"/>
      <c r="G4212" s="82"/>
      <c r="H4212" s="160"/>
      <c r="I4212" s="136"/>
      <c r="J4212" s="136"/>
      <c r="K4212" s="136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</row>
    <row r="4213">
      <c r="A4213" s="82"/>
      <c r="B4213" s="82"/>
      <c r="C4213" s="2"/>
      <c r="D4213" s="2"/>
      <c r="E4213" s="136"/>
      <c r="F4213" s="136"/>
      <c r="G4213" s="82"/>
      <c r="H4213" s="160"/>
      <c r="I4213" s="136"/>
      <c r="J4213" s="136"/>
      <c r="K4213" s="136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</row>
    <row r="4214">
      <c r="A4214" s="82"/>
      <c r="B4214" s="82"/>
      <c r="C4214" s="2"/>
      <c r="D4214" s="2"/>
      <c r="E4214" s="136"/>
      <c r="F4214" s="136"/>
      <c r="G4214" s="82"/>
      <c r="H4214" s="160"/>
      <c r="I4214" s="136"/>
      <c r="J4214" s="136"/>
      <c r="K4214" s="136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</row>
    <row r="4215">
      <c r="A4215" s="82"/>
      <c r="B4215" s="82"/>
      <c r="C4215" s="2"/>
      <c r="D4215" s="2"/>
      <c r="E4215" s="136"/>
      <c r="F4215" s="136"/>
      <c r="G4215" s="82"/>
      <c r="H4215" s="160"/>
      <c r="I4215" s="136"/>
      <c r="J4215" s="136"/>
      <c r="K4215" s="136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</row>
    <row r="4216">
      <c r="A4216" s="82"/>
      <c r="B4216" s="82"/>
      <c r="C4216" s="2"/>
      <c r="D4216" s="2"/>
      <c r="E4216" s="136"/>
      <c r="F4216" s="136"/>
      <c r="G4216" s="82"/>
      <c r="H4216" s="160"/>
      <c r="I4216" s="136"/>
      <c r="J4216" s="136"/>
      <c r="K4216" s="136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</row>
    <row r="4217">
      <c r="A4217" s="82"/>
      <c r="B4217" s="82"/>
      <c r="C4217" s="2"/>
      <c r="D4217" s="2"/>
      <c r="E4217" s="136"/>
      <c r="F4217" s="136"/>
      <c r="G4217" s="82"/>
      <c r="H4217" s="160"/>
      <c r="I4217" s="136"/>
      <c r="J4217" s="136"/>
      <c r="K4217" s="136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</row>
    <row r="4218">
      <c r="A4218" s="82"/>
      <c r="B4218" s="82"/>
      <c r="C4218" s="2"/>
      <c r="D4218" s="2"/>
      <c r="E4218" s="136"/>
      <c r="F4218" s="136"/>
      <c r="G4218" s="82"/>
      <c r="H4218" s="160"/>
      <c r="I4218" s="136"/>
      <c r="J4218" s="136"/>
      <c r="K4218" s="136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</row>
    <row r="4219">
      <c r="A4219" s="82"/>
      <c r="B4219" s="82"/>
      <c r="C4219" s="2"/>
      <c r="D4219" s="2"/>
      <c r="E4219" s="136"/>
      <c r="F4219" s="136"/>
      <c r="G4219" s="82"/>
      <c r="H4219" s="160"/>
      <c r="I4219" s="136"/>
      <c r="J4219" s="136"/>
      <c r="K4219" s="136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</row>
    <row r="4220">
      <c r="A4220" s="82"/>
      <c r="B4220" s="82"/>
      <c r="C4220" s="2"/>
      <c r="D4220" s="2"/>
      <c r="E4220" s="136"/>
      <c r="F4220" s="136"/>
      <c r="G4220" s="82"/>
      <c r="H4220" s="160"/>
      <c r="I4220" s="136"/>
      <c r="J4220" s="136"/>
      <c r="K4220" s="136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</row>
    <row r="4221">
      <c r="A4221" s="82"/>
      <c r="B4221" s="82"/>
      <c r="C4221" s="2"/>
      <c r="D4221" s="2"/>
      <c r="E4221" s="136"/>
      <c r="F4221" s="136"/>
      <c r="G4221" s="82"/>
      <c r="H4221" s="160"/>
      <c r="I4221" s="136"/>
      <c r="J4221" s="136"/>
      <c r="K4221" s="136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</row>
    <row r="4222">
      <c r="A4222" s="82"/>
      <c r="B4222" s="82"/>
      <c r="C4222" s="2"/>
      <c r="D4222" s="2"/>
      <c r="E4222" s="136"/>
      <c r="F4222" s="136"/>
      <c r="G4222" s="82"/>
      <c r="H4222" s="160"/>
      <c r="I4222" s="136"/>
      <c r="J4222" s="136"/>
      <c r="K4222" s="136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</row>
    <row r="4223">
      <c r="A4223" s="82"/>
      <c r="B4223" s="82"/>
      <c r="C4223" s="2"/>
      <c r="D4223" s="2"/>
      <c r="E4223" s="136"/>
      <c r="F4223" s="136"/>
      <c r="G4223" s="82"/>
      <c r="H4223" s="160"/>
      <c r="I4223" s="136"/>
      <c r="J4223" s="136"/>
      <c r="K4223" s="136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</row>
    <row r="4224">
      <c r="A4224" s="82"/>
      <c r="B4224" s="82"/>
      <c r="C4224" s="2"/>
      <c r="D4224" s="2"/>
      <c r="E4224" s="136"/>
      <c r="F4224" s="136"/>
      <c r="G4224" s="82"/>
      <c r="H4224" s="160"/>
      <c r="I4224" s="136"/>
      <c r="J4224" s="136"/>
      <c r="K4224" s="136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</row>
    <row r="4225">
      <c r="A4225" s="82"/>
      <c r="B4225" s="82"/>
      <c r="C4225" s="2"/>
      <c r="D4225" s="2"/>
      <c r="E4225" s="136"/>
      <c r="F4225" s="136"/>
      <c r="G4225" s="82"/>
      <c r="H4225" s="160"/>
      <c r="I4225" s="136"/>
      <c r="J4225" s="136"/>
      <c r="K4225" s="136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</row>
    <row r="4226">
      <c r="A4226" s="82"/>
      <c r="B4226" s="82"/>
      <c r="C4226" s="2"/>
      <c r="D4226" s="2"/>
      <c r="E4226" s="136"/>
      <c r="F4226" s="136"/>
      <c r="G4226" s="82"/>
      <c r="H4226" s="160"/>
      <c r="I4226" s="136"/>
      <c r="J4226" s="136"/>
      <c r="K4226" s="136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</row>
    <row r="4227">
      <c r="A4227" s="82"/>
      <c r="B4227" s="82"/>
      <c r="C4227" s="2"/>
      <c r="D4227" s="2"/>
      <c r="E4227" s="136"/>
      <c r="F4227" s="136"/>
      <c r="G4227" s="82"/>
      <c r="H4227" s="160"/>
      <c r="I4227" s="136"/>
      <c r="J4227" s="136"/>
      <c r="K4227" s="136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</row>
    <row r="4228">
      <c r="A4228" s="82"/>
      <c r="B4228" s="82"/>
      <c r="C4228" s="2"/>
      <c r="D4228" s="2"/>
      <c r="E4228" s="136"/>
      <c r="F4228" s="136"/>
      <c r="G4228" s="82"/>
      <c r="H4228" s="160"/>
      <c r="I4228" s="136"/>
      <c r="J4228" s="136"/>
      <c r="K4228" s="136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</row>
    <row r="4229">
      <c r="A4229" s="82"/>
      <c r="B4229" s="82"/>
      <c r="C4229" s="2"/>
      <c r="D4229" s="2"/>
      <c r="E4229" s="136"/>
      <c r="F4229" s="136"/>
      <c r="G4229" s="82"/>
      <c r="H4229" s="160"/>
      <c r="I4229" s="136"/>
      <c r="J4229" s="136"/>
      <c r="K4229" s="136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</row>
    <row r="4230">
      <c r="A4230" s="82"/>
      <c r="B4230" s="82"/>
      <c r="C4230" s="2"/>
      <c r="D4230" s="2"/>
      <c r="E4230" s="136"/>
      <c r="F4230" s="136"/>
      <c r="G4230" s="82"/>
      <c r="H4230" s="160"/>
      <c r="I4230" s="136"/>
      <c r="J4230" s="136"/>
      <c r="K4230" s="136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</row>
    <row r="4231">
      <c r="A4231" s="82"/>
      <c r="B4231" s="82"/>
      <c r="C4231" s="2"/>
      <c r="D4231" s="2"/>
      <c r="E4231" s="136"/>
      <c r="F4231" s="136"/>
      <c r="G4231" s="82"/>
      <c r="H4231" s="160"/>
      <c r="I4231" s="136"/>
      <c r="J4231" s="136"/>
      <c r="K4231" s="136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</row>
    <row r="4232">
      <c r="A4232" s="82"/>
      <c r="B4232" s="82"/>
      <c r="C4232" s="2"/>
      <c r="D4232" s="2"/>
      <c r="E4232" s="136"/>
      <c r="F4232" s="136"/>
      <c r="G4232" s="82"/>
      <c r="H4232" s="160"/>
      <c r="I4232" s="136"/>
      <c r="J4232" s="136"/>
      <c r="K4232" s="136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</row>
    <row r="4233">
      <c r="A4233" s="82"/>
      <c r="B4233" s="82"/>
      <c r="C4233" s="2"/>
      <c r="D4233" s="2"/>
      <c r="E4233" s="136"/>
      <c r="F4233" s="136"/>
      <c r="G4233" s="82"/>
      <c r="H4233" s="160"/>
      <c r="I4233" s="136"/>
      <c r="J4233" s="136"/>
      <c r="K4233" s="136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</row>
    <row r="4234">
      <c r="A4234" s="82"/>
      <c r="B4234" s="82"/>
      <c r="C4234" s="2"/>
      <c r="D4234" s="2"/>
      <c r="E4234" s="136"/>
      <c r="F4234" s="136"/>
      <c r="G4234" s="82"/>
      <c r="H4234" s="160"/>
      <c r="I4234" s="136"/>
      <c r="J4234" s="136"/>
      <c r="K4234" s="136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</row>
    <row r="4235">
      <c r="A4235" s="82"/>
      <c r="B4235" s="82"/>
      <c r="C4235" s="2"/>
      <c r="D4235" s="2"/>
      <c r="E4235" s="136"/>
      <c r="F4235" s="136"/>
      <c r="G4235" s="82"/>
      <c r="H4235" s="160"/>
      <c r="I4235" s="136"/>
      <c r="J4235" s="136"/>
      <c r="K4235" s="136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</row>
    <row r="4236">
      <c r="A4236" s="82"/>
      <c r="B4236" s="82"/>
      <c r="C4236" s="2"/>
      <c r="D4236" s="2"/>
      <c r="E4236" s="136"/>
      <c r="F4236" s="136"/>
      <c r="G4236" s="82"/>
      <c r="H4236" s="160"/>
      <c r="I4236" s="136"/>
      <c r="J4236" s="136"/>
      <c r="K4236" s="136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</row>
    <row r="4237">
      <c r="A4237" s="82"/>
      <c r="B4237" s="82"/>
      <c r="C4237" s="2"/>
      <c r="D4237" s="2"/>
      <c r="E4237" s="136"/>
      <c r="F4237" s="136"/>
      <c r="G4237" s="82"/>
      <c r="H4237" s="160"/>
      <c r="I4237" s="136"/>
      <c r="J4237" s="136"/>
      <c r="K4237" s="136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</row>
    <row r="4238">
      <c r="A4238" s="82"/>
      <c r="B4238" s="82"/>
      <c r="C4238" s="2"/>
      <c r="D4238" s="2"/>
      <c r="E4238" s="136"/>
      <c r="F4238" s="136"/>
      <c r="G4238" s="82"/>
      <c r="H4238" s="160"/>
      <c r="I4238" s="136"/>
      <c r="J4238" s="136"/>
      <c r="K4238" s="136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</row>
    <row r="4239">
      <c r="A4239" s="82"/>
      <c r="B4239" s="82"/>
      <c r="C4239" s="2"/>
      <c r="D4239" s="2"/>
      <c r="E4239" s="136"/>
      <c r="F4239" s="136"/>
      <c r="G4239" s="82"/>
      <c r="H4239" s="160"/>
      <c r="I4239" s="136"/>
      <c r="J4239" s="136"/>
      <c r="K4239" s="136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</row>
    <row r="4240">
      <c r="A4240" s="82"/>
      <c r="B4240" s="82"/>
      <c r="C4240" s="2"/>
      <c r="D4240" s="2"/>
      <c r="E4240" s="136"/>
      <c r="F4240" s="136"/>
      <c r="G4240" s="82"/>
      <c r="H4240" s="160"/>
      <c r="I4240" s="136"/>
      <c r="J4240" s="136"/>
      <c r="K4240" s="136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</row>
    <row r="4241">
      <c r="A4241" s="82"/>
      <c r="B4241" s="82"/>
      <c r="C4241" s="2"/>
      <c r="D4241" s="2"/>
      <c r="E4241" s="136"/>
      <c r="F4241" s="136"/>
      <c r="G4241" s="82"/>
      <c r="H4241" s="160"/>
      <c r="I4241" s="136"/>
      <c r="J4241" s="136"/>
      <c r="K4241" s="136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</row>
    <row r="4242">
      <c r="A4242" s="82"/>
      <c r="B4242" s="82"/>
      <c r="C4242" s="2"/>
      <c r="D4242" s="2"/>
      <c r="E4242" s="136"/>
      <c r="F4242" s="136"/>
      <c r="G4242" s="82"/>
      <c r="H4242" s="160"/>
      <c r="I4242" s="136"/>
      <c r="J4242" s="136"/>
      <c r="K4242" s="136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</row>
    <row r="4243">
      <c r="A4243" s="82"/>
      <c r="B4243" s="82"/>
      <c r="C4243" s="2"/>
      <c r="D4243" s="2"/>
      <c r="E4243" s="136"/>
      <c r="F4243" s="136"/>
      <c r="G4243" s="82"/>
      <c r="H4243" s="160"/>
      <c r="I4243" s="136"/>
      <c r="J4243" s="136"/>
      <c r="K4243" s="136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</row>
    <row r="4244">
      <c r="A4244" s="82"/>
      <c r="B4244" s="82"/>
      <c r="C4244" s="2"/>
      <c r="D4244" s="2"/>
      <c r="E4244" s="136"/>
      <c r="F4244" s="136"/>
      <c r="G4244" s="82"/>
      <c r="H4244" s="160"/>
      <c r="I4244" s="136"/>
      <c r="J4244" s="136"/>
      <c r="K4244" s="136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</row>
    <row r="4245">
      <c r="A4245" s="82"/>
      <c r="B4245" s="82"/>
      <c r="C4245" s="2"/>
      <c r="D4245" s="2"/>
      <c r="E4245" s="136"/>
      <c r="F4245" s="136"/>
      <c r="G4245" s="82"/>
      <c r="H4245" s="160"/>
      <c r="I4245" s="136"/>
      <c r="J4245" s="136"/>
      <c r="K4245" s="136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</row>
    <row r="4246">
      <c r="A4246" s="82"/>
      <c r="B4246" s="82"/>
      <c r="C4246" s="2"/>
      <c r="D4246" s="2"/>
      <c r="E4246" s="136"/>
      <c r="F4246" s="136"/>
      <c r="G4246" s="82"/>
      <c r="H4246" s="160"/>
      <c r="I4246" s="136"/>
      <c r="J4246" s="136"/>
      <c r="K4246" s="136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</row>
    <row r="4247">
      <c r="A4247" s="82"/>
      <c r="B4247" s="82"/>
      <c r="C4247" s="2"/>
      <c r="D4247" s="2"/>
      <c r="E4247" s="136"/>
      <c r="F4247" s="136"/>
      <c r="G4247" s="82"/>
      <c r="H4247" s="160"/>
      <c r="I4247" s="136"/>
      <c r="J4247" s="136"/>
      <c r="K4247" s="136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</row>
    <row r="4248">
      <c r="A4248" s="82"/>
      <c r="B4248" s="82"/>
      <c r="C4248" s="2"/>
      <c r="D4248" s="2"/>
      <c r="E4248" s="136"/>
      <c r="F4248" s="136"/>
      <c r="G4248" s="82"/>
      <c r="H4248" s="160"/>
      <c r="I4248" s="136"/>
      <c r="J4248" s="136"/>
      <c r="K4248" s="136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</row>
    <row r="4249">
      <c r="A4249" s="82"/>
      <c r="B4249" s="82"/>
      <c r="C4249" s="2"/>
      <c r="D4249" s="2"/>
      <c r="E4249" s="136"/>
      <c r="F4249" s="136"/>
      <c r="G4249" s="82"/>
      <c r="H4249" s="160"/>
      <c r="I4249" s="136"/>
      <c r="J4249" s="136"/>
      <c r="K4249" s="136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</row>
    <row r="4250">
      <c r="A4250" s="82"/>
      <c r="B4250" s="82"/>
      <c r="C4250" s="2"/>
      <c r="D4250" s="2"/>
      <c r="E4250" s="136"/>
      <c r="F4250" s="136"/>
      <c r="G4250" s="82"/>
      <c r="H4250" s="160"/>
      <c r="I4250" s="136"/>
      <c r="J4250" s="136"/>
      <c r="K4250" s="136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</row>
    <row r="4251">
      <c r="A4251" s="82"/>
      <c r="B4251" s="82"/>
      <c r="C4251" s="2"/>
      <c r="D4251" s="2"/>
      <c r="E4251" s="136"/>
      <c r="F4251" s="136"/>
      <c r="G4251" s="82"/>
      <c r="H4251" s="160"/>
      <c r="I4251" s="136"/>
      <c r="J4251" s="136"/>
      <c r="K4251" s="136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</row>
    <row r="4252">
      <c r="A4252" s="82"/>
      <c r="B4252" s="82"/>
      <c r="C4252" s="2"/>
      <c r="D4252" s="2"/>
      <c r="E4252" s="136"/>
      <c r="F4252" s="136"/>
      <c r="G4252" s="82"/>
      <c r="H4252" s="160"/>
      <c r="I4252" s="136"/>
      <c r="J4252" s="136"/>
      <c r="K4252" s="136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</row>
    <row r="4253">
      <c r="A4253" s="82"/>
      <c r="B4253" s="82"/>
      <c r="C4253" s="2"/>
      <c r="D4253" s="2"/>
      <c r="E4253" s="136"/>
      <c r="F4253" s="136"/>
      <c r="G4253" s="82"/>
      <c r="H4253" s="160"/>
      <c r="I4253" s="136"/>
      <c r="J4253" s="136"/>
      <c r="K4253" s="136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</row>
    <row r="4254">
      <c r="A4254" s="82"/>
      <c r="B4254" s="82"/>
      <c r="C4254" s="2"/>
      <c r="D4254" s="2"/>
      <c r="E4254" s="136"/>
      <c r="F4254" s="136"/>
      <c r="G4254" s="82"/>
      <c r="H4254" s="160"/>
      <c r="I4254" s="136"/>
      <c r="J4254" s="136"/>
      <c r="K4254" s="136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</row>
    <row r="4255">
      <c r="A4255" s="82"/>
      <c r="B4255" s="82"/>
      <c r="C4255" s="2"/>
      <c r="D4255" s="2"/>
      <c r="E4255" s="136"/>
      <c r="F4255" s="136"/>
      <c r="G4255" s="82"/>
      <c r="H4255" s="160"/>
      <c r="I4255" s="136"/>
      <c r="J4255" s="136"/>
      <c r="K4255" s="136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</row>
    <row r="4256">
      <c r="A4256" s="82"/>
      <c r="B4256" s="82"/>
      <c r="C4256" s="2"/>
      <c r="D4256" s="2"/>
      <c r="E4256" s="136"/>
      <c r="F4256" s="136"/>
      <c r="G4256" s="82"/>
      <c r="H4256" s="160"/>
      <c r="I4256" s="136"/>
      <c r="J4256" s="136"/>
      <c r="K4256" s="136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</row>
    <row r="4257">
      <c r="A4257" s="82"/>
      <c r="B4257" s="82"/>
      <c r="C4257" s="2"/>
      <c r="D4257" s="2"/>
      <c r="E4257" s="136"/>
      <c r="F4257" s="136"/>
      <c r="G4257" s="82"/>
      <c r="H4257" s="160"/>
      <c r="I4257" s="136"/>
      <c r="J4257" s="136"/>
      <c r="K4257" s="136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</row>
    <row r="4258">
      <c r="A4258" s="82"/>
      <c r="B4258" s="82"/>
      <c r="C4258" s="2"/>
      <c r="D4258" s="2"/>
      <c r="E4258" s="136"/>
      <c r="F4258" s="136"/>
      <c r="G4258" s="82"/>
      <c r="H4258" s="160"/>
      <c r="I4258" s="136"/>
      <c r="J4258" s="136"/>
      <c r="K4258" s="136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</row>
    <row r="4259">
      <c r="A4259" s="82"/>
      <c r="B4259" s="82"/>
      <c r="C4259" s="2"/>
      <c r="D4259" s="2"/>
      <c r="E4259" s="136"/>
      <c r="F4259" s="136"/>
      <c r="G4259" s="82"/>
      <c r="H4259" s="160"/>
      <c r="I4259" s="136"/>
      <c r="J4259" s="136"/>
      <c r="K4259" s="136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</row>
    <row r="4260">
      <c r="A4260" s="82"/>
      <c r="B4260" s="82"/>
      <c r="C4260" s="2"/>
      <c r="D4260" s="2"/>
      <c r="E4260" s="136"/>
      <c r="F4260" s="136"/>
      <c r="G4260" s="82"/>
      <c r="H4260" s="160"/>
      <c r="I4260" s="136"/>
      <c r="J4260" s="136"/>
      <c r="K4260" s="136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</row>
    <row r="4261">
      <c r="A4261" s="82"/>
      <c r="B4261" s="82"/>
      <c r="C4261" s="2"/>
      <c r="D4261" s="2"/>
      <c r="E4261" s="136"/>
      <c r="F4261" s="136"/>
      <c r="G4261" s="82"/>
      <c r="H4261" s="160"/>
      <c r="I4261" s="136"/>
      <c r="J4261" s="136"/>
      <c r="K4261" s="136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</row>
    <row r="4262">
      <c r="A4262" s="82"/>
      <c r="B4262" s="82"/>
      <c r="C4262" s="2"/>
      <c r="D4262" s="2"/>
      <c r="E4262" s="136"/>
      <c r="F4262" s="136"/>
      <c r="G4262" s="82"/>
      <c r="H4262" s="160"/>
      <c r="I4262" s="136"/>
      <c r="J4262" s="136"/>
      <c r="K4262" s="136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</row>
    <row r="4263">
      <c r="A4263" s="82"/>
      <c r="B4263" s="82"/>
      <c r="C4263" s="2"/>
      <c r="D4263" s="2"/>
      <c r="E4263" s="136"/>
      <c r="F4263" s="136"/>
      <c r="G4263" s="82"/>
      <c r="H4263" s="160"/>
      <c r="I4263" s="136"/>
      <c r="J4263" s="136"/>
      <c r="K4263" s="136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</row>
    <row r="4264">
      <c r="A4264" s="82"/>
      <c r="B4264" s="82"/>
      <c r="C4264" s="2"/>
      <c r="D4264" s="2"/>
      <c r="E4264" s="136"/>
      <c r="F4264" s="136"/>
      <c r="G4264" s="82"/>
      <c r="H4264" s="160"/>
      <c r="I4264" s="136"/>
      <c r="J4264" s="136"/>
      <c r="K4264" s="136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</row>
    <row r="4265">
      <c r="A4265" s="82"/>
      <c r="B4265" s="82"/>
      <c r="C4265" s="2"/>
      <c r="D4265" s="2"/>
      <c r="E4265" s="136"/>
      <c r="F4265" s="136"/>
      <c r="G4265" s="82"/>
      <c r="H4265" s="160"/>
      <c r="I4265" s="136"/>
      <c r="J4265" s="136"/>
      <c r="K4265" s="136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</row>
    <row r="4266">
      <c r="A4266" s="82"/>
      <c r="B4266" s="82"/>
      <c r="C4266" s="2"/>
      <c r="D4266" s="2"/>
      <c r="E4266" s="136"/>
      <c r="F4266" s="136"/>
      <c r="G4266" s="82"/>
      <c r="H4266" s="160"/>
      <c r="I4266" s="136"/>
      <c r="J4266" s="136"/>
      <c r="K4266" s="136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</row>
    <row r="4267">
      <c r="A4267" s="82"/>
      <c r="B4267" s="82"/>
      <c r="C4267" s="2"/>
      <c r="D4267" s="2"/>
      <c r="E4267" s="136"/>
      <c r="F4267" s="136"/>
      <c r="G4267" s="82"/>
      <c r="H4267" s="160"/>
      <c r="I4267" s="136"/>
      <c r="J4267" s="136"/>
      <c r="K4267" s="136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</row>
    <row r="4268">
      <c r="A4268" s="82"/>
      <c r="B4268" s="82"/>
      <c r="C4268" s="2"/>
      <c r="D4268" s="2"/>
      <c r="E4268" s="136"/>
      <c r="F4268" s="136"/>
      <c r="G4268" s="82"/>
      <c r="H4268" s="160"/>
      <c r="I4268" s="136"/>
      <c r="J4268" s="136"/>
      <c r="K4268" s="136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</row>
    <row r="4269">
      <c r="A4269" s="82"/>
      <c r="B4269" s="82"/>
      <c r="C4269" s="2"/>
      <c r="D4269" s="2"/>
      <c r="E4269" s="136"/>
      <c r="F4269" s="136"/>
      <c r="G4269" s="82"/>
      <c r="H4269" s="160"/>
      <c r="I4269" s="136"/>
      <c r="J4269" s="136"/>
      <c r="K4269" s="136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</row>
    <row r="4270">
      <c r="A4270" s="82"/>
      <c r="B4270" s="82"/>
      <c r="C4270" s="2"/>
      <c r="D4270" s="2"/>
      <c r="E4270" s="136"/>
      <c r="F4270" s="136"/>
      <c r="G4270" s="82"/>
      <c r="H4270" s="160"/>
      <c r="I4270" s="136"/>
      <c r="J4270" s="136"/>
      <c r="K4270" s="136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</row>
    <row r="4271">
      <c r="A4271" s="82"/>
      <c r="B4271" s="82"/>
      <c r="C4271" s="2"/>
      <c r="D4271" s="2"/>
      <c r="E4271" s="136"/>
      <c r="F4271" s="136"/>
      <c r="G4271" s="82"/>
      <c r="H4271" s="160"/>
      <c r="I4271" s="136"/>
      <c r="J4271" s="136"/>
      <c r="K4271" s="136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</row>
    <row r="4272">
      <c r="A4272" s="82"/>
      <c r="B4272" s="82"/>
      <c r="C4272" s="2"/>
      <c r="D4272" s="2"/>
      <c r="E4272" s="136"/>
      <c r="F4272" s="136"/>
      <c r="G4272" s="82"/>
      <c r="H4272" s="160"/>
      <c r="I4272" s="136"/>
      <c r="J4272" s="136"/>
      <c r="K4272" s="136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</row>
    <row r="4273">
      <c r="A4273" s="82"/>
      <c r="B4273" s="82"/>
      <c r="C4273" s="2"/>
      <c r="D4273" s="2"/>
      <c r="E4273" s="136"/>
      <c r="F4273" s="136"/>
      <c r="G4273" s="82"/>
      <c r="H4273" s="160"/>
      <c r="I4273" s="136"/>
      <c r="J4273" s="136"/>
      <c r="K4273" s="136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</row>
    <row r="4274">
      <c r="A4274" s="82"/>
      <c r="B4274" s="82"/>
      <c r="C4274" s="2"/>
      <c r="D4274" s="2"/>
      <c r="E4274" s="136"/>
      <c r="F4274" s="136"/>
      <c r="G4274" s="82"/>
      <c r="H4274" s="160"/>
      <c r="I4274" s="136"/>
      <c r="J4274" s="136"/>
      <c r="K4274" s="136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</row>
    <row r="4275">
      <c r="A4275" s="82"/>
      <c r="B4275" s="82"/>
      <c r="C4275" s="2"/>
      <c r="D4275" s="2"/>
      <c r="E4275" s="136"/>
      <c r="F4275" s="136"/>
      <c r="G4275" s="82"/>
      <c r="H4275" s="160"/>
      <c r="I4275" s="136"/>
      <c r="J4275" s="136"/>
      <c r="K4275" s="136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</row>
    <row r="4276">
      <c r="A4276" s="82"/>
      <c r="B4276" s="82"/>
      <c r="C4276" s="2"/>
      <c r="D4276" s="2"/>
      <c r="E4276" s="136"/>
      <c r="F4276" s="136"/>
      <c r="G4276" s="82"/>
      <c r="H4276" s="160"/>
      <c r="I4276" s="136"/>
      <c r="J4276" s="136"/>
      <c r="K4276" s="136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</row>
    <row r="4277">
      <c r="A4277" s="82"/>
      <c r="B4277" s="82"/>
      <c r="C4277" s="2"/>
      <c r="D4277" s="2"/>
      <c r="E4277" s="136"/>
      <c r="F4277" s="136"/>
      <c r="G4277" s="82"/>
      <c r="H4277" s="160"/>
      <c r="I4277" s="136"/>
      <c r="J4277" s="136"/>
      <c r="K4277" s="136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</row>
    <row r="4278">
      <c r="A4278" s="82"/>
      <c r="B4278" s="82"/>
      <c r="C4278" s="2"/>
      <c r="D4278" s="2"/>
      <c r="E4278" s="136"/>
      <c r="F4278" s="136"/>
      <c r="G4278" s="82"/>
      <c r="H4278" s="160"/>
      <c r="I4278" s="136"/>
      <c r="J4278" s="136"/>
      <c r="K4278" s="136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</row>
    <row r="4279">
      <c r="A4279" s="82"/>
      <c r="B4279" s="82"/>
      <c r="C4279" s="2"/>
      <c r="D4279" s="2"/>
      <c r="E4279" s="136"/>
      <c r="F4279" s="136"/>
      <c r="G4279" s="82"/>
      <c r="H4279" s="160"/>
      <c r="I4279" s="136"/>
      <c r="J4279" s="136"/>
      <c r="K4279" s="136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</row>
    <row r="4280">
      <c r="A4280" s="82"/>
      <c r="B4280" s="82"/>
      <c r="C4280" s="2"/>
      <c r="D4280" s="2"/>
      <c r="E4280" s="136"/>
      <c r="F4280" s="136"/>
      <c r="G4280" s="82"/>
      <c r="H4280" s="160"/>
      <c r="I4280" s="136"/>
      <c r="J4280" s="136"/>
      <c r="K4280" s="136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</row>
    <row r="4281">
      <c r="A4281" s="82"/>
      <c r="B4281" s="82"/>
      <c r="C4281" s="2"/>
      <c r="D4281" s="2"/>
      <c r="E4281" s="136"/>
      <c r="F4281" s="136"/>
      <c r="G4281" s="82"/>
      <c r="H4281" s="160"/>
      <c r="I4281" s="136"/>
      <c r="J4281" s="136"/>
      <c r="K4281" s="136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</row>
    <row r="4282">
      <c r="A4282" s="82"/>
      <c r="B4282" s="82"/>
      <c r="C4282" s="2"/>
      <c r="D4282" s="2"/>
      <c r="E4282" s="136"/>
      <c r="F4282" s="136"/>
      <c r="G4282" s="82"/>
      <c r="H4282" s="160"/>
      <c r="I4282" s="136"/>
      <c r="J4282" s="136"/>
      <c r="K4282" s="136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</row>
    <row r="4283">
      <c r="A4283" s="82"/>
      <c r="B4283" s="82"/>
      <c r="C4283" s="2"/>
      <c r="D4283" s="2"/>
      <c r="E4283" s="136"/>
      <c r="F4283" s="136"/>
      <c r="G4283" s="82"/>
      <c r="H4283" s="160"/>
      <c r="I4283" s="136"/>
      <c r="J4283" s="136"/>
      <c r="K4283" s="136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</row>
    <row r="4284">
      <c r="A4284" s="82"/>
      <c r="B4284" s="82"/>
      <c r="C4284" s="2"/>
      <c r="D4284" s="2"/>
      <c r="E4284" s="136"/>
      <c r="F4284" s="136"/>
      <c r="G4284" s="82"/>
      <c r="H4284" s="160"/>
      <c r="I4284" s="136"/>
      <c r="J4284" s="136"/>
      <c r="K4284" s="136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</row>
    <row r="4285">
      <c r="A4285" s="82"/>
      <c r="B4285" s="82"/>
      <c r="C4285" s="2"/>
      <c r="D4285" s="2"/>
      <c r="E4285" s="136"/>
      <c r="F4285" s="136"/>
      <c r="G4285" s="82"/>
      <c r="H4285" s="160"/>
      <c r="I4285" s="136"/>
      <c r="J4285" s="136"/>
      <c r="K4285" s="136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</row>
    <row r="4286">
      <c r="A4286" s="82"/>
      <c r="B4286" s="82"/>
      <c r="C4286" s="2"/>
      <c r="D4286" s="2"/>
      <c r="E4286" s="136"/>
      <c r="F4286" s="136"/>
      <c r="G4286" s="82"/>
      <c r="H4286" s="160"/>
      <c r="I4286" s="136"/>
      <c r="J4286" s="136"/>
      <c r="K4286" s="136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</row>
    <row r="4287">
      <c r="A4287" s="82"/>
      <c r="B4287" s="82"/>
      <c r="C4287" s="2"/>
      <c r="D4287" s="2"/>
      <c r="E4287" s="136"/>
      <c r="F4287" s="136"/>
      <c r="G4287" s="82"/>
      <c r="H4287" s="160"/>
      <c r="I4287" s="136"/>
      <c r="J4287" s="136"/>
      <c r="K4287" s="136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</row>
    <row r="4288">
      <c r="A4288" s="82"/>
      <c r="B4288" s="82"/>
      <c r="C4288" s="2"/>
      <c r="D4288" s="2"/>
      <c r="E4288" s="136"/>
      <c r="F4288" s="136"/>
      <c r="G4288" s="82"/>
      <c r="H4288" s="160"/>
      <c r="I4288" s="136"/>
      <c r="J4288" s="136"/>
      <c r="K4288" s="136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</row>
    <row r="4289">
      <c r="A4289" s="82"/>
      <c r="B4289" s="82"/>
      <c r="C4289" s="2"/>
      <c r="D4289" s="2"/>
      <c r="E4289" s="136"/>
      <c r="F4289" s="136"/>
      <c r="G4289" s="82"/>
      <c r="H4289" s="160"/>
      <c r="I4289" s="136"/>
      <c r="J4289" s="136"/>
      <c r="K4289" s="136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</row>
    <row r="4290">
      <c r="A4290" s="82"/>
      <c r="B4290" s="82"/>
      <c r="C4290" s="2"/>
      <c r="D4290" s="2"/>
      <c r="E4290" s="136"/>
      <c r="F4290" s="136"/>
      <c r="G4290" s="82"/>
      <c r="H4290" s="160"/>
      <c r="I4290" s="136"/>
      <c r="J4290" s="136"/>
      <c r="K4290" s="136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</row>
    <row r="4291">
      <c r="A4291" s="82"/>
      <c r="B4291" s="82"/>
      <c r="C4291" s="2"/>
      <c r="D4291" s="2"/>
      <c r="E4291" s="136"/>
      <c r="F4291" s="136"/>
      <c r="G4291" s="82"/>
      <c r="H4291" s="160"/>
      <c r="I4291" s="136"/>
      <c r="J4291" s="136"/>
      <c r="K4291" s="136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</row>
    <row r="4292">
      <c r="A4292" s="82"/>
      <c r="B4292" s="82"/>
      <c r="C4292" s="2"/>
      <c r="D4292" s="2"/>
      <c r="E4292" s="136"/>
      <c r="F4292" s="136"/>
      <c r="G4292" s="82"/>
      <c r="H4292" s="160"/>
      <c r="I4292" s="136"/>
      <c r="J4292" s="136"/>
      <c r="K4292" s="136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</row>
    <row r="4293">
      <c r="A4293" s="82"/>
      <c r="B4293" s="82"/>
      <c r="C4293" s="2"/>
      <c r="D4293" s="2"/>
      <c r="E4293" s="136"/>
      <c r="F4293" s="136"/>
      <c r="G4293" s="82"/>
      <c r="H4293" s="160"/>
      <c r="I4293" s="136"/>
      <c r="J4293" s="136"/>
      <c r="K4293" s="136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</row>
    <row r="4294">
      <c r="A4294" s="82"/>
      <c r="B4294" s="82"/>
      <c r="C4294" s="2"/>
      <c r="D4294" s="2"/>
      <c r="E4294" s="136"/>
      <c r="F4294" s="136"/>
      <c r="G4294" s="82"/>
      <c r="H4294" s="160"/>
      <c r="I4294" s="136"/>
      <c r="J4294" s="136"/>
      <c r="K4294" s="136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</row>
    <row r="4295">
      <c r="A4295" s="82"/>
      <c r="B4295" s="82"/>
      <c r="C4295" s="2"/>
      <c r="D4295" s="2"/>
      <c r="E4295" s="136"/>
      <c r="F4295" s="136"/>
      <c r="G4295" s="82"/>
      <c r="H4295" s="160"/>
      <c r="I4295" s="136"/>
      <c r="J4295" s="136"/>
      <c r="K4295" s="136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</row>
    <row r="4296">
      <c r="A4296" s="82"/>
      <c r="B4296" s="82"/>
      <c r="C4296" s="2"/>
      <c r="D4296" s="2"/>
      <c r="E4296" s="136"/>
      <c r="F4296" s="136"/>
      <c r="G4296" s="82"/>
      <c r="H4296" s="160"/>
      <c r="I4296" s="136"/>
      <c r="J4296" s="136"/>
      <c r="K4296" s="136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</row>
    <row r="4297">
      <c r="A4297" s="82"/>
      <c r="B4297" s="82"/>
      <c r="C4297" s="2"/>
      <c r="D4297" s="2"/>
      <c r="E4297" s="136"/>
      <c r="F4297" s="136"/>
      <c r="G4297" s="82"/>
      <c r="H4297" s="160"/>
      <c r="I4297" s="136"/>
      <c r="J4297" s="136"/>
      <c r="K4297" s="136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</row>
    <row r="4298">
      <c r="A4298" s="82"/>
      <c r="B4298" s="82"/>
      <c r="C4298" s="2"/>
      <c r="D4298" s="2"/>
      <c r="E4298" s="136"/>
      <c r="F4298" s="136"/>
      <c r="G4298" s="82"/>
      <c r="H4298" s="160"/>
      <c r="I4298" s="136"/>
      <c r="J4298" s="136"/>
      <c r="K4298" s="136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</row>
    <row r="4299">
      <c r="A4299" s="82"/>
      <c r="B4299" s="82"/>
      <c r="C4299" s="2"/>
      <c r="D4299" s="2"/>
      <c r="E4299" s="136"/>
      <c r="F4299" s="136"/>
      <c r="G4299" s="82"/>
      <c r="H4299" s="160"/>
      <c r="I4299" s="136"/>
      <c r="J4299" s="136"/>
      <c r="K4299" s="136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</row>
    <row r="4300">
      <c r="A4300" s="82"/>
      <c r="B4300" s="82"/>
      <c r="C4300" s="2"/>
      <c r="D4300" s="2"/>
      <c r="E4300" s="136"/>
      <c r="F4300" s="136"/>
      <c r="G4300" s="82"/>
      <c r="H4300" s="160"/>
      <c r="I4300" s="136"/>
      <c r="J4300" s="136"/>
      <c r="K4300" s="136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</row>
    <row r="4301">
      <c r="A4301" s="82"/>
      <c r="B4301" s="82"/>
      <c r="C4301" s="2"/>
      <c r="D4301" s="2"/>
      <c r="E4301" s="136"/>
      <c r="F4301" s="136"/>
      <c r="G4301" s="82"/>
      <c r="H4301" s="160"/>
      <c r="I4301" s="136"/>
      <c r="J4301" s="136"/>
      <c r="K4301" s="136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</row>
    <row r="4302">
      <c r="A4302" s="82"/>
      <c r="B4302" s="82"/>
      <c r="C4302" s="2"/>
      <c r="D4302" s="2"/>
      <c r="E4302" s="136"/>
      <c r="F4302" s="136"/>
      <c r="G4302" s="82"/>
      <c r="H4302" s="160"/>
      <c r="I4302" s="136"/>
      <c r="J4302" s="136"/>
      <c r="K4302" s="136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</row>
    <row r="4303">
      <c r="A4303" s="82"/>
      <c r="B4303" s="82"/>
      <c r="C4303" s="2"/>
      <c r="D4303" s="2"/>
      <c r="E4303" s="136"/>
      <c r="F4303" s="136"/>
      <c r="G4303" s="82"/>
      <c r="H4303" s="160"/>
      <c r="I4303" s="136"/>
      <c r="J4303" s="136"/>
      <c r="K4303" s="136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</row>
    <row r="4304">
      <c r="A4304" s="82"/>
      <c r="B4304" s="82"/>
      <c r="C4304" s="2"/>
      <c r="D4304" s="2"/>
      <c r="E4304" s="136"/>
      <c r="F4304" s="136"/>
      <c r="G4304" s="82"/>
      <c r="H4304" s="160"/>
      <c r="I4304" s="136"/>
      <c r="J4304" s="136"/>
      <c r="K4304" s="136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</row>
    <row r="4305">
      <c r="A4305" s="82"/>
      <c r="B4305" s="82"/>
      <c r="C4305" s="2"/>
      <c r="D4305" s="2"/>
      <c r="E4305" s="136"/>
      <c r="F4305" s="136"/>
      <c r="G4305" s="82"/>
      <c r="H4305" s="160"/>
      <c r="I4305" s="136"/>
      <c r="J4305" s="136"/>
      <c r="K4305" s="136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</row>
    <row r="4306">
      <c r="A4306" s="82"/>
      <c r="B4306" s="82"/>
      <c r="C4306" s="2"/>
      <c r="D4306" s="2"/>
      <c r="E4306" s="136"/>
      <c r="F4306" s="136"/>
      <c r="G4306" s="82"/>
      <c r="H4306" s="160"/>
      <c r="I4306" s="136"/>
      <c r="J4306" s="136"/>
      <c r="K4306" s="136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</row>
    <row r="4307">
      <c r="A4307" s="82"/>
      <c r="B4307" s="82"/>
      <c r="C4307" s="2"/>
      <c r="D4307" s="2"/>
      <c r="E4307" s="136"/>
      <c r="F4307" s="136"/>
      <c r="G4307" s="82"/>
      <c r="H4307" s="160"/>
      <c r="I4307" s="136"/>
      <c r="J4307" s="136"/>
      <c r="K4307" s="136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</row>
    <row r="4308">
      <c r="A4308" s="82"/>
      <c r="B4308" s="82"/>
      <c r="C4308" s="2"/>
      <c r="D4308" s="2"/>
      <c r="E4308" s="136"/>
      <c r="F4308" s="136"/>
      <c r="G4308" s="82"/>
      <c r="H4308" s="160"/>
      <c r="I4308" s="136"/>
      <c r="J4308" s="136"/>
      <c r="K4308" s="136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</row>
    <row r="4309">
      <c r="A4309" s="82"/>
      <c r="B4309" s="82"/>
      <c r="C4309" s="2"/>
      <c r="D4309" s="2"/>
      <c r="E4309" s="136"/>
      <c r="F4309" s="136"/>
      <c r="G4309" s="82"/>
      <c r="H4309" s="160"/>
      <c r="I4309" s="136"/>
      <c r="J4309" s="136"/>
      <c r="K4309" s="136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</row>
    <row r="4310">
      <c r="A4310" s="82"/>
      <c r="B4310" s="82"/>
      <c r="C4310" s="2"/>
      <c r="D4310" s="2"/>
      <c r="E4310" s="136"/>
      <c r="F4310" s="136"/>
      <c r="G4310" s="82"/>
      <c r="H4310" s="160"/>
      <c r="I4310" s="136"/>
      <c r="J4310" s="136"/>
      <c r="K4310" s="136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</row>
    <row r="4311">
      <c r="A4311" s="82"/>
      <c r="B4311" s="82"/>
      <c r="C4311" s="2"/>
      <c r="D4311" s="2"/>
      <c r="E4311" s="136"/>
      <c r="F4311" s="136"/>
      <c r="G4311" s="82"/>
      <c r="H4311" s="160"/>
      <c r="I4311" s="136"/>
      <c r="J4311" s="136"/>
      <c r="K4311" s="136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</row>
    <row r="4312">
      <c r="A4312" s="82"/>
      <c r="B4312" s="82"/>
      <c r="C4312" s="2"/>
      <c r="D4312" s="2"/>
      <c r="E4312" s="136"/>
      <c r="F4312" s="136"/>
      <c r="G4312" s="82"/>
      <c r="H4312" s="160"/>
      <c r="I4312" s="136"/>
      <c r="J4312" s="136"/>
      <c r="K4312" s="136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</row>
    <row r="4313">
      <c r="A4313" s="82"/>
      <c r="B4313" s="82"/>
      <c r="C4313" s="2"/>
      <c r="D4313" s="2"/>
      <c r="E4313" s="136"/>
      <c r="F4313" s="136"/>
      <c r="G4313" s="82"/>
      <c r="H4313" s="160"/>
      <c r="I4313" s="136"/>
      <c r="J4313" s="136"/>
      <c r="K4313" s="136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</row>
    <row r="4314">
      <c r="A4314" s="82"/>
      <c r="B4314" s="82"/>
      <c r="C4314" s="2"/>
      <c r="D4314" s="2"/>
      <c r="E4314" s="136"/>
      <c r="F4314" s="136"/>
      <c r="G4314" s="82"/>
      <c r="H4314" s="160"/>
      <c r="I4314" s="136"/>
      <c r="J4314" s="136"/>
      <c r="K4314" s="136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</row>
    <row r="4315">
      <c r="A4315" s="82"/>
      <c r="B4315" s="82"/>
      <c r="C4315" s="2"/>
      <c r="D4315" s="2"/>
      <c r="E4315" s="136"/>
      <c r="F4315" s="136"/>
      <c r="G4315" s="82"/>
      <c r="H4315" s="160"/>
      <c r="I4315" s="136"/>
      <c r="J4315" s="136"/>
      <c r="K4315" s="136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</row>
    <row r="4316">
      <c r="A4316" s="82"/>
      <c r="B4316" s="82"/>
      <c r="C4316" s="2"/>
      <c r="D4316" s="2"/>
      <c r="E4316" s="136"/>
      <c r="F4316" s="136"/>
      <c r="G4316" s="82"/>
      <c r="H4316" s="160"/>
      <c r="I4316" s="136"/>
      <c r="J4316" s="136"/>
      <c r="K4316" s="136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</row>
    <row r="4317">
      <c r="A4317" s="82"/>
      <c r="B4317" s="82"/>
      <c r="C4317" s="2"/>
      <c r="D4317" s="2"/>
      <c r="E4317" s="136"/>
      <c r="F4317" s="136"/>
      <c r="G4317" s="82"/>
      <c r="H4317" s="160"/>
      <c r="I4317" s="136"/>
      <c r="J4317" s="136"/>
      <c r="K4317" s="136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</row>
    <row r="4318">
      <c r="A4318" s="82"/>
      <c r="B4318" s="82"/>
      <c r="C4318" s="2"/>
      <c r="D4318" s="2"/>
      <c r="E4318" s="136"/>
      <c r="F4318" s="136"/>
      <c r="G4318" s="82"/>
      <c r="H4318" s="160"/>
      <c r="I4318" s="136"/>
      <c r="J4318" s="136"/>
      <c r="K4318" s="136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</row>
    <row r="4319">
      <c r="A4319" s="82"/>
      <c r="B4319" s="82"/>
      <c r="C4319" s="2"/>
      <c r="D4319" s="2"/>
      <c r="E4319" s="136"/>
      <c r="F4319" s="136"/>
      <c r="G4319" s="82"/>
      <c r="H4319" s="160"/>
      <c r="I4319" s="136"/>
      <c r="J4319" s="136"/>
      <c r="K4319" s="136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</row>
    <row r="4320">
      <c r="A4320" s="82"/>
      <c r="B4320" s="82"/>
      <c r="C4320" s="2"/>
      <c r="D4320" s="2"/>
      <c r="E4320" s="136"/>
      <c r="F4320" s="136"/>
      <c r="G4320" s="82"/>
      <c r="H4320" s="160"/>
      <c r="I4320" s="136"/>
      <c r="J4320" s="136"/>
      <c r="K4320" s="136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</row>
    <row r="4321">
      <c r="A4321" s="82"/>
      <c r="B4321" s="82"/>
      <c r="C4321" s="2"/>
      <c r="D4321" s="2"/>
      <c r="E4321" s="136"/>
      <c r="F4321" s="136"/>
      <c r="G4321" s="82"/>
      <c r="H4321" s="160"/>
      <c r="I4321" s="136"/>
      <c r="J4321" s="136"/>
      <c r="K4321" s="136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</row>
    <row r="4322">
      <c r="A4322" s="82"/>
      <c r="B4322" s="82"/>
      <c r="C4322" s="2"/>
      <c r="D4322" s="2"/>
      <c r="E4322" s="136"/>
      <c r="F4322" s="136"/>
      <c r="G4322" s="82"/>
      <c r="H4322" s="160"/>
      <c r="I4322" s="136"/>
      <c r="J4322" s="136"/>
      <c r="K4322" s="136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</row>
    <row r="4323">
      <c r="A4323" s="82"/>
      <c r="B4323" s="82"/>
      <c r="C4323" s="2"/>
      <c r="D4323" s="2"/>
      <c r="E4323" s="136"/>
      <c r="F4323" s="136"/>
      <c r="G4323" s="82"/>
      <c r="H4323" s="160"/>
      <c r="I4323" s="136"/>
      <c r="J4323" s="136"/>
      <c r="K4323" s="136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</row>
    <row r="4324">
      <c r="A4324" s="82"/>
      <c r="B4324" s="82"/>
      <c r="C4324" s="2"/>
      <c r="D4324" s="2"/>
      <c r="E4324" s="136"/>
      <c r="F4324" s="136"/>
      <c r="G4324" s="82"/>
      <c r="H4324" s="160"/>
      <c r="I4324" s="136"/>
      <c r="J4324" s="136"/>
      <c r="K4324" s="136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</row>
    <row r="4325">
      <c r="A4325" s="82"/>
      <c r="B4325" s="82"/>
      <c r="C4325" s="2"/>
      <c r="D4325" s="2"/>
      <c r="E4325" s="136"/>
      <c r="F4325" s="136"/>
      <c r="G4325" s="82"/>
      <c r="H4325" s="160"/>
      <c r="I4325" s="136"/>
      <c r="J4325" s="136"/>
      <c r="K4325" s="136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</row>
    <row r="4326">
      <c r="A4326" s="82"/>
      <c r="B4326" s="82"/>
      <c r="C4326" s="2"/>
      <c r="D4326" s="2"/>
      <c r="E4326" s="136"/>
      <c r="F4326" s="136"/>
      <c r="G4326" s="82"/>
      <c r="H4326" s="160"/>
      <c r="I4326" s="136"/>
      <c r="J4326" s="136"/>
      <c r="K4326" s="136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</row>
    <row r="4327">
      <c r="A4327" s="82"/>
      <c r="B4327" s="82"/>
      <c r="C4327" s="2"/>
      <c r="D4327" s="2"/>
      <c r="E4327" s="136"/>
      <c r="F4327" s="136"/>
      <c r="G4327" s="82"/>
      <c r="H4327" s="160"/>
      <c r="I4327" s="136"/>
      <c r="J4327" s="136"/>
      <c r="K4327" s="136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</row>
    <row r="4328">
      <c r="A4328" s="82"/>
      <c r="B4328" s="82"/>
      <c r="C4328" s="2"/>
      <c r="D4328" s="2"/>
      <c r="E4328" s="136"/>
      <c r="F4328" s="136"/>
      <c r="G4328" s="82"/>
      <c r="H4328" s="160"/>
      <c r="I4328" s="136"/>
      <c r="J4328" s="136"/>
      <c r="K4328" s="136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</row>
    <row r="4329">
      <c r="A4329" s="82"/>
      <c r="B4329" s="82"/>
      <c r="C4329" s="2"/>
      <c r="D4329" s="2"/>
      <c r="E4329" s="136"/>
      <c r="F4329" s="136"/>
      <c r="G4329" s="82"/>
      <c r="H4329" s="160"/>
      <c r="I4329" s="136"/>
      <c r="J4329" s="136"/>
      <c r="K4329" s="136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</row>
    <row r="4330">
      <c r="A4330" s="82"/>
      <c r="B4330" s="82"/>
      <c r="C4330" s="2"/>
      <c r="D4330" s="2"/>
      <c r="E4330" s="136"/>
      <c r="F4330" s="136"/>
      <c r="G4330" s="82"/>
      <c r="H4330" s="160"/>
      <c r="I4330" s="136"/>
      <c r="J4330" s="136"/>
      <c r="K4330" s="136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</row>
    <row r="4331">
      <c r="A4331" s="82"/>
      <c r="B4331" s="82"/>
      <c r="C4331" s="2"/>
      <c r="D4331" s="2"/>
      <c r="E4331" s="136"/>
      <c r="F4331" s="136"/>
      <c r="G4331" s="82"/>
      <c r="H4331" s="160"/>
      <c r="I4331" s="136"/>
      <c r="J4331" s="136"/>
      <c r="K4331" s="136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</row>
    <row r="4332">
      <c r="A4332" s="82"/>
      <c r="B4332" s="82"/>
      <c r="C4332" s="2"/>
      <c r="D4332" s="2"/>
      <c r="E4332" s="136"/>
      <c r="F4332" s="136"/>
      <c r="G4332" s="82"/>
      <c r="H4332" s="160"/>
      <c r="I4332" s="136"/>
      <c r="J4332" s="136"/>
      <c r="K4332" s="136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</row>
    <row r="4333">
      <c r="A4333" s="82"/>
      <c r="B4333" s="82"/>
      <c r="C4333" s="2"/>
      <c r="D4333" s="2"/>
      <c r="E4333" s="136"/>
      <c r="F4333" s="136"/>
      <c r="G4333" s="82"/>
      <c r="H4333" s="160"/>
      <c r="I4333" s="136"/>
      <c r="J4333" s="136"/>
      <c r="K4333" s="136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</row>
    <row r="4334">
      <c r="A4334" s="82"/>
      <c r="B4334" s="82"/>
      <c r="C4334" s="2"/>
      <c r="D4334" s="2"/>
      <c r="E4334" s="136"/>
      <c r="F4334" s="136"/>
      <c r="G4334" s="82"/>
      <c r="H4334" s="160"/>
      <c r="I4334" s="136"/>
      <c r="J4334" s="136"/>
      <c r="K4334" s="136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</row>
    <row r="4335">
      <c r="A4335" s="82"/>
      <c r="B4335" s="82"/>
      <c r="C4335" s="2"/>
      <c r="D4335" s="2"/>
      <c r="E4335" s="136"/>
      <c r="F4335" s="136"/>
      <c r="G4335" s="82"/>
      <c r="H4335" s="160"/>
      <c r="I4335" s="136"/>
      <c r="J4335" s="136"/>
      <c r="K4335" s="136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</row>
    <row r="4336">
      <c r="A4336" s="82"/>
      <c r="B4336" s="82"/>
      <c r="C4336" s="2"/>
      <c r="D4336" s="2"/>
      <c r="E4336" s="136"/>
      <c r="F4336" s="136"/>
      <c r="G4336" s="82"/>
      <c r="H4336" s="160"/>
      <c r="I4336" s="136"/>
      <c r="J4336" s="136"/>
      <c r="K4336" s="136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</row>
    <row r="4337">
      <c r="A4337" s="82"/>
      <c r="B4337" s="82"/>
      <c r="C4337" s="2"/>
      <c r="D4337" s="2"/>
      <c r="E4337" s="136"/>
      <c r="F4337" s="136"/>
      <c r="G4337" s="82"/>
      <c r="H4337" s="160"/>
      <c r="I4337" s="136"/>
      <c r="J4337" s="136"/>
      <c r="K4337" s="136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</row>
    <row r="4338">
      <c r="A4338" s="82"/>
      <c r="B4338" s="82"/>
      <c r="C4338" s="2"/>
      <c r="D4338" s="2"/>
      <c r="E4338" s="136"/>
      <c r="F4338" s="136"/>
      <c r="G4338" s="82"/>
      <c r="H4338" s="160"/>
      <c r="I4338" s="136"/>
      <c r="J4338" s="136"/>
      <c r="K4338" s="136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</row>
    <row r="4339">
      <c r="A4339" s="82"/>
      <c r="B4339" s="82"/>
      <c r="C4339" s="2"/>
      <c r="D4339" s="2"/>
      <c r="E4339" s="136"/>
      <c r="F4339" s="136"/>
      <c r="G4339" s="82"/>
      <c r="H4339" s="160"/>
      <c r="I4339" s="136"/>
      <c r="J4339" s="136"/>
      <c r="K4339" s="136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</row>
    <row r="4340">
      <c r="A4340" s="82"/>
      <c r="B4340" s="82"/>
      <c r="C4340" s="2"/>
      <c r="D4340" s="2"/>
      <c r="E4340" s="136"/>
      <c r="F4340" s="136"/>
      <c r="G4340" s="82"/>
      <c r="H4340" s="160"/>
      <c r="I4340" s="136"/>
      <c r="J4340" s="136"/>
      <c r="K4340" s="136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</row>
    <row r="4341">
      <c r="A4341" s="82"/>
      <c r="B4341" s="82"/>
      <c r="C4341" s="2"/>
      <c r="D4341" s="2"/>
      <c r="E4341" s="136"/>
      <c r="F4341" s="136"/>
      <c r="G4341" s="82"/>
      <c r="H4341" s="160"/>
      <c r="I4341" s="136"/>
      <c r="J4341" s="136"/>
      <c r="K4341" s="136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</row>
    <row r="4342">
      <c r="A4342" s="82"/>
      <c r="B4342" s="82"/>
      <c r="C4342" s="2"/>
      <c r="D4342" s="2"/>
      <c r="E4342" s="136"/>
      <c r="F4342" s="136"/>
      <c r="G4342" s="82"/>
      <c r="H4342" s="160"/>
      <c r="I4342" s="136"/>
      <c r="J4342" s="136"/>
      <c r="K4342" s="136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</row>
    <row r="4343">
      <c r="A4343" s="82"/>
      <c r="B4343" s="82"/>
      <c r="C4343" s="2"/>
      <c r="D4343" s="2"/>
      <c r="E4343" s="136"/>
      <c r="F4343" s="136"/>
      <c r="G4343" s="82"/>
      <c r="H4343" s="160"/>
      <c r="I4343" s="136"/>
      <c r="J4343" s="136"/>
      <c r="K4343" s="136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</row>
    <row r="4344">
      <c r="A4344" s="82"/>
      <c r="B4344" s="82"/>
      <c r="C4344" s="2"/>
      <c r="D4344" s="2"/>
      <c r="E4344" s="136"/>
      <c r="F4344" s="136"/>
      <c r="G4344" s="82"/>
      <c r="H4344" s="160"/>
      <c r="I4344" s="136"/>
      <c r="J4344" s="136"/>
      <c r="K4344" s="136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</row>
    <row r="4345">
      <c r="A4345" s="82"/>
      <c r="B4345" s="82"/>
      <c r="C4345" s="2"/>
      <c r="D4345" s="2"/>
      <c r="E4345" s="136"/>
      <c r="F4345" s="136"/>
      <c r="G4345" s="82"/>
      <c r="H4345" s="160"/>
      <c r="I4345" s="136"/>
      <c r="J4345" s="136"/>
      <c r="K4345" s="136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</row>
    <row r="4346">
      <c r="A4346" s="82"/>
      <c r="B4346" s="82"/>
      <c r="C4346" s="2"/>
      <c r="D4346" s="2"/>
      <c r="E4346" s="136"/>
      <c r="F4346" s="136"/>
      <c r="G4346" s="82"/>
      <c r="H4346" s="160"/>
      <c r="I4346" s="136"/>
      <c r="J4346" s="136"/>
      <c r="K4346" s="136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</row>
    <row r="4347">
      <c r="A4347" s="82"/>
      <c r="B4347" s="82"/>
      <c r="C4347" s="2"/>
      <c r="D4347" s="2"/>
      <c r="E4347" s="136"/>
      <c r="F4347" s="136"/>
      <c r="G4347" s="82"/>
      <c r="H4347" s="160"/>
      <c r="I4347" s="136"/>
      <c r="J4347" s="136"/>
      <c r="K4347" s="136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</row>
    <row r="4348">
      <c r="A4348" s="82"/>
      <c r="B4348" s="82"/>
      <c r="C4348" s="2"/>
      <c r="D4348" s="2"/>
      <c r="E4348" s="136"/>
      <c r="F4348" s="136"/>
      <c r="G4348" s="82"/>
      <c r="H4348" s="160"/>
      <c r="I4348" s="136"/>
      <c r="J4348" s="136"/>
      <c r="K4348" s="136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</row>
    <row r="4349">
      <c r="A4349" s="82"/>
      <c r="B4349" s="82"/>
      <c r="C4349" s="2"/>
      <c r="D4349" s="2"/>
      <c r="E4349" s="136"/>
      <c r="F4349" s="136"/>
      <c r="G4349" s="82"/>
      <c r="H4349" s="160"/>
      <c r="I4349" s="136"/>
      <c r="J4349" s="136"/>
      <c r="K4349" s="136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</row>
    <row r="4350">
      <c r="A4350" s="82"/>
      <c r="B4350" s="82"/>
      <c r="C4350" s="2"/>
      <c r="D4350" s="2"/>
      <c r="E4350" s="136"/>
      <c r="F4350" s="136"/>
      <c r="G4350" s="82"/>
      <c r="H4350" s="160"/>
      <c r="I4350" s="136"/>
      <c r="J4350" s="136"/>
      <c r="K4350" s="136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</row>
    <row r="4351">
      <c r="A4351" s="82"/>
      <c r="B4351" s="82"/>
      <c r="C4351" s="2"/>
      <c r="D4351" s="2"/>
      <c r="E4351" s="136"/>
      <c r="F4351" s="136"/>
      <c r="G4351" s="82"/>
      <c r="H4351" s="160"/>
      <c r="I4351" s="136"/>
      <c r="J4351" s="136"/>
      <c r="K4351" s="136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</row>
    <row r="4352">
      <c r="A4352" s="82"/>
      <c r="B4352" s="82"/>
      <c r="C4352" s="2"/>
      <c r="D4352" s="2"/>
      <c r="E4352" s="136"/>
      <c r="F4352" s="136"/>
      <c r="G4352" s="82"/>
      <c r="H4352" s="160"/>
      <c r="I4352" s="136"/>
      <c r="J4352" s="136"/>
      <c r="K4352" s="136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</row>
    <row r="4353">
      <c r="A4353" s="82"/>
      <c r="B4353" s="82"/>
      <c r="C4353" s="2"/>
      <c r="D4353" s="2"/>
      <c r="E4353" s="136"/>
      <c r="F4353" s="136"/>
      <c r="G4353" s="82"/>
      <c r="H4353" s="160"/>
      <c r="I4353" s="136"/>
      <c r="J4353" s="136"/>
      <c r="K4353" s="136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</row>
    <row r="4354">
      <c r="A4354" s="82"/>
      <c r="B4354" s="82"/>
      <c r="C4354" s="2"/>
      <c r="D4354" s="2"/>
      <c r="E4354" s="136"/>
      <c r="F4354" s="136"/>
      <c r="G4354" s="82"/>
      <c r="H4354" s="160"/>
      <c r="I4354" s="136"/>
      <c r="J4354" s="136"/>
      <c r="K4354" s="136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</row>
    <row r="4355">
      <c r="A4355" s="82"/>
      <c r="B4355" s="82"/>
      <c r="C4355" s="2"/>
      <c r="D4355" s="2"/>
      <c r="E4355" s="136"/>
      <c r="F4355" s="136"/>
      <c r="G4355" s="82"/>
      <c r="H4355" s="160"/>
      <c r="I4355" s="136"/>
      <c r="J4355" s="136"/>
      <c r="K4355" s="136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</row>
    <row r="4356">
      <c r="A4356" s="82"/>
      <c r="B4356" s="82"/>
      <c r="C4356" s="2"/>
      <c r="D4356" s="2"/>
      <c r="E4356" s="136"/>
      <c r="F4356" s="136"/>
      <c r="G4356" s="82"/>
      <c r="H4356" s="160"/>
      <c r="I4356" s="136"/>
      <c r="J4356" s="136"/>
      <c r="K4356" s="136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</row>
    <row r="4357">
      <c r="A4357" s="82"/>
      <c r="B4357" s="82"/>
      <c r="C4357" s="2"/>
      <c r="D4357" s="2"/>
      <c r="E4357" s="136"/>
      <c r="F4357" s="136"/>
      <c r="G4357" s="82"/>
      <c r="H4357" s="160"/>
      <c r="I4357" s="136"/>
      <c r="J4357" s="136"/>
      <c r="K4357" s="136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</row>
    <row r="4358">
      <c r="A4358" s="82"/>
      <c r="B4358" s="82"/>
      <c r="C4358" s="2"/>
      <c r="D4358" s="2"/>
      <c r="E4358" s="136"/>
      <c r="F4358" s="136"/>
      <c r="G4358" s="82"/>
      <c r="H4358" s="160"/>
      <c r="I4358" s="136"/>
      <c r="J4358" s="136"/>
      <c r="K4358" s="136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</row>
    <row r="4359">
      <c r="A4359" s="82"/>
      <c r="B4359" s="82"/>
      <c r="C4359" s="2"/>
      <c r="D4359" s="2"/>
      <c r="E4359" s="136"/>
      <c r="F4359" s="136"/>
      <c r="G4359" s="82"/>
      <c r="H4359" s="160"/>
      <c r="I4359" s="136"/>
      <c r="J4359" s="136"/>
      <c r="K4359" s="136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</row>
    <row r="4360">
      <c r="A4360" s="82"/>
      <c r="B4360" s="82"/>
      <c r="C4360" s="2"/>
      <c r="D4360" s="2"/>
      <c r="E4360" s="136"/>
      <c r="F4360" s="136"/>
      <c r="G4360" s="82"/>
      <c r="H4360" s="160"/>
      <c r="I4360" s="136"/>
      <c r="J4360" s="136"/>
      <c r="K4360" s="136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</row>
    <row r="4361">
      <c r="A4361" s="82"/>
      <c r="B4361" s="82"/>
      <c r="C4361" s="2"/>
      <c r="D4361" s="2"/>
      <c r="E4361" s="136"/>
      <c r="F4361" s="136"/>
      <c r="G4361" s="82"/>
      <c r="H4361" s="160"/>
      <c r="I4361" s="136"/>
      <c r="J4361" s="136"/>
      <c r="K4361" s="136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</row>
    <row r="4362">
      <c r="A4362" s="82"/>
      <c r="B4362" s="82"/>
      <c r="C4362" s="2"/>
      <c r="D4362" s="2"/>
      <c r="E4362" s="136"/>
      <c r="F4362" s="136"/>
      <c r="G4362" s="82"/>
      <c r="H4362" s="160"/>
      <c r="I4362" s="136"/>
      <c r="J4362" s="136"/>
      <c r="K4362" s="136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</row>
    <row r="4363">
      <c r="A4363" s="82"/>
      <c r="B4363" s="82"/>
      <c r="C4363" s="2"/>
      <c r="D4363" s="2"/>
      <c r="E4363" s="136"/>
      <c r="F4363" s="136"/>
      <c r="G4363" s="82"/>
      <c r="H4363" s="160"/>
      <c r="I4363" s="136"/>
      <c r="J4363" s="136"/>
      <c r="K4363" s="136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</row>
    <row r="4364">
      <c r="A4364" s="82"/>
      <c r="B4364" s="82"/>
      <c r="C4364" s="2"/>
      <c r="D4364" s="2"/>
      <c r="E4364" s="136"/>
      <c r="F4364" s="136"/>
      <c r="G4364" s="82"/>
      <c r="H4364" s="160"/>
      <c r="I4364" s="136"/>
      <c r="J4364" s="136"/>
      <c r="K4364" s="136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</row>
    <row r="4365">
      <c r="A4365" s="82"/>
      <c r="B4365" s="82"/>
      <c r="C4365" s="2"/>
      <c r="D4365" s="2"/>
      <c r="E4365" s="136"/>
      <c r="F4365" s="136"/>
      <c r="G4365" s="82"/>
      <c r="H4365" s="160"/>
      <c r="I4365" s="136"/>
      <c r="J4365" s="136"/>
      <c r="K4365" s="136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</row>
    <row r="4366">
      <c r="A4366" s="82"/>
      <c r="B4366" s="82"/>
      <c r="C4366" s="2"/>
      <c r="D4366" s="2"/>
      <c r="E4366" s="136"/>
      <c r="F4366" s="136"/>
      <c r="G4366" s="82"/>
      <c r="H4366" s="160"/>
      <c r="I4366" s="136"/>
      <c r="J4366" s="136"/>
      <c r="K4366" s="136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</row>
    <row r="4367">
      <c r="A4367" s="82"/>
      <c r="B4367" s="82"/>
      <c r="C4367" s="2"/>
      <c r="D4367" s="2"/>
      <c r="E4367" s="136"/>
      <c r="F4367" s="136"/>
      <c r="G4367" s="82"/>
      <c r="H4367" s="160"/>
      <c r="I4367" s="136"/>
      <c r="J4367" s="136"/>
      <c r="K4367" s="136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</row>
    <row r="4368">
      <c r="A4368" s="82"/>
      <c r="B4368" s="82"/>
      <c r="C4368" s="2"/>
      <c r="D4368" s="2"/>
      <c r="E4368" s="136"/>
      <c r="F4368" s="136"/>
      <c r="G4368" s="82"/>
      <c r="H4368" s="160"/>
      <c r="I4368" s="136"/>
      <c r="J4368" s="136"/>
      <c r="K4368" s="136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</row>
    <row r="4369">
      <c r="A4369" s="82"/>
      <c r="B4369" s="82"/>
      <c r="C4369" s="2"/>
      <c r="D4369" s="2"/>
      <c r="E4369" s="136"/>
      <c r="F4369" s="136"/>
      <c r="G4369" s="82"/>
      <c r="H4369" s="160"/>
      <c r="I4369" s="136"/>
      <c r="J4369" s="136"/>
      <c r="K4369" s="136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</row>
    <row r="4370">
      <c r="A4370" s="82"/>
      <c r="B4370" s="82"/>
      <c r="C4370" s="2"/>
      <c r="D4370" s="2"/>
      <c r="E4370" s="136"/>
      <c r="F4370" s="136"/>
      <c r="G4370" s="82"/>
      <c r="H4370" s="160"/>
      <c r="I4370" s="136"/>
      <c r="J4370" s="136"/>
      <c r="K4370" s="136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</row>
    <row r="4371">
      <c r="A4371" s="82"/>
      <c r="B4371" s="82"/>
      <c r="C4371" s="2"/>
      <c r="D4371" s="2"/>
      <c r="E4371" s="136"/>
      <c r="F4371" s="136"/>
      <c r="G4371" s="82"/>
      <c r="H4371" s="160"/>
      <c r="I4371" s="136"/>
      <c r="J4371" s="136"/>
      <c r="K4371" s="136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</row>
    <row r="4372">
      <c r="A4372" s="82"/>
      <c r="B4372" s="82"/>
      <c r="C4372" s="2"/>
      <c r="D4372" s="2"/>
      <c r="E4372" s="136"/>
      <c r="F4372" s="136"/>
      <c r="G4372" s="82"/>
      <c r="H4372" s="160"/>
      <c r="I4372" s="136"/>
      <c r="J4372" s="136"/>
      <c r="K4372" s="136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</row>
    <row r="4373">
      <c r="A4373" s="82"/>
      <c r="B4373" s="82"/>
      <c r="C4373" s="2"/>
      <c r="D4373" s="2"/>
      <c r="E4373" s="136"/>
      <c r="F4373" s="136"/>
      <c r="G4373" s="82"/>
      <c r="H4373" s="160"/>
      <c r="I4373" s="136"/>
      <c r="J4373" s="136"/>
      <c r="K4373" s="136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</row>
    <row r="4374">
      <c r="A4374" s="82"/>
      <c r="B4374" s="82"/>
      <c r="C4374" s="2"/>
      <c r="D4374" s="2"/>
      <c r="E4374" s="136"/>
      <c r="F4374" s="136"/>
      <c r="G4374" s="82"/>
      <c r="H4374" s="160"/>
      <c r="I4374" s="136"/>
      <c r="J4374" s="136"/>
      <c r="K4374" s="136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</row>
    <row r="4375">
      <c r="A4375" s="82"/>
      <c r="B4375" s="82"/>
      <c r="C4375" s="2"/>
      <c r="D4375" s="2"/>
      <c r="E4375" s="136"/>
      <c r="F4375" s="136"/>
      <c r="G4375" s="82"/>
      <c r="H4375" s="160"/>
      <c r="I4375" s="136"/>
      <c r="J4375" s="136"/>
      <c r="K4375" s="136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</row>
    <row r="4376">
      <c r="A4376" s="82"/>
      <c r="B4376" s="82"/>
      <c r="C4376" s="2"/>
      <c r="D4376" s="2"/>
      <c r="E4376" s="136"/>
      <c r="F4376" s="136"/>
      <c r="G4376" s="82"/>
      <c r="H4376" s="160"/>
      <c r="I4376" s="136"/>
      <c r="J4376" s="136"/>
      <c r="K4376" s="136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</row>
    <row r="4377">
      <c r="A4377" s="82"/>
      <c r="B4377" s="82"/>
      <c r="C4377" s="2"/>
      <c r="D4377" s="2"/>
      <c r="E4377" s="136"/>
      <c r="F4377" s="136"/>
      <c r="G4377" s="82"/>
      <c r="H4377" s="160"/>
      <c r="I4377" s="136"/>
      <c r="J4377" s="136"/>
      <c r="K4377" s="136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</row>
    <row r="4378">
      <c r="A4378" s="82"/>
      <c r="B4378" s="82"/>
      <c r="C4378" s="2"/>
      <c r="D4378" s="2"/>
      <c r="E4378" s="136"/>
      <c r="F4378" s="136"/>
      <c r="G4378" s="82"/>
      <c r="H4378" s="160"/>
      <c r="I4378" s="136"/>
      <c r="J4378" s="136"/>
      <c r="K4378" s="136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</row>
    <row r="4379">
      <c r="A4379" s="82"/>
      <c r="B4379" s="82"/>
      <c r="C4379" s="2"/>
      <c r="D4379" s="2"/>
      <c r="E4379" s="136"/>
      <c r="F4379" s="136"/>
      <c r="G4379" s="82"/>
      <c r="H4379" s="160"/>
      <c r="I4379" s="136"/>
      <c r="J4379" s="136"/>
      <c r="K4379" s="136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</row>
    <row r="4380">
      <c r="A4380" s="82"/>
      <c r="B4380" s="82"/>
      <c r="C4380" s="2"/>
      <c r="D4380" s="2"/>
      <c r="E4380" s="136"/>
      <c r="F4380" s="136"/>
      <c r="G4380" s="82"/>
      <c r="H4380" s="160"/>
      <c r="I4380" s="136"/>
      <c r="J4380" s="136"/>
      <c r="K4380" s="136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</row>
    <row r="4381">
      <c r="A4381" s="82"/>
      <c r="B4381" s="82"/>
      <c r="C4381" s="2"/>
      <c r="D4381" s="2"/>
      <c r="E4381" s="136"/>
      <c r="F4381" s="136"/>
      <c r="G4381" s="82"/>
      <c r="H4381" s="160"/>
      <c r="I4381" s="136"/>
      <c r="J4381" s="136"/>
      <c r="K4381" s="136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</row>
    <row r="4382">
      <c r="A4382" s="82"/>
      <c r="B4382" s="82"/>
      <c r="C4382" s="2"/>
      <c r="D4382" s="2"/>
      <c r="E4382" s="136"/>
      <c r="F4382" s="136"/>
      <c r="G4382" s="82"/>
      <c r="H4382" s="160"/>
      <c r="I4382" s="136"/>
      <c r="J4382" s="136"/>
      <c r="K4382" s="136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</row>
    <row r="4383">
      <c r="A4383" s="82"/>
      <c r="B4383" s="82"/>
      <c r="C4383" s="2"/>
      <c r="D4383" s="2"/>
      <c r="E4383" s="136"/>
      <c r="F4383" s="136"/>
      <c r="G4383" s="82"/>
      <c r="H4383" s="160"/>
      <c r="I4383" s="136"/>
      <c r="J4383" s="136"/>
      <c r="K4383" s="136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</row>
    <row r="4384">
      <c r="A4384" s="82"/>
      <c r="B4384" s="82"/>
      <c r="C4384" s="2"/>
      <c r="D4384" s="2"/>
      <c r="E4384" s="136"/>
      <c r="F4384" s="136"/>
      <c r="G4384" s="82"/>
      <c r="H4384" s="160"/>
      <c r="I4384" s="136"/>
      <c r="J4384" s="136"/>
      <c r="K4384" s="136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</row>
    <row r="4385">
      <c r="A4385" s="82"/>
      <c r="B4385" s="82"/>
      <c r="C4385" s="2"/>
      <c r="D4385" s="2"/>
      <c r="E4385" s="136"/>
      <c r="F4385" s="136"/>
      <c r="G4385" s="82"/>
      <c r="H4385" s="160"/>
      <c r="I4385" s="136"/>
      <c r="J4385" s="136"/>
      <c r="K4385" s="136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</row>
    <row r="4386">
      <c r="A4386" s="82"/>
      <c r="B4386" s="82"/>
      <c r="C4386" s="2"/>
      <c r="D4386" s="2"/>
      <c r="E4386" s="136"/>
      <c r="F4386" s="136"/>
      <c r="G4386" s="82"/>
      <c r="H4386" s="160"/>
      <c r="I4386" s="136"/>
      <c r="J4386" s="136"/>
      <c r="K4386" s="136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</row>
    <row r="4387">
      <c r="A4387" s="82"/>
      <c r="B4387" s="82"/>
      <c r="C4387" s="2"/>
      <c r="D4387" s="2"/>
      <c r="E4387" s="136"/>
      <c r="F4387" s="136"/>
      <c r="G4387" s="82"/>
      <c r="H4387" s="160"/>
      <c r="I4387" s="136"/>
      <c r="J4387" s="136"/>
      <c r="K4387" s="136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</row>
    <row r="4388">
      <c r="A4388" s="82"/>
      <c r="B4388" s="82"/>
      <c r="C4388" s="2"/>
      <c r="D4388" s="2"/>
      <c r="E4388" s="136"/>
      <c r="F4388" s="136"/>
      <c r="G4388" s="82"/>
      <c r="H4388" s="160"/>
      <c r="I4388" s="136"/>
      <c r="J4388" s="136"/>
      <c r="K4388" s="136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</row>
    <row r="4389">
      <c r="A4389" s="82"/>
      <c r="B4389" s="82"/>
      <c r="C4389" s="2"/>
      <c r="D4389" s="2"/>
      <c r="E4389" s="136"/>
      <c r="F4389" s="136"/>
      <c r="G4389" s="82"/>
      <c r="H4389" s="160"/>
      <c r="I4389" s="136"/>
      <c r="J4389" s="136"/>
      <c r="K4389" s="136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</row>
    <row r="4390">
      <c r="A4390" s="82"/>
      <c r="B4390" s="82"/>
      <c r="C4390" s="2"/>
      <c r="D4390" s="2"/>
      <c r="E4390" s="136"/>
      <c r="F4390" s="136"/>
      <c r="G4390" s="82"/>
      <c r="H4390" s="160"/>
      <c r="I4390" s="136"/>
      <c r="J4390" s="136"/>
      <c r="K4390" s="136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</row>
    <row r="4391">
      <c r="A4391" s="82"/>
      <c r="B4391" s="82"/>
      <c r="C4391" s="2"/>
      <c r="D4391" s="2"/>
      <c r="E4391" s="136"/>
      <c r="F4391" s="136"/>
      <c r="G4391" s="82"/>
      <c r="H4391" s="160"/>
      <c r="I4391" s="136"/>
      <c r="J4391" s="136"/>
      <c r="K4391" s="136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</row>
    <row r="4392">
      <c r="A4392" s="82"/>
      <c r="B4392" s="82"/>
      <c r="C4392" s="2"/>
      <c r="D4392" s="2"/>
      <c r="E4392" s="136"/>
      <c r="F4392" s="136"/>
      <c r="G4392" s="82"/>
      <c r="H4392" s="160"/>
      <c r="I4392" s="136"/>
      <c r="J4392" s="136"/>
      <c r="K4392" s="136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</row>
    <row r="4393">
      <c r="A4393" s="82"/>
      <c r="B4393" s="82"/>
      <c r="C4393" s="2"/>
      <c r="D4393" s="2"/>
      <c r="E4393" s="136"/>
      <c r="F4393" s="136"/>
      <c r="G4393" s="82"/>
      <c r="H4393" s="160"/>
      <c r="I4393" s="136"/>
      <c r="J4393" s="136"/>
      <c r="K4393" s="136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</row>
    <row r="4394">
      <c r="A4394" s="82"/>
      <c r="B4394" s="82"/>
      <c r="C4394" s="2"/>
      <c r="D4394" s="2"/>
      <c r="E4394" s="136"/>
      <c r="F4394" s="136"/>
      <c r="G4394" s="82"/>
      <c r="H4394" s="160"/>
      <c r="I4394" s="136"/>
      <c r="J4394" s="136"/>
      <c r="K4394" s="136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</row>
    <row r="4395">
      <c r="A4395" s="82"/>
      <c r="B4395" s="82"/>
      <c r="C4395" s="2"/>
      <c r="D4395" s="2"/>
      <c r="E4395" s="136"/>
      <c r="F4395" s="136"/>
      <c r="G4395" s="82"/>
      <c r="H4395" s="160"/>
      <c r="I4395" s="136"/>
      <c r="J4395" s="136"/>
      <c r="K4395" s="136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</row>
    <row r="4396">
      <c r="A4396" s="82"/>
      <c r="B4396" s="82"/>
      <c r="C4396" s="2"/>
      <c r="D4396" s="2"/>
      <c r="E4396" s="136"/>
      <c r="F4396" s="136"/>
      <c r="G4396" s="82"/>
      <c r="H4396" s="160"/>
      <c r="I4396" s="136"/>
      <c r="J4396" s="136"/>
      <c r="K4396" s="136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</row>
    <row r="4397">
      <c r="A4397" s="82"/>
      <c r="B4397" s="82"/>
      <c r="C4397" s="2"/>
      <c r="D4397" s="2"/>
      <c r="E4397" s="136"/>
      <c r="F4397" s="136"/>
      <c r="G4397" s="82"/>
      <c r="H4397" s="160"/>
      <c r="I4397" s="136"/>
      <c r="J4397" s="136"/>
      <c r="K4397" s="136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</row>
    <row r="4398">
      <c r="A4398" s="82"/>
      <c r="B4398" s="82"/>
      <c r="C4398" s="2"/>
      <c r="D4398" s="2"/>
      <c r="E4398" s="136"/>
      <c r="F4398" s="136"/>
      <c r="G4398" s="82"/>
      <c r="H4398" s="160"/>
      <c r="I4398" s="136"/>
      <c r="J4398" s="136"/>
      <c r="K4398" s="136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</row>
    <row r="4399">
      <c r="A4399" s="82"/>
      <c r="B4399" s="82"/>
      <c r="C4399" s="2"/>
      <c r="D4399" s="2"/>
      <c r="E4399" s="136"/>
      <c r="F4399" s="136"/>
      <c r="G4399" s="82"/>
      <c r="H4399" s="160"/>
      <c r="I4399" s="136"/>
      <c r="J4399" s="136"/>
      <c r="K4399" s="136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</row>
    <row r="4400">
      <c r="A4400" s="82"/>
      <c r="B4400" s="82"/>
      <c r="C4400" s="2"/>
      <c r="D4400" s="2"/>
      <c r="E4400" s="136"/>
      <c r="F4400" s="136"/>
      <c r="G4400" s="82"/>
      <c r="H4400" s="160"/>
      <c r="I4400" s="136"/>
      <c r="J4400" s="136"/>
      <c r="K4400" s="136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</row>
    <row r="4401">
      <c r="A4401" s="82"/>
      <c r="B4401" s="82"/>
      <c r="C4401" s="2"/>
      <c r="D4401" s="2"/>
      <c r="E4401" s="136"/>
      <c r="F4401" s="136"/>
      <c r="G4401" s="82"/>
      <c r="H4401" s="160"/>
      <c r="I4401" s="136"/>
      <c r="J4401" s="136"/>
      <c r="K4401" s="136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</row>
    <row r="4402">
      <c r="A4402" s="82"/>
      <c r="B4402" s="82"/>
      <c r="C4402" s="2"/>
      <c r="D4402" s="2"/>
      <c r="E4402" s="136"/>
      <c r="F4402" s="136"/>
      <c r="G4402" s="82"/>
      <c r="H4402" s="160"/>
      <c r="I4402" s="136"/>
      <c r="J4402" s="136"/>
      <c r="K4402" s="136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</row>
    <row r="4403">
      <c r="A4403" s="82"/>
      <c r="B4403" s="82"/>
      <c r="C4403" s="2"/>
      <c r="D4403" s="2"/>
      <c r="E4403" s="136"/>
      <c r="F4403" s="136"/>
      <c r="G4403" s="82"/>
      <c r="H4403" s="160"/>
      <c r="I4403" s="136"/>
      <c r="J4403" s="136"/>
      <c r="K4403" s="136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</row>
    <row r="4404">
      <c r="A4404" s="82"/>
      <c r="B4404" s="82"/>
      <c r="C4404" s="2"/>
      <c r="D4404" s="2"/>
      <c r="E4404" s="136"/>
      <c r="F4404" s="136"/>
      <c r="G4404" s="82"/>
      <c r="H4404" s="160"/>
      <c r="I4404" s="136"/>
      <c r="J4404" s="136"/>
      <c r="K4404" s="136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</row>
    <row r="4405">
      <c r="A4405" s="82"/>
      <c r="B4405" s="82"/>
      <c r="C4405" s="2"/>
      <c r="D4405" s="2"/>
      <c r="E4405" s="136"/>
      <c r="F4405" s="136"/>
      <c r="G4405" s="82"/>
      <c r="H4405" s="160"/>
      <c r="I4405" s="136"/>
      <c r="J4405" s="136"/>
      <c r="K4405" s="136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</row>
    <row r="4406">
      <c r="A4406" s="82"/>
      <c r="B4406" s="82"/>
      <c r="C4406" s="2"/>
      <c r="D4406" s="2"/>
      <c r="E4406" s="136"/>
      <c r="F4406" s="136"/>
      <c r="G4406" s="82"/>
      <c r="H4406" s="160"/>
      <c r="I4406" s="136"/>
      <c r="J4406" s="136"/>
      <c r="K4406" s="136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</row>
    <row r="4407">
      <c r="A4407" s="82"/>
      <c r="B4407" s="82"/>
      <c r="C4407" s="2"/>
      <c r="D4407" s="2"/>
      <c r="E4407" s="136"/>
      <c r="F4407" s="136"/>
      <c r="G4407" s="82"/>
      <c r="H4407" s="160"/>
      <c r="I4407" s="136"/>
      <c r="J4407" s="136"/>
      <c r="K4407" s="136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</row>
    <row r="4408">
      <c r="A4408" s="82"/>
      <c r="B4408" s="82"/>
      <c r="C4408" s="2"/>
      <c r="D4408" s="2"/>
      <c r="E4408" s="136"/>
      <c r="F4408" s="136"/>
      <c r="G4408" s="82"/>
      <c r="H4408" s="160"/>
      <c r="I4408" s="136"/>
      <c r="J4408" s="136"/>
      <c r="K4408" s="136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</row>
    <row r="4409">
      <c r="A4409" s="82"/>
      <c r="B4409" s="82"/>
      <c r="C4409" s="2"/>
      <c r="D4409" s="2"/>
      <c r="E4409" s="136"/>
      <c r="F4409" s="136"/>
      <c r="G4409" s="82"/>
      <c r="H4409" s="160"/>
      <c r="I4409" s="136"/>
      <c r="J4409" s="136"/>
      <c r="K4409" s="136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</row>
    <row r="4410">
      <c r="A4410" s="82"/>
      <c r="B4410" s="82"/>
      <c r="C4410" s="2"/>
      <c r="D4410" s="2"/>
      <c r="E4410" s="136"/>
      <c r="F4410" s="136"/>
      <c r="G4410" s="82"/>
      <c r="H4410" s="160"/>
      <c r="I4410" s="136"/>
      <c r="J4410" s="136"/>
      <c r="K4410" s="136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</row>
    <row r="4411">
      <c r="A4411" s="82"/>
      <c r="B4411" s="82"/>
      <c r="C4411" s="2"/>
      <c r="D4411" s="2"/>
      <c r="E4411" s="136"/>
      <c r="F4411" s="136"/>
      <c r="G4411" s="82"/>
      <c r="H4411" s="160"/>
      <c r="I4411" s="136"/>
      <c r="J4411" s="136"/>
      <c r="K4411" s="136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</row>
    <row r="4412">
      <c r="A4412" s="82"/>
      <c r="B4412" s="82"/>
      <c r="C4412" s="2"/>
      <c r="D4412" s="2"/>
      <c r="E4412" s="136"/>
      <c r="F4412" s="136"/>
      <c r="G4412" s="82"/>
      <c r="H4412" s="160"/>
      <c r="I4412" s="136"/>
      <c r="J4412" s="136"/>
      <c r="K4412" s="136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</row>
    <row r="4413">
      <c r="A4413" s="82"/>
      <c r="B4413" s="82"/>
      <c r="C4413" s="2"/>
      <c r="D4413" s="2"/>
      <c r="E4413" s="136"/>
      <c r="F4413" s="136"/>
      <c r="G4413" s="82"/>
      <c r="H4413" s="160"/>
      <c r="I4413" s="136"/>
      <c r="J4413" s="136"/>
      <c r="K4413" s="136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</row>
    <row r="4414">
      <c r="A4414" s="82"/>
      <c r="B4414" s="82"/>
      <c r="C4414" s="2"/>
      <c r="D4414" s="2"/>
      <c r="E4414" s="136"/>
      <c r="F4414" s="136"/>
      <c r="G4414" s="82"/>
      <c r="H4414" s="160"/>
      <c r="I4414" s="136"/>
      <c r="J4414" s="136"/>
      <c r="K4414" s="136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</row>
    <row r="4415">
      <c r="A4415" s="82"/>
      <c r="B4415" s="82"/>
      <c r="C4415" s="2"/>
      <c r="D4415" s="2"/>
      <c r="E4415" s="136"/>
      <c r="F4415" s="136"/>
      <c r="G4415" s="82"/>
      <c r="H4415" s="160"/>
      <c r="I4415" s="136"/>
      <c r="J4415" s="136"/>
      <c r="K4415" s="136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</row>
    <row r="4416">
      <c r="A4416" s="82"/>
      <c r="B4416" s="82"/>
      <c r="C4416" s="2"/>
      <c r="D4416" s="2"/>
      <c r="E4416" s="136"/>
      <c r="F4416" s="136"/>
      <c r="G4416" s="82"/>
      <c r="H4416" s="160"/>
      <c r="I4416" s="136"/>
      <c r="J4416" s="136"/>
      <c r="K4416" s="136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</row>
    <row r="4417">
      <c r="A4417" s="82"/>
      <c r="B4417" s="82"/>
      <c r="C4417" s="2"/>
      <c r="D4417" s="2"/>
      <c r="E4417" s="136"/>
      <c r="F4417" s="136"/>
      <c r="G4417" s="82"/>
      <c r="H4417" s="160"/>
      <c r="I4417" s="136"/>
      <c r="J4417" s="136"/>
      <c r="K4417" s="136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</row>
    <row r="4418">
      <c r="A4418" s="82"/>
      <c r="B4418" s="82"/>
      <c r="C4418" s="2"/>
      <c r="D4418" s="2"/>
      <c r="E4418" s="136"/>
      <c r="F4418" s="136"/>
      <c r="G4418" s="82"/>
      <c r="H4418" s="160"/>
      <c r="I4418" s="136"/>
      <c r="J4418" s="136"/>
      <c r="K4418" s="136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</row>
    <row r="4419">
      <c r="A4419" s="82"/>
      <c r="B4419" s="82"/>
      <c r="C4419" s="2"/>
      <c r="D4419" s="2"/>
      <c r="E4419" s="136"/>
      <c r="F4419" s="136"/>
      <c r="G4419" s="82"/>
      <c r="H4419" s="160"/>
      <c r="I4419" s="136"/>
      <c r="J4419" s="136"/>
      <c r="K4419" s="136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</row>
    <row r="4420">
      <c r="A4420" s="82"/>
      <c r="B4420" s="82"/>
      <c r="C4420" s="2"/>
      <c r="D4420" s="2"/>
      <c r="E4420" s="136"/>
      <c r="F4420" s="136"/>
      <c r="G4420" s="82"/>
      <c r="H4420" s="160"/>
      <c r="I4420" s="136"/>
      <c r="J4420" s="136"/>
      <c r="K4420" s="136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</row>
    <row r="4421">
      <c r="A4421" s="82"/>
      <c r="B4421" s="82"/>
      <c r="C4421" s="2"/>
      <c r="D4421" s="2"/>
      <c r="E4421" s="136"/>
      <c r="F4421" s="136"/>
      <c r="G4421" s="82"/>
      <c r="H4421" s="160"/>
      <c r="I4421" s="136"/>
      <c r="J4421" s="136"/>
      <c r="K4421" s="136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</row>
    <row r="4422">
      <c r="A4422" s="82"/>
      <c r="B4422" s="82"/>
      <c r="C4422" s="2"/>
      <c r="D4422" s="2"/>
      <c r="E4422" s="136"/>
      <c r="F4422" s="136"/>
      <c r="G4422" s="82"/>
      <c r="H4422" s="160"/>
      <c r="I4422" s="136"/>
      <c r="J4422" s="136"/>
      <c r="K4422" s="136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</row>
    <row r="4423">
      <c r="A4423" s="82"/>
      <c r="B4423" s="82"/>
      <c r="C4423" s="2"/>
      <c r="D4423" s="2"/>
      <c r="E4423" s="136"/>
      <c r="F4423" s="136"/>
      <c r="G4423" s="82"/>
      <c r="H4423" s="160"/>
      <c r="I4423" s="136"/>
      <c r="J4423" s="136"/>
      <c r="K4423" s="136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</row>
    <row r="4424">
      <c r="A4424" s="82"/>
      <c r="B4424" s="82"/>
      <c r="C4424" s="2"/>
      <c r="D4424" s="2"/>
      <c r="E4424" s="136"/>
      <c r="F4424" s="136"/>
      <c r="G4424" s="82"/>
      <c r="H4424" s="160"/>
      <c r="I4424" s="136"/>
      <c r="J4424" s="136"/>
      <c r="K4424" s="136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</row>
    <row r="4425">
      <c r="A4425" s="82"/>
      <c r="B4425" s="82"/>
      <c r="C4425" s="2"/>
      <c r="D4425" s="2"/>
      <c r="E4425" s="136"/>
      <c r="F4425" s="136"/>
      <c r="G4425" s="82"/>
      <c r="H4425" s="160"/>
      <c r="I4425" s="136"/>
      <c r="J4425" s="136"/>
      <c r="K4425" s="136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</row>
    <row r="4426">
      <c r="A4426" s="82"/>
      <c r="B4426" s="82"/>
      <c r="C4426" s="2"/>
      <c r="D4426" s="2"/>
      <c r="E4426" s="136"/>
      <c r="F4426" s="136"/>
      <c r="G4426" s="82"/>
      <c r="H4426" s="160"/>
      <c r="I4426" s="136"/>
      <c r="J4426" s="136"/>
      <c r="K4426" s="136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</row>
    <row r="4427">
      <c r="A4427" s="82"/>
      <c r="B4427" s="82"/>
      <c r="C4427" s="2"/>
      <c r="D4427" s="2"/>
      <c r="E4427" s="136"/>
      <c r="F4427" s="136"/>
      <c r="G4427" s="82"/>
      <c r="H4427" s="160"/>
      <c r="I4427" s="136"/>
      <c r="J4427" s="136"/>
      <c r="K4427" s="136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</row>
    <row r="4428">
      <c r="A4428" s="82"/>
      <c r="B4428" s="82"/>
      <c r="C4428" s="2"/>
      <c r="D4428" s="2"/>
      <c r="E4428" s="136"/>
      <c r="F4428" s="136"/>
      <c r="G4428" s="82"/>
      <c r="H4428" s="160"/>
      <c r="I4428" s="136"/>
      <c r="J4428" s="136"/>
      <c r="K4428" s="136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</row>
    <row r="4429">
      <c r="A4429" s="82"/>
      <c r="B4429" s="82"/>
      <c r="C4429" s="2"/>
      <c r="D4429" s="2"/>
      <c r="E4429" s="136"/>
      <c r="F4429" s="136"/>
      <c r="G4429" s="82"/>
      <c r="H4429" s="160"/>
      <c r="I4429" s="136"/>
      <c r="J4429" s="136"/>
      <c r="K4429" s="136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</row>
    <row r="4430">
      <c r="A4430" s="82"/>
      <c r="B4430" s="82"/>
      <c r="C4430" s="2"/>
      <c r="D4430" s="2"/>
      <c r="E4430" s="136"/>
      <c r="F4430" s="136"/>
      <c r="G4430" s="82"/>
      <c r="H4430" s="160"/>
      <c r="I4430" s="136"/>
      <c r="J4430" s="136"/>
      <c r="K4430" s="136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</row>
    <row r="4431">
      <c r="A4431" s="82"/>
      <c r="B4431" s="82"/>
      <c r="C4431" s="2"/>
      <c r="D4431" s="2"/>
      <c r="E4431" s="136"/>
      <c r="F4431" s="136"/>
      <c r="G4431" s="82"/>
      <c r="H4431" s="160"/>
      <c r="I4431" s="136"/>
      <c r="J4431" s="136"/>
      <c r="K4431" s="136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</row>
    <row r="4432">
      <c r="A4432" s="82"/>
      <c r="B4432" s="82"/>
      <c r="C4432" s="2"/>
      <c r="D4432" s="2"/>
      <c r="E4432" s="136"/>
      <c r="F4432" s="136"/>
      <c r="G4432" s="82"/>
      <c r="H4432" s="160"/>
      <c r="I4432" s="136"/>
      <c r="J4432" s="136"/>
      <c r="K4432" s="136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</row>
    <row r="4433">
      <c r="A4433" s="82"/>
      <c r="B4433" s="82"/>
      <c r="C4433" s="2"/>
      <c r="D4433" s="2"/>
      <c r="E4433" s="136"/>
      <c r="F4433" s="136"/>
      <c r="G4433" s="82"/>
      <c r="H4433" s="160"/>
      <c r="I4433" s="136"/>
      <c r="J4433" s="136"/>
      <c r="K4433" s="136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</row>
    <row r="4434">
      <c r="A4434" s="82"/>
      <c r="B4434" s="82"/>
      <c r="C4434" s="2"/>
      <c r="D4434" s="2"/>
      <c r="E4434" s="136"/>
      <c r="F4434" s="136"/>
      <c r="G4434" s="82"/>
      <c r="H4434" s="160"/>
      <c r="I4434" s="136"/>
      <c r="J4434" s="136"/>
      <c r="K4434" s="136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</row>
    <row r="4435">
      <c r="A4435" s="82"/>
      <c r="B4435" s="82"/>
      <c r="C4435" s="2"/>
      <c r="D4435" s="2"/>
      <c r="E4435" s="136"/>
      <c r="F4435" s="136"/>
      <c r="G4435" s="82"/>
      <c r="H4435" s="160"/>
      <c r="I4435" s="136"/>
      <c r="J4435" s="136"/>
      <c r="K4435" s="136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</row>
    <row r="4436">
      <c r="A4436" s="82"/>
      <c r="B4436" s="82"/>
      <c r="C4436" s="2"/>
      <c r="D4436" s="2"/>
      <c r="E4436" s="136"/>
      <c r="F4436" s="136"/>
      <c r="G4436" s="82"/>
      <c r="H4436" s="160"/>
      <c r="I4436" s="136"/>
      <c r="J4436" s="136"/>
      <c r="K4436" s="136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</row>
    <row r="4437">
      <c r="A4437" s="82"/>
      <c r="B4437" s="82"/>
      <c r="C4437" s="2"/>
      <c r="D4437" s="2"/>
      <c r="E4437" s="136"/>
      <c r="F4437" s="136"/>
      <c r="G4437" s="82"/>
      <c r="H4437" s="160"/>
      <c r="I4437" s="136"/>
      <c r="J4437" s="136"/>
      <c r="K4437" s="136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</row>
    <row r="4438">
      <c r="A4438" s="82"/>
      <c r="B4438" s="82"/>
      <c r="C4438" s="2"/>
      <c r="D4438" s="2"/>
      <c r="E4438" s="136"/>
      <c r="F4438" s="136"/>
      <c r="G4438" s="82"/>
      <c r="H4438" s="160"/>
      <c r="I4438" s="136"/>
      <c r="J4438" s="136"/>
      <c r="K4438" s="136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</row>
    <row r="4439">
      <c r="A4439" s="82"/>
      <c r="B4439" s="82"/>
      <c r="C4439" s="2"/>
      <c r="D4439" s="2"/>
      <c r="E4439" s="136"/>
      <c r="F4439" s="136"/>
      <c r="G4439" s="82"/>
      <c r="H4439" s="160"/>
      <c r="I4439" s="136"/>
      <c r="J4439" s="136"/>
      <c r="K4439" s="136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</row>
    <row r="4440">
      <c r="A4440" s="82"/>
      <c r="B4440" s="82"/>
      <c r="C4440" s="2"/>
      <c r="D4440" s="2"/>
      <c r="E4440" s="136"/>
      <c r="F4440" s="136"/>
      <c r="G4440" s="82"/>
      <c r="H4440" s="160"/>
      <c r="I4440" s="136"/>
      <c r="J4440" s="136"/>
      <c r="K4440" s="136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</row>
    <row r="4441">
      <c r="A4441" s="82"/>
      <c r="B4441" s="82"/>
      <c r="C4441" s="2"/>
      <c r="D4441" s="2"/>
      <c r="E4441" s="136"/>
      <c r="F4441" s="136"/>
      <c r="G4441" s="82"/>
      <c r="H4441" s="160"/>
      <c r="I4441" s="136"/>
      <c r="J4441" s="136"/>
      <c r="K4441" s="136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</row>
    <row r="4442">
      <c r="A4442" s="82"/>
      <c r="B4442" s="82"/>
      <c r="C4442" s="2"/>
      <c r="D4442" s="2"/>
      <c r="E4442" s="136"/>
      <c r="F4442" s="136"/>
      <c r="G4442" s="82"/>
      <c r="H4442" s="160"/>
      <c r="I4442" s="136"/>
      <c r="J4442" s="136"/>
      <c r="K4442" s="136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</row>
    <row r="4443">
      <c r="A4443" s="82"/>
      <c r="B4443" s="82"/>
      <c r="C4443" s="2"/>
      <c r="D4443" s="2"/>
      <c r="E4443" s="136"/>
      <c r="F4443" s="136"/>
      <c r="G4443" s="82"/>
      <c r="H4443" s="160"/>
      <c r="I4443" s="136"/>
      <c r="J4443" s="136"/>
      <c r="K4443" s="136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</row>
    <row r="4444">
      <c r="A4444" s="82"/>
      <c r="B4444" s="82"/>
      <c r="C4444" s="2"/>
      <c r="D4444" s="2"/>
      <c r="E4444" s="136"/>
      <c r="F4444" s="136"/>
      <c r="G4444" s="82"/>
      <c r="H4444" s="160"/>
      <c r="I4444" s="136"/>
      <c r="J4444" s="136"/>
      <c r="K4444" s="136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</row>
    <row r="4445">
      <c r="A4445" s="82"/>
      <c r="B4445" s="82"/>
      <c r="C4445" s="2"/>
      <c r="D4445" s="2"/>
      <c r="E4445" s="136"/>
      <c r="F4445" s="136"/>
      <c r="G4445" s="82"/>
      <c r="H4445" s="160"/>
      <c r="I4445" s="136"/>
      <c r="J4445" s="136"/>
      <c r="K4445" s="136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</row>
    <row r="4446">
      <c r="A4446" s="82"/>
      <c r="B4446" s="82"/>
      <c r="C4446" s="2"/>
      <c r="D4446" s="2"/>
      <c r="E4446" s="136"/>
      <c r="F4446" s="136"/>
      <c r="G4446" s="82"/>
      <c r="H4446" s="160"/>
      <c r="I4446" s="136"/>
      <c r="J4446" s="136"/>
      <c r="K4446" s="136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</row>
    <row r="4447">
      <c r="A4447" s="82"/>
      <c r="B4447" s="82"/>
      <c r="C4447" s="2"/>
      <c r="D4447" s="2"/>
      <c r="E4447" s="136"/>
      <c r="F4447" s="136"/>
      <c r="G4447" s="82"/>
      <c r="H4447" s="160"/>
      <c r="I4447" s="136"/>
      <c r="J4447" s="136"/>
      <c r="K4447" s="136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</row>
    <row r="4448">
      <c r="A4448" s="82"/>
      <c r="B4448" s="82"/>
      <c r="C4448" s="2"/>
      <c r="D4448" s="2"/>
      <c r="E4448" s="136"/>
      <c r="F4448" s="136"/>
      <c r="G4448" s="82"/>
      <c r="H4448" s="160"/>
      <c r="I4448" s="136"/>
      <c r="J4448" s="136"/>
      <c r="K4448" s="136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</row>
    <row r="4449">
      <c r="A4449" s="82"/>
      <c r="B4449" s="82"/>
      <c r="C4449" s="2"/>
      <c r="D4449" s="2"/>
      <c r="E4449" s="136"/>
      <c r="F4449" s="136"/>
      <c r="G4449" s="82"/>
      <c r="H4449" s="160"/>
      <c r="I4449" s="136"/>
      <c r="J4449" s="136"/>
      <c r="K4449" s="136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</row>
    <row r="4450">
      <c r="A4450" s="82"/>
      <c r="B4450" s="82"/>
      <c r="C4450" s="2"/>
      <c r="D4450" s="2"/>
      <c r="E4450" s="136"/>
      <c r="F4450" s="136"/>
      <c r="G4450" s="82"/>
      <c r="H4450" s="160"/>
      <c r="I4450" s="136"/>
      <c r="J4450" s="136"/>
      <c r="K4450" s="136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</row>
    <row r="4451">
      <c r="A4451" s="82"/>
      <c r="B4451" s="82"/>
      <c r="C4451" s="2"/>
      <c r="D4451" s="2"/>
      <c r="E4451" s="136"/>
      <c r="F4451" s="136"/>
      <c r="G4451" s="82"/>
      <c r="H4451" s="160"/>
      <c r="I4451" s="136"/>
      <c r="J4451" s="136"/>
      <c r="K4451" s="136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</row>
    <row r="4452">
      <c r="A4452" s="82"/>
      <c r="B4452" s="82"/>
      <c r="C4452" s="2"/>
      <c r="D4452" s="2"/>
      <c r="E4452" s="136"/>
      <c r="F4452" s="136"/>
      <c r="G4452" s="82"/>
      <c r="H4452" s="160"/>
      <c r="I4452" s="136"/>
      <c r="J4452" s="136"/>
      <c r="K4452" s="136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</row>
    <row r="4453">
      <c r="A4453" s="82"/>
      <c r="B4453" s="82"/>
      <c r="C4453" s="2"/>
      <c r="D4453" s="2"/>
      <c r="E4453" s="136"/>
      <c r="F4453" s="136"/>
      <c r="G4453" s="82"/>
      <c r="H4453" s="160"/>
      <c r="I4453" s="136"/>
      <c r="J4453" s="136"/>
      <c r="K4453" s="136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</row>
    <row r="4454">
      <c r="A4454" s="82"/>
      <c r="B4454" s="82"/>
      <c r="C4454" s="2"/>
      <c r="D4454" s="2"/>
      <c r="E4454" s="136"/>
      <c r="F4454" s="136"/>
      <c r="G4454" s="82"/>
      <c r="H4454" s="160"/>
      <c r="I4454" s="136"/>
      <c r="J4454" s="136"/>
      <c r="K4454" s="136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</row>
    <row r="4455">
      <c r="A4455" s="82"/>
      <c r="B4455" s="82"/>
      <c r="C4455" s="2"/>
      <c r="D4455" s="2"/>
      <c r="E4455" s="136"/>
      <c r="F4455" s="136"/>
      <c r="G4455" s="82"/>
      <c r="H4455" s="160"/>
      <c r="I4455" s="136"/>
      <c r="J4455" s="136"/>
      <c r="K4455" s="136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</row>
    <row r="4456">
      <c r="A4456" s="82"/>
      <c r="B4456" s="82"/>
      <c r="C4456" s="2"/>
      <c r="D4456" s="2"/>
      <c r="E4456" s="136"/>
      <c r="F4456" s="136"/>
      <c r="G4456" s="82"/>
      <c r="H4456" s="160"/>
      <c r="I4456" s="136"/>
      <c r="J4456" s="136"/>
      <c r="K4456" s="136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</row>
    <row r="4457">
      <c r="A4457" s="82"/>
      <c r="B4457" s="82"/>
      <c r="C4457" s="2"/>
      <c r="D4457" s="2"/>
      <c r="E4457" s="136"/>
      <c r="F4457" s="136"/>
      <c r="G4457" s="82"/>
      <c r="H4457" s="160"/>
      <c r="I4457" s="136"/>
      <c r="J4457" s="136"/>
      <c r="K4457" s="136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</row>
    <row r="4458">
      <c r="A4458" s="82"/>
      <c r="B4458" s="82"/>
      <c r="C4458" s="2"/>
      <c r="D4458" s="2"/>
      <c r="E4458" s="136"/>
      <c r="F4458" s="136"/>
      <c r="G4458" s="82"/>
      <c r="H4458" s="160"/>
      <c r="I4458" s="136"/>
      <c r="J4458" s="136"/>
      <c r="K4458" s="136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</row>
    <row r="4459">
      <c r="A4459" s="82"/>
      <c r="B4459" s="82"/>
      <c r="C4459" s="2"/>
      <c r="D4459" s="2"/>
      <c r="E4459" s="136"/>
      <c r="F4459" s="136"/>
      <c r="G4459" s="82"/>
      <c r="H4459" s="160"/>
      <c r="I4459" s="136"/>
      <c r="J4459" s="136"/>
      <c r="K4459" s="136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</row>
    <row r="4460">
      <c r="A4460" s="82"/>
      <c r="B4460" s="82"/>
      <c r="C4460" s="2"/>
      <c r="D4460" s="2"/>
      <c r="E4460" s="136"/>
      <c r="F4460" s="136"/>
      <c r="G4460" s="82"/>
      <c r="H4460" s="160"/>
      <c r="I4460" s="136"/>
      <c r="J4460" s="136"/>
      <c r="K4460" s="136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</row>
    <row r="4461">
      <c r="A4461" s="82"/>
      <c r="B4461" s="82"/>
      <c r="C4461" s="2"/>
      <c r="D4461" s="2"/>
      <c r="E4461" s="136"/>
      <c r="F4461" s="136"/>
      <c r="G4461" s="82"/>
      <c r="H4461" s="160"/>
      <c r="I4461" s="136"/>
      <c r="J4461" s="136"/>
      <c r="K4461" s="136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</row>
    <row r="4462">
      <c r="A4462" s="82"/>
      <c r="B4462" s="82"/>
      <c r="C4462" s="2"/>
      <c r="D4462" s="2"/>
      <c r="E4462" s="136"/>
      <c r="F4462" s="136"/>
      <c r="G4462" s="82"/>
      <c r="H4462" s="160"/>
      <c r="I4462" s="136"/>
      <c r="J4462" s="136"/>
      <c r="K4462" s="136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</row>
    <row r="4463">
      <c r="A4463" s="82"/>
      <c r="B4463" s="82"/>
      <c r="C4463" s="2"/>
      <c r="D4463" s="2"/>
      <c r="E4463" s="136"/>
      <c r="F4463" s="136"/>
      <c r="G4463" s="82"/>
      <c r="H4463" s="160"/>
      <c r="I4463" s="136"/>
      <c r="J4463" s="136"/>
      <c r="K4463" s="136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</row>
    <row r="4464">
      <c r="A4464" s="82"/>
      <c r="B4464" s="82"/>
      <c r="C4464" s="2"/>
      <c r="D4464" s="2"/>
      <c r="E4464" s="136"/>
      <c r="F4464" s="136"/>
      <c r="G4464" s="82"/>
      <c r="H4464" s="160"/>
      <c r="I4464" s="136"/>
      <c r="J4464" s="136"/>
      <c r="K4464" s="136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</row>
    <row r="4465">
      <c r="A4465" s="82"/>
      <c r="B4465" s="82"/>
      <c r="C4465" s="2"/>
      <c r="D4465" s="2"/>
      <c r="E4465" s="136"/>
      <c r="F4465" s="136"/>
      <c r="G4465" s="82"/>
      <c r="H4465" s="160"/>
      <c r="I4465" s="136"/>
      <c r="J4465" s="136"/>
      <c r="K4465" s="136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</row>
    <row r="4466">
      <c r="A4466" s="82"/>
      <c r="B4466" s="82"/>
      <c r="C4466" s="2"/>
      <c r="D4466" s="2"/>
      <c r="E4466" s="136"/>
      <c r="F4466" s="136"/>
      <c r="G4466" s="82"/>
      <c r="H4466" s="160"/>
      <c r="I4466" s="136"/>
      <c r="J4466" s="136"/>
      <c r="K4466" s="136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</row>
    <row r="4467">
      <c r="A4467" s="82"/>
      <c r="B4467" s="82"/>
      <c r="C4467" s="2"/>
      <c r="D4467" s="2"/>
      <c r="E4467" s="136"/>
      <c r="F4467" s="136"/>
      <c r="G4467" s="82"/>
      <c r="H4467" s="160"/>
      <c r="I4467" s="136"/>
      <c r="J4467" s="136"/>
      <c r="K4467" s="136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</row>
    <row r="4468">
      <c r="A4468" s="82"/>
      <c r="B4468" s="82"/>
      <c r="C4468" s="2"/>
      <c r="D4468" s="2"/>
      <c r="E4468" s="136"/>
      <c r="F4468" s="136"/>
      <c r="G4468" s="82"/>
      <c r="H4468" s="160"/>
      <c r="I4468" s="136"/>
      <c r="J4468" s="136"/>
      <c r="K4468" s="136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</row>
    <row r="4469">
      <c r="A4469" s="82"/>
      <c r="B4469" s="82"/>
      <c r="C4469" s="2"/>
      <c r="D4469" s="2"/>
      <c r="E4469" s="136"/>
      <c r="F4469" s="136"/>
      <c r="G4469" s="82"/>
      <c r="H4469" s="160"/>
      <c r="I4469" s="136"/>
      <c r="J4469" s="136"/>
      <c r="K4469" s="136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</row>
    <row r="4470">
      <c r="A4470" s="82"/>
      <c r="B4470" s="82"/>
      <c r="C4470" s="2"/>
      <c r="D4470" s="2"/>
      <c r="E4470" s="136"/>
      <c r="F4470" s="136"/>
      <c r="G4470" s="82"/>
      <c r="H4470" s="160"/>
      <c r="I4470" s="136"/>
      <c r="J4470" s="136"/>
      <c r="K4470" s="136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</row>
    <row r="4471">
      <c r="A4471" s="82"/>
      <c r="B4471" s="82"/>
      <c r="C4471" s="2"/>
      <c r="D4471" s="2"/>
      <c r="E4471" s="136"/>
      <c r="F4471" s="136"/>
      <c r="G4471" s="82"/>
      <c r="H4471" s="160"/>
      <c r="I4471" s="136"/>
      <c r="J4471" s="136"/>
      <c r="K4471" s="136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</row>
    <row r="4472">
      <c r="A4472" s="82"/>
      <c r="B4472" s="82"/>
      <c r="C4472" s="2"/>
      <c r="D4472" s="2"/>
      <c r="E4472" s="136"/>
      <c r="F4472" s="136"/>
      <c r="G4472" s="82"/>
      <c r="H4472" s="160"/>
      <c r="I4472" s="136"/>
      <c r="J4472" s="136"/>
      <c r="K4472" s="136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</row>
    <row r="4473">
      <c r="A4473" s="82"/>
      <c r="B4473" s="82"/>
      <c r="C4473" s="2"/>
      <c r="D4473" s="2"/>
      <c r="E4473" s="136"/>
      <c r="F4473" s="136"/>
      <c r="G4473" s="82"/>
      <c r="H4473" s="160"/>
      <c r="I4473" s="136"/>
      <c r="J4473" s="136"/>
      <c r="K4473" s="136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</row>
    <row r="4474">
      <c r="A4474" s="82"/>
      <c r="B4474" s="82"/>
      <c r="C4474" s="2"/>
      <c r="D4474" s="2"/>
      <c r="E4474" s="136"/>
      <c r="F4474" s="136"/>
      <c r="G4474" s="82"/>
      <c r="H4474" s="160"/>
      <c r="I4474" s="136"/>
      <c r="J4474" s="136"/>
      <c r="K4474" s="136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</row>
    <row r="4475">
      <c r="A4475" s="82"/>
      <c r="B4475" s="82"/>
      <c r="C4475" s="2"/>
      <c r="D4475" s="2"/>
      <c r="E4475" s="136"/>
      <c r="F4475" s="136"/>
      <c r="G4475" s="82"/>
      <c r="H4475" s="160"/>
      <c r="I4475" s="136"/>
      <c r="J4475" s="136"/>
      <c r="K4475" s="136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</row>
    <row r="4476">
      <c r="A4476" s="82"/>
      <c r="B4476" s="82"/>
      <c r="C4476" s="2"/>
      <c r="D4476" s="2"/>
      <c r="E4476" s="136"/>
      <c r="F4476" s="136"/>
      <c r="G4476" s="82"/>
      <c r="H4476" s="160"/>
      <c r="I4476" s="136"/>
      <c r="J4476" s="136"/>
      <c r="K4476" s="136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</row>
    <row r="4477">
      <c r="A4477" s="82"/>
      <c r="B4477" s="82"/>
      <c r="C4477" s="2"/>
      <c r="D4477" s="2"/>
      <c r="E4477" s="136"/>
      <c r="F4477" s="136"/>
      <c r="G4477" s="82"/>
      <c r="H4477" s="160"/>
      <c r="I4477" s="136"/>
      <c r="J4477" s="136"/>
      <c r="K4477" s="136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</row>
    <row r="4478">
      <c r="A4478" s="82"/>
      <c r="B4478" s="82"/>
      <c r="C4478" s="2"/>
      <c r="D4478" s="2"/>
      <c r="E4478" s="136"/>
      <c r="F4478" s="136"/>
      <c r="G4478" s="82"/>
      <c r="H4478" s="160"/>
      <c r="I4478" s="136"/>
      <c r="J4478" s="136"/>
      <c r="K4478" s="136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</row>
    <row r="4479">
      <c r="A4479" s="82"/>
      <c r="B4479" s="82"/>
      <c r="C4479" s="2"/>
      <c r="D4479" s="2"/>
      <c r="E4479" s="136"/>
      <c r="F4479" s="136"/>
      <c r="G4479" s="82"/>
      <c r="H4479" s="160"/>
      <c r="I4479" s="136"/>
      <c r="J4479" s="136"/>
      <c r="K4479" s="136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</row>
    <row r="4480">
      <c r="A4480" s="82"/>
      <c r="B4480" s="82"/>
      <c r="C4480" s="2"/>
      <c r="D4480" s="2"/>
      <c r="E4480" s="136"/>
      <c r="F4480" s="136"/>
      <c r="G4480" s="82"/>
      <c r="H4480" s="160"/>
      <c r="I4480" s="136"/>
      <c r="J4480" s="136"/>
      <c r="K4480" s="136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</row>
    <row r="4481">
      <c r="A4481" s="82"/>
      <c r="B4481" s="82"/>
      <c r="C4481" s="2"/>
      <c r="D4481" s="2"/>
      <c r="E4481" s="136"/>
      <c r="F4481" s="136"/>
      <c r="G4481" s="82"/>
      <c r="H4481" s="160"/>
      <c r="I4481" s="136"/>
      <c r="J4481" s="136"/>
      <c r="K4481" s="136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</row>
    <row r="4482">
      <c r="A4482" s="82"/>
      <c r="B4482" s="82"/>
      <c r="C4482" s="2"/>
      <c r="D4482" s="2"/>
      <c r="E4482" s="136"/>
      <c r="F4482" s="136"/>
      <c r="G4482" s="82"/>
      <c r="H4482" s="160"/>
      <c r="I4482" s="136"/>
      <c r="J4482" s="136"/>
      <c r="K4482" s="136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</row>
    <row r="4483">
      <c r="A4483" s="82"/>
      <c r="B4483" s="82"/>
      <c r="C4483" s="2"/>
      <c r="D4483" s="2"/>
      <c r="E4483" s="136"/>
      <c r="F4483" s="136"/>
      <c r="G4483" s="82"/>
      <c r="H4483" s="160"/>
      <c r="I4483" s="136"/>
      <c r="J4483" s="136"/>
      <c r="K4483" s="136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</row>
    <row r="4484">
      <c r="A4484" s="82"/>
      <c r="B4484" s="82"/>
      <c r="C4484" s="2"/>
      <c r="D4484" s="2"/>
      <c r="E4484" s="136"/>
      <c r="F4484" s="136"/>
      <c r="G4484" s="82"/>
      <c r="H4484" s="160"/>
      <c r="I4484" s="136"/>
      <c r="J4484" s="136"/>
      <c r="K4484" s="136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</row>
    <row r="4485">
      <c r="A4485" s="82"/>
      <c r="B4485" s="82"/>
      <c r="C4485" s="2"/>
      <c r="D4485" s="2"/>
      <c r="E4485" s="136"/>
      <c r="F4485" s="136"/>
      <c r="G4485" s="82"/>
      <c r="H4485" s="160"/>
      <c r="I4485" s="136"/>
      <c r="J4485" s="136"/>
      <c r="K4485" s="136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</row>
    <row r="4486">
      <c r="A4486" s="82"/>
      <c r="B4486" s="82"/>
      <c r="C4486" s="2"/>
      <c r="D4486" s="2"/>
      <c r="E4486" s="136"/>
      <c r="F4486" s="136"/>
      <c r="G4486" s="82"/>
      <c r="H4486" s="160"/>
      <c r="I4486" s="136"/>
      <c r="J4486" s="136"/>
      <c r="K4486" s="136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</row>
    <row r="4487">
      <c r="A4487" s="82"/>
      <c r="B4487" s="82"/>
      <c r="C4487" s="2"/>
      <c r="D4487" s="2"/>
      <c r="E4487" s="136"/>
      <c r="F4487" s="136"/>
      <c r="G4487" s="82"/>
      <c r="H4487" s="160"/>
      <c r="I4487" s="136"/>
      <c r="J4487" s="136"/>
      <c r="K4487" s="136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</row>
    <row r="4488">
      <c r="A4488" s="82"/>
      <c r="B4488" s="82"/>
      <c r="C4488" s="2"/>
      <c r="D4488" s="2"/>
      <c r="E4488" s="136"/>
      <c r="F4488" s="136"/>
      <c r="G4488" s="82"/>
      <c r="H4488" s="160"/>
      <c r="I4488" s="136"/>
      <c r="J4488" s="136"/>
      <c r="K4488" s="136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</row>
    <row r="4489">
      <c r="A4489" s="82"/>
      <c r="B4489" s="82"/>
      <c r="C4489" s="2"/>
      <c r="D4489" s="2"/>
      <c r="E4489" s="136"/>
      <c r="F4489" s="136"/>
      <c r="G4489" s="82"/>
      <c r="H4489" s="160"/>
      <c r="I4489" s="136"/>
      <c r="J4489" s="136"/>
      <c r="K4489" s="136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</row>
    <row r="4490">
      <c r="A4490" s="82"/>
      <c r="B4490" s="82"/>
      <c r="C4490" s="2"/>
      <c r="D4490" s="2"/>
      <c r="E4490" s="136"/>
      <c r="F4490" s="136"/>
      <c r="G4490" s="82"/>
      <c r="H4490" s="160"/>
      <c r="I4490" s="136"/>
      <c r="J4490" s="136"/>
      <c r="K4490" s="136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</row>
    <row r="4491">
      <c r="A4491" s="82"/>
      <c r="B4491" s="82"/>
      <c r="C4491" s="2"/>
      <c r="D4491" s="2"/>
      <c r="E4491" s="136"/>
      <c r="F4491" s="136"/>
      <c r="G4491" s="82"/>
      <c r="H4491" s="160"/>
      <c r="I4491" s="136"/>
      <c r="J4491" s="136"/>
      <c r="K4491" s="136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</row>
    <row r="4492">
      <c r="A4492" s="82"/>
      <c r="B4492" s="82"/>
      <c r="C4492" s="2"/>
      <c r="D4492" s="2"/>
      <c r="E4492" s="136"/>
      <c r="F4492" s="136"/>
      <c r="G4492" s="82"/>
      <c r="H4492" s="160"/>
      <c r="I4492" s="136"/>
      <c r="J4492" s="136"/>
      <c r="K4492" s="136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</row>
    <row r="4493">
      <c r="A4493" s="82"/>
      <c r="B4493" s="82"/>
      <c r="C4493" s="2"/>
      <c r="D4493" s="2"/>
      <c r="E4493" s="136"/>
      <c r="F4493" s="136"/>
      <c r="G4493" s="82"/>
      <c r="H4493" s="160"/>
      <c r="I4493" s="136"/>
      <c r="J4493" s="136"/>
      <c r="K4493" s="136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</row>
    <row r="4494">
      <c r="A4494" s="82"/>
      <c r="B4494" s="82"/>
      <c r="C4494" s="2"/>
      <c r="D4494" s="2"/>
      <c r="E4494" s="136"/>
      <c r="F4494" s="136"/>
      <c r="G4494" s="82"/>
      <c r="H4494" s="160"/>
      <c r="I4494" s="136"/>
      <c r="J4494" s="136"/>
      <c r="K4494" s="136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</row>
    <row r="4495">
      <c r="A4495" s="82"/>
      <c r="B4495" s="82"/>
      <c r="C4495" s="2"/>
      <c r="D4495" s="2"/>
      <c r="E4495" s="136"/>
      <c r="F4495" s="136"/>
      <c r="G4495" s="82"/>
      <c r="H4495" s="160"/>
      <c r="I4495" s="136"/>
      <c r="J4495" s="136"/>
      <c r="K4495" s="136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</row>
    <row r="4496">
      <c r="A4496" s="82"/>
      <c r="B4496" s="82"/>
      <c r="C4496" s="2"/>
      <c r="D4496" s="2"/>
      <c r="E4496" s="136"/>
      <c r="F4496" s="136"/>
      <c r="G4496" s="82"/>
      <c r="H4496" s="160"/>
      <c r="I4496" s="136"/>
      <c r="J4496" s="136"/>
      <c r="K4496" s="136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</row>
    <row r="4497">
      <c r="A4497" s="82"/>
      <c r="B4497" s="82"/>
      <c r="C4497" s="2"/>
      <c r="D4497" s="2"/>
      <c r="E4497" s="136"/>
      <c r="F4497" s="136"/>
      <c r="G4497" s="82"/>
      <c r="H4497" s="160"/>
      <c r="I4497" s="136"/>
      <c r="J4497" s="136"/>
      <c r="K4497" s="136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</row>
    <row r="4498">
      <c r="A4498" s="82"/>
      <c r="B4498" s="82"/>
      <c r="C4498" s="2"/>
      <c r="D4498" s="2"/>
      <c r="E4498" s="136"/>
      <c r="F4498" s="136"/>
      <c r="G4498" s="82"/>
      <c r="H4498" s="160"/>
      <c r="I4498" s="136"/>
      <c r="J4498" s="136"/>
      <c r="K4498" s="136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</row>
    <row r="4499">
      <c r="A4499" s="82"/>
      <c r="B4499" s="82"/>
      <c r="C4499" s="2"/>
      <c r="D4499" s="2"/>
      <c r="E4499" s="136"/>
      <c r="F4499" s="136"/>
      <c r="G4499" s="82"/>
      <c r="H4499" s="160"/>
      <c r="I4499" s="136"/>
      <c r="J4499" s="136"/>
      <c r="K4499" s="136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</row>
    <row r="4500">
      <c r="A4500" s="82"/>
      <c r="B4500" s="82"/>
      <c r="C4500" s="2"/>
      <c r="D4500" s="2"/>
      <c r="E4500" s="136"/>
      <c r="F4500" s="136"/>
      <c r="G4500" s="82"/>
      <c r="H4500" s="160"/>
      <c r="I4500" s="136"/>
      <c r="J4500" s="136"/>
      <c r="K4500" s="136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</row>
    <row r="4501">
      <c r="A4501" s="82"/>
      <c r="B4501" s="82"/>
      <c r="C4501" s="2"/>
      <c r="D4501" s="2"/>
      <c r="E4501" s="136"/>
      <c r="F4501" s="136"/>
      <c r="G4501" s="82"/>
      <c r="H4501" s="160"/>
      <c r="I4501" s="136"/>
      <c r="J4501" s="136"/>
      <c r="K4501" s="136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</row>
    <row r="4502">
      <c r="A4502" s="82"/>
      <c r="B4502" s="82"/>
      <c r="C4502" s="2"/>
      <c r="D4502" s="2"/>
      <c r="E4502" s="136"/>
      <c r="F4502" s="136"/>
      <c r="G4502" s="82"/>
      <c r="H4502" s="160"/>
      <c r="I4502" s="136"/>
      <c r="J4502" s="136"/>
      <c r="K4502" s="136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</row>
    <row r="4503">
      <c r="A4503" s="82"/>
      <c r="B4503" s="82"/>
      <c r="C4503" s="2"/>
      <c r="D4503" s="2"/>
      <c r="E4503" s="136"/>
      <c r="F4503" s="136"/>
      <c r="G4503" s="82"/>
      <c r="H4503" s="160"/>
      <c r="I4503" s="136"/>
      <c r="J4503" s="136"/>
      <c r="K4503" s="136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</row>
    <row r="4504">
      <c r="A4504" s="82"/>
      <c r="B4504" s="82"/>
      <c r="C4504" s="2"/>
      <c r="D4504" s="2"/>
      <c r="E4504" s="136"/>
      <c r="F4504" s="136"/>
      <c r="G4504" s="82"/>
      <c r="H4504" s="160"/>
      <c r="I4504" s="136"/>
      <c r="J4504" s="136"/>
      <c r="K4504" s="136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</row>
    <row r="4505">
      <c r="A4505" s="82"/>
      <c r="B4505" s="82"/>
      <c r="C4505" s="2"/>
      <c r="D4505" s="2"/>
      <c r="E4505" s="136"/>
      <c r="F4505" s="136"/>
      <c r="G4505" s="82"/>
      <c r="H4505" s="160"/>
      <c r="I4505" s="136"/>
      <c r="J4505" s="136"/>
      <c r="K4505" s="136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</row>
    <row r="4506">
      <c r="A4506" s="82"/>
      <c r="B4506" s="82"/>
      <c r="C4506" s="2"/>
      <c r="D4506" s="2"/>
      <c r="E4506" s="136"/>
      <c r="F4506" s="136"/>
      <c r="G4506" s="82"/>
      <c r="H4506" s="160"/>
      <c r="I4506" s="136"/>
      <c r="J4506" s="136"/>
      <c r="K4506" s="136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</row>
    <row r="4507">
      <c r="A4507" s="82"/>
      <c r="B4507" s="82"/>
      <c r="C4507" s="2"/>
      <c r="D4507" s="2"/>
      <c r="E4507" s="136"/>
      <c r="F4507" s="136"/>
      <c r="G4507" s="82"/>
      <c r="H4507" s="160"/>
      <c r="I4507" s="136"/>
      <c r="J4507" s="136"/>
      <c r="K4507" s="136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</row>
    <row r="4508">
      <c r="A4508" s="82"/>
      <c r="B4508" s="82"/>
      <c r="C4508" s="2"/>
      <c r="D4508" s="2"/>
      <c r="E4508" s="136"/>
      <c r="F4508" s="136"/>
      <c r="G4508" s="82"/>
      <c r="H4508" s="160"/>
      <c r="I4508" s="136"/>
      <c r="J4508" s="136"/>
      <c r="K4508" s="136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</row>
    <row r="4509">
      <c r="A4509" s="82"/>
      <c r="B4509" s="82"/>
      <c r="C4509" s="2"/>
      <c r="D4509" s="2"/>
      <c r="E4509" s="136"/>
      <c r="F4509" s="136"/>
      <c r="G4509" s="82"/>
      <c r="H4509" s="160"/>
      <c r="I4509" s="136"/>
      <c r="J4509" s="136"/>
      <c r="K4509" s="136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</row>
    <row r="4510">
      <c r="A4510" s="82"/>
      <c r="B4510" s="82"/>
      <c r="C4510" s="2"/>
      <c r="D4510" s="2"/>
      <c r="E4510" s="136"/>
      <c r="F4510" s="136"/>
      <c r="G4510" s="82"/>
      <c r="H4510" s="160"/>
      <c r="I4510" s="136"/>
      <c r="J4510" s="136"/>
      <c r="K4510" s="136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</row>
    <row r="4511">
      <c r="A4511" s="82"/>
      <c r="B4511" s="82"/>
      <c r="C4511" s="2"/>
      <c r="D4511" s="2"/>
      <c r="E4511" s="136"/>
      <c r="F4511" s="136"/>
      <c r="G4511" s="82"/>
      <c r="H4511" s="160"/>
      <c r="I4511" s="136"/>
      <c r="J4511" s="136"/>
      <c r="K4511" s="136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</row>
    <row r="4512">
      <c r="A4512" s="82"/>
      <c r="B4512" s="82"/>
      <c r="C4512" s="2"/>
      <c r="D4512" s="2"/>
      <c r="E4512" s="136"/>
      <c r="F4512" s="136"/>
      <c r="G4512" s="82"/>
      <c r="H4512" s="160"/>
      <c r="I4512" s="136"/>
      <c r="J4512" s="136"/>
      <c r="K4512" s="136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</row>
    <row r="4513">
      <c r="A4513" s="82"/>
      <c r="B4513" s="82"/>
      <c r="C4513" s="2"/>
      <c r="D4513" s="2"/>
      <c r="E4513" s="136"/>
      <c r="F4513" s="136"/>
      <c r="G4513" s="82"/>
      <c r="H4513" s="160"/>
      <c r="I4513" s="136"/>
      <c r="J4513" s="136"/>
      <c r="K4513" s="136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</row>
    <row r="4514">
      <c r="A4514" s="82"/>
      <c r="B4514" s="82"/>
      <c r="C4514" s="2"/>
      <c r="D4514" s="2"/>
      <c r="E4514" s="136"/>
      <c r="F4514" s="136"/>
      <c r="G4514" s="82"/>
      <c r="H4514" s="160"/>
      <c r="I4514" s="136"/>
      <c r="J4514" s="136"/>
      <c r="K4514" s="136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</row>
    <row r="4515">
      <c r="A4515" s="82"/>
      <c r="B4515" s="82"/>
      <c r="C4515" s="2"/>
      <c r="D4515" s="2"/>
      <c r="E4515" s="136"/>
      <c r="F4515" s="136"/>
      <c r="G4515" s="82"/>
      <c r="H4515" s="160"/>
      <c r="I4515" s="136"/>
      <c r="J4515" s="136"/>
      <c r="K4515" s="136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</row>
    <row r="4516">
      <c r="A4516" s="82"/>
      <c r="B4516" s="82"/>
      <c r="C4516" s="2"/>
      <c r="D4516" s="2"/>
      <c r="E4516" s="136"/>
      <c r="F4516" s="136"/>
      <c r="G4516" s="82"/>
      <c r="H4516" s="160"/>
      <c r="I4516" s="136"/>
      <c r="J4516" s="136"/>
      <c r="K4516" s="136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</row>
    <row r="4517">
      <c r="A4517" s="82"/>
      <c r="B4517" s="82"/>
      <c r="C4517" s="2"/>
      <c r="D4517" s="2"/>
      <c r="E4517" s="136"/>
      <c r="F4517" s="136"/>
      <c r="G4517" s="82"/>
      <c r="H4517" s="160"/>
      <c r="I4517" s="136"/>
      <c r="J4517" s="136"/>
      <c r="K4517" s="136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</row>
    <row r="4518">
      <c r="A4518" s="82"/>
      <c r="B4518" s="82"/>
      <c r="C4518" s="2"/>
      <c r="D4518" s="2"/>
      <c r="E4518" s="136"/>
      <c r="F4518" s="136"/>
      <c r="G4518" s="82"/>
      <c r="H4518" s="160"/>
      <c r="I4518" s="136"/>
      <c r="J4518" s="136"/>
      <c r="K4518" s="136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</row>
    <row r="4519">
      <c r="A4519" s="82"/>
      <c r="B4519" s="82"/>
      <c r="C4519" s="2"/>
      <c r="D4519" s="2"/>
      <c r="E4519" s="136"/>
      <c r="F4519" s="136"/>
      <c r="G4519" s="82"/>
      <c r="H4519" s="160"/>
      <c r="I4519" s="136"/>
      <c r="J4519" s="136"/>
      <c r="K4519" s="136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</row>
    <row r="4520">
      <c r="A4520" s="82"/>
      <c r="B4520" s="82"/>
      <c r="C4520" s="2"/>
      <c r="D4520" s="2"/>
      <c r="E4520" s="136"/>
      <c r="F4520" s="136"/>
      <c r="G4520" s="82"/>
      <c r="H4520" s="160"/>
      <c r="I4520" s="136"/>
      <c r="J4520" s="136"/>
      <c r="K4520" s="136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</row>
    <row r="4521">
      <c r="A4521" s="82"/>
      <c r="B4521" s="82"/>
      <c r="C4521" s="2"/>
      <c r="D4521" s="2"/>
      <c r="E4521" s="136"/>
      <c r="F4521" s="136"/>
      <c r="G4521" s="82"/>
      <c r="H4521" s="160"/>
      <c r="I4521" s="136"/>
      <c r="J4521" s="136"/>
      <c r="K4521" s="136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</row>
    <row r="4522">
      <c r="A4522" s="82"/>
      <c r="B4522" s="82"/>
      <c r="C4522" s="2"/>
      <c r="D4522" s="2"/>
      <c r="E4522" s="136"/>
      <c r="F4522" s="136"/>
      <c r="G4522" s="82"/>
      <c r="H4522" s="160"/>
      <c r="I4522" s="136"/>
      <c r="J4522" s="136"/>
      <c r="K4522" s="136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</row>
    <row r="4523">
      <c r="A4523" s="82"/>
      <c r="B4523" s="82"/>
      <c r="C4523" s="2"/>
      <c r="D4523" s="2"/>
      <c r="E4523" s="136"/>
      <c r="F4523" s="136"/>
      <c r="G4523" s="82"/>
      <c r="H4523" s="160"/>
      <c r="I4523" s="136"/>
      <c r="J4523" s="136"/>
      <c r="K4523" s="136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</row>
    <row r="4524">
      <c r="A4524" s="82"/>
      <c r="B4524" s="82"/>
      <c r="C4524" s="2"/>
      <c r="D4524" s="2"/>
      <c r="E4524" s="136"/>
      <c r="F4524" s="136"/>
      <c r="G4524" s="82"/>
      <c r="H4524" s="160"/>
      <c r="I4524" s="136"/>
      <c r="J4524" s="136"/>
      <c r="K4524" s="136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</row>
    <row r="4525">
      <c r="A4525" s="82"/>
      <c r="B4525" s="82"/>
      <c r="C4525" s="2"/>
      <c r="D4525" s="2"/>
      <c r="E4525" s="136"/>
      <c r="F4525" s="136"/>
      <c r="G4525" s="82"/>
      <c r="H4525" s="160"/>
      <c r="I4525" s="136"/>
      <c r="J4525" s="136"/>
      <c r="K4525" s="136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</row>
    <row r="4526">
      <c r="A4526" s="82"/>
      <c r="B4526" s="82"/>
      <c r="C4526" s="2"/>
      <c r="D4526" s="2"/>
      <c r="E4526" s="136"/>
      <c r="F4526" s="136"/>
      <c r="G4526" s="82"/>
      <c r="H4526" s="160"/>
      <c r="I4526" s="136"/>
      <c r="J4526" s="136"/>
      <c r="K4526" s="136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</row>
    <row r="4527">
      <c r="A4527" s="82"/>
      <c r="B4527" s="82"/>
      <c r="C4527" s="2"/>
      <c r="D4527" s="2"/>
      <c r="E4527" s="136"/>
      <c r="F4527" s="136"/>
      <c r="G4527" s="82"/>
      <c r="H4527" s="160"/>
      <c r="I4527" s="136"/>
      <c r="J4527" s="136"/>
      <c r="K4527" s="136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</row>
    <row r="4528">
      <c r="A4528" s="82"/>
      <c r="B4528" s="82"/>
      <c r="C4528" s="2"/>
      <c r="D4528" s="2"/>
      <c r="E4528" s="136"/>
      <c r="F4528" s="136"/>
      <c r="G4528" s="82"/>
      <c r="H4528" s="160"/>
      <c r="I4528" s="136"/>
      <c r="J4528" s="136"/>
      <c r="K4528" s="136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</row>
    <row r="4529">
      <c r="A4529" s="82"/>
      <c r="B4529" s="82"/>
      <c r="C4529" s="2"/>
      <c r="D4529" s="2"/>
      <c r="E4529" s="136"/>
      <c r="F4529" s="136"/>
      <c r="G4529" s="82"/>
      <c r="H4529" s="160"/>
      <c r="I4529" s="136"/>
      <c r="J4529" s="136"/>
      <c r="K4529" s="136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</row>
    <row r="4530">
      <c r="A4530" s="82"/>
      <c r="B4530" s="82"/>
      <c r="C4530" s="2"/>
      <c r="D4530" s="2"/>
      <c r="E4530" s="136"/>
      <c r="F4530" s="136"/>
      <c r="G4530" s="82"/>
      <c r="H4530" s="160"/>
      <c r="I4530" s="136"/>
      <c r="J4530" s="136"/>
      <c r="K4530" s="136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</row>
    <row r="4531">
      <c r="A4531" s="82"/>
      <c r="B4531" s="82"/>
      <c r="C4531" s="2"/>
      <c r="D4531" s="2"/>
      <c r="E4531" s="136"/>
      <c r="F4531" s="136"/>
      <c r="G4531" s="82"/>
      <c r="H4531" s="160"/>
      <c r="I4531" s="136"/>
      <c r="J4531" s="136"/>
      <c r="K4531" s="136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</row>
    <row r="4532">
      <c r="A4532" s="82"/>
      <c r="B4532" s="82"/>
      <c r="C4532" s="2"/>
      <c r="D4532" s="2"/>
      <c r="E4532" s="136"/>
      <c r="F4532" s="136"/>
      <c r="G4532" s="82"/>
      <c r="H4532" s="160"/>
      <c r="I4532" s="136"/>
      <c r="J4532" s="136"/>
      <c r="K4532" s="136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</row>
    <row r="4533">
      <c r="A4533" s="82"/>
      <c r="B4533" s="82"/>
      <c r="C4533" s="2"/>
      <c r="D4533" s="2"/>
      <c r="E4533" s="136"/>
      <c r="F4533" s="136"/>
      <c r="G4533" s="82"/>
      <c r="H4533" s="160"/>
      <c r="I4533" s="136"/>
      <c r="J4533" s="136"/>
      <c r="K4533" s="136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</row>
    <row r="4534">
      <c r="A4534" s="82"/>
      <c r="B4534" s="82"/>
      <c r="C4534" s="2"/>
      <c r="D4534" s="2"/>
      <c r="E4534" s="136"/>
      <c r="F4534" s="136"/>
      <c r="G4534" s="82"/>
      <c r="H4534" s="160"/>
      <c r="I4534" s="136"/>
      <c r="J4534" s="136"/>
      <c r="K4534" s="136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</row>
    <row r="4535">
      <c r="A4535" s="82"/>
      <c r="B4535" s="82"/>
      <c r="C4535" s="2"/>
      <c r="D4535" s="2"/>
      <c r="E4535" s="136"/>
      <c r="F4535" s="136"/>
      <c r="G4535" s="82"/>
      <c r="H4535" s="160"/>
      <c r="I4535" s="136"/>
      <c r="J4535" s="136"/>
      <c r="K4535" s="136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</row>
    <row r="4536">
      <c r="A4536" s="82"/>
      <c r="B4536" s="82"/>
      <c r="C4536" s="2"/>
      <c r="D4536" s="2"/>
      <c r="E4536" s="136"/>
      <c r="F4536" s="136"/>
      <c r="G4536" s="82"/>
      <c r="H4536" s="160"/>
      <c r="I4536" s="136"/>
      <c r="J4536" s="136"/>
      <c r="K4536" s="136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</row>
    <row r="4537">
      <c r="A4537" s="82"/>
      <c r="B4537" s="82"/>
      <c r="C4537" s="2"/>
      <c r="D4537" s="2"/>
      <c r="E4537" s="136"/>
      <c r="F4537" s="136"/>
      <c r="G4537" s="82"/>
      <c r="H4537" s="160"/>
      <c r="I4537" s="136"/>
      <c r="J4537" s="136"/>
      <c r="K4537" s="136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</row>
    <row r="4538">
      <c r="A4538" s="82"/>
      <c r="B4538" s="82"/>
      <c r="C4538" s="2"/>
      <c r="D4538" s="2"/>
      <c r="E4538" s="136"/>
      <c r="F4538" s="136"/>
      <c r="G4538" s="82"/>
      <c r="H4538" s="160"/>
      <c r="I4538" s="136"/>
      <c r="J4538" s="136"/>
      <c r="K4538" s="136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</row>
    <row r="4539">
      <c r="A4539" s="82"/>
      <c r="B4539" s="82"/>
      <c r="C4539" s="2"/>
      <c r="D4539" s="2"/>
      <c r="E4539" s="136"/>
      <c r="F4539" s="136"/>
      <c r="G4539" s="82"/>
      <c r="H4539" s="160"/>
      <c r="I4539" s="136"/>
      <c r="J4539" s="136"/>
      <c r="K4539" s="136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</row>
    <row r="4540">
      <c r="A4540" s="82"/>
      <c r="B4540" s="82"/>
      <c r="C4540" s="2"/>
      <c r="D4540" s="2"/>
      <c r="E4540" s="136"/>
      <c r="F4540" s="136"/>
      <c r="G4540" s="82"/>
      <c r="H4540" s="160"/>
      <c r="I4540" s="136"/>
      <c r="J4540" s="136"/>
      <c r="K4540" s="136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</row>
    <row r="4541">
      <c r="A4541" s="82"/>
      <c r="B4541" s="82"/>
      <c r="C4541" s="2"/>
      <c r="D4541" s="2"/>
      <c r="E4541" s="136"/>
      <c r="F4541" s="136"/>
      <c r="G4541" s="82"/>
      <c r="H4541" s="160"/>
      <c r="I4541" s="136"/>
      <c r="J4541" s="136"/>
      <c r="K4541" s="136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</row>
    <row r="4542">
      <c r="A4542" s="82"/>
      <c r="B4542" s="82"/>
      <c r="C4542" s="2"/>
      <c r="D4542" s="2"/>
      <c r="E4542" s="136"/>
      <c r="F4542" s="136"/>
      <c r="G4542" s="82"/>
      <c r="H4542" s="160"/>
      <c r="I4542" s="136"/>
      <c r="J4542" s="136"/>
      <c r="K4542" s="136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</row>
    <row r="4543">
      <c r="A4543" s="82"/>
      <c r="B4543" s="82"/>
      <c r="C4543" s="2"/>
      <c r="D4543" s="2"/>
      <c r="E4543" s="136"/>
      <c r="F4543" s="136"/>
      <c r="G4543" s="82"/>
      <c r="H4543" s="160"/>
      <c r="I4543" s="136"/>
      <c r="J4543" s="136"/>
      <c r="K4543" s="136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</row>
    <row r="4544">
      <c r="A4544" s="82"/>
      <c r="B4544" s="82"/>
      <c r="C4544" s="2"/>
      <c r="D4544" s="2"/>
      <c r="E4544" s="136"/>
      <c r="F4544" s="136"/>
      <c r="G4544" s="82"/>
      <c r="H4544" s="160"/>
      <c r="I4544" s="136"/>
      <c r="J4544" s="136"/>
      <c r="K4544" s="136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</row>
    <row r="4545">
      <c r="A4545" s="82"/>
      <c r="B4545" s="82"/>
      <c r="C4545" s="2"/>
      <c r="D4545" s="2"/>
      <c r="E4545" s="136"/>
      <c r="F4545" s="136"/>
      <c r="G4545" s="82"/>
      <c r="H4545" s="160"/>
      <c r="I4545" s="136"/>
      <c r="J4545" s="136"/>
      <c r="K4545" s="136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</row>
    <row r="4546">
      <c r="A4546" s="82"/>
      <c r="B4546" s="82"/>
      <c r="C4546" s="2"/>
      <c r="D4546" s="2"/>
      <c r="E4546" s="136"/>
      <c r="F4546" s="136"/>
      <c r="G4546" s="82"/>
      <c r="H4546" s="160"/>
      <c r="I4546" s="136"/>
      <c r="J4546" s="136"/>
      <c r="K4546" s="136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</row>
    <row r="4547">
      <c r="A4547" s="82"/>
      <c r="B4547" s="82"/>
      <c r="C4547" s="2"/>
      <c r="D4547" s="2"/>
      <c r="E4547" s="136"/>
      <c r="F4547" s="136"/>
      <c r="G4547" s="82"/>
      <c r="H4547" s="160"/>
      <c r="I4547" s="136"/>
      <c r="J4547" s="136"/>
      <c r="K4547" s="136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</row>
    <row r="4548">
      <c r="A4548" s="82"/>
      <c r="B4548" s="82"/>
      <c r="C4548" s="2"/>
      <c r="D4548" s="2"/>
      <c r="E4548" s="136"/>
      <c r="F4548" s="136"/>
      <c r="G4548" s="82"/>
      <c r="H4548" s="160"/>
      <c r="I4548" s="136"/>
      <c r="J4548" s="136"/>
      <c r="K4548" s="136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</row>
    <row r="4549">
      <c r="A4549" s="82"/>
      <c r="B4549" s="82"/>
      <c r="C4549" s="2"/>
      <c r="D4549" s="2"/>
      <c r="E4549" s="136"/>
      <c r="F4549" s="136"/>
      <c r="G4549" s="82"/>
      <c r="H4549" s="160"/>
      <c r="I4549" s="136"/>
      <c r="J4549" s="136"/>
      <c r="K4549" s="136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</row>
    <row r="4550">
      <c r="A4550" s="82"/>
      <c r="B4550" s="82"/>
      <c r="C4550" s="2"/>
      <c r="D4550" s="2"/>
      <c r="E4550" s="136"/>
      <c r="F4550" s="136"/>
      <c r="G4550" s="82"/>
      <c r="H4550" s="160"/>
      <c r="I4550" s="136"/>
      <c r="J4550" s="136"/>
      <c r="K4550" s="136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</row>
    <row r="4551">
      <c r="A4551" s="82"/>
      <c r="B4551" s="82"/>
      <c r="C4551" s="2"/>
      <c r="D4551" s="2"/>
      <c r="E4551" s="136"/>
      <c r="F4551" s="136"/>
      <c r="G4551" s="82"/>
      <c r="H4551" s="160"/>
      <c r="I4551" s="136"/>
      <c r="J4551" s="136"/>
      <c r="K4551" s="136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</row>
    <row r="4552">
      <c r="A4552" s="82"/>
      <c r="B4552" s="82"/>
      <c r="C4552" s="2"/>
      <c r="D4552" s="2"/>
      <c r="E4552" s="136"/>
      <c r="F4552" s="136"/>
      <c r="G4552" s="82"/>
      <c r="H4552" s="160"/>
      <c r="I4552" s="136"/>
      <c r="J4552" s="136"/>
      <c r="K4552" s="136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</row>
    <row r="4553">
      <c r="A4553" s="82"/>
      <c r="B4553" s="82"/>
      <c r="C4553" s="2"/>
      <c r="D4553" s="2"/>
      <c r="E4553" s="136"/>
      <c r="F4553" s="136"/>
      <c r="G4553" s="82"/>
      <c r="H4553" s="160"/>
      <c r="I4553" s="136"/>
      <c r="J4553" s="136"/>
      <c r="K4553" s="136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</row>
    <row r="4554">
      <c r="A4554" s="82"/>
      <c r="B4554" s="82"/>
      <c r="C4554" s="2"/>
      <c r="D4554" s="2"/>
      <c r="E4554" s="136"/>
      <c r="F4554" s="136"/>
      <c r="G4554" s="82"/>
      <c r="H4554" s="160"/>
      <c r="I4554" s="136"/>
      <c r="J4554" s="136"/>
      <c r="K4554" s="136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</row>
    <row r="4555">
      <c r="A4555" s="82"/>
      <c r="B4555" s="82"/>
      <c r="C4555" s="2"/>
      <c r="D4555" s="2"/>
      <c r="E4555" s="136"/>
      <c r="F4555" s="136"/>
      <c r="G4555" s="82"/>
      <c r="H4555" s="160"/>
      <c r="I4555" s="136"/>
      <c r="J4555" s="136"/>
      <c r="K4555" s="136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</row>
    <row r="4556">
      <c r="A4556" s="82"/>
      <c r="B4556" s="82"/>
      <c r="C4556" s="2"/>
      <c r="D4556" s="2"/>
      <c r="E4556" s="136"/>
      <c r="F4556" s="136"/>
      <c r="G4556" s="82"/>
      <c r="H4556" s="160"/>
      <c r="I4556" s="136"/>
      <c r="J4556" s="136"/>
      <c r="K4556" s="136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</row>
    <row r="4557">
      <c r="A4557" s="82"/>
      <c r="B4557" s="82"/>
      <c r="C4557" s="2"/>
      <c r="D4557" s="2"/>
      <c r="E4557" s="136"/>
      <c r="F4557" s="136"/>
      <c r="G4557" s="82"/>
      <c r="H4557" s="160"/>
      <c r="I4557" s="136"/>
      <c r="J4557" s="136"/>
      <c r="K4557" s="136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</row>
    <row r="4558">
      <c r="A4558" s="82"/>
      <c r="B4558" s="82"/>
      <c r="C4558" s="2"/>
      <c r="D4558" s="2"/>
      <c r="E4558" s="136"/>
      <c r="F4558" s="136"/>
      <c r="G4558" s="82"/>
      <c r="H4558" s="160"/>
      <c r="I4558" s="136"/>
      <c r="J4558" s="136"/>
      <c r="K4558" s="136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</row>
    <row r="4559">
      <c r="A4559" s="82"/>
      <c r="B4559" s="82"/>
      <c r="C4559" s="2"/>
      <c r="D4559" s="2"/>
      <c r="E4559" s="136"/>
      <c r="F4559" s="136"/>
      <c r="G4559" s="82"/>
      <c r="H4559" s="160"/>
      <c r="I4559" s="136"/>
      <c r="J4559" s="136"/>
      <c r="K4559" s="136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</row>
    <row r="4560">
      <c r="A4560" s="82"/>
      <c r="B4560" s="82"/>
      <c r="C4560" s="2"/>
      <c r="D4560" s="2"/>
      <c r="E4560" s="136"/>
      <c r="F4560" s="136"/>
      <c r="G4560" s="82"/>
      <c r="H4560" s="160"/>
      <c r="I4560" s="136"/>
      <c r="J4560" s="136"/>
      <c r="K4560" s="136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</row>
    <row r="4561">
      <c r="A4561" s="82"/>
      <c r="B4561" s="82"/>
      <c r="C4561" s="2"/>
      <c r="D4561" s="2"/>
      <c r="E4561" s="136"/>
      <c r="F4561" s="136"/>
      <c r="G4561" s="82"/>
      <c r="H4561" s="160"/>
      <c r="I4561" s="136"/>
      <c r="J4561" s="136"/>
      <c r="K4561" s="136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</row>
    <row r="4562">
      <c r="A4562" s="82"/>
      <c r="B4562" s="82"/>
      <c r="C4562" s="2"/>
      <c r="D4562" s="2"/>
      <c r="E4562" s="136"/>
      <c r="F4562" s="136"/>
      <c r="G4562" s="82"/>
      <c r="H4562" s="160"/>
      <c r="I4562" s="136"/>
      <c r="J4562" s="136"/>
      <c r="K4562" s="136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</row>
    <row r="4563">
      <c r="A4563" s="82"/>
      <c r="B4563" s="82"/>
      <c r="C4563" s="2"/>
      <c r="D4563" s="2"/>
      <c r="E4563" s="136"/>
      <c r="F4563" s="136"/>
      <c r="G4563" s="82"/>
      <c r="H4563" s="160"/>
      <c r="I4563" s="136"/>
      <c r="J4563" s="136"/>
      <c r="K4563" s="136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</row>
    <row r="4564">
      <c r="A4564" s="82"/>
      <c r="B4564" s="82"/>
      <c r="C4564" s="2"/>
      <c r="D4564" s="2"/>
      <c r="E4564" s="136"/>
      <c r="F4564" s="136"/>
      <c r="G4564" s="82"/>
      <c r="H4564" s="160"/>
      <c r="I4564" s="136"/>
      <c r="J4564" s="136"/>
      <c r="K4564" s="136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</row>
    <row r="4565">
      <c r="A4565" s="82"/>
      <c r="B4565" s="82"/>
      <c r="C4565" s="2"/>
      <c r="D4565" s="2"/>
      <c r="E4565" s="136"/>
      <c r="F4565" s="136"/>
      <c r="G4565" s="82"/>
      <c r="H4565" s="160"/>
      <c r="I4565" s="136"/>
      <c r="J4565" s="136"/>
      <c r="K4565" s="136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</row>
    <row r="4566">
      <c r="A4566" s="82"/>
      <c r="B4566" s="82"/>
      <c r="C4566" s="2"/>
      <c r="D4566" s="2"/>
      <c r="E4566" s="136"/>
      <c r="F4566" s="136"/>
      <c r="G4566" s="82"/>
      <c r="H4566" s="160"/>
      <c r="I4566" s="136"/>
      <c r="J4566" s="136"/>
      <c r="K4566" s="136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</row>
    <row r="4567">
      <c r="A4567" s="82"/>
      <c r="B4567" s="82"/>
      <c r="C4567" s="2"/>
      <c r="D4567" s="2"/>
      <c r="E4567" s="136"/>
      <c r="F4567" s="136"/>
      <c r="G4567" s="82"/>
      <c r="H4567" s="160"/>
      <c r="I4567" s="136"/>
      <c r="J4567" s="136"/>
      <c r="K4567" s="136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</row>
    <row r="4568">
      <c r="A4568" s="82"/>
      <c r="B4568" s="82"/>
      <c r="C4568" s="2"/>
      <c r="D4568" s="2"/>
      <c r="E4568" s="136"/>
      <c r="F4568" s="136"/>
      <c r="G4568" s="82"/>
      <c r="H4568" s="160"/>
      <c r="I4568" s="136"/>
      <c r="J4568" s="136"/>
      <c r="K4568" s="136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</row>
    <row r="4569">
      <c r="A4569" s="82"/>
      <c r="B4569" s="82"/>
      <c r="C4569" s="2"/>
      <c r="D4569" s="2"/>
      <c r="E4569" s="136"/>
      <c r="F4569" s="136"/>
      <c r="G4569" s="82"/>
      <c r="H4569" s="160"/>
      <c r="I4569" s="136"/>
      <c r="J4569" s="136"/>
      <c r="K4569" s="136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</row>
    <row r="4570">
      <c r="A4570" s="82"/>
      <c r="B4570" s="82"/>
      <c r="C4570" s="2"/>
      <c r="D4570" s="2"/>
      <c r="E4570" s="136"/>
      <c r="F4570" s="136"/>
      <c r="G4570" s="82"/>
      <c r="H4570" s="160"/>
      <c r="I4570" s="136"/>
      <c r="J4570" s="136"/>
      <c r="K4570" s="136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</row>
    <row r="4571">
      <c r="A4571" s="82"/>
      <c r="B4571" s="82"/>
      <c r="C4571" s="2"/>
      <c r="D4571" s="2"/>
      <c r="E4571" s="136"/>
      <c r="F4571" s="136"/>
      <c r="G4571" s="82"/>
      <c r="H4571" s="160"/>
      <c r="I4571" s="136"/>
      <c r="J4571" s="136"/>
      <c r="K4571" s="136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</row>
    <row r="4572">
      <c r="A4572" s="82"/>
      <c r="B4572" s="82"/>
      <c r="C4572" s="2"/>
      <c r="D4572" s="2"/>
      <c r="E4572" s="136"/>
      <c r="F4572" s="136"/>
      <c r="G4572" s="82"/>
      <c r="H4572" s="160"/>
      <c r="I4572" s="136"/>
      <c r="J4572" s="136"/>
      <c r="K4572" s="136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</row>
    <row r="4573">
      <c r="A4573" s="82"/>
      <c r="B4573" s="82"/>
      <c r="C4573" s="2"/>
      <c r="D4573" s="2"/>
      <c r="E4573" s="136"/>
      <c r="F4573" s="136"/>
      <c r="G4573" s="82"/>
      <c r="H4573" s="160"/>
      <c r="I4573" s="136"/>
      <c r="J4573" s="136"/>
      <c r="K4573" s="136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</row>
    <row r="4574">
      <c r="A4574" s="82"/>
      <c r="B4574" s="82"/>
      <c r="C4574" s="2"/>
      <c r="D4574" s="2"/>
      <c r="E4574" s="136"/>
      <c r="F4574" s="136"/>
      <c r="G4574" s="82"/>
      <c r="H4574" s="160"/>
      <c r="I4574" s="136"/>
      <c r="J4574" s="136"/>
      <c r="K4574" s="136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</row>
    <row r="4575">
      <c r="A4575" s="82"/>
      <c r="B4575" s="82"/>
      <c r="C4575" s="2"/>
      <c r="D4575" s="2"/>
      <c r="E4575" s="136"/>
      <c r="F4575" s="136"/>
      <c r="G4575" s="82"/>
      <c r="H4575" s="160"/>
      <c r="I4575" s="136"/>
      <c r="J4575" s="136"/>
      <c r="K4575" s="136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</row>
    <row r="4576">
      <c r="A4576" s="82"/>
      <c r="B4576" s="82"/>
      <c r="C4576" s="2"/>
      <c r="D4576" s="2"/>
      <c r="E4576" s="136"/>
      <c r="F4576" s="136"/>
      <c r="G4576" s="82"/>
      <c r="H4576" s="160"/>
      <c r="I4576" s="136"/>
      <c r="J4576" s="136"/>
      <c r="K4576" s="136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</row>
    <row r="4577">
      <c r="A4577" s="82"/>
      <c r="B4577" s="82"/>
      <c r="C4577" s="2"/>
      <c r="D4577" s="2"/>
      <c r="E4577" s="136"/>
      <c r="F4577" s="136"/>
      <c r="G4577" s="82"/>
      <c r="H4577" s="160"/>
      <c r="I4577" s="136"/>
      <c r="J4577" s="136"/>
      <c r="K4577" s="136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</row>
    <row r="4578">
      <c r="A4578" s="82"/>
      <c r="B4578" s="82"/>
      <c r="C4578" s="2"/>
      <c r="D4578" s="2"/>
      <c r="E4578" s="136"/>
      <c r="F4578" s="136"/>
      <c r="G4578" s="82"/>
      <c r="H4578" s="160"/>
      <c r="I4578" s="136"/>
      <c r="J4578" s="136"/>
      <c r="K4578" s="136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</row>
    <row r="4579">
      <c r="A4579" s="82"/>
      <c r="B4579" s="82"/>
      <c r="C4579" s="2"/>
      <c r="D4579" s="2"/>
      <c r="E4579" s="136"/>
      <c r="F4579" s="136"/>
      <c r="G4579" s="82"/>
      <c r="H4579" s="160"/>
      <c r="I4579" s="136"/>
      <c r="J4579" s="136"/>
      <c r="K4579" s="136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</row>
    <row r="4580">
      <c r="A4580" s="82"/>
      <c r="B4580" s="82"/>
      <c r="C4580" s="2"/>
      <c r="D4580" s="2"/>
      <c r="E4580" s="136"/>
      <c r="F4580" s="136"/>
      <c r="G4580" s="82"/>
      <c r="H4580" s="160"/>
      <c r="I4580" s="136"/>
      <c r="J4580" s="136"/>
      <c r="K4580" s="136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</row>
    <row r="4581">
      <c r="A4581" s="82"/>
      <c r="B4581" s="82"/>
      <c r="C4581" s="2"/>
      <c r="D4581" s="2"/>
      <c r="E4581" s="136"/>
      <c r="F4581" s="136"/>
      <c r="G4581" s="82"/>
      <c r="H4581" s="160"/>
      <c r="I4581" s="136"/>
      <c r="J4581" s="136"/>
      <c r="K4581" s="136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</row>
    <row r="4582">
      <c r="A4582" s="82"/>
      <c r="B4582" s="82"/>
      <c r="C4582" s="2"/>
      <c r="D4582" s="2"/>
      <c r="E4582" s="136"/>
      <c r="F4582" s="136"/>
      <c r="G4582" s="82"/>
      <c r="H4582" s="160"/>
      <c r="I4582" s="136"/>
      <c r="J4582" s="136"/>
      <c r="K4582" s="136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</row>
    <row r="4583">
      <c r="A4583" s="82"/>
      <c r="B4583" s="82"/>
      <c r="C4583" s="2"/>
      <c r="D4583" s="2"/>
      <c r="E4583" s="136"/>
      <c r="F4583" s="136"/>
      <c r="G4583" s="82"/>
      <c r="H4583" s="160"/>
      <c r="I4583" s="136"/>
      <c r="J4583" s="136"/>
      <c r="K4583" s="136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</row>
    <row r="4584">
      <c r="A4584" s="82"/>
      <c r="B4584" s="82"/>
      <c r="C4584" s="2"/>
      <c r="D4584" s="2"/>
      <c r="E4584" s="136"/>
      <c r="F4584" s="136"/>
      <c r="G4584" s="82"/>
      <c r="H4584" s="160"/>
      <c r="I4584" s="136"/>
      <c r="J4584" s="136"/>
      <c r="K4584" s="136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</row>
    <row r="4585">
      <c r="A4585" s="82"/>
      <c r="B4585" s="82"/>
      <c r="C4585" s="2"/>
      <c r="D4585" s="2"/>
      <c r="E4585" s="136"/>
      <c r="F4585" s="136"/>
      <c r="G4585" s="82"/>
      <c r="H4585" s="160"/>
      <c r="I4585" s="136"/>
      <c r="J4585" s="136"/>
      <c r="K4585" s="136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</row>
    <row r="4586">
      <c r="A4586" s="82"/>
      <c r="B4586" s="82"/>
      <c r="C4586" s="2"/>
      <c r="D4586" s="2"/>
      <c r="E4586" s="136"/>
      <c r="F4586" s="136"/>
      <c r="G4586" s="82"/>
      <c r="H4586" s="160"/>
      <c r="I4586" s="136"/>
      <c r="J4586" s="136"/>
      <c r="K4586" s="136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</row>
    <row r="4587">
      <c r="A4587" s="82"/>
      <c r="B4587" s="82"/>
      <c r="C4587" s="2"/>
      <c r="D4587" s="2"/>
      <c r="E4587" s="136"/>
      <c r="F4587" s="136"/>
      <c r="G4587" s="82"/>
      <c r="H4587" s="160"/>
      <c r="I4587" s="136"/>
      <c r="J4587" s="136"/>
      <c r="K4587" s="136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</row>
    <row r="4588">
      <c r="A4588" s="82"/>
      <c r="B4588" s="82"/>
      <c r="C4588" s="2"/>
      <c r="D4588" s="2"/>
      <c r="E4588" s="136"/>
      <c r="F4588" s="136"/>
      <c r="G4588" s="82"/>
      <c r="H4588" s="160"/>
      <c r="I4588" s="136"/>
      <c r="J4588" s="136"/>
      <c r="K4588" s="136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</row>
    <row r="4589">
      <c r="A4589" s="82"/>
      <c r="B4589" s="82"/>
      <c r="C4589" s="2"/>
      <c r="D4589" s="2"/>
      <c r="E4589" s="136"/>
      <c r="F4589" s="136"/>
      <c r="G4589" s="82"/>
      <c r="H4589" s="160"/>
      <c r="I4589" s="136"/>
      <c r="J4589" s="136"/>
      <c r="K4589" s="136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</row>
    <row r="4590">
      <c r="A4590" s="82"/>
      <c r="B4590" s="82"/>
      <c r="C4590" s="2"/>
      <c r="D4590" s="2"/>
      <c r="E4590" s="136"/>
      <c r="F4590" s="136"/>
      <c r="G4590" s="82"/>
      <c r="H4590" s="160"/>
      <c r="I4590" s="136"/>
      <c r="J4590" s="136"/>
      <c r="K4590" s="136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</row>
    <row r="4591">
      <c r="A4591" s="82"/>
      <c r="B4591" s="82"/>
      <c r="C4591" s="2"/>
      <c r="D4591" s="2"/>
      <c r="E4591" s="136"/>
      <c r="F4591" s="136"/>
      <c r="G4591" s="82"/>
      <c r="H4591" s="160"/>
      <c r="I4591" s="136"/>
      <c r="J4591" s="136"/>
      <c r="K4591" s="136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</row>
    <row r="4592">
      <c r="A4592" s="82"/>
      <c r="B4592" s="82"/>
      <c r="C4592" s="2"/>
      <c r="D4592" s="2"/>
      <c r="E4592" s="136"/>
      <c r="F4592" s="136"/>
      <c r="G4592" s="82"/>
      <c r="H4592" s="160"/>
      <c r="I4592" s="136"/>
      <c r="J4592" s="136"/>
      <c r="K4592" s="136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</row>
    <row r="4593">
      <c r="A4593" s="82"/>
      <c r="B4593" s="82"/>
      <c r="C4593" s="2"/>
      <c r="D4593" s="2"/>
      <c r="E4593" s="136"/>
      <c r="F4593" s="136"/>
      <c r="G4593" s="82"/>
      <c r="H4593" s="160"/>
      <c r="I4593" s="136"/>
      <c r="J4593" s="136"/>
      <c r="K4593" s="136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</row>
    <row r="4594">
      <c r="A4594" s="82"/>
      <c r="B4594" s="82"/>
      <c r="C4594" s="2"/>
      <c r="D4594" s="2"/>
      <c r="E4594" s="136"/>
      <c r="F4594" s="136"/>
      <c r="G4594" s="82"/>
      <c r="H4594" s="160"/>
      <c r="I4594" s="136"/>
      <c r="J4594" s="136"/>
      <c r="K4594" s="136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</row>
    <row r="4595">
      <c r="A4595" s="82"/>
      <c r="B4595" s="82"/>
      <c r="C4595" s="2"/>
      <c r="D4595" s="2"/>
      <c r="E4595" s="136"/>
      <c r="F4595" s="136"/>
      <c r="G4595" s="82"/>
      <c r="H4595" s="160"/>
      <c r="I4595" s="136"/>
      <c r="J4595" s="136"/>
      <c r="K4595" s="136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</row>
    <row r="4596">
      <c r="A4596" s="82"/>
      <c r="B4596" s="82"/>
      <c r="C4596" s="2"/>
      <c r="D4596" s="2"/>
      <c r="E4596" s="136"/>
      <c r="F4596" s="136"/>
      <c r="G4596" s="82"/>
      <c r="H4596" s="160"/>
      <c r="I4596" s="136"/>
      <c r="J4596" s="136"/>
      <c r="K4596" s="136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</row>
    <row r="4597">
      <c r="A4597" s="82"/>
      <c r="B4597" s="82"/>
      <c r="C4597" s="2"/>
      <c r="D4597" s="2"/>
      <c r="E4597" s="136"/>
      <c r="F4597" s="136"/>
      <c r="G4597" s="82"/>
      <c r="H4597" s="160"/>
      <c r="I4597" s="136"/>
      <c r="J4597" s="136"/>
      <c r="K4597" s="136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</row>
    <row r="4598">
      <c r="A4598" s="82"/>
      <c r="B4598" s="82"/>
      <c r="C4598" s="2"/>
      <c r="D4598" s="2"/>
      <c r="E4598" s="136"/>
      <c r="F4598" s="136"/>
      <c r="G4598" s="82"/>
      <c r="H4598" s="160"/>
      <c r="I4598" s="136"/>
      <c r="J4598" s="136"/>
      <c r="K4598" s="136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</row>
    <row r="4599">
      <c r="A4599" s="82"/>
      <c r="B4599" s="82"/>
      <c r="C4599" s="2"/>
      <c r="D4599" s="2"/>
      <c r="E4599" s="136"/>
      <c r="F4599" s="136"/>
      <c r="G4599" s="82"/>
      <c r="H4599" s="160"/>
      <c r="I4599" s="136"/>
      <c r="J4599" s="136"/>
      <c r="K4599" s="136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</row>
    <row r="4600">
      <c r="A4600" s="82"/>
      <c r="B4600" s="82"/>
      <c r="C4600" s="2"/>
      <c r="D4600" s="2"/>
      <c r="E4600" s="136"/>
      <c r="F4600" s="136"/>
      <c r="G4600" s="82"/>
      <c r="H4600" s="160"/>
      <c r="I4600" s="136"/>
      <c r="J4600" s="136"/>
      <c r="K4600" s="136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</row>
    <row r="4601">
      <c r="A4601" s="82"/>
      <c r="B4601" s="82"/>
      <c r="C4601" s="2"/>
      <c r="D4601" s="2"/>
      <c r="E4601" s="136"/>
      <c r="F4601" s="136"/>
      <c r="G4601" s="82"/>
      <c r="H4601" s="160"/>
      <c r="I4601" s="136"/>
      <c r="J4601" s="136"/>
      <c r="K4601" s="136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</row>
    <row r="4602">
      <c r="A4602" s="82"/>
      <c r="B4602" s="82"/>
      <c r="C4602" s="2"/>
      <c r="D4602" s="2"/>
      <c r="E4602" s="136"/>
      <c r="F4602" s="136"/>
      <c r="G4602" s="82"/>
      <c r="H4602" s="160"/>
      <c r="I4602" s="136"/>
      <c r="J4602" s="136"/>
      <c r="K4602" s="136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</row>
    <row r="4603">
      <c r="A4603" s="82"/>
      <c r="B4603" s="82"/>
      <c r="C4603" s="2"/>
      <c r="D4603" s="2"/>
      <c r="E4603" s="136"/>
      <c r="F4603" s="136"/>
      <c r="G4603" s="82"/>
      <c r="H4603" s="160"/>
      <c r="I4603" s="136"/>
      <c r="J4603" s="136"/>
      <c r="K4603" s="136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</row>
    <row r="4604">
      <c r="A4604" s="82"/>
      <c r="B4604" s="82"/>
      <c r="C4604" s="2"/>
      <c r="D4604" s="2"/>
      <c r="E4604" s="136"/>
      <c r="F4604" s="136"/>
      <c r="G4604" s="82"/>
      <c r="H4604" s="160"/>
      <c r="I4604" s="136"/>
      <c r="J4604" s="136"/>
      <c r="K4604" s="136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</row>
    <row r="4605">
      <c r="A4605" s="82"/>
      <c r="B4605" s="82"/>
      <c r="C4605" s="2"/>
      <c r="D4605" s="2"/>
      <c r="E4605" s="136"/>
      <c r="F4605" s="136"/>
      <c r="G4605" s="82"/>
      <c r="H4605" s="160"/>
      <c r="I4605" s="136"/>
      <c r="J4605" s="136"/>
      <c r="K4605" s="136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</row>
    <row r="4606">
      <c r="A4606" s="82"/>
      <c r="B4606" s="82"/>
      <c r="C4606" s="2"/>
      <c r="D4606" s="2"/>
      <c r="E4606" s="136"/>
      <c r="F4606" s="136"/>
      <c r="G4606" s="82"/>
      <c r="H4606" s="160"/>
      <c r="I4606" s="136"/>
      <c r="J4606" s="136"/>
      <c r="K4606" s="136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</row>
    <row r="4607">
      <c r="A4607" s="82"/>
      <c r="B4607" s="82"/>
      <c r="C4607" s="2"/>
      <c r="D4607" s="2"/>
      <c r="E4607" s="136"/>
      <c r="F4607" s="136"/>
      <c r="G4607" s="82"/>
      <c r="H4607" s="160"/>
      <c r="I4607" s="136"/>
      <c r="J4607" s="136"/>
      <c r="K4607" s="136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</row>
    <row r="4608">
      <c r="A4608" s="82"/>
      <c r="B4608" s="82"/>
      <c r="C4608" s="2"/>
      <c r="D4608" s="2"/>
      <c r="E4608" s="136"/>
      <c r="F4608" s="136"/>
      <c r="G4608" s="82"/>
      <c r="H4608" s="160"/>
      <c r="I4608" s="136"/>
      <c r="J4608" s="136"/>
      <c r="K4608" s="136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</row>
    <row r="4609">
      <c r="A4609" s="82"/>
      <c r="B4609" s="82"/>
      <c r="C4609" s="2"/>
      <c r="D4609" s="2"/>
      <c r="E4609" s="136"/>
      <c r="F4609" s="136"/>
      <c r="G4609" s="82"/>
      <c r="H4609" s="160"/>
      <c r="I4609" s="136"/>
      <c r="J4609" s="136"/>
      <c r="K4609" s="136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</row>
    <row r="4610">
      <c r="A4610" s="82"/>
      <c r="B4610" s="82"/>
      <c r="C4610" s="2"/>
      <c r="D4610" s="2"/>
      <c r="E4610" s="136"/>
      <c r="F4610" s="136"/>
      <c r="G4610" s="82"/>
      <c r="H4610" s="160"/>
      <c r="I4610" s="136"/>
      <c r="J4610" s="136"/>
      <c r="K4610" s="136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</row>
    <row r="4611">
      <c r="A4611" s="82"/>
      <c r="B4611" s="82"/>
      <c r="C4611" s="2"/>
      <c r="D4611" s="2"/>
      <c r="E4611" s="136"/>
      <c r="F4611" s="136"/>
      <c r="G4611" s="82"/>
      <c r="H4611" s="160"/>
      <c r="I4611" s="136"/>
      <c r="J4611" s="136"/>
      <c r="K4611" s="136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</row>
    <row r="4612">
      <c r="A4612" s="82"/>
      <c r="B4612" s="82"/>
      <c r="C4612" s="2"/>
      <c r="D4612" s="2"/>
      <c r="E4612" s="136"/>
      <c r="F4612" s="136"/>
      <c r="G4612" s="82"/>
      <c r="H4612" s="160"/>
      <c r="I4612" s="136"/>
      <c r="J4612" s="136"/>
      <c r="K4612" s="136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</row>
    <row r="4613">
      <c r="A4613" s="82"/>
      <c r="B4613" s="82"/>
      <c r="C4613" s="2"/>
      <c r="D4613" s="2"/>
      <c r="E4613" s="136"/>
      <c r="F4613" s="136"/>
      <c r="G4613" s="82"/>
      <c r="H4613" s="160"/>
      <c r="I4613" s="136"/>
      <c r="J4613" s="136"/>
      <c r="K4613" s="136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</row>
    <row r="4614">
      <c r="A4614" s="82"/>
      <c r="B4614" s="82"/>
      <c r="C4614" s="2"/>
      <c r="D4614" s="2"/>
      <c r="E4614" s="136"/>
      <c r="F4614" s="136"/>
      <c r="G4614" s="82"/>
      <c r="H4614" s="160"/>
      <c r="I4614" s="136"/>
      <c r="J4614" s="136"/>
      <c r="K4614" s="136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</row>
    <row r="4615">
      <c r="A4615" s="82"/>
      <c r="B4615" s="82"/>
      <c r="C4615" s="2"/>
      <c r="D4615" s="2"/>
      <c r="E4615" s="136"/>
      <c r="F4615" s="136"/>
      <c r="G4615" s="82"/>
      <c r="H4615" s="160"/>
      <c r="I4615" s="136"/>
      <c r="J4615" s="136"/>
      <c r="K4615" s="136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</row>
    <row r="4616">
      <c r="A4616" s="82"/>
      <c r="B4616" s="82"/>
      <c r="C4616" s="2"/>
      <c r="D4616" s="2"/>
      <c r="E4616" s="136"/>
      <c r="F4616" s="136"/>
      <c r="G4616" s="82"/>
      <c r="H4616" s="160"/>
      <c r="I4616" s="136"/>
      <c r="J4616" s="136"/>
      <c r="K4616" s="136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</row>
    <row r="4617">
      <c r="A4617" s="82"/>
      <c r="B4617" s="82"/>
      <c r="C4617" s="2"/>
      <c r="D4617" s="2"/>
      <c r="E4617" s="136"/>
      <c r="F4617" s="136"/>
      <c r="G4617" s="82"/>
      <c r="H4617" s="160"/>
      <c r="I4617" s="136"/>
      <c r="J4617" s="136"/>
      <c r="K4617" s="136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</row>
    <row r="4618">
      <c r="A4618" s="82"/>
      <c r="B4618" s="82"/>
      <c r="C4618" s="2"/>
      <c r="D4618" s="2"/>
      <c r="E4618" s="136"/>
      <c r="F4618" s="136"/>
      <c r="G4618" s="82"/>
      <c r="H4618" s="160"/>
      <c r="I4618" s="136"/>
      <c r="J4618" s="136"/>
      <c r="K4618" s="136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</row>
    <row r="4619">
      <c r="A4619" s="82"/>
      <c r="B4619" s="82"/>
      <c r="C4619" s="2"/>
      <c r="D4619" s="2"/>
      <c r="E4619" s="136"/>
      <c r="F4619" s="136"/>
      <c r="G4619" s="82"/>
      <c r="H4619" s="160"/>
      <c r="I4619" s="136"/>
      <c r="J4619" s="136"/>
      <c r="K4619" s="136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</row>
    <row r="4620">
      <c r="A4620" s="82"/>
      <c r="B4620" s="82"/>
      <c r="C4620" s="2"/>
      <c r="D4620" s="2"/>
      <c r="E4620" s="136"/>
      <c r="F4620" s="136"/>
      <c r="G4620" s="82"/>
      <c r="H4620" s="160"/>
      <c r="I4620" s="136"/>
      <c r="J4620" s="136"/>
      <c r="K4620" s="136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</row>
    <row r="4621">
      <c r="A4621" s="82"/>
      <c r="B4621" s="82"/>
      <c r="C4621" s="2"/>
      <c r="D4621" s="2"/>
      <c r="E4621" s="136"/>
      <c r="F4621" s="136"/>
      <c r="G4621" s="82"/>
      <c r="H4621" s="160"/>
      <c r="I4621" s="136"/>
      <c r="J4621" s="136"/>
      <c r="K4621" s="136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</row>
    <row r="4622">
      <c r="A4622" s="82"/>
      <c r="B4622" s="82"/>
      <c r="C4622" s="2"/>
      <c r="D4622" s="2"/>
      <c r="E4622" s="136"/>
      <c r="F4622" s="136"/>
      <c r="G4622" s="82"/>
      <c r="H4622" s="160"/>
      <c r="I4622" s="136"/>
      <c r="J4622" s="136"/>
      <c r="K4622" s="136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</row>
    <row r="4623">
      <c r="A4623" s="82"/>
      <c r="B4623" s="82"/>
      <c r="C4623" s="2"/>
      <c r="D4623" s="2"/>
      <c r="E4623" s="136"/>
      <c r="F4623" s="136"/>
      <c r="G4623" s="82"/>
      <c r="H4623" s="160"/>
      <c r="I4623" s="136"/>
      <c r="J4623" s="136"/>
      <c r="K4623" s="136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</row>
    <row r="4624">
      <c r="A4624" s="82"/>
      <c r="B4624" s="82"/>
      <c r="C4624" s="2"/>
      <c r="D4624" s="2"/>
      <c r="E4624" s="136"/>
      <c r="F4624" s="136"/>
      <c r="G4624" s="82"/>
      <c r="H4624" s="160"/>
      <c r="I4624" s="136"/>
      <c r="J4624" s="136"/>
      <c r="K4624" s="136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</row>
    <row r="4625">
      <c r="A4625" s="82"/>
      <c r="B4625" s="82"/>
      <c r="C4625" s="2"/>
      <c r="D4625" s="2"/>
      <c r="E4625" s="136"/>
      <c r="F4625" s="136"/>
      <c r="G4625" s="82"/>
      <c r="H4625" s="160"/>
      <c r="I4625" s="136"/>
      <c r="J4625" s="136"/>
      <c r="K4625" s="136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</row>
    <row r="4626">
      <c r="A4626" s="82"/>
      <c r="B4626" s="82"/>
      <c r="C4626" s="2"/>
      <c r="D4626" s="2"/>
      <c r="E4626" s="136"/>
      <c r="F4626" s="136"/>
      <c r="G4626" s="82"/>
      <c r="H4626" s="160"/>
      <c r="I4626" s="136"/>
      <c r="J4626" s="136"/>
      <c r="K4626" s="136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</row>
    <row r="4627">
      <c r="A4627" s="82"/>
      <c r="B4627" s="82"/>
      <c r="C4627" s="2"/>
      <c r="D4627" s="2"/>
      <c r="E4627" s="136"/>
      <c r="F4627" s="136"/>
      <c r="G4627" s="82"/>
      <c r="H4627" s="160"/>
      <c r="I4627" s="136"/>
      <c r="J4627" s="136"/>
      <c r="K4627" s="136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</row>
    <row r="4628">
      <c r="A4628" s="82"/>
      <c r="B4628" s="82"/>
      <c r="C4628" s="2"/>
      <c r="D4628" s="2"/>
      <c r="E4628" s="136"/>
      <c r="F4628" s="136"/>
      <c r="G4628" s="82"/>
      <c r="H4628" s="160"/>
      <c r="I4628" s="136"/>
      <c r="J4628" s="136"/>
      <c r="K4628" s="136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</row>
    <row r="4629">
      <c r="A4629" s="82"/>
      <c r="B4629" s="82"/>
      <c r="C4629" s="2"/>
      <c r="D4629" s="2"/>
      <c r="E4629" s="136"/>
      <c r="F4629" s="136"/>
      <c r="G4629" s="82"/>
      <c r="H4629" s="160"/>
      <c r="I4629" s="136"/>
      <c r="J4629" s="136"/>
      <c r="K4629" s="136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</row>
    <row r="4630">
      <c r="A4630" s="82"/>
      <c r="B4630" s="82"/>
      <c r="C4630" s="2"/>
      <c r="D4630" s="2"/>
      <c r="E4630" s="136"/>
      <c r="F4630" s="136"/>
      <c r="G4630" s="82"/>
      <c r="H4630" s="160"/>
      <c r="I4630" s="136"/>
      <c r="J4630" s="136"/>
      <c r="K4630" s="136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</row>
    <row r="4631">
      <c r="A4631" s="82"/>
      <c r="B4631" s="82"/>
      <c r="C4631" s="2"/>
      <c r="D4631" s="2"/>
      <c r="E4631" s="136"/>
      <c r="F4631" s="136"/>
      <c r="G4631" s="82"/>
      <c r="H4631" s="160"/>
      <c r="I4631" s="136"/>
      <c r="J4631" s="136"/>
      <c r="K4631" s="136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</row>
    <row r="4632">
      <c r="A4632" s="82"/>
      <c r="B4632" s="82"/>
      <c r="C4632" s="2"/>
      <c r="D4632" s="2"/>
      <c r="E4632" s="136"/>
      <c r="F4632" s="136"/>
      <c r="G4632" s="82"/>
      <c r="H4632" s="160"/>
      <c r="I4632" s="136"/>
      <c r="J4632" s="136"/>
      <c r="K4632" s="136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</row>
    <row r="4633">
      <c r="A4633" s="82"/>
      <c r="B4633" s="82"/>
      <c r="C4633" s="2"/>
      <c r="D4633" s="2"/>
      <c r="E4633" s="136"/>
      <c r="F4633" s="136"/>
      <c r="G4633" s="82"/>
      <c r="H4633" s="160"/>
      <c r="I4633" s="136"/>
      <c r="J4633" s="136"/>
      <c r="K4633" s="136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</row>
    <row r="4634">
      <c r="A4634" s="82"/>
      <c r="B4634" s="82"/>
      <c r="C4634" s="2"/>
      <c r="D4634" s="2"/>
      <c r="E4634" s="136"/>
      <c r="F4634" s="136"/>
      <c r="G4634" s="82"/>
      <c r="H4634" s="160"/>
      <c r="I4634" s="136"/>
      <c r="J4634" s="136"/>
      <c r="K4634" s="136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</row>
    <row r="4635">
      <c r="A4635" s="82"/>
      <c r="B4635" s="82"/>
      <c r="C4635" s="2"/>
      <c r="D4635" s="2"/>
      <c r="E4635" s="136"/>
      <c r="F4635" s="136"/>
      <c r="G4635" s="82"/>
      <c r="H4635" s="160"/>
      <c r="I4635" s="136"/>
      <c r="J4635" s="136"/>
      <c r="K4635" s="136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</row>
    <row r="4636">
      <c r="A4636" s="82"/>
      <c r="B4636" s="82"/>
      <c r="C4636" s="2"/>
      <c r="D4636" s="2"/>
      <c r="E4636" s="136"/>
      <c r="F4636" s="136"/>
      <c r="G4636" s="82"/>
      <c r="H4636" s="160"/>
      <c r="I4636" s="136"/>
      <c r="J4636" s="136"/>
      <c r="K4636" s="136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</row>
    <row r="4637">
      <c r="A4637" s="82"/>
      <c r="B4637" s="82"/>
      <c r="C4637" s="2"/>
      <c r="D4637" s="2"/>
      <c r="E4637" s="136"/>
      <c r="F4637" s="136"/>
      <c r="G4637" s="82"/>
      <c r="H4637" s="160"/>
      <c r="I4637" s="136"/>
      <c r="J4637" s="136"/>
      <c r="K4637" s="136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</row>
    <row r="4638">
      <c r="A4638" s="82"/>
      <c r="B4638" s="82"/>
      <c r="C4638" s="2"/>
      <c r="D4638" s="2"/>
      <c r="E4638" s="136"/>
      <c r="F4638" s="136"/>
      <c r="G4638" s="82"/>
      <c r="H4638" s="160"/>
      <c r="I4638" s="136"/>
      <c r="J4638" s="136"/>
      <c r="K4638" s="136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</row>
    <row r="4639">
      <c r="A4639" s="82"/>
      <c r="B4639" s="82"/>
      <c r="C4639" s="2"/>
      <c r="D4639" s="2"/>
      <c r="E4639" s="136"/>
      <c r="F4639" s="136"/>
      <c r="G4639" s="82"/>
      <c r="H4639" s="160"/>
      <c r="I4639" s="136"/>
      <c r="J4639" s="136"/>
      <c r="K4639" s="136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</row>
    <row r="4640">
      <c r="A4640" s="82"/>
      <c r="B4640" s="82"/>
      <c r="C4640" s="2"/>
      <c r="D4640" s="2"/>
      <c r="E4640" s="136"/>
      <c r="F4640" s="136"/>
      <c r="G4640" s="82"/>
      <c r="H4640" s="160"/>
      <c r="I4640" s="136"/>
      <c r="J4640" s="136"/>
      <c r="K4640" s="136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</row>
    <row r="4641">
      <c r="A4641" s="82"/>
      <c r="B4641" s="82"/>
      <c r="C4641" s="2"/>
      <c r="D4641" s="2"/>
      <c r="E4641" s="136"/>
      <c r="F4641" s="136"/>
      <c r="G4641" s="82"/>
      <c r="H4641" s="160"/>
      <c r="I4641" s="136"/>
      <c r="J4641" s="136"/>
      <c r="K4641" s="136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</row>
    <row r="4642">
      <c r="A4642" s="82"/>
      <c r="B4642" s="82"/>
      <c r="C4642" s="2"/>
      <c r="D4642" s="2"/>
      <c r="E4642" s="136"/>
      <c r="F4642" s="136"/>
      <c r="G4642" s="82"/>
      <c r="H4642" s="160"/>
      <c r="I4642" s="136"/>
      <c r="J4642" s="136"/>
      <c r="K4642" s="136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</row>
    <row r="4643">
      <c r="A4643" s="82"/>
      <c r="B4643" s="82"/>
      <c r="C4643" s="2"/>
      <c r="D4643" s="2"/>
      <c r="E4643" s="136"/>
      <c r="F4643" s="136"/>
      <c r="G4643" s="82"/>
      <c r="H4643" s="160"/>
      <c r="I4643" s="136"/>
      <c r="J4643" s="136"/>
      <c r="K4643" s="136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</row>
    <row r="4644">
      <c r="A4644" s="82"/>
      <c r="B4644" s="82"/>
      <c r="C4644" s="2"/>
      <c r="D4644" s="2"/>
      <c r="E4644" s="136"/>
      <c r="F4644" s="136"/>
      <c r="G4644" s="82"/>
      <c r="H4644" s="160"/>
      <c r="I4644" s="136"/>
      <c r="J4644" s="136"/>
      <c r="K4644" s="136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</row>
    <row r="4645">
      <c r="A4645" s="82"/>
      <c r="B4645" s="82"/>
      <c r="C4645" s="2"/>
      <c r="D4645" s="2"/>
      <c r="E4645" s="136"/>
      <c r="F4645" s="136"/>
      <c r="G4645" s="82"/>
      <c r="H4645" s="160"/>
      <c r="I4645" s="136"/>
      <c r="J4645" s="136"/>
      <c r="K4645" s="136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</row>
    <row r="4646">
      <c r="A4646" s="82"/>
      <c r="B4646" s="82"/>
      <c r="C4646" s="2"/>
      <c r="D4646" s="2"/>
      <c r="E4646" s="136"/>
      <c r="F4646" s="136"/>
      <c r="G4646" s="82"/>
      <c r="H4646" s="160"/>
      <c r="I4646" s="136"/>
      <c r="J4646" s="136"/>
      <c r="K4646" s="136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</row>
    <row r="4647">
      <c r="A4647" s="82"/>
      <c r="B4647" s="82"/>
      <c r="C4647" s="2"/>
      <c r="D4647" s="2"/>
      <c r="E4647" s="136"/>
      <c r="F4647" s="136"/>
      <c r="G4647" s="82"/>
      <c r="H4647" s="160"/>
      <c r="I4647" s="136"/>
      <c r="J4647" s="136"/>
      <c r="K4647" s="136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</row>
    <row r="4648">
      <c r="A4648" s="82"/>
      <c r="B4648" s="82"/>
      <c r="C4648" s="2"/>
      <c r="D4648" s="2"/>
      <c r="E4648" s="136"/>
      <c r="F4648" s="136"/>
      <c r="G4648" s="82"/>
      <c r="H4648" s="160"/>
      <c r="I4648" s="136"/>
      <c r="J4648" s="136"/>
      <c r="K4648" s="136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</row>
    <row r="4649">
      <c r="A4649" s="82"/>
      <c r="B4649" s="82"/>
      <c r="C4649" s="2"/>
      <c r="D4649" s="2"/>
      <c r="E4649" s="136"/>
      <c r="F4649" s="136"/>
      <c r="G4649" s="82"/>
      <c r="H4649" s="160"/>
      <c r="I4649" s="136"/>
      <c r="J4649" s="136"/>
      <c r="K4649" s="136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</row>
    <row r="4650">
      <c r="A4650" s="82"/>
      <c r="B4650" s="82"/>
      <c r="C4650" s="2"/>
      <c r="D4650" s="2"/>
      <c r="E4650" s="136"/>
      <c r="F4650" s="136"/>
      <c r="G4650" s="82"/>
      <c r="H4650" s="160"/>
      <c r="I4650" s="136"/>
      <c r="J4650" s="136"/>
      <c r="K4650" s="136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</row>
    <row r="4651">
      <c r="A4651" s="82"/>
      <c r="B4651" s="82"/>
      <c r="C4651" s="2"/>
      <c r="D4651" s="2"/>
      <c r="E4651" s="136"/>
      <c r="F4651" s="136"/>
      <c r="G4651" s="82"/>
      <c r="H4651" s="160"/>
      <c r="I4651" s="136"/>
      <c r="J4651" s="136"/>
      <c r="K4651" s="136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</row>
    <row r="4652">
      <c r="A4652" s="82"/>
      <c r="B4652" s="82"/>
      <c r="C4652" s="2"/>
      <c r="D4652" s="2"/>
      <c r="E4652" s="136"/>
      <c r="F4652" s="136"/>
      <c r="G4652" s="82"/>
      <c r="H4652" s="160"/>
      <c r="I4652" s="136"/>
      <c r="J4652" s="136"/>
      <c r="K4652" s="136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</row>
    <row r="4653">
      <c r="A4653" s="82"/>
      <c r="B4653" s="82"/>
      <c r="C4653" s="2"/>
      <c r="D4653" s="2"/>
      <c r="E4653" s="136"/>
      <c r="F4653" s="136"/>
      <c r="G4653" s="82"/>
      <c r="H4653" s="160"/>
      <c r="I4653" s="136"/>
      <c r="J4653" s="136"/>
      <c r="K4653" s="136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</row>
    <row r="4654">
      <c r="A4654" s="82"/>
      <c r="B4654" s="82"/>
      <c r="C4654" s="2"/>
      <c r="D4654" s="2"/>
      <c r="E4654" s="136"/>
      <c r="F4654" s="136"/>
      <c r="G4654" s="82"/>
      <c r="H4654" s="160"/>
      <c r="I4654" s="136"/>
      <c r="J4654" s="136"/>
      <c r="K4654" s="136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</row>
    <row r="4655">
      <c r="A4655" s="82"/>
      <c r="B4655" s="82"/>
      <c r="C4655" s="2"/>
      <c r="D4655" s="2"/>
      <c r="E4655" s="136"/>
      <c r="F4655" s="136"/>
      <c r="G4655" s="82"/>
      <c r="H4655" s="160"/>
      <c r="I4655" s="136"/>
      <c r="J4655" s="136"/>
      <c r="K4655" s="136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</row>
    <row r="4656">
      <c r="A4656" s="82"/>
      <c r="B4656" s="82"/>
      <c r="C4656" s="2"/>
      <c r="D4656" s="2"/>
      <c r="E4656" s="136"/>
      <c r="F4656" s="136"/>
      <c r="G4656" s="82"/>
      <c r="H4656" s="160"/>
      <c r="I4656" s="136"/>
      <c r="J4656" s="136"/>
      <c r="K4656" s="136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</row>
    <row r="4657">
      <c r="A4657" s="82"/>
      <c r="B4657" s="82"/>
      <c r="C4657" s="2"/>
      <c r="D4657" s="2"/>
      <c r="E4657" s="136"/>
      <c r="F4657" s="136"/>
      <c r="G4657" s="82"/>
      <c r="H4657" s="160"/>
      <c r="I4657" s="136"/>
      <c r="J4657" s="136"/>
      <c r="K4657" s="136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</row>
    <row r="4658">
      <c r="A4658" s="82"/>
      <c r="B4658" s="82"/>
      <c r="C4658" s="2"/>
      <c r="D4658" s="2"/>
      <c r="E4658" s="136"/>
      <c r="F4658" s="136"/>
      <c r="G4658" s="82"/>
      <c r="H4658" s="160"/>
      <c r="I4658" s="136"/>
      <c r="J4658" s="136"/>
      <c r="K4658" s="136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</row>
    <row r="4659">
      <c r="A4659" s="82"/>
      <c r="B4659" s="82"/>
      <c r="C4659" s="2"/>
      <c r="D4659" s="2"/>
      <c r="E4659" s="136"/>
      <c r="F4659" s="136"/>
      <c r="G4659" s="82"/>
      <c r="H4659" s="160"/>
      <c r="I4659" s="136"/>
      <c r="J4659" s="136"/>
      <c r="K4659" s="136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</row>
    <row r="4660">
      <c r="A4660" s="82"/>
      <c r="B4660" s="82"/>
      <c r="C4660" s="2"/>
      <c r="D4660" s="2"/>
      <c r="E4660" s="136"/>
      <c r="F4660" s="136"/>
      <c r="G4660" s="82"/>
      <c r="H4660" s="160"/>
      <c r="I4660" s="136"/>
      <c r="J4660" s="136"/>
      <c r="K4660" s="136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</row>
    <row r="4661">
      <c r="A4661" s="82"/>
      <c r="B4661" s="82"/>
      <c r="C4661" s="2"/>
      <c r="D4661" s="2"/>
      <c r="E4661" s="136"/>
      <c r="F4661" s="136"/>
      <c r="G4661" s="82"/>
      <c r="H4661" s="160"/>
      <c r="I4661" s="136"/>
      <c r="J4661" s="136"/>
      <c r="K4661" s="136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</row>
    <row r="4662">
      <c r="A4662" s="82"/>
      <c r="B4662" s="82"/>
      <c r="C4662" s="2"/>
      <c r="D4662" s="2"/>
      <c r="E4662" s="136"/>
      <c r="F4662" s="136"/>
      <c r="G4662" s="82"/>
      <c r="H4662" s="160"/>
      <c r="I4662" s="136"/>
      <c r="J4662" s="136"/>
      <c r="K4662" s="136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</row>
    <row r="4663">
      <c r="A4663" s="82"/>
      <c r="B4663" s="82"/>
      <c r="C4663" s="2"/>
      <c r="D4663" s="2"/>
      <c r="E4663" s="136"/>
      <c r="F4663" s="136"/>
      <c r="G4663" s="82"/>
      <c r="H4663" s="160"/>
      <c r="I4663" s="136"/>
      <c r="J4663" s="136"/>
      <c r="K4663" s="136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</row>
    <row r="4664">
      <c r="A4664" s="82"/>
      <c r="B4664" s="82"/>
      <c r="C4664" s="2"/>
      <c r="D4664" s="2"/>
      <c r="E4664" s="136"/>
      <c r="F4664" s="136"/>
      <c r="G4664" s="82"/>
      <c r="H4664" s="160"/>
      <c r="I4664" s="136"/>
      <c r="J4664" s="136"/>
      <c r="K4664" s="136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</row>
    <row r="4665">
      <c r="A4665" s="82"/>
      <c r="B4665" s="82"/>
      <c r="C4665" s="2"/>
      <c r="D4665" s="2"/>
      <c r="E4665" s="136"/>
      <c r="F4665" s="136"/>
      <c r="G4665" s="82"/>
      <c r="H4665" s="160"/>
      <c r="I4665" s="136"/>
      <c r="J4665" s="136"/>
      <c r="K4665" s="136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</row>
    <row r="4666">
      <c r="A4666" s="82"/>
      <c r="B4666" s="82"/>
      <c r="C4666" s="2"/>
      <c r="D4666" s="2"/>
      <c r="E4666" s="136"/>
      <c r="F4666" s="136"/>
      <c r="G4666" s="82"/>
      <c r="H4666" s="160"/>
      <c r="I4666" s="136"/>
      <c r="J4666" s="136"/>
      <c r="K4666" s="136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</row>
    <row r="4667">
      <c r="A4667" s="82"/>
      <c r="B4667" s="82"/>
      <c r="C4667" s="2"/>
      <c r="D4667" s="2"/>
      <c r="E4667" s="136"/>
      <c r="F4667" s="136"/>
      <c r="G4667" s="82"/>
      <c r="H4667" s="160"/>
      <c r="I4667" s="136"/>
      <c r="J4667" s="136"/>
      <c r="K4667" s="136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</row>
    <row r="4668">
      <c r="A4668" s="82"/>
      <c r="B4668" s="82"/>
      <c r="C4668" s="2"/>
      <c r="D4668" s="2"/>
      <c r="E4668" s="136"/>
      <c r="F4668" s="136"/>
      <c r="G4668" s="82"/>
      <c r="H4668" s="160"/>
      <c r="I4668" s="136"/>
      <c r="J4668" s="136"/>
      <c r="K4668" s="136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</row>
    <row r="4669">
      <c r="A4669" s="82"/>
      <c r="B4669" s="82"/>
      <c r="C4669" s="2"/>
      <c r="D4669" s="2"/>
      <c r="E4669" s="136"/>
      <c r="F4669" s="136"/>
      <c r="G4669" s="82"/>
      <c r="H4669" s="160"/>
      <c r="I4669" s="136"/>
      <c r="J4669" s="136"/>
      <c r="K4669" s="136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</row>
    <row r="4670">
      <c r="A4670" s="82"/>
      <c r="B4670" s="82"/>
      <c r="C4670" s="2"/>
      <c r="D4670" s="2"/>
      <c r="E4670" s="136"/>
      <c r="F4670" s="136"/>
      <c r="G4670" s="82"/>
      <c r="H4670" s="160"/>
      <c r="I4670" s="136"/>
      <c r="J4670" s="136"/>
      <c r="K4670" s="136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</row>
    <row r="4671">
      <c r="A4671" s="82"/>
      <c r="B4671" s="82"/>
      <c r="C4671" s="2"/>
      <c r="D4671" s="2"/>
      <c r="E4671" s="136"/>
      <c r="F4671" s="136"/>
      <c r="G4671" s="82"/>
      <c r="H4671" s="160"/>
      <c r="I4671" s="136"/>
      <c r="J4671" s="136"/>
      <c r="K4671" s="136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</row>
    <row r="4672">
      <c r="A4672" s="82"/>
      <c r="B4672" s="82"/>
      <c r="C4672" s="2"/>
      <c r="D4672" s="2"/>
      <c r="E4672" s="136"/>
      <c r="F4672" s="136"/>
      <c r="G4672" s="82"/>
      <c r="H4672" s="160"/>
      <c r="I4672" s="136"/>
      <c r="J4672" s="136"/>
      <c r="K4672" s="136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</row>
    <row r="4673">
      <c r="A4673" s="82"/>
      <c r="B4673" s="82"/>
      <c r="C4673" s="2"/>
      <c r="D4673" s="2"/>
      <c r="E4673" s="136"/>
      <c r="F4673" s="136"/>
      <c r="G4673" s="82"/>
      <c r="H4673" s="160"/>
      <c r="I4673" s="136"/>
      <c r="J4673" s="136"/>
      <c r="K4673" s="136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</row>
    <row r="4674">
      <c r="A4674" s="82"/>
      <c r="B4674" s="82"/>
      <c r="C4674" s="2"/>
      <c r="D4674" s="2"/>
      <c r="E4674" s="136"/>
      <c r="F4674" s="136"/>
      <c r="G4674" s="82"/>
      <c r="H4674" s="160"/>
      <c r="I4674" s="136"/>
      <c r="J4674" s="136"/>
      <c r="K4674" s="136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</row>
    <row r="4675">
      <c r="A4675" s="82"/>
      <c r="B4675" s="82"/>
      <c r="C4675" s="2"/>
      <c r="D4675" s="2"/>
      <c r="E4675" s="136"/>
      <c r="F4675" s="136"/>
      <c r="G4675" s="82"/>
      <c r="H4675" s="160"/>
      <c r="I4675" s="136"/>
      <c r="J4675" s="136"/>
      <c r="K4675" s="136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</row>
    <row r="4676">
      <c r="A4676" s="82"/>
      <c r="B4676" s="82"/>
      <c r="C4676" s="2"/>
      <c r="D4676" s="2"/>
      <c r="E4676" s="136"/>
      <c r="F4676" s="136"/>
      <c r="G4676" s="82"/>
      <c r="H4676" s="160"/>
      <c r="I4676" s="136"/>
      <c r="J4676" s="136"/>
      <c r="K4676" s="136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</row>
    <row r="4677">
      <c r="A4677" s="82"/>
      <c r="B4677" s="82"/>
      <c r="C4677" s="2"/>
      <c r="D4677" s="2"/>
      <c r="E4677" s="136"/>
      <c r="F4677" s="136"/>
      <c r="G4677" s="82"/>
      <c r="H4677" s="160"/>
      <c r="I4677" s="136"/>
      <c r="J4677" s="136"/>
      <c r="K4677" s="136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</row>
    <row r="4678">
      <c r="A4678" s="82"/>
      <c r="B4678" s="82"/>
      <c r="C4678" s="2"/>
      <c r="D4678" s="2"/>
      <c r="E4678" s="136"/>
      <c r="F4678" s="136"/>
      <c r="G4678" s="82"/>
      <c r="H4678" s="160"/>
      <c r="I4678" s="136"/>
      <c r="J4678" s="136"/>
      <c r="K4678" s="136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</row>
    <row r="4679">
      <c r="A4679" s="82"/>
      <c r="B4679" s="82"/>
      <c r="C4679" s="2"/>
      <c r="D4679" s="2"/>
      <c r="E4679" s="136"/>
      <c r="F4679" s="136"/>
      <c r="G4679" s="82"/>
      <c r="H4679" s="160"/>
      <c r="I4679" s="136"/>
      <c r="J4679" s="136"/>
      <c r="K4679" s="136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</row>
    <row r="4680">
      <c r="A4680" s="82"/>
      <c r="B4680" s="82"/>
      <c r="C4680" s="2"/>
      <c r="D4680" s="2"/>
      <c r="E4680" s="136"/>
      <c r="F4680" s="136"/>
      <c r="G4680" s="82"/>
      <c r="H4680" s="160"/>
      <c r="I4680" s="136"/>
      <c r="J4680" s="136"/>
      <c r="K4680" s="136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</row>
    <row r="4681">
      <c r="A4681" s="82"/>
      <c r="B4681" s="82"/>
      <c r="C4681" s="2"/>
      <c r="D4681" s="2"/>
      <c r="E4681" s="136"/>
      <c r="F4681" s="136"/>
      <c r="G4681" s="82"/>
      <c r="H4681" s="160"/>
      <c r="I4681" s="136"/>
      <c r="J4681" s="136"/>
      <c r="K4681" s="136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</row>
    <row r="4682">
      <c r="A4682" s="82"/>
      <c r="B4682" s="82"/>
      <c r="C4682" s="2"/>
      <c r="D4682" s="2"/>
      <c r="E4682" s="136"/>
      <c r="F4682" s="136"/>
      <c r="G4682" s="82"/>
      <c r="H4682" s="160"/>
      <c r="I4682" s="136"/>
      <c r="J4682" s="136"/>
      <c r="K4682" s="136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</row>
    <row r="4683">
      <c r="A4683" s="82"/>
      <c r="B4683" s="82"/>
      <c r="C4683" s="2"/>
      <c r="D4683" s="2"/>
      <c r="E4683" s="136"/>
      <c r="F4683" s="136"/>
      <c r="G4683" s="82"/>
      <c r="H4683" s="160"/>
      <c r="I4683" s="136"/>
      <c r="J4683" s="136"/>
      <c r="K4683" s="136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</row>
    <row r="4684">
      <c r="A4684" s="82"/>
      <c r="B4684" s="82"/>
      <c r="C4684" s="2"/>
      <c r="D4684" s="2"/>
      <c r="E4684" s="136"/>
      <c r="F4684" s="136"/>
      <c r="G4684" s="82"/>
      <c r="H4684" s="160"/>
      <c r="I4684" s="136"/>
      <c r="J4684" s="136"/>
      <c r="K4684" s="136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</row>
    <row r="4685">
      <c r="A4685" s="82"/>
      <c r="B4685" s="82"/>
      <c r="C4685" s="2"/>
      <c r="D4685" s="2"/>
      <c r="E4685" s="136"/>
      <c r="F4685" s="136"/>
      <c r="G4685" s="82"/>
      <c r="H4685" s="160"/>
      <c r="I4685" s="136"/>
      <c r="J4685" s="136"/>
      <c r="K4685" s="136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</row>
    <row r="4686">
      <c r="A4686" s="82"/>
      <c r="B4686" s="82"/>
      <c r="C4686" s="2"/>
      <c r="D4686" s="2"/>
      <c r="E4686" s="136"/>
      <c r="F4686" s="136"/>
      <c r="G4686" s="82"/>
      <c r="H4686" s="160"/>
      <c r="I4686" s="136"/>
      <c r="J4686" s="136"/>
      <c r="K4686" s="136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</row>
    <row r="4687">
      <c r="A4687" s="82"/>
      <c r="B4687" s="82"/>
      <c r="C4687" s="2"/>
      <c r="D4687" s="2"/>
      <c r="E4687" s="136"/>
      <c r="F4687" s="136"/>
      <c r="G4687" s="82"/>
      <c r="H4687" s="160"/>
      <c r="I4687" s="136"/>
      <c r="J4687" s="136"/>
      <c r="K4687" s="136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</row>
    <row r="4688">
      <c r="A4688" s="82"/>
      <c r="B4688" s="82"/>
      <c r="C4688" s="2"/>
      <c r="D4688" s="2"/>
      <c r="E4688" s="136"/>
      <c r="F4688" s="136"/>
      <c r="G4688" s="82"/>
      <c r="H4688" s="160"/>
      <c r="I4688" s="136"/>
      <c r="J4688" s="136"/>
      <c r="K4688" s="136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</row>
    <row r="4689">
      <c r="A4689" s="82"/>
      <c r="B4689" s="82"/>
      <c r="C4689" s="2"/>
      <c r="D4689" s="2"/>
      <c r="E4689" s="136"/>
      <c r="F4689" s="136"/>
      <c r="G4689" s="82"/>
      <c r="H4689" s="160"/>
      <c r="I4689" s="136"/>
      <c r="J4689" s="136"/>
      <c r="K4689" s="136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</row>
    <row r="4690">
      <c r="A4690" s="82"/>
      <c r="B4690" s="82"/>
      <c r="C4690" s="2"/>
      <c r="D4690" s="2"/>
      <c r="E4690" s="136"/>
      <c r="F4690" s="136"/>
      <c r="G4690" s="82"/>
      <c r="H4690" s="160"/>
      <c r="I4690" s="136"/>
      <c r="J4690" s="136"/>
      <c r="K4690" s="136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</row>
    <row r="4691">
      <c r="A4691" s="82"/>
      <c r="B4691" s="82"/>
      <c r="C4691" s="2"/>
      <c r="D4691" s="2"/>
      <c r="E4691" s="136"/>
      <c r="F4691" s="136"/>
      <c r="G4691" s="82"/>
      <c r="H4691" s="160"/>
      <c r="I4691" s="136"/>
      <c r="J4691" s="136"/>
      <c r="K4691" s="136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</row>
    <row r="4692">
      <c r="A4692" s="82"/>
      <c r="B4692" s="82"/>
      <c r="C4692" s="2"/>
      <c r="D4692" s="2"/>
      <c r="E4692" s="136"/>
      <c r="F4692" s="136"/>
      <c r="G4692" s="82"/>
      <c r="H4692" s="160"/>
      <c r="I4692" s="136"/>
      <c r="J4692" s="136"/>
      <c r="K4692" s="136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</row>
    <row r="4693">
      <c r="A4693" s="82"/>
      <c r="B4693" s="82"/>
      <c r="C4693" s="2"/>
      <c r="D4693" s="2"/>
      <c r="E4693" s="136"/>
      <c r="F4693" s="136"/>
      <c r="G4693" s="82"/>
      <c r="H4693" s="160"/>
      <c r="I4693" s="136"/>
      <c r="J4693" s="136"/>
      <c r="K4693" s="136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</row>
    <row r="4694">
      <c r="A4694" s="82"/>
      <c r="B4694" s="82"/>
      <c r="C4694" s="2"/>
      <c r="D4694" s="2"/>
      <c r="E4694" s="136"/>
      <c r="F4694" s="136"/>
      <c r="G4694" s="82"/>
      <c r="H4694" s="160"/>
      <c r="I4694" s="136"/>
      <c r="J4694" s="136"/>
      <c r="K4694" s="136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</row>
    <row r="4695">
      <c r="A4695" s="82"/>
      <c r="B4695" s="82"/>
      <c r="C4695" s="2"/>
      <c r="D4695" s="2"/>
      <c r="E4695" s="136"/>
      <c r="F4695" s="136"/>
      <c r="G4695" s="82"/>
      <c r="H4695" s="160"/>
      <c r="I4695" s="136"/>
      <c r="J4695" s="136"/>
      <c r="K4695" s="136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</row>
    <row r="4696">
      <c r="A4696" s="82"/>
      <c r="B4696" s="82"/>
      <c r="C4696" s="2"/>
      <c r="D4696" s="2"/>
      <c r="E4696" s="136"/>
      <c r="F4696" s="136"/>
      <c r="G4696" s="82"/>
      <c r="H4696" s="160"/>
      <c r="I4696" s="136"/>
      <c r="J4696" s="136"/>
      <c r="K4696" s="136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</row>
    <row r="4697">
      <c r="A4697" s="82"/>
      <c r="B4697" s="82"/>
      <c r="C4697" s="2"/>
      <c r="D4697" s="2"/>
      <c r="E4697" s="136"/>
      <c r="F4697" s="136"/>
      <c r="G4697" s="82"/>
      <c r="H4697" s="160"/>
      <c r="I4697" s="136"/>
      <c r="J4697" s="136"/>
      <c r="K4697" s="136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</row>
    <row r="4698">
      <c r="A4698" s="82"/>
      <c r="B4698" s="82"/>
      <c r="C4698" s="2"/>
      <c r="D4698" s="2"/>
      <c r="E4698" s="136"/>
      <c r="F4698" s="136"/>
      <c r="G4698" s="82"/>
      <c r="H4698" s="160"/>
      <c r="I4698" s="136"/>
      <c r="J4698" s="136"/>
      <c r="K4698" s="136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</row>
    <row r="4699">
      <c r="A4699" s="82"/>
      <c r="B4699" s="82"/>
      <c r="C4699" s="2"/>
      <c r="D4699" s="2"/>
      <c r="E4699" s="136"/>
      <c r="F4699" s="136"/>
      <c r="G4699" s="82"/>
      <c r="H4699" s="160"/>
      <c r="I4699" s="136"/>
      <c r="J4699" s="136"/>
      <c r="K4699" s="136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</row>
    <row r="4700">
      <c r="A4700" s="82"/>
      <c r="B4700" s="82"/>
      <c r="C4700" s="2"/>
      <c r="D4700" s="2"/>
      <c r="E4700" s="136"/>
      <c r="F4700" s="136"/>
      <c r="G4700" s="82"/>
      <c r="H4700" s="160"/>
      <c r="I4700" s="136"/>
      <c r="J4700" s="136"/>
      <c r="K4700" s="136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</row>
    <row r="4701">
      <c r="A4701" s="82"/>
      <c r="B4701" s="82"/>
      <c r="C4701" s="2"/>
      <c r="D4701" s="2"/>
      <c r="E4701" s="136"/>
      <c r="F4701" s="136"/>
      <c r="G4701" s="82"/>
      <c r="H4701" s="160"/>
      <c r="I4701" s="136"/>
      <c r="J4701" s="136"/>
      <c r="K4701" s="136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</row>
    <row r="4702">
      <c r="A4702" s="82"/>
      <c r="B4702" s="82"/>
      <c r="C4702" s="2"/>
      <c r="D4702" s="2"/>
      <c r="E4702" s="136"/>
      <c r="F4702" s="136"/>
      <c r="G4702" s="82"/>
      <c r="H4702" s="160"/>
      <c r="I4702" s="136"/>
      <c r="J4702" s="136"/>
      <c r="K4702" s="136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</row>
    <row r="4703">
      <c r="A4703" s="82"/>
      <c r="B4703" s="82"/>
      <c r="C4703" s="2"/>
      <c r="D4703" s="2"/>
      <c r="E4703" s="136"/>
      <c r="F4703" s="136"/>
      <c r="G4703" s="82"/>
      <c r="H4703" s="160"/>
      <c r="I4703" s="136"/>
      <c r="J4703" s="136"/>
      <c r="K4703" s="136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</row>
    <row r="4704">
      <c r="A4704" s="82"/>
      <c r="B4704" s="82"/>
      <c r="C4704" s="2"/>
      <c r="D4704" s="2"/>
      <c r="E4704" s="136"/>
      <c r="F4704" s="136"/>
      <c r="G4704" s="82"/>
      <c r="H4704" s="160"/>
      <c r="I4704" s="136"/>
      <c r="J4704" s="136"/>
      <c r="K4704" s="136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</row>
    <row r="4705">
      <c r="A4705" s="82"/>
      <c r="B4705" s="82"/>
      <c r="C4705" s="2"/>
      <c r="D4705" s="2"/>
      <c r="E4705" s="136"/>
      <c r="F4705" s="136"/>
      <c r="G4705" s="82"/>
      <c r="H4705" s="160"/>
      <c r="I4705" s="136"/>
      <c r="J4705" s="136"/>
      <c r="K4705" s="136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</row>
    <row r="4706">
      <c r="A4706" s="82"/>
      <c r="B4706" s="82"/>
      <c r="C4706" s="2"/>
      <c r="D4706" s="2"/>
      <c r="E4706" s="136"/>
      <c r="F4706" s="136"/>
      <c r="G4706" s="82"/>
      <c r="H4706" s="160"/>
      <c r="I4706" s="136"/>
      <c r="J4706" s="136"/>
      <c r="K4706" s="136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</row>
    <row r="4707">
      <c r="A4707" s="82"/>
      <c r="B4707" s="82"/>
      <c r="C4707" s="2"/>
      <c r="D4707" s="2"/>
      <c r="E4707" s="136"/>
      <c r="F4707" s="136"/>
      <c r="G4707" s="82"/>
      <c r="H4707" s="160"/>
      <c r="I4707" s="136"/>
      <c r="J4707" s="136"/>
      <c r="K4707" s="136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</row>
    <row r="4708">
      <c r="A4708" s="82"/>
      <c r="B4708" s="82"/>
      <c r="C4708" s="2"/>
      <c r="D4708" s="2"/>
      <c r="E4708" s="136"/>
      <c r="F4708" s="136"/>
      <c r="G4708" s="82"/>
      <c r="H4708" s="160"/>
      <c r="I4708" s="136"/>
      <c r="J4708" s="136"/>
      <c r="K4708" s="136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</row>
    <row r="4709">
      <c r="A4709" s="82"/>
      <c r="B4709" s="82"/>
      <c r="C4709" s="2"/>
      <c r="D4709" s="2"/>
      <c r="E4709" s="136"/>
      <c r="F4709" s="136"/>
      <c r="G4709" s="82"/>
      <c r="H4709" s="160"/>
      <c r="I4709" s="136"/>
      <c r="J4709" s="136"/>
      <c r="K4709" s="136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</row>
    <row r="4710">
      <c r="A4710" s="82"/>
      <c r="B4710" s="82"/>
      <c r="C4710" s="2"/>
      <c r="D4710" s="2"/>
      <c r="E4710" s="136"/>
      <c r="F4710" s="136"/>
      <c r="G4710" s="82"/>
      <c r="H4710" s="160"/>
      <c r="I4710" s="136"/>
      <c r="J4710" s="136"/>
      <c r="K4710" s="136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</row>
    <row r="4711">
      <c r="A4711" s="82"/>
      <c r="B4711" s="82"/>
      <c r="C4711" s="2"/>
      <c r="D4711" s="2"/>
      <c r="E4711" s="136"/>
      <c r="F4711" s="136"/>
      <c r="G4711" s="82"/>
      <c r="H4711" s="160"/>
      <c r="I4711" s="136"/>
      <c r="J4711" s="136"/>
      <c r="K4711" s="136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</row>
    <row r="4712">
      <c r="A4712" s="82"/>
      <c r="B4712" s="82"/>
      <c r="C4712" s="2"/>
      <c r="D4712" s="2"/>
      <c r="E4712" s="136"/>
      <c r="F4712" s="136"/>
      <c r="G4712" s="82"/>
      <c r="H4712" s="160"/>
      <c r="I4712" s="136"/>
      <c r="J4712" s="136"/>
      <c r="K4712" s="136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</row>
    <row r="4713">
      <c r="A4713" s="82"/>
      <c r="B4713" s="82"/>
      <c r="C4713" s="2"/>
      <c r="D4713" s="2"/>
      <c r="E4713" s="136"/>
      <c r="F4713" s="136"/>
      <c r="G4713" s="82"/>
      <c r="H4713" s="160"/>
      <c r="I4713" s="136"/>
      <c r="J4713" s="136"/>
      <c r="K4713" s="136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</row>
    <row r="4714">
      <c r="A4714" s="82"/>
      <c r="B4714" s="82"/>
      <c r="C4714" s="2"/>
      <c r="D4714" s="2"/>
      <c r="E4714" s="136"/>
      <c r="F4714" s="136"/>
      <c r="G4714" s="82"/>
      <c r="H4714" s="160"/>
      <c r="I4714" s="136"/>
      <c r="J4714" s="136"/>
      <c r="K4714" s="136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</row>
    <row r="4715">
      <c r="A4715" s="82"/>
      <c r="B4715" s="82"/>
      <c r="C4715" s="2"/>
      <c r="D4715" s="2"/>
      <c r="E4715" s="136"/>
      <c r="F4715" s="136"/>
      <c r="G4715" s="82"/>
      <c r="H4715" s="160"/>
      <c r="I4715" s="136"/>
      <c r="J4715" s="136"/>
      <c r="K4715" s="136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</row>
    <row r="4716">
      <c r="A4716" s="82"/>
      <c r="B4716" s="82"/>
      <c r="C4716" s="2"/>
      <c r="D4716" s="2"/>
      <c r="E4716" s="136"/>
      <c r="F4716" s="136"/>
      <c r="G4716" s="82"/>
      <c r="H4716" s="160"/>
      <c r="I4716" s="136"/>
      <c r="J4716" s="136"/>
      <c r="K4716" s="136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</row>
    <row r="4717">
      <c r="A4717" s="82"/>
      <c r="B4717" s="82"/>
      <c r="C4717" s="2"/>
      <c r="D4717" s="2"/>
      <c r="E4717" s="136"/>
      <c r="F4717" s="136"/>
      <c r="G4717" s="82"/>
      <c r="H4717" s="160"/>
      <c r="I4717" s="136"/>
      <c r="J4717" s="136"/>
      <c r="K4717" s="136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</row>
    <row r="4718">
      <c r="A4718" s="82"/>
      <c r="B4718" s="82"/>
      <c r="C4718" s="2"/>
      <c r="D4718" s="2"/>
      <c r="E4718" s="136"/>
      <c r="F4718" s="136"/>
      <c r="G4718" s="82"/>
      <c r="H4718" s="160"/>
      <c r="I4718" s="136"/>
      <c r="J4718" s="136"/>
      <c r="K4718" s="136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</row>
    <row r="4719">
      <c r="A4719" s="82"/>
      <c r="B4719" s="82"/>
      <c r="C4719" s="2"/>
      <c r="D4719" s="2"/>
      <c r="E4719" s="136"/>
      <c r="F4719" s="136"/>
      <c r="G4719" s="82"/>
      <c r="H4719" s="160"/>
      <c r="I4719" s="136"/>
      <c r="J4719" s="136"/>
      <c r="K4719" s="136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</row>
    <row r="4720">
      <c r="A4720" s="82"/>
      <c r="B4720" s="82"/>
      <c r="C4720" s="2"/>
      <c r="D4720" s="2"/>
      <c r="E4720" s="136"/>
      <c r="F4720" s="136"/>
      <c r="G4720" s="82"/>
      <c r="H4720" s="160"/>
      <c r="I4720" s="136"/>
      <c r="J4720" s="136"/>
      <c r="K4720" s="136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</row>
    <row r="4721">
      <c r="A4721" s="82"/>
      <c r="B4721" s="82"/>
      <c r="C4721" s="2"/>
      <c r="D4721" s="2"/>
      <c r="E4721" s="136"/>
      <c r="F4721" s="136"/>
      <c r="G4721" s="82"/>
      <c r="H4721" s="160"/>
      <c r="I4721" s="136"/>
      <c r="J4721" s="136"/>
      <c r="K4721" s="136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</row>
    <row r="4722">
      <c r="A4722" s="82"/>
      <c r="B4722" s="82"/>
      <c r="C4722" s="2"/>
      <c r="D4722" s="2"/>
      <c r="E4722" s="136"/>
      <c r="F4722" s="136"/>
      <c r="G4722" s="82"/>
      <c r="H4722" s="160"/>
      <c r="I4722" s="136"/>
      <c r="J4722" s="136"/>
      <c r="K4722" s="136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</row>
    <row r="4723">
      <c r="A4723" s="82"/>
      <c r="B4723" s="82"/>
      <c r="C4723" s="2"/>
      <c r="D4723" s="2"/>
      <c r="E4723" s="136"/>
      <c r="F4723" s="136"/>
      <c r="G4723" s="82"/>
      <c r="H4723" s="160"/>
      <c r="I4723" s="136"/>
      <c r="J4723" s="136"/>
      <c r="K4723" s="136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</row>
    <row r="4724">
      <c r="A4724" s="82"/>
      <c r="B4724" s="82"/>
      <c r="C4724" s="2"/>
      <c r="D4724" s="2"/>
      <c r="E4724" s="136"/>
      <c r="F4724" s="136"/>
      <c r="G4724" s="82"/>
      <c r="H4724" s="160"/>
      <c r="I4724" s="136"/>
      <c r="J4724" s="136"/>
      <c r="K4724" s="136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</row>
    <row r="4725">
      <c r="A4725" s="82"/>
      <c r="B4725" s="82"/>
      <c r="C4725" s="2"/>
      <c r="D4725" s="2"/>
      <c r="E4725" s="136"/>
      <c r="F4725" s="136"/>
      <c r="G4725" s="82"/>
      <c r="H4725" s="160"/>
      <c r="I4725" s="136"/>
      <c r="J4725" s="136"/>
      <c r="K4725" s="136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</row>
    <row r="4726">
      <c r="A4726" s="82"/>
      <c r="B4726" s="82"/>
      <c r="C4726" s="2"/>
      <c r="D4726" s="2"/>
      <c r="E4726" s="136"/>
      <c r="F4726" s="136"/>
      <c r="G4726" s="82"/>
      <c r="H4726" s="160"/>
      <c r="I4726" s="136"/>
      <c r="J4726" s="136"/>
      <c r="K4726" s="136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</row>
    <row r="4727">
      <c r="A4727" s="82"/>
      <c r="B4727" s="82"/>
      <c r="C4727" s="2"/>
      <c r="D4727" s="2"/>
      <c r="E4727" s="136"/>
      <c r="F4727" s="136"/>
      <c r="G4727" s="82"/>
      <c r="H4727" s="160"/>
      <c r="I4727" s="136"/>
      <c r="J4727" s="136"/>
      <c r="K4727" s="136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</row>
    <row r="4728">
      <c r="A4728" s="82"/>
      <c r="B4728" s="82"/>
      <c r="C4728" s="2"/>
      <c r="D4728" s="2"/>
      <c r="E4728" s="136"/>
      <c r="F4728" s="136"/>
      <c r="G4728" s="82"/>
      <c r="H4728" s="160"/>
      <c r="I4728" s="136"/>
      <c r="J4728" s="136"/>
      <c r="K4728" s="136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</row>
    <row r="4729">
      <c r="A4729" s="82"/>
      <c r="B4729" s="82"/>
      <c r="C4729" s="2"/>
      <c r="D4729" s="2"/>
      <c r="E4729" s="136"/>
      <c r="F4729" s="136"/>
      <c r="G4729" s="82"/>
      <c r="H4729" s="160"/>
      <c r="I4729" s="136"/>
      <c r="J4729" s="136"/>
      <c r="K4729" s="136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</row>
    <row r="4730">
      <c r="A4730" s="82"/>
      <c r="B4730" s="82"/>
      <c r="C4730" s="2"/>
      <c r="D4730" s="2"/>
      <c r="E4730" s="136"/>
      <c r="F4730" s="136"/>
      <c r="G4730" s="82"/>
      <c r="H4730" s="160"/>
      <c r="I4730" s="136"/>
      <c r="J4730" s="136"/>
      <c r="K4730" s="136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</row>
    <row r="4731">
      <c r="A4731" s="82"/>
      <c r="B4731" s="82"/>
      <c r="C4731" s="2"/>
      <c r="D4731" s="2"/>
      <c r="E4731" s="136"/>
      <c r="F4731" s="136"/>
      <c r="G4731" s="82"/>
      <c r="H4731" s="160"/>
      <c r="I4731" s="136"/>
      <c r="J4731" s="136"/>
      <c r="K4731" s="136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</row>
    <row r="4732">
      <c r="A4732" s="82"/>
      <c r="B4732" s="82"/>
      <c r="C4732" s="2"/>
      <c r="D4732" s="2"/>
      <c r="E4732" s="136"/>
      <c r="F4732" s="136"/>
      <c r="G4732" s="82"/>
      <c r="H4732" s="160"/>
      <c r="I4732" s="136"/>
      <c r="J4732" s="136"/>
      <c r="K4732" s="136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</row>
    <row r="4733">
      <c r="A4733" s="82"/>
      <c r="B4733" s="82"/>
      <c r="C4733" s="2"/>
      <c r="D4733" s="2"/>
      <c r="E4733" s="136"/>
      <c r="F4733" s="136"/>
      <c r="G4733" s="82"/>
      <c r="H4733" s="160"/>
      <c r="I4733" s="136"/>
      <c r="J4733" s="136"/>
      <c r="K4733" s="136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</row>
    <row r="4734">
      <c r="A4734" s="82"/>
      <c r="B4734" s="82"/>
      <c r="C4734" s="2"/>
      <c r="D4734" s="2"/>
      <c r="E4734" s="136"/>
      <c r="F4734" s="136"/>
      <c r="G4734" s="82"/>
      <c r="H4734" s="160"/>
      <c r="I4734" s="136"/>
      <c r="J4734" s="136"/>
      <c r="K4734" s="136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</row>
    <row r="4735">
      <c r="A4735" s="82"/>
      <c r="B4735" s="82"/>
      <c r="C4735" s="2"/>
      <c r="D4735" s="2"/>
      <c r="E4735" s="136"/>
      <c r="F4735" s="136"/>
      <c r="G4735" s="82"/>
      <c r="H4735" s="160"/>
      <c r="I4735" s="136"/>
      <c r="J4735" s="136"/>
      <c r="K4735" s="136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</row>
    <row r="4736">
      <c r="A4736" s="82"/>
      <c r="B4736" s="82"/>
      <c r="C4736" s="2"/>
      <c r="D4736" s="2"/>
      <c r="E4736" s="136"/>
      <c r="F4736" s="136"/>
      <c r="G4736" s="82"/>
      <c r="H4736" s="160"/>
      <c r="I4736" s="136"/>
      <c r="J4736" s="136"/>
      <c r="K4736" s="136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</row>
    <row r="4737">
      <c r="A4737" s="82"/>
      <c r="B4737" s="82"/>
      <c r="C4737" s="2"/>
      <c r="D4737" s="2"/>
      <c r="E4737" s="136"/>
      <c r="F4737" s="136"/>
      <c r="G4737" s="82"/>
      <c r="H4737" s="160"/>
      <c r="I4737" s="136"/>
      <c r="J4737" s="136"/>
      <c r="K4737" s="136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</row>
    <row r="4738">
      <c r="A4738" s="82"/>
      <c r="B4738" s="82"/>
      <c r="C4738" s="2"/>
      <c r="D4738" s="2"/>
      <c r="E4738" s="136"/>
      <c r="F4738" s="136"/>
      <c r="G4738" s="82"/>
      <c r="H4738" s="160"/>
      <c r="I4738" s="136"/>
      <c r="J4738" s="136"/>
      <c r="K4738" s="136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</row>
    <row r="4739">
      <c r="A4739" s="82"/>
      <c r="B4739" s="82"/>
      <c r="C4739" s="2"/>
      <c r="D4739" s="2"/>
      <c r="E4739" s="136"/>
      <c r="F4739" s="136"/>
      <c r="G4739" s="82"/>
      <c r="H4739" s="160"/>
      <c r="I4739" s="136"/>
      <c r="J4739" s="136"/>
      <c r="K4739" s="136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</row>
    <row r="4740">
      <c r="A4740" s="82"/>
      <c r="B4740" s="82"/>
      <c r="C4740" s="2"/>
      <c r="D4740" s="2"/>
      <c r="E4740" s="136"/>
      <c r="F4740" s="136"/>
      <c r="G4740" s="82"/>
      <c r="H4740" s="160"/>
      <c r="I4740" s="136"/>
      <c r="J4740" s="136"/>
      <c r="K4740" s="136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</row>
    <row r="4741">
      <c r="A4741" s="82"/>
      <c r="B4741" s="82"/>
      <c r="C4741" s="2"/>
      <c r="D4741" s="2"/>
      <c r="E4741" s="136"/>
      <c r="F4741" s="136"/>
      <c r="G4741" s="82"/>
      <c r="H4741" s="160"/>
      <c r="I4741" s="136"/>
      <c r="J4741" s="136"/>
      <c r="K4741" s="136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</row>
    <row r="4742">
      <c r="A4742" s="82"/>
      <c r="B4742" s="82"/>
      <c r="C4742" s="2"/>
      <c r="D4742" s="2"/>
      <c r="E4742" s="136"/>
      <c r="F4742" s="136"/>
      <c r="G4742" s="82"/>
      <c r="H4742" s="160"/>
      <c r="I4742" s="136"/>
      <c r="J4742" s="136"/>
      <c r="K4742" s="136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</row>
    <row r="4743">
      <c r="A4743" s="82"/>
      <c r="B4743" s="82"/>
      <c r="C4743" s="2"/>
      <c r="D4743" s="2"/>
      <c r="E4743" s="136"/>
      <c r="F4743" s="136"/>
      <c r="G4743" s="82"/>
      <c r="H4743" s="160"/>
      <c r="I4743" s="136"/>
      <c r="J4743" s="136"/>
      <c r="K4743" s="136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</row>
    <row r="4744">
      <c r="A4744" s="82"/>
      <c r="B4744" s="82"/>
      <c r="C4744" s="2"/>
      <c r="D4744" s="2"/>
      <c r="E4744" s="136"/>
      <c r="F4744" s="136"/>
      <c r="G4744" s="82"/>
      <c r="H4744" s="160"/>
      <c r="I4744" s="136"/>
      <c r="J4744" s="136"/>
      <c r="K4744" s="136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</row>
    <row r="4745">
      <c r="A4745" s="82"/>
      <c r="B4745" s="82"/>
      <c r="C4745" s="2"/>
      <c r="D4745" s="2"/>
      <c r="E4745" s="136"/>
      <c r="F4745" s="136"/>
      <c r="G4745" s="82"/>
      <c r="H4745" s="160"/>
      <c r="I4745" s="136"/>
      <c r="J4745" s="136"/>
      <c r="K4745" s="136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</row>
    <row r="4746">
      <c r="A4746" s="82"/>
      <c r="B4746" s="82"/>
      <c r="C4746" s="2"/>
      <c r="D4746" s="2"/>
      <c r="E4746" s="136"/>
      <c r="F4746" s="136"/>
      <c r="G4746" s="82"/>
      <c r="H4746" s="160"/>
      <c r="I4746" s="136"/>
      <c r="J4746" s="136"/>
      <c r="K4746" s="136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</row>
    <row r="4747">
      <c r="A4747" s="82"/>
      <c r="B4747" s="82"/>
      <c r="C4747" s="2"/>
      <c r="D4747" s="2"/>
      <c r="E4747" s="136"/>
      <c r="F4747" s="136"/>
      <c r="G4747" s="82"/>
      <c r="H4747" s="160"/>
      <c r="I4747" s="136"/>
      <c r="J4747" s="136"/>
      <c r="K4747" s="136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</row>
    <row r="4748">
      <c r="A4748" s="82"/>
      <c r="B4748" s="82"/>
      <c r="C4748" s="2"/>
      <c r="D4748" s="2"/>
      <c r="E4748" s="136"/>
      <c r="F4748" s="136"/>
      <c r="G4748" s="82"/>
      <c r="H4748" s="160"/>
      <c r="I4748" s="136"/>
      <c r="J4748" s="136"/>
      <c r="K4748" s="136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</row>
    <row r="4749">
      <c r="A4749" s="82"/>
      <c r="B4749" s="82"/>
      <c r="C4749" s="2"/>
      <c r="D4749" s="2"/>
      <c r="E4749" s="136"/>
      <c r="F4749" s="136"/>
      <c r="G4749" s="82"/>
      <c r="H4749" s="160"/>
      <c r="I4749" s="136"/>
      <c r="J4749" s="136"/>
      <c r="K4749" s="136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</row>
    <row r="4750">
      <c r="A4750" s="82"/>
      <c r="B4750" s="82"/>
      <c r="C4750" s="2"/>
      <c r="D4750" s="2"/>
      <c r="E4750" s="136"/>
      <c r="F4750" s="136"/>
      <c r="G4750" s="82"/>
      <c r="H4750" s="160"/>
      <c r="I4750" s="136"/>
      <c r="J4750" s="136"/>
      <c r="K4750" s="136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</row>
    <row r="4751">
      <c r="A4751" s="82"/>
      <c r="B4751" s="82"/>
      <c r="C4751" s="2"/>
      <c r="D4751" s="2"/>
      <c r="E4751" s="136"/>
      <c r="F4751" s="136"/>
      <c r="G4751" s="82"/>
      <c r="H4751" s="160"/>
      <c r="I4751" s="136"/>
      <c r="J4751" s="136"/>
      <c r="K4751" s="136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</row>
    <row r="4752">
      <c r="A4752" s="82"/>
      <c r="B4752" s="82"/>
      <c r="C4752" s="2"/>
      <c r="D4752" s="2"/>
      <c r="E4752" s="136"/>
      <c r="F4752" s="136"/>
      <c r="G4752" s="82"/>
      <c r="H4752" s="160"/>
      <c r="I4752" s="136"/>
      <c r="J4752" s="136"/>
      <c r="K4752" s="136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</row>
    <row r="4753">
      <c r="A4753" s="82"/>
      <c r="B4753" s="82"/>
      <c r="C4753" s="2"/>
      <c r="D4753" s="2"/>
      <c r="E4753" s="136"/>
      <c r="F4753" s="136"/>
      <c r="G4753" s="82"/>
      <c r="H4753" s="160"/>
      <c r="I4753" s="136"/>
      <c r="J4753" s="136"/>
      <c r="K4753" s="136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</row>
    <row r="4754">
      <c r="A4754" s="82"/>
      <c r="B4754" s="82"/>
      <c r="C4754" s="2"/>
      <c r="D4754" s="2"/>
      <c r="E4754" s="136"/>
      <c r="F4754" s="136"/>
      <c r="G4754" s="82"/>
      <c r="H4754" s="160"/>
      <c r="I4754" s="136"/>
      <c r="J4754" s="136"/>
      <c r="K4754" s="136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</row>
    <row r="4755">
      <c r="A4755" s="82"/>
      <c r="B4755" s="82"/>
      <c r="C4755" s="2"/>
      <c r="D4755" s="2"/>
      <c r="E4755" s="136"/>
      <c r="F4755" s="136"/>
      <c r="G4755" s="82"/>
      <c r="H4755" s="160"/>
      <c r="I4755" s="136"/>
      <c r="J4755" s="136"/>
      <c r="K4755" s="136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</row>
    <row r="4756">
      <c r="A4756" s="82"/>
      <c r="B4756" s="82"/>
      <c r="C4756" s="2"/>
      <c r="D4756" s="2"/>
      <c r="E4756" s="136"/>
      <c r="F4756" s="136"/>
      <c r="G4756" s="82"/>
      <c r="H4756" s="160"/>
      <c r="I4756" s="136"/>
      <c r="J4756" s="136"/>
      <c r="K4756" s="136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</row>
    <row r="4757">
      <c r="A4757" s="82"/>
      <c r="B4757" s="82"/>
      <c r="C4757" s="2"/>
      <c r="D4757" s="2"/>
      <c r="E4757" s="136"/>
      <c r="F4757" s="136"/>
      <c r="G4757" s="82"/>
      <c r="H4757" s="160"/>
      <c r="I4757" s="136"/>
      <c r="J4757" s="136"/>
      <c r="K4757" s="136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</row>
    <row r="4758">
      <c r="A4758" s="82"/>
      <c r="B4758" s="82"/>
      <c r="C4758" s="2"/>
      <c r="D4758" s="2"/>
      <c r="E4758" s="136"/>
      <c r="F4758" s="136"/>
      <c r="G4758" s="82"/>
      <c r="H4758" s="160"/>
      <c r="I4758" s="136"/>
      <c r="J4758" s="136"/>
      <c r="K4758" s="136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</row>
    <row r="4759">
      <c r="A4759" s="82"/>
      <c r="B4759" s="82"/>
      <c r="C4759" s="2"/>
      <c r="D4759" s="2"/>
      <c r="E4759" s="136"/>
      <c r="F4759" s="136"/>
      <c r="G4759" s="82"/>
      <c r="H4759" s="160"/>
      <c r="I4759" s="136"/>
      <c r="J4759" s="136"/>
      <c r="K4759" s="136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</row>
    <row r="4760">
      <c r="A4760" s="82"/>
      <c r="B4760" s="82"/>
      <c r="C4760" s="2"/>
      <c r="D4760" s="2"/>
      <c r="E4760" s="136"/>
      <c r="F4760" s="136"/>
      <c r="G4760" s="82"/>
      <c r="H4760" s="160"/>
      <c r="I4760" s="136"/>
      <c r="J4760" s="136"/>
      <c r="K4760" s="136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</row>
    <row r="4761">
      <c r="A4761" s="82"/>
      <c r="B4761" s="82"/>
      <c r="C4761" s="2"/>
      <c r="D4761" s="2"/>
      <c r="E4761" s="136"/>
      <c r="F4761" s="136"/>
      <c r="G4761" s="82"/>
      <c r="H4761" s="160"/>
      <c r="I4761" s="136"/>
      <c r="J4761" s="136"/>
      <c r="K4761" s="136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</row>
    <row r="4762">
      <c r="A4762" s="82"/>
      <c r="B4762" s="82"/>
      <c r="C4762" s="2"/>
      <c r="D4762" s="2"/>
      <c r="E4762" s="136"/>
      <c r="F4762" s="136"/>
      <c r="G4762" s="82"/>
      <c r="H4762" s="160"/>
      <c r="I4762" s="136"/>
      <c r="J4762" s="136"/>
      <c r="K4762" s="136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</row>
    <row r="4763">
      <c r="A4763" s="82"/>
      <c r="B4763" s="82"/>
      <c r="C4763" s="2"/>
      <c r="D4763" s="2"/>
      <c r="E4763" s="136"/>
      <c r="F4763" s="136"/>
      <c r="G4763" s="82"/>
      <c r="H4763" s="160"/>
      <c r="I4763" s="136"/>
      <c r="J4763" s="136"/>
      <c r="K4763" s="136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</row>
    <row r="4764">
      <c r="A4764" s="82"/>
      <c r="B4764" s="82"/>
      <c r="C4764" s="2"/>
      <c r="D4764" s="2"/>
      <c r="E4764" s="136"/>
      <c r="F4764" s="136"/>
      <c r="G4764" s="82"/>
      <c r="H4764" s="160"/>
      <c r="I4764" s="136"/>
      <c r="J4764" s="136"/>
      <c r="K4764" s="136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</row>
    <row r="4765">
      <c r="A4765" s="82"/>
      <c r="B4765" s="82"/>
      <c r="C4765" s="2"/>
      <c r="D4765" s="2"/>
      <c r="E4765" s="136"/>
      <c r="F4765" s="136"/>
      <c r="G4765" s="82"/>
      <c r="H4765" s="160"/>
      <c r="I4765" s="136"/>
      <c r="J4765" s="136"/>
      <c r="K4765" s="136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</row>
    <row r="4766">
      <c r="A4766" s="82"/>
      <c r="B4766" s="82"/>
      <c r="C4766" s="2"/>
      <c r="D4766" s="2"/>
      <c r="E4766" s="136"/>
      <c r="F4766" s="136"/>
      <c r="G4766" s="82"/>
      <c r="H4766" s="160"/>
      <c r="I4766" s="136"/>
      <c r="J4766" s="136"/>
      <c r="K4766" s="136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</row>
    <row r="4767">
      <c r="A4767" s="82"/>
      <c r="B4767" s="82"/>
      <c r="C4767" s="2"/>
      <c r="D4767" s="2"/>
      <c r="E4767" s="136"/>
      <c r="F4767" s="136"/>
      <c r="G4767" s="82"/>
      <c r="H4767" s="160"/>
      <c r="I4767" s="136"/>
      <c r="J4767" s="136"/>
      <c r="K4767" s="136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</row>
    <row r="4768">
      <c r="A4768" s="82"/>
      <c r="B4768" s="82"/>
      <c r="C4768" s="2"/>
      <c r="D4768" s="2"/>
      <c r="E4768" s="136"/>
      <c r="F4768" s="136"/>
      <c r="G4768" s="82"/>
      <c r="H4768" s="160"/>
      <c r="I4768" s="136"/>
      <c r="J4768" s="136"/>
      <c r="K4768" s="136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</row>
    <row r="4769">
      <c r="A4769" s="82"/>
      <c r="B4769" s="82"/>
      <c r="C4769" s="2"/>
      <c r="D4769" s="2"/>
      <c r="E4769" s="136"/>
      <c r="F4769" s="136"/>
      <c r="G4769" s="82"/>
      <c r="H4769" s="160"/>
      <c r="I4769" s="136"/>
      <c r="J4769" s="136"/>
      <c r="K4769" s="136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</row>
    <row r="4770">
      <c r="A4770" s="82"/>
      <c r="B4770" s="82"/>
      <c r="C4770" s="2"/>
      <c r="D4770" s="2"/>
      <c r="E4770" s="136"/>
      <c r="F4770" s="136"/>
      <c r="G4770" s="82"/>
      <c r="H4770" s="160"/>
      <c r="I4770" s="136"/>
      <c r="J4770" s="136"/>
      <c r="K4770" s="136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</row>
    <row r="4771">
      <c r="A4771" s="82"/>
      <c r="B4771" s="82"/>
      <c r="C4771" s="2"/>
      <c r="D4771" s="2"/>
      <c r="E4771" s="136"/>
      <c r="F4771" s="136"/>
      <c r="G4771" s="82"/>
      <c r="H4771" s="160"/>
      <c r="I4771" s="136"/>
      <c r="J4771" s="136"/>
      <c r="K4771" s="136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</row>
    <row r="4772">
      <c r="A4772" s="82"/>
      <c r="B4772" s="82"/>
      <c r="C4772" s="2"/>
      <c r="D4772" s="2"/>
      <c r="E4772" s="136"/>
      <c r="F4772" s="136"/>
      <c r="G4772" s="82"/>
      <c r="H4772" s="160"/>
      <c r="I4772" s="136"/>
      <c r="J4772" s="136"/>
      <c r="K4772" s="136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</row>
    <row r="4773">
      <c r="A4773" s="82"/>
      <c r="B4773" s="82"/>
      <c r="C4773" s="2"/>
      <c r="D4773" s="2"/>
      <c r="E4773" s="136"/>
      <c r="F4773" s="136"/>
      <c r="G4773" s="82"/>
      <c r="H4773" s="160"/>
      <c r="I4773" s="136"/>
      <c r="J4773" s="136"/>
      <c r="K4773" s="136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</row>
    <row r="4774">
      <c r="A4774" s="82"/>
      <c r="B4774" s="82"/>
      <c r="C4774" s="2"/>
      <c r="D4774" s="2"/>
      <c r="E4774" s="136"/>
      <c r="F4774" s="136"/>
      <c r="G4774" s="82"/>
      <c r="H4774" s="160"/>
      <c r="I4774" s="136"/>
      <c r="J4774" s="136"/>
      <c r="K4774" s="136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</row>
    <row r="4775">
      <c r="A4775" s="82"/>
      <c r="B4775" s="82"/>
      <c r="C4775" s="2"/>
      <c r="D4775" s="2"/>
      <c r="E4775" s="136"/>
      <c r="F4775" s="136"/>
      <c r="G4775" s="82"/>
      <c r="H4775" s="160"/>
      <c r="I4775" s="136"/>
      <c r="J4775" s="136"/>
      <c r="K4775" s="136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</row>
    <row r="4776">
      <c r="A4776" s="82"/>
      <c r="B4776" s="82"/>
      <c r="C4776" s="2"/>
      <c r="D4776" s="2"/>
      <c r="E4776" s="136"/>
      <c r="F4776" s="136"/>
      <c r="G4776" s="82"/>
      <c r="H4776" s="160"/>
      <c r="I4776" s="136"/>
      <c r="J4776" s="136"/>
      <c r="K4776" s="136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</row>
    <row r="4777">
      <c r="A4777" s="82"/>
      <c r="B4777" s="82"/>
      <c r="C4777" s="2"/>
      <c r="D4777" s="2"/>
      <c r="E4777" s="136"/>
      <c r="F4777" s="136"/>
      <c r="G4777" s="82"/>
      <c r="H4777" s="160"/>
      <c r="I4777" s="136"/>
      <c r="J4777" s="136"/>
      <c r="K4777" s="136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</row>
    <row r="4778">
      <c r="A4778" s="82"/>
      <c r="B4778" s="82"/>
      <c r="C4778" s="2"/>
      <c r="D4778" s="2"/>
      <c r="E4778" s="136"/>
      <c r="F4778" s="136"/>
      <c r="G4778" s="82"/>
      <c r="H4778" s="160"/>
      <c r="I4778" s="136"/>
      <c r="J4778" s="136"/>
      <c r="K4778" s="136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</row>
    <row r="4779">
      <c r="A4779" s="82"/>
      <c r="B4779" s="82"/>
      <c r="C4779" s="2"/>
      <c r="D4779" s="2"/>
      <c r="E4779" s="136"/>
      <c r="F4779" s="136"/>
      <c r="G4779" s="82"/>
      <c r="H4779" s="160"/>
      <c r="I4779" s="136"/>
      <c r="J4779" s="136"/>
      <c r="K4779" s="136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</row>
    <row r="4780">
      <c r="A4780" s="82"/>
      <c r="B4780" s="82"/>
      <c r="C4780" s="2"/>
      <c r="D4780" s="2"/>
      <c r="E4780" s="136"/>
      <c r="F4780" s="136"/>
      <c r="G4780" s="82"/>
      <c r="H4780" s="160"/>
      <c r="I4780" s="136"/>
      <c r="J4780" s="136"/>
      <c r="K4780" s="136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</row>
    <row r="4781">
      <c r="A4781" s="82"/>
      <c r="B4781" s="82"/>
      <c r="C4781" s="2"/>
      <c r="D4781" s="2"/>
      <c r="E4781" s="136"/>
      <c r="F4781" s="136"/>
      <c r="G4781" s="82"/>
      <c r="H4781" s="160"/>
      <c r="I4781" s="136"/>
      <c r="J4781" s="136"/>
      <c r="K4781" s="136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</row>
    <row r="4782">
      <c r="A4782" s="82"/>
      <c r="B4782" s="82"/>
      <c r="C4782" s="2"/>
      <c r="D4782" s="2"/>
      <c r="E4782" s="136"/>
      <c r="F4782" s="136"/>
      <c r="G4782" s="82"/>
      <c r="H4782" s="160"/>
      <c r="I4782" s="136"/>
      <c r="J4782" s="136"/>
      <c r="K4782" s="136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</row>
    <row r="4783">
      <c r="A4783" s="82"/>
      <c r="B4783" s="82"/>
      <c r="C4783" s="2"/>
      <c r="D4783" s="2"/>
      <c r="E4783" s="136"/>
      <c r="F4783" s="136"/>
      <c r="G4783" s="82"/>
      <c r="H4783" s="160"/>
      <c r="I4783" s="136"/>
      <c r="J4783" s="136"/>
      <c r="K4783" s="136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</row>
    <row r="4784">
      <c r="A4784" s="82"/>
      <c r="B4784" s="82"/>
      <c r="C4784" s="2"/>
      <c r="D4784" s="2"/>
      <c r="E4784" s="136"/>
      <c r="F4784" s="136"/>
      <c r="G4784" s="82"/>
      <c r="H4784" s="160"/>
      <c r="I4784" s="136"/>
      <c r="J4784" s="136"/>
      <c r="K4784" s="136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</row>
    <row r="4785">
      <c r="A4785" s="82"/>
      <c r="B4785" s="82"/>
      <c r="C4785" s="2"/>
      <c r="D4785" s="2"/>
      <c r="E4785" s="136"/>
      <c r="F4785" s="136"/>
      <c r="G4785" s="82"/>
      <c r="H4785" s="160"/>
      <c r="I4785" s="136"/>
      <c r="J4785" s="136"/>
      <c r="K4785" s="136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</row>
    <row r="4786">
      <c r="A4786" s="82"/>
      <c r="B4786" s="82"/>
      <c r="C4786" s="2"/>
      <c r="D4786" s="2"/>
      <c r="E4786" s="136"/>
      <c r="F4786" s="136"/>
      <c r="G4786" s="82"/>
      <c r="H4786" s="160"/>
      <c r="I4786" s="136"/>
      <c r="J4786" s="136"/>
      <c r="K4786" s="136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</row>
    <row r="4787">
      <c r="A4787" s="82"/>
      <c r="B4787" s="82"/>
      <c r="C4787" s="2"/>
      <c r="D4787" s="2"/>
      <c r="E4787" s="136"/>
      <c r="F4787" s="136"/>
      <c r="G4787" s="82"/>
      <c r="H4787" s="160"/>
      <c r="I4787" s="136"/>
      <c r="J4787" s="136"/>
      <c r="K4787" s="136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</row>
    <row r="4788">
      <c r="A4788" s="82"/>
      <c r="B4788" s="82"/>
      <c r="C4788" s="2"/>
      <c r="D4788" s="2"/>
      <c r="E4788" s="136"/>
      <c r="F4788" s="136"/>
      <c r="G4788" s="82"/>
      <c r="H4788" s="160"/>
      <c r="I4788" s="136"/>
      <c r="J4788" s="136"/>
      <c r="K4788" s="136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</row>
    <row r="4789">
      <c r="A4789" s="82"/>
      <c r="B4789" s="82"/>
      <c r="C4789" s="2"/>
      <c r="D4789" s="2"/>
      <c r="E4789" s="136"/>
      <c r="F4789" s="136"/>
      <c r="G4789" s="82"/>
      <c r="H4789" s="160"/>
      <c r="I4789" s="136"/>
      <c r="J4789" s="136"/>
      <c r="K4789" s="136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</row>
    <row r="4790">
      <c r="A4790" s="82"/>
      <c r="B4790" s="82"/>
      <c r="C4790" s="2"/>
      <c r="D4790" s="2"/>
      <c r="E4790" s="136"/>
      <c r="F4790" s="136"/>
      <c r="G4790" s="82"/>
      <c r="H4790" s="160"/>
      <c r="I4790" s="136"/>
      <c r="J4790" s="136"/>
      <c r="K4790" s="136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</row>
    <row r="4791">
      <c r="A4791" s="82"/>
      <c r="B4791" s="82"/>
      <c r="C4791" s="2"/>
      <c r="D4791" s="2"/>
      <c r="E4791" s="136"/>
      <c r="F4791" s="136"/>
      <c r="G4791" s="82"/>
      <c r="H4791" s="160"/>
      <c r="I4791" s="136"/>
      <c r="J4791" s="136"/>
      <c r="K4791" s="136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</row>
    <row r="4792">
      <c r="A4792" s="82"/>
      <c r="B4792" s="82"/>
      <c r="C4792" s="2"/>
      <c r="D4792" s="2"/>
      <c r="E4792" s="136"/>
      <c r="F4792" s="136"/>
      <c r="G4792" s="82"/>
      <c r="H4792" s="160"/>
      <c r="I4792" s="136"/>
      <c r="J4792" s="136"/>
      <c r="K4792" s="136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</row>
    <row r="4793">
      <c r="A4793" s="82"/>
      <c r="B4793" s="82"/>
      <c r="C4793" s="2"/>
      <c r="D4793" s="2"/>
      <c r="E4793" s="136"/>
      <c r="F4793" s="136"/>
      <c r="G4793" s="82"/>
      <c r="H4793" s="160"/>
      <c r="I4793" s="136"/>
      <c r="J4793" s="136"/>
      <c r="K4793" s="136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</row>
    <row r="4794">
      <c r="A4794" s="82"/>
      <c r="B4794" s="82"/>
      <c r="C4794" s="2"/>
      <c r="D4794" s="2"/>
      <c r="E4794" s="136"/>
      <c r="F4794" s="136"/>
      <c r="G4794" s="82"/>
      <c r="H4794" s="160"/>
      <c r="I4794" s="136"/>
      <c r="J4794" s="136"/>
      <c r="K4794" s="136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</row>
    <row r="4795">
      <c r="A4795" s="82"/>
      <c r="B4795" s="82"/>
      <c r="C4795" s="2"/>
      <c r="D4795" s="2"/>
      <c r="E4795" s="136"/>
      <c r="F4795" s="136"/>
      <c r="G4795" s="82"/>
      <c r="H4795" s="160"/>
      <c r="I4795" s="136"/>
      <c r="J4795" s="136"/>
      <c r="K4795" s="136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</row>
    <row r="4796">
      <c r="A4796" s="82"/>
      <c r="B4796" s="82"/>
      <c r="C4796" s="2"/>
      <c r="D4796" s="2"/>
      <c r="E4796" s="136"/>
      <c r="F4796" s="136"/>
      <c r="G4796" s="82"/>
      <c r="H4796" s="160"/>
      <c r="I4796" s="136"/>
      <c r="J4796" s="136"/>
      <c r="K4796" s="136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</row>
    <row r="4797">
      <c r="A4797" s="82"/>
      <c r="B4797" s="82"/>
      <c r="C4797" s="2"/>
      <c r="D4797" s="2"/>
      <c r="E4797" s="136"/>
      <c r="F4797" s="136"/>
      <c r="G4797" s="82"/>
      <c r="H4797" s="160"/>
      <c r="I4797" s="136"/>
      <c r="J4797" s="136"/>
      <c r="K4797" s="136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</row>
    <row r="4798">
      <c r="A4798" s="82"/>
      <c r="B4798" s="82"/>
      <c r="C4798" s="2"/>
      <c r="D4798" s="2"/>
      <c r="E4798" s="136"/>
      <c r="F4798" s="136"/>
      <c r="G4798" s="82"/>
      <c r="H4798" s="160"/>
      <c r="I4798" s="136"/>
      <c r="J4798" s="136"/>
      <c r="K4798" s="136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</row>
    <row r="4799">
      <c r="A4799" s="82"/>
      <c r="B4799" s="82"/>
      <c r="C4799" s="2"/>
      <c r="D4799" s="2"/>
      <c r="E4799" s="136"/>
      <c r="F4799" s="136"/>
      <c r="G4799" s="82"/>
      <c r="H4799" s="160"/>
      <c r="I4799" s="136"/>
      <c r="J4799" s="136"/>
      <c r="K4799" s="136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</row>
    <row r="4800">
      <c r="A4800" s="82"/>
      <c r="B4800" s="82"/>
      <c r="C4800" s="2"/>
      <c r="D4800" s="2"/>
      <c r="E4800" s="136"/>
      <c r="F4800" s="136"/>
      <c r="G4800" s="82"/>
      <c r="H4800" s="160"/>
      <c r="I4800" s="136"/>
      <c r="J4800" s="136"/>
      <c r="K4800" s="136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</row>
    <row r="4801">
      <c r="A4801" s="82"/>
      <c r="B4801" s="82"/>
      <c r="C4801" s="2"/>
      <c r="D4801" s="2"/>
      <c r="E4801" s="136"/>
      <c r="F4801" s="136"/>
      <c r="G4801" s="82"/>
      <c r="H4801" s="160"/>
      <c r="I4801" s="136"/>
      <c r="J4801" s="136"/>
      <c r="K4801" s="136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</row>
    <row r="4802">
      <c r="A4802" s="82"/>
      <c r="B4802" s="82"/>
      <c r="C4802" s="2"/>
      <c r="D4802" s="2"/>
      <c r="E4802" s="136"/>
      <c r="F4802" s="136"/>
      <c r="G4802" s="82"/>
      <c r="H4802" s="160"/>
      <c r="I4802" s="136"/>
      <c r="J4802" s="136"/>
      <c r="K4802" s="136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</row>
    <row r="4803">
      <c r="A4803" s="82"/>
      <c r="B4803" s="82"/>
      <c r="C4803" s="2"/>
      <c r="D4803" s="2"/>
      <c r="E4803" s="136"/>
      <c r="F4803" s="136"/>
      <c r="G4803" s="82"/>
      <c r="H4803" s="160"/>
      <c r="I4803" s="136"/>
      <c r="J4803" s="136"/>
      <c r="K4803" s="136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</row>
    <row r="4804">
      <c r="A4804" s="82"/>
      <c r="B4804" s="82"/>
      <c r="C4804" s="2"/>
      <c r="D4804" s="2"/>
      <c r="E4804" s="136"/>
      <c r="F4804" s="136"/>
      <c r="G4804" s="82"/>
      <c r="H4804" s="160"/>
      <c r="I4804" s="136"/>
      <c r="J4804" s="136"/>
      <c r="K4804" s="136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</row>
    <row r="4805">
      <c r="A4805" s="82"/>
      <c r="B4805" s="82"/>
      <c r="C4805" s="2"/>
      <c r="D4805" s="2"/>
      <c r="E4805" s="136"/>
      <c r="F4805" s="136"/>
      <c r="G4805" s="82"/>
      <c r="H4805" s="160"/>
      <c r="I4805" s="136"/>
      <c r="J4805" s="136"/>
      <c r="K4805" s="136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</row>
    <row r="4806">
      <c r="A4806" s="82"/>
      <c r="B4806" s="82"/>
      <c r="C4806" s="2"/>
      <c r="D4806" s="2"/>
      <c r="E4806" s="136"/>
      <c r="F4806" s="136"/>
      <c r="G4806" s="82"/>
      <c r="H4806" s="160"/>
      <c r="I4806" s="136"/>
      <c r="J4806" s="136"/>
      <c r="K4806" s="136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</row>
    <row r="4807">
      <c r="A4807" s="82"/>
      <c r="B4807" s="82"/>
      <c r="C4807" s="2"/>
      <c r="D4807" s="2"/>
      <c r="E4807" s="136"/>
      <c r="F4807" s="136"/>
      <c r="G4807" s="82"/>
      <c r="H4807" s="160"/>
      <c r="I4807" s="136"/>
      <c r="J4807" s="136"/>
      <c r="K4807" s="136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</row>
    <row r="4808">
      <c r="A4808" s="82"/>
      <c r="B4808" s="82"/>
      <c r="C4808" s="2"/>
      <c r="D4808" s="2"/>
      <c r="E4808" s="136"/>
      <c r="F4808" s="136"/>
      <c r="G4808" s="82"/>
      <c r="H4808" s="160"/>
      <c r="I4808" s="136"/>
      <c r="J4808" s="136"/>
      <c r="K4808" s="136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</row>
    <row r="4809">
      <c r="A4809" s="82"/>
      <c r="B4809" s="82"/>
      <c r="C4809" s="2"/>
      <c r="D4809" s="2"/>
      <c r="E4809" s="136"/>
      <c r="F4809" s="136"/>
      <c r="G4809" s="82"/>
      <c r="H4809" s="160"/>
      <c r="I4809" s="136"/>
      <c r="J4809" s="136"/>
      <c r="K4809" s="136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</row>
    <row r="4810">
      <c r="A4810" s="82"/>
      <c r="B4810" s="82"/>
      <c r="C4810" s="2"/>
      <c r="D4810" s="2"/>
      <c r="E4810" s="136"/>
      <c r="F4810" s="136"/>
      <c r="G4810" s="82"/>
      <c r="H4810" s="160"/>
      <c r="I4810" s="136"/>
      <c r="J4810" s="136"/>
      <c r="K4810" s="136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</row>
    <row r="4811">
      <c r="A4811" s="82"/>
      <c r="B4811" s="82"/>
      <c r="C4811" s="2"/>
      <c r="D4811" s="2"/>
      <c r="E4811" s="136"/>
      <c r="F4811" s="136"/>
      <c r="G4811" s="82"/>
      <c r="H4811" s="160"/>
      <c r="I4811" s="136"/>
      <c r="J4811" s="136"/>
      <c r="K4811" s="136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</row>
    <row r="4812">
      <c r="A4812" s="82"/>
      <c r="B4812" s="82"/>
      <c r="C4812" s="2"/>
      <c r="D4812" s="2"/>
      <c r="E4812" s="136"/>
      <c r="F4812" s="136"/>
      <c r="G4812" s="82"/>
      <c r="H4812" s="160"/>
      <c r="I4812" s="136"/>
      <c r="J4812" s="136"/>
      <c r="K4812" s="136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</row>
    <row r="4813">
      <c r="A4813" s="82"/>
      <c r="B4813" s="82"/>
      <c r="C4813" s="2"/>
      <c r="D4813" s="2"/>
      <c r="E4813" s="136"/>
      <c r="F4813" s="136"/>
      <c r="G4813" s="82"/>
      <c r="H4813" s="160"/>
      <c r="I4813" s="136"/>
      <c r="J4813" s="136"/>
      <c r="K4813" s="136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</row>
    <row r="4814">
      <c r="A4814" s="82"/>
      <c r="B4814" s="82"/>
      <c r="C4814" s="2"/>
      <c r="D4814" s="2"/>
      <c r="E4814" s="136"/>
      <c r="F4814" s="136"/>
      <c r="G4814" s="82"/>
      <c r="H4814" s="160"/>
      <c r="I4814" s="136"/>
      <c r="J4814" s="136"/>
      <c r="K4814" s="136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</row>
    <row r="4815">
      <c r="A4815" s="82"/>
      <c r="B4815" s="82"/>
      <c r="C4815" s="2"/>
      <c r="D4815" s="2"/>
      <c r="E4815" s="136"/>
      <c r="F4815" s="136"/>
      <c r="G4815" s="82"/>
      <c r="H4815" s="160"/>
      <c r="I4815" s="136"/>
      <c r="J4815" s="136"/>
      <c r="K4815" s="136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</row>
    <row r="4816">
      <c r="A4816" s="82"/>
      <c r="B4816" s="82"/>
      <c r="C4816" s="2"/>
      <c r="D4816" s="2"/>
      <c r="E4816" s="136"/>
      <c r="F4816" s="136"/>
      <c r="G4816" s="82"/>
      <c r="H4816" s="160"/>
      <c r="I4816" s="136"/>
      <c r="J4816" s="136"/>
      <c r="K4816" s="136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</row>
    <row r="4817">
      <c r="A4817" s="82"/>
      <c r="B4817" s="82"/>
      <c r="C4817" s="2"/>
      <c r="D4817" s="2"/>
      <c r="E4817" s="136"/>
      <c r="F4817" s="136"/>
      <c r="G4817" s="82"/>
      <c r="H4817" s="160"/>
      <c r="I4817" s="136"/>
      <c r="J4817" s="136"/>
      <c r="K4817" s="136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</row>
    <row r="4818">
      <c r="A4818" s="82"/>
      <c r="B4818" s="82"/>
      <c r="C4818" s="2"/>
      <c r="D4818" s="2"/>
      <c r="E4818" s="136"/>
      <c r="F4818" s="136"/>
      <c r="G4818" s="82"/>
      <c r="H4818" s="160"/>
      <c r="I4818" s="136"/>
      <c r="J4818" s="136"/>
      <c r="K4818" s="136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</row>
    <row r="4819">
      <c r="A4819" s="82"/>
      <c r="B4819" s="82"/>
      <c r="C4819" s="2"/>
      <c r="D4819" s="2"/>
      <c r="E4819" s="136"/>
      <c r="F4819" s="136"/>
      <c r="G4819" s="82"/>
      <c r="H4819" s="160"/>
      <c r="I4819" s="136"/>
      <c r="J4819" s="136"/>
      <c r="K4819" s="136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</row>
    <row r="4820">
      <c r="A4820" s="82"/>
      <c r="B4820" s="82"/>
      <c r="C4820" s="2"/>
      <c r="D4820" s="2"/>
      <c r="E4820" s="136"/>
      <c r="F4820" s="136"/>
      <c r="G4820" s="82"/>
      <c r="H4820" s="160"/>
      <c r="I4820" s="136"/>
      <c r="J4820" s="136"/>
      <c r="K4820" s="136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</row>
    <row r="4821">
      <c r="A4821" s="82"/>
      <c r="B4821" s="82"/>
      <c r="C4821" s="2"/>
      <c r="D4821" s="2"/>
      <c r="E4821" s="136"/>
      <c r="F4821" s="136"/>
      <c r="G4821" s="82"/>
      <c r="H4821" s="160"/>
      <c r="I4821" s="136"/>
      <c r="J4821" s="136"/>
      <c r="K4821" s="136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</row>
    <row r="4822">
      <c r="A4822" s="82"/>
      <c r="B4822" s="82"/>
      <c r="C4822" s="2"/>
      <c r="D4822" s="2"/>
      <c r="E4822" s="136"/>
      <c r="F4822" s="136"/>
      <c r="G4822" s="82"/>
      <c r="H4822" s="160"/>
      <c r="I4822" s="136"/>
      <c r="J4822" s="136"/>
      <c r="K4822" s="136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</row>
    <row r="4823">
      <c r="A4823" s="82"/>
      <c r="B4823" s="82"/>
      <c r="C4823" s="2"/>
      <c r="D4823" s="2"/>
      <c r="E4823" s="136"/>
      <c r="F4823" s="136"/>
      <c r="G4823" s="82"/>
      <c r="H4823" s="160"/>
      <c r="I4823" s="136"/>
      <c r="J4823" s="136"/>
      <c r="K4823" s="136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</row>
    <row r="4824">
      <c r="A4824" s="82"/>
      <c r="B4824" s="82"/>
      <c r="C4824" s="2"/>
      <c r="D4824" s="2"/>
      <c r="E4824" s="136"/>
      <c r="F4824" s="136"/>
      <c r="G4824" s="82"/>
      <c r="H4824" s="160"/>
      <c r="I4824" s="136"/>
      <c r="J4824" s="136"/>
      <c r="K4824" s="136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</row>
    <row r="4825">
      <c r="A4825" s="82"/>
      <c r="B4825" s="82"/>
      <c r="C4825" s="2"/>
      <c r="D4825" s="2"/>
      <c r="E4825" s="136"/>
      <c r="F4825" s="136"/>
      <c r="G4825" s="82"/>
      <c r="H4825" s="160"/>
      <c r="I4825" s="136"/>
      <c r="J4825" s="136"/>
      <c r="K4825" s="136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</row>
    <row r="4826">
      <c r="A4826" s="82"/>
      <c r="B4826" s="82"/>
      <c r="C4826" s="2"/>
      <c r="D4826" s="2"/>
      <c r="E4826" s="136"/>
      <c r="F4826" s="136"/>
      <c r="G4826" s="82"/>
      <c r="H4826" s="160"/>
      <c r="I4826" s="136"/>
      <c r="J4826" s="136"/>
      <c r="K4826" s="136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</row>
    <row r="4827">
      <c r="A4827" s="82"/>
      <c r="B4827" s="82"/>
      <c r="C4827" s="2"/>
      <c r="D4827" s="2"/>
      <c r="E4827" s="136"/>
      <c r="F4827" s="136"/>
      <c r="G4827" s="82"/>
      <c r="H4827" s="160"/>
      <c r="I4827" s="136"/>
      <c r="J4827" s="136"/>
      <c r="K4827" s="136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</row>
    <row r="4828">
      <c r="A4828" s="82"/>
      <c r="B4828" s="82"/>
      <c r="C4828" s="2"/>
      <c r="D4828" s="2"/>
      <c r="E4828" s="136"/>
      <c r="F4828" s="136"/>
      <c r="G4828" s="82"/>
      <c r="H4828" s="160"/>
      <c r="I4828" s="136"/>
      <c r="J4828" s="136"/>
      <c r="K4828" s="136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</row>
    <row r="4829">
      <c r="A4829" s="82"/>
      <c r="B4829" s="82"/>
      <c r="C4829" s="2"/>
      <c r="D4829" s="2"/>
      <c r="E4829" s="136"/>
      <c r="F4829" s="136"/>
      <c r="G4829" s="82"/>
      <c r="H4829" s="160"/>
      <c r="I4829" s="136"/>
      <c r="J4829" s="136"/>
      <c r="K4829" s="136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</row>
    <row r="4830">
      <c r="A4830" s="82"/>
      <c r="B4830" s="82"/>
      <c r="C4830" s="2"/>
      <c r="D4830" s="2"/>
      <c r="E4830" s="136"/>
      <c r="F4830" s="136"/>
      <c r="G4830" s="82"/>
      <c r="H4830" s="160"/>
      <c r="I4830" s="136"/>
      <c r="J4830" s="136"/>
      <c r="K4830" s="136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</row>
    <row r="4831">
      <c r="A4831" s="82"/>
      <c r="B4831" s="82"/>
      <c r="C4831" s="2"/>
      <c r="D4831" s="2"/>
      <c r="E4831" s="136"/>
      <c r="F4831" s="136"/>
      <c r="G4831" s="82"/>
      <c r="H4831" s="160"/>
      <c r="I4831" s="136"/>
      <c r="J4831" s="136"/>
      <c r="K4831" s="136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</row>
    <row r="4832">
      <c r="A4832" s="82"/>
      <c r="B4832" s="82"/>
      <c r="C4832" s="2"/>
      <c r="D4832" s="2"/>
      <c r="E4832" s="136"/>
      <c r="F4832" s="136"/>
      <c r="G4832" s="82"/>
      <c r="H4832" s="160"/>
      <c r="I4832" s="136"/>
      <c r="J4832" s="136"/>
      <c r="K4832" s="136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</row>
    <row r="4833">
      <c r="A4833" s="82"/>
      <c r="B4833" s="82"/>
      <c r="C4833" s="2"/>
      <c r="D4833" s="2"/>
      <c r="E4833" s="136"/>
      <c r="F4833" s="136"/>
      <c r="G4833" s="82"/>
      <c r="H4833" s="160"/>
      <c r="I4833" s="136"/>
      <c r="J4833" s="136"/>
      <c r="K4833" s="136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</row>
    <row r="4834">
      <c r="A4834" s="82"/>
      <c r="B4834" s="82"/>
      <c r="C4834" s="2"/>
      <c r="D4834" s="2"/>
      <c r="E4834" s="136"/>
      <c r="F4834" s="136"/>
      <c r="G4834" s="82"/>
      <c r="H4834" s="160"/>
      <c r="I4834" s="136"/>
      <c r="J4834" s="136"/>
      <c r="K4834" s="136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</row>
    <row r="4835">
      <c r="A4835" s="82"/>
      <c r="B4835" s="82"/>
      <c r="C4835" s="2"/>
      <c r="D4835" s="2"/>
      <c r="E4835" s="136"/>
      <c r="F4835" s="136"/>
      <c r="G4835" s="82"/>
      <c r="H4835" s="160"/>
      <c r="I4835" s="136"/>
      <c r="J4835" s="136"/>
      <c r="K4835" s="136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</row>
    <row r="4836">
      <c r="A4836" s="82"/>
      <c r="B4836" s="82"/>
      <c r="C4836" s="2"/>
      <c r="D4836" s="2"/>
      <c r="E4836" s="136"/>
      <c r="F4836" s="136"/>
      <c r="G4836" s="82"/>
      <c r="H4836" s="160"/>
      <c r="I4836" s="136"/>
      <c r="J4836" s="136"/>
      <c r="K4836" s="136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</row>
    <row r="4837">
      <c r="A4837" s="82"/>
      <c r="B4837" s="82"/>
      <c r="C4837" s="2"/>
      <c r="D4837" s="2"/>
      <c r="E4837" s="136"/>
      <c r="F4837" s="136"/>
      <c r="G4837" s="82"/>
      <c r="H4837" s="160"/>
      <c r="I4837" s="136"/>
      <c r="J4837" s="136"/>
      <c r="K4837" s="136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</row>
    <row r="4838">
      <c r="A4838" s="82"/>
      <c r="B4838" s="82"/>
      <c r="C4838" s="2"/>
      <c r="D4838" s="2"/>
      <c r="E4838" s="136"/>
      <c r="F4838" s="136"/>
      <c r="G4838" s="82"/>
      <c r="H4838" s="160"/>
      <c r="I4838" s="136"/>
      <c r="J4838" s="136"/>
      <c r="K4838" s="136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</row>
    <row r="4839">
      <c r="A4839" s="82"/>
      <c r="B4839" s="82"/>
      <c r="C4839" s="2"/>
      <c r="D4839" s="2"/>
      <c r="E4839" s="136"/>
      <c r="F4839" s="136"/>
      <c r="G4839" s="82"/>
      <c r="H4839" s="160"/>
      <c r="I4839" s="136"/>
      <c r="J4839" s="136"/>
      <c r="K4839" s="136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</row>
    <row r="4840">
      <c r="A4840" s="82"/>
      <c r="B4840" s="82"/>
      <c r="C4840" s="2"/>
      <c r="D4840" s="2"/>
      <c r="E4840" s="136"/>
      <c r="F4840" s="136"/>
      <c r="G4840" s="82"/>
      <c r="H4840" s="160"/>
      <c r="I4840" s="136"/>
      <c r="J4840" s="136"/>
      <c r="K4840" s="136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</row>
    <row r="4841">
      <c r="A4841" s="82"/>
      <c r="B4841" s="82"/>
      <c r="C4841" s="2"/>
      <c r="D4841" s="2"/>
      <c r="E4841" s="136"/>
      <c r="F4841" s="136"/>
      <c r="G4841" s="82"/>
      <c r="H4841" s="160"/>
      <c r="I4841" s="136"/>
      <c r="J4841" s="136"/>
      <c r="K4841" s="136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</row>
    <row r="4842">
      <c r="A4842" s="82"/>
      <c r="B4842" s="82"/>
      <c r="C4842" s="2"/>
      <c r="D4842" s="2"/>
      <c r="E4842" s="136"/>
      <c r="F4842" s="136"/>
      <c r="G4842" s="82"/>
      <c r="H4842" s="160"/>
      <c r="I4842" s="136"/>
      <c r="J4842" s="136"/>
      <c r="K4842" s="136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</row>
    <row r="4843">
      <c r="A4843" s="82"/>
      <c r="B4843" s="82"/>
      <c r="C4843" s="2"/>
      <c r="D4843" s="2"/>
      <c r="E4843" s="136"/>
      <c r="F4843" s="136"/>
      <c r="G4843" s="82"/>
      <c r="H4843" s="160"/>
      <c r="I4843" s="136"/>
      <c r="J4843" s="136"/>
      <c r="K4843" s="136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</row>
    <row r="4844">
      <c r="A4844" s="82"/>
      <c r="B4844" s="82"/>
      <c r="C4844" s="2"/>
      <c r="D4844" s="2"/>
      <c r="E4844" s="136"/>
      <c r="F4844" s="136"/>
      <c r="G4844" s="82"/>
      <c r="H4844" s="160"/>
      <c r="I4844" s="136"/>
      <c r="J4844" s="136"/>
      <c r="K4844" s="136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</row>
    <row r="4845">
      <c r="A4845" s="82"/>
      <c r="B4845" s="82"/>
      <c r="C4845" s="2"/>
      <c r="D4845" s="2"/>
      <c r="E4845" s="136"/>
      <c r="F4845" s="136"/>
      <c r="G4845" s="82"/>
      <c r="H4845" s="160"/>
      <c r="I4845" s="136"/>
      <c r="J4845" s="136"/>
      <c r="K4845" s="136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</row>
    <row r="4846">
      <c r="A4846" s="82"/>
      <c r="B4846" s="82"/>
      <c r="C4846" s="2"/>
      <c r="D4846" s="2"/>
      <c r="E4846" s="136"/>
      <c r="F4846" s="136"/>
      <c r="G4846" s="82"/>
      <c r="H4846" s="160"/>
      <c r="I4846" s="136"/>
      <c r="J4846" s="136"/>
      <c r="K4846" s="136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</row>
    <row r="4847">
      <c r="A4847" s="82"/>
      <c r="B4847" s="82"/>
      <c r="C4847" s="2"/>
      <c r="D4847" s="2"/>
      <c r="E4847" s="136"/>
      <c r="F4847" s="136"/>
      <c r="G4847" s="82"/>
      <c r="H4847" s="160"/>
      <c r="I4847" s="136"/>
      <c r="J4847" s="136"/>
      <c r="K4847" s="136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</row>
    <row r="4848">
      <c r="A4848" s="82"/>
      <c r="B4848" s="82"/>
      <c r="C4848" s="2"/>
      <c r="D4848" s="2"/>
      <c r="E4848" s="136"/>
      <c r="F4848" s="136"/>
      <c r="G4848" s="82"/>
      <c r="H4848" s="160"/>
      <c r="I4848" s="136"/>
      <c r="J4848" s="136"/>
      <c r="K4848" s="136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</row>
    <row r="4849">
      <c r="A4849" s="82"/>
      <c r="B4849" s="82"/>
      <c r="C4849" s="2"/>
      <c r="D4849" s="2"/>
      <c r="E4849" s="136"/>
      <c r="F4849" s="136"/>
      <c r="G4849" s="82"/>
      <c r="H4849" s="160"/>
      <c r="I4849" s="136"/>
      <c r="J4849" s="136"/>
      <c r="K4849" s="136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</row>
    <row r="4850">
      <c r="A4850" s="82"/>
      <c r="B4850" s="82"/>
      <c r="C4850" s="2"/>
      <c r="D4850" s="2"/>
      <c r="E4850" s="136"/>
      <c r="F4850" s="136"/>
      <c r="G4850" s="82"/>
      <c r="H4850" s="160"/>
      <c r="I4850" s="136"/>
      <c r="J4850" s="136"/>
      <c r="K4850" s="136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</row>
    <row r="4851">
      <c r="A4851" s="82"/>
      <c r="B4851" s="82"/>
      <c r="C4851" s="2"/>
      <c r="D4851" s="2"/>
      <c r="E4851" s="136"/>
      <c r="F4851" s="136"/>
      <c r="G4851" s="82"/>
      <c r="H4851" s="160"/>
      <c r="I4851" s="136"/>
      <c r="J4851" s="136"/>
      <c r="K4851" s="136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</row>
    <row r="4852">
      <c r="A4852" s="82"/>
      <c r="B4852" s="82"/>
      <c r="C4852" s="2"/>
      <c r="D4852" s="2"/>
      <c r="E4852" s="136"/>
      <c r="F4852" s="136"/>
      <c r="G4852" s="82"/>
      <c r="H4852" s="160"/>
      <c r="I4852" s="136"/>
      <c r="J4852" s="136"/>
      <c r="K4852" s="136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</row>
    <row r="4853">
      <c r="A4853" s="82"/>
      <c r="B4853" s="82"/>
      <c r="C4853" s="2"/>
      <c r="D4853" s="2"/>
      <c r="E4853" s="136"/>
      <c r="F4853" s="136"/>
      <c r="G4853" s="82"/>
      <c r="H4853" s="160"/>
      <c r="I4853" s="136"/>
      <c r="J4853" s="136"/>
      <c r="K4853" s="136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</row>
    <row r="4854">
      <c r="A4854" s="82"/>
      <c r="B4854" s="82"/>
      <c r="C4854" s="2"/>
      <c r="D4854" s="2"/>
      <c r="E4854" s="136"/>
      <c r="F4854" s="136"/>
      <c r="G4854" s="82"/>
      <c r="H4854" s="160"/>
      <c r="I4854" s="136"/>
      <c r="J4854" s="136"/>
      <c r="K4854" s="136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</row>
    <row r="4855">
      <c r="A4855" s="82"/>
      <c r="B4855" s="82"/>
      <c r="C4855" s="2"/>
      <c r="D4855" s="2"/>
      <c r="E4855" s="136"/>
      <c r="F4855" s="136"/>
      <c r="G4855" s="82"/>
      <c r="H4855" s="160"/>
      <c r="I4855" s="136"/>
      <c r="J4855" s="136"/>
      <c r="K4855" s="136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</row>
    <row r="4856">
      <c r="A4856" s="82"/>
      <c r="B4856" s="82"/>
      <c r="C4856" s="2"/>
      <c r="D4856" s="2"/>
      <c r="E4856" s="136"/>
      <c r="F4856" s="136"/>
      <c r="G4856" s="82"/>
      <c r="H4856" s="160"/>
      <c r="I4856" s="136"/>
      <c r="J4856" s="136"/>
      <c r="K4856" s="136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</row>
    <row r="4857">
      <c r="A4857" s="82"/>
      <c r="B4857" s="82"/>
      <c r="C4857" s="2"/>
      <c r="D4857" s="2"/>
      <c r="E4857" s="136"/>
      <c r="F4857" s="136"/>
      <c r="G4857" s="82"/>
      <c r="H4857" s="160"/>
      <c r="I4857" s="136"/>
      <c r="J4857" s="136"/>
      <c r="K4857" s="136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</row>
    <row r="4858">
      <c r="A4858" s="82"/>
      <c r="B4858" s="82"/>
      <c r="C4858" s="2"/>
      <c r="D4858" s="2"/>
      <c r="E4858" s="136"/>
      <c r="F4858" s="136"/>
      <c r="G4858" s="82"/>
      <c r="H4858" s="160"/>
      <c r="I4858" s="136"/>
      <c r="J4858" s="136"/>
      <c r="K4858" s="136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</row>
    <row r="4859">
      <c r="A4859" s="82"/>
      <c r="B4859" s="82"/>
      <c r="C4859" s="2"/>
      <c r="D4859" s="2"/>
      <c r="E4859" s="136"/>
      <c r="F4859" s="136"/>
      <c r="G4859" s="82"/>
      <c r="H4859" s="160"/>
      <c r="I4859" s="136"/>
      <c r="J4859" s="136"/>
      <c r="K4859" s="136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</row>
    <row r="4860">
      <c r="A4860" s="82"/>
      <c r="B4860" s="82"/>
      <c r="C4860" s="2"/>
      <c r="D4860" s="2"/>
      <c r="E4860" s="136"/>
      <c r="F4860" s="136"/>
      <c r="G4860" s="82"/>
      <c r="H4860" s="160"/>
      <c r="I4860" s="136"/>
      <c r="J4860" s="136"/>
      <c r="K4860" s="136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</row>
    <row r="4861">
      <c r="A4861" s="82"/>
      <c r="B4861" s="82"/>
      <c r="C4861" s="2"/>
      <c r="D4861" s="2"/>
      <c r="E4861" s="136"/>
      <c r="F4861" s="136"/>
      <c r="G4861" s="82"/>
      <c r="H4861" s="160"/>
      <c r="I4861" s="136"/>
      <c r="J4861" s="136"/>
      <c r="K4861" s="136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</row>
    <row r="4862">
      <c r="A4862" s="82"/>
      <c r="B4862" s="82"/>
      <c r="C4862" s="2"/>
      <c r="D4862" s="2"/>
      <c r="E4862" s="136"/>
      <c r="F4862" s="136"/>
      <c r="G4862" s="82"/>
      <c r="H4862" s="160"/>
      <c r="I4862" s="136"/>
      <c r="J4862" s="136"/>
      <c r="K4862" s="136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</row>
    <row r="4863">
      <c r="A4863" s="82"/>
      <c r="B4863" s="82"/>
      <c r="C4863" s="2"/>
      <c r="D4863" s="2"/>
      <c r="E4863" s="136"/>
      <c r="F4863" s="136"/>
      <c r="G4863" s="82"/>
      <c r="H4863" s="160"/>
      <c r="I4863" s="136"/>
      <c r="J4863" s="136"/>
      <c r="K4863" s="136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</row>
    <row r="4864">
      <c r="A4864" s="82"/>
      <c r="B4864" s="82"/>
      <c r="C4864" s="2"/>
      <c r="D4864" s="2"/>
      <c r="E4864" s="136"/>
      <c r="F4864" s="136"/>
      <c r="G4864" s="82"/>
      <c r="H4864" s="160"/>
      <c r="I4864" s="136"/>
      <c r="J4864" s="136"/>
      <c r="K4864" s="136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</row>
    <row r="4865">
      <c r="A4865" s="82"/>
      <c r="B4865" s="82"/>
      <c r="C4865" s="2"/>
      <c r="D4865" s="2"/>
      <c r="E4865" s="136"/>
      <c r="F4865" s="136"/>
      <c r="G4865" s="82"/>
      <c r="H4865" s="160"/>
      <c r="I4865" s="136"/>
      <c r="J4865" s="136"/>
      <c r="K4865" s="136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</row>
    <row r="4866">
      <c r="A4866" s="82"/>
      <c r="B4866" s="82"/>
      <c r="C4866" s="2"/>
      <c r="D4866" s="2"/>
      <c r="E4866" s="136"/>
      <c r="F4866" s="136"/>
      <c r="G4866" s="82"/>
      <c r="H4866" s="160"/>
      <c r="I4866" s="136"/>
      <c r="J4866" s="136"/>
      <c r="K4866" s="136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</row>
    <row r="4867">
      <c r="A4867" s="82"/>
      <c r="B4867" s="82"/>
      <c r="C4867" s="2"/>
      <c r="D4867" s="2"/>
      <c r="E4867" s="136"/>
      <c r="F4867" s="136"/>
      <c r="G4867" s="82"/>
      <c r="H4867" s="160"/>
      <c r="I4867" s="136"/>
      <c r="J4867" s="136"/>
      <c r="K4867" s="136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</row>
    <row r="4868">
      <c r="A4868" s="82"/>
      <c r="B4868" s="82"/>
      <c r="C4868" s="2"/>
      <c r="D4868" s="2"/>
      <c r="E4868" s="136"/>
      <c r="F4868" s="136"/>
      <c r="G4868" s="82"/>
      <c r="H4868" s="160"/>
      <c r="I4868" s="136"/>
      <c r="J4868" s="136"/>
      <c r="K4868" s="136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</row>
    <row r="4869">
      <c r="A4869" s="82"/>
      <c r="B4869" s="82"/>
      <c r="C4869" s="2"/>
      <c r="D4869" s="2"/>
      <c r="E4869" s="136"/>
      <c r="F4869" s="136"/>
      <c r="G4869" s="82"/>
      <c r="H4869" s="160"/>
      <c r="I4869" s="136"/>
      <c r="J4869" s="136"/>
      <c r="K4869" s="136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</row>
    <row r="4870">
      <c r="A4870" s="82"/>
      <c r="B4870" s="82"/>
      <c r="C4870" s="2"/>
      <c r="D4870" s="2"/>
      <c r="E4870" s="136"/>
      <c r="F4870" s="136"/>
      <c r="G4870" s="82"/>
      <c r="H4870" s="160"/>
      <c r="I4870" s="136"/>
      <c r="J4870" s="136"/>
      <c r="K4870" s="136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</row>
    <row r="4871">
      <c r="A4871" s="82"/>
      <c r="B4871" s="82"/>
      <c r="C4871" s="2"/>
      <c r="D4871" s="2"/>
      <c r="E4871" s="136"/>
      <c r="F4871" s="136"/>
      <c r="G4871" s="82"/>
      <c r="H4871" s="160"/>
      <c r="I4871" s="136"/>
      <c r="J4871" s="136"/>
      <c r="K4871" s="136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</row>
    <row r="4872">
      <c r="A4872" s="82"/>
      <c r="B4872" s="82"/>
      <c r="C4872" s="2"/>
      <c r="D4872" s="2"/>
      <c r="E4872" s="136"/>
      <c r="F4872" s="136"/>
      <c r="G4872" s="82"/>
      <c r="H4872" s="160"/>
      <c r="I4872" s="136"/>
      <c r="J4872" s="136"/>
      <c r="K4872" s="136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</row>
    <row r="4873">
      <c r="A4873" s="82"/>
      <c r="B4873" s="82"/>
      <c r="C4873" s="2"/>
      <c r="D4873" s="2"/>
      <c r="E4873" s="136"/>
      <c r="F4873" s="136"/>
      <c r="G4873" s="82"/>
      <c r="H4873" s="160"/>
      <c r="I4873" s="136"/>
      <c r="J4873" s="136"/>
      <c r="K4873" s="136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</row>
    <row r="4874">
      <c r="A4874" s="82"/>
      <c r="B4874" s="82"/>
      <c r="C4874" s="2"/>
      <c r="D4874" s="2"/>
      <c r="E4874" s="136"/>
      <c r="F4874" s="136"/>
      <c r="G4874" s="82"/>
      <c r="H4874" s="160"/>
      <c r="I4874" s="136"/>
      <c r="J4874" s="136"/>
      <c r="K4874" s="136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</row>
    <row r="4875">
      <c r="A4875" s="82"/>
      <c r="B4875" s="82"/>
      <c r="C4875" s="2"/>
      <c r="D4875" s="2"/>
      <c r="E4875" s="136"/>
      <c r="F4875" s="136"/>
      <c r="G4875" s="82"/>
      <c r="H4875" s="160"/>
      <c r="I4875" s="136"/>
      <c r="J4875" s="136"/>
      <c r="K4875" s="136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</row>
    <row r="4876">
      <c r="A4876" s="82"/>
      <c r="B4876" s="82"/>
      <c r="C4876" s="2"/>
      <c r="D4876" s="2"/>
      <c r="E4876" s="136"/>
      <c r="F4876" s="136"/>
      <c r="G4876" s="82"/>
      <c r="H4876" s="160"/>
      <c r="I4876" s="136"/>
      <c r="J4876" s="136"/>
      <c r="K4876" s="136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</row>
    <row r="4877">
      <c r="A4877" s="82"/>
      <c r="B4877" s="82"/>
      <c r="C4877" s="2"/>
      <c r="D4877" s="2"/>
      <c r="E4877" s="136"/>
      <c r="F4877" s="136"/>
      <c r="G4877" s="82"/>
      <c r="H4877" s="160"/>
      <c r="I4877" s="136"/>
      <c r="J4877" s="136"/>
      <c r="K4877" s="136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</row>
    <row r="4878">
      <c r="A4878" s="82"/>
      <c r="B4878" s="82"/>
      <c r="C4878" s="2"/>
      <c r="D4878" s="2"/>
      <c r="E4878" s="136"/>
      <c r="F4878" s="136"/>
      <c r="G4878" s="82"/>
      <c r="H4878" s="160"/>
      <c r="I4878" s="136"/>
      <c r="J4878" s="136"/>
      <c r="K4878" s="136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</row>
    <row r="4879">
      <c r="A4879" s="82"/>
      <c r="B4879" s="82"/>
      <c r="C4879" s="2"/>
      <c r="D4879" s="2"/>
      <c r="E4879" s="136"/>
      <c r="F4879" s="136"/>
      <c r="G4879" s="82"/>
      <c r="H4879" s="160"/>
      <c r="I4879" s="136"/>
      <c r="J4879" s="136"/>
      <c r="K4879" s="136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</row>
    <row r="4880">
      <c r="A4880" s="82"/>
      <c r="B4880" s="82"/>
      <c r="C4880" s="2"/>
      <c r="D4880" s="2"/>
      <c r="E4880" s="136"/>
      <c r="F4880" s="136"/>
      <c r="G4880" s="82"/>
      <c r="H4880" s="160"/>
      <c r="I4880" s="136"/>
      <c r="J4880" s="136"/>
      <c r="K4880" s="136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</row>
    <row r="4881">
      <c r="A4881" s="82"/>
      <c r="B4881" s="82"/>
      <c r="C4881" s="2"/>
      <c r="D4881" s="2"/>
      <c r="E4881" s="136"/>
      <c r="F4881" s="136"/>
      <c r="G4881" s="82"/>
      <c r="H4881" s="160"/>
      <c r="I4881" s="136"/>
      <c r="J4881" s="136"/>
      <c r="K4881" s="136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</row>
    <row r="4882">
      <c r="A4882" s="82"/>
      <c r="B4882" s="82"/>
      <c r="C4882" s="2"/>
      <c r="D4882" s="2"/>
      <c r="E4882" s="136"/>
      <c r="F4882" s="136"/>
      <c r="G4882" s="82"/>
      <c r="H4882" s="160"/>
      <c r="I4882" s="136"/>
      <c r="J4882" s="136"/>
      <c r="K4882" s="136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</row>
    <row r="4883">
      <c r="A4883" s="82"/>
      <c r="B4883" s="82"/>
      <c r="C4883" s="2"/>
      <c r="D4883" s="2"/>
      <c r="E4883" s="136"/>
      <c r="F4883" s="136"/>
      <c r="G4883" s="82"/>
      <c r="H4883" s="160"/>
      <c r="I4883" s="136"/>
      <c r="J4883" s="136"/>
      <c r="K4883" s="136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</row>
    <row r="4884">
      <c r="A4884" s="82"/>
      <c r="B4884" s="82"/>
      <c r="C4884" s="2"/>
      <c r="D4884" s="2"/>
      <c r="E4884" s="136"/>
      <c r="F4884" s="136"/>
      <c r="G4884" s="82"/>
      <c r="H4884" s="160"/>
      <c r="I4884" s="136"/>
      <c r="J4884" s="136"/>
      <c r="K4884" s="136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</row>
    <row r="4885">
      <c r="A4885" s="82"/>
      <c r="B4885" s="82"/>
      <c r="C4885" s="2"/>
      <c r="D4885" s="2"/>
      <c r="E4885" s="136"/>
      <c r="F4885" s="136"/>
      <c r="G4885" s="82"/>
      <c r="H4885" s="160"/>
      <c r="I4885" s="136"/>
      <c r="J4885" s="136"/>
      <c r="K4885" s="136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</row>
    <row r="4886">
      <c r="A4886" s="82"/>
      <c r="B4886" s="82"/>
      <c r="C4886" s="2"/>
      <c r="D4886" s="2"/>
      <c r="E4886" s="136"/>
      <c r="F4886" s="136"/>
      <c r="G4886" s="82"/>
      <c r="H4886" s="160"/>
      <c r="I4886" s="136"/>
      <c r="J4886" s="136"/>
      <c r="K4886" s="136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</row>
    <row r="4887">
      <c r="A4887" s="82"/>
      <c r="B4887" s="82"/>
      <c r="C4887" s="2"/>
      <c r="D4887" s="2"/>
      <c r="E4887" s="136"/>
      <c r="F4887" s="136"/>
      <c r="G4887" s="82"/>
      <c r="H4887" s="160"/>
      <c r="I4887" s="136"/>
      <c r="J4887" s="136"/>
      <c r="K4887" s="136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</row>
    <row r="4888">
      <c r="A4888" s="82"/>
      <c r="B4888" s="82"/>
      <c r="C4888" s="2"/>
      <c r="D4888" s="2"/>
      <c r="E4888" s="136"/>
      <c r="F4888" s="136"/>
      <c r="G4888" s="82"/>
      <c r="H4888" s="160"/>
      <c r="I4888" s="136"/>
      <c r="J4888" s="136"/>
      <c r="K4888" s="136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</row>
    <row r="4889">
      <c r="A4889" s="82"/>
      <c r="B4889" s="82"/>
      <c r="C4889" s="2"/>
      <c r="D4889" s="2"/>
      <c r="E4889" s="136"/>
      <c r="F4889" s="136"/>
      <c r="G4889" s="82"/>
      <c r="H4889" s="160"/>
      <c r="I4889" s="136"/>
      <c r="J4889" s="136"/>
      <c r="K4889" s="136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</row>
    <row r="4890">
      <c r="A4890" s="82"/>
      <c r="B4890" s="82"/>
      <c r="C4890" s="2"/>
      <c r="D4890" s="2"/>
      <c r="E4890" s="136"/>
      <c r="F4890" s="136"/>
      <c r="G4890" s="82"/>
      <c r="H4890" s="160"/>
      <c r="I4890" s="136"/>
      <c r="J4890" s="136"/>
      <c r="K4890" s="136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</row>
    <row r="4891">
      <c r="A4891" s="82"/>
      <c r="B4891" s="82"/>
      <c r="C4891" s="2"/>
      <c r="D4891" s="2"/>
      <c r="E4891" s="136"/>
      <c r="F4891" s="136"/>
      <c r="G4891" s="82"/>
      <c r="H4891" s="160"/>
      <c r="I4891" s="136"/>
      <c r="J4891" s="136"/>
      <c r="K4891" s="136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</row>
    <row r="4892">
      <c r="A4892" s="82"/>
      <c r="B4892" s="82"/>
      <c r="C4892" s="2"/>
      <c r="D4892" s="2"/>
      <c r="E4892" s="136"/>
      <c r="F4892" s="136"/>
      <c r="G4892" s="82"/>
      <c r="H4892" s="160"/>
      <c r="I4892" s="136"/>
      <c r="J4892" s="136"/>
      <c r="K4892" s="136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</row>
    <row r="4893">
      <c r="A4893" s="82"/>
      <c r="B4893" s="82"/>
      <c r="C4893" s="2"/>
      <c r="D4893" s="2"/>
      <c r="E4893" s="136"/>
      <c r="F4893" s="136"/>
      <c r="G4893" s="82"/>
      <c r="H4893" s="160"/>
      <c r="I4893" s="136"/>
      <c r="J4893" s="136"/>
      <c r="K4893" s="136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</row>
    <row r="4894">
      <c r="A4894" s="82"/>
      <c r="B4894" s="82"/>
      <c r="C4894" s="2"/>
      <c r="D4894" s="2"/>
      <c r="E4894" s="136"/>
      <c r="F4894" s="136"/>
      <c r="G4894" s="82"/>
      <c r="H4894" s="160"/>
      <c r="I4894" s="136"/>
      <c r="J4894" s="136"/>
      <c r="K4894" s="136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</row>
    <row r="4895">
      <c r="A4895" s="82"/>
      <c r="B4895" s="82"/>
      <c r="C4895" s="2"/>
      <c r="D4895" s="2"/>
      <c r="E4895" s="136"/>
      <c r="F4895" s="136"/>
      <c r="G4895" s="82"/>
      <c r="H4895" s="160"/>
      <c r="I4895" s="136"/>
      <c r="J4895" s="136"/>
      <c r="K4895" s="136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</row>
    <row r="4896">
      <c r="A4896" s="82"/>
      <c r="B4896" s="82"/>
      <c r="C4896" s="2"/>
      <c r="D4896" s="2"/>
      <c r="E4896" s="136"/>
      <c r="F4896" s="136"/>
      <c r="G4896" s="82"/>
      <c r="H4896" s="160"/>
      <c r="I4896" s="136"/>
      <c r="J4896" s="136"/>
      <c r="K4896" s="136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</row>
    <row r="4897">
      <c r="A4897" s="82"/>
      <c r="B4897" s="82"/>
      <c r="C4897" s="2"/>
      <c r="D4897" s="2"/>
      <c r="E4897" s="136"/>
      <c r="F4897" s="136"/>
      <c r="G4897" s="82"/>
      <c r="H4897" s="160"/>
      <c r="I4897" s="136"/>
      <c r="J4897" s="136"/>
      <c r="K4897" s="136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</row>
    <row r="4898">
      <c r="A4898" s="82"/>
      <c r="B4898" s="82"/>
      <c r="C4898" s="2"/>
      <c r="D4898" s="2"/>
      <c r="E4898" s="136"/>
      <c r="F4898" s="136"/>
      <c r="G4898" s="82"/>
      <c r="H4898" s="160"/>
      <c r="I4898" s="136"/>
      <c r="J4898" s="136"/>
      <c r="K4898" s="136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</row>
    <row r="4899">
      <c r="A4899" s="82"/>
      <c r="B4899" s="82"/>
      <c r="C4899" s="2"/>
      <c r="D4899" s="2"/>
      <c r="E4899" s="136"/>
      <c r="F4899" s="136"/>
      <c r="G4899" s="82"/>
      <c r="H4899" s="160"/>
      <c r="I4899" s="136"/>
      <c r="J4899" s="136"/>
      <c r="K4899" s="136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</row>
    <row r="4900">
      <c r="A4900" s="82"/>
      <c r="B4900" s="82"/>
      <c r="C4900" s="2"/>
      <c r="D4900" s="2"/>
      <c r="E4900" s="136"/>
      <c r="F4900" s="136"/>
      <c r="G4900" s="82"/>
      <c r="H4900" s="160"/>
      <c r="I4900" s="136"/>
      <c r="J4900" s="136"/>
      <c r="K4900" s="136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</row>
    <row r="4901">
      <c r="A4901" s="82"/>
      <c r="B4901" s="82"/>
      <c r="C4901" s="2"/>
      <c r="D4901" s="2"/>
      <c r="E4901" s="136"/>
      <c r="F4901" s="136"/>
      <c r="G4901" s="82"/>
      <c r="H4901" s="160"/>
      <c r="I4901" s="136"/>
      <c r="J4901" s="136"/>
      <c r="K4901" s="136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</row>
    <row r="4902">
      <c r="A4902" s="82"/>
      <c r="B4902" s="82"/>
      <c r="C4902" s="2"/>
      <c r="D4902" s="2"/>
      <c r="E4902" s="136"/>
      <c r="F4902" s="136"/>
      <c r="G4902" s="82"/>
      <c r="H4902" s="160"/>
      <c r="I4902" s="136"/>
      <c r="J4902" s="136"/>
      <c r="K4902" s="136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</row>
    <row r="4903">
      <c r="A4903" s="82"/>
      <c r="B4903" s="82"/>
      <c r="C4903" s="2"/>
      <c r="D4903" s="2"/>
      <c r="E4903" s="136"/>
      <c r="F4903" s="136"/>
      <c r="G4903" s="82"/>
      <c r="H4903" s="160"/>
      <c r="I4903" s="136"/>
      <c r="J4903" s="136"/>
      <c r="K4903" s="136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</row>
    <row r="4904">
      <c r="A4904" s="82"/>
      <c r="B4904" s="82"/>
      <c r="C4904" s="2"/>
      <c r="D4904" s="2"/>
      <c r="E4904" s="136"/>
      <c r="F4904" s="136"/>
      <c r="G4904" s="82"/>
      <c r="H4904" s="160"/>
      <c r="I4904" s="136"/>
      <c r="J4904" s="136"/>
      <c r="K4904" s="136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</row>
    <row r="4905">
      <c r="A4905" s="82"/>
      <c r="B4905" s="82"/>
      <c r="C4905" s="2"/>
      <c r="D4905" s="2"/>
      <c r="E4905" s="136"/>
      <c r="F4905" s="136"/>
      <c r="G4905" s="82"/>
      <c r="H4905" s="160"/>
      <c r="I4905" s="136"/>
      <c r="J4905" s="136"/>
      <c r="K4905" s="136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</row>
    <row r="4906">
      <c r="A4906" s="82"/>
      <c r="B4906" s="82"/>
      <c r="C4906" s="2"/>
      <c r="D4906" s="2"/>
      <c r="E4906" s="136"/>
      <c r="F4906" s="136"/>
      <c r="G4906" s="82"/>
      <c r="H4906" s="160"/>
      <c r="I4906" s="136"/>
      <c r="J4906" s="136"/>
      <c r="K4906" s="136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</row>
    <row r="4907">
      <c r="A4907" s="82"/>
      <c r="B4907" s="82"/>
      <c r="C4907" s="2"/>
      <c r="D4907" s="2"/>
      <c r="E4907" s="136"/>
      <c r="F4907" s="136"/>
      <c r="G4907" s="82"/>
      <c r="H4907" s="160"/>
      <c r="I4907" s="136"/>
      <c r="J4907" s="136"/>
      <c r="K4907" s="136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</row>
    <row r="4908">
      <c r="A4908" s="82"/>
      <c r="B4908" s="82"/>
      <c r="C4908" s="2"/>
      <c r="D4908" s="2"/>
      <c r="E4908" s="136"/>
      <c r="F4908" s="136"/>
      <c r="G4908" s="82"/>
      <c r="H4908" s="160"/>
      <c r="I4908" s="136"/>
      <c r="J4908" s="136"/>
      <c r="K4908" s="136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</row>
    <row r="4909">
      <c r="A4909" s="82"/>
      <c r="B4909" s="82"/>
      <c r="C4909" s="2"/>
      <c r="D4909" s="2"/>
      <c r="E4909" s="136"/>
      <c r="F4909" s="136"/>
      <c r="G4909" s="82"/>
      <c r="H4909" s="160"/>
      <c r="I4909" s="136"/>
      <c r="J4909" s="136"/>
      <c r="K4909" s="136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</row>
    <row r="4910">
      <c r="A4910" s="82"/>
      <c r="B4910" s="82"/>
      <c r="C4910" s="2"/>
      <c r="D4910" s="2"/>
      <c r="E4910" s="136"/>
      <c r="F4910" s="136"/>
      <c r="G4910" s="82"/>
      <c r="H4910" s="160"/>
      <c r="I4910" s="136"/>
      <c r="J4910" s="136"/>
      <c r="K4910" s="136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</row>
    <row r="4911">
      <c r="A4911" s="82"/>
      <c r="B4911" s="82"/>
      <c r="C4911" s="2"/>
      <c r="D4911" s="2"/>
      <c r="E4911" s="136"/>
      <c r="F4911" s="136"/>
      <c r="G4911" s="82"/>
      <c r="H4911" s="160"/>
      <c r="I4911" s="136"/>
      <c r="J4911" s="136"/>
      <c r="K4911" s="136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</row>
    <row r="4912">
      <c r="A4912" s="82"/>
      <c r="B4912" s="82"/>
      <c r="C4912" s="2"/>
      <c r="D4912" s="2"/>
      <c r="E4912" s="136"/>
      <c r="F4912" s="136"/>
      <c r="G4912" s="82"/>
      <c r="H4912" s="160"/>
      <c r="I4912" s="136"/>
      <c r="J4912" s="136"/>
      <c r="K4912" s="136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</row>
    <row r="4913">
      <c r="A4913" s="82"/>
      <c r="B4913" s="82"/>
      <c r="C4913" s="2"/>
      <c r="D4913" s="2"/>
      <c r="E4913" s="136"/>
      <c r="F4913" s="136"/>
      <c r="G4913" s="82"/>
      <c r="H4913" s="160"/>
      <c r="I4913" s="136"/>
      <c r="J4913" s="136"/>
      <c r="K4913" s="136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</row>
    <row r="4914">
      <c r="A4914" s="82"/>
      <c r="B4914" s="82"/>
      <c r="C4914" s="2"/>
      <c r="D4914" s="2"/>
      <c r="E4914" s="136"/>
      <c r="F4914" s="136"/>
      <c r="G4914" s="82"/>
      <c r="H4914" s="160"/>
      <c r="I4914" s="136"/>
      <c r="J4914" s="136"/>
      <c r="K4914" s="136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</row>
    <row r="4915">
      <c r="A4915" s="82"/>
      <c r="B4915" s="82"/>
      <c r="C4915" s="2"/>
      <c r="D4915" s="2"/>
      <c r="E4915" s="136"/>
      <c r="F4915" s="136"/>
      <c r="G4915" s="82"/>
      <c r="H4915" s="160"/>
      <c r="I4915" s="136"/>
      <c r="J4915" s="136"/>
      <c r="K4915" s="136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</row>
    <row r="4916">
      <c r="A4916" s="82"/>
      <c r="B4916" s="82"/>
      <c r="C4916" s="2"/>
      <c r="D4916" s="2"/>
      <c r="E4916" s="136"/>
      <c r="F4916" s="136"/>
      <c r="G4916" s="82"/>
      <c r="H4916" s="160"/>
      <c r="I4916" s="136"/>
      <c r="J4916" s="136"/>
      <c r="K4916" s="136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</row>
    <row r="4917">
      <c r="A4917" s="82"/>
      <c r="B4917" s="82"/>
      <c r="C4917" s="2"/>
      <c r="D4917" s="2"/>
      <c r="E4917" s="136"/>
      <c r="F4917" s="136"/>
      <c r="G4917" s="82"/>
      <c r="H4917" s="160"/>
      <c r="I4917" s="136"/>
      <c r="J4917" s="136"/>
      <c r="K4917" s="136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</row>
    <row r="4918">
      <c r="A4918" s="82"/>
      <c r="B4918" s="82"/>
      <c r="C4918" s="2"/>
      <c r="D4918" s="2"/>
      <c r="E4918" s="136"/>
      <c r="F4918" s="136"/>
      <c r="G4918" s="82"/>
      <c r="H4918" s="160"/>
      <c r="I4918" s="136"/>
      <c r="J4918" s="136"/>
      <c r="K4918" s="136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</row>
    <row r="4919">
      <c r="A4919" s="82"/>
      <c r="B4919" s="82"/>
      <c r="C4919" s="2"/>
      <c r="D4919" s="2"/>
      <c r="E4919" s="136"/>
      <c r="F4919" s="136"/>
      <c r="G4919" s="82"/>
      <c r="H4919" s="160"/>
      <c r="I4919" s="136"/>
      <c r="J4919" s="136"/>
      <c r="K4919" s="136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</row>
    <row r="4920">
      <c r="A4920" s="82"/>
      <c r="B4920" s="82"/>
      <c r="C4920" s="2"/>
      <c r="D4920" s="2"/>
      <c r="E4920" s="136"/>
      <c r="F4920" s="136"/>
      <c r="G4920" s="82"/>
      <c r="H4920" s="160"/>
      <c r="I4920" s="136"/>
      <c r="J4920" s="136"/>
      <c r="K4920" s="136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</row>
    <row r="4921">
      <c r="A4921" s="82"/>
      <c r="B4921" s="82"/>
      <c r="C4921" s="2"/>
      <c r="D4921" s="2"/>
      <c r="E4921" s="136"/>
      <c r="F4921" s="136"/>
      <c r="G4921" s="82"/>
      <c r="H4921" s="160"/>
      <c r="I4921" s="136"/>
      <c r="J4921" s="136"/>
      <c r="K4921" s="136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</row>
    <row r="4922">
      <c r="A4922" s="82"/>
      <c r="B4922" s="82"/>
      <c r="C4922" s="2"/>
      <c r="D4922" s="2"/>
      <c r="E4922" s="136"/>
      <c r="F4922" s="136"/>
      <c r="G4922" s="82"/>
      <c r="H4922" s="160"/>
      <c r="I4922" s="136"/>
      <c r="J4922" s="136"/>
      <c r="K4922" s="136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</row>
    <row r="4923">
      <c r="A4923" s="82"/>
      <c r="B4923" s="82"/>
      <c r="C4923" s="2"/>
      <c r="D4923" s="2"/>
      <c r="E4923" s="136"/>
      <c r="F4923" s="136"/>
      <c r="G4923" s="82"/>
      <c r="H4923" s="160"/>
      <c r="I4923" s="136"/>
      <c r="J4923" s="136"/>
      <c r="K4923" s="136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</row>
    <row r="4924">
      <c r="A4924" s="82"/>
      <c r="B4924" s="82"/>
      <c r="C4924" s="2"/>
      <c r="D4924" s="2"/>
      <c r="E4924" s="136"/>
      <c r="F4924" s="136"/>
      <c r="G4924" s="82"/>
      <c r="H4924" s="160"/>
      <c r="I4924" s="136"/>
      <c r="J4924" s="136"/>
      <c r="K4924" s="136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</row>
    <row r="4925">
      <c r="A4925" s="82"/>
      <c r="B4925" s="82"/>
      <c r="C4925" s="2"/>
      <c r="D4925" s="2"/>
      <c r="E4925" s="136"/>
      <c r="F4925" s="136"/>
      <c r="G4925" s="82"/>
      <c r="H4925" s="160"/>
      <c r="I4925" s="136"/>
      <c r="J4925" s="136"/>
      <c r="K4925" s="136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</row>
    <row r="4926">
      <c r="A4926" s="82"/>
      <c r="B4926" s="82"/>
      <c r="C4926" s="2"/>
      <c r="D4926" s="2"/>
      <c r="E4926" s="136"/>
      <c r="F4926" s="136"/>
      <c r="G4926" s="82"/>
      <c r="H4926" s="160"/>
      <c r="I4926" s="136"/>
      <c r="J4926" s="136"/>
      <c r="K4926" s="136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</row>
    <row r="4927">
      <c r="A4927" s="82"/>
      <c r="B4927" s="82"/>
      <c r="C4927" s="2"/>
      <c r="D4927" s="2"/>
      <c r="E4927" s="136"/>
      <c r="F4927" s="136"/>
      <c r="G4927" s="82"/>
      <c r="H4927" s="160"/>
      <c r="I4927" s="136"/>
      <c r="J4927" s="136"/>
      <c r="K4927" s="136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</row>
    <row r="4928">
      <c r="A4928" s="82"/>
      <c r="B4928" s="82"/>
      <c r="C4928" s="2"/>
      <c r="D4928" s="2"/>
      <c r="E4928" s="136"/>
      <c r="F4928" s="136"/>
      <c r="G4928" s="82"/>
      <c r="H4928" s="160"/>
      <c r="I4928" s="136"/>
      <c r="J4928" s="136"/>
      <c r="K4928" s="136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</row>
    <row r="4929">
      <c r="A4929" s="82"/>
      <c r="B4929" s="82"/>
      <c r="C4929" s="2"/>
      <c r="D4929" s="2"/>
      <c r="E4929" s="136"/>
      <c r="F4929" s="136"/>
      <c r="G4929" s="82"/>
      <c r="H4929" s="160"/>
      <c r="I4929" s="136"/>
      <c r="J4929" s="136"/>
      <c r="K4929" s="136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</row>
    <row r="4930">
      <c r="A4930" s="82"/>
      <c r="B4930" s="82"/>
      <c r="C4930" s="2"/>
      <c r="D4930" s="2"/>
      <c r="E4930" s="136"/>
      <c r="F4930" s="136"/>
      <c r="G4930" s="82"/>
      <c r="H4930" s="160"/>
      <c r="I4930" s="136"/>
      <c r="J4930" s="136"/>
      <c r="K4930" s="136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</row>
    <row r="4931">
      <c r="A4931" s="82"/>
      <c r="B4931" s="82"/>
      <c r="C4931" s="2"/>
      <c r="D4931" s="2"/>
      <c r="E4931" s="136"/>
      <c r="F4931" s="136"/>
      <c r="G4931" s="82"/>
      <c r="H4931" s="160"/>
      <c r="I4931" s="136"/>
      <c r="J4931" s="136"/>
      <c r="K4931" s="136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</row>
    <row r="4932">
      <c r="A4932" s="82"/>
      <c r="B4932" s="82"/>
      <c r="C4932" s="2"/>
      <c r="D4932" s="2"/>
      <c r="E4932" s="136"/>
      <c r="F4932" s="136"/>
      <c r="G4932" s="82"/>
      <c r="H4932" s="160"/>
      <c r="I4932" s="136"/>
      <c r="J4932" s="136"/>
      <c r="K4932" s="136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</row>
    <row r="4933">
      <c r="A4933" s="82"/>
      <c r="B4933" s="82"/>
      <c r="C4933" s="2"/>
      <c r="D4933" s="2"/>
      <c r="E4933" s="136"/>
      <c r="F4933" s="136"/>
      <c r="G4933" s="82"/>
      <c r="H4933" s="160"/>
      <c r="I4933" s="136"/>
      <c r="J4933" s="136"/>
      <c r="K4933" s="136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</row>
    <row r="4934">
      <c r="A4934" s="82"/>
      <c r="B4934" s="82"/>
      <c r="C4934" s="2"/>
      <c r="D4934" s="2"/>
      <c r="E4934" s="136"/>
      <c r="F4934" s="136"/>
      <c r="G4934" s="82"/>
      <c r="H4934" s="160"/>
      <c r="I4934" s="136"/>
      <c r="J4934" s="136"/>
      <c r="K4934" s="136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</row>
    <row r="4935">
      <c r="A4935" s="82"/>
      <c r="B4935" s="82"/>
      <c r="C4935" s="2"/>
      <c r="D4935" s="2"/>
      <c r="E4935" s="136"/>
      <c r="F4935" s="136"/>
      <c r="G4935" s="82"/>
      <c r="H4935" s="160"/>
      <c r="I4935" s="136"/>
      <c r="J4935" s="136"/>
      <c r="K4935" s="136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</row>
    <row r="4936">
      <c r="A4936" s="82"/>
      <c r="B4936" s="82"/>
      <c r="C4936" s="2"/>
      <c r="D4936" s="2"/>
      <c r="E4936" s="136"/>
      <c r="F4936" s="136"/>
      <c r="G4936" s="82"/>
      <c r="H4936" s="160"/>
      <c r="I4936" s="136"/>
      <c r="J4936" s="136"/>
      <c r="K4936" s="136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</row>
    <row r="4937">
      <c r="A4937" s="82"/>
      <c r="B4937" s="82"/>
      <c r="C4937" s="2"/>
      <c r="D4937" s="2"/>
      <c r="E4937" s="136"/>
      <c r="F4937" s="136"/>
      <c r="G4937" s="82"/>
      <c r="H4937" s="160"/>
      <c r="I4937" s="136"/>
      <c r="J4937" s="136"/>
      <c r="K4937" s="136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</row>
    <row r="4938">
      <c r="A4938" s="82"/>
      <c r="B4938" s="82"/>
      <c r="C4938" s="2"/>
      <c r="D4938" s="2"/>
      <c r="E4938" s="136"/>
      <c r="F4938" s="136"/>
      <c r="G4938" s="82"/>
      <c r="H4938" s="160"/>
      <c r="I4938" s="136"/>
      <c r="J4938" s="136"/>
      <c r="K4938" s="136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</row>
    <row r="4939">
      <c r="A4939" s="82"/>
      <c r="B4939" s="82"/>
      <c r="C4939" s="2"/>
      <c r="D4939" s="2"/>
      <c r="E4939" s="136"/>
      <c r="F4939" s="136"/>
      <c r="G4939" s="82"/>
      <c r="H4939" s="160"/>
      <c r="I4939" s="136"/>
      <c r="J4939" s="136"/>
      <c r="K4939" s="136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</row>
    <row r="4940">
      <c r="A4940" s="82"/>
      <c r="B4940" s="82"/>
      <c r="C4940" s="2"/>
      <c r="D4940" s="2"/>
      <c r="E4940" s="136"/>
      <c r="F4940" s="136"/>
      <c r="G4940" s="82"/>
      <c r="H4940" s="160"/>
      <c r="I4940" s="136"/>
      <c r="J4940" s="136"/>
      <c r="K4940" s="136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</row>
    <row r="4941">
      <c r="A4941" s="82"/>
      <c r="B4941" s="82"/>
      <c r="C4941" s="2"/>
      <c r="D4941" s="2"/>
      <c r="E4941" s="136"/>
      <c r="F4941" s="136"/>
      <c r="G4941" s="82"/>
      <c r="H4941" s="160"/>
      <c r="I4941" s="136"/>
      <c r="J4941" s="136"/>
      <c r="K4941" s="136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</row>
    <row r="4942">
      <c r="A4942" s="82"/>
      <c r="B4942" s="82"/>
      <c r="C4942" s="2"/>
      <c r="D4942" s="2"/>
      <c r="E4942" s="136"/>
      <c r="F4942" s="136"/>
      <c r="G4942" s="82"/>
      <c r="H4942" s="160"/>
      <c r="I4942" s="136"/>
      <c r="J4942" s="136"/>
      <c r="K4942" s="136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</row>
    <row r="4943">
      <c r="A4943" s="82"/>
      <c r="B4943" s="82"/>
      <c r="C4943" s="2"/>
      <c r="D4943" s="2"/>
      <c r="E4943" s="136"/>
      <c r="F4943" s="136"/>
      <c r="G4943" s="82"/>
      <c r="H4943" s="160"/>
      <c r="I4943" s="136"/>
      <c r="J4943" s="136"/>
      <c r="K4943" s="136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</row>
    <row r="4944">
      <c r="A4944" s="82"/>
      <c r="B4944" s="82"/>
      <c r="C4944" s="2"/>
      <c r="D4944" s="2"/>
      <c r="E4944" s="136"/>
      <c r="F4944" s="136"/>
      <c r="G4944" s="82"/>
      <c r="H4944" s="160"/>
      <c r="I4944" s="136"/>
      <c r="J4944" s="136"/>
      <c r="K4944" s="136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</row>
    <row r="4945">
      <c r="A4945" s="82"/>
      <c r="B4945" s="82"/>
      <c r="C4945" s="2"/>
      <c r="D4945" s="2"/>
      <c r="E4945" s="136"/>
      <c r="F4945" s="136"/>
      <c r="G4945" s="82"/>
      <c r="H4945" s="160"/>
      <c r="I4945" s="136"/>
      <c r="J4945" s="136"/>
      <c r="K4945" s="136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</row>
    <row r="4946">
      <c r="A4946" s="82"/>
      <c r="B4946" s="82"/>
      <c r="C4946" s="2"/>
      <c r="D4946" s="2"/>
      <c r="E4946" s="136"/>
      <c r="F4946" s="136"/>
      <c r="G4946" s="82"/>
      <c r="H4946" s="160"/>
      <c r="I4946" s="136"/>
      <c r="J4946" s="136"/>
      <c r="K4946" s="136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</row>
    <row r="4947">
      <c r="A4947" s="82"/>
      <c r="B4947" s="82"/>
      <c r="C4947" s="2"/>
      <c r="D4947" s="2"/>
      <c r="E4947" s="136"/>
      <c r="F4947" s="136"/>
      <c r="G4947" s="82"/>
      <c r="H4947" s="160"/>
      <c r="I4947" s="136"/>
      <c r="J4947" s="136"/>
      <c r="K4947" s="136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</row>
    <row r="4948">
      <c r="A4948" s="82"/>
      <c r="B4948" s="82"/>
      <c r="C4948" s="2"/>
      <c r="D4948" s="2"/>
      <c r="E4948" s="136"/>
      <c r="F4948" s="136"/>
      <c r="G4948" s="82"/>
      <c r="H4948" s="160"/>
      <c r="I4948" s="136"/>
      <c r="J4948" s="136"/>
      <c r="K4948" s="136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</row>
    <row r="4949">
      <c r="A4949" s="82"/>
      <c r="B4949" s="82"/>
      <c r="C4949" s="2"/>
      <c r="D4949" s="2"/>
      <c r="E4949" s="136"/>
      <c r="F4949" s="136"/>
      <c r="G4949" s="82"/>
      <c r="H4949" s="160"/>
      <c r="I4949" s="136"/>
      <c r="J4949" s="136"/>
      <c r="K4949" s="136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</row>
    <row r="4950">
      <c r="A4950" s="82"/>
      <c r="B4950" s="82"/>
      <c r="C4950" s="2"/>
      <c r="D4950" s="2"/>
      <c r="E4950" s="136"/>
      <c r="F4950" s="136"/>
      <c r="G4950" s="82"/>
      <c r="H4950" s="160"/>
      <c r="I4950" s="136"/>
      <c r="J4950" s="136"/>
      <c r="K4950" s="136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</row>
    <row r="4951">
      <c r="A4951" s="82"/>
      <c r="B4951" s="82"/>
      <c r="C4951" s="2"/>
      <c r="D4951" s="2"/>
      <c r="E4951" s="136"/>
      <c r="F4951" s="136"/>
      <c r="G4951" s="82"/>
      <c r="H4951" s="160"/>
      <c r="I4951" s="136"/>
      <c r="J4951" s="136"/>
      <c r="K4951" s="136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</row>
    <row r="4952">
      <c r="A4952" s="82"/>
      <c r="B4952" s="82"/>
      <c r="C4952" s="2"/>
      <c r="D4952" s="2"/>
      <c r="E4952" s="136"/>
      <c r="F4952" s="136"/>
      <c r="G4952" s="82"/>
      <c r="H4952" s="160"/>
      <c r="I4952" s="136"/>
      <c r="J4952" s="136"/>
      <c r="K4952" s="136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</row>
    <row r="4953">
      <c r="A4953" s="82"/>
      <c r="B4953" s="82"/>
      <c r="C4953" s="2"/>
      <c r="D4953" s="2"/>
      <c r="E4953" s="136"/>
      <c r="F4953" s="136"/>
      <c r="G4953" s="82"/>
      <c r="H4953" s="160"/>
      <c r="I4953" s="136"/>
      <c r="J4953" s="136"/>
      <c r="K4953" s="136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</row>
    <row r="4954">
      <c r="A4954" s="82"/>
      <c r="B4954" s="82"/>
      <c r="C4954" s="2"/>
      <c r="D4954" s="2"/>
      <c r="E4954" s="136"/>
      <c r="F4954" s="136"/>
      <c r="G4954" s="82"/>
      <c r="H4954" s="160"/>
      <c r="I4954" s="136"/>
      <c r="J4954" s="136"/>
      <c r="K4954" s="136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</row>
    <row r="4955">
      <c r="A4955" s="82"/>
      <c r="B4955" s="82"/>
      <c r="C4955" s="2"/>
      <c r="D4955" s="2"/>
      <c r="E4955" s="136"/>
      <c r="F4955" s="136"/>
      <c r="G4955" s="82"/>
      <c r="H4955" s="160"/>
      <c r="I4955" s="136"/>
      <c r="J4955" s="136"/>
      <c r="K4955" s="136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</row>
    <row r="4956">
      <c r="A4956" s="82"/>
      <c r="B4956" s="82"/>
      <c r="C4956" s="2"/>
      <c r="D4956" s="2"/>
      <c r="E4956" s="136"/>
      <c r="F4956" s="136"/>
      <c r="G4956" s="82"/>
      <c r="H4956" s="160"/>
      <c r="I4956" s="136"/>
      <c r="J4956" s="136"/>
      <c r="K4956" s="136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</row>
    <row r="4957">
      <c r="A4957" s="82"/>
      <c r="B4957" s="82"/>
      <c r="C4957" s="2"/>
      <c r="D4957" s="2"/>
      <c r="E4957" s="136"/>
      <c r="F4957" s="136"/>
      <c r="G4957" s="82"/>
      <c r="H4957" s="160"/>
      <c r="I4957" s="136"/>
      <c r="J4957" s="136"/>
      <c r="K4957" s="136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</row>
    <row r="4958">
      <c r="A4958" s="82"/>
      <c r="B4958" s="82"/>
      <c r="C4958" s="2"/>
      <c r="D4958" s="2"/>
      <c r="E4958" s="136"/>
      <c r="F4958" s="136"/>
      <c r="G4958" s="82"/>
      <c r="H4958" s="160"/>
      <c r="I4958" s="136"/>
      <c r="J4958" s="136"/>
      <c r="K4958" s="136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</row>
    <row r="4959">
      <c r="A4959" s="82"/>
      <c r="B4959" s="82"/>
      <c r="C4959" s="2"/>
      <c r="D4959" s="2"/>
      <c r="E4959" s="136"/>
      <c r="F4959" s="136"/>
      <c r="G4959" s="82"/>
      <c r="H4959" s="160"/>
      <c r="I4959" s="136"/>
      <c r="J4959" s="136"/>
      <c r="K4959" s="136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</row>
    <row r="4960">
      <c r="A4960" s="82"/>
      <c r="B4960" s="82"/>
      <c r="C4960" s="2"/>
      <c r="D4960" s="2"/>
      <c r="E4960" s="136"/>
      <c r="F4960" s="136"/>
      <c r="G4960" s="82"/>
      <c r="H4960" s="160"/>
      <c r="I4960" s="136"/>
      <c r="J4960" s="136"/>
      <c r="K4960" s="136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</row>
    <row r="4961">
      <c r="A4961" s="82"/>
      <c r="B4961" s="82"/>
      <c r="C4961" s="2"/>
      <c r="D4961" s="2"/>
      <c r="E4961" s="136"/>
      <c r="F4961" s="136"/>
      <c r="G4961" s="82"/>
      <c r="H4961" s="160"/>
      <c r="I4961" s="136"/>
      <c r="J4961" s="136"/>
      <c r="K4961" s="136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</row>
    <row r="4962">
      <c r="A4962" s="82"/>
      <c r="B4962" s="82"/>
      <c r="C4962" s="2"/>
      <c r="D4962" s="2"/>
      <c r="E4962" s="136"/>
      <c r="F4962" s="136"/>
      <c r="G4962" s="82"/>
      <c r="H4962" s="160"/>
      <c r="I4962" s="136"/>
      <c r="J4962" s="136"/>
      <c r="K4962" s="136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</row>
    <row r="4963">
      <c r="A4963" s="82"/>
      <c r="B4963" s="82"/>
      <c r="C4963" s="2"/>
      <c r="D4963" s="2"/>
      <c r="E4963" s="136"/>
      <c r="F4963" s="136"/>
      <c r="G4963" s="82"/>
      <c r="H4963" s="160"/>
      <c r="I4963" s="136"/>
      <c r="J4963" s="136"/>
      <c r="K4963" s="136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</row>
    <row r="4964">
      <c r="A4964" s="82"/>
      <c r="B4964" s="82"/>
      <c r="C4964" s="2"/>
      <c r="D4964" s="2"/>
      <c r="E4964" s="136"/>
      <c r="F4964" s="136"/>
      <c r="G4964" s="82"/>
      <c r="H4964" s="160"/>
      <c r="I4964" s="136"/>
      <c r="J4964" s="136"/>
      <c r="K4964" s="136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</row>
    <row r="4965">
      <c r="A4965" s="82"/>
      <c r="B4965" s="82"/>
      <c r="C4965" s="2"/>
      <c r="D4965" s="2"/>
      <c r="E4965" s="136"/>
      <c r="F4965" s="136"/>
      <c r="G4965" s="82"/>
      <c r="H4965" s="160"/>
      <c r="I4965" s="136"/>
      <c r="J4965" s="136"/>
      <c r="K4965" s="136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</row>
    <row r="4966">
      <c r="A4966" s="82"/>
      <c r="B4966" s="82"/>
      <c r="C4966" s="2"/>
      <c r="D4966" s="2"/>
      <c r="E4966" s="136"/>
      <c r="F4966" s="136"/>
      <c r="G4966" s="82"/>
      <c r="H4966" s="160"/>
      <c r="I4966" s="136"/>
      <c r="J4966" s="136"/>
      <c r="K4966" s="136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</row>
    <row r="4967">
      <c r="A4967" s="82"/>
      <c r="B4967" s="82"/>
      <c r="C4967" s="2"/>
      <c r="D4967" s="2"/>
      <c r="E4967" s="136"/>
      <c r="F4967" s="136"/>
      <c r="G4967" s="82"/>
      <c r="H4967" s="160"/>
      <c r="I4967" s="136"/>
      <c r="J4967" s="136"/>
      <c r="K4967" s="136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</row>
    <row r="4968">
      <c r="A4968" s="82"/>
      <c r="B4968" s="82"/>
      <c r="C4968" s="2"/>
      <c r="D4968" s="2"/>
      <c r="E4968" s="136"/>
      <c r="F4968" s="136"/>
      <c r="G4968" s="82"/>
      <c r="H4968" s="160"/>
      <c r="I4968" s="136"/>
      <c r="J4968" s="136"/>
      <c r="K4968" s="136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</row>
    <row r="4969">
      <c r="A4969" s="82"/>
      <c r="B4969" s="82"/>
      <c r="C4969" s="2"/>
      <c r="D4969" s="2"/>
      <c r="E4969" s="136"/>
      <c r="F4969" s="136"/>
      <c r="G4969" s="82"/>
      <c r="H4969" s="160"/>
      <c r="I4969" s="136"/>
      <c r="J4969" s="136"/>
      <c r="K4969" s="136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</row>
    <row r="4970">
      <c r="A4970" s="82"/>
      <c r="B4970" s="82"/>
      <c r="C4970" s="2"/>
      <c r="D4970" s="2"/>
      <c r="E4970" s="136"/>
      <c r="F4970" s="136"/>
      <c r="G4970" s="82"/>
      <c r="H4970" s="160"/>
      <c r="I4970" s="136"/>
      <c r="J4970" s="136"/>
      <c r="K4970" s="136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</row>
    <row r="4971">
      <c r="A4971" s="82"/>
      <c r="B4971" s="82"/>
      <c r="C4971" s="2"/>
      <c r="D4971" s="2"/>
      <c r="E4971" s="136"/>
      <c r="F4971" s="136"/>
      <c r="G4971" s="82"/>
      <c r="H4971" s="160"/>
      <c r="I4971" s="136"/>
      <c r="J4971" s="136"/>
      <c r="K4971" s="136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</row>
    <row r="4972">
      <c r="A4972" s="82"/>
      <c r="B4972" s="82"/>
      <c r="C4972" s="2"/>
      <c r="D4972" s="2"/>
      <c r="E4972" s="136"/>
      <c r="F4972" s="136"/>
      <c r="G4972" s="82"/>
      <c r="H4972" s="160"/>
      <c r="I4972" s="136"/>
      <c r="J4972" s="136"/>
      <c r="K4972" s="136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</row>
    <row r="4973">
      <c r="A4973" s="82"/>
      <c r="B4973" s="82"/>
      <c r="C4973" s="2"/>
      <c r="D4973" s="2"/>
      <c r="E4973" s="136"/>
      <c r="F4973" s="136"/>
      <c r="G4973" s="82"/>
      <c r="H4973" s="160"/>
      <c r="I4973" s="136"/>
      <c r="J4973" s="136"/>
      <c r="K4973" s="136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</row>
    <row r="4974">
      <c r="A4974" s="82"/>
      <c r="B4974" s="82"/>
      <c r="C4974" s="2"/>
      <c r="D4974" s="2"/>
      <c r="E4974" s="136"/>
      <c r="F4974" s="136"/>
      <c r="G4974" s="82"/>
      <c r="H4974" s="160"/>
      <c r="I4974" s="136"/>
      <c r="J4974" s="136"/>
      <c r="K4974" s="136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</row>
    <row r="4975">
      <c r="A4975" s="82"/>
      <c r="B4975" s="82"/>
      <c r="C4975" s="2"/>
      <c r="D4975" s="2"/>
      <c r="E4975" s="136"/>
      <c r="F4975" s="136"/>
      <c r="G4975" s="82"/>
      <c r="H4975" s="160"/>
      <c r="I4975" s="136"/>
      <c r="J4975" s="136"/>
      <c r="K4975" s="136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</row>
    <row r="4976">
      <c r="A4976" s="82"/>
      <c r="B4976" s="82"/>
      <c r="C4976" s="2"/>
      <c r="D4976" s="2"/>
      <c r="E4976" s="136"/>
      <c r="F4976" s="136"/>
      <c r="G4976" s="82"/>
      <c r="H4976" s="160"/>
      <c r="I4976" s="136"/>
      <c r="J4976" s="136"/>
      <c r="K4976" s="136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</row>
    <row r="4977">
      <c r="A4977" s="82"/>
      <c r="B4977" s="82"/>
      <c r="C4977" s="2"/>
      <c r="D4977" s="2"/>
      <c r="E4977" s="136"/>
      <c r="F4977" s="136"/>
      <c r="G4977" s="82"/>
      <c r="H4977" s="160"/>
      <c r="I4977" s="136"/>
      <c r="J4977" s="136"/>
      <c r="K4977" s="136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</row>
    <row r="4978">
      <c r="A4978" s="82"/>
      <c r="B4978" s="82"/>
      <c r="C4978" s="2"/>
      <c r="D4978" s="2"/>
      <c r="E4978" s="136"/>
      <c r="F4978" s="136"/>
      <c r="G4978" s="82"/>
      <c r="H4978" s="160"/>
      <c r="I4978" s="136"/>
      <c r="J4978" s="136"/>
      <c r="K4978" s="136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</row>
    <row r="4979">
      <c r="A4979" s="82"/>
      <c r="B4979" s="82"/>
      <c r="C4979" s="2"/>
      <c r="D4979" s="2"/>
      <c r="E4979" s="136"/>
      <c r="F4979" s="136"/>
      <c r="G4979" s="82"/>
      <c r="H4979" s="160"/>
      <c r="I4979" s="136"/>
      <c r="J4979" s="136"/>
      <c r="K4979" s="136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</row>
    <row r="4980">
      <c r="A4980" s="82"/>
      <c r="B4980" s="82"/>
      <c r="C4980" s="2"/>
      <c r="D4980" s="2"/>
      <c r="E4980" s="136"/>
      <c r="F4980" s="136"/>
      <c r="G4980" s="82"/>
      <c r="H4980" s="160"/>
      <c r="I4980" s="136"/>
      <c r="J4980" s="136"/>
      <c r="K4980" s="136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</row>
    <row r="4981">
      <c r="A4981" s="82"/>
      <c r="B4981" s="82"/>
      <c r="C4981" s="2"/>
      <c r="D4981" s="2"/>
      <c r="E4981" s="136"/>
      <c r="F4981" s="136"/>
      <c r="G4981" s="82"/>
      <c r="H4981" s="160"/>
      <c r="I4981" s="136"/>
      <c r="J4981" s="136"/>
      <c r="K4981" s="136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</row>
    <row r="4982">
      <c r="A4982" s="82"/>
      <c r="B4982" s="82"/>
      <c r="C4982" s="2"/>
      <c r="D4982" s="2"/>
      <c r="E4982" s="136"/>
      <c r="F4982" s="136"/>
      <c r="G4982" s="82"/>
      <c r="H4982" s="160"/>
      <c r="I4982" s="136"/>
      <c r="J4982" s="136"/>
      <c r="K4982" s="136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</row>
    <row r="4983">
      <c r="A4983" s="82"/>
      <c r="B4983" s="82"/>
      <c r="C4983" s="2"/>
      <c r="D4983" s="2"/>
      <c r="E4983" s="136"/>
      <c r="F4983" s="136"/>
      <c r="G4983" s="82"/>
      <c r="H4983" s="160"/>
      <c r="I4983" s="136"/>
      <c r="J4983" s="136"/>
      <c r="K4983" s="136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</row>
    <row r="4984">
      <c r="A4984" s="82"/>
      <c r="B4984" s="82"/>
      <c r="C4984" s="2"/>
      <c r="D4984" s="2"/>
      <c r="E4984" s="136"/>
      <c r="F4984" s="136"/>
      <c r="G4984" s="82"/>
      <c r="H4984" s="160"/>
      <c r="I4984" s="136"/>
      <c r="J4984" s="136"/>
      <c r="K4984" s="136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</row>
    <row r="4985">
      <c r="A4985" s="82"/>
      <c r="B4985" s="82"/>
      <c r="C4985" s="2"/>
      <c r="D4985" s="2"/>
      <c r="E4985" s="136"/>
      <c r="F4985" s="136"/>
      <c r="G4985" s="82"/>
      <c r="H4985" s="160"/>
      <c r="I4985" s="136"/>
      <c r="J4985" s="136"/>
      <c r="K4985" s="136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</row>
    <row r="4986">
      <c r="A4986" s="82"/>
      <c r="B4986" s="82"/>
      <c r="C4986" s="2"/>
      <c r="D4986" s="2"/>
      <c r="E4986" s="136"/>
      <c r="F4986" s="136"/>
      <c r="G4986" s="82"/>
      <c r="H4986" s="160"/>
      <c r="I4986" s="136"/>
      <c r="J4986" s="136"/>
      <c r="K4986" s="136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</row>
    <row r="4987">
      <c r="A4987" s="82"/>
      <c r="B4987" s="82"/>
      <c r="C4987" s="2"/>
      <c r="D4987" s="2"/>
      <c r="E4987" s="136"/>
      <c r="F4987" s="136"/>
      <c r="G4987" s="82"/>
      <c r="H4987" s="160"/>
      <c r="I4987" s="136"/>
      <c r="J4987" s="136"/>
      <c r="K4987" s="136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</row>
    <row r="4988">
      <c r="A4988" s="82"/>
      <c r="B4988" s="82"/>
      <c r="C4988" s="2"/>
      <c r="D4988" s="2"/>
      <c r="E4988" s="136"/>
      <c r="F4988" s="136"/>
      <c r="G4988" s="82"/>
      <c r="H4988" s="160"/>
      <c r="I4988" s="136"/>
      <c r="J4988" s="136"/>
      <c r="K4988" s="136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</row>
    <row r="4989">
      <c r="A4989" s="82"/>
      <c r="B4989" s="82"/>
      <c r="C4989" s="2"/>
      <c r="D4989" s="2"/>
      <c r="E4989" s="136"/>
      <c r="F4989" s="136"/>
      <c r="G4989" s="82"/>
      <c r="H4989" s="160"/>
      <c r="I4989" s="136"/>
      <c r="J4989" s="136"/>
      <c r="K4989" s="136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</row>
    <row r="4990">
      <c r="A4990" s="82"/>
      <c r="B4990" s="82"/>
      <c r="C4990" s="2"/>
      <c r="D4990" s="2"/>
      <c r="E4990" s="136"/>
      <c r="F4990" s="136"/>
      <c r="G4990" s="82"/>
      <c r="H4990" s="160"/>
      <c r="I4990" s="136"/>
      <c r="J4990" s="136"/>
      <c r="K4990" s="136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</row>
    <row r="4991">
      <c r="A4991" s="82"/>
      <c r="B4991" s="82"/>
      <c r="C4991" s="2"/>
      <c r="D4991" s="2"/>
      <c r="E4991" s="136"/>
      <c r="F4991" s="136"/>
      <c r="G4991" s="82"/>
      <c r="H4991" s="160"/>
      <c r="I4991" s="136"/>
      <c r="J4991" s="136"/>
      <c r="K4991" s="136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</row>
    <row r="4992">
      <c r="A4992" s="82"/>
      <c r="B4992" s="82"/>
      <c r="C4992" s="2"/>
      <c r="D4992" s="2"/>
      <c r="E4992" s="136"/>
      <c r="F4992" s="136"/>
      <c r="G4992" s="82"/>
      <c r="H4992" s="160"/>
      <c r="I4992" s="136"/>
      <c r="J4992" s="136"/>
      <c r="K4992" s="136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</row>
    <row r="4993">
      <c r="A4993" s="82"/>
      <c r="B4993" s="82"/>
      <c r="C4993" s="2"/>
      <c r="D4993" s="2"/>
      <c r="E4993" s="136"/>
      <c r="F4993" s="136"/>
      <c r="G4993" s="82"/>
      <c r="H4993" s="160"/>
      <c r="I4993" s="136"/>
      <c r="J4993" s="136"/>
      <c r="K4993" s="136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</row>
    <row r="4994">
      <c r="A4994" s="82"/>
      <c r="B4994" s="82"/>
      <c r="C4994" s="2"/>
      <c r="D4994" s="2"/>
      <c r="E4994" s="136"/>
      <c r="F4994" s="136"/>
      <c r="G4994" s="82"/>
      <c r="H4994" s="160"/>
      <c r="I4994" s="136"/>
      <c r="J4994" s="136"/>
      <c r="K4994" s="136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</row>
    <row r="4995">
      <c r="A4995" s="82"/>
      <c r="B4995" s="82"/>
      <c r="C4995" s="2"/>
      <c r="D4995" s="2"/>
      <c r="E4995" s="136"/>
      <c r="F4995" s="136"/>
      <c r="G4995" s="82"/>
      <c r="H4995" s="160"/>
      <c r="I4995" s="136"/>
      <c r="J4995" s="136"/>
      <c r="K4995" s="136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</row>
    <row r="4996">
      <c r="A4996" s="82"/>
      <c r="B4996" s="82"/>
      <c r="C4996" s="2"/>
      <c r="D4996" s="2"/>
      <c r="E4996" s="136"/>
      <c r="F4996" s="136"/>
      <c r="G4996" s="82"/>
      <c r="H4996" s="160"/>
      <c r="I4996" s="136"/>
      <c r="J4996" s="136"/>
      <c r="K4996" s="136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</row>
    <row r="4997">
      <c r="A4997" s="82"/>
      <c r="B4997" s="82"/>
      <c r="C4997" s="2"/>
      <c r="D4997" s="2"/>
      <c r="E4997" s="136"/>
      <c r="F4997" s="136"/>
      <c r="G4997" s="82"/>
      <c r="H4997" s="160"/>
      <c r="I4997" s="136"/>
      <c r="J4997" s="136"/>
      <c r="K4997" s="136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</row>
    <row r="4998">
      <c r="A4998" s="82"/>
      <c r="B4998" s="82"/>
      <c r="C4998" s="2"/>
      <c r="D4998" s="2"/>
      <c r="E4998" s="136"/>
      <c r="F4998" s="136"/>
      <c r="G4998" s="82"/>
      <c r="H4998" s="160"/>
      <c r="I4998" s="136"/>
      <c r="J4998" s="136"/>
      <c r="K4998" s="136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</row>
    <row r="4999">
      <c r="A4999" s="82"/>
      <c r="B4999" s="82"/>
      <c r="C4999" s="2"/>
      <c r="D4999" s="2"/>
      <c r="E4999" s="136"/>
      <c r="F4999" s="136"/>
      <c r="G4999" s="82"/>
      <c r="H4999" s="160"/>
      <c r="I4999" s="136"/>
      <c r="J4999" s="136"/>
      <c r="K4999" s="136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</row>
    <row r="5000">
      <c r="A5000" s="82"/>
      <c r="B5000" s="82"/>
      <c r="C5000" s="2"/>
      <c r="D5000" s="2"/>
      <c r="E5000" s="136"/>
      <c r="F5000" s="136"/>
      <c r="G5000" s="82"/>
      <c r="H5000" s="160"/>
      <c r="I5000" s="136"/>
      <c r="J5000" s="136"/>
      <c r="K5000" s="136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</row>
    <row r="5001">
      <c r="A5001" s="82"/>
      <c r="B5001" s="82"/>
      <c r="C5001" s="2"/>
      <c r="D5001" s="2"/>
      <c r="E5001" s="136"/>
      <c r="F5001" s="136"/>
      <c r="G5001" s="82"/>
      <c r="H5001" s="160"/>
      <c r="I5001" s="136"/>
      <c r="J5001" s="136"/>
      <c r="K5001" s="136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</row>
    <row r="5002">
      <c r="A5002" s="82"/>
      <c r="B5002" s="82"/>
      <c r="C5002" s="2"/>
      <c r="D5002" s="2"/>
      <c r="E5002" s="136"/>
      <c r="F5002" s="136"/>
      <c r="G5002" s="82"/>
      <c r="H5002" s="160"/>
      <c r="I5002" s="136"/>
      <c r="J5002" s="136"/>
      <c r="K5002" s="136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</row>
    <row r="5003">
      <c r="A5003" s="82"/>
      <c r="B5003" s="82"/>
      <c r="C5003" s="2"/>
      <c r="D5003" s="2"/>
      <c r="E5003" s="136"/>
      <c r="F5003" s="136"/>
      <c r="G5003" s="82"/>
      <c r="H5003" s="160"/>
      <c r="I5003" s="136"/>
      <c r="J5003" s="136"/>
      <c r="K5003" s="136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</row>
    <row r="5004">
      <c r="A5004" s="82"/>
      <c r="B5004" s="82"/>
      <c r="C5004" s="2"/>
      <c r="D5004" s="2"/>
      <c r="E5004" s="136"/>
      <c r="F5004" s="136"/>
      <c r="G5004" s="82"/>
      <c r="H5004" s="160"/>
      <c r="I5004" s="136"/>
      <c r="J5004" s="136"/>
      <c r="K5004" s="136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</row>
    <row r="5005">
      <c r="A5005" s="82"/>
      <c r="B5005" s="82"/>
      <c r="C5005" s="2"/>
      <c r="D5005" s="2"/>
      <c r="E5005" s="136"/>
      <c r="F5005" s="136"/>
      <c r="G5005" s="82"/>
      <c r="H5005" s="160"/>
      <c r="I5005" s="136"/>
      <c r="J5005" s="136"/>
      <c r="K5005" s="136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</row>
    <row r="5006">
      <c r="A5006" s="82"/>
      <c r="B5006" s="82"/>
      <c r="C5006" s="2"/>
      <c r="D5006" s="2"/>
      <c r="E5006" s="136"/>
      <c r="F5006" s="136"/>
      <c r="G5006" s="82"/>
      <c r="H5006" s="160"/>
      <c r="I5006" s="136"/>
      <c r="J5006" s="136"/>
      <c r="K5006" s="136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</row>
    <row r="5007">
      <c r="A5007" s="82"/>
      <c r="B5007" s="82"/>
      <c r="C5007" s="2"/>
      <c r="D5007" s="2"/>
      <c r="E5007" s="136"/>
      <c r="F5007" s="136"/>
      <c r="G5007" s="82"/>
      <c r="H5007" s="160"/>
      <c r="I5007" s="136"/>
      <c r="J5007" s="136"/>
      <c r="K5007" s="136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</row>
    <row r="5008">
      <c r="A5008" s="82"/>
      <c r="B5008" s="82"/>
      <c r="C5008" s="2"/>
      <c r="D5008" s="2"/>
      <c r="E5008" s="136"/>
      <c r="F5008" s="136"/>
      <c r="G5008" s="82"/>
      <c r="H5008" s="160"/>
      <c r="I5008" s="136"/>
      <c r="J5008" s="136"/>
      <c r="K5008" s="136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</row>
    <row r="5009">
      <c r="A5009" s="82"/>
      <c r="B5009" s="82"/>
      <c r="C5009" s="2"/>
      <c r="D5009" s="2"/>
      <c r="E5009" s="136"/>
      <c r="F5009" s="136"/>
      <c r="G5009" s="82"/>
      <c r="H5009" s="160"/>
      <c r="I5009" s="136"/>
      <c r="J5009" s="136"/>
      <c r="K5009" s="136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</row>
    <row r="5010">
      <c r="A5010" s="82"/>
      <c r="B5010" s="82"/>
      <c r="C5010" s="2"/>
      <c r="D5010" s="2"/>
      <c r="E5010" s="136"/>
      <c r="F5010" s="136"/>
      <c r="G5010" s="82"/>
      <c r="H5010" s="160"/>
      <c r="I5010" s="136"/>
      <c r="J5010" s="136"/>
      <c r="K5010" s="136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</row>
    <row r="5011">
      <c r="A5011" s="82"/>
      <c r="B5011" s="82"/>
      <c r="C5011" s="2"/>
      <c r="D5011" s="2"/>
      <c r="E5011" s="136"/>
      <c r="F5011" s="136"/>
      <c r="G5011" s="82"/>
      <c r="H5011" s="160"/>
      <c r="I5011" s="136"/>
      <c r="J5011" s="136"/>
      <c r="K5011" s="136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</row>
    <row r="5012">
      <c r="A5012" s="82"/>
      <c r="B5012" s="82"/>
      <c r="C5012" s="2"/>
      <c r="D5012" s="2"/>
      <c r="E5012" s="136"/>
      <c r="F5012" s="136"/>
      <c r="G5012" s="82"/>
      <c r="H5012" s="160"/>
      <c r="I5012" s="136"/>
      <c r="J5012" s="136"/>
      <c r="K5012" s="136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</row>
    <row r="5013">
      <c r="A5013" s="82"/>
      <c r="B5013" s="82"/>
      <c r="C5013" s="2"/>
      <c r="D5013" s="2"/>
      <c r="E5013" s="136"/>
      <c r="F5013" s="136"/>
      <c r="G5013" s="82"/>
      <c r="H5013" s="160"/>
      <c r="I5013" s="136"/>
      <c r="J5013" s="136"/>
      <c r="K5013" s="136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</row>
    <row r="5014">
      <c r="A5014" s="82"/>
      <c r="B5014" s="82"/>
      <c r="C5014" s="2"/>
      <c r="D5014" s="2"/>
      <c r="E5014" s="136"/>
      <c r="F5014" s="136"/>
      <c r="G5014" s="82"/>
      <c r="H5014" s="160"/>
      <c r="I5014" s="136"/>
      <c r="J5014" s="136"/>
      <c r="K5014" s="136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</row>
    <row r="5015">
      <c r="A5015" s="82"/>
      <c r="B5015" s="82"/>
      <c r="C5015" s="2"/>
      <c r="D5015" s="2"/>
      <c r="E5015" s="136"/>
      <c r="F5015" s="136"/>
      <c r="G5015" s="82"/>
      <c r="H5015" s="160"/>
      <c r="I5015" s="136"/>
      <c r="J5015" s="136"/>
      <c r="K5015" s="136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</row>
    <row r="5016">
      <c r="A5016" s="82"/>
      <c r="B5016" s="82"/>
      <c r="C5016" s="2"/>
      <c r="D5016" s="2"/>
      <c r="E5016" s="136"/>
      <c r="F5016" s="136"/>
      <c r="G5016" s="82"/>
      <c r="H5016" s="160"/>
      <c r="I5016" s="136"/>
      <c r="J5016" s="136"/>
      <c r="K5016" s="136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</row>
    <row r="5017">
      <c r="A5017" s="82"/>
      <c r="B5017" s="82"/>
      <c r="C5017" s="2"/>
      <c r="D5017" s="2"/>
      <c r="E5017" s="136"/>
      <c r="F5017" s="136"/>
      <c r="G5017" s="82"/>
      <c r="H5017" s="160"/>
      <c r="I5017" s="136"/>
      <c r="J5017" s="136"/>
      <c r="K5017" s="136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</row>
    <row r="5018">
      <c r="A5018" s="82"/>
      <c r="B5018" s="82"/>
      <c r="C5018" s="2"/>
      <c r="D5018" s="2"/>
      <c r="E5018" s="136"/>
      <c r="F5018" s="136"/>
      <c r="G5018" s="82"/>
      <c r="H5018" s="160"/>
      <c r="I5018" s="136"/>
      <c r="J5018" s="136"/>
      <c r="K5018" s="136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</row>
    <row r="5019">
      <c r="A5019" s="82"/>
      <c r="B5019" s="82"/>
      <c r="C5019" s="2"/>
      <c r="D5019" s="2"/>
      <c r="E5019" s="136"/>
      <c r="F5019" s="136"/>
      <c r="G5019" s="82"/>
      <c r="H5019" s="160"/>
      <c r="I5019" s="136"/>
      <c r="J5019" s="136"/>
      <c r="K5019" s="136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</row>
    <row r="5020">
      <c r="A5020" s="82"/>
      <c r="B5020" s="82"/>
      <c r="C5020" s="2"/>
      <c r="D5020" s="2"/>
      <c r="E5020" s="136"/>
      <c r="F5020" s="136"/>
      <c r="G5020" s="82"/>
      <c r="H5020" s="160"/>
      <c r="I5020" s="136"/>
      <c r="J5020" s="136"/>
      <c r="K5020" s="136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</row>
    <row r="5021">
      <c r="A5021" s="82"/>
      <c r="B5021" s="82"/>
      <c r="C5021" s="2"/>
      <c r="D5021" s="2"/>
      <c r="E5021" s="136"/>
      <c r="F5021" s="136"/>
      <c r="G5021" s="82"/>
      <c r="H5021" s="160"/>
      <c r="I5021" s="136"/>
      <c r="J5021" s="136"/>
      <c r="K5021" s="136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</row>
    <row r="5022">
      <c r="A5022" s="82"/>
      <c r="B5022" s="82"/>
      <c r="C5022" s="2"/>
      <c r="D5022" s="2"/>
      <c r="E5022" s="136"/>
      <c r="F5022" s="136"/>
      <c r="G5022" s="82"/>
      <c r="H5022" s="160"/>
      <c r="I5022" s="136"/>
      <c r="J5022" s="136"/>
      <c r="K5022" s="136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</row>
    <row r="5023">
      <c r="A5023" s="82"/>
      <c r="B5023" s="82"/>
      <c r="C5023" s="2"/>
      <c r="D5023" s="2"/>
      <c r="E5023" s="136"/>
      <c r="F5023" s="136"/>
      <c r="G5023" s="82"/>
      <c r="H5023" s="160"/>
      <c r="I5023" s="136"/>
      <c r="J5023" s="136"/>
      <c r="K5023" s="136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</row>
    <row r="5024">
      <c r="A5024" s="82"/>
      <c r="B5024" s="82"/>
      <c r="C5024" s="2"/>
      <c r="D5024" s="2"/>
      <c r="E5024" s="136"/>
      <c r="F5024" s="136"/>
      <c r="G5024" s="82"/>
      <c r="H5024" s="160"/>
      <c r="I5024" s="136"/>
      <c r="J5024" s="136"/>
      <c r="K5024" s="136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</row>
    <row r="5025">
      <c r="A5025" s="82"/>
      <c r="B5025" s="82"/>
      <c r="C5025" s="2"/>
      <c r="D5025" s="2"/>
      <c r="E5025" s="136"/>
      <c r="F5025" s="136"/>
      <c r="G5025" s="82"/>
      <c r="H5025" s="160"/>
      <c r="I5025" s="136"/>
      <c r="J5025" s="136"/>
      <c r="K5025" s="136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</row>
    <row r="5026">
      <c r="A5026" s="82"/>
      <c r="B5026" s="82"/>
      <c r="C5026" s="2"/>
      <c r="D5026" s="2"/>
      <c r="E5026" s="136"/>
      <c r="F5026" s="136"/>
      <c r="G5026" s="82"/>
      <c r="H5026" s="160"/>
      <c r="I5026" s="136"/>
      <c r="J5026" s="136"/>
      <c r="K5026" s="136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</row>
    <row r="5027">
      <c r="A5027" s="82"/>
      <c r="B5027" s="82"/>
      <c r="C5027" s="2"/>
      <c r="D5027" s="2"/>
      <c r="E5027" s="136"/>
      <c r="F5027" s="136"/>
      <c r="G5027" s="82"/>
      <c r="H5027" s="160"/>
      <c r="I5027" s="136"/>
      <c r="J5027" s="136"/>
      <c r="K5027" s="136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</row>
    <row r="5028">
      <c r="A5028" s="82"/>
      <c r="B5028" s="82"/>
      <c r="C5028" s="2"/>
      <c r="D5028" s="2"/>
      <c r="E5028" s="136"/>
      <c r="F5028" s="136"/>
      <c r="G5028" s="82"/>
      <c r="H5028" s="160"/>
      <c r="I5028" s="136"/>
      <c r="J5028" s="136"/>
      <c r="K5028" s="136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</row>
    <row r="5029">
      <c r="A5029" s="82"/>
      <c r="B5029" s="82"/>
      <c r="C5029" s="2"/>
      <c r="D5029" s="2"/>
      <c r="E5029" s="136"/>
      <c r="F5029" s="136"/>
      <c r="G5029" s="82"/>
      <c r="H5029" s="160"/>
      <c r="I5029" s="136"/>
      <c r="J5029" s="136"/>
      <c r="K5029" s="136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</row>
    <row r="5030">
      <c r="A5030" s="82"/>
      <c r="B5030" s="82"/>
      <c r="C5030" s="2"/>
      <c r="D5030" s="2"/>
      <c r="E5030" s="136"/>
      <c r="F5030" s="136"/>
      <c r="G5030" s="82"/>
      <c r="H5030" s="160"/>
      <c r="I5030" s="136"/>
      <c r="J5030" s="136"/>
      <c r="K5030" s="136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</row>
    <row r="5031">
      <c r="A5031" s="82"/>
      <c r="B5031" s="82"/>
      <c r="C5031" s="2"/>
      <c r="D5031" s="2"/>
      <c r="E5031" s="136"/>
      <c r="F5031" s="136"/>
      <c r="G5031" s="82"/>
      <c r="H5031" s="160"/>
      <c r="I5031" s="136"/>
      <c r="J5031" s="136"/>
      <c r="K5031" s="136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</row>
    <row r="5032">
      <c r="A5032" s="82"/>
      <c r="B5032" s="82"/>
      <c r="C5032" s="2"/>
      <c r="D5032" s="2"/>
      <c r="E5032" s="136"/>
      <c r="F5032" s="136"/>
      <c r="G5032" s="82"/>
      <c r="H5032" s="160"/>
      <c r="I5032" s="136"/>
      <c r="J5032" s="136"/>
      <c r="K5032" s="136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</row>
    <row r="5033">
      <c r="A5033" s="82"/>
      <c r="B5033" s="82"/>
      <c r="C5033" s="2"/>
      <c r="D5033" s="2"/>
      <c r="E5033" s="136"/>
      <c r="F5033" s="136"/>
      <c r="G5033" s="82"/>
      <c r="H5033" s="160"/>
      <c r="I5033" s="136"/>
      <c r="J5033" s="136"/>
      <c r="K5033" s="136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</row>
    <row r="5034">
      <c r="A5034" s="82"/>
      <c r="B5034" s="82"/>
      <c r="C5034" s="2"/>
      <c r="D5034" s="2"/>
      <c r="E5034" s="136"/>
      <c r="F5034" s="136"/>
      <c r="G5034" s="82"/>
      <c r="H5034" s="160"/>
      <c r="I5034" s="136"/>
      <c r="J5034" s="136"/>
      <c r="K5034" s="136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</row>
    <row r="5035">
      <c r="A5035" s="82"/>
      <c r="B5035" s="82"/>
      <c r="C5035" s="2"/>
      <c r="D5035" s="2"/>
      <c r="E5035" s="136"/>
      <c r="F5035" s="136"/>
      <c r="G5035" s="82"/>
      <c r="H5035" s="160"/>
      <c r="I5035" s="136"/>
      <c r="J5035" s="136"/>
      <c r="K5035" s="136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</row>
    <row r="5036">
      <c r="A5036" s="82"/>
      <c r="B5036" s="82"/>
      <c r="C5036" s="2"/>
      <c r="D5036" s="2"/>
      <c r="E5036" s="136"/>
      <c r="F5036" s="136"/>
      <c r="G5036" s="82"/>
      <c r="H5036" s="160"/>
      <c r="I5036" s="136"/>
      <c r="J5036" s="136"/>
      <c r="K5036" s="136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</row>
    <row r="5037">
      <c r="A5037" s="82"/>
      <c r="B5037" s="82"/>
      <c r="C5037" s="2"/>
      <c r="D5037" s="2"/>
      <c r="E5037" s="136"/>
      <c r="F5037" s="136"/>
      <c r="G5037" s="82"/>
      <c r="H5037" s="160"/>
      <c r="I5037" s="136"/>
      <c r="J5037" s="136"/>
      <c r="K5037" s="136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</row>
    <row r="5038">
      <c r="A5038" s="82"/>
      <c r="B5038" s="82"/>
      <c r="C5038" s="2"/>
      <c r="D5038" s="2"/>
      <c r="E5038" s="136"/>
      <c r="F5038" s="136"/>
      <c r="G5038" s="82"/>
      <c r="H5038" s="160"/>
      <c r="I5038" s="136"/>
      <c r="J5038" s="136"/>
      <c r="K5038" s="136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</row>
    <row r="5039">
      <c r="A5039" s="82"/>
      <c r="B5039" s="82"/>
      <c r="C5039" s="2"/>
      <c r="D5039" s="2"/>
      <c r="E5039" s="136"/>
      <c r="F5039" s="136"/>
      <c r="G5039" s="82"/>
      <c r="H5039" s="160"/>
      <c r="I5039" s="136"/>
      <c r="J5039" s="136"/>
      <c r="K5039" s="136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</row>
    <row r="5040">
      <c r="A5040" s="82"/>
      <c r="B5040" s="82"/>
      <c r="C5040" s="2"/>
      <c r="D5040" s="2"/>
      <c r="E5040" s="136"/>
      <c r="F5040" s="136"/>
      <c r="G5040" s="82"/>
      <c r="H5040" s="160"/>
      <c r="I5040" s="136"/>
      <c r="J5040" s="136"/>
      <c r="K5040" s="136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</row>
    <row r="5041">
      <c r="A5041" s="82"/>
      <c r="B5041" s="82"/>
      <c r="C5041" s="2"/>
      <c r="D5041" s="2"/>
      <c r="E5041" s="136"/>
      <c r="F5041" s="136"/>
      <c r="G5041" s="82"/>
      <c r="H5041" s="160"/>
      <c r="I5041" s="136"/>
      <c r="J5041" s="136"/>
      <c r="K5041" s="136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</row>
    <row r="5042">
      <c r="A5042" s="82"/>
      <c r="B5042" s="82"/>
      <c r="C5042" s="2"/>
      <c r="D5042" s="2"/>
      <c r="E5042" s="136"/>
      <c r="F5042" s="136"/>
      <c r="G5042" s="82"/>
      <c r="H5042" s="160"/>
      <c r="I5042" s="136"/>
      <c r="J5042" s="136"/>
      <c r="K5042" s="136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</row>
    <row r="5043">
      <c r="A5043" s="82"/>
      <c r="B5043" s="82"/>
      <c r="C5043" s="2"/>
      <c r="D5043" s="2"/>
      <c r="E5043" s="136"/>
      <c r="F5043" s="136"/>
      <c r="G5043" s="82"/>
      <c r="H5043" s="160"/>
      <c r="I5043" s="136"/>
      <c r="J5043" s="136"/>
      <c r="K5043" s="136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</row>
    <row r="5044">
      <c r="A5044" s="82"/>
      <c r="B5044" s="82"/>
      <c r="C5044" s="2"/>
      <c r="D5044" s="2"/>
      <c r="E5044" s="136"/>
      <c r="F5044" s="136"/>
      <c r="G5044" s="82"/>
      <c r="H5044" s="160"/>
      <c r="I5044" s="136"/>
      <c r="J5044" s="136"/>
      <c r="K5044" s="136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</row>
    <row r="5045">
      <c r="A5045" s="82"/>
      <c r="B5045" s="82"/>
      <c r="C5045" s="2"/>
      <c r="D5045" s="2"/>
      <c r="E5045" s="136"/>
      <c r="F5045" s="136"/>
      <c r="G5045" s="82"/>
      <c r="H5045" s="160"/>
      <c r="I5045" s="136"/>
      <c r="J5045" s="136"/>
      <c r="K5045" s="136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</row>
    <row r="5046">
      <c r="A5046" s="82"/>
      <c r="B5046" s="82"/>
      <c r="C5046" s="2"/>
      <c r="D5046" s="2"/>
      <c r="E5046" s="136"/>
      <c r="F5046" s="136"/>
      <c r="G5046" s="82"/>
      <c r="H5046" s="160"/>
      <c r="I5046" s="136"/>
      <c r="J5046" s="136"/>
      <c r="K5046" s="136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</row>
    <row r="5047">
      <c r="A5047" s="82"/>
      <c r="B5047" s="82"/>
      <c r="C5047" s="2"/>
      <c r="D5047" s="2"/>
      <c r="E5047" s="136"/>
      <c r="F5047" s="136"/>
      <c r="G5047" s="82"/>
      <c r="H5047" s="160"/>
      <c r="I5047" s="136"/>
      <c r="J5047" s="136"/>
      <c r="K5047" s="136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</row>
    <row r="5048">
      <c r="A5048" s="82"/>
      <c r="B5048" s="82"/>
      <c r="C5048" s="2"/>
      <c r="D5048" s="2"/>
      <c r="E5048" s="136"/>
      <c r="F5048" s="136"/>
      <c r="G5048" s="82"/>
      <c r="H5048" s="160"/>
      <c r="I5048" s="136"/>
      <c r="J5048" s="136"/>
      <c r="K5048" s="136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</row>
    <row r="5049">
      <c r="A5049" s="82"/>
      <c r="B5049" s="82"/>
      <c r="C5049" s="2"/>
      <c r="D5049" s="2"/>
      <c r="E5049" s="136"/>
      <c r="F5049" s="136"/>
      <c r="G5049" s="82"/>
      <c r="H5049" s="160"/>
      <c r="I5049" s="136"/>
      <c r="J5049" s="136"/>
      <c r="K5049" s="136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</row>
    <row r="5050">
      <c r="A5050" s="82"/>
      <c r="B5050" s="82"/>
      <c r="C5050" s="2"/>
      <c r="D5050" s="2"/>
      <c r="E5050" s="136"/>
      <c r="F5050" s="136"/>
      <c r="G5050" s="82"/>
      <c r="H5050" s="160"/>
      <c r="I5050" s="136"/>
      <c r="J5050" s="136"/>
      <c r="K5050" s="136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</row>
    <row r="5051">
      <c r="A5051" s="82"/>
      <c r="B5051" s="82"/>
      <c r="C5051" s="2"/>
      <c r="D5051" s="2"/>
      <c r="E5051" s="136"/>
      <c r="F5051" s="136"/>
      <c r="G5051" s="82"/>
      <c r="H5051" s="160"/>
      <c r="I5051" s="136"/>
      <c r="J5051" s="136"/>
      <c r="K5051" s="136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</row>
    <row r="5052">
      <c r="A5052" s="82"/>
      <c r="B5052" s="82"/>
      <c r="C5052" s="2"/>
      <c r="D5052" s="2"/>
      <c r="E5052" s="136"/>
      <c r="F5052" s="136"/>
      <c r="G5052" s="82"/>
      <c r="H5052" s="160"/>
      <c r="I5052" s="136"/>
      <c r="J5052" s="136"/>
      <c r="K5052" s="136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</row>
    <row r="5053">
      <c r="A5053" s="82"/>
      <c r="B5053" s="82"/>
      <c r="C5053" s="2"/>
      <c r="D5053" s="2"/>
      <c r="E5053" s="136"/>
      <c r="F5053" s="136"/>
      <c r="G5053" s="82"/>
      <c r="H5053" s="160"/>
      <c r="I5053" s="136"/>
      <c r="J5053" s="136"/>
      <c r="K5053" s="136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</row>
    <row r="5054">
      <c r="A5054" s="82"/>
      <c r="B5054" s="82"/>
      <c r="C5054" s="2"/>
      <c r="D5054" s="2"/>
      <c r="E5054" s="136"/>
      <c r="F5054" s="136"/>
      <c r="G5054" s="82"/>
      <c r="H5054" s="160"/>
      <c r="I5054" s="136"/>
      <c r="J5054" s="136"/>
      <c r="K5054" s="136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</row>
    <row r="5055">
      <c r="A5055" s="82"/>
      <c r="B5055" s="82"/>
      <c r="C5055" s="2"/>
      <c r="D5055" s="2"/>
      <c r="E5055" s="136"/>
      <c r="F5055" s="136"/>
      <c r="G5055" s="82"/>
      <c r="H5055" s="160"/>
      <c r="I5055" s="136"/>
      <c r="J5055" s="136"/>
      <c r="K5055" s="136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</row>
    <row r="5056">
      <c r="A5056" s="82"/>
      <c r="B5056" s="82"/>
      <c r="C5056" s="2"/>
      <c r="D5056" s="2"/>
      <c r="E5056" s="136"/>
      <c r="F5056" s="136"/>
      <c r="G5056" s="82"/>
      <c r="H5056" s="160"/>
      <c r="I5056" s="136"/>
      <c r="J5056" s="136"/>
      <c r="K5056" s="136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</row>
    <row r="5057">
      <c r="A5057" s="82"/>
      <c r="B5057" s="82"/>
      <c r="C5057" s="2"/>
      <c r="D5057" s="2"/>
      <c r="E5057" s="136"/>
      <c r="F5057" s="136"/>
      <c r="G5057" s="82"/>
      <c r="H5057" s="160"/>
      <c r="I5057" s="136"/>
      <c r="J5057" s="136"/>
      <c r="K5057" s="136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</row>
    <row r="5058">
      <c r="A5058" s="82"/>
      <c r="B5058" s="82"/>
      <c r="C5058" s="2"/>
      <c r="D5058" s="2"/>
      <c r="E5058" s="136"/>
      <c r="F5058" s="136"/>
      <c r="G5058" s="82"/>
      <c r="H5058" s="160"/>
      <c r="I5058" s="136"/>
      <c r="J5058" s="136"/>
      <c r="K5058" s="136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</row>
    <row r="5059">
      <c r="A5059" s="82"/>
      <c r="B5059" s="82"/>
      <c r="C5059" s="2"/>
      <c r="D5059" s="2"/>
      <c r="E5059" s="136"/>
      <c r="F5059" s="136"/>
      <c r="G5059" s="82"/>
      <c r="H5059" s="160"/>
      <c r="I5059" s="136"/>
      <c r="J5059" s="136"/>
      <c r="K5059" s="136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</row>
    <row r="5060">
      <c r="A5060" s="82"/>
      <c r="B5060" s="82"/>
      <c r="C5060" s="2"/>
      <c r="D5060" s="2"/>
      <c r="E5060" s="136"/>
      <c r="F5060" s="136"/>
      <c r="G5060" s="82"/>
      <c r="H5060" s="160"/>
      <c r="I5060" s="136"/>
      <c r="J5060" s="136"/>
      <c r="K5060" s="136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</row>
    <row r="5061">
      <c r="A5061" s="82"/>
      <c r="B5061" s="82"/>
      <c r="C5061" s="2"/>
      <c r="D5061" s="2"/>
      <c r="E5061" s="136"/>
      <c r="F5061" s="136"/>
      <c r="G5061" s="82"/>
      <c r="H5061" s="160"/>
      <c r="I5061" s="136"/>
      <c r="J5061" s="136"/>
      <c r="K5061" s="136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</row>
    <row r="5062">
      <c r="A5062" s="82"/>
      <c r="B5062" s="82"/>
      <c r="C5062" s="2"/>
      <c r="D5062" s="2"/>
      <c r="E5062" s="136"/>
      <c r="F5062" s="136"/>
      <c r="G5062" s="82"/>
      <c r="H5062" s="160"/>
      <c r="I5062" s="136"/>
      <c r="J5062" s="136"/>
      <c r="K5062" s="136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</row>
    <row r="5063">
      <c r="A5063" s="82"/>
      <c r="B5063" s="82"/>
      <c r="C5063" s="2"/>
      <c r="D5063" s="2"/>
      <c r="E5063" s="136"/>
      <c r="F5063" s="136"/>
      <c r="G5063" s="82"/>
      <c r="H5063" s="160"/>
      <c r="I5063" s="136"/>
      <c r="J5063" s="136"/>
      <c r="K5063" s="136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</row>
    <row r="5064">
      <c r="A5064" s="82"/>
      <c r="B5064" s="82"/>
      <c r="C5064" s="2"/>
      <c r="D5064" s="2"/>
      <c r="E5064" s="136"/>
      <c r="F5064" s="136"/>
      <c r="G5064" s="82"/>
      <c r="H5064" s="160"/>
      <c r="I5064" s="136"/>
      <c r="J5064" s="136"/>
      <c r="K5064" s="136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</row>
    <row r="5065">
      <c r="A5065" s="82"/>
      <c r="B5065" s="82"/>
      <c r="C5065" s="2"/>
      <c r="D5065" s="2"/>
      <c r="E5065" s="136"/>
      <c r="F5065" s="136"/>
      <c r="G5065" s="82"/>
      <c r="H5065" s="160"/>
      <c r="I5065" s="136"/>
      <c r="J5065" s="136"/>
      <c r="K5065" s="136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</row>
    <row r="5066">
      <c r="A5066" s="82"/>
      <c r="B5066" s="82"/>
      <c r="C5066" s="2"/>
      <c r="D5066" s="2"/>
      <c r="E5066" s="136"/>
      <c r="F5066" s="136"/>
      <c r="G5066" s="82"/>
      <c r="H5066" s="160"/>
      <c r="I5066" s="136"/>
      <c r="J5066" s="136"/>
      <c r="K5066" s="136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</row>
    <row r="5067">
      <c r="A5067" s="82"/>
      <c r="B5067" s="82"/>
      <c r="C5067" s="2"/>
      <c r="D5067" s="2"/>
      <c r="E5067" s="136"/>
      <c r="F5067" s="136"/>
      <c r="G5067" s="82"/>
      <c r="H5067" s="160"/>
      <c r="I5067" s="136"/>
      <c r="J5067" s="136"/>
      <c r="K5067" s="136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</row>
    <row r="5068">
      <c r="A5068" s="82"/>
      <c r="B5068" s="82"/>
      <c r="C5068" s="2"/>
      <c r="D5068" s="2"/>
      <c r="E5068" s="136"/>
      <c r="F5068" s="136"/>
      <c r="G5068" s="82"/>
      <c r="H5068" s="160"/>
      <c r="I5068" s="136"/>
      <c r="J5068" s="136"/>
      <c r="K5068" s="136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</row>
    <row r="5069">
      <c r="A5069" s="82"/>
      <c r="B5069" s="82"/>
      <c r="C5069" s="2"/>
      <c r="D5069" s="2"/>
      <c r="E5069" s="136"/>
      <c r="F5069" s="136"/>
      <c r="G5069" s="82"/>
      <c r="H5069" s="160"/>
      <c r="I5069" s="136"/>
      <c r="J5069" s="136"/>
      <c r="K5069" s="136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</row>
    <row r="5070">
      <c r="A5070" s="82"/>
      <c r="B5070" s="82"/>
      <c r="C5070" s="2"/>
      <c r="D5070" s="2"/>
      <c r="E5070" s="136"/>
      <c r="F5070" s="136"/>
      <c r="G5070" s="82"/>
      <c r="H5070" s="160"/>
      <c r="I5070" s="136"/>
      <c r="J5070" s="136"/>
      <c r="K5070" s="136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</row>
    <row r="5071">
      <c r="A5071" s="82"/>
      <c r="B5071" s="82"/>
      <c r="C5071" s="2"/>
      <c r="D5071" s="2"/>
      <c r="E5071" s="136"/>
      <c r="F5071" s="136"/>
      <c r="G5071" s="82"/>
      <c r="H5071" s="160"/>
      <c r="I5071" s="136"/>
      <c r="J5071" s="136"/>
      <c r="K5071" s="136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</row>
    <row r="5072">
      <c r="A5072" s="82"/>
      <c r="B5072" s="82"/>
      <c r="C5072" s="2"/>
      <c r="D5072" s="2"/>
      <c r="E5072" s="136"/>
      <c r="F5072" s="136"/>
      <c r="G5072" s="82"/>
      <c r="H5072" s="160"/>
      <c r="I5072" s="136"/>
      <c r="J5072" s="136"/>
      <c r="K5072" s="136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</row>
    <row r="5073">
      <c r="A5073" s="82"/>
      <c r="B5073" s="82"/>
      <c r="C5073" s="2"/>
      <c r="D5073" s="2"/>
      <c r="E5073" s="136"/>
      <c r="F5073" s="136"/>
      <c r="G5073" s="82"/>
      <c r="H5073" s="160"/>
      <c r="I5073" s="136"/>
      <c r="J5073" s="136"/>
      <c r="K5073" s="136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</row>
    <row r="5074">
      <c r="A5074" s="82"/>
      <c r="B5074" s="82"/>
      <c r="C5074" s="2"/>
      <c r="D5074" s="2"/>
      <c r="E5074" s="136"/>
      <c r="F5074" s="136"/>
      <c r="G5074" s="82"/>
      <c r="H5074" s="160"/>
      <c r="I5074" s="136"/>
      <c r="J5074" s="136"/>
      <c r="K5074" s="136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</row>
    <row r="5075">
      <c r="A5075" s="82"/>
      <c r="B5075" s="82"/>
      <c r="C5075" s="2"/>
      <c r="D5075" s="2"/>
      <c r="E5075" s="136"/>
      <c r="F5075" s="136"/>
      <c r="G5075" s="82"/>
      <c r="H5075" s="160"/>
      <c r="I5075" s="136"/>
      <c r="J5075" s="136"/>
      <c r="K5075" s="136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</row>
    <row r="5076">
      <c r="A5076" s="82"/>
      <c r="B5076" s="82"/>
      <c r="C5076" s="2"/>
      <c r="D5076" s="2"/>
      <c r="E5076" s="136"/>
      <c r="F5076" s="136"/>
      <c r="G5076" s="82"/>
      <c r="H5076" s="160"/>
      <c r="I5076" s="136"/>
      <c r="J5076" s="136"/>
      <c r="K5076" s="136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</row>
    <row r="5077">
      <c r="A5077" s="82"/>
      <c r="B5077" s="82"/>
      <c r="C5077" s="2"/>
      <c r="D5077" s="2"/>
      <c r="E5077" s="136"/>
      <c r="F5077" s="136"/>
      <c r="G5077" s="82"/>
      <c r="H5077" s="160"/>
      <c r="I5077" s="136"/>
      <c r="J5077" s="136"/>
      <c r="K5077" s="136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</row>
    <row r="5078">
      <c r="A5078" s="82"/>
      <c r="B5078" s="82"/>
      <c r="C5078" s="2"/>
      <c r="D5078" s="2"/>
      <c r="E5078" s="136"/>
      <c r="F5078" s="136"/>
      <c r="G5078" s="82"/>
      <c r="H5078" s="160"/>
      <c r="I5078" s="136"/>
      <c r="J5078" s="136"/>
      <c r="K5078" s="136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</row>
    <row r="5079">
      <c r="A5079" s="82"/>
      <c r="B5079" s="82"/>
      <c r="C5079" s="2"/>
      <c r="D5079" s="2"/>
      <c r="E5079" s="136"/>
      <c r="F5079" s="136"/>
      <c r="G5079" s="82"/>
      <c r="H5079" s="160"/>
      <c r="I5079" s="136"/>
      <c r="J5079" s="136"/>
      <c r="K5079" s="136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</row>
    <row r="5080">
      <c r="A5080" s="82"/>
      <c r="B5080" s="82"/>
      <c r="C5080" s="2"/>
      <c r="D5080" s="2"/>
      <c r="E5080" s="136"/>
      <c r="F5080" s="136"/>
      <c r="G5080" s="82"/>
      <c r="H5080" s="160"/>
      <c r="I5080" s="136"/>
      <c r="J5080" s="136"/>
      <c r="K5080" s="136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</row>
    <row r="5081">
      <c r="A5081" s="82"/>
      <c r="B5081" s="82"/>
      <c r="C5081" s="2"/>
      <c r="D5081" s="2"/>
      <c r="E5081" s="136"/>
      <c r="F5081" s="136"/>
      <c r="G5081" s="82"/>
      <c r="H5081" s="160"/>
      <c r="I5081" s="136"/>
      <c r="J5081" s="136"/>
      <c r="K5081" s="136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</row>
    <row r="5082">
      <c r="A5082" s="82"/>
      <c r="B5082" s="82"/>
      <c r="C5082" s="2"/>
      <c r="D5082" s="2"/>
      <c r="E5082" s="136"/>
      <c r="F5082" s="136"/>
      <c r="G5082" s="82"/>
      <c r="H5082" s="160"/>
      <c r="I5082" s="136"/>
      <c r="J5082" s="136"/>
      <c r="K5082" s="136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</row>
    <row r="5083">
      <c r="A5083" s="82"/>
      <c r="B5083" s="82"/>
      <c r="C5083" s="2"/>
      <c r="D5083" s="2"/>
      <c r="E5083" s="136"/>
      <c r="F5083" s="136"/>
      <c r="G5083" s="82"/>
      <c r="H5083" s="160"/>
      <c r="I5083" s="136"/>
      <c r="J5083" s="136"/>
      <c r="K5083" s="136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</row>
    <row r="5084">
      <c r="A5084" s="82"/>
      <c r="B5084" s="82"/>
      <c r="C5084" s="2"/>
      <c r="D5084" s="2"/>
      <c r="E5084" s="136"/>
      <c r="F5084" s="136"/>
      <c r="G5084" s="82"/>
      <c r="H5084" s="160"/>
      <c r="I5084" s="136"/>
      <c r="J5084" s="136"/>
      <c r="K5084" s="136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</row>
    <row r="5085">
      <c r="A5085" s="82"/>
      <c r="B5085" s="82"/>
      <c r="C5085" s="2"/>
      <c r="D5085" s="2"/>
      <c r="E5085" s="136"/>
      <c r="F5085" s="136"/>
      <c r="G5085" s="82"/>
      <c r="H5085" s="160"/>
      <c r="I5085" s="136"/>
      <c r="J5085" s="136"/>
      <c r="K5085" s="136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</row>
    <row r="5086">
      <c r="A5086" s="82"/>
      <c r="B5086" s="82"/>
      <c r="C5086" s="2"/>
      <c r="D5086" s="2"/>
      <c r="E5086" s="136"/>
      <c r="F5086" s="136"/>
      <c r="G5086" s="82"/>
      <c r="H5086" s="160"/>
      <c r="I5086" s="136"/>
      <c r="J5086" s="136"/>
      <c r="K5086" s="136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</row>
    <row r="5087">
      <c r="A5087" s="82"/>
      <c r="B5087" s="82"/>
      <c r="C5087" s="2"/>
      <c r="D5087" s="2"/>
      <c r="E5087" s="136"/>
      <c r="F5087" s="136"/>
      <c r="G5087" s="82"/>
      <c r="H5087" s="160"/>
      <c r="I5087" s="136"/>
      <c r="J5087" s="136"/>
      <c r="K5087" s="136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</row>
    <row r="5088">
      <c r="A5088" s="82"/>
      <c r="B5088" s="82"/>
      <c r="C5088" s="2"/>
      <c r="D5088" s="2"/>
      <c r="E5088" s="136"/>
      <c r="F5088" s="136"/>
      <c r="G5088" s="82"/>
      <c r="H5088" s="160"/>
      <c r="I5088" s="136"/>
      <c r="J5088" s="136"/>
      <c r="K5088" s="136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</row>
    <row r="5089">
      <c r="A5089" s="82"/>
      <c r="B5089" s="82"/>
      <c r="C5089" s="2"/>
      <c r="D5089" s="2"/>
      <c r="E5089" s="136"/>
      <c r="F5089" s="136"/>
      <c r="G5089" s="82"/>
      <c r="H5089" s="160"/>
      <c r="I5089" s="136"/>
      <c r="J5089" s="136"/>
      <c r="K5089" s="136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</row>
    <row r="5090">
      <c r="A5090" s="82"/>
      <c r="B5090" s="82"/>
      <c r="C5090" s="2"/>
      <c r="D5090" s="2"/>
      <c r="E5090" s="136"/>
      <c r="F5090" s="136"/>
      <c r="G5090" s="82"/>
      <c r="H5090" s="160"/>
      <c r="I5090" s="136"/>
      <c r="J5090" s="136"/>
      <c r="K5090" s="136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</row>
    <row r="5091">
      <c r="A5091" s="82"/>
      <c r="B5091" s="82"/>
      <c r="C5091" s="2"/>
      <c r="D5091" s="2"/>
      <c r="E5091" s="136"/>
      <c r="F5091" s="136"/>
      <c r="G5091" s="82"/>
      <c r="H5091" s="160"/>
      <c r="I5091" s="136"/>
      <c r="J5091" s="136"/>
      <c r="K5091" s="136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</row>
    <row r="5092">
      <c r="A5092" s="82"/>
      <c r="B5092" s="82"/>
      <c r="C5092" s="2"/>
      <c r="D5092" s="2"/>
      <c r="E5092" s="136"/>
      <c r="F5092" s="136"/>
      <c r="G5092" s="82"/>
      <c r="H5092" s="160"/>
      <c r="I5092" s="136"/>
      <c r="J5092" s="136"/>
      <c r="K5092" s="136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</row>
    <row r="5093">
      <c r="A5093" s="82"/>
      <c r="B5093" s="82"/>
      <c r="C5093" s="2"/>
      <c r="D5093" s="2"/>
      <c r="E5093" s="136"/>
      <c r="F5093" s="136"/>
      <c r="G5093" s="82"/>
      <c r="H5093" s="160"/>
      <c r="I5093" s="136"/>
      <c r="J5093" s="136"/>
      <c r="K5093" s="136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</row>
    <row r="5094">
      <c r="A5094" s="82"/>
      <c r="B5094" s="82"/>
      <c r="C5094" s="2"/>
      <c r="D5094" s="2"/>
      <c r="E5094" s="136"/>
      <c r="F5094" s="136"/>
      <c r="G5094" s="82"/>
      <c r="H5094" s="160"/>
      <c r="I5094" s="136"/>
      <c r="J5094" s="136"/>
      <c r="K5094" s="136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</row>
    <row r="5095">
      <c r="A5095" s="82"/>
      <c r="B5095" s="82"/>
      <c r="C5095" s="2"/>
      <c r="D5095" s="2"/>
      <c r="E5095" s="136"/>
      <c r="F5095" s="136"/>
      <c r="G5095" s="82"/>
      <c r="H5095" s="160"/>
      <c r="I5095" s="136"/>
      <c r="J5095" s="136"/>
      <c r="K5095" s="136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</row>
    <row r="5096">
      <c r="A5096" s="82"/>
      <c r="B5096" s="82"/>
      <c r="C5096" s="2"/>
      <c r="D5096" s="2"/>
      <c r="E5096" s="136"/>
      <c r="F5096" s="136"/>
      <c r="G5096" s="82"/>
      <c r="H5096" s="160"/>
      <c r="I5096" s="136"/>
      <c r="J5096" s="136"/>
      <c r="K5096" s="136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</row>
    <row r="5097">
      <c r="A5097" s="82"/>
      <c r="B5097" s="82"/>
      <c r="C5097" s="2"/>
      <c r="D5097" s="2"/>
      <c r="E5097" s="136"/>
      <c r="F5097" s="136"/>
      <c r="G5097" s="82"/>
      <c r="H5097" s="160"/>
      <c r="I5097" s="136"/>
      <c r="J5097" s="136"/>
      <c r="K5097" s="136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</row>
    <row r="5098">
      <c r="A5098" s="82"/>
      <c r="B5098" s="82"/>
      <c r="C5098" s="2"/>
      <c r="D5098" s="2"/>
      <c r="E5098" s="136"/>
      <c r="F5098" s="136"/>
      <c r="G5098" s="82"/>
      <c r="H5098" s="160"/>
      <c r="I5098" s="136"/>
      <c r="J5098" s="136"/>
      <c r="K5098" s="136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</row>
    <row r="5099">
      <c r="A5099" s="82"/>
      <c r="B5099" s="82"/>
      <c r="C5099" s="2"/>
      <c r="D5099" s="2"/>
      <c r="E5099" s="136"/>
      <c r="F5099" s="136"/>
      <c r="G5099" s="82"/>
      <c r="H5099" s="160"/>
      <c r="I5099" s="136"/>
      <c r="J5099" s="136"/>
      <c r="K5099" s="136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</row>
    <row r="5100">
      <c r="A5100" s="82"/>
      <c r="B5100" s="82"/>
      <c r="C5100" s="2"/>
      <c r="D5100" s="2"/>
      <c r="E5100" s="136"/>
      <c r="F5100" s="136"/>
      <c r="G5100" s="82"/>
      <c r="H5100" s="160"/>
      <c r="I5100" s="136"/>
      <c r="J5100" s="136"/>
      <c r="K5100" s="136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</row>
    <row r="5101">
      <c r="A5101" s="82"/>
      <c r="B5101" s="82"/>
      <c r="C5101" s="2"/>
      <c r="D5101" s="2"/>
      <c r="E5101" s="136"/>
      <c r="F5101" s="136"/>
      <c r="G5101" s="82"/>
      <c r="H5101" s="160"/>
      <c r="I5101" s="136"/>
      <c r="J5101" s="136"/>
      <c r="K5101" s="136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</row>
    <row r="5102">
      <c r="A5102" s="82"/>
      <c r="B5102" s="82"/>
      <c r="C5102" s="2"/>
      <c r="D5102" s="2"/>
      <c r="E5102" s="136"/>
      <c r="F5102" s="136"/>
      <c r="G5102" s="82"/>
      <c r="H5102" s="160"/>
      <c r="I5102" s="136"/>
      <c r="J5102" s="136"/>
      <c r="K5102" s="136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</row>
    <row r="5103">
      <c r="A5103" s="82"/>
      <c r="B5103" s="82"/>
      <c r="C5103" s="2"/>
      <c r="D5103" s="2"/>
      <c r="E5103" s="136"/>
      <c r="F5103" s="136"/>
      <c r="G5103" s="82"/>
      <c r="H5103" s="160"/>
      <c r="I5103" s="136"/>
      <c r="J5103" s="136"/>
      <c r="K5103" s="136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</row>
    <row r="5104">
      <c r="A5104" s="82"/>
      <c r="B5104" s="82"/>
      <c r="C5104" s="2"/>
      <c r="D5104" s="2"/>
      <c r="E5104" s="136"/>
      <c r="F5104" s="136"/>
      <c r="G5104" s="82"/>
      <c r="H5104" s="160"/>
      <c r="I5104" s="136"/>
      <c r="J5104" s="136"/>
      <c r="K5104" s="136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</row>
    <row r="5105">
      <c r="A5105" s="82"/>
      <c r="B5105" s="82"/>
      <c r="C5105" s="2"/>
      <c r="D5105" s="2"/>
      <c r="E5105" s="136"/>
      <c r="F5105" s="136"/>
      <c r="G5105" s="82"/>
      <c r="H5105" s="160"/>
      <c r="I5105" s="136"/>
      <c r="J5105" s="136"/>
      <c r="K5105" s="136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</row>
    <row r="5106">
      <c r="A5106" s="82"/>
      <c r="B5106" s="82"/>
      <c r="C5106" s="2"/>
      <c r="D5106" s="2"/>
      <c r="E5106" s="136"/>
      <c r="F5106" s="136"/>
      <c r="G5106" s="82"/>
      <c r="H5106" s="160"/>
      <c r="I5106" s="136"/>
      <c r="J5106" s="136"/>
      <c r="K5106" s="136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</row>
    <row r="5107">
      <c r="A5107" s="82"/>
      <c r="B5107" s="82"/>
      <c r="C5107" s="2"/>
      <c r="D5107" s="2"/>
      <c r="E5107" s="136"/>
      <c r="F5107" s="136"/>
      <c r="G5107" s="82"/>
      <c r="H5107" s="160"/>
      <c r="I5107" s="136"/>
      <c r="J5107" s="136"/>
      <c r="K5107" s="136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</row>
    <row r="5108">
      <c r="A5108" s="82"/>
      <c r="B5108" s="82"/>
      <c r="C5108" s="2"/>
      <c r="D5108" s="2"/>
      <c r="E5108" s="136"/>
      <c r="F5108" s="136"/>
      <c r="G5108" s="82"/>
      <c r="H5108" s="160"/>
      <c r="I5108" s="136"/>
      <c r="J5108" s="136"/>
      <c r="K5108" s="136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</row>
    <row r="5109">
      <c r="A5109" s="82"/>
      <c r="B5109" s="82"/>
      <c r="C5109" s="2"/>
      <c r="D5109" s="2"/>
      <c r="E5109" s="136"/>
      <c r="F5109" s="136"/>
      <c r="G5109" s="82"/>
      <c r="H5109" s="160"/>
      <c r="I5109" s="136"/>
      <c r="J5109" s="136"/>
      <c r="K5109" s="136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</row>
    <row r="5110">
      <c r="A5110" s="82"/>
      <c r="B5110" s="82"/>
      <c r="C5110" s="2"/>
      <c r="D5110" s="2"/>
      <c r="E5110" s="136"/>
      <c r="F5110" s="136"/>
      <c r="G5110" s="82"/>
      <c r="H5110" s="160"/>
      <c r="I5110" s="136"/>
      <c r="J5110" s="136"/>
      <c r="K5110" s="136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</row>
    <row r="5111">
      <c r="A5111" s="82"/>
      <c r="B5111" s="82"/>
      <c r="C5111" s="2"/>
      <c r="D5111" s="2"/>
      <c r="E5111" s="136"/>
      <c r="F5111" s="136"/>
      <c r="G5111" s="82"/>
      <c r="H5111" s="160"/>
      <c r="I5111" s="136"/>
      <c r="J5111" s="136"/>
      <c r="K5111" s="136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</row>
    <row r="5112">
      <c r="A5112" s="82"/>
      <c r="B5112" s="82"/>
      <c r="C5112" s="2"/>
      <c r="D5112" s="2"/>
      <c r="E5112" s="136"/>
      <c r="F5112" s="136"/>
      <c r="G5112" s="82"/>
      <c r="H5112" s="160"/>
      <c r="I5112" s="136"/>
      <c r="J5112" s="136"/>
      <c r="K5112" s="136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</row>
    <row r="5113">
      <c r="A5113" s="82"/>
      <c r="B5113" s="82"/>
      <c r="C5113" s="2"/>
      <c r="D5113" s="2"/>
      <c r="E5113" s="136"/>
      <c r="F5113" s="136"/>
      <c r="G5113" s="82"/>
      <c r="H5113" s="160"/>
      <c r="I5113" s="136"/>
      <c r="J5113" s="136"/>
      <c r="K5113" s="136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</row>
    <row r="5114">
      <c r="A5114" s="82"/>
      <c r="B5114" s="82"/>
      <c r="C5114" s="2"/>
      <c r="D5114" s="2"/>
      <c r="E5114" s="136"/>
      <c r="F5114" s="136"/>
      <c r="G5114" s="82"/>
      <c r="H5114" s="160"/>
      <c r="I5114" s="136"/>
      <c r="J5114" s="136"/>
      <c r="K5114" s="136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</row>
    <row r="5115">
      <c r="A5115" s="82"/>
      <c r="B5115" s="82"/>
      <c r="C5115" s="2"/>
      <c r="D5115" s="2"/>
      <c r="E5115" s="136"/>
      <c r="F5115" s="136"/>
      <c r="G5115" s="82"/>
      <c r="H5115" s="160"/>
      <c r="I5115" s="136"/>
      <c r="J5115" s="136"/>
      <c r="K5115" s="136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</row>
    <row r="5116">
      <c r="A5116" s="82"/>
      <c r="B5116" s="82"/>
      <c r="C5116" s="2"/>
      <c r="D5116" s="2"/>
      <c r="E5116" s="136"/>
      <c r="F5116" s="136"/>
      <c r="G5116" s="82"/>
      <c r="H5116" s="160"/>
      <c r="I5116" s="136"/>
      <c r="J5116" s="136"/>
      <c r="K5116" s="136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</row>
    <row r="5117">
      <c r="A5117" s="82"/>
      <c r="B5117" s="82"/>
      <c r="C5117" s="2"/>
      <c r="D5117" s="2"/>
      <c r="E5117" s="136"/>
      <c r="F5117" s="136"/>
      <c r="G5117" s="82"/>
      <c r="H5117" s="160"/>
      <c r="I5117" s="136"/>
      <c r="J5117" s="136"/>
      <c r="K5117" s="136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</row>
    <row r="5118">
      <c r="A5118" s="82"/>
      <c r="B5118" s="82"/>
      <c r="C5118" s="2"/>
      <c r="D5118" s="2"/>
      <c r="E5118" s="136"/>
      <c r="F5118" s="136"/>
      <c r="G5118" s="82"/>
      <c r="H5118" s="160"/>
      <c r="I5118" s="136"/>
      <c r="J5118" s="136"/>
      <c r="K5118" s="136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</row>
    <row r="5119">
      <c r="A5119" s="82"/>
      <c r="B5119" s="82"/>
      <c r="C5119" s="2"/>
      <c r="D5119" s="2"/>
      <c r="E5119" s="136"/>
      <c r="F5119" s="136"/>
      <c r="G5119" s="82"/>
      <c r="H5119" s="160"/>
      <c r="I5119" s="136"/>
      <c r="J5119" s="136"/>
      <c r="K5119" s="136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</row>
    <row r="5120">
      <c r="A5120" s="82"/>
      <c r="B5120" s="82"/>
      <c r="C5120" s="2"/>
      <c r="D5120" s="2"/>
      <c r="E5120" s="136"/>
      <c r="F5120" s="136"/>
      <c r="G5120" s="82"/>
      <c r="H5120" s="160"/>
      <c r="I5120" s="136"/>
      <c r="J5120" s="136"/>
      <c r="K5120" s="136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</row>
    <row r="5121">
      <c r="A5121" s="82"/>
      <c r="B5121" s="82"/>
      <c r="C5121" s="2"/>
      <c r="D5121" s="2"/>
      <c r="E5121" s="136"/>
      <c r="F5121" s="136"/>
      <c r="G5121" s="82"/>
      <c r="H5121" s="160"/>
      <c r="I5121" s="136"/>
      <c r="J5121" s="136"/>
      <c r="K5121" s="136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</row>
    <row r="5122">
      <c r="A5122" s="82"/>
      <c r="B5122" s="82"/>
      <c r="C5122" s="2"/>
      <c r="D5122" s="2"/>
      <c r="E5122" s="136"/>
      <c r="F5122" s="136"/>
      <c r="G5122" s="82"/>
      <c r="H5122" s="160"/>
      <c r="I5122" s="136"/>
      <c r="J5122" s="136"/>
      <c r="K5122" s="136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</row>
    <row r="5123">
      <c r="A5123" s="82"/>
      <c r="B5123" s="82"/>
      <c r="C5123" s="2"/>
      <c r="D5123" s="2"/>
      <c r="E5123" s="136"/>
      <c r="F5123" s="136"/>
      <c r="G5123" s="82"/>
      <c r="H5123" s="160"/>
      <c r="I5123" s="136"/>
      <c r="J5123" s="136"/>
      <c r="K5123" s="136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</row>
    <row r="5124">
      <c r="A5124" s="82"/>
      <c r="B5124" s="82"/>
      <c r="C5124" s="2"/>
      <c r="D5124" s="2"/>
      <c r="E5124" s="136"/>
      <c r="F5124" s="136"/>
      <c r="G5124" s="82"/>
      <c r="H5124" s="160"/>
      <c r="I5124" s="136"/>
      <c r="J5124" s="136"/>
      <c r="K5124" s="136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</row>
    <row r="5125">
      <c r="A5125" s="82"/>
      <c r="B5125" s="82"/>
      <c r="C5125" s="2"/>
      <c r="D5125" s="2"/>
      <c r="E5125" s="136"/>
      <c r="F5125" s="136"/>
      <c r="G5125" s="82"/>
      <c r="H5125" s="160"/>
      <c r="I5125" s="136"/>
      <c r="J5125" s="136"/>
      <c r="K5125" s="136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</row>
    <row r="5126">
      <c r="A5126" s="82"/>
      <c r="B5126" s="82"/>
      <c r="C5126" s="2"/>
      <c r="D5126" s="2"/>
      <c r="E5126" s="136"/>
      <c r="F5126" s="136"/>
      <c r="G5126" s="82"/>
      <c r="H5126" s="160"/>
      <c r="I5126" s="136"/>
      <c r="J5126" s="136"/>
      <c r="K5126" s="136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</row>
    <row r="5127">
      <c r="A5127" s="82"/>
      <c r="B5127" s="82"/>
      <c r="C5127" s="2"/>
      <c r="D5127" s="2"/>
      <c r="E5127" s="136"/>
      <c r="F5127" s="136"/>
      <c r="G5127" s="82"/>
      <c r="H5127" s="160"/>
      <c r="I5127" s="136"/>
      <c r="J5127" s="136"/>
      <c r="K5127" s="136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</row>
    <row r="5128">
      <c r="A5128" s="82"/>
      <c r="B5128" s="82"/>
      <c r="C5128" s="2"/>
      <c r="D5128" s="2"/>
      <c r="E5128" s="136"/>
      <c r="F5128" s="136"/>
      <c r="G5128" s="82"/>
      <c r="H5128" s="160"/>
      <c r="I5128" s="136"/>
      <c r="J5128" s="136"/>
      <c r="K5128" s="136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</row>
    <row r="5129">
      <c r="A5129" s="82"/>
      <c r="B5129" s="82"/>
      <c r="C5129" s="2"/>
      <c r="D5129" s="2"/>
      <c r="E5129" s="136"/>
      <c r="F5129" s="136"/>
      <c r="G5129" s="82"/>
      <c r="H5129" s="160"/>
      <c r="I5129" s="136"/>
      <c r="J5129" s="136"/>
      <c r="K5129" s="136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</row>
    <row r="5130">
      <c r="A5130" s="82"/>
      <c r="B5130" s="82"/>
      <c r="C5130" s="2"/>
      <c r="D5130" s="2"/>
      <c r="E5130" s="136"/>
      <c r="F5130" s="136"/>
      <c r="G5130" s="82"/>
      <c r="H5130" s="160"/>
      <c r="I5130" s="136"/>
      <c r="J5130" s="136"/>
      <c r="K5130" s="136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</row>
    <row r="5131">
      <c r="A5131" s="82"/>
      <c r="B5131" s="82"/>
      <c r="C5131" s="2"/>
      <c r="D5131" s="2"/>
      <c r="E5131" s="136"/>
      <c r="F5131" s="136"/>
      <c r="G5131" s="82"/>
      <c r="H5131" s="160"/>
      <c r="I5131" s="136"/>
      <c r="J5131" s="136"/>
      <c r="K5131" s="136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</row>
    <row r="5132">
      <c r="A5132" s="82"/>
      <c r="B5132" s="82"/>
      <c r="C5132" s="2"/>
      <c r="D5132" s="2"/>
      <c r="E5132" s="136"/>
      <c r="F5132" s="136"/>
      <c r="G5132" s="82"/>
      <c r="H5132" s="160"/>
      <c r="I5132" s="136"/>
      <c r="J5132" s="136"/>
      <c r="K5132" s="136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</row>
    <row r="5133">
      <c r="A5133" s="82"/>
      <c r="B5133" s="82"/>
      <c r="C5133" s="2"/>
      <c r="D5133" s="2"/>
      <c r="E5133" s="136"/>
      <c r="F5133" s="136"/>
      <c r="G5133" s="82"/>
      <c r="H5133" s="160"/>
      <c r="I5133" s="136"/>
      <c r="J5133" s="136"/>
      <c r="K5133" s="136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</row>
    <row r="5134">
      <c r="A5134" s="82"/>
      <c r="B5134" s="82"/>
      <c r="C5134" s="2"/>
      <c r="D5134" s="2"/>
      <c r="E5134" s="136"/>
      <c r="F5134" s="136"/>
      <c r="G5134" s="82"/>
      <c r="H5134" s="160"/>
      <c r="I5134" s="136"/>
      <c r="J5134" s="136"/>
      <c r="K5134" s="136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</row>
    <row r="5135">
      <c r="A5135" s="82"/>
      <c r="B5135" s="82"/>
      <c r="C5135" s="2"/>
      <c r="D5135" s="2"/>
      <c r="E5135" s="136"/>
      <c r="F5135" s="136"/>
      <c r="G5135" s="82"/>
      <c r="H5135" s="160"/>
      <c r="I5135" s="136"/>
      <c r="J5135" s="136"/>
      <c r="K5135" s="136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</row>
    <row r="5136">
      <c r="A5136" s="82"/>
      <c r="B5136" s="82"/>
      <c r="C5136" s="2"/>
      <c r="D5136" s="2"/>
      <c r="E5136" s="136"/>
      <c r="F5136" s="136"/>
      <c r="G5136" s="82"/>
      <c r="H5136" s="160"/>
      <c r="I5136" s="136"/>
      <c r="J5136" s="136"/>
      <c r="K5136" s="136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</row>
    <row r="5137">
      <c r="A5137" s="82"/>
      <c r="B5137" s="82"/>
      <c r="C5137" s="2"/>
      <c r="D5137" s="2"/>
      <c r="E5137" s="136"/>
      <c r="F5137" s="136"/>
      <c r="G5137" s="82"/>
      <c r="H5137" s="160"/>
      <c r="I5137" s="136"/>
      <c r="J5137" s="136"/>
      <c r="K5137" s="136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</row>
    <row r="5138">
      <c r="A5138" s="82"/>
      <c r="B5138" s="82"/>
      <c r="C5138" s="2"/>
      <c r="D5138" s="2"/>
      <c r="E5138" s="136"/>
      <c r="F5138" s="136"/>
      <c r="G5138" s="82"/>
      <c r="H5138" s="160"/>
      <c r="I5138" s="136"/>
      <c r="J5138" s="136"/>
      <c r="K5138" s="136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</row>
    <row r="5139">
      <c r="A5139" s="82"/>
      <c r="B5139" s="82"/>
      <c r="C5139" s="2"/>
      <c r="D5139" s="2"/>
      <c r="E5139" s="136"/>
      <c r="F5139" s="136"/>
      <c r="G5139" s="82"/>
      <c r="H5139" s="160"/>
      <c r="I5139" s="136"/>
      <c r="J5139" s="136"/>
      <c r="K5139" s="136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</row>
    <row r="5140">
      <c r="A5140" s="82"/>
      <c r="B5140" s="82"/>
      <c r="C5140" s="2"/>
      <c r="D5140" s="2"/>
      <c r="E5140" s="136"/>
      <c r="F5140" s="136"/>
      <c r="G5140" s="82"/>
      <c r="H5140" s="160"/>
      <c r="I5140" s="136"/>
      <c r="J5140" s="136"/>
      <c r="K5140" s="136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</row>
    <row r="5141">
      <c r="A5141" s="82"/>
      <c r="B5141" s="82"/>
      <c r="C5141" s="2"/>
      <c r="D5141" s="2"/>
      <c r="E5141" s="136"/>
      <c r="F5141" s="136"/>
      <c r="G5141" s="82"/>
      <c r="H5141" s="160"/>
      <c r="I5141" s="136"/>
      <c r="J5141" s="136"/>
      <c r="K5141" s="136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</row>
    <row r="5142">
      <c r="A5142" s="82"/>
      <c r="B5142" s="82"/>
      <c r="C5142" s="2"/>
      <c r="D5142" s="2"/>
      <c r="E5142" s="136"/>
      <c r="F5142" s="136"/>
      <c r="G5142" s="82"/>
      <c r="H5142" s="160"/>
      <c r="I5142" s="136"/>
      <c r="J5142" s="136"/>
      <c r="K5142" s="136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</row>
    <row r="5143">
      <c r="A5143" s="82"/>
      <c r="B5143" s="82"/>
      <c r="C5143" s="2"/>
      <c r="D5143" s="2"/>
      <c r="E5143" s="136"/>
      <c r="F5143" s="136"/>
      <c r="G5143" s="82"/>
      <c r="H5143" s="160"/>
      <c r="I5143" s="136"/>
      <c r="J5143" s="136"/>
      <c r="K5143" s="136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</row>
    <row r="5144">
      <c r="A5144" s="82"/>
      <c r="B5144" s="82"/>
      <c r="C5144" s="2"/>
      <c r="D5144" s="2"/>
      <c r="E5144" s="136"/>
      <c r="F5144" s="136"/>
      <c r="G5144" s="82"/>
      <c r="H5144" s="160"/>
      <c r="I5144" s="136"/>
      <c r="J5144" s="136"/>
      <c r="K5144" s="136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</row>
    <row r="5145">
      <c r="A5145" s="82"/>
      <c r="B5145" s="82"/>
      <c r="C5145" s="2"/>
      <c r="D5145" s="2"/>
      <c r="E5145" s="136"/>
      <c r="F5145" s="136"/>
      <c r="G5145" s="82"/>
      <c r="H5145" s="160"/>
      <c r="I5145" s="136"/>
      <c r="J5145" s="136"/>
      <c r="K5145" s="136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</row>
    <row r="5146">
      <c r="A5146" s="82"/>
      <c r="B5146" s="82"/>
      <c r="C5146" s="2"/>
      <c r="D5146" s="2"/>
      <c r="E5146" s="136"/>
      <c r="F5146" s="136"/>
      <c r="G5146" s="82"/>
      <c r="H5146" s="160"/>
      <c r="I5146" s="136"/>
      <c r="J5146" s="136"/>
      <c r="K5146" s="136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</row>
    <row r="5147">
      <c r="A5147" s="82"/>
      <c r="B5147" s="82"/>
      <c r="C5147" s="2"/>
      <c r="D5147" s="2"/>
      <c r="E5147" s="136"/>
      <c r="F5147" s="136"/>
      <c r="G5147" s="82"/>
      <c r="H5147" s="160"/>
      <c r="I5147" s="136"/>
      <c r="J5147" s="136"/>
      <c r="K5147" s="136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</row>
    <row r="5148">
      <c r="A5148" s="82"/>
      <c r="B5148" s="82"/>
      <c r="C5148" s="2"/>
      <c r="D5148" s="2"/>
      <c r="E5148" s="136"/>
      <c r="F5148" s="136"/>
      <c r="G5148" s="82"/>
      <c r="H5148" s="160"/>
      <c r="I5148" s="136"/>
      <c r="J5148" s="136"/>
      <c r="K5148" s="136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</row>
    <row r="5149">
      <c r="A5149" s="82"/>
      <c r="B5149" s="82"/>
      <c r="C5149" s="2"/>
      <c r="D5149" s="2"/>
      <c r="E5149" s="136"/>
      <c r="F5149" s="136"/>
      <c r="G5149" s="82"/>
      <c r="H5149" s="160"/>
      <c r="I5149" s="136"/>
      <c r="J5149" s="136"/>
      <c r="K5149" s="136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</row>
    <row r="5150">
      <c r="A5150" s="82"/>
      <c r="B5150" s="82"/>
      <c r="C5150" s="2"/>
      <c r="D5150" s="2"/>
      <c r="E5150" s="136"/>
      <c r="F5150" s="136"/>
      <c r="G5150" s="82"/>
      <c r="H5150" s="160"/>
      <c r="I5150" s="136"/>
      <c r="J5150" s="136"/>
      <c r="K5150" s="136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</row>
    <row r="5151">
      <c r="A5151" s="82"/>
      <c r="B5151" s="82"/>
      <c r="C5151" s="2"/>
      <c r="D5151" s="2"/>
      <c r="E5151" s="136"/>
      <c r="F5151" s="136"/>
      <c r="G5151" s="82"/>
      <c r="H5151" s="160"/>
      <c r="I5151" s="136"/>
      <c r="J5151" s="136"/>
      <c r="K5151" s="136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</row>
    <row r="5152">
      <c r="A5152" s="82"/>
      <c r="B5152" s="82"/>
      <c r="C5152" s="2"/>
      <c r="D5152" s="2"/>
      <c r="E5152" s="136"/>
      <c r="F5152" s="136"/>
      <c r="G5152" s="82"/>
      <c r="H5152" s="160"/>
      <c r="I5152" s="136"/>
      <c r="J5152" s="136"/>
      <c r="K5152" s="136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</row>
    <row r="5153">
      <c r="A5153" s="82"/>
      <c r="B5153" s="82"/>
      <c r="C5153" s="2"/>
      <c r="D5153" s="2"/>
      <c r="E5153" s="136"/>
      <c r="F5153" s="136"/>
      <c r="G5153" s="82"/>
      <c r="H5153" s="160"/>
      <c r="I5153" s="136"/>
      <c r="J5153" s="136"/>
      <c r="K5153" s="136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</row>
    <row r="5154">
      <c r="A5154" s="82"/>
      <c r="B5154" s="82"/>
      <c r="C5154" s="2"/>
      <c r="D5154" s="2"/>
      <c r="E5154" s="136"/>
      <c r="F5154" s="136"/>
      <c r="G5154" s="82"/>
      <c r="H5154" s="160"/>
      <c r="I5154" s="136"/>
      <c r="J5154" s="136"/>
      <c r="K5154" s="136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</row>
    <row r="5155">
      <c r="A5155" s="82"/>
      <c r="B5155" s="82"/>
      <c r="C5155" s="2"/>
      <c r="D5155" s="2"/>
      <c r="E5155" s="136"/>
      <c r="F5155" s="136"/>
      <c r="G5155" s="82"/>
      <c r="H5155" s="160"/>
      <c r="I5155" s="136"/>
      <c r="J5155" s="136"/>
      <c r="K5155" s="136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</row>
    <row r="5156">
      <c r="A5156" s="82"/>
      <c r="B5156" s="82"/>
      <c r="C5156" s="2"/>
      <c r="D5156" s="2"/>
      <c r="E5156" s="136"/>
      <c r="F5156" s="136"/>
      <c r="G5156" s="82"/>
      <c r="H5156" s="160"/>
      <c r="I5156" s="136"/>
      <c r="J5156" s="136"/>
      <c r="K5156" s="136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</row>
    <row r="5157">
      <c r="A5157" s="82"/>
      <c r="B5157" s="82"/>
      <c r="C5157" s="2"/>
      <c r="D5157" s="2"/>
      <c r="E5157" s="136"/>
      <c r="F5157" s="136"/>
      <c r="G5157" s="82"/>
      <c r="H5157" s="160"/>
      <c r="I5157" s="136"/>
      <c r="J5157" s="136"/>
      <c r="K5157" s="136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</row>
    <row r="5158">
      <c r="A5158" s="82"/>
      <c r="B5158" s="82"/>
      <c r="C5158" s="2"/>
      <c r="D5158" s="2"/>
      <c r="E5158" s="136"/>
      <c r="F5158" s="136"/>
      <c r="G5158" s="82"/>
      <c r="H5158" s="160"/>
      <c r="I5158" s="136"/>
      <c r="J5158" s="136"/>
      <c r="K5158" s="136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</row>
    <row r="5159">
      <c r="A5159" s="82"/>
      <c r="B5159" s="82"/>
      <c r="C5159" s="2"/>
      <c r="D5159" s="2"/>
      <c r="E5159" s="136"/>
      <c r="F5159" s="136"/>
      <c r="G5159" s="82"/>
      <c r="H5159" s="160"/>
      <c r="I5159" s="136"/>
      <c r="J5159" s="136"/>
      <c r="K5159" s="136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</row>
    <row r="5160">
      <c r="A5160" s="82"/>
      <c r="B5160" s="82"/>
      <c r="C5160" s="2"/>
      <c r="D5160" s="2"/>
      <c r="E5160" s="136"/>
      <c r="F5160" s="136"/>
      <c r="G5160" s="82"/>
      <c r="H5160" s="160"/>
      <c r="I5160" s="136"/>
      <c r="J5160" s="136"/>
      <c r="K5160" s="136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</row>
    <row r="5161">
      <c r="A5161" s="82"/>
      <c r="B5161" s="82"/>
      <c r="C5161" s="2"/>
      <c r="D5161" s="2"/>
      <c r="E5161" s="136"/>
      <c r="F5161" s="136"/>
      <c r="G5161" s="82"/>
      <c r="H5161" s="160"/>
      <c r="I5161" s="136"/>
      <c r="J5161" s="136"/>
      <c r="K5161" s="136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</row>
    <row r="5162">
      <c r="A5162" s="82"/>
      <c r="B5162" s="82"/>
      <c r="C5162" s="2"/>
      <c r="D5162" s="2"/>
      <c r="E5162" s="136"/>
      <c r="F5162" s="136"/>
      <c r="G5162" s="82"/>
      <c r="H5162" s="160"/>
      <c r="I5162" s="136"/>
      <c r="J5162" s="136"/>
      <c r="K5162" s="136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</row>
    <row r="5163">
      <c r="A5163" s="82"/>
      <c r="B5163" s="82"/>
      <c r="C5163" s="2"/>
      <c r="D5163" s="2"/>
      <c r="E5163" s="136"/>
      <c r="F5163" s="136"/>
      <c r="G5163" s="82"/>
      <c r="H5163" s="160"/>
      <c r="I5163" s="136"/>
      <c r="J5163" s="136"/>
      <c r="K5163" s="136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</row>
    <row r="5164">
      <c r="A5164" s="82"/>
      <c r="B5164" s="82"/>
      <c r="C5164" s="2"/>
      <c r="D5164" s="2"/>
      <c r="E5164" s="136"/>
      <c r="F5164" s="136"/>
      <c r="G5164" s="82"/>
      <c r="H5164" s="160"/>
      <c r="I5164" s="136"/>
      <c r="J5164" s="136"/>
      <c r="K5164" s="136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</row>
    <row r="5165">
      <c r="A5165" s="82"/>
      <c r="B5165" s="82"/>
      <c r="C5165" s="2"/>
      <c r="D5165" s="2"/>
      <c r="E5165" s="136"/>
      <c r="F5165" s="136"/>
      <c r="G5165" s="82"/>
      <c r="H5165" s="160"/>
      <c r="I5165" s="136"/>
      <c r="J5165" s="136"/>
      <c r="K5165" s="136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</row>
    <row r="5166">
      <c r="A5166" s="82"/>
      <c r="B5166" s="82"/>
      <c r="C5166" s="2"/>
      <c r="D5166" s="2"/>
      <c r="E5166" s="136"/>
      <c r="F5166" s="136"/>
      <c r="G5166" s="82"/>
      <c r="H5166" s="160"/>
      <c r="I5166" s="136"/>
      <c r="J5166" s="136"/>
      <c r="K5166" s="136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</row>
    <row r="5167">
      <c r="A5167" s="82"/>
      <c r="B5167" s="82"/>
      <c r="C5167" s="2"/>
      <c r="D5167" s="2"/>
      <c r="E5167" s="136"/>
      <c r="F5167" s="136"/>
      <c r="G5167" s="82"/>
      <c r="H5167" s="160"/>
      <c r="I5167" s="136"/>
      <c r="J5167" s="136"/>
      <c r="K5167" s="136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</row>
    <row r="5168">
      <c r="A5168" s="82"/>
      <c r="B5168" s="82"/>
      <c r="C5168" s="2"/>
      <c r="D5168" s="2"/>
      <c r="E5168" s="136"/>
      <c r="F5168" s="136"/>
      <c r="G5168" s="82"/>
      <c r="H5168" s="160"/>
      <c r="I5168" s="136"/>
      <c r="J5168" s="136"/>
      <c r="K5168" s="136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</row>
    <row r="5169">
      <c r="A5169" s="82"/>
      <c r="B5169" s="82"/>
      <c r="C5169" s="2"/>
      <c r="D5169" s="2"/>
      <c r="E5169" s="136"/>
      <c r="F5169" s="136"/>
      <c r="G5169" s="82"/>
      <c r="H5169" s="160"/>
      <c r="I5169" s="136"/>
      <c r="J5169" s="136"/>
      <c r="K5169" s="136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</row>
    <row r="5170">
      <c r="A5170" s="82"/>
      <c r="B5170" s="82"/>
      <c r="C5170" s="2"/>
      <c r="D5170" s="2"/>
      <c r="E5170" s="136"/>
      <c r="F5170" s="136"/>
      <c r="G5170" s="82"/>
      <c r="H5170" s="160"/>
      <c r="I5170" s="136"/>
      <c r="J5170" s="136"/>
      <c r="K5170" s="136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</row>
    <row r="5171">
      <c r="A5171" s="82"/>
      <c r="B5171" s="82"/>
      <c r="C5171" s="2"/>
      <c r="D5171" s="2"/>
      <c r="E5171" s="136"/>
      <c r="F5171" s="136"/>
      <c r="G5171" s="82"/>
      <c r="H5171" s="160"/>
      <c r="I5171" s="136"/>
      <c r="J5171" s="136"/>
      <c r="K5171" s="136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</row>
    <row r="5172">
      <c r="A5172" s="82"/>
      <c r="B5172" s="82"/>
      <c r="C5172" s="2"/>
      <c r="D5172" s="2"/>
      <c r="E5172" s="136"/>
      <c r="F5172" s="136"/>
      <c r="G5172" s="82"/>
      <c r="H5172" s="160"/>
      <c r="I5172" s="136"/>
      <c r="J5172" s="136"/>
      <c r="K5172" s="136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</row>
    <row r="5173">
      <c r="A5173" s="82"/>
      <c r="B5173" s="82"/>
      <c r="C5173" s="2"/>
      <c r="D5173" s="2"/>
      <c r="E5173" s="136"/>
      <c r="F5173" s="136"/>
      <c r="G5173" s="82"/>
      <c r="H5173" s="160"/>
      <c r="I5173" s="136"/>
      <c r="J5173" s="136"/>
      <c r="K5173" s="136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</row>
    <row r="5174">
      <c r="A5174" s="82"/>
      <c r="B5174" s="82"/>
      <c r="C5174" s="2"/>
      <c r="D5174" s="2"/>
      <c r="E5174" s="136"/>
      <c r="F5174" s="136"/>
      <c r="G5174" s="82"/>
      <c r="H5174" s="160"/>
      <c r="I5174" s="136"/>
      <c r="J5174" s="136"/>
      <c r="K5174" s="136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</row>
    <row r="5175">
      <c r="A5175" s="82"/>
      <c r="B5175" s="82"/>
      <c r="C5175" s="2"/>
      <c r="D5175" s="2"/>
      <c r="E5175" s="136"/>
      <c r="F5175" s="136"/>
      <c r="G5175" s="82"/>
      <c r="H5175" s="160"/>
      <c r="I5175" s="136"/>
      <c r="J5175" s="136"/>
      <c r="K5175" s="136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</row>
    <row r="5176">
      <c r="A5176" s="82"/>
      <c r="B5176" s="82"/>
      <c r="C5176" s="2"/>
      <c r="D5176" s="2"/>
      <c r="E5176" s="136"/>
      <c r="F5176" s="136"/>
      <c r="G5176" s="82"/>
      <c r="H5176" s="160"/>
      <c r="I5176" s="136"/>
      <c r="J5176" s="136"/>
      <c r="K5176" s="136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</row>
    <row r="5177">
      <c r="A5177" s="82"/>
      <c r="B5177" s="82"/>
      <c r="C5177" s="2"/>
      <c r="D5177" s="2"/>
      <c r="E5177" s="136"/>
      <c r="F5177" s="136"/>
      <c r="G5177" s="82"/>
      <c r="H5177" s="160"/>
      <c r="I5177" s="136"/>
      <c r="J5177" s="136"/>
      <c r="K5177" s="136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</row>
    <row r="5178">
      <c r="A5178" s="82"/>
      <c r="B5178" s="82"/>
      <c r="C5178" s="2"/>
      <c r="D5178" s="2"/>
      <c r="E5178" s="136"/>
      <c r="F5178" s="136"/>
      <c r="G5178" s="82"/>
      <c r="H5178" s="160"/>
      <c r="I5178" s="136"/>
      <c r="J5178" s="136"/>
      <c r="K5178" s="136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</row>
    <row r="5179">
      <c r="A5179" s="82"/>
      <c r="B5179" s="82"/>
      <c r="C5179" s="2"/>
      <c r="D5179" s="2"/>
      <c r="E5179" s="136"/>
      <c r="F5179" s="136"/>
      <c r="G5179" s="82"/>
      <c r="H5179" s="160"/>
      <c r="I5179" s="136"/>
      <c r="J5179" s="136"/>
      <c r="K5179" s="136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</row>
    <row r="5180">
      <c r="A5180" s="82"/>
      <c r="B5180" s="82"/>
      <c r="C5180" s="2"/>
      <c r="D5180" s="2"/>
      <c r="E5180" s="136"/>
      <c r="F5180" s="136"/>
      <c r="G5180" s="82"/>
      <c r="H5180" s="160"/>
      <c r="I5180" s="136"/>
      <c r="J5180" s="136"/>
      <c r="K5180" s="136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</row>
    <row r="5181">
      <c r="A5181" s="82"/>
      <c r="B5181" s="82"/>
      <c r="C5181" s="2"/>
      <c r="D5181" s="2"/>
      <c r="E5181" s="136"/>
      <c r="F5181" s="136"/>
      <c r="G5181" s="82"/>
      <c r="H5181" s="160"/>
      <c r="I5181" s="136"/>
      <c r="J5181" s="136"/>
      <c r="K5181" s="136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</row>
    <row r="5182">
      <c r="A5182" s="82"/>
      <c r="B5182" s="82"/>
      <c r="C5182" s="2"/>
      <c r="D5182" s="2"/>
      <c r="E5182" s="136"/>
      <c r="F5182" s="136"/>
      <c r="G5182" s="82"/>
      <c r="H5182" s="160"/>
      <c r="I5182" s="136"/>
      <c r="J5182" s="136"/>
      <c r="K5182" s="136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</row>
    <row r="5183">
      <c r="A5183" s="82"/>
      <c r="B5183" s="82"/>
      <c r="C5183" s="2"/>
      <c r="D5183" s="2"/>
      <c r="E5183" s="136"/>
      <c r="F5183" s="136"/>
      <c r="G5183" s="82"/>
      <c r="H5183" s="160"/>
      <c r="I5183" s="136"/>
      <c r="J5183" s="136"/>
      <c r="K5183" s="136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</row>
    <row r="5184">
      <c r="A5184" s="82"/>
      <c r="B5184" s="82"/>
      <c r="C5184" s="2"/>
      <c r="D5184" s="2"/>
      <c r="E5184" s="136"/>
      <c r="F5184" s="136"/>
      <c r="G5184" s="82"/>
      <c r="H5184" s="160"/>
      <c r="I5184" s="136"/>
      <c r="J5184" s="136"/>
      <c r="K5184" s="136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</row>
    <row r="5185">
      <c r="A5185" s="82"/>
      <c r="B5185" s="82"/>
      <c r="C5185" s="2"/>
      <c r="D5185" s="2"/>
      <c r="E5185" s="136"/>
      <c r="F5185" s="136"/>
      <c r="G5185" s="82"/>
      <c r="H5185" s="160"/>
      <c r="I5185" s="136"/>
      <c r="J5185" s="136"/>
      <c r="K5185" s="136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</row>
    <row r="5186">
      <c r="A5186" s="82"/>
      <c r="B5186" s="82"/>
      <c r="C5186" s="2"/>
      <c r="D5186" s="2"/>
      <c r="E5186" s="136"/>
      <c r="F5186" s="136"/>
      <c r="G5186" s="82"/>
      <c r="H5186" s="160"/>
      <c r="I5186" s="136"/>
      <c r="J5186" s="136"/>
      <c r="K5186" s="136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</row>
    <row r="5187">
      <c r="A5187" s="82"/>
      <c r="B5187" s="82"/>
      <c r="C5187" s="2"/>
      <c r="D5187" s="2"/>
      <c r="E5187" s="136"/>
      <c r="F5187" s="136"/>
      <c r="G5187" s="82"/>
      <c r="H5187" s="160"/>
      <c r="I5187" s="136"/>
      <c r="J5187" s="136"/>
      <c r="K5187" s="136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</row>
    <row r="5188">
      <c r="A5188" s="82"/>
      <c r="B5188" s="82"/>
      <c r="C5188" s="2"/>
      <c r="D5188" s="2"/>
      <c r="E5188" s="136"/>
      <c r="F5188" s="136"/>
      <c r="G5188" s="82"/>
      <c r="H5188" s="160"/>
      <c r="I5188" s="136"/>
      <c r="J5188" s="136"/>
      <c r="K5188" s="136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</row>
    <row r="5189">
      <c r="A5189" s="82"/>
      <c r="B5189" s="82"/>
      <c r="C5189" s="2"/>
      <c r="D5189" s="2"/>
      <c r="E5189" s="136"/>
      <c r="F5189" s="136"/>
      <c r="G5189" s="82"/>
      <c r="H5189" s="160"/>
      <c r="I5189" s="136"/>
      <c r="J5189" s="136"/>
      <c r="K5189" s="136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</row>
    <row r="5190">
      <c r="A5190" s="82"/>
      <c r="B5190" s="82"/>
      <c r="C5190" s="2"/>
      <c r="D5190" s="2"/>
      <c r="E5190" s="136"/>
      <c r="F5190" s="136"/>
      <c r="G5190" s="82"/>
      <c r="H5190" s="160"/>
      <c r="I5190" s="136"/>
      <c r="J5190" s="136"/>
      <c r="K5190" s="136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</row>
    <row r="5191">
      <c r="A5191" s="82"/>
      <c r="B5191" s="82"/>
      <c r="C5191" s="2"/>
      <c r="D5191" s="2"/>
      <c r="E5191" s="136"/>
      <c r="F5191" s="136"/>
      <c r="G5191" s="82"/>
      <c r="H5191" s="160"/>
      <c r="I5191" s="136"/>
      <c r="J5191" s="136"/>
      <c r="K5191" s="136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</row>
    <row r="5192">
      <c r="A5192" s="82"/>
      <c r="B5192" s="82"/>
      <c r="C5192" s="2"/>
      <c r="D5192" s="2"/>
      <c r="E5192" s="136"/>
      <c r="F5192" s="136"/>
      <c r="G5192" s="82"/>
      <c r="H5192" s="160"/>
      <c r="I5192" s="136"/>
      <c r="J5192" s="136"/>
      <c r="K5192" s="136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</row>
    <row r="5193">
      <c r="A5193" s="82"/>
      <c r="B5193" s="82"/>
      <c r="C5193" s="2"/>
      <c r="D5193" s="2"/>
      <c r="E5193" s="136"/>
      <c r="F5193" s="136"/>
      <c r="G5193" s="82"/>
      <c r="H5193" s="160"/>
      <c r="I5193" s="136"/>
      <c r="J5193" s="136"/>
      <c r="K5193" s="136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</row>
    <row r="5194">
      <c r="A5194" s="82"/>
      <c r="B5194" s="82"/>
      <c r="C5194" s="2"/>
      <c r="D5194" s="2"/>
      <c r="E5194" s="136"/>
      <c r="F5194" s="136"/>
      <c r="G5194" s="82"/>
      <c r="H5194" s="160"/>
      <c r="I5194" s="136"/>
      <c r="J5194" s="136"/>
      <c r="K5194" s="136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</row>
    <row r="5195">
      <c r="A5195" s="82"/>
      <c r="B5195" s="82"/>
      <c r="C5195" s="2"/>
      <c r="D5195" s="2"/>
      <c r="E5195" s="136"/>
      <c r="F5195" s="136"/>
      <c r="G5195" s="82"/>
      <c r="H5195" s="160"/>
      <c r="I5195" s="136"/>
      <c r="J5195" s="136"/>
      <c r="K5195" s="136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</row>
    <row r="5196">
      <c r="A5196" s="82"/>
      <c r="B5196" s="82"/>
      <c r="C5196" s="2"/>
      <c r="D5196" s="2"/>
      <c r="E5196" s="136"/>
      <c r="F5196" s="136"/>
      <c r="G5196" s="82"/>
      <c r="H5196" s="160"/>
      <c r="I5196" s="136"/>
      <c r="J5196" s="136"/>
      <c r="K5196" s="136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</row>
    <row r="5197">
      <c r="A5197" s="82"/>
      <c r="B5197" s="82"/>
      <c r="C5197" s="2"/>
      <c r="D5197" s="2"/>
      <c r="E5197" s="136"/>
      <c r="F5197" s="136"/>
      <c r="G5197" s="82"/>
      <c r="H5197" s="160"/>
      <c r="I5197" s="136"/>
      <c r="J5197" s="136"/>
      <c r="K5197" s="136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</row>
    <row r="5198">
      <c r="A5198" s="82"/>
      <c r="B5198" s="82"/>
      <c r="C5198" s="2"/>
      <c r="D5198" s="2"/>
      <c r="E5198" s="136"/>
      <c r="F5198" s="136"/>
      <c r="G5198" s="82"/>
      <c r="H5198" s="160"/>
      <c r="I5198" s="136"/>
      <c r="J5198" s="136"/>
      <c r="K5198" s="136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</row>
    <row r="5199">
      <c r="A5199" s="82"/>
      <c r="B5199" s="82"/>
      <c r="C5199" s="2"/>
      <c r="D5199" s="2"/>
      <c r="E5199" s="136"/>
      <c r="F5199" s="136"/>
      <c r="G5199" s="82"/>
      <c r="H5199" s="160"/>
      <c r="I5199" s="136"/>
      <c r="J5199" s="136"/>
      <c r="K5199" s="136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</row>
    <row r="5200">
      <c r="A5200" s="82"/>
      <c r="B5200" s="82"/>
      <c r="C5200" s="2"/>
      <c r="D5200" s="2"/>
      <c r="E5200" s="136"/>
      <c r="F5200" s="136"/>
      <c r="G5200" s="82"/>
      <c r="H5200" s="160"/>
      <c r="I5200" s="136"/>
      <c r="J5200" s="136"/>
      <c r="K5200" s="136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</row>
    <row r="5201">
      <c r="A5201" s="82"/>
      <c r="B5201" s="82"/>
      <c r="C5201" s="2"/>
      <c r="D5201" s="2"/>
      <c r="E5201" s="136"/>
      <c r="F5201" s="136"/>
      <c r="G5201" s="82"/>
      <c r="H5201" s="160"/>
      <c r="I5201" s="136"/>
      <c r="J5201" s="136"/>
      <c r="K5201" s="136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</row>
    <row r="5202">
      <c r="A5202" s="82"/>
      <c r="B5202" s="82"/>
      <c r="C5202" s="2"/>
      <c r="D5202" s="2"/>
      <c r="E5202" s="136"/>
      <c r="F5202" s="136"/>
      <c r="G5202" s="82"/>
      <c r="H5202" s="160"/>
      <c r="I5202" s="136"/>
      <c r="J5202" s="136"/>
      <c r="K5202" s="136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</row>
    <row r="5203">
      <c r="A5203" s="82"/>
      <c r="B5203" s="82"/>
      <c r="C5203" s="2"/>
      <c r="D5203" s="2"/>
      <c r="E5203" s="136"/>
      <c r="F5203" s="136"/>
      <c r="G5203" s="82"/>
      <c r="H5203" s="160"/>
      <c r="I5203" s="136"/>
      <c r="J5203" s="136"/>
      <c r="K5203" s="136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</row>
    <row r="5204">
      <c r="A5204" s="82"/>
      <c r="B5204" s="82"/>
      <c r="C5204" s="2"/>
      <c r="D5204" s="2"/>
      <c r="E5204" s="136"/>
      <c r="F5204" s="136"/>
      <c r="G5204" s="82"/>
      <c r="H5204" s="160"/>
      <c r="I5204" s="136"/>
      <c r="J5204" s="136"/>
      <c r="K5204" s="136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</row>
    <row r="5205">
      <c r="A5205" s="82"/>
      <c r="B5205" s="82"/>
      <c r="C5205" s="2"/>
      <c r="D5205" s="2"/>
      <c r="E5205" s="136"/>
      <c r="F5205" s="136"/>
      <c r="G5205" s="82"/>
      <c r="H5205" s="160"/>
      <c r="I5205" s="136"/>
      <c r="J5205" s="136"/>
      <c r="K5205" s="136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</row>
    <row r="5206">
      <c r="A5206" s="82"/>
      <c r="B5206" s="82"/>
      <c r="C5206" s="2"/>
      <c r="D5206" s="2"/>
      <c r="E5206" s="136"/>
      <c r="F5206" s="136"/>
      <c r="G5206" s="82"/>
      <c r="H5206" s="160"/>
      <c r="I5206" s="136"/>
      <c r="J5206" s="136"/>
      <c r="K5206" s="136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</row>
    <row r="5207">
      <c r="A5207" s="82"/>
      <c r="B5207" s="82"/>
      <c r="C5207" s="2"/>
      <c r="D5207" s="2"/>
      <c r="E5207" s="136"/>
      <c r="F5207" s="136"/>
      <c r="G5207" s="82"/>
      <c r="H5207" s="160"/>
      <c r="I5207" s="136"/>
      <c r="J5207" s="136"/>
      <c r="K5207" s="136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</row>
    <row r="5208">
      <c r="A5208" s="82"/>
      <c r="B5208" s="82"/>
      <c r="C5208" s="2"/>
      <c r="D5208" s="2"/>
      <c r="E5208" s="136"/>
      <c r="F5208" s="136"/>
      <c r="G5208" s="82"/>
      <c r="H5208" s="160"/>
      <c r="I5208" s="136"/>
      <c r="J5208" s="136"/>
      <c r="K5208" s="136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</row>
    <row r="5209">
      <c r="A5209" s="82"/>
      <c r="B5209" s="82"/>
      <c r="C5209" s="2"/>
      <c r="D5209" s="2"/>
      <c r="E5209" s="136"/>
      <c r="F5209" s="136"/>
      <c r="G5209" s="82"/>
      <c r="H5209" s="160"/>
      <c r="I5209" s="136"/>
      <c r="J5209" s="136"/>
      <c r="K5209" s="136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</row>
    <row r="5210">
      <c r="A5210" s="82"/>
      <c r="B5210" s="82"/>
      <c r="C5210" s="2"/>
      <c r="D5210" s="2"/>
      <c r="E5210" s="136"/>
      <c r="F5210" s="136"/>
      <c r="G5210" s="82"/>
      <c r="H5210" s="160"/>
      <c r="I5210" s="136"/>
      <c r="J5210" s="136"/>
      <c r="K5210" s="136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</row>
    <row r="5211">
      <c r="A5211" s="82"/>
      <c r="B5211" s="82"/>
      <c r="C5211" s="2"/>
      <c r="D5211" s="2"/>
      <c r="E5211" s="136"/>
      <c r="F5211" s="136"/>
      <c r="G5211" s="82"/>
      <c r="H5211" s="160"/>
      <c r="I5211" s="136"/>
      <c r="J5211" s="136"/>
      <c r="K5211" s="136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</row>
    <row r="5212">
      <c r="A5212" s="82"/>
      <c r="B5212" s="82"/>
      <c r="C5212" s="2"/>
      <c r="D5212" s="2"/>
      <c r="E5212" s="136"/>
      <c r="F5212" s="136"/>
      <c r="G5212" s="82"/>
      <c r="H5212" s="160"/>
      <c r="I5212" s="136"/>
      <c r="J5212" s="136"/>
      <c r="K5212" s="136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</row>
    <row r="5213">
      <c r="A5213" s="82"/>
      <c r="B5213" s="82"/>
      <c r="C5213" s="2"/>
      <c r="D5213" s="2"/>
      <c r="E5213" s="136"/>
      <c r="F5213" s="136"/>
      <c r="G5213" s="82"/>
      <c r="H5213" s="160"/>
      <c r="I5213" s="136"/>
      <c r="J5213" s="136"/>
      <c r="K5213" s="136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</row>
    <row r="5214">
      <c r="A5214" s="82"/>
      <c r="B5214" s="82"/>
      <c r="C5214" s="2"/>
      <c r="D5214" s="2"/>
      <c r="E5214" s="136"/>
      <c r="F5214" s="136"/>
      <c r="G5214" s="82"/>
      <c r="H5214" s="160"/>
      <c r="I5214" s="136"/>
      <c r="J5214" s="136"/>
      <c r="K5214" s="136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</row>
    <row r="5215">
      <c r="A5215" s="82"/>
      <c r="B5215" s="82"/>
      <c r="C5215" s="2"/>
      <c r="D5215" s="2"/>
      <c r="E5215" s="136"/>
      <c r="F5215" s="136"/>
      <c r="G5215" s="82"/>
      <c r="H5215" s="160"/>
      <c r="I5215" s="136"/>
      <c r="J5215" s="136"/>
      <c r="K5215" s="136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</row>
    <row r="5216">
      <c r="A5216" s="82"/>
      <c r="B5216" s="82"/>
      <c r="C5216" s="2"/>
      <c r="D5216" s="2"/>
      <c r="E5216" s="136"/>
      <c r="F5216" s="136"/>
      <c r="G5216" s="82"/>
      <c r="H5216" s="160"/>
      <c r="I5216" s="136"/>
      <c r="J5216" s="136"/>
      <c r="K5216" s="136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</row>
    <row r="5217">
      <c r="A5217" s="82"/>
      <c r="B5217" s="82"/>
      <c r="C5217" s="2"/>
      <c r="D5217" s="2"/>
      <c r="E5217" s="136"/>
      <c r="F5217" s="136"/>
      <c r="G5217" s="82"/>
      <c r="H5217" s="160"/>
      <c r="I5217" s="136"/>
      <c r="J5217" s="136"/>
      <c r="K5217" s="136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</row>
    <row r="5218">
      <c r="A5218" s="82"/>
      <c r="B5218" s="82"/>
      <c r="C5218" s="2"/>
      <c r="D5218" s="2"/>
      <c r="E5218" s="136"/>
      <c r="F5218" s="136"/>
      <c r="G5218" s="82"/>
      <c r="H5218" s="160"/>
      <c r="I5218" s="136"/>
      <c r="J5218" s="136"/>
      <c r="K5218" s="136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</row>
    <row r="5219">
      <c r="A5219" s="82"/>
      <c r="B5219" s="82"/>
      <c r="C5219" s="2"/>
      <c r="D5219" s="2"/>
      <c r="E5219" s="136"/>
      <c r="F5219" s="136"/>
      <c r="G5219" s="82"/>
      <c r="H5219" s="160"/>
      <c r="I5219" s="136"/>
      <c r="J5219" s="136"/>
      <c r="K5219" s="136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</row>
    <row r="5220">
      <c r="A5220" s="82"/>
      <c r="B5220" s="82"/>
      <c r="C5220" s="2"/>
      <c r="D5220" s="2"/>
      <c r="E5220" s="136"/>
      <c r="F5220" s="136"/>
      <c r="G5220" s="82"/>
      <c r="H5220" s="160"/>
      <c r="I5220" s="136"/>
      <c r="J5220" s="136"/>
      <c r="K5220" s="136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</row>
    <row r="5221">
      <c r="A5221" s="82"/>
      <c r="B5221" s="82"/>
      <c r="C5221" s="2"/>
      <c r="D5221" s="2"/>
      <c r="E5221" s="136"/>
      <c r="F5221" s="136"/>
      <c r="G5221" s="82"/>
      <c r="H5221" s="160"/>
      <c r="I5221" s="136"/>
      <c r="J5221" s="136"/>
      <c r="K5221" s="136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</row>
    <row r="5222">
      <c r="A5222" s="82"/>
      <c r="B5222" s="82"/>
      <c r="C5222" s="2"/>
      <c r="D5222" s="2"/>
      <c r="E5222" s="136"/>
      <c r="F5222" s="136"/>
      <c r="G5222" s="82"/>
      <c r="H5222" s="160"/>
      <c r="I5222" s="136"/>
      <c r="J5222" s="136"/>
      <c r="K5222" s="136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</row>
    <row r="5223">
      <c r="A5223" s="82"/>
      <c r="B5223" s="82"/>
      <c r="C5223" s="2"/>
      <c r="D5223" s="2"/>
      <c r="E5223" s="136"/>
      <c r="F5223" s="136"/>
      <c r="G5223" s="82"/>
      <c r="H5223" s="160"/>
      <c r="I5223" s="136"/>
      <c r="J5223" s="136"/>
      <c r="K5223" s="136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</row>
    <row r="5224">
      <c r="A5224" s="82"/>
      <c r="B5224" s="82"/>
      <c r="C5224" s="2"/>
      <c r="D5224" s="2"/>
      <c r="E5224" s="136"/>
      <c r="F5224" s="136"/>
      <c r="G5224" s="82"/>
      <c r="H5224" s="160"/>
      <c r="I5224" s="136"/>
      <c r="J5224" s="136"/>
      <c r="K5224" s="136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</row>
    <row r="5225">
      <c r="A5225" s="82"/>
      <c r="B5225" s="82"/>
      <c r="C5225" s="2"/>
      <c r="D5225" s="2"/>
      <c r="E5225" s="136"/>
      <c r="F5225" s="136"/>
      <c r="G5225" s="82"/>
      <c r="H5225" s="160"/>
      <c r="I5225" s="136"/>
      <c r="J5225" s="136"/>
      <c r="K5225" s="136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</row>
    <row r="5226">
      <c r="A5226" s="82"/>
      <c r="B5226" s="82"/>
      <c r="C5226" s="2"/>
      <c r="D5226" s="2"/>
      <c r="E5226" s="136"/>
      <c r="F5226" s="136"/>
      <c r="G5226" s="82"/>
      <c r="H5226" s="160"/>
      <c r="I5226" s="136"/>
      <c r="J5226" s="136"/>
      <c r="K5226" s="136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</row>
    <row r="5227">
      <c r="A5227" s="82"/>
      <c r="B5227" s="82"/>
      <c r="C5227" s="2"/>
      <c r="D5227" s="2"/>
      <c r="E5227" s="136"/>
      <c r="F5227" s="136"/>
      <c r="G5227" s="82"/>
      <c r="H5227" s="160"/>
      <c r="I5227" s="136"/>
      <c r="J5227" s="136"/>
      <c r="K5227" s="136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</row>
    <row r="5228">
      <c r="A5228" s="82"/>
      <c r="B5228" s="82"/>
      <c r="C5228" s="2"/>
      <c r="D5228" s="2"/>
      <c r="E5228" s="136"/>
      <c r="F5228" s="136"/>
      <c r="G5228" s="82"/>
      <c r="H5228" s="160"/>
      <c r="I5228" s="136"/>
      <c r="J5228" s="136"/>
      <c r="K5228" s="136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</row>
    <row r="5229">
      <c r="A5229" s="82"/>
      <c r="B5229" s="82"/>
      <c r="C5229" s="2"/>
      <c r="D5229" s="2"/>
      <c r="E5229" s="136"/>
      <c r="F5229" s="136"/>
      <c r="G5229" s="82"/>
      <c r="H5229" s="160"/>
      <c r="I5229" s="136"/>
      <c r="J5229" s="136"/>
      <c r="K5229" s="136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</row>
    <row r="5230">
      <c r="A5230" s="82"/>
      <c r="B5230" s="82"/>
      <c r="C5230" s="2"/>
      <c r="D5230" s="2"/>
      <c r="E5230" s="136"/>
      <c r="F5230" s="136"/>
      <c r="G5230" s="82"/>
      <c r="H5230" s="160"/>
      <c r="I5230" s="136"/>
      <c r="J5230" s="136"/>
      <c r="K5230" s="136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</row>
    <row r="5231">
      <c r="A5231" s="82"/>
      <c r="B5231" s="82"/>
      <c r="C5231" s="2"/>
      <c r="D5231" s="2"/>
      <c r="E5231" s="136"/>
      <c r="F5231" s="136"/>
      <c r="G5231" s="82"/>
      <c r="H5231" s="160"/>
      <c r="I5231" s="136"/>
      <c r="J5231" s="136"/>
      <c r="K5231" s="136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</row>
    <row r="5232">
      <c r="A5232" s="82"/>
      <c r="B5232" s="82"/>
      <c r="C5232" s="2"/>
      <c r="D5232" s="2"/>
      <c r="E5232" s="136"/>
      <c r="F5232" s="136"/>
      <c r="G5232" s="82"/>
      <c r="H5232" s="160"/>
      <c r="I5232" s="136"/>
      <c r="J5232" s="136"/>
      <c r="K5232" s="136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</row>
    <row r="5233">
      <c r="A5233" s="82"/>
      <c r="B5233" s="82"/>
      <c r="C5233" s="2"/>
      <c r="D5233" s="2"/>
      <c r="E5233" s="136"/>
      <c r="F5233" s="136"/>
      <c r="G5233" s="82"/>
      <c r="H5233" s="160"/>
      <c r="I5233" s="136"/>
      <c r="J5233" s="136"/>
      <c r="K5233" s="136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</row>
    <row r="5234">
      <c r="A5234" s="82"/>
      <c r="B5234" s="82"/>
      <c r="C5234" s="2"/>
      <c r="D5234" s="2"/>
      <c r="E5234" s="136"/>
      <c r="F5234" s="136"/>
      <c r="G5234" s="82"/>
      <c r="H5234" s="160"/>
      <c r="I5234" s="136"/>
      <c r="J5234" s="136"/>
      <c r="K5234" s="136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</row>
    <row r="5235">
      <c r="A5235" s="82"/>
      <c r="B5235" s="82"/>
      <c r="C5235" s="2"/>
      <c r="D5235" s="2"/>
      <c r="E5235" s="136"/>
      <c r="F5235" s="136"/>
      <c r="G5235" s="82"/>
      <c r="H5235" s="160"/>
      <c r="I5235" s="136"/>
      <c r="J5235" s="136"/>
      <c r="K5235" s="136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</row>
    <row r="5236">
      <c r="A5236" s="82"/>
      <c r="B5236" s="82"/>
      <c r="C5236" s="2"/>
      <c r="D5236" s="2"/>
      <c r="E5236" s="136"/>
      <c r="F5236" s="136"/>
      <c r="G5236" s="82"/>
      <c r="H5236" s="160"/>
      <c r="I5236" s="136"/>
      <c r="J5236" s="136"/>
      <c r="K5236" s="136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</row>
    <row r="5237">
      <c r="A5237" s="82"/>
      <c r="B5237" s="82"/>
      <c r="C5237" s="2"/>
      <c r="D5237" s="2"/>
      <c r="E5237" s="136"/>
      <c r="F5237" s="136"/>
      <c r="G5237" s="82"/>
      <c r="H5237" s="160"/>
      <c r="I5237" s="136"/>
      <c r="J5237" s="136"/>
      <c r="K5237" s="136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</row>
    <row r="5238">
      <c r="A5238" s="82"/>
      <c r="B5238" s="82"/>
      <c r="C5238" s="2"/>
      <c r="D5238" s="2"/>
      <c r="E5238" s="136"/>
      <c r="F5238" s="136"/>
      <c r="G5238" s="82"/>
      <c r="H5238" s="160"/>
      <c r="I5238" s="136"/>
      <c r="J5238" s="136"/>
      <c r="K5238" s="136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</row>
    <row r="5239">
      <c r="A5239" s="82"/>
      <c r="B5239" s="82"/>
      <c r="C5239" s="2"/>
      <c r="D5239" s="2"/>
      <c r="E5239" s="136"/>
      <c r="F5239" s="136"/>
      <c r="G5239" s="82"/>
      <c r="H5239" s="160"/>
      <c r="I5239" s="136"/>
      <c r="J5239" s="136"/>
      <c r="K5239" s="136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</row>
    <row r="5240">
      <c r="A5240" s="82"/>
      <c r="B5240" s="82"/>
      <c r="C5240" s="2"/>
      <c r="D5240" s="2"/>
      <c r="E5240" s="136"/>
      <c r="F5240" s="136"/>
      <c r="G5240" s="82"/>
      <c r="H5240" s="160"/>
      <c r="I5240" s="136"/>
      <c r="J5240" s="136"/>
      <c r="K5240" s="136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</row>
    <row r="5241">
      <c r="A5241" s="82"/>
      <c r="B5241" s="82"/>
      <c r="C5241" s="2"/>
      <c r="D5241" s="2"/>
      <c r="E5241" s="136"/>
      <c r="F5241" s="136"/>
      <c r="G5241" s="82"/>
      <c r="H5241" s="160"/>
      <c r="I5241" s="136"/>
      <c r="J5241" s="136"/>
      <c r="K5241" s="136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</row>
    <row r="5242">
      <c r="A5242" s="82"/>
      <c r="B5242" s="82"/>
      <c r="C5242" s="2"/>
      <c r="D5242" s="2"/>
      <c r="E5242" s="136"/>
      <c r="F5242" s="136"/>
      <c r="G5242" s="82"/>
      <c r="H5242" s="160"/>
      <c r="I5242" s="136"/>
      <c r="J5242" s="136"/>
      <c r="K5242" s="136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</row>
    <row r="5243">
      <c r="A5243" s="82"/>
      <c r="B5243" s="82"/>
      <c r="C5243" s="2"/>
      <c r="D5243" s="2"/>
      <c r="E5243" s="136"/>
      <c r="F5243" s="136"/>
      <c r="G5243" s="82"/>
      <c r="H5243" s="160"/>
      <c r="I5243" s="136"/>
      <c r="J5243" s="136"/>
      <c r="K5243" s="136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</row>
    <row r="5244">
      <c r="A5244" s="82"/>
      <c r="B5244" s="82"/>
      <c r="C5244" s="2"/>
      <c r="D5244" s="2"/>
      <c r="E5244" s="136"/>
      <c r="F5244" s="136"/>
      <c r="G5244" s="82"/>
      <c r="H5244" s="160"/>
      <c r="I5244" s="136"/>
      <c r="J5244" s="136"/>
      <c r="K5244" s="136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</row>
    <row r="5245">
      <c r="A5245" s="82"/>
      <c r="B5245" s="82"/>
      <c r="C5245" s="2"/>
      <c r="D5245" s="2"/>
      <c r="E5245" s="136"/>
      <c r="F5245" s="136"/>
      <c r="G5245" s="82"/>
      <c r="H5245" s="160"/>
      <c r="I5245" s="136"/>
      <c r="J5245" s="136"/>
      <c r="K5245" s="136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</row>
    <row r="5246">
      <c r="A5246" s="82"/>
      <c r="B5246" s="82"/>
      <c r="C5246" s="2"/>
      <c r="D5246" s="2"/>
      <c r="E5246" s="136"/>
      <c r="F5246" s="136"/>
      <c r="G5246" s="82"/>
      <c r="H5246" s="160"/>
      <c r="I5246" s="136"/>
      <c r="J5246" s="136"/>
      <c r="K5246" s="136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</row>
    <row r="5247">
      <c r="A5247" s="82"/>
      <c r="B5247" s="82"/>
      <c r="C5247" s="2"/>
      <c r="D5247" s="2"/>
      <c r="E5247" s="136"/>
      <c r="F5247" s="136"/>
      <c r="G5247" s="82"/>
      <c r="H5247" s="160"/>
      <c r="I5247" s="136"/>
      <c r="J5247" s="136"/>
      <c r="K5247" s="136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</row>
    <row r="5248">
      <c r="A5248" s="82"/>
      <c r="B5248" s="82"/>
      <c r="C5248" s="2"/>
      <c r="D5248" s="2"/>
      <c r="E5248" s="136"/>
      <c r="F5248" s="136"/>
      <c r="G5248" s="82"/>
      <c r="H5248" s="160"/>
      <c r="I5248" s="136"/>
      <c r="J5248" s="136"/>
      <c r="K5248" s="136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</row>
    <row r="5249">
      <c r="A5249" s="82"/>
      <c r="B5249" s="82"/>
      <c r="C5249" s="2"/>
      <c r="D5249" s="2"/>
      <c r="E5249" s="136"/>
      <c r="F5249" s="136"/>
      <c r="G5249" s="82"/>
      <c r="H5249" s="160"/>
      <c r="I5249" s="136"/>
      <c r="J5249" s="136"/>
      <c r="K5249" s="136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</row>
    <row r="5250">
      <c r="A5250" s="82"/>
      <c r="B5250" s="82"/>
      <c r="C5250" s="2"/>
      <c r="D5250" s="2"/>
      <c r="E5250" s="136"/>
      <c r="F5250" s="136"/>
      <c r="G5250" s="82"/>
      <c r="H5250" s="160"/>
      <c r="I5250" s="136"/>
      <c r="J5250" s="136"/>
      <c r="K5250" s="136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</row>
    <row r="5251">
      <c r="A5251" s="82"/>
      <c r="B5251" s="82"/>
      <c r="C5251" s="2"/>
      <c r="D5251" s="2"/>
      <c r="E5251" s="136"/>
      <c r="F5251" s="136"/>
      <c r="G5251" s="82"/>
      <c r="H5251" s="160"/>
      <c r="I5251" s="136"/>
      <c r="J5251" s="136"/>
      <c r="K5251" s="136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</row>
    <row r="5252">
      <c r="A5252" s="82"/>
      <c r="B5252" s="82"/>
      <c r="C5252" s="2"/>
      <c r="D5252" s="2"/>
      <c r="E5252" s="136"/>
      <c r="F5252" s="136"/>
      <c r="G5252" s="82"/>
      <c r="H5252" s="160"/>
      <c r="I5252" s="136"/>
      <c r="J5252" s="136"/>
      <c r="K5252" s="136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</row>
    <row r="5253">
      <c r="A5253" s="82"/>
      <c r="B5253" s="82"/>
      <c r="C5253" s="2"/>
      <c r="D5253" s="2"/>
      <c r="E5253" s="136"/>
      <c r="F5253" s="136"/>
      <c r="G5253" s="82"/>
      <c r="H5253" s="160"/>
      <c r="I5253" s="136"/>
      <c r="J5253" s="136"/>
      <c r="K5253" s="136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</row>
    <row r="5254">
      <c r="A5254" s="82"/>
      <c r="B5254" s="82"/>
      <c r="C5254" s="2"/>
      <c r="D5254" s="2"/>
      <c r="E5254" s="136"/>
      <c r="F5254" s="136"/>
      <c r="G5254" s="82"/>
      <c r="H5254" s="160"/>
      <c r="I5254" s="136"/>
      <c r="J5254" s="136"/>
      <c r="K5254" s="136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</row>
    <row r="5255">
      <c r="A5255" s="82"/>
      <c r="B5255" s="82"/>
      <c r="C5255" s="2"/>
      <c r="D5255" s="2"/>
      <c r="E5255" s="136"/>
      <c r="F5255" s="136"/>
      <c r="G5255" s="82"/>
      <c r="H5255" s="160"/>
      <c r="I5255" s="136"/>
      <c r="J5255" s="136"/>
      <c r="K5255" s="136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</row>
    <row r="5256">
      <c r="A5256" s="82"/>
      <c r="B5256" s="82"/>
      <c r="C5256" s="2"/>
      <c r="D5256" s="2"/>
      <c r="E5256" s="136"/>
      <c r="F5256" s="136"/>
      <c r="G5256" s="82"/>
      <c r="H5256" s="160"/>
      <c r="I5256" s="136"/>
      <c r="J5256" s="136"/>
      <c r="K5256" s="136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</row>
    <row r="5257">
      <c r="A5257" s="82"/>
      <c r="B5257" s="82"/>
      <c r="C5257" s="2"/>
      <c r="D5257" s="2"/>
      <c r="E5257" s="136"/>
      <c r="F5257" s="136"/>
      <c r="G5257" s="82"/>
      <c r="H5257" s="160"/>
      <c r="I5257" s="136"/>
      <c r="J5257" s="136"/>
      <c r="K5257" s="136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</row>
    <row r="5258">
      <c r="A5258" s="82"/>
      <c r="B5258" s="82"/>
      <c r="C5258" s="2"/>
      <c r="D5258" s="2"/>
      <c r="E5258" s="136"/>
      <c r="F5258" s="136"/>
      <c r="G5258" s="82"/>
      <c r="H5258" s="160"/>
      <c r="I5258" s="136"/>
      <c r="J5258" s="136"/>
      <c r="K5258" s="136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</row>
    <row r="5259">
      <c r="A5259" s="82"/>
      <c r="B5259" s="82"/>
      <c r="C5259" s="2"/>
      <c r="D5259" s="2"/>
      <c r="E5259" s="136"/>
      <c r="F5259" s="136"/>
      <c r="G5259" s="82"/>
      <c r="H5259" s="160"/>
      <c r="I5259" s="136"/>
      <c r="J5259" s="136"/>
      <c r="K5259" s="136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</row>
    <row r="5260">
      <c r="A5260" s="82"/>
      <c r="B5260" s="82"/>
      <c r="C5260" s="2"/>
      <c r="D5260" s="2"/>
      <c r="E5260" s="136"/>
      <c r="F5260" s="136"/>
      <c r="G5260" s="82"/>
      <c r="H5260" s="160"/>
      <c r="I5260" s="136"/>
      <c r="J5260" s="136"/>
      <c r="K5260" s="136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</row>
    <row r="5261">
      <c r="A5261" s="82"/>
      <c r="B5261" s="82"/>
      <c r="C5261" s="2"/>
      <c r="D5261" s="2"/>
      <c r="E5261" s="136"/>
      <c r="F5261" s="136"/>
      <c r="G5261" s="82"/>
      <c r="H5261" s="160"/>
      <c r="I5261" s="136"/>
      <c r="J5261" s="136"/>
      <c r="K5261" s="136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</row>
    <row r="5262">
      <c r="A5262" s="82"/>
      <c r="B5262" s="82"/>
      <c r="C5262" s="2"/>
      <c r="D5262" s="2"/>
      <c r="E5262" s="136"/>
      <c r="F5262" s="136"/>
      <c r="G5262" s="82"/>
      <c r="H5262" s="160"/>
      <c r="I5262" s="136"/>
      <c r="J5262" s="136"/>
      <c r="K5262" s="136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</row>
    <row r="5263">
      <c r="A5263" s="82"/>
      <c r="B5263" s="82"/>
      <c r="C5263" s="2"/>
      <c r="D5263" s="2"/>
      <c r="E5263" s="136"/>
      <c r="F5263" s="136"/>
      <c r="G5263" s="82"/>
      <c r="H5263" s="160"/>
      <c r="I5263" s="136"/>
      <c r="J5263" s="136"/>
      <c r="K5263" s="136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</row>
    <row r="5264">
      <c r="A5264" s="82"/>
      <c r="B5264" s="82"/>
      <c r="C5264" s="2"/>
      <c r="D5264" s="2"/>
      <c r="E5264" s="136"/>
      <c r="F5264" s="136"/>
      <c r="G5264" s="82"/>
      <c r="H5264" s="160"/>
      <c r="I5264" s="136"/>
      <c r="J5264" s="136"/>
      <c r="K5264" s="136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</row>
    <row r="5265">
      <c r="A5265" s="82"/>
      <c r="B5265" s="82"/>
      <c r="C5265" s="2"/>
      <c r="D5265" s="2"/>
      <c r="E5265" s="136"/>
      <c r="F5265" s="136"/>
      <c r="G5265" s="82"/>
      <c r="H5265" s="160"/>
      <c r="I5265" s="136"/>
      <c r="J5265" s="136"/>
      <c r="K5265" s="136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</row>
    <row r="5266">
      <c r="A5266" s="82"/>
      <c r="B5266" s="82"/>
      <c r="C5266" s="2"/>
      <c r="D5266" s="2"/>
      <c r="E5266" s="136"/>
      <c r="F5266" s="136"/>
      <c r="G5266" s="82"/>
      <c r="H5266" s="160"/>
      <c r="I5266" s="136"/>
      <c r="J5266" s="136"/>
      <c r="K5266" s="136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</row>
    <row r="5267">
      <c r="A5267" s="82"/>
      <c r="B5267" s="82"/>
      <c r="C5267" s="2"/>
      <c r="D5267" s="2"/>
      <c r="E5267" s="136"/>
      <c r="F5267" s="136"/>
      <c r="G5267" s="82"/>
      <c r="H5267" s="160"/>
      <c r="I5267" s="136"/>
      <c r="J5267" s="136"/>
      <c r="K5267" s="136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</row>
    <row r="5268">
      <c r="A5268" s="82"/>
      <c r="B5268" s="82"/>
      <c r="C5268" s="2"/>
      <c r="D5268" s="2"/>
      <c r="E5268" s="136"/>
      <c r="F5268" s="136"/>
      <c r="G5268" s="82"/>
      <c r="H5268" s="160"/>
      <c r="I5268" s="136"/>
      <c r="J5268" s="136"/>
      <c r="K5268" s="136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</row>
    <row r="5269">
      <c r="A5269" s="82"/>
      <c r="B5269" s="82"/>
      <c r="C5269" s="2"/>
      <c r="D5269" s="2"/>
      <c r="E5269" s="136"/>
      <c r="F5269" s="136"/>
      <c r="G5269" s="82"/>
      <c r="H5269" s="160"/>
      <c r="I5269" s="136"/>
      <c r="J5269" s="136"/>
      <c r="K5269" s="136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</row>
    <row r="5270">
      <c r="A5270" s="82"/>
      <c r="B5270" s="82"/>
      <c r="C5270" s="2"/>
      <c r="D5270" s="2"/>
      <c r="E5270" s="136"/>
      <c r="F5270" s="136"/>
      <c r="G5270" s="82"/>
      <c r="H5270" s="160"/>
      <c r="I5270" s="136"/>
      <c r="J5270" s="136"/>
      <c r="K5270" s="136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</row>
    <row r="5271">
      <c r="A5271" s="82"/>
      <c r="B5271" s="82"/>
      <c r="C5271" s="2"/>
      <c r="D5271" s="2"/>
      <c r="E5271" s="136"/>
      <c r="F5271" s="136"/>
      <c r="G5271" s="82"/>
      <c r="H5271" s="160"/>
      <c r="I5271" s="136"/>
      <c r="J5271" s="136"/>
      <c r="K5271" s="136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</row>
    <row r="5272">
      <c r="A5272" s="82"/>
      <c r="B5272" s="82"/>
      <c r="C5272" s="2"/>
      <c r="D5272" s="2"/>
      <c r="E5272" s="136"/>
      <c r="F5272" s="136"/>
      <c r="G5272" s="82"/>
      <c r="H5272" s="160"/>
      <c r="I5272" s="136"/>
      <c r="J5272" s="136"/>
      <c r="K5272" s="136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</row>
    <row r="5273">
      <c r="A5273" s="82"/>
      <c r="B5273" s="82"/>
      <c r="C5273" s="2"/>
      <c r="D5273" s="2"/>
      <c r="E5273" s="136"/>
      <c r="F5273" s="136"/>
      <c r="G5273" s="82"/>
      <c r="H5273" s="160"/>
      <c r="I5273" s="136"/>
      <c r="J5273" s="136"/>
      <c r="K5273" s="136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</row>
    <row r="5274">
      <c r="A5274" s="82"/>
      <c r="B5274" s="82"/>
      <c r="C5274" s="2"/>
      <c r="D5274" s="2"/>
      <c r="E5274" s="136"/>
      <c r="F5274" s="136"/>
      <c r="G5274" s="82"/>
      <c r="H5274" s="160"/>
      <c r="I5274" s="136"/>
      <c r="J5274" s="136"/>
      <c r="K5274" s="136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</row>
    <row r="5275">
      <c r="A5275" s="82"/>
      <c r="B5275" s="82"/>
      <c r="C5275" s="2"/>
      <c r="D5275" s="2"/>
      <c r="E5275" s="136"/>
      <c r="F5275" s="136"/>
      <c r="G5275" s="82"/>
      <c r="H5275" s="160"/>
      <c r="I5275" s="136"/>
      <c r="J5275" s="136"/>
      <c r="K5275" s="136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</row>
    <row r="5276">
      <c r="A5276" s="82"/>
      <c r="B5276" s="82"/>
      <c r="C5276" s="2"/>
      <c r="D5276" s="2"/>
      <c r="E5276" s="136"/>
      <c r="F5276" s="136"/>
      <c r="G5276" s="82"/>
      <c r="H5276" s="160"/>
      <c r="I5276" s="136"/>
      <c r="J5276" s="136"/>
      <c r="K5276" s="136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</row>
    <row r="5277">
      <c r="A5277" s="82"/>
      <c r="B5277" s="82"/>
      <c r="C5277" s="2"/>
      <c r="D5277" s="2"/>
      <c r="E5277" s="136"/>
      <c r="F5277" s="136"/>
      <c r="G5277" s="82"/>
      <c r="H5277" s="160"/>
      <c r="I5277" s="136"/>
      <c r="J5277" s="136"/>
      <c r="K5277" s="136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</row>
    <row r="5278">
      <c r="A5278" s="82"/>
      <c r="B5278" s="82"/>
      <c r="C5278" s="2"/>
      <c r="D5278" s="2"/>
      <c r="E5278" s="136"/>
      <c r="F5278" s="136"/>
      <c r="G5278" s="82"/>
      <c r="H5278" s="160"/>
      <c r="I5278" s="136"/>
      <c r="J5278" s="136"/>
      <c r="K5278" s="136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</row>
    <row r="5279">
      <c r="A5279" s="82"/>
      <c r="B5279" s="82"/>
      <c r="C5279" s="2"/>
      <c r="D5279" s="2"/>
      <c r="E5279" s="136"/>
      <c r="F5279" s="136"/>
      <c r="G5279" s="82"/>
      <c r="H5279" s="160"/>
      <c r="I5279" s="136"/>
      <c r="J5279" s="136"/>
      <c r="K5279" s="136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</row>
    <row r="5280">
      <c r="A5280" s="82"/>
      <c r="B5280" s="82"/>
      <c r="C5280" s="2"/>
      <c r="D5280" s="2"/>
      <c r="E5280" s="136"/>
      <c r="F5280" s="136"/>
      <c r="G5280" s="82"/>
      <c r="H5280" s="160"/>
      <c r="I5280" s="136"/>
      <c r="J5280" s="136"/>
      <c r="K5280" s="136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</row>
    <row r="5281">
      <c r="A5281" s="82"/>
      <c r="B5281" s="82"/>
      <c r="C5281" s="2"/>
      <c r="D5281" s="2"/>
      <c r="E5281" s="136"/>
      <c r="F5281" s="136"/>
      <c r="G5281" s="82"/>
      <c r="H5281" s="160"/>
      <c r="I5281" s="136"/>
      <c r="J5281" s="136"/>
      <c r="K5281" s="136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</row>
    <row r="5282">
      <c r="A5282" s="82"/>
      <c r="B5282" s="82"/>
      <c r="C5282" s="2"/>
      <c r="D5282" s="2"/>
      <c r="E5282" s="136"/>
      <c r="F5282" s="136"/>
      <c r="G5282" s="82"/>
      <c r="H5282" s="160"/>
      <c r="I5282" s="136"/>
      <c r="J5282" s="136"/>
      <c r="K5282" s="136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</row>
    <row r="5283">
      <c r="A5283" s="82"/>
      <c r="B5283" s="82"/>
      <c r="C5283" s="2"/>
      <c r="D5283" s="2"/>
      <c r="E5283" s="136"/>
      <c r="F5283" s="136"/>
      <c r="G5283" s="82"/>
      <c r="H5283" s="160"/>
      <c r="I5283" s="136"/>
      <c r="J5283" s="136"/>
      <c r="K5283" s="136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</row>
    <row r="5284">
      <c r="A5284" s="82"/>
      <c r="B5284" s="82"/>
      <c r="C5284" s="2"/>
      <c r="D5284" s="2"/>
      <c r="E5284" s="136"/>
      <c r="F5284" s="136"/>
      <c r="G5284" s="82"/>
      <c r="H5284" s="160"/>
      <c r="I5284" s="136"/>
      <c r="J5284" s="136"/>
      <c r="K5284" s="136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</row>
    <row r="5285">
      <c r="A5285" s="82"/>
      <c r="B5285" s="82"/>
      <c r="C5285" s="2"/>
      <c r="D5285" s="2"/>
      <c r="E5285" s="136"/>
      <c r="F5285" s="136"/>
      <c r="G5285" s="82"/>
      <c r="H5285" s="160"/>
      <c r="I5285" s="136"/>
      <c r="J5285" s="136"/>
      <c r="K5285" s="136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</row>
    <row r="5286">
      <c r="A5286" s="82"/>
      <c r="B5286" s="82"/>
      <c r="C5286" s="2"/>
      <c r="D5286" s="2"/>
      <c r="E5286" s="136"/>
      <c r="F5286" s="136"/>
      <c r="G5286" s="82"/>
      <c r="H5286" s="160"/>
      <c r="I5286" s="136"/>
      <c r="J5286" s="136"/>
      <c r="K5286" s="136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</row>
    <row r="5287">
      <c r="A5287" s="82"/>
      <c r="B5287" s="82"/>
      <c r="C5287" s="2"/>
      <c r="D5287" s="2"/>
      <c r="E5287" s="136"/>
      <c r="F5287" s="136"/>
      <c r="G5287" s="82"/>
      <c r="H5287" s="160"/>
      <c r="I5287" s="136"/>
      <c r="J5287" s="136"/>
      <c r="K5287" s="136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</row>
    <row r="5288">
      <c r="A5288" s="82"/>
      <c r="B5288" s="82"/>
      <c r="C5288" s="2"/>
      <c r="D5288" s="2"/>
      <c r="E5288" s="136"/>
      <c r="F5288" s="136"/>
      <c r="G5288" s="82"/>
      <c r="H5288" s="160"/>
      <c r="I5288" s="136"/>
      <c r="J5288" s="136"/>
      <c r="K5288" s="136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</row>
    <row r="5289">
      <c r="A5289" s="82"/>
      <c r="B5289" s="82"/>
      <c r="C5289" s="2"/>
      <c r="D5289" s="2"/>
      <c r="E5289" s="136"/>
      <c r="F5289" s="136"/>
      <c r="G5289" s="82"/>
      <c r="H5289" s="160"/>
      <c r="I5289" s="136"/>
      <c r="J5289" s="136"/>
      <c r="K5289" s="136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</row>
    <row r="5290">
      <c r="A5290" s="82"/>
      <c r="B5290" s="82"/>
      <c r="C5290" s="2"/>
      <c r="D5290" s="2"/>
      <c r="E5290" s="136"/>
      <c r="F5290" s="136"/>
      <c r="G5290" s="82"/>
      <c r="H5290" s="160"/>
      <c r="I5290" s="136"/>
      <c r="J5290" s="136"/>
      <c r="K5290" s="136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</row>
    <row r="5291">
      <c r="A5291" s="82"/>
      <c r="B5291" s="82"/>
      <c r="C5291" s="2"/>
      <c r="D5291" s="2"/>
      <c r="E5291" s="136"/>
      <c r="F5291" s="136"/>
      <c r="G5291" s="82"/>
      <c r="H5291" s="160"/>
      <c r="I5291" s="136"/>
      <c r="J5291" s="136"/>
      <c r="K5291" s="136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</row>
    <row r="5292">
      <c r="A5292" s="82"/>
      <c r="B5292" s="82"/>
      <c r="C5292" s="2"/>
      <c r="D5292" s="2"/>
      <c r="E5292" s="136"/>
      <c r="F5292" s="136"/>
      <c r="G5292" s="82"/>
      <c r="H5292" s="160"/>
      <c r="I5292" s="136"/>
      <c r="J5292" s="136"/>
      <c r="K5292" s="136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</row>
    <row r="5293">
      <c r="A5293" s="82"/>
      <c r="B5293" s="82"/>
      <c r="C5293" s="2"/>
      <c r="D5293" s="2"/>
      <c r="E5293" s="136"/>
      <c r="F5293" s="136"/>
      <c r="G5293" s="82"/>
      <c r="H5293" s="160"/>
      <c r="I5293" s="136"/>
      <c r="J5293" s="136"/>
      <c r="K5293" s="136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</row>
    <row r="5294">
      <c r="A5294" s="82"/>
      <c r="B5294" s="82"/>
      <c r="C5294" s="2"/>
      <c r="D5294" s="2"/>
      <c r="E5294" s="136"/>
      <c r="F5294" s="136"/>
      <c r="G5294" s="82"/>
      <c r="H5294" s="160"/>
      <c r="I5294" s="136"/>
      <c r="J5294" s="136"/>
      <c r="K5294" s="136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</row>
    <row r="5295">
      <c r="A5295" s="82"/>
      <c r="B5295" s="82"/>
      <c r="C5295" s="2"/>
      <c r="D5295" s="2"/>
      <c r="E5295" s="136"/>
      <c r="F5295" s="136"/>
      <c r="G5295" s="82"/>
      <c r="H5295" s="160"/>
      <c r="I5295" s="136"/>
      <c r="J5295" s="136"/>
      <c r="K5295" s="136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</row>
    <row r="5296">
      <c r="A5296" s="82"/>
      <c r="B5296" s="82"/>
      <c r="C5296" s="2"/>
      <c r="D5296" s="2"/>
      <c r="E5296" s="136"/>
      <c r="F5296" s="136"/>
      <c r="G5296" s="82"/>
      <c r="H5296" s="160"/>
      <c r="I5296" s="136"/>
      <c r="J5296" s="136"/>
      <c r="K5296" s="136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</row>
    <row r="5297">
      <c r="A5297" s="82"/>
      <c r="B5297" s="82"/>
      <c r="C5297" s="2"/>
      <c r="D5297" s="2"/>
      <c r="E5297" s="136"/>
      <c r="F5297" s="136"/>
      <c r="G5297" s="82"/>
      <c r="H5297" s="160"/>
      <c r="I5297" s="136"/>
      <c r="J5297" s="136"/>
      <c r="K5297" s="136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</row>
    <row r="5298">
      <c r="A5298" s="82"/>
      <c r="B5298" s="82"/>
      <c r="C5298" s="2"/>
      <c r="D5298" s="2"/>
      <c r="E5298" s="136"/>
      <c r="F5298" s="136"/>
      <c r="G5298" s="82"/>
      <c r="H5298" s="160"/>
      <c r="I5298" s="136"/>
      <c r="J5298" s="136"/>
      <c r="K5298" s="136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</row>
    <row r="5299">
      <c r="A5299" s="82"/>
      <c r="B5299" s="82"/>
      <c r="C5299" s="2"/>
      <c r="D5299" s="2"/>
      <c r="E5299" s="136"/>
      <c r="F5299" s="136"/>
      <c r="G5299" s="82"/>
      <c r="H5299" s="160"/>
      <c r="I5299" s="136"/>
      <c r="J5299" s="136"/>
      <c r="K5299" s="136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</row>
    <row r="5300">
      <c r="A5300" s="82"/>
      <c r="B5300" s="82"/>
      <c r="C5300" s="2"/>
      <c r="D5300" s="2"/>
      <c r="E5300" s="136"/>
      <c r="F5300" s="136"/>
      <c r="G5300" s="82"/>
      <c r="H5300" s="160"/>
      <c r="I5300" s="136"/>
      <c r="J5300" s="136"/>
      <c r="K5300" s="136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</row>
    <row r="5301">
      <c r="A5301" s="82"/>
      <c r="B5301" s="82"/>
      <c r="C5301" s="2"/>
      <c r="D5301" s="2"/>
      <c r="E5301" s="136"/>
      <c r="F5301" s="136"/>
      <c r="G5301" s="82"/>
      <c r="H5301" s="160"/>
      <c r="I5301" s="136"/>
      <c r="J5301" s="136"/>
      <c r="K5301" s="136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</row>
    <row r="5302">
      <c r="A5302" s="82"/>
      <c r="B5302" s="82"/>
      <c r="C5302" s="2"/>
      <c r="D5302" s="2"/>
      <c r="E5302" s="136"/>
      <c r="F5302" s="136"/>
      <c r="G5302" s="82"/>
      <c r="H5302" s="160"/>
      <c r="I5302" s="136"/>
      <c r="J5302" s="136"/>
      <c r="K5302" s="136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</row>
    <row r="5303">
      <c r="A5303" s="82"/>
      <c r="B5303" s="82"/>
      <c r="C5303" s="2"/>
      <c r="D5303" s="2"/>
      <c r="E5303" s="136"/>
      <c r="F5303" s="136"/>
      <c r="G5303" s="82"/>
      <c r="H5303" s="160"/>
      <c r="I5303" s="136"/>
      <c r="J5303" s="136"/>
      <c r="K5303" s="136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</row>
    <row r="5304">
      <c r="A5304" s="82"/>
      <c r="B5304" s="82"/>
      <c r="C5304" s="2"/>
      <c r="D5304" s="2"/>
      <c r="E5304" s="136"/>
      <c r="F5304" s="136"/>
      <c r="G5304" s="82"/>
      <c r="H5304" s="160"/>
      <c r="I5304" s="136"/>
      <c r="J5304" s="136"/>
      <c r="K5304" s="136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</row>
    <row r="5305">
      <c r="A5305" s="82"/>
      <c r="B5305" s="82"/>
      <c r="C5305" s="2"/>
      <c r="D5305" s="2"/>
      <c r="E5305" s="136"/>
      <c r="F5305" s="136"/>
      <c r="G5305" s="82"/>
      <c r="H5305" s="160"/>
      <c r="I5305" s="136"/>
      <c r="J5305" s="136"/>
      <c r="K5305" s="136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</row>
    <row r="5306">
      <c r="A5306" s="82"/>
      <c r="B5306" s="82"/>
      <c r="C5306" s="2"/>
      <c r="D5306" s="2"/>
      <c r="E5306" s="136"/>
      <c r="F5306" s="136"/>
      <c r="G5306" s="82"/>
      <c r="H5306" s="160"/>
      <c r="I5306" s="136"/>
      <c r="J5306" s="136"/>
      <c r="K5306" s="136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</row>
    <row r="5307">
      <c r="A5307" s="82"/>
      <c r="B5307" s="82"/>
      <c r="C5307" s="2"/>
      <c r="D5307" s="2"/>
      <c r="E5307" s="136"/>
      <c r="F5307" s="136"/>
      <c r="G5307" s="82"/>
      <c r="H5307" s="160"/>
      <c r="I5307" s="136"/>
      <c r="J5307" s="136"/>
      <c r="K5307" s="136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</row>
    <row r="5308">
      <c r="A5308" s="82"/>
      <c r="B5308" s="82"/>
      <c r="C5308" s="2"/>
      <c r="D5308" s="2"/>
      <c r="E5308" s="136"/>
      <c r="F5308" s="136"/>
      <c r="G5308" s="82"/>
      <c r="H5308" s="160"/>
      <c r="I5308" s="136"/>
      <c r="J5308" s="136"/>
      <c r="K5308" s="136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</row>
    <row r="5309">
      <c r="A5309" s="82"/>
      <c r="B5309" s="82"/>
      <c r="C5309" s="2"/>
      <c r="D5309" s="2"/>
      <c r="E5309" s="136"/>
      <c r="F5309" s="136"/>
      <c r="G5309" s="82"/>
      <c r="H5309" s="160"/>
      <c r="I5309" s="136"/>
      <c r="J5309" s="136"/>
      <c r="K5309" s="136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</row>
    <row r="5310">
      <c r="A5310" s="82"/>
      <c r="B5310" s="82"/>
      <c r="C5310" s="2"/>
      <c r="D5310" s="2"/>
      <c r="E5310" s="136"/>
      <c r="F5310" s="136"/>
      <c r="G5310" s="82"/>
      <c r="H5310" s="160"/>
      <c r="I5310" s="136"/>
      <c r="J5310" s="136"/>
      <c r="K5310" s="136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</row>
    <row r="5311">
      <c r="A5311" s="82"/>
      <c r="B5311" s="82"/>
      <c r="C5311" s="2"/>
      <c r="D5311" s="2"/>
      <c r="E5311" s="136"/>
      <c r="F5311" s="136"/>
      <c r="G5311" s="82"/>
      <c r="H5311" s="160"/>
      <c r="I5311" s="136"/>
      <c r="J5311" s="136"/>
      <c r="K5311" s="136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</row>
    <row r="5312">
      <c r="A5312" s="82"/>
      <c r="B5312" s="82"/>
      <c r="C5312" s="2"/>
      <c r="D5312" s="2"/>
      <c r="E5312" s="136"/>
      <c r="F5312" s="136"/>
      <c r="G5312" s="82"/>
      <c r="H5312" s="160"/>
      <c r="I5312" s="136"/>
      <c r="J5312" s="136"/>
      <c r="K5312" s="136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</row>
    <row r="5313">
      <c r="A5313" s="82"/>
      <c r="B5313" s="82"/>
      <c r="C5313" s="2"/>
      <c r="D5313" s="2"/>
      <c r="E5313" s="136"/>
      <c r="F5313" s="136"/>
      <c r="G5313" s="82"/>
      <c r="H5313" s="160"/>
      <c r="I5313" s="136"/>
      <c r="J5313" s="136"/>
      <c r="K5313" s="136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</row>
    <row r="5314">
      <c r="A5314" s="82"/>
      <c r="B5314" s="82"/>
      <c r="C5314" s="2"/>
      <c r="D5314" s="2"/>
      <c r="E5314" s="136"/>
      <c r="F5314" s="136"/>
      <c r="G5314" s="82"/>
      <c r="H5314" s="160"/>
      <c r="I5314" s="136"/>
      <c r="J5314" s="136"/>
      <c r="K5314" s="136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</row>
    <row r="5315">
      <c r="A5315" s="82"/>
      <c r="B5315" s="82"/>
      <c r="C5315" s="2"/>
      <c r="D5315" s="2"/>
      <c r="E5315" s="136"/>
      <c r="F5315" s="136"/>
      <c r="G5315" s="82"/>
      <c r="H5315" s="160"/>
      <c r="I5315" s="136"/>
      <c r="J5315" s="136"/>
      <c r="K5315" s="136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</row>
    <row r="5316">
      <c r="A5316" s="82"/>
      <c r="B5316" s="82"/>
      <c r="C5316" s="2"/>
      <c r="D5316" s="2"/>
      <c r="E5316" s="136"/>
      <c r="F5316" s="136"/>
      <c r="G5316" s="82"/>
      <c r="H5316" s="160"/>
      <c r="I5316" s="136"/>
      <c r="J5316" s="136"/>
      <c r="K5316" s="136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</row>
    <row r="5317">
      <c r="A5317" s="82"/>
      <c r="B5317" s="82"/>
      <c r="C5317" s="2"/>
      <c r="D5317" s="2"/>
      <c r="E5317" s="136"/>
      <c r="F5317" s="136"/>
      <c r="G5317" s="82"/>
      <c r="H5317" s="160"/>
      <c r="I5317" s="136"/>
      <c r="J5317" s="136"/>
      <c r="K5317" s="136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</row>
    <row r="5318">
      <c r="A5318" s="82"/>
      <c r="B5318" s="82"/>
      <c r="C5318" s="2"/>
      <c r="D5318" s="2"/>
      <c r="E5318" s="136"/>
      <c r="F5318" s="136"/>
      <c r="G5318" s="82"/>
      <c r="H5318" s="160"/>
      <c r="I5318" s="136"/>
      <c r="J5318" s="136"/>
      <c r="K5318" s="136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</row>
    <row r="5319">
      <c r="A5319" s="82"/>
      <c r="B5319" s="82"/>
      <c r="C5319" s="2"/>
      <c r="D5319" s="2"/>
      <c r="E5319" s="136"/>
      <c r="F5319" s="136"/>
      <c r="G5319" s="82"/>
      <c r="H5319" s="160"/>
      <c r="I5319" s="136"/>
      <c r="J5319" s="136"/>
      <c r="K5319" s="136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</row>
    <row r="5320">
      <c r="A5320" s="82"/>
      <c r="B5320" s="82"/>
      <c r="C5320" s="2"/>
      <c r="D5320" s="2"/>
      <c r="E5320" s="136"/>
      <c r="F5320" s="136"/>
      <c r="G5320" s="82"/>
      <c r="H5320" s="160"/>
      <c r="I5320" s="136"/>
      <c r="J5320" s="136"/>
      <c r="K5320" s="136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</row>
    <row r="5321">
      <c r="A5321" s="82"/>
      <c r="B5321" s="82"/>
      <c r="C5321" s="2"/>
      <c r="D5321" s="2"/>
      <c r="E5321" s="136"/>
      <c r="F5321" s="136"/>
      <c r="G5321" s="82"/>
      <c r="H5321" s="160"/>
      <c r="I5321" s="136"/>
      <c r="J5321" s="136"/>
      <c r="K5321" s="136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</row>
    <row r="5322">
      <c r="A5322" s="82"/>
      <c r="B5322" s="82"/>
      <c r="C5322" s="2"/>
      <c r="D5322" s="2"/>
      <c r="E5322" s="136"/>
      <c r="F5322" s="136"/>
      <c r="G5322" s="82"/>
      <c r="H5322" s="160"/>
      <c r="I5322" s="136"/>
      <c r="J5322" s="136"/>
      <c r="K5322" s="136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</row>
    <row r="5323">
      <c r="A5323" s="82"/>
      <c r="B5323" s="82"/>
      <c r="C5323" s="2"/>
      <c r="D5323" s="2"/>
      <c r="E5323" s="136"/>
      <c r="F5323" s="136"/>
      <c r="G5323" s="82"/>
      <c r="H5323" s="160"/>
      <c r="I5323" s="136"/>
      <c r="J5323" s="136"/>
      <c r="K5323" s="136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</row>
    <row r="5324">
      <c r="A5324" s="82"/>
      <c r="B5324" s="82"/>
      <c r="C5324" s="2"/>
      <c r="D5324" s="2"/>
      <c r="E5324" s="136"/>
      <c r="F5324" s="136"/>
      <c r="G5324" s="82"/>
      <c r="H5324" s="160"/>
      <c r="I5324" s="136"/>
      <c r="J5324" s="136"/>
      <c r="K5324" s="136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</row>
    <row r="5325">
      <c r="A5325" s="82"/>
      <c r="B5325" s="82"/>
      <c r="C5325" s="2"/>
      <c r="D5325" s="2"/>
      <c r="E5325" s="136"/>
      <c r="F5325" s="136"/>
      <c r="G5325" s="82"/>
      <c r="H5325" s="160"/>
      <c r="I5325" s="136"/>
      <c r="J5325" s="136"/>
      <c r="K5325" s="136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</row>
    <row r="5326">
      <c r="A5326" s="82"/>
      <c r="B5326" s="82"/>
      <c r="C5326" s="2"/>
      <c r="D5326" s="2"/>
      <c r="E5326" s="136"/>
      <c r="F5326" s="136"/>
      <c r="G5326" s="82"/>
      <c r="H5326" s="160"/>
      <c r="I5326" s="136"/>
      <c r="J5326" s="136"/>
      <c r="K5326" s="136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</row>
    <row r="5327">
      <c r="A5327" s="82"/>
      <c r="B5327" s="82"/>
      <c r="C5327" s="2"/>
      <c r="D5327" s="2"/>
      <c r="E5327" s="136"/>
      <c r="F5327" s="136"/>
      <c r="G5327" s="82"/>
      <c r="H5327" s="160"/>
      <c r="I5327" s="136"/>
      <c r="J5327" s="136"/>
      <c r="K5327" s="136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</row>
    <row r="5328">
      <c r="A5328" s="82"/>
      <c r="B5328" s="82"/>
      <c r="C5328" s="2"/>
      <c r="D5328" s="2"/>
      <c r="E5328" s="136"/>
      <c r="F5328" s="136"/>
      <c r="G5328" s="82"/>
      <c r="H5328" s="160"/>
      <c r="I5328" s="136"/>
      <c r="J5328" s="136"/>
      <c r="K5328" s="136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</row>
    <row r="5329">
      <c r="A5329" s="82"/>
      <c r="B5329" s="82"/>
      <c r="C5329" s="2"/>
      <c r="D5329" s="2"/>
      <c r="E5329" s="136"/>
      <c r="F5329" s="136"/>
      <c r="G5329" s="82"/>
      <c r="H5329" s="160"/>
      <c r="I5329" s="136"/>
      <c r="J5329" s="136"/>
      <c r="K5329" s="136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</row>
    <row r="5330">
      <c r="A5330" s="82"/>
      <c r="B5330" s="82"/>
      <c r="C5330" s="2"/>
      <c r="D5330" s="2"/>
      <c r="E5330" s="136"/>
      <c r="F5330" s="136"/>
      <c r="G5330" s="82"/>
      <c r="H5330" s="160"/>
      <c r="I5330" s="136"/>
      <c r="J5330" s="136"/>
      <c r="K5330" s="136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</row>
    <row r="5331">
      <c r="A5331" s="82"/>
      <c r="B5331" s="82"/>
      <c r="C5331" s="2"/>
      <c r="D5331" s="2"/>
      <c r="E5331" s="136"/>
      <c r="F5331" s="136"/>
      <c r="G5331" s="82"/>
      <c r="H5331" s="160"/>
      <c r="I5331" s="136"/>
      <c r="J5331" s="136"/>
      <c r="K5331" s="136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</row>
    <row r="5332">
      <c r="A5332" s="82"/>
      <c r="B5332" s="82"/>
      <c r="C5332" s="2"/>
      <c r="D5332" s="2"/>
      <c r="E5332" s="136"/>
      <c r="F5332" s="136"/>
      <c r="G5332" s="82"/>
      <c r="H5332" s="160"/>
      <c r="I5332" s="136"/>
      <c r="J5332" s="136"/>
      <c r="K5332" s="136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</row>
    <row r="5333">
      <c r="A5333" s="82"/>
      <c r="B5333" s="82"/>
      <c r="C5333" s="2"/>
      <c r="D5333" s="2"/>
      <c r="E5333" s="136"/>
      <c r="F5333" s="136"/>
      <c r="G5333" s="82"/>
      <c r="H5333" s="160"/>
      <c r="I5333" s="136"/>
      <c r="J5333" s="136"/>
      <c r="K5333" s="136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</row>
    <row r="5334">
      <c r="A5334" s="82"/>
      <c r="B5334" s="82"/>
      <c r="C5334" s="2"/>
      <c r="D5334" s="2"/>
      <c r="E5334" s="136"/>
      <c r="F5334" s="136"/>
      <c r="G5334" s="82"/>
      <c r="H5334" s="160"/>
      <c r="I5334" s="136"/>
      <c r="J5334" s="136"/>
      <c r="K5334" s="136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</row>
    <row r="5335">
      <c r="A5335" s="82"/>
      <c r="B5335" s="82"/>
      <c r="C5335" s="2"/>
      <c r="D5335" s="2"/>
      <c r="E5335" s="136"/>
      <c r="F5335" s="136"/>
      <c r="G5335" s="82"/>
      <c r="H5335" s="160"/>
      <c r="I5335" s="136"/>
      <c r="J5335" s="136"/>
      <c r="K5335" s="136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</row>
    <row r="5336">
      <c r="A5336" s="82"/>
      <c r="B5336" s="82"/>
      <c r="C5336" s="2"/>
      <c r="D5336" s="2"/>
      <c r="E5336" s="136"/>
      <c r="F5336" s="136"/>
      <c r="G5336" s="82"/>
      <c r="H5336" s="160"/>
      <c r="I5336" s="136"/>
      <c r="J5336" s="136"/>
      <c r="K5336" s="136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</row>
    <row r="5337">
      <c r="A5337" s="82"/>
      <c r="B5337" s="82"/>
      <c r="C5337" s="2"/>
      <c r="D5337" s="2"/>
      <c r="E5337" s="136"/>
      <c r="F5337" s="136"/>
      <c r="G5337" s="82"/>
      <c r="H5337" s="160"/>
      <c r="I5337" s="136"/>
      <c r="J5337" s="136"/>
      <c r="K5337" s="136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</row>
    <row r="5338">
      <c r="A5338" s="82"/>
      <c r="B5338" s="82"/>
      <c r="C5338" s="2"/>
      <c r="D5338" s="2"/>
      <c r="E5338" s="136"/>
      <c r="F5338" s="136"/>
      <c r="G5338" s="82"/>
      <c r="H5338" s="160"/>
      <c r="I5338" s="136"/>
      <c r="J5338" s="136"/>
      <c r="K5338" s="136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</row>
    <row r="5339">
      <c r="A5339" s="82"/>
      <c r="B5339" s="82"/>
      <c r="C5339" s="2"/>
      <c r="D5339" s="2"/>
      <c r="E5339" s="136"/>
      <c r="F5339" s="136"/>
      <c r="G5339" s="82"/>
      <c r="H5339" s="160"/>
      <c r="I5339" s="136"/>
      <c r="J5339" s="136"/>
      <c r="K5339" s="136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</row>
    <row r="5340">
      <c r="A5340" s="82"/>
      <c r="B5340" s="82"/>
      <c r="C5340" s="2"/>
      <c r="D5340" s="2"/>
      <c r="E5340" s="136"/>
      <c r="F5340" s="136"/>
      <c r="G5340" s="82"/>
      <c r="H5340" s="160"/>
      <c r="I5340" s="136"/>
      <c r="J5340" s="136"/>
      <c r="K5340" s="136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</row>
    <row r="5341">
      <c r="A5341" s="82"/>
      <c r="B5341" s="82"/>
      <c r="C5341" s="2"/>
      <c r="D5341" s="2"/>
      <c r="E5341" s="136"/>
      <c r="F5341" s="136"/>
      <c r="G5341" s="82"/>
      <c r="H5341" s="160"/>
      <c r="I5341" s="136"/>
      <c r="J5341" s="136"/>
      <c r="K5341" s="136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</row>
    <row r="5342">
      <c r="A5342" s="82"/>
      <c r="B5342" s="82"/>
      <c r="C5342" s="2"/>
      <c r="D5342" s="2"/>
      <c r="E5342" s="136"/>
      <c r="F5342" s="136"/>
      <c r="G5342" s="82"/>
      <c r="H5342" s="160"/>
      <c r="I5342" s="136"/>
      <c r="J5342" s="136"/>
      <c r="K5342" s="136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</row>
    <row r="5343">
      <c r="A5343" s="82"/>
      <c r="B5343" s="82"/>
      <c r="C5343" s="2"/>
      <c r="D5343" s="2"/>
      <c r="E5343" s="136"/>
      <c r="F5343" s="136"/>
      <c r="G5343" s="82"/>
      <c r="H5343" s="160"/>
      <c r="I5343" s="136"/>
      <c r="J5343" s="136"/>
      <c r="K5343" s="136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</row>
    <row r="5344">
      <c r="A5344" s="82"/>
      <c r="B5344" s="82"/>
      <c r="C5344" s="2"/>
      <c r="D5344" s="2"/>
      <c r="E5344" s="136"/>
      <c r="F5344" s="136"/>
      <c r="G5344" s="82"/>
      <c r="H5344" s="160"/>
      <c r="I5344" s="136"/>
      <c r="J5344" s="136"/>
      <c r="K5344" s="136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</row>
    <row r="5345">
      <c r="A5345" s="82"/>
      <c r="B5345" s="82"/>
      <c r="C5345" s="2"/>
      <c r="D5345" s="2"/>
      <c r="E5345" s="136"/>
      <c r="F5345" s="136"/>
      <c r="G5345" s="82"/>
      <c r="H5345" s="160"/>
      <c r="I5345" s="136"/>
      <c r="J5345" s="136"/>
      <c r="K5345" s="136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</row>
    <row r="5346">
      <c r="A5346" s="82"/>
      <c r="B5346" s="82"/>
      <c r="C5346" s="2"/>
      <c r="D5346" s="2"/>
      <c r="E5346" s="136"/>
      <c r="F5346" s="136"/>
      <c r="G5346" s="82"/>
      <c r="H5346" s="160"/>
      <c r="I5346" s="136"/>
      <c r="J5346" s="136"/>
      <c r="K5346" s="136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</row>
    <row r="5347">
      <c r="A5347" s="82"/>
      <c r="B5347" s="82"/>
      <c r="C5347" s="2"/>
      <c r="D5347" s="2"/>
      <c r="E5347" s="136"/>
      <c r="F5347" s="136"/>
      <c r="G5347" s="82"/>
      <c r="H5347" s="160"/>
      <c r="I5347" s="136"/>
      <c r="J5347" s="136"/>
      <c r="K5347" s="136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</row>
    <row r="5348">
      <c r="A5348" s="82"/>
      <c r="B5348" s="82"/>
      <c r="C5348" s="2"/>
      <c r="D5348" s="2"/>
      <c r="E5348" s="136"/>
      <c r="F5348" s="136"/>
      <c r="G5348" s="82"/>
      <c r="H5348" s="160"/>
      <c r="I5348" s="136"/>
      <c r="J5348" s="136"/>
      <c r="K5348" s="136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</row>
    <row r="5349">
      <c r="A5349" s="82"/>
      <c r="B5349" s="82"/>
      <c r="C5349" s="2"/>
      <c r="D5349" s="2"/>
      <c r="E5349" s="136"/>
      <c r="F5349" s="136"/>
      <c r="G5349" s="82"/>
      <c r="H5349" s="160"/>
      <c r="I5349" s="136"/>
      <c r="J5349" s="136"/>
      <c r="K5349" s="136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</row>
    <row r="5350">
      <c r="A5350" s="82"/>
      <c r="B5350" s="82"/>
      <c r="C5350" s="2"/>
      <c r="D5350" s="2"/>
      <c r="E5350" s="136"/>
      <c r="F5350" s="136"/>
      <c r="G5350" s="82"/>
      <c r="H5350" s="160"/>
      <c r="I5350" s="136"/>
      <c r="J5350" s="136"/>
      <c r="K5350" s="136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</row>
    <row r="5351">
      <c r="A5351" s="82"/>
      <c r="B5351" s="82"/>
      <c r="C5351" s="2"/>
      <c r="D5351" s="2"/>
      <c r="E5351" s="136"/>
      <c r="F5351" s="136"/>
      <c r="G5351" s="82"/>
      <c r="H5351" s="160"/>
      <c r="I5351" s="136"/>
      <c r="J5351" s="136"/>
      <c r="K5351" s="136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</row>
    <row r="5352">
      <c r="A5352" s="82"/>
      <c r="B5352" s="82"/>
      <c r="C5352" s="2"/>
      <c r="D5352" s="2"/>
      <c r="E5352" s="136"/>
      <c r="F5352" s="136"/>
      <c r="G5352" s="82"/>
      <c r="H5352" s="160"/>
      <c r="I5352" s="136"/>
      <c r="J5352" s="136"/>
      <c r="K5352" s="136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</row>
    <row r="5353">
      <c r="A5353" s="82"/>
      <c r="B5353" s="82"/>
      <c r="C5353" s="2"/>
      <c r="D5353" s="2"/>
      <c r="E5353" s="136"/>
      <c r="F5353" s="136"/>
      <c r="G5353" s="82"/>
      <c r="H5353" s="160"/>
      <c r="I5353" s="136"/>
      <c r="J5353" s="136"/>
      <c r="K5353" s="136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</row>
    <row r="5354">
      <c r="A5354" s="82"/>
      <c r="B5354" s="82"/>
      <c r="C5354" s="2"/>
      <c r="D5354" s="2"/>
      <c r="E5354" s="136"/>
      <c r="F5354" s="136"/>
      <c r="G5354" s="82"/>
      <c r="H5354" s="160"/>
      <c r="I5354" s="136"/>
      <c r="J5354" s="136"/>
      <c r="K5354" s="136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</row>
    <row r="5355">
      <c r="A5355" s="82"/>
      <c r="B5355" s="82"/>
      <c r="C5355" s="2"/>
      <c r="D5355" s="2"/>
      <c r="E5355" s="136"/>
      <c r="F5355" s="136"/>
      <c r="G5355" s="82"/>
      <c r="H5355" s="160"/>
      <c r="I5355" s="136"/>
      <c r="J5355" s="136"/>
      <c r="K5355" s="136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</row>
    <row r="5356">
      <c r="A5356" s="82"/>
      <c r="B5356" s="82"/>
      <c r="C5356" s="2"/>
      <c r="D5356" s="2"/>
      <c r="E5356" s="136"/>
      <c r="F5356" s="136"/>
      <c r="G5356" s="82"/>
      <c r="H5356" s="160"/>
      <c r="I5356" s="136"/>
      <c r="J5356" s="136"/>
      <c r="K5356" s="136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</row>
    <row r="5357">
      <c r="A5357" s="82"/>
      <c r="B5357" s="82"/>
      <c r="C5357" s="2"/>
      <c r="D5357" s="2"/>
      <c r="E5357" s="136"/>
      <c r="F5357" s="136"/>
      <c r="G5357" s="82"/>
      <c r="H5357" s="160"/>
      <c r="I5357" s="136"/>
      <c r="J5357" s="136"/>
      <c r="K5357" s="136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</row>
    <row r="5358">
      <c r="A5358" s="82"/>
      <c r="B5358" s="82"/>
      <c r="C5358" s="2"/>
      <c r="D5358" s="2"/>
      <c r="E5358" s="136"/>
      <c r="F5358" s="136"/>
      <c r="G5358" s="82"/>
      <c r="H5358" s="160"/>
      <c r="I5358" s="136"/>
      <c r="J5358" s="136"/>
      <c r="K5358" s="136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</row>
    <row r="5359">
      <c r="A5359" s="82"/>
      <c r="B5359" s="82"/>
      <c r="C5359" s="2"/>
      <c r="D5359" s="2"/>
      <c r="E5359" s="136"/>
      <c r="F5359" s="136"/>
      <c r="G5359" s="82"/>
      <c r="H5359" s="160"/>
      <c r="I5359" s="136"/>
      <c r="J5359" s="136"/>
      <c r="K5359" s="136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</row>
    <row r="5360">
      <c r="A5360" s="82"/>
      <c r="B5360" s="82"/>
      <c r="C5360" s="2"/>
      <c r="D5360" s="2"/>
      <c r="E5360" s="136"/>
      <c r="F5360" s="136"/>
      <c r="G5360" s="82"/>
      <c r="H5360" s="160"/>
      <c r="I5360" s="136"/>
      <c r="J5360" s="136"/>
      <c r="K5360" s="136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</row>
    <row r="5361">
      <c r="A5361" s="82"/>
      <c r="B5361" s="82"/>
      <c r="C5361" s="2"/>
      <c r="D5361" s="2"/>
      <c r="E5361" s="136"/>
      <c r="F5361" s="136"/>
      <c r="G5361" s="82"/>
      <c r="H5361" s="160"/>
      <c r="I5361" s="136"/>
      <c r="J5361" s="136"/>
      <c r="K5361" s="136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</row>
    <row r="5362">
      <c r="A5362" s="82"/>
      <c r="B5362" s="82"/>
      <c r="C5362" s="2"/>
      <c r="D5362" s="2"/>
      <c r="E5362" s="136"/>
      <c r="F5362" s="136"/>
      <c r="G5362" s="82"/>
      <c r="H5362" s="160"/>
      <c r="I5362" s="136"/>
      <c r="J5362" s="136"/>
      <c r="K5362" s="136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</row>
    <row r="5363">
      <c r="A5363" s="82"/>
      <c r="B5363" s="82"/>
      <c r="C5363" s="2"/>
      <c r="D5363" s="2"/>
      <c r="E5363" s="136"/>
      <c r="F5363" s="136"/>
      <c r="G5363" s="82"/>
      <c r="H5363" s="160"/>
      <c r="I5363" s="136"/>
      <c r="J5363" s="136"/>
      <c r="K5363" s="136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</row>
    <row r="5364">
      <c r="A5364" s="82"/>
      <c r="B5364" s="82"/>
      <c r="C5364" s="2"/>
      <c r="D5364" s="2"/>
      <c r="E5364" s="136"/>
      <c r="F5364" s="136"/>
      <c r="G5364" s="82"/>
      <c r="H5364" s="160"/>
      <c r="I5364" s="136"/>
      <c r="J5364" s="136"/>
      <c r="K5364" s="136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</row>
    <row r="5365">
      <c r="A5365" s="82"/>
      <c r="B5365" s="82"/>
      <c r="C5365" s="2"/>
      <c r="D5365" s="2"/>
      <c r="E5365" s="136"/>
      <c r="F5365" s="136"/>
      <c r="G5365" s="82"/>
      <c r="H5365" s="160"/>
      <c r="I5365" s="136"/>
      <c r="J5365" s="136"/>
      <c r="K5365" s="136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</row>
    <row r="5366">
      <c r="A5366" s="82"/>
      <c r="B5366" s="82"/>
      <c r="C5366" s="2"/>
      <c r="D5366" s="2"/>
      <c r="E5366" s="136"/>
      <c r="F5366" s="136"/>
      <c r="G5366" s="82"/>
      <c r="H5366" s="160"/>
      <c r="I5366" s="136"/>
      <c r="J5366" s="136"/>
      <c r="K5366" s="136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</row>
    <row r="5367">
      <c r="A5367" s="82"/>
      <c r="B5367" s="82"/>
      <c r="C5367" s="2"/>
      <c r="D5367" s="2"/>
      <c r="E5367" s="136"/>
      <c r="F5367" s="136"/>
      <c r="G5367" s="82"/>
      <c r="H5367" s="160"/>
      <c r="I5367" s="136"/>
      <c r="J5367" s="136"/>
      <c r="K5367" s="136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</row>
    <row r="5368">
      <c r="A5368" s="82"/>
      <c r="B5368" s="82"/>
      <c r="C5368" s="2"/>
      <c r="D5368" s="2"/>
      <c r="E5368" s="136"/>
      <c r="F5368" s="136"/>
      <c r="G5368" s="82"/>
      <c r="H5368" s="160"/>
      <c r="I5368" s="136"/>
      <c r="J5368" s="136"/>
      <c r="K5368" s="136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</row>
    <row r="5369">
      <c r="A5369" s="82"/>
      <c r="B5369" s="82"/>
      <c r="C5369" s="2"/>
      <c r="D5369" s="2"/>
      <c r="E5369" s="136"/>
      <c r="F5369" s="136"/>
      <c r="G5369" s="82"/>
      <c r="H5369" s="160"/>
      <c r="I5369" s="136"/>
      <c r="J5369" s="136"/>
      <c r="K5369" s="136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</row>
    <row r="5370">
      <c r="A5370" s="82"/>
      <c r="B5370" s="82"/>
      <c r="C5370" s="2"/>
      <c r="D5370" s="2"/>
      <c r="E5370" s="136"/>
      <c r="F5370" s="136"/>
      <c r="G5370" s="82"/>
      <c r="H5370" s="160"/>
      <c r="I5370" s="136"/>
      <c r="J5370" s="136"/>
      <c r="K5370" s="136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</row>
    <row r="5371">
      <c r="A5371" s="82"/>
      <c r="B5371" s="82"/>
      <c r="C5371" s="2"/>
      <c r="D5371" s="2"/>
      <c r="E5371" s="136"/>
      <c r="F5371" s="136"/>
      <c r="G5371" s="82"/>
      <c r="H5371" s="160"/>
      <c r="I5371" s="136"/>
      <c r="J5371" s="136"/>
      <c r="K5371" s="136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</row>
    <row r="5372">
      <c r="A5372" s="82"/>
      <c r="B5372" s="82"/>
      <c r="C5372" s="2"/>
      <c r="D5372" s="2"/>
      <c r="E5372" s="136"/>
      <c r="F5372" s="136"/>
      <c r="G5372" s="82"/>
      <c r="H5372" s="160"/>
      <c r="I5372" s="136"/>
      <c r="J5372" s="136"/>
      <c r="K5372" s="136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</row>
    <row r="5373">
      <c r="A5373" s="82"/>
      <c r="B5373" s="82"/>
      <c r="C5373" s="2"/>
      <c r="D5373" s="2"/>
      <c r="E5373" s="136"/>
      <c r="F5373" s="136"/>
      <c r="G5373" s="82"/>
      <c r="H5373" s="160"/>
      <c r="I5373" s="136"/>
      <c r="J5373" s="136"/>
      <c r="K5373" s="136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</row>
    <row r="5374">
      <c r="A5374" s="82"/>
      <c r="B5374" s="82"/>
      <c r="C5374" s="2"/>
      <c r="D5374" s="2"/>
      <c r="E5374" s="136"/>
      <c r="F5374" s="136"/>
      <c r="G5374" s="82"/>
      <c r="H5374" s="160"/>
      <c r="I5374" s="136"/>
      <c r="J5374" s="136"/>
      <c r="K5374" s="136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</row>
    <row r="5375">
      <c r="A5375" s="82"/>
      <c r="B5375" s="82"/>
      <c r="C5375" s="2"/>
      <c r="D5375" s="2"/>
      <c r="E5375" s="136"/>
      <c r="F5375" s="136"/>
      <c r="G5375" s="82"/>
      <c r="H5375" s="160"/>
      <c r="I5375" s="136"/>
      <c r="J5375" s="136"/>
      <c r="K5375" s="136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</row>
    <row r="5376">
      <c r="A5376" s="82"/>
      <c r="B5376" s="82"/>
      <c r="C5376" s="2"/>
      <c r="D5376" s="2"/>
      <c r="E5376" s="136"/>
      <c r="F5376" s="136"/>
      <c r="G5376" s="82"/>
      <c r="H5376" s="160"/>
      <c r="I5376" s="136"/>
      <c r="J5376" s="136"/>
      <c r="K5376" s="136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</row>
    <row r="5377">
      <c r="A5377" s="82"/>
      <c r="B5377" s="82"/>
      <c r="C5377" s="2"/>
      <c r="D5377" s="2"/>
      <c r="E5377" s="136"/>
      <c r="F5377" s="136"/>
      <c r="G5377" s="82"/>
      <c r="H5377" s="160"/>
      <c r="I5377" s="136"/>
      <c r="J5377" s="136"/>
      <c r="K5377" s="136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</row>
    <row r="5378">
      <c r="A5378" s="82"/>
      <c r="B5378" s="82"/>
      <c r="C5378" s="2"/>
      <c r="D5378" s="2"/>
      <c r="E5378" s="136"/>
      <c r="F5378" s="136"/>
      <c r="G5378" s="82"/>
      <c r="H5378" s="160"/>
      <c r="I5378" s="136"/>
      <c r="J5378" s="136"/>
      <c r="K5378" s="136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</row>
    <row r="5379">
      <c r="A5379" s="82"/>
      <c r="B5379" s="82"/>
      <c r="C5379" s="2"/>
      <c r="D5379" s="2"/>
      <c r="E5379" s="136"/>
      <c r="F5379" s="136"/>
      <c r="G5379" s="82"/>
      <c r="H5379" s="160"/>
      <c r="I5379" s="136"/>
      <c r="J5379" s="136"/>
      <c r="K5379" s="136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</row>
    <row r="5380">
      <c r="A5380" s="82"/>
      <c r="B5380" s="82"/>
      <c r="C5380" s="2"/>
      <c r="D5380" s="2"/>
      <c r="E5380" s="136"/>
      <c r="F5380" s="136"/>
      <c r="G5380" s="82"/>
      <c r="H5380" s="160"/>
      <c r="I5380" s="136"/>
      <c r="J5380" s="136"/>
      <c r="K5380" s="136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</row>
    <row r="5381">
      <c r="A5381" s="82"/>
      <c r="B5381" s="82"/>
      <c r="C5381" s="2"/>
      <c r="D5381" s="2"/>
      <c r="E5381" s="136"/>
      <c r="F5381" s="136"/>
      <c r="G5381" s="82"/>
      <c r="H5381" s="160"/>
      <c r="I5381" s="136"/>
      <c r="J5381" s="136"/>
      <c r="K5381" s="136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</row>
    <row r="5382">
      <c r="A5382" s="82"/>
      <c r="B5382" s="82"/>
      <c r="C5382" s="2"/>
      <c r="D5382" s="2"/>
      <c r="E5382" s="136"/>
      <c r="F5382" s="136"/>
      <c r="G5382" s="82"/>
      <c r="H5382" s="160"/>
      <c r="I5382" s="136"/>
      <c r="J5382" s="136"/>
      <c r="K5382" s="136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</row>
    <row r="5383">
      <c r="A5383" s="82"/>
      <c r="B5383" s="82"/>
      <c r="C5383" s="2"/>
      <c r="D5383" s="2"/>
      <c r="E5383" s="136"/>
      <c r="F5383" s="136"/>
      <c r="G5383" s="82"/>
      <c r="H5383" s="160"/>
      <c r="I5383" s="136"/>
      <c r="J5383" s="136"/>
      <c r="K5383" s="136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</row>
    <row r="5384">
      <c r="A5384" s="82"/>
      <c r="B5384" s="82"/>
      <c r="C5384" s="2"/>
      <c r="D5384" s="2"/>
      <c r="E5384" s="136"/>
      <c r="F5384" s="136"/>
      <c r="G5384" s="82"/>
      <c r="H5384" s="160"/>
      <c r="I5384" s="136"/>
      <c r="J5384" s="136"/>
      <c r="K5384" s="136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</row>
    <row r="5385">
      <c r="A5385" s="82"/>
      <c r="B5385" s="82"/>
      <c r="C5385" s="2"/>
      <c r="D5385" s="2"/>
      <c r="E5385" s="136"/>
      <c r="F5385" s="136"/>
      <c r="G5385" s="82"/>
      <c r="H5385" s="160"/>
      <c r="I5385" s="136"/>
      <c r="J5385" s="136"/>
      <c r="K5385" s="136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</row>
    <row r="5386">
      <c r="A5386" s="82"/>
      <c r="B5386" s="82"/>
      <c r="C5386" s="2"/>
      <c r="D5386" s="2"/>
      <c r="E5386" s="136"/>
      <c r="F5386" s="136"/>
      <c r="G5386" s="82"/>
      <c r="H5386" s="160"/>
      <c r="I5386" s="136"/>
      <c r="J5386" s="136"/>
      <c r="K5386" s="136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</row>
    <row r="5387">
      <c r="A5387" s="82"/>
      <c r="B5387" s="82"/>
      <c r="C5387" s="2"/>
      <c r="D5387" s="2"/>
      <c r="E5387" s="136"/>
      <c r="F5387" s="136"/>
      <c r="G5387" s="82"/>
      <c r="H5387" s="160"/>
      <c r="I5387" s="136"/>
      <c r="J5387" s="136"/>
      <c r="K5387" s="136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</row>
    <row r="5388">
      <c r="A5388" s="82"/>
      <c r="B5388" s="82"/>
      <c r="C5388" s="2"/>
      <c r="D5388" s="2"/>
      <c r="E5388" s="136"/>
      <c r="F5388" s="136"/>
      <c r="G5388" s="82"/>
      <c r="H5388" s="160"/>
      <c r="I5388" s="136"/>
      <c r="J5388" s="136"/>
      <c r="K5388" s="136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</row>
    <row r="5389">
      <c r="A5389" s="82"/>
      <c r="B5389" s="82"/>
      <c r="C5389" s="2"/>
      <c r="D5389" s="2"/>
      <c r="E5389" s="136"/>
      <c r="F5389" s="136"/>
      <c r="G5389" s="82"/>
      <c r="H5389" s="160"/>
      <c r="I5389" s="136"/>
      <c r="J5389" s="136"/>
      <c r="K5389" s="136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</row>
    <row r="5390">
      <c r="A5390" s="82"/>
      <c r="B5390" s="82"/>
      <c r="C5390" s="2"/>
      <c r="D5390" s="2"/>
      <c r="E5390" s="136"/>
      <c r="F5390" s="136"/>
      <c r="G5390" s="82"/>
      <c r="H5390" s="160"/>
      <c r="I5390" s="136"/>
      <c r="J5390" s="136"/>
      <c r="K5390" s="136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</row>
    <row r="5391">
      <c r="A5391" s="82"/>
      <c r="B5391" s="82"/>
      <c r="C5391" s="2"/>
      <c r="D5391" s="2"/>
      <c r="E5391" s="136"/>
      <c r="F5391" s="136"/>
      <c r="G5391" s="82"/>
      <c r="H5391" s="160"/>
      <c r="I5391" s="136"/>
      <c r="J5391" s="136"/>
      <c r="K5391" s="136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</row>
    <row r="5392">
      <c r="A5392" s="82"/>
      <c r="B5392" s="82"/>
      <c r="C5392" s="2"/>
      <c r="D5392" s="2"/>
      <c r="E5392" s="136"/>
      <c r="F5392" s="136"/>
      <c r="G5392" s="82"/>
      <c r="H5392" s="160"/>
      <c r="I5392" s="136"/>
      <c r="J5392" s="136"/>
      <c r="K5392" s="136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</row>
    <row r="5393">
      <c r="A5393" s="82"/>
      <c r="B5393" s="82"/>
      <c r="C5393" s="2"/>
      <c r="D5393" s="2"/>
      <c r="E5393" s="136"/>
      <c r="F5393" s="136"/>
      <c r="G5393" s="82"/>
      <c r="H5393" s="160"/>
      <c r="I5393" s="136"/>
      <c r="J5393" s="136"/>
      <c r="K5393" s="136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</row>
    <row r="5394">
      <c r="A5394" s="82"/>
      <c r="B5394" s="82"/>
      <c r="C5394" s="2"/>
      <c r="D5394" s="2"/>
      <c r="E5394" s="136"/>
      <c r="F5394" s="136"/>
      <c r="G5394" s="82"/>
      <c r="H5394" s="160"/>
      <c r="I5394" s="136"/>
      <c r="J5394" s="136"/>
      <c r="K5394" s="136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</row>
    <row r="5395">
      <c r="A5395" s="82"/>
      <c r="B5395" s="82"/>
      <c r="C5395" s="2"/>
      <c r="D5395" s="2"/>
      <c r="E5395" s="136"/>
      <c r="F5395" s="136"/>
      <c r="G5395" s="82"/>
      <c r="H5395" s="160"/>
      <c r="I5395" s="136"/>
      <c r="J5395" s="136"/>
      <c r="K5395" s="136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</row>
    <row r="5396">
      <c r="A5396" s="82"/>
      <c r="B5396" s="82"/>
      <c r="C5396" s="2"/>
      <c r="D5396" s="2"/>
      <c r="E5396" s="136"/>
      <c r="F5396" s="136"/>
      <c r="G5396" s="82"/>
      <c r="H5396" s="160"/>
      <c r="I5396" s="136"/>
      <c r="J5396" s="136"/>
      <c r="K5396" s="136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</row>
    <row r="5397">
      <c r="A5397" s="82"/>
      <c r="B5397" s="82"/>
      <c r="C5397" s="2"/>
      <c r="D5397" s="2"/>
      <c r="E5397" s="136"/>
      <c r="F5397" s="136"/>
      <c r="G5397" s="82"/>
      <c r="H5397" s="160"/>
      <c r="I5397" s="136"/>
      <c r="J5397" s="136"/>
      <c r="K5397" s="136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</row>
    <row r="5398">
      <c r="A5398" s="82"/>
      <c r="B5398" s="82"/>
      <c r="C5398" s="2"/>
      <c r="D5398" s="2"/>
      <c r="E5398" s="136"/>
      <c r="F5398" s="136"/>
      <c r="G5398" s="82"/>
      <c r="H5398" s="160"/>
      <c r="I5398" s="136"/>
      <c r="J5398" s="136"/>
      <c r="K5398" s="136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</row>
    <row r="5399">
      <c r="A5399" s="82"/>
      <c r="B5399" s="82"/>
      <c r="C5399" s="2"/>
      <c r="D5399" s="2"/>
      <c r="E5399" s="136"/>
      <c r="F5399" s="136"/>
      <c r="G5399" s="82"/>
      <c r="H5399" s="160"/>
      <c r="I5399" s="136"/>
      <c r="J5399" s="136"/>
      <c r="K5399" s="136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</row>
    <row r="5400">
      <c r="A5400" s="82"/>
      <c r="B5400" s="82"/>
      <c r="C5400" s="2"/>
      <c r="D5400" s="2"/>
      <c r="E5400" s="136"/>
      <c r="F5400" s="136"/>
      <c r="G5400" s="82"/>
      <c r="H5400" s="160"/>
      <c r="I5400" s="136"/>
      <c r="J5400" s="136"/>
      <c r="K5400" s="136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</row>
    <row r="5401">
      <c r="A5401" s="82"/>
      <c r="B5401" s="82"/>
      <c r="C5401" s="2"/>
      <c r="D5401" s="2"/>
      <c r="E5401" s="136"/>
      <c r="F5401" s="136"/>
      <c r="G5401" s="82"/>
      <c r="H5401" s="160"/>
      <c r="I5401" s="136"/>
      <c r="J5401" s="136"/>
      <c r="K5401" s="136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</row>
    <row r="5402">
      <c r="A5402" s="82"/>
      <c r="B5402" s="82"/>
      <c r="C5402" s="2"/>
      <c r="D5402" s="2"/>
      <c r="E5402" s="136"/>
      <c r="F5402" s="136"/>
      <c r="G5402" s="82"/>
      <c r="H5402" s="160"/>
      <c r="I5402" s="136"/>
      <c r="J5402" s="136"/>
      <c r="K5402" s="136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</row>
    <row r="5403">
      <c r="A5403" s="82"/>
      <c r="B5403" s="82"/>
      <c r="C5403" s="2"/>
      <c r="D5403" s="2"/>
      <c r="E5403" s="136"/>
      <c r="F5403" s="136"/>
      <c r="G5403" s="82"/>
      <c r="H5403" s="160"/>
      <c r="I5403" s="136"/>
      <c r="J5403" s="136"/>
      <c r="K5403" s="136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</row>
    <row r="5404">
      <c r="A5404" s="82"/>
      <c r="B5404" s="82"/>
      <c r="C5404" s="2"/>
      <c r="D5404" s="2"/>
      <c r="E5404" s="136"/>
      <c r="F5404" s="136"/>
      <c r="G5404" s="82"/>
      <c r="H5404" s="160"/>
      <c r="I5404" s="136"/>
      <c r="J5404" s="136"/>
      <c r="K5404" s="136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</row>
    <row r="5405">
      <c r="A5405" s="82"/>
      <c r="B5405" s="82"/>
      <c r="C5405" s="2"/>
      <c r="D5405" s="2"/>
      <c r="E5405" s="136"/>
      <c r="F5405" s="136"/>
      <c r="G5405" s="82"/>
      <c r="H5405" s="160"/>
      <c r="I5405" s="136"/>
      <c r="J5405" s="136"/>
      <c r="K5405" s="136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</row>
    <row r="5406">
      <c r="A5406" s="82"/>
      <c r="B5406" s="82"/>
      <c r="C5406" s="2"/>
      <c r="D5406" s="2"/>
      <c r="E5406" s="136"/>
      <c r="F5406" s="136"/>
      <c r="G5406" s="82"/>
      <c r="H5406" s="160"/>
      <c r="I5406" s="136"/>
      <c r="J5406" s="136"/>
      <c r="K5406" s="136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</row>
    <row r="5407">
      <c r="A5407" s="82"/>
      <c r="B5407" s="82"/>
      <c r="C5407" s="2"/>
      <c r="D5407" s="2"/>
      <c r="E5407" s="136"/>
      <c r="F5407" s="136"/>
      <c r="G5407" s="82"/>
      <c r="H5407" s="160"/>
      <c r="I5407" s="136"/>
      <c r="J5407" s="136"/>
      <c r="K5407" s="136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</row>
    <row r="5408">
      <c r="A5408" s="82"/>
      <c r="B5408" s="82"/>
      <c r="C5408" s="2"/>
      <c r="D5408" s="2"/>
      <c r="E5408" s="136"/>
      <c r="F5408" s="136"/>
      <c r="G5408" s="82"/>
      <c r="H5408" s="160"/>
      <c r="I5408" s="136"/>
      <c r="J5408" s="136"/>
      <c r="K5408" s="136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</row>
    <row r="5409">
      <c r="A5409" s="82"/>
      <c r="B5409" s="82"/>
      <c r="C5409" s="2"/>
      <c r="D5409" s="2"/>
      <c r="E5409" s="136"/>
      <c r="F5409" s="136"/>
      <c r="G5409" s="82"/>
      <c r="H5409" s="160"/>
      <c r="I5409" s="136"/>
      <c r="J5409" s="136"/>
      <c r="K5409" s="136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</row>
    <row r="5410">
      <c r="A5410" s="82"/>
      <c r="B5410" s="82"/>
      <c r="C5410" s="2"/>
      <c r="D5410" s="2"/>
      <c r="E5410" s="136"/>
      <c r="F5410" s="136"/>
      <c r="G5410" s="82"/>
      <c r="H5410" s="160"/>
      <c r="I5410" s="136"/>
      <c r="J5410" s="136"/>
      <c r="K5410" s="136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</row>
    <row r="5411">
      <c r="A5411" s="82"/>
      <c r="B5411" s="82"/>
      <c r="C5411" s="2"/>
      <c r="D5411" s="2"/>
      <c r="E5411" s="136"/>
      <c r="F5411" s="136"/>
      <c r="G5411" s="82"/>
      <c r="H5411" s="160"/>
      <c r="I5411" s="136"/>
      <c r="J5411" s="136"/>
      <c r="K5411" s="136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</row>
    <row r="5412">
      <c r="A5412" s="82"/>
      <c r="B5412" s="82"/>
      <c r="C5412" s="2"/>
      <c r="D5412" s="2"/>
      <c r="E5412" s="136"/>
      <c r="F5412" s="136"/>
      <c r="G5412" s="82"/>
      <c r="H5412" s="160"/>
      <c r="I5412" s="136"/>
      <c r="J5412" s="136"/>
      <c r="K5412" s="136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</row>
    <row r="5413">
      <c r="A5413" s="82"/>
      <c r="B5413" s="82"/>
      <c r="C5413" s="2"/>
      <c r="D5413" s="2"/>
      <c r="E5413" s="136"/>
      <c r="F5413" s="136"/>
      <c r="G5413" s="82"/>
      <c r="H5413" s="160"/>
      <c r="I5413" s="136"/>
      <c r="J5413" s="136"/>
      <c r="K5413" s="136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</row>
    <row r="5414">
      <c r="A5414" s="82"/>
      <c r="B5414" s="82"/>
      <c r="C5414" s="2"/>
      <c r="D5414" s="2"/>
      <c r="E5414" s="136"/>
      <c r="F5414" s="136"/>
      <c r="G5414" s="82"/>
      <c r="H5414" s="160"/>
      <c r="I5414" s="136"/>
      <c r="J5414" s="136"/>
      <c r="K5414" s="136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</row>
    <row r="5415">
      <c r="A5415" s="82"/>
      <c r="B5415" s="82"/>
      <c r="C5415" s="2"/>
      <c r="D5415" s="2"/>
      <c r="E5415" s="136"/>
      <c r="F5415" s="136"/>
      <c r="G5415" s="82"/>
      <c r="H5415" s="160"/>
      <c r="I5415" s="136"/>
      <c r="J5415" s="136"/>
      <c r="K5415" s="136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</row>
    <row r="5416">
      <c r="A5416" s="82"/>
      <c r="B5416" s="82"/>
      <c r="C5416" s="2"/>
      <c r="D5416" s="2"/>
      <c r="E5416" s="136"/>
      <c r="F5416" s="136"/>
      <c r="G5416" s="82"/>
      <c r="H5416" s="160"/>
      <c r="I5416" s="136"/>
      <c r="J5416" s="136"/>
      <c r="K5416" s="136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</row>
    <row r="5417">
      <c r="A5417" s="82"/>
      <c r="B5417" s="82"/>
      <c r="C5417" s="2"/>
      <c r="D5417" s="2"/>
      <c r="E5417" s="136"/>
      <c r="F5417" s="136"/>
      <c r="G5417" s="82"/>
      <c r="H5417" s="160"/>
      <c r="I5417" s="136"/>
      <c r="J5417" s="136"/>
      <c r="K5417" s="136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</row>
    <row r="5418">
      <c r="A5418" s="82"/>
      <c r="B5418" s="82"/>
      <c r="C5418" s="2"/>
      <c r="D5418" s="2"/>
      <c r="E5418" s="136"/>
      <c r="F5418" s="136"/>
      <c r="G5418" s="82"/>
      <c r="H5418" s="160"/>
      <c r="I5418" s="136"/>
      <c r="J5418" s="136"/>
      <c r="K5418" s="136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</row>
    <row r="5419">
      <c r="A5419" s="82"/>
      <c r="B5419" s="82"/>
      <c r="C5419" s="2"/>
      <c r="D5419" s="2"/>
      <c r="E5419" s="136"/>
      <c r="F5419" s="136"/>
      <c r="G5419" s="82"/>
      <c r="H5419" s="160"/>
      <c r="I5419" s="136"/>
      <c r="J5419" s="136"/>
      <c r="K5419" s="136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</row>
    <row r="5420">
      <c r="A5420" s="82"/>
      <c r="B5420" s="82"/>
      <c r="C5420" s="2"/>
      <c r="D5420" s="2"/>
      <c r="E5420" s="136"/>
      <c r="F5420" s="136"/>
      <c r="G5420" s="82"/>
      <c r="H5420" s="160"/>
      <c r="I5420" s="136"/>
      <c r="J5420" s="136"/>
      <c r="K5420" s="136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</row>
    <row r="5421">
      <c r="A5421" s="82"/>
      <c r="B5421" s="82"/>
      <c r="C5421" s="2"/>
      <c r="D5421" s="2"/>
      <c r="E5421" s="136"/>
      <c r="F5421" s="136"/>
      <c r="G5421" s="82"/>
      <c r="H5421" s="160"/>
      <c r="I5421" s="136"/>
      <c r="J5421" s="136"/>
      <c r="K5421" s="136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</row>
    <row r="5422">
      <c r="A5422" s="82"/>
      <c r="B5422" s="82"/>
      <c r="C5422" s="2"/>
      <c r="D5422" s="2"/>
      <c r="E5422" s="136"/>
      <c r="F5422" s="136"/>
      <c r="G5422" s="82"/>
      <c r="H5422" s="160"/>
      <c r="I5422" s="136"/>
      <c r="J5422" s="136"/>
      <c r="K5422" s="136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</row>
    <row r="5423">
      <c r="A5423" s="82"/>
      <c r="B5423" s="82"/>
      <c r="C5423" s="2"/>
      <c r="D5423" s="2"/>
      <c r="E5423" s="136"/>
      <c r="F5423" s="136"/>
      <c r="G5423" s="82"/>
      <c r="H5423" s="160"/>
      <c r="I5423" s="136"/>
      <c r="J5423" s="136"/>
      <c r="K5423" s="136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</row>
    <row r="5424">
      <c r="A5424" s="82"/>
      <c r="B5424" s="82"/>
      <c r="C5424" s="2"/>
      <c r="D5424" s="2"/>
      <c r="E5424" s="136"/>
      <c r="F5424" s="136"/>
      <c r="G5424" s="82"/>
      <c r="H5424" s="160"/>
      <c r="I5424" s="136"/>
      <c r="J5424" s="136"/>
      <c r="K5424" s="136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</row>
    <row r="5425">
      <c r="A5425" s="82"/>
      <c r="B5425" s="82"/>
      <c r="C5425" s="2"/>
      <c r="D5425" s="2"/>
      <c r="E5425" s="136"/>
      <c r="F5425" s="136"/>
      <c r="G5425" s="82"/>
      <c r="H5425" s="160"/>
      <c r="I5425" s="136"/>
      <c r="J5425" s="136"/>
      <c r="K5425" s="136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</row>
    <row r="5426">
      <c r="A5426" s="82"/>
      <c r="B5426" s="82"/>
      <c r="C5426" s="2"/>
      <c r="D5426" s="2"/>
      <c r="E5426" s="136"/>
      <c r="F5426" s="136"/>
      <c r="G5426" s="82"/>
      <c r="H5426" s="160"/>
      <c r="I5426" s="136"/>
      <c r="J5426" s="136"/>
      <c r="K5426" s="136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</row>
    <row r="5427">
      <c r="A5427" s="82"/>
      <c r="B5427" s="82"/>
      <c r="C5427" s="2"/>
      <c r="D5427" s="2"/>
      <c r="E5427" s="136"/>
      <c r="F5427" s="136"/>
      <c r="G5427" s="82"/>
      <c r="H5427" s="160"/>
      <c r="I5427" s="136"/>
      <c r="J5427" s="136"/>
      <c r="K5427" s="136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</row>
    <row r="5428">
      <c r="A5428" s="82"/>
      <c r="B5428" s="82"/>
      <c r="C5428" s="2"/>
      <c r="D5428" s="2"/>
      <c r="E5428" s="136"/>
      <c r="F5428" s="136"/>
      <c r="G5428" s="82"/>
      <c r="H5428" s="160"/>
      <c r="I5428" s="136"/>
      <c r="J5428" s="136"/>
      <c r="K5428" s="136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</row>
    <row r="5429">
      <c r="A5429" s="82"/>
      <c r="B5429" s="82"/>
      <c r="C5429" s="2"/>
      <c r="D5429" s="2"/>
      <c r="E5429" s="136"/>
      <c r="F5429" s="136"/>
      <c r="G5429" s="82"/>
      <c r="H5429" s="160"/>
      <c r="I5429" s="136"/>
      <c r="J5429" s="136"/>
      <c r="K5429" s="136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</row>
    <row r="5430">
      <c r="A5430" s="82"/>
      <c r="B5430" s="82"/>
      <c r="C5430" s="2"/>
      <c r="D5430" s="2"/>
      <c r="E5430" s="136"/>
      <c r="F5430" s="136"/>
      <c r="G5430" s="82"/>
      <c r="H5430" s="160"/>
      <c r="I5430" s="136"/>
      <c r="J5430" s="136"/>
      <c r="K5430" s="136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</row>
    <row r="5431">
      <c r="A5431" s="82"/>
      <c r="B5431" s="82"/>
      <c r="C5431" s="2"/>
      <c r="D5431" s="2"/>
      <c r="E5431" s="136"/>
      <c r="F5431" s="136"/>
      <c r="G5431" s="82"/>
      <c r="H5431" s="160"/>
      <c r="I5431" s="136"/>
      <c r="J5431" s="136"/>
      <c r="K5431" s="136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</row>
    <row r="5432">
      <c r="A5432" s="82"/>
      <c r="B5432" s="82"/>
      <c r="C5432" s="2"/>
      <c r="D5432" s="2"/>
      <c r="E5432" s="136"/>
      <c r="F5432" s="136"/>
      <c r="G5432" s="82"/>
      <c r="H5432" s="160"/>
      <c r="I5432" s="136"/>
      <c r="J5432" s="136"/>
      <c r="K5432" s="136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</row>
    <row r="5433">
      <c r="A5433" s="82"/>
      <c r="B5433" s="82"/>
      <c r="C5433" s="2"/>
      <c r="D5433" s="2"/>
      <c r="E5433" s="136"/>
      <c r="F5433" s="136"/>
      <c r="G5433" s="82"/>
      <c r="H5433" s="160"/>
      <c r="I5433" s="136"/>
      <c r="J5433" s="136"/>
      <c r="K5433" s="136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</row>
    <row r="5434">
      <c r="A5434" s="82"/>
      <c r="B5434" s="82"/>
      <c r="C5434" s="2"/>
      <c r="D5434" s="2"/>
      <c r="E5434" s="136"/>
      <c r="F5434" s="136"/>
      <c r="G5434" s="82"/>
      <c r="H5434" s="160"/>
      <c r="I5434" s="136"/>
      <c r="J5434" s="136"/>
      <c r="K5434" s="136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</row>
    <row r="5435">
      <c r="A5435" s="82"/>
      <c r="B5435" s="82"/>
      <c r="C5435" s="2"/>
      <c r="D5435" s="2"/>
      <c r="E5435" s="136"/>
      <c r="F5435" s="136"/>
      <c r="G5435" s="82"/>
      <c r="H5435" s="160"/>
      <c r="I5435" s="136"/>
      <c r="J5435" s="136"/>
      <c r="K5435" s="136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</row>
    <row r="5436">
      <c r="A5436" s="82"/>
      <c r="B5436" s="82"/>
      <c r="C5436" s="2"/>
      <c r="D5436" s="2"/>
      <c r="E5436" s="136"/>
      <c r="F5436" s="136"/>
      <c r="G5436" s="82"/>
      <c r="H5436" s="160"/>
      <c r="I5436" s="136"/>
      <c r="J5436" s="136"/>
      <c r="K5436" s="136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</row>
    <row r="5437">
      <c r="A5437" s="82"/>
      <c r="B5437" s="82"/>
      <c r="C5437" s="2"/>
      <c r="D5437" s="2"/>
      <c r="E5437" s="136"/>
      <c r="F5437" s="136"/>
      <c r="G5437" s="82"/>
      <c r="H5437" s="160"/>
      <c r="I5437" s="136"/>
      <c r="J5437" s="136"/>
      <c r="K5437" s="136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</row>
    <row r="5438">
      <c r="A5438" s="82"/>
      <c r="B5438" s="82"/>
      <c r="C5438" s="2"/>
      <c r="D5438" s="2"/>
      <c r="E5438" s="136"/>
      <c r="F5438" s="136"/>
      <c r="G5438" s="82"/>
      <c r="H5438" s="160"/>
      <c r="I5438" s="136"/>
      <c r="J5438" s="136"/>
      <c r="K5438" s="136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</row>
    <row r="5439">
      <c r="A5439" s="82"/>
      <c r="B5439" s="82"/>
      <c r="C5439" s="2"/>
      <c r="D5439" s="2"/>
      <c r="E5439" s="136"/>
      <c r="F5439" s="136"/>
      <c r="G5439" s="82"/>
      <c r="H5439" s="160"/>
      <c r="I5439" s="136"/>
      <c r="J5439" s="136"/>
      <c r="K5439" s="136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</row>
    <row r="5440">
      <c r="A5440" s="82"/>
      <c r="B5440" s="82"/>
      <c r="C5440" s="2"/>
      <c r="D5440" s="2"/>
      <c r="E5440" s="136"/>
      <c r="F5440" s="136"/>
      <c r="G5440" s="82"/>
      <c r="H5440" s="160"/>
      <c r="I5440" s="136"/>
      <c r="J5440" s="136"/>
      <c r="K5440" s="136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</row>
    <row r="5441">
      <c r="A5441" s="82"/>
      <c r="B5441" s="82"/>
      <c r="C5441" s="2"/>
      <c r="D5441" s="2"/>
      <c r="E5441" s="136"/>
      <c r="F5441" s="136"/>
      <c r="G5441" s="82"/>
      <c r="H5441" s="160"/>
      <c r="I5441" s="136"/>
      <c r="J5441" s="136"/>
      <c r="K5441" s="136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</row>
    <row r="5442">
      <c r="A5442" s="82"/>
      <c r="B5442" s="82"/>
      <c r="C5442" s="2"/>
      <c r="D5442" s="2"/>
      <c r="E5442" s="136"/>
      <c r="F5442" s="136"/>
      <c r="G5442" s="82"/>
      <c r="H5442" s="160"/>
      <c r="I5442" s="136"/>
      <c r="J5442" s="136"/>
      <c r="K5442" s="136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</row>
    <row r="5443">
      <c r="A5443" s="82"/>
      <c r="B5443" s="82"/>
      <c r="C5443" s="2"/>
      <c r="D5443" s="2"/>
      <c r="E5443" s="136"/>
      <c r="F5443" s="136"/>
      <c r="G5443" s="82"/>
      <c r="H5443" s="160"/>
      <c r="I5443" s="136"/>
      <c r="J5443" s="136"/>
      <c r="K5443" s="136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</row>
    <row r="5444">
      <c r="A5444" s="82"/>
      <c r="B5444" s="82"/>
      <c r="C5444" s="2"/>
      <c r="D5444" s="2"/>
      <c r="E5444" s="136"/>
      <c r="F5444" s="136"/>
      <c r="G5444" s="82"/>
      <c r="H5444" s="160"/>
      <c r="I5444" s="136"/>
      <c r="J5444" s="136"/>
      <c r="K5444" s="136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</row>
    <row r="5445">
      <c r="A5445" s="82"/>
      <c r="B5445" s="82"/>
      <c r="C5445" s="2"/>
      <c r="D5445" s="2"/>
      <c r="E5445" s="136"/>
      <c r="F5445" s="136"/>
      <c r="G5445" s="82"/>
      <c r="H5445" s="160"/>
      <c r="I5445" s="136"/>
      <c r="J5445" s="136"/>
      <c r="K5445" s="136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</row>
    <row r="5446">
      <c r="A5446" s="82"/>
      <c r="B5446" s="82"/>
      <c r="C5446" s="2"/>
      <c r="D5446" s="2"/>
      <c r="E5446" s="136"/>
      <c r="F5446" s="136"/>
      <c r="G5446" s="82"/>
      <c r="H5446" s="160"/>
      <c r="I5446" s="136"/>
      <c r="J5446" s="136"/>
      <c r="K5446" s="136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</row>
    <row r="5447">
      <c r="A5447" s="82"/>
      <c r="B5447" s="82"/>
      <c r="C5447" s="2"/>
      <c r="D5447" s="2"/>
      <c r="E5447" s="136"/>
      <c r="F5447" s="136"/>
      <c r="G5447" s="82"/>
      <c r="H5447" s="160"/>
      <c r="I5447" s="136"/>
      <c r="J5447" s="136"/>
      <c r="K5447" s="136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</row>
    <row r="5448">
      <c r="A5448" s="82"/>
      <c r="B5448" s="82"/>
      <c r="C5448" s="2"/>
      <c r="D5448" s="2"/>
      <c r="E5448" s="136"/>
      <c r="F5448" s="136"/>
      <c r="G5448" s="82"/>
      <c r="H5448" s="160"/>
      <c r="I5448" s="136"/>
      <c r="J5448" s="136"/>
      <c r="K5448" s="136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</row>
    <row r="5449">
      <c r="A5449" s="82"/>
      <c r="B5449" s="82"/>
      <c r="C5449" s="2"/>
      <c r="D5449" s="2"/>
      <c r="E5449" s="136"/>
      <c r="F5449" s="136"/>
      <c r="G5449" s="82"/>
      <c r="H5449" s="160"/>
      <c r="I5449" s="136"/>
      <c r="J5449" s="136"/>
      <c r="K5449" s="136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</row>
    <row r="5450">
      <c r="A5450" s="82"/>
      <c r="B5450" s="82"/>
      <c r="C5450" s="2"/>
      <c r="D5450" s="2"/>
      <c r="E5450" s="136"/>
      <c r="F5450" s="136"/>
      <c r="G5450" s="82"/>
      <c r="H5450" s="160"/>
      <c r="I5450" s="136"/>
      <c r="J5450" s="136"/>
      <c r="K5450" s="136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</row>
    <row r="5451">
      <c r="A5451" s="82"/>
      <c r="B5451" s="82"/>
      <c r="C5451" s="2"/>
      <c r="D5451" s="2"/>
      <c r="E5451" s="136"/>
      <c r="F5451" s="136"/>
      <c r="G5451" s="82"/>
      <c r="H5451" s="160"/>
      <c r="I5451" s="136"/>
      <c r="J5451" s="136"/>
      <c r="K5451" s="136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</row>
    <row r="5452">
      <c r="A5452" s="82"/>
      <c r="B5452" s="82"/>
      <c r="C5452" s="2"/>
      <c r="D5452" s="2"/>
      <c r="E5452" s="136"/>
      <c r="F5452" s="136"/>
      <c r="G5452" s="82"/>
      <c r="H5452" s="160"/>
      <c r="I5452" s="136"/>
      <c r="J5452" s="136"/>
      <c r="K5452" s="136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</row>
    <row r="5453">
      <c r="A5453" s="82"/>
      <c r="B5453" s="82"/>
      <c r="C5453" s="2"/>
      <c r="D5453" s="2"/>
      <c r="E5453" s="136"/>
      <c r="F5453" s="136"/>
      <c r="G5453" s="82"/>
      <c r="H5453" s="160"/>
      <c r="I5453" s="136"/>
      <c r="J5453" s="136"/>
      <c r="K5453" s="136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</row>
    <row r="5454">
      <c r="A5454" s="82"/>
      <c r="B5454" s="82"/>
      <c r="C5454" s="2"/>
      <c r="D5454" s="2"/>
      <c r="E5454" s="136"/>
      <c r="F5454" s="136"/>
      <c r="G5454" s="82"/>
      <c r="H5454" s="160"/>
      <c r="I5454" s="136"/>
      <c r="J5454" s="136"/>
      <c r="K5454" s="136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</row>
    <row r="5455">
      <c r="A5455" s="82"/>
      <c r="B5455" s="82"/>
      <c r="C5455" s="2"/>
      <c r="D5455" s="2"/>
      <c r="E5455" s="136"/>
      <c r="F5455" s="136"/>
      <c r="G5455" s="82"/>
      <c r="H5455" s="160"/>
      <c r="I5455" s="136"/>
      <c r="J5455" s="136"/>
      <c r="K5455" s="136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</row>
    <row r="5456">
      <c r="A5456" s="82"/>
      <c r="B5456" s="82"/>
      <c r="C5456" s="2"/>
      <c r="D5456" s="2"/>
      <c r="E5456" s="136"/>
      <c r="F5456" s="136"/>
      <c r="G5456" s="82"/>
      <c r="H5456" s="160"/>
      <c r="I5456" s="136"/>
      <c r="J5456" s="136"/>
      <c r="K5456" s="136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</row>
    <row r="5457">
      <c r="A5457" s="82"/>
      <c r="B5457" s="82"/>
      <c r="C5457" s="2"/>
      <c r="D5457" s="2"/>
      <c r="E5457" s="136"/>
      <c r="F5457" s="136"/>
      <c r="G5457" s="82"/>
      <c r="H5457" s="160"/>
      <c r="I5457" s="136"/>
      <c r="J5457" s="136"/>
      <c r="K5457" s="136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</row>
    <row r="5458">
      <c r="A5458" s="82"/>
      <c r="B5458" s="82"/>
      <c r="C5458" s="2"/>
      <c r="D5458" s="2"/>
      <c r="E5458" s="136"/>
      <c r="F5458" s="136"/>
      <c r="G5458" s="82"/>
      <c r="H5458" s="160"/>
      <c r="I5458" s="136"/>
      <c r="J5458" s="136"/>
      <c r="K5458" s="136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</row>
    <row r="5459">
      <c r="A5459" s="82"/>
      <c r="B5459" s="82"/>
      <c r="C5459" s="2"/>
      <c r="D5459" s="2"/>
      <c r="E5459" s="136"/>
      <c r="F5459" s="136"/>
      <c r="G5459" s="82"/>
      <c r="H5459" s="160"/>
      <c r="I5459" s="136"/>
      <c r="J5459" s="136"/>
      <c r="K5459" s="136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</row>
    <row r="5460">
      <c r="A5460" s="82"/>
      <c r="B5460" s="82"/>
      <c r="C5460" s="2"/>
      <c r="D5460" s="2"/>
      <c r="E5460" s="136"/>
      <c r="F5460" s="136"/>
      <c r="G5460" s="82"/>
      <c r="H5460" s="160"/>
      <c r="I5460" s="136"/>
      <c r="J5460" s="136"/>
      <c r="K5460" s="136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</row>
    <row r="5461">
      <c r="A5461" s="82"/>
      <c r="B5461" s="82"/>
      <c r="C5461" s="2"/>
      <c r="D5461" s="2"/>
      <c r="E5461" s="136"/>
      <c r="F5461" s="136"/>
      <c r="G5461" s="82"/>
      <c r="H5461" s="160"/>
      <c r="I5461" s="136"/>
      <c r="J5461" s="136"/>
      <c r="K5461" s="136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</row>
    <row r="5462">
      <c r="A5462" s="82"/>
      <c r="B5462" s="82"/>
      <c r="C5462" s="2"/>
      <c r="D5462" s="2"/>
      <c r="E5462" s="136"/>
      <c r="F5462" s="136"/>
      <c r="G5462" s="82"/>
      <c r="H5462" s="160"/>
      <c r="I5462" s="136"/>
      <c r="J5462" s="136"/>
      <c r="K5462" s="136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</row>
    <row r="5463">
      <c r="A5463" s="82"/>
      <c r="B5463" s="82"/>
      <c r="C5463" s="2"/>
      <c r="D5463" s="2"/>
      <c r="E5463" s="136"/>
      <c r="F5463" s="136"/>
      <c r="G5463" s="82"/>
      <c r="H5463" s="160"/>
      <c r="I5463" s="136"/>
      <c r="J5463" s="136"/>
      <c r="K5463" s="136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</row>
    <row r="5464">
      <c r="A5464" s="82"/>
      <c r="B5464" s="82"/>
      <c r="C5464" s="2"/>
      <c r="D5464" s="2"/>
      <c r="E5464" s="136"/>
      <c r="F5464" s="136"/>
      <c r="G5464" s="82"/>
      <c r="H5464" s="160"/>
      <c r="I5464" s="136"/>
      <c r="J5464" s="136"/>
      <c r="K5464" s="136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</row>
    <row r="5465">
      <c r="A5465" s="82"/>
      <c r="B5465" s="82"/>
      <c r="C5465" s="2"/>
      <c r="D5465" s="2"/>
      <c r="E5465" s="136"/>
      <c r="F5465" s="136"/>
      <c r="G5465" s="82"/>
      <c r="H5465" s="160"/>
      <c r="I5465" s="136"/>
      <c r="J5465" s="136"/>
      <c r="K5465" s="136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</row>
    <row r="5466">
      <c r="A5466" s="82"/>
      <c r="B5466" s="82"/>
      <c r="C5466" s="2"/>
      <c r="D5466" s="2"/>
      <c r="E5466" s="136"/>
      <c r="F5466" s="136"/>
      <c r="G5466" s="82"/>
      <c r="H5466" s="160"/>
      <c r="I5466" s="136"/>
      <c r="J5466" s="136"/>
      <c r="K5466" s="136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</row>
    <row r="5467">
      <c r="A5467" s="82"/>
      <c r="B5467" s="82"/>
      <c r="C5467" s="2"/>
      <c r="D5467" s="2"/>
      <c r="E5467" s="136"/>
      <c r="F5467" s="136"/>
      <c r="G5467" s="82"/>
      <c r="H5467" s="160"/>
      <c r="I5467" s="136"/>
      <c r="J5467" s="136"/>
      <c r="K5467" s="136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</row>
    <row r="5468">
      <c r="A5468" s="82"/>
      <c r="B5468" s="82"/>
      <c r="C5468" s="2"/>
      <c r="D5468" s="2"/>
      <c r="E5468" s="136"/>
      <c r="F5468" s="136"/>
      <c r="G5468" s="82"/>
      <c r="H5468" s="160"/>
      <c r="I5468" s="136"/>
      <c r="J5468" s="136"/>
      <c r="K5468" s="136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</row>
    <row r="5469">
      <c r="A5469" s="82"/>
      <c r="B5469" s="82"/>
      <c r="C5469" s="2"/>
      <c r="D5469" s="2"/>
      <c r="E5469" s="136"/>
      <c r="F5469" s="136"/>
      <c r="G5469" s="82"/>
      <c r="H5469" s="160"/>
      <c r="I5469" s="136"/>
      <c r="J5469" s="136"/>
      <c r="K5469" s="136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</row>
    <row r="5470">
      <c r="A5470" s="82"/>
      <c r="B5470" s="82"/>
      <c r="C5470" s="2"/>
      <c r="D5470" s="2"/>
      <c r="E5470" s="136"/>
      <c r="F5470" s="136"/>
      <c r="G5470" s="82"/>
      <c r="H5470" s="160"/>
      <c r="I5470" s="136"/>
      <c r="J5470" s="136"/>
      <c r="K5470" s="136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</row>
    <row r="5471">
      <c r="A5471" s="82"/>
      <c r="B5471" s="82"/>
      <c r="C5471" s="2"/>
      <c r="D5471" s="2"/>
      <c r="E5471" s="136"/>
      <c r="F5471" s="136"/>
      <c r="G5471" s="82"/>
      <c r="H5471" s="160"/>
      <c r="I5471" s="136"/>
      <c r="J5471" s="136"/>
      <c r="K5471" s="136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</row>
    <row r="5472">
      <c r="A5472" s="82"/>
      <c r="B5472" s="82"/>
      <c r="C5472" s="2"/>
      <c r="D5472" s="2"/>
      <c r="E5472" s="136"/>
      <c r="F5472" s="136"/>
      <c r="G5472" s="82"/>
      <c r="H5472" s="160"/>
      <c r="I5472" s="136"/>
      <c r="J5472" s="136"/>
      <c r="K5472" s="136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</row>
    <row r="5473">
      <c r="A5473" s="82"/>
      <c r="B5473" s="82"/>
      <c r="C5473" s="2"/>
      <c r="D5473" s="2"/>
      <c r="E5473" s="136"/>
      <c r="F5473" s="136"/>
      <c r="G5473" s="82"/>
      <c r="H5473" s="160"/>
      <c r="I5473" s="136"/>
      <c r="J5473" s="136"/>
      <c r="K5473" s="136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</row>
    <row r="5474">
      <c r="A5474" s="82"/>
      <c r="B5474" s="82"/>
      <c r="C5474" s="2"/>
      <c r="D5474" s="2"/>
      <c r="E5474" s="136"/>
      <c r="F5474" s="136"/>
      <c r="G5474" s="82"/>
      <c r="H5474" s="160"/>
      <c r="I5474" s="136"/>
      <c r="J5474" s="136"/>
      <c r="K5474" s="136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</row>
    <row r="5475">
      <c r="A5475" s="82"/>
      <c r="B5475" s="82"/>
      <c r="C5475" s="2"/>
      <c r="D5475" s="2"/>
      <c r="E5475" s="136"/>
      <c r="F5475" s="136"/>
      <c r="G5475" s="82"/>
      <c r="H5475" s="160"/>
      <c r="I5475" s="136"/>
      <c r="J5475" s="136"/>
      <c r="K5475" s="136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</row>
    <row r="5476">
      <c r="A5476" s="82"/>
      <c r="B5476" s="82"/>
      <c r="C5476" s="2"/>
      <c r="D5476" s="2"/>
      <c r="E5476" s="136"/>
      <c r="F5476" s="136"/>
      <c r="G5476" s="82"/>
      <c r="H5476" s="160"/>
      <c r="I5476" s="136"/>
      <c r="J5476" s="136"/>
      <c r="K5476" s="136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</row>
    <row r="5477">
      <c r="A5477" s="82"/>
      <c r="B5477" s="82"/>
      <c r="C5477" s="2"/>
      <c r="D5477" s="2"/>
      <c r="E5477" s="136"/>
      <c r="F5477" s="136"/>
      <c r="G5477" s="82"/>
      <c r="H5477" s="160"/>
      <c r="I5477" s="136"/>
      <c r="J5477" s="136"/>
      <c r="K5477" s="136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</row>
    <row r="5478">
      <c r="A5478" s="82"/>
      <c r="B5478" s="82"/>
      <c r="C5478" s="2"/>
      <c r="D5478" s="2"/>
      <c r="E5478" s="136"/>
      <c r="F5478" s="136"/>
      <c r="G5478" s="82"/>
      <c r="H5478" s="160"/>
      <c r="I5478" s="136"/>
      <c r="J5478" s="136"/>
      <c r="K5478" s="136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</row>
    <row r="5479">
      <c r="A5479" s="82"/>
      <c r="B5479" s="82"/>
      <c r="C5479" s="2"/>
      <c r="D5479" s="2"/>
      <c r="E5479" s="136"/>
      <c r="F5479" s="136"/>
      <c r="G5479" s="82"/>
      <c r="H5479" s="160"/>
      <c r="I5479" s="136"/>
      <c r="J5479" s="136"/>
      <c r="K5479" s="136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</row>
    <row r="5480">
      <c r="A5480" s="82"/>
      <c r="B5480" s="82"/>
      <c r="C5480" s="2"/>
      <c r="D5480" s="2"/>
      <c r="E5480" s="136"/>
      <c r="F5480" s="136"/>
      <c r="G5480" s="82"/>
      <c r="H5480" s="160"/>
      <c r="I5480" s="136"/>
      <c r="J5480" s="136"/>
      <c r="K5480" s="136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</row>
    <row r="5481">
      <c r="A5481" s="82"/>
      <c r="B5481" s="82"/>
      <c r="C5481" s="2"/>
      <c r="D5481" s="2"/>
      <c r="E5481" s="136"/>
      <c r="F5481" s="136"/>
      <c r="G5481" s="82"/>
      <c r="H5481" s="160"/>
      <c r="I5481" s="136"/>
      <c r="J5481" s="136"/>
      <c r="K5481" s="136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</row>
    <row r="5482">
      <c r="A5482" s="82"/>
      <c r="B5482" s="82"/>
      <c r="C5482" s="2"/>
      <c r="D5482" s="2"/>
      <c r="E5482" s="136"/>
      <c r="F5482" s="136"/>
      <c r="G5482" s="82"/>
      <c r="H5482" s="160"/>
      <c r="I5482" s="136"/>
      <c r="J5482" s="136"/>
      <c r="K5482" s="136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</row>
    <row r="5483">
      <c r="A5483" s="82"/>
      <c r="B5483" s="82"/>
      <c r="C5483" s="2"/>
      <c r="D5483" s="2"/>
      <c r="E5483" s="136"/>
      <c r="F5483" s="136"/>
      <c r="G5483" s="82"/>
      <c r="H5483" s="160"/>
      <c r="I5483" s="136"/>
      <c r="J5483" s="136"/>
      <c r="K5483" s="136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</row>
    <row r="5484">
      <c r="A5484" s="82"/>
      <c r="B5484" s="82"/>
      <c r="C5484" s="2"/>
      <c r="D5484" s="2"/>
      <c r="E5484" s="136"/>
      <c r="F5484" s="136"/>
      <c r="G5484" s="82"/>
      <c r="H5484" s="160"/>
      <c r="I5484" s="136"/>
      <c r="J5484" s="136"/>
      <c r="K5484" s="136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</row>
    <row r="5485">
      <c r="A5485" s="82"/>
      <c r="B5485" s="82"/>
      <c r="C5485" s="2"/>
      <c r="D5485" s="2"/>
      <c r="E5485" s="136"/>
      <c r="F5485" s="136"/>
      <c r="G5485" s="82"/>
      <c r="H5485" s="160"/>
      <c r="I5485" s="136"/>
      <c r="J5485" s="136"/>
      <c r="K5485" s="136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</row>
    <row r="5486">
      <c r="A5486" s="82"/>
      <c r="B5486" s="82"/>
      <c r="C5486" s="2"/>
      <c r="D5486" s="2"/>
      <c r="E5486" s="136"/>
      <c r="F5486" s="136"/>
      <c r="G5486" s="82"/>
      <c r="H5486" s="160"/>
      <c r="I5486" s="136"/>
      <c r="J5486" s="136"/>
      <c r="K5486" s="136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</row>
    <row r="5487">
      <c r="A5487" s="82"/>
      <c r="B5487" s="82"/>
      <c r="C5487" s="2"/>
      <c r="D5487" s="2"/>
      <c r="E5487" s="136"/>
      <c r="F5487" s="136"/>
      <c r="G5487" s="82"/>
      <c r="H5487" s="160"/>
      <c r="I5487" s="136"/>
      <c r="J5487" s="136"/>
      <c r="K5487" s="136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</row>
    <row r="5488">
      <c r="A5488" s="82"/>
      <c r="B5488" s="82"/>
      <c r="C5488" s="2"/>
      <c r="D5488" s="2"/>
      <c r="E5488" s="136"/>
      <c r="F5488" s="136"/>
      <c r="G5488" s="82"/>
      <c r="H5488" s="160"/>
      <c r="I5488" s="136"/>
      <c r="J5488" s="136"/>
      <c r="K5488" s="136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</row>
    <row r="5489">
      <c r="A5489" s="82"/>
      <c r="B5489" s="82"/>
      <c r="C5489" s="2"/>
      <c r="D5489" s="2"/>
      <c r="E5489" s="136"/>
      <c r="F5489" s="136"/>
      <c r="G5489" s="82"/>
      <c r="H5489" s="160"/>
      <c r="I5489" s="136"/>
      <c r="J5489" s="136"/>
      <c r="K5489" s="136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</row>
    <row r="5490">
      <c r="A5490" s="82"/>
      <c r="B5490" s="82"/>
      <c r="C5490" s="2"/>
      <c r="D5490" s="2"/>
      <c r="E5490" s="136"/>
      <c r="F5490" s="136"/>
      <c r="G5490" s="82"/>
      <c r="H5490" s="160"/>
      <c r="I5490" s="136"/>
      <c r="J5490" s="136"/>
      <c r="K5490" s="136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</row>
    <row r="5491">
      <c r="A5491" s="82"/>
      <c r="B5491" s="82"/>
      <c r="C5491" s="2"/>
      <c r="D5491" s="2"/>
      <c r="E5491" s="136"/>
      <c r="F5491" s="136"/>
      <c r="G5491" s="82"/>
      <c r="H5491" s="160"/>
      <c r="I5491" s="136"/>
      <c r="J5491" s="136"/>
      <c r="K5491" s="136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</row>
    <row r="5492">
      <c r="A5492" s="82"/>
      <c r="B5492" s="82"/>
      <c r="C5492" s="2"/>
      <c r="D5492" s="2"/>
      <c r="E5492" s="136"/>
      <c r="F5492" s="136"/>
      <c r="G5492" s="82"/>
      <c r="H5492" s="160"/>
      <c r="I5492" s="136"/>
      <c r="J5492" s="136"/>
      <c r="K5492" s="136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</row>
    <row r="5493">
      <c r="A5493" s="82"/>
      <c r="B5493" s="82"/>
      <c r="C5493" s="2"/>
      <c r="D5493" s="2"/>
      <c r="E5493" s="136"/>
      <c r="F5493" s="136"/>
      <c r="G5493" s="82"/>
      <c r="H5493" s="160"/>
      <c r="I5493" s="136"/>
      <c r="J5493" s="136"/>
      <c r="K5493" s="136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</row>
    <row r="5494">
      <c r="A5494" s="82"/>
      <c r="B5494" s="82"/>
      <c r="C5494" s="2"/>
      <c r="D5494" s="2"/>
      <c r="E5494" s="136"/>
      <c r="F5494" s="136"/>
      <c r="G5494" s="82"/>
      <c r="H5494" s="160"/>
      <c r="I5494" s="136"/>
      <c r="J5494" s="136"/>
      <c r="K5494" s="136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</row>
    <row r="5495">
      <c r="A5495" s="82"/>
      <c r="B5495" s="82"/>
      <c r="C5495" s="2"/>
      <c r="D5495" s="2"/>
      <c r="E5495" s="136"/>
      <c r="F5495" s="136"/>
      <c r="G5495" s="82"/>
      <c r="H5495" s="160"/>
      <c r="I5495" s="136"/>
      <c r="J5495" s="136"/>
      <c r="K5495" s="136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</row>
    <row r="5496">
      <c r="A5496" s="82"/>
      <c r="B5496" s="82"/>
      <c r="C5496" s="2"/>
      <c r="D5496" s="2"/>
      <c r="E5496" s="136"/>
      <c r="F5496" s="136"/>
      <c r="G5496" s="82"/>
      <c r="H5496" s="160"/>
      <c r="I5496" s="136"/>
      <c r="J5496" s="136"/>
      <c r="K5496" s="136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</row>
    <row r="5497">
      <c r="A5497" s="82"/>
      <c r="B5497" s="82"/>
      <c r="C5497" s="2"/>
      <c r="D5497" s="2"/>
      <c r="E5497" s="136"/>
      <c r="F5497" s="136"/>
      <c r="G5497" s="82"/>
      <c r="H5497" s="160"/>
      <c r="I5497" s="136"/>
      <c r="J5497" s="136"/>
      <c r="K5497" s="136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</row>
    <row r="5498">
      <c r="A5498" s="82"/>
      <c r="B5498" s="82"/>
      <c r="C5498" s="2"/>
      <c r="D5498" s="2"/>
      <c r="E5498" s="136"/>
      <c r="F5498" s="136"/>
      <c r="G5498" s="82"/>
      <c r="H5498" s="160"/>
      <c r="I5498" s="136"/>
      <c r="J5498" s="136"/>
      <c r="K5498" s="136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</row>
    <row r="5499">
      <c r="A5499" s="82"/>
      <c r="B5499" s="82"/>
      <c r="C5499" s="2"/>
      <c r="D5499" s="2"/>
      <c r="E5499" s="136"/>
      <c r="F5499" s="136"/>
      <c r="G5499" s="82"/>
      <c r="H5499" s="160"/>
      <c r="I5499" s="136"/>
      <c r="J5499" s="136"/>
      <c r="K5499" s="136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</row>
    <row r="5500">
      <c r="A5500" s="82"/>
      <c r="B5500" s="82"/>
      <c r="C5500" s="2"/>
      <c r="D5500" s="2"/>
      <c r="E5500" s="136"/>
      <c r="F5500" s="136"/>
      <c r="G5500" s="82"/>
      <c r="H5500" s="160"/>
      <c r="I5500" s="136"/>
      <c r="J5500" s="136"/>
      <c r="K5500" s="136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</row>
    <row r="5501">
      <c r="A5501" s="82"/>
      <c r="B5501" s="82"/>
      <c r="C5501" s="2"/>
      <c r="D5501" s="2"/>
      <c r="E5501" s="136"/>
      <c r="F5501" s="136"/>
      <c r="G5501" s="82"/>
      <c r="H5501" s="160"/>
      <c r="I5501" s="136"/>
      <c r="J5501" s="136"/>
      <c r="K5501" s="136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</row>
    <row r="5502">
      <c r="A5502" s="82"/>
      <c r="B5502" s="82"/>
      <c r="C5502" s="2"/>
      <c r="D5502" s="2"/>
      <c r="E5502" s="136"/>
      <c r="F5502" s="136"/>
      <c r="G5502" s="82"/>
      <c r="H5502" s="160"/>
      <c r="I5502" s="136"/>
      <c r="J5502" s="136"/>
      <c r="K5502" s="136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</row>
    <row r="5503">
      <c r="A5503" s="82"/>
      <c r="B5503" s="82"/>
      <c r="C5503" s="2"/>
      <c r="D5503" s="2"/>
      <c r="E5503" s="136"/>
      <c r="F5503" s="136"/>
      <c r="G5503" s="82"/>
      <c r="H5503" s="160"/>
      <c r="I5503" s="136"/>
      <c r="J5503" s="136"/>
      <c r="K5503" s="136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</row>
    <row r="5504">
      <c r="A5504" s="82"/>
      <c r="B5504" s="82"/>
      <c r="C5504" s="2"/>
      <c r="D5504" s="2"/>
      <c r="E5504" s="136"/>
      <c r="F5504" s="136"/>
      <c r="G5504" s="82"/>
      <c r="H5504" s="160"/>
      <c r="I5504" s="136"/>
      <c r="J5504" s="136"/>
      <c r="K5504" s="136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</row>
    <row r="5505">
      <c r="A5505" s="82"/>
      <c r="B5505" s="82"/>
      <c r="C5505" s="2"/>
      <c r="D5505" s="2"/>
      <c r="E5505" s="136"/>
      <c r="F5505" s="136"/>
      <c r="G5505" s="82"/>
      <c r="H5505" s="160"/>
      <c r="I5505" s="136"/>
      <c r="J5505" s="136"/>
      <c r="K5505" s="136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</row>
    <row r="5506">
      <c r="A5506" s="82"/>
      <c r="B5506" s="82"/>
      <c r="C5506" s="2"/>
      <c r="D5506" s="2"/>
      <c r="E5506" s="136"/>
      <c r="F5506" s="136"/>
      <c r="G5506" s="82"/>
      <c r="H5506" s="160"/>
      <c r="I5506" s="136"/>
      <c r="J5506" s="136"/>
      <c r="K5506" s="136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</row>
    <row r="5507">
      <c r="A5507" s="82"/>
      <c r="B5507" s="82"/>
      <c r="C5507" s="2"/>
      <c r="D5507" s="2"/>
      <c r="E5507" s="136"/>
      <c r="F5507" s="136"/>
      <c r="G5507" s="82"/>
      <c r="H5507" s="160"/>
      <c r="I5507" s="136"/>
      <c r="J5507" s="136"/>
      <c r="K5507" s="136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</row>
    <row r="5508">
      <c r="A5508" s="82"/>
      <c r="B5508" s="82"/>
      <c r="C5508" s="2"/>
      <c r="D5508" s="2"/>
      <c r="E5508" s="136"/>
      <c r="F5508" s="136"/>
      <c r="G5508" s="82"/>
      <c r="H5508" s="160"/>
      <c r="I5508" s="136"/>
      <c r="J5508" s="136"/>
      <c r="K5508" s="136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</row>
    <row r="5509">
      <c r="A5509" s="82"/>
      <c r="B5509" s="82"/>
      <c r="C5509" s="2"/>
      <c r="D5509" s="2"/>
      <c r="E5509" s="136"/>
      <c r="F5509" s="136"/>
      <c r="G5509" s="82"/>
      <c r="H5509" s="160"/>
      <c r="I5509" s="136"/>
      <c r="J5509" s="136"/>
      <c r="K5509" s="136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</row>
    <row r="5510">
      <c r="A5510" s="82"/>
      <c r="B5510" s="82"/>
      <c r="C5510" s="2"/>
      <c r="D5510" s="2"/>
      <c r="E5510" s="136"/>
      <c r="F5510" s="136"/>
      <c r="G5510" s="82"/>
      <c r="H5510" s="160"/>
      <c r="I5510" s="136"/>
      <c r="J5510" s="136"/>
      <c r="K5510" s="136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</row>
    <row r="5511">
      <c r="A5511" s="82"/>
      <c r="B5511" s="82"/>
      <c r="C5511" s="2"/>
      <c r="D5511" s="2"/>
      <c r="E5511" s="136"/>
      <c r="F5511" s="136"/>
      <c r="G5511" s="82"/>
      <c r="H5511" s="160"/>
      <c r="I5511" s="136"/>
      <c r="J5511" s="136"/>
      <c r="K5511" s="136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</row>
    <row r="5512">
      <c r="A5512" s="82"/>
      <c r="B5512" s="82"/>
      <c r="C5512" s="2"/>
      <c r="D5512" s="2"/>
      <c r="E5512" s="136"/>
      <c r="F5512" s="136"/>
      <c r="G5512" s="82"/>
      <c r="H5512" s="160"/>
      <c r="I5512" s="136"/>
      <c r="J5512" s="136"/>
      <c r="K5512" s="136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</row>
    <row r="5513">
      <c r="A5513" s="82"/>
      <c r="B5513" s="82"/>
      <c r="C5513" s="2"/>
      <c r="D5513" s="2"/>
      <c r="E5513" s="136"/>
      <c r="F5513" s="136"/>
      <c r="G5513" s="82"/>
      <c r="H5513" s="160"/>
      <c r="I5513" s="136"/>
      <c r="J5513" s="136"/>
      <c r="K5513" s="136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</row>
    <row r="5514">
      <c r="A5514" s="82"/>
      <c r="B5514" s="82"/>
      <c r="C5514" s="2"/>
      <c r="D5514" s="2"/>
      <c r="E5514" s="136"/>
      <c r="F5514" s="136"/>
      <c r="G5514" s="82"/>
      <c r="H5514" s="160"/>
      <c r="I5514" s="136"/>
      <c r="J5514" s="136"/>
      <c r="K5514" s="136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</row>
    <row r="5515">
      <c r="A5515" s="82"/>
      <c r="B5515" s="82"/>
      <c r="C5515" s="2"/>
      <c r="D5515" s="2"/>
      <c r="E5515" s="136"/>
      <c r="F5515" s="136"/>
      <c r="G5515" s="82"/>
      <c r="H5515" s="160"/>
      <c r="I5515" s="136"/>
      <c r="J5515" s="136"/>
      <c r="K5515" s="136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</row>
    <row r="5516">
      <c r="A5516" s="82"/>
      <c r="B5516" s="82"/>
      <c r="C5516" s="2"/>
      <c r="D5516" s="2"/>
      <c r="E5516" s="136"/>
      <c r="F5516" s="136"/>
      <c r="G5516" s="82"/>
      <c r="H5516" s="160"/>
      <c r="I5516" s="136"/>
      <c r="J5516" s="136"/>
      <c r="K5516" s="136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</row>
    <row r="5517">
      <c r="A5517" s="82"/>
      <c r="B5517" s="82"/>
      <c r="C5517" s="2"/>
      <c r="D5517" s="2"/>
      <c r="E5517" s="136"/>
      <c r="F5517" s="136"/>
      <c r="G5517" s="82"/>
      <c r="H5517" s="160"/>
      <c r="I5517" s="136"/>
      <c r="J5517" s="136"/>
      <c r="K5517" s="136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</row>
    <row r="5518">
      <c r="A5518" s="82"/>
      <c r="B5518" s="82"/>
      <c r="C5518" s="2"/>
      <c r="D5518" s="2"/>
      <c r="E5518" s="136"/>
      <c r="F5518" s="136"/>
      <c r="G5518" s="82"/>
      <c r="H5518" s="160"/>
      <c r="I5518" s="136"/>
      <c r="J5518" s="136"/>
      <c r="K5518" s="136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</row>
    <row r="5519">
      <c r="A5519" s="82"/>
      <c r="B5519" s="82"/>
      <c r="C5519" s="2"/>
      <c r="D5519" s="2"/>
      <c r="E5519" s="136"/>
      <c r="F5519" s="136"/>
      <c r="G5519" s="82"/>
      <c r="H5519" s="160"/>
      <c r="I5519" s="136"/>
      <c r="J5519" s="136"/>
      <c r="K5519" s="136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</row>
    <row r="5520">
      <c r="A5520" s="82"/>
      <c r="B5520" s="82"/>
      <c r="C5520" s="2"/>
      <c r="D5520" s="2"/>
      <c r="E5520" s="136"/>
      <c r="F5520" s="136"/>
      <c r="G5520" s="82"/>
      <c r="H5520" s="160"/>
      <c r="I5520" s="136"/>
      <c r="J5520" s="136"/>
      <c r="K5520" s="136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</row>
    <row r="5521">
      <c r="A5521" s="82"/>
      <c r="B5521" s="82"/>
      <c r="C5521" s="2"/>
      <c r="D5521" s="2"/>
      <c r="E5521" s="136"/>
      <c r="F5521" s="136"/>
      <c r="G5521" s="82"/>
      <c r="H5521" s="160"/>
      <c r="I5521" s="136"/>
      <c r="J5521" s="136"/>
      <c r="K5521" s="136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</row>
    <row r="5522">
      <c r="A5522" s="82"/>
      <c r="B5522" s="82"/>
      <c r="C5522" s="2"/>
      <c r="D5522" s="2"/>
      <c r="E5522" s="136"/>
      <c r="F5522" s="136"/>
      <c r="G5522" s="82"/>
      <c r="H5522" s="160"/>
      <c r="I5522" s="136"/>
      <c r="J5522" s="136"/>
      <c r="K5522" s="136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</row>
    <row r="5523">
      <c r="A5523" s="82"/>
      <c r="B5523" s="82"/>
      <c r="C5523" s="2"/>
      <c r="D5523" s="2"/>
      <c r="E5523" s="136"/>
      <c r="F5523" s="136"/>
      <c r="G5523" s="82"/>
      <c r="H5523" s="160"/>
      <c r="I5523" s="136"/>
      <c r="J5523" s="136"/>
      <c r="K5523" s="136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</row>
    <row r="5524">
      <c r="A5524" s="82"/>
      <c r="B5524" s="82"/>
      <c r="C5524" s="2"/>
      <c r="D5524" s="2"/>
      <c r="E5524" s="136"/>
      <c r="F5524" s="136"/>
      <c r="G5524" s="82"/>
      <c r="H5524" s="160"/>
      <c r="I5524" s="136"/>
      <c r="J5524" s="136"/>
      <c r="K5524" s="136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</row>
    <row r="5525">
      <c r="A5525" s="82"/>
      <c r="B5525" s="82"/>
      <c r="C5525" s="2"/>
      <c r="D5525" s="2"/>
      <c r="E5525" s="136"/>
      <c r="F5525" s="136"/>
      <c r="G5525" s="82"/>
      <c r="H5525" s="160"/>
      <c r="I5525" s="136"/>
      <c r="J5525" s="136"/>
      <c r="K5525" s="136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</row>
    <row r="5526">
      <c r="A5526" s="82"/>
      <c r="B5526" s="82"/>
      <c r="C5526" s="2"/>
      <c r="D5526" s="2"/>
      <c r="E5526" s="136"/>
      <c r="F5526" s="136"/>
      <c r="G5526" s="82"/>
      <c r="H5526" s="160"/>
      <c r="I5526" s="136"/>
      <c r="J5526" s="136"/>
      <c r="K5526" s="136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</row>
    <row r="5527">
      <c r="A5527" s="82"/>
      <c r="B5527" s="82"/>
      <c r="C5527" s="2"/>
      <c r="D5527" s="2"/>
      <c r="E5527" s="136"/>
      <c r="F5527" s="136"/>
      <c r="G5527" s="82"/>
      <c r="H5527" s="160"/>
      <c r="I5527" s="136"/>
      <c r="J5527" s="136"/>
      <c r="K5527" s="136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</row>
    <row r="5528">
      <c r="A5528" s="82"/>
      <c r="B5528" s="82"/>
      <c r="C5528" s="2"/>
      <c r="D5528" s="2"/>
      <c r="E5528" s="136"/>
      <c r="F5528" s="136"/>
      <c r="G5528" s="82"/>
      <c r="H5528" s="160"/>
      <c r="I5528" s="136"/>
      <c r="J5528" s="136"/>
      <c r="K5528" s="136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</row>
    <row r="5529">
      <c r="A5529" s="82"/>
      <c r="B5529" s="82"/>
      <c r="C5529" s="2"/>
      <c r="D5529" s="2"/>
      <c r="E5529" s="136"/>
      <c r="F5529" s="136"/>
      <c r="G5529" s="82"/>
      <c r="H5529" s="160"/>
      <c r="I5529" s="136"/>
      <c r="J5529" s="136"/>
      <c r="K5529" s="136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</row>
    <row r="5530">
      <c r="A5530" s="82"/>
      <c r="B5530" s="82"/>
      <c r="C5530" s="2"/>
      <c r="D5530" s="2"/>
      <c r="E5530" s="136"/>
      <c r="F5530" s="136"/>
      <c r="G5530" s="82"/>
      <c r="H5530" s="160"/>
      <c r="I5530" s="136"/>
      <c r="J5530" s="136"/>
      <c r="K5530" s="136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</row>
    <row r="5531">
      <c r="A5531" s="82"/>
      <c r="B5531" s="82"/>
      <c r="C5531" s="2"/>
      <c r="D5531" s="2"/>
      <c r="E5531" s="136"/>
      <c r="F5531" s="136"/>
      <c r="G5531" s="82"/>
      <c r="H5531" s="160"/>
      <c r="I5531" s="136"/>
      <c r="J5531" s="136"/>
      <c r="K5531" s="136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</row>
    <row r="5532">
      <c r="A5532" s="82"/>
      <c r="B5532" s="82"/>
      <c r="C5532" s="2"/>
      <c r="D5532" s="2"/>
      <c r="E5532" s="136"/>
      <c r="F5532" s="136"/>
      <c r="G5532" s="82"/>
      <c r="H5532" s="160"/>
      <c r="I5532" s="136"/>
      <c r="J5532" s="136"/>
      <c r="K5532" s="136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</row>
    <row r="5533">
      <c r="A5533" s="82"/>
      <c r="B5533" s="82"/>
      <c r="C5533" s="2"/>
      <c r="D5533" s="2"/>
      <c r="E5533" s="136"/>
      <c r="F5533" s="136"/>
      <c r="G5533" s="82"/>
      <c r="H5533" s="160"/>
      <c r="I5533" s="136"/>
      <c r="J5533" s="136"/>
      <c r="K5533" s="136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</row>
    <row r="5534">
      <c r="A5534" s="82"/>
      <c r="B5534" s="82"/>
      <c r="C5534" s="2"/>
      <c r="D5534" s="2"/>
      <c r="E5534" s="136"/>
      <c r="F5534" s="136"/>
      <c r="G5534" s="82"/>
      <c r="H5534" s="160"/>
      <c r="I5534" s="136"/>
      <c r="J5534" s="136"/>
      <c r="K5534" s="136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</row>
    <row r="5535">
      <c r="A5535" s="82"/>
      <c r="B5535" s="82"/>
      <c r="C5535" s="2"/>
      <c r="D5535" s="2"/>
      <c r="E5535" s="136"/>
      <c r="F5535" s="136"/>
      <c r="G5535" s="82"/>
      <c r="H5535" s="160"/>
      <c r="I5535" s="136"/>
      <c r="J5535" s="136"/>
      <c r="K5535" s="136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</row>
    <row r="5536">
      <c r="A5536" s="82"/>
      <c r="B5536" s="82"/>
      <c r="C5536" s="2"/>
      <c r="D5536" s="2"/>
      <c r="E5536" s="136"/>
      <c r="F5536" s="136"/>
      <c r="G5536" s="82"/>
      <c r="H5536" s="160"/>
      <c r="I5536" s="136"/>
      <c r="J5536" s="136"/>
      <c r="K5536" s="136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</row>
    <row r="5537">
      <c r="A5537" s="82"/>
      <c r="B5537" s="82"/>
      <c r="C5537" s="2"/>
      <c r="D5537" s="2"/>
      <c r="E5537" s="136"/>
      <c r="F5537" s="136"/>
      <c r="G5537" s="82"/>
      <c r="H5537" s="160"/>
      <c r="I5537" s="136"/>
      <c r="J5537" s="136"/>
      <c r="K5537" s="136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</row>
    <row r="5538">
      <c r="A5538" s="82"/>
      <c r="B5538" s="82"/>
      <c r="C5538" s="2"/>
      <c r="D5538" s="2"/>
      <c r="E5538" s="136"/>
      <c r="F5538" s="136"/>
      <c r="G5538" s="82"/>
      <c r="H5538" s="160"/>
      <c r="I5538" s="136"/>
      <c r="J5538" s="136"/>
      <c r="K5538" s="136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</row>
    <row r="5539">
      <c r="A5539" s="82"/>
      <c r="B5539" s="82"/>
      <c r="C5539" s="2"/>
      <c r="D5539" s="2"/>
      <c r="E5539" s="136"/>
      <c r="F5539" s="136"/>
      <c r="G5539" s="82"/>
      <c r="H5539" s="160"/>
      <c r="I5539" s="136"/>
      <c r="J5539" s="136"/>
      <c r="K5539" s="136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</row>
    <row r="5540">
      <c r="A5540" s="82"/>
      <c r="B5540" s="82"/>
      <c r="C5540" s="2"/>
      <c r="D5540" s="2"/>
      <c r="E5540" s="136"/>
      <c r="F5540" s="136"/>
      <c r="G5540" s="82"/>
      <c r="H5540" s="160"/>
      <c r="I5540" s="136"/>
      <c r="J5540" s="136"/>
      <c r="K5540" s="136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</row>
    <row r="5541">
      <c r="A5541" s="82"/>
      <c r="B5541" s="82"/>
      <c r="C5541" s="2"/>
      <c r="D5541" s="2"/>
      <c r="E5541" s="136"/>
      <c r="F5541" s="136"/>
      <c r="G5541" s="82"/>
      <c r="H5541" s="160"/>
      <c r="I5541" s="136"/>
      <c r="J5541" s="136"/>
      <c r="K5541" s="136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</row>
    <row r="5542">
      <c r="A5542" s="82"/>
      <c r="B5542" s="82"/>
      <c r="C5542" s="2"/>
      <c r="D5542" s="2"/>
      <c r="E5542" s="136"/>
      <c r="F5542" s="136"/>
      <c r="G5542" s="82"/>
      <c r="H5542" s="160"/>
      <c r="I5542" s="136"/>
      <c r="J5542" s="136"/>
      <c r="K5542" s="136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</row>
    <row r="5543">
      <c r="A5543" s="82"/>
      <c r="B5543" s="82"/>
      <c r="C5543" s="2"/>
      <c r="D5543" s="2"/>
      <c r="E5543" s="136"/>
      <c r="F5543" s="136"/>
      <c r="G5543" s="82"/>
      <c r="H5543" s="160"/>
      <c r="I5543" s="136"/>
      <c r="J5543" s="136"/>
      <c r="K5543" s="136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</row>
    <row r="5544">
      <c r="A5544" s="82"/>
      <c r="B5544" s="82"/>
      <c r="C5544" s="2"/>
      <c r="D5544" s="2"/>
      <c r="E5544" s="136"/>
      <c r="F5544" s="136"/>
      <c r="G5544" s="82"/>
      <c r="H5544" s="160"/>
      <c r="I5544" s="136"/>
      <c r="J5544" s="136"/>
      <c r="K5544" s="136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</row>
    <row r="5545">
      <c r="A5545" s="82"/>
      <c r="B5545" s="82"/>
      <c r="C5545" s="2"/>
      <c r="D5545" s="2"/>
      <c r="E5545" s="136"/>
      <c r="F5545" s="136"/>
      <c r="G5545" s="82"/>
      <c r="H5545" s="160"/>
      <c r="I5545" s="136"/>
      <c r="J5545" s="136"/>
      <c r="K5545" s="136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</row>
    <row r="5546">
      <c r="A5546" s="82"/>
      <c r="B5546" s="82"/>
      <c r="C5546" s="2"/>
      <c r="D5546" s="2"/>
      <c r="E5546" s="136"/>
      <c r="F5546" s="136"/>
      <c r="G5546" s="82"/>
      <c r="H5546" s="160"/>
      <c r="I5546" s="136"/>
      <c r="J5546" s="136"/>
      <c r="K5546" s="136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</row>
    <row r="5547">
      <c r="A5547" s="82"/>
      <c r="B5547" s="82"/>
      <c r="C5547" s="2"/>
      <c r="D5547" s="2"/>
      <c r="E5547" s="136"/>
      <c r="F5547" s="136"/>
      <c r="G5547" s="82"/>
      <c r="H5547" s="160"/>
      <c r="I5547" s="136"/>
      <c r="J5547" s="136"/>
      <c r="K5547" s="136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</row>
    <row r="5548">
      <c r="A5548" s="82"/>
      <c r="B5548" s="82"/>
      <c r="C5548" s="2"/>
      <c r="D5548" s="2"/>
      <c r="E5548" s="136"/>
      <c r="F5548" s="136"/>
      <c r="G5548" s="82"/>
      <c r="H5548" s="160"/>
      <c r="I5548" s="136"/>
      <c r="J5548" s="136"/>
      <c r="K5548" s="136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</row>
    <row r="5549">
      <c r="A5549" s="82"/>
      <c r="B5549" s="82"/>
      <c r="C5549" s="2"/>
      <c r="D5549" s="2"/>
      <c r="E5549" s="136"/>
      <c r="F5549" s="136"/>
      <c r="G5549" s="82"/>
      <c r="H5549" s="160"/>
      <c r="I5549" s="136"/>
      <c r="J5549" s="136"/>
      <c r="K5549" s="136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</row>
    <row r="5550">
      <c r="A5550" s="82"/>
      <c r="B5550" s="82"/>
      <c r="C5550" s="2"/>
      <c r="D5550" s="2"/>
      <c r="E5550" s="136"/>
      <c r="F5550" s="136"/>
      <c r="G5550" s="82"/>
      <c r="H5550" s="160"/>
      <c r="I5550" s="136"/>
      <c r="J5550" s="136"/>
      <c r="K5550" s="136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</row>
    <row r="5551">
      <c r="A5551" s="82"/>
      <c r="B5551" s="82"/>
      <c r="C5551" s="2"/>
      <c r="D5551" s="2"/>
      <c r="E5551" s="136"/>
      <c r="F5551" s="136"/>
      <c r="G5551" s="82"/>
      <c r="H5551" s="160"/>
      <c r="I5551" s="136"/>
      <c r="J5551" s="136"/>
      <c r="K5551" s="136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</row>
    <row r="5552">
      <c r="A5552" s="82"/>
      <c r="B5552" s="82"/>
      <c r="C5552" s="2"/>
      <c r="D5552" s="2"/>
      <c r="E5552" s="136"/>
      <c r="F5552" s="136"/>
      <c r="G5552" s="82"/>
      <c r="H5552" s="160"/>
      <c r="I5552" s="136"/>
      <c r="J5552" s="136"/>
      <c r="K5552" s="136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</row>
    <row r="5553">
      <c r="A5553" s="82"/>
      <c r="B5553" s="82"/>
      <c r="C5553" s="2"/>
      <c r="D5553" s="2"/>
      <c r="E5553" s="136"/>
      <c r="F5553" s="136"/>
      <c r="G5553" s="82"/>
      <c r="H5553" s="160"/>
      <c r="I5553" s="136"/>
      <c r="J5553" s="136"/>
      <c r="K5553" s="136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</row>
    <row r="5554">
      <c r="A5554" s="82"/>
      <c r="B5554" s="82"/>
      <c r="C5554" s="2"/>
      <c r="D5554" s="2"/>
      <c r="E5554" s="136"/>
      <c r="F5554" s="136"/>
      <c r="G5554" s="82"/>
      <c r="H5554" s="160"/>
      <c r="I5554" s="136"/>
      <c r="J5554" s="136"/>
      <c r="K5554" s="136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</row>
    <row r="5555">
      <c r="A5555" s="82"/>
      <c r="B5555" s="82"/>
      <c r="C5555" s="2"/>
      <c r="D5555" s="2"/>
      <c r="E5555" s="136"/>
      <c r="F5555" s="136"/>
      <c r="G5555" s="82"/>
      <c r="H5555" s="160"/>
      <c r="I5555" s="136"/>
      <c r="J5555" s="136"/>
      <c r="K5555" s="136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</row>
    <row r="5556">
      <c r="A5556" s="82"/>
      <c r="B5556" s="82"/>
      <c r="C5556" s="2"/>
      <c r="D5556" s="2"/>
      <c r="E5556" s="136"/>
      <c r="F5556" s="136"/>
      <c r="G5556" s="82"/>
      <c r="H5556" s="160"/>
      <c r="I5556" s="136"/>
      <c r="J5556" s="136"/>
      <c r="K5556" s="136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</row>
    <row r="5557">
      <c r="A5557" s="82"/>
      <c r="B5557" s="82"/>
      <c r="C5557" s="2"/>
      <c r="D5557" s="2"/>
      <c r="E5557" s="136"/>
      <c r="F5557" s="136"/>
      <c r="G5557" s="82"/>
      <c r="H5557" s="160"/>
      <c r="I5557" s="136"/>
      <c r="J5557" s="136"/>
      <c r="K5557" s="136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</row>
    <row r="5558">
      <c r="A5558" s="82"/>
      <c r="B5558" s="82"/>
      <c r="C5558" s="2"/>
      <c r="D5558" s="2"/>
      <c r="E5558" s="136"/>
      <c r="F5558" s="136"/>
      <c r="G5558" s="82"/>
      <c r="H5558" s="160"/>
      <c r="I5558" s="136"/>
      <c r="J5558" s="136"/>
      <c r="K5558" s="136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</row>
    <row r="5559">
      <c r="A5559" s="82"/>
      <c r="B5559" s="82"/>
      <c r="C5559" s="2"/>
      <c r="D5559" s="2"/>
      <c r="E5559" s="136"/>
      <c r="F5559" s="136"/>
      <c r="G5559" s="82"/>
      <c r="H5559" s="160"/>
      <c r="I5559" s="136"/>
      <c r="J5559" s="136"/>
      <c r="K5559" s="136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</row>
    <row r="5560">
      <c r="A5560" s="82"/>
      <c r="B5560" s="82"/>
      <c r="C5560" s="2"/>
      <c r="D5560" s="2"/>
      <c r="E5560" s="136"/>
      <c r="F5560" s="136"/>
      <c r="G5560" s="82"/>
      <c r="H5560" s="160"/>
      <c r="I5560" s="136"/>
      <c r="J5560" s="136"/>
      <c r="K5560" s="136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</row>
    <row r="5561">
      <c r="A5561" s="82"/>
      <c r="B5561" s="82"/>
      <c r="C5561" s="2"/>
      <c r="D5561" s="2"/>
      <c r="E5561" s="136"/>
      <c r="F5561" s="136"/>
      <c r="G5561" s="82"/>
      <c r="H5561" s="160"/>
      <c r="I5561" s="136"/>
      <c r="J5561" s="136"/>
      <c r="K5561" s="136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</row>
    <row r="5562">
      <c r="A5562" s="82"/>
      <c r="B5562" s="82"/>
      <c r="C5562" s="2"/>
      <c r="D5562" s="2"/>
      <c r="E5562" s="136"/>
      <c r="F5562" s="136"/>
      <c r="G5562" s="82"/>
      <c r="H5562" s="160"/>
      <c r="I5562" s="136"/>
      <c r="J5562" s="136"/>
      <c r="K5562" s="136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</row>
    <row r="5563">
      <c r="A5563" s="82"/>
      <c r="B5563" s="82"/>
      <c r="C5563" s="2"/>
      <c r="D5563" s="2"/>
      <c r="E5563" s="136"/>
      <c r="F5563" s="136"/>
      <c r="G5563" s="82"/>
      <c r="H5563" s="160"/>
      <c r="I5563" s="136"/>
      <c r="J5563" s="136"/>
      <c r="K5563" s="136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</row>
    <row r="5564">
      <c r="A5564" s="82"/>
      <c r="B5564" s="82"/>
      <c r="C5564" s="2"/>
      <c r="D5564" s="2"/>
      <c r="E5564" s="136"/>
      <c r="F5564" s="136"/>
      <c r="G5564" s="82"/>
      <c r="H5564" s="160"/>
      <c r="I5564" s="136"/>
      <c r="J5564" s="136"/>
      <c r="K5564" s="136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</row>
    <row r="5565">
      <c r="A5565" s="82"/>
      <c r="B5565" s="82"/>
      <c r="C5565" s="2"/>
      <c r="D5565" s="2"/>
      <c r="E5565" s="136"/>
      <c r="F5565" s="136"/>
      <c r="G5565" s="82"/>
      <c r="H5565" s="160"/>
      <c r="I5565" s="136"/>
      <c r="J5565" s="136"/>
      <c r="K5565" s="136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</row>
    <row r="5566">
      <c r="A5566" s="82"/>
      <c r="B5566" s="82"/>
      <c r="C5566" s="2"/>
      <c r="D5566" s="2"/>
      <c r="E5566" s="136"/>
      <c r="F5566" s="136"/>
      <c r="G5566" s="82"/>
      <c r="H5566" s="160"/>
      <c r="I5566" s="136"/>
      <c r="J5566" s="136"/>
      <c r="K5566" s="136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</row>
    <row r="5567">
      <c r="A5567" s="82"/>
      <c r="B5567" s="82"/>
      <c r="C5567" s="2"/>
      <c r="D5567" s="2"/>
      <c r="E5567" s="136"/>
      <c r="F5567" s="136"/>
      <c r="G5567" s="82"/>
      <c r="H5567" s="160"/>
      <c r="I5567" s="136"/>
      <c r="J5567" s="136"/>
      <c r="K5567" s="136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</row>
    <row r="5568">
      <c r="A5568" s="82"/>
      <c r="B5568" s="82"/>
      <c r="C5568" s="2"/>
      <c r="D5568" s="2"/>
      <c r="E5568" s="136"/>
      <c r="F5568" s="136"/>
      <c r="G5568" s="82"/>
      <c r="H5568" s="160"/>
      <c r="I5568" s="136"/>
      <c r="J5568" s="136"/>
      <c r="K5568" s="136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</row>
    <row r="5569">
      <c r="A5569" s="82"/>
      <c r="B5569" s="82"/>
      <c r="C5569" s="2"/>
      <c r="D5569" s="2"/>
      <c r="E5569" s="136"/>
      <c r="F5569" s="136"/>
      <c r="G5569" s="82"/>
      <c r="H5569" s="160"/>
      <c r="I5569" s="136"/>
      <c r="J5569" s="136"/>
      <c r="K5569" s="136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</row>
    <row r="5570">
      <c r="A5570" s="82"/>
      <c r="B5570" s="82"/>
      <c r="C5570" s="2"/>
      <c r="D5570" s="2"/>
      <c r="E5570" s="136"/>
      <c r="F5570" s="136"/>
      <c r="G5570" s="82"/>
      <c r="H5570" s="160"/>
      <c r="I5570" s="136"/>
      <c r="J5570" s="136"/>
      <c r="K5570" s="136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</row>
    <row r="5571">
      <c r="A5571" s="82"/>
      <c r="B5571" s="82"/>
      <c r="C5571" s="2"/>
      <c r="D5571" s="2"/>
      <c r="E5571" s="136"/>
      <c r="F5571" s="136"/>
      <c r="G5571" s="82"/>
      <c r="H5571" s="160"/>
      <c r="I5571" s="136"/>
      <c r="J5571" s="136"/>
      <c r="K5571" s="136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</row>
    <row r="5572">
      <c r="A5572" s="82"/>
      <c r="B5572" s="82"/>
      <c r="C5572" s="2"/>
      <c r="D5572" s="2"/>
      <c r="E5572" s="136"/>
      <c r="F5572" s="136"/>
      <c r="G5572" s="82"/>
      <c r="H5572" s="160"/>
      <c r="I5572" s="136"/>
      <c r="J5572" s="136"/>
      <c r="K5572" s="136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</row>
    <row r="5573">
      <c r="A5573" s="82"/>
      <c r="B5573" s="82"/>
      <c r="C5573" s="2"/>
      <c r="D5573" s="2"/>
      <c r="E5573" s="136"/>
      <c r="F5573" s="136"/>
      <c r="G5573" s="82"/>
      <c r="H5573" s="160"/>
      <c r="I5573" s="136"/>
      <c r="J5573" s="136"/>
      <c r="K5573" s="136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</row>
    <row r="5574">
      <c r="A5574" s="82"/>
      <c r="B5574" s="82"/>
      <c r="C5574" s="2"/>
      <c r="D5574" s="2"/>
      <c r="E5574" s="136"/>
      <c r="F5574" s="136"/>
      <c r="G5574" s="82"/>
      <c r="H5574" s="160"/>
      <c r="I5574" s="136"/>
      <c r="J5574" s="136"/>
      <c r="K5574" s="136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</row>
    <row r="5575">
      <c r="A5575" s="82"/>
      <c r="B5575" s="82"/>
      <c r="C5575" s="2"/>
      <c r="D5575" s="2"/>
      <c r="E5575" s="136"/>
      <c r="F5575" s="136"/>
      <c r="G5575" s="82"/>
      <c r="H5575" s="160"/>
      <c r="I5575" s="136"/>
      <c r="J5575" s="136"/>
      <c r="K5575" s="136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</row>
    <row r="5576">
      <c r="A5576" s="82"/>
      <c r="B5576" s="82"/>
      <c r="C5576" s="2"/>
      <c r="D5576" s="2"/>
      <c r="E5576" s="136"/>
      <c r="F5576" s="136"/>
      <c r="G5576" s="82"/>
      <c r="H5576" s="160"/>
      <c r="I5576" s="136"/>
      <c r="J5576" s="136"/>
      <c r="K5576" s="136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</row>
    <row r="5577">
      <c r="A5577" s="82"/>
      <c r="B5577" s="82"/>
      <c r="C5577" s="2"/>
      <c r="D5577" s="2"/>
      <c r="E5577" s="136"/>
      <c r="F5577" s="136"/>
      <c r="G5577" s="82"/>
      <c r="H5577" s="160"/>
      <c r="I5577" s="136"/>
      <c r="J5577" s="136"/>
      <c r="K5577" s="136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</row>
    <row r="5578">
      <c r="A5578" s="82"/>
      <c r="B5578" s="82"/>
      <c r="C5578" s="2"/>
      <c r="D5578" s="2"/>
      <c r="E5578" s="136"/>
      <c r="F5578" s="136"/>
      <c r="G5578" s="82"/>
      <c r="H5578" s="160"/>
      <c r="I5578" s="136"/>
      <c r="J5578" s="136"/>
      <c r="K5578" s="136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</row>
    <row r="5579">
      <c r="A5579" s="82"/>
      <c r="B5579" s="82"/>
      <c r="C5579" s="2"/>
      <c r="D5579" s="2"/>
      <c r="E5579" s="136"/>
      <c r="F5579" s="136"/>
      <c r="G5579" s="82"/>
      <c r="H5579" s="160"/>
      <c r="I5579" s="136"/>
      <c r="J5579" s="136"/>
      <c r="K5579" s="136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</row>
    <row r="5580">
      <c r="A5580" s="82"/>
      <c r="B5580" s="82"/>
      <c r="C5580" s="2"/>
      <c r="D5580" s="2"/>
      <c r="E5580" s="136"/>
      <c r="F5580" s="136"/>
      <c r="G5580" s="82"/>
      <c r="H5580" s="160"/>
      <c r="I5580" s="136"/>
      <c r="J5580" s="136"/>
      <c r="K5580" s="136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</row>
    <row r="5581">
      <c r="A5581" s="82"/>
      <c r="B5581" s="82"/>
      <c r="C5581" s="2"/>
      <c r="D5581" s="2"/>
      <c r="E5581" s="136"/>
      <c r="F5581" s="136"/>
      <c r="G5581" s="82"/>
      <c r="H5581" s="160"/>
      <c r="I5581" s="136"/>
      <c r="J5581" s="136"/>
      <c r="K5581" s="136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</row>
    <row r="5582">
      <c r="A5582" s="82"/>
      <c r="B5582" s="82"/>
      <c r="C5582" s="2"/>
      <c r="D5582" s="2"/>
      <c r="E5582" s="136"/>
      <c r="F5582" s="136"/>
      <c r="G5582" s="82"/>
      <c r="H5582" s="160"/>
      <c r="I5582" s="136"/>
      <c r="J5582" s="136"/>
      <c r="K5582" s="136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</row>
    <row r="5583">
      <c r="A5583" s="82"/>
      <c r="B5583" s="82"/>
      <c r="C5583" s="2"/>
      <c r="D5583" s="2"/>
      <c r="E5583" s="136"/>
      <c r="F5583" s="136"/>
      <c r="G5583" s="82"/>
      <c r="H5583" s="160"/>
      <c r="I5583" s="136"/>
      <c r="J5583" s="136"/>
      <c r="K5583" s="136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</row>
    <row r="5584">
      <c r="A5584" s="82"/>
      <c r="B5584" s="82"/>
      <c r="C5584" s="2"/>
      <c r="D5584" s="2"/>
      <c r="E5584" s="136"/>
      <c r="F5584" s="136"/>
      <c r="G5584" s="82"/>
      <c r="H5584" s="160"/>
      <c r="I5584" s="136"/>
      <c r="J5584" s="136"/>
      <c r="K5584" s="136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</row>
    <row r="5585">
      <c r="A5585" s="82"/>
      <c r="B5585" s="82"/>
      <c r="C5585" s="2"/>
      <c r="D5585" s="2"/>
      <c r="E5585" s="136"/>
      <c r="F5585" s="136"/>
      <c r="G5585" s="82"/>
      <c r="H5585" s="160"/>
      <c r="I5585" s="136"/>
      <c r="J5585" s="136"/>
      <c r="K5585" s="136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</row>
    <row r="5586">
      <c r="A5586" s="82"/>
      <c r="B5586" s="82"/>
      <c r="C5586" s="2"/>
      <c r="D5586" s="2"/>
      <c r="E5586" s="136"/>
      <c r="F5586" s="136"/>
      <c r="G5586" s="82"/>
      <c r="H5586" s="160"/>
      <c r="I5586" s="136"/>
      <c r="J5586" s="136"/>
      <c r="K5586" s="136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</row>
    <row r="5587">
      <c r="A5587" s="82"/>
      <c r="B5587" s="82"/>
      <c r="C5587" s="2"/>
      <c r="D5587" s="2"/>
      <c r="E5587" s="136"/>
      <c r="F5587" s="136"/>
      <c r="G5587" s="82"/>
      <c r="H5587" s="160"/>
      <c r="I5587" s="136"/>
      <c r="J5587" s="136"/>
      <c r="K5587" s="136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</row>
    <row r="5588">
      <c r="A5588" s="82"/>
      <c r="B5588" s="82"/>
      <c r="C5588" s="2"/>
      <c r="D5588" s="2"/>
      <c r="E5588" s="136"/>
      <c r="F5588" s="136"/>
      <c r="G5588" s="82"/>
      <c r="H5588" s="160"/>
      <c r="I5588" s="136"/>
      <c r="J5588" s="136"/>
      <c r="K5588" s="136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</row>
    <row r="5589">
      <c r="A5589" s="82"/>
      <c r="B5589" s="82"/>
      <c r="C5589" s="2"/>
      <c r="D5589" s="2"/>
      <c r="E5589" s="136"/>
      <c r="F5589" s="136"/>
      <c r="G5589" s="82"/>
      <c r="H5589" s="160"/>
      <c r="I5589" s="136"/>
      <c r="J5589" s="136"/>
      <c r="K5589" s="136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</row>
    <row r="5590">
      <c r="A5590" s="82"/>
      <c r="B5590" s="82"/>
      <c r="C5590" s="2"/>
      <c r="D5590" s="2"/>
      <c r="E5590" s="136"/>
      <c r="F5590" s="136"/>
      <c r="G5590" s="82"/>
      <c r="H5590" s="160"/>
      <c r="I5590" s="136"/>
      <c r="J5590" s="136"/>
      <c r="K5590" s="136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</row>
    <row r="5591">
      <c r="A5591" s="82"/>
      <c r="B5591" s="82"/>
      <c r="C5591" s="2"/>
      <c r="D5591" s="2"/>
      <c r="E5591" s="136"/>
      <c r="F5591" s="136"/>
      <c r="G5591" s="82"/>
      <c r="H5591" s="160"/>
      <c r="I5591" s="136"/>
      <c r="J5591" s="136"/>
      <c r="K5591" s="136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</row>
    <row r="5592">
      <c r="A5592" s="82"/>
      <c r="B5592" s="82"/>
      <c r="C5592" s="2"/>
      <c r="D5592" s="2"/>
      <c r="E5592" s="136"/>
      <c r="F5592" s="136"/>
      <c r="G5592" s="82"/>
      <c r="H5592" s="160"/>
      <c r="I5592" s="136"/>
      <c r="J5592" s="136"/>
      <c r="K5592" s="136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</row>
    <row r="5593">
      <c r="A5593" s="82"/>
      <c r="B5593" s="82"/>
      <c r="C5593" s="2"/>
      <c r="D5593" s="2"/>
      <c r="E5593" s="136"/>
      <c r="F5593" s="136"/>
      <c r="G5593" s="82"/>
      <c r="H5593" s="160"/>
      <c r="I5593" s="136"/>
      <c r="J5593" s="136"/>
      <c r="K5593" s="136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</row>
    <row r="5594">
      <c r="A5594" s="82"/>
      <c r="B5594" s="82"/>
      <c r="C5594" s="2"/>
      <c r="D5594" s="2"/>
      <c r="E5594" s="136"/>
      <c r="F5594" s="136"/>
      <c r="G5594" s="82"/>
      <c r="H5594" s="160"/>
      <c r="I5594" s="136"/>
      <c r="J5594" s="136"/>
      <c r="K5594" s="136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</row>
    <row r="5595">
      <c r="A5595" s="82"/>
      <c r="B5595" s="82"/>
      <c r="C5595" s="2"/>
      <c r="D5595" s="2"/>
      <c r="E5595" s="136"/>
      <c r="F5595" s="136"/>
      <c r="G5595" s="82"/>
      <c r="H5595" s="160"/>
      <c r="I5595" s="136"/>
      <c r="J5595" s="136"/>
      <c r="K5595" s="136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</row>
    <row r="5596">
      <c r="A5596" s="82"/>
      <c r="B5596" s="82"/>
      <c r="C5596" s="2"/>
      <c r="D5596" s="2"/>
      <c r="E5596" s="136"/>
      <c r="F5596" s="136"/>
      <c r="G5596" s="82"/>
      <c r="H5596" s="160"/>
      <c r="I5596" s="136"/>
      <c r="J5596" s="136"/>
      <c r="K5596" s="136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</row>
    <row r="5597">
      <c r="A5597" s="82"/>
      <c r="B5597" s="82"/>
      <c r="C5597" s="2"/>
      <c r="D5597" s="2"/>
      <c r="E5597" s="136"/>
      <c r="F5597" s="136"/>
      <c r="G5597" s="82"/>
      <c r="H5597" s="160"/>
      <c r="I5597" s="136"/>
      <c r="J5597" s="136"/>
      <c r="K5597" s="136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</row>
    <row r="5598">
      <c r="A5598" s="82"/>
      <c r="B5598" s="82"/>
      <c r="C5598" s="2"/>
      <c r="D5598" s="2"/>
      <c r="E5598" s="136"/>
      <c r="F5598" s="136"/>
      <c r="G5598" s="82"/>
      <c r="H5598" s="160"/>
      <c r="I5598" s="136"/>
      <c r="J5598" s="136"/>
      <c r="K5598" s="136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</row>
    <row r="5599">
      <c r="A5599" s="82"/>
      <c r="B5599" s="82"/>
      <c r="C5599" s="2"/>
      <c r="D5599" s="2"/>
      <c r="E5599" s="136"/>
      <c r="F5599" s="136"/>
      <c r="G5599" s="82"/>
      <c r="H5599" s="160"/>
      <c r="I5599" s="136"/>
      <c r="J5599" s="136"/>
      <c r="K5599" s="136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</row>
    <row r="5600">
      <c r="A5600" s="82"/>
      <c r="B5600" s="82"/>
      <c r="C5600" s="2"/>
      <c r="D5600" s="2"/>
      <c r="E5600" s="136"/>
      <c r="F5600" s="136"/>
      <c r="G5600" s="82"/>
      <c r="H5600" s="160"/>
      <c r="I5600" s="136"/>
      <c r="J5600" s="136"/>
      <c r="K5600" s="136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</row>
    <row r="5601">
      <c r="A5601" s="82"/>
      <c r="B5601" s="82"/>
      <c r="C5601" s="2"/>
      <c r="D5601" s="2"/>
      <c r="E5601" s="136"/>
      <c r="F5601" s="136"/>
      <c r="G5601" s="82"/>
      <c r="H5601" s="160"/>
      <c r="I5601" s="136"/>
      <c r="J5601" s="136"/>
      <c r="K5601" s="136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</row>
    <row r="5602">
      <c r="A5602" s="82"/>
      <c r="B5602" s="82"/>
      <c r="C5602" s="2"/>
      <c r="D5602" s="2"/>
      <c r="E5602" s="136"/>
      <c r="F5602" s="136"/>
      <c r="G5602" s="82"/>
      <c r="H5602" s="160"/>
      <c r="I5602" s="136"/>
      <c r="J5602" s="136"/>
      <c r="K5602" s="136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</row>
    <row r="5603">
      <c r="A5603" s="82"/>
      <c r="B5603" s="82"/>
      <c r="C5603" s="2"/>
      <c r="D5603" s="2"/>
      <c r="E5603" s="136"/>
      <c r="F5603" s="136"/>
      <c r="G5603" s="82"/>
      <c r="H5603" s="160"/>
      <c r="I5603" s="136"/>
      <c r="J5603" s="136"/>
      <c r="K5603" s="136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</row>
    <row r="5604">
      <c r="A5604" s="82"/>
      <c r="B5604" s="82"/>
      <c r="C5604" s="2"/>
      <c r="D5604" s="2"/>
      <c r="E5604" s="136"/>
      <c r="F5604" s="136"/>
      <c r="G5604" s="82"/>
      <c r="H5604" s="160"/>
      <c r="I5604" s="136"/>
      <c r="J5604" s="136"/>
      <c r="K5604" s="136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</row>
    <row r="5605">
      <c r="A5605" s="82"/>
      <c r="B5605" s="82"/>
      <c r="C5605" s="2"/>
      <c r="D5605" s="2"/>
      <c r="E5605" s="136"/>
      <c r="F5605" s="136"/>
      <c r="G5605" s="82"/>
      <c r="H5605" s="160"/>
      <c r="I5605" s="136"/>
      <c r="J5605" s="136"/>
      <c r="K5605" s="136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</row>
    <row r="5606">
      <c r="A5606" s="82"/>
      <c r="B5606" s="82"/>
      <c r="C5606" s="2"/>
      <c r="D5606" s="2"/>
      <c r="E5606" s="136"/>
      <c r="F5606" s="136"/>
      <c r="G5606" s="82"/>
      <c r="H5606" s="160"/>
      <c r="I5606" s="136"/>
      <c r="J5606" s="136"/>
      <c r="K5606" s="136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</row>
    <row r="5607">
      <c r="A5607" s="82"/>
      <c r="B5607" s="82"/>
      <c r="C5607" s="2"/>
      <c r="D5607" s="2"/>
      <c r="E5607" s="136"/>
      <c r="F5607" s="136"/>
      <c r="G5607" s="82"/>
      <c r="H5607" s="160"/>
      <c r="I5607" s="136"/>
      <c r="J5607" s="136"/>
      <c r="K5607" s="136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</row>
    <row r="5608">
      <c r="A5608" s="82"/>
      <c r="B5608" s="82"/>
      <c r="C5608" s="2"/>
      <c r="D5608" s="2"/>
      <c r="E5608" s="136"/>
      <c r="F5608" s="136"/>
      <c r="G5608" s="82"/>
      <c r="H5608" s="160"/>
      <c r="I5608" s="136"/>
      <c r="J5608" s="136"/>
      <c r="K5608" s="136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</row>
    <row r="5609">
      <c r="A5609" s="82"/>
      <c r="B5609" s="82"/>
      <c r="C5609" s="2"/>
      <c r="D5609" s="2"/>
      <c r="E5609" s="136"/>
      <c r="F5609" s="136"/>
      <c r="G5609" s="82"/>
      <c r="H5609" s="160"/>
      <c r="I5609" s="136"/>
      <c r="J5609" s="136"/>
      <c r="K5609" s="136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</row>
    <row r="5610">
      <c r="A5610" s="82"/>
      <c r="B5610" s="82"/>
      <c r="C5610" s="2"/>
      <c r="D5610" s="2"/>
      <c r="E5610" s="136"/>
      <c r="F5610" s="136"/>
      <c r="G5610" s="82"/>
      <c r="H5610" s="160"/>
      <c r="I5610" s="136"/>
      <c r="J5610" s="136"/>
      <c r="K5610" s="136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</row>
    <row r="5611">
      <c r="A5611" s="82"/>
      <c r="B5611" s="82"/>
      <c r="C5611" s="2"/>
      <c r="D5611" s="2"/>
      <c r="E5611" s="136"/>
      <c r="F5611" s="136"/>
      <c r="G5611" s="82"/>
      <c r="H5611" s="160"/>
      <c r="I5611" s="136"/>
      <c r="J5611" s="136"/>
      <c r="K5611" s="136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</row>
    <row r="5612">
      <c r="A5612" s="82"/>
      <c r="B5612" s="82"/>
      <c r="C5612" s="2"/>
      <c r="D5612" s="2"/>
      <c r="E5612" s="136"/>
      <c r="F5612" s="136"/>
      <c r="G5612" s="82"/>
      <c r="H5612" s="160"/>
      <c r="I5612" s="136"/>
      <c r="J5612" s="136"/>
      <c r="K5612" s="136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</row>
    <row r="5613">
      <c r="A5613" s="82"/>
      <c r="B5613" s="82"/>
      <c r="C5613" s="2"/>
      <c r="D5613" s="2"/>
      <c r="E5613" s="136"/>
      <c r="F5613" s="136"/>
      <c r="G5613" s="82"/>
      <c r="H5613" s="160"/>
      <c r="I5613" s="136"/>
      <c r="J5613" s="136"/>
      <c r="K5613" s="136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</row>
    <row r="5614">
      <c r="A5614" s="82"/>
      <c r="B5614" s="82"/>
      <c r="C5614" s="2"/>
      <c r="D5614" s="2"/>
      <c r="E5614" s="136"/>
      <c r="F5614" s="136"/>
      <c r="G5614" s="82"/>
      <c r="H5614" s="160"/>
      <c r="I5614" s="136"/>
      <c r="J5614" s="136"/>
      <c r="K5614" s="136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</row>
    <row r="5615">
      <c r="A5615" s="82"/>
      <c r="B5615" s="82"/>
      <c r="C5615" s="2"/>
      <c r="D5615" s="2"/>
      <c r="E5615" s="136"/>
      <c r="F5615" s="136"/>
      <c r="G5615" s="82"/>
      <c r="H5615" s="160"/>
      <c r="I5615" s="136"/>
      <c r="J5615" s="136"/>
      <c r="K5615" s="136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</row>
    <row r="5616">
      <c r="A5616" s="82"/>
      <c r="B5616" s="82"/>
      <c r="C5616" s="2"/>
      <c r="D5616" s="2"/>
      <c r="E5616" s="136"/>
      <c r="F5616" s="136"/>
      <c r="G5616" s="82"/>
      <c r="H5616" s="160"/>
      <c r="I5616" s="136"/>
      <c r="J5616" s="136"/>
      <c r="K5616" s="136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</row>
    <row r="5617">
      <c r="A5617" s="82"/>
      <c r="B5617" s="82"/>
      <c r="C5617" s="2"/>
      <c r="D5617" s="2"/>
      <c r="E5617" s="136"/>
      <c r="F5617" s="136"/>
      <c r="G5617" s="82"/>
      <c r="H5617" s="160"/>
      <c r="I5617" s="136"/>
      <c r="J5617" s="136"/>
      <c r="K5617" s="136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</row>
    <row r="5618">
      <c r="A5618" s="82"/>
      <c r="B5618" s="82"/>
      <c r="C5618" s="2"/>
      <c r="D5618" s="2"/>
      <c r="E5618" s="136"/>
      <c r="F5618" s="136"/>
      <c r="G5618" s="82"/>
      <c r="H5618" s="160"/>
      <c r="I5618" s="136"/>
      <c r="J5618" s="136"/>
      <c r="K5618" s="136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</row>
    <row r="5619">
      <c r="A5619" s="82"/>
      <c r="B5619" s="82"/>
      <c r="C5619" s="2"/>
      <c r="D5619" s="2"/>
      <c r="E5619" s="136"/>
      <c r="F5619" s="136"/>
      <c r="G5619" s="82"/>
      <c r="H5619" s="160"/>
      <c r="I5619" s="136"/>
      <c r="J5619" s="136"/>
      <c r="K5619" s="136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</row>
    <row r="5620">
      <c r="A5620" s="82"/>
      <c r="B5620" s="82"/>
      <c r="C5620" s="2"/>
      <c r="D5620" s="2"/>
      <c r="E5620" s="136"/>
      <c r="F5620" s="136"/>
      <c r="G5620" s="82"/>
      <c r="H5620" s="160"/>
      <c r="I5620" s="136"/>
      <c r="J5620" s="136"/>
      <c r="K5620" s="136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</row>
    <row r="5621">
      <c r="A5621" s="82"/>
      <c r="B5621" s="82"/>
      <c r="C5621" s="2"/>
      <c r="D5621" s="2"/>
      <c r="E5621" s="136"/>
      <c r="F5621" s="136"/>
      <c r="G5621" s="82"/>
      <c r="H5621" s="160"/>
      <c r="I5621" s="136"/>
      <c r="J5621" s="136"/>
      <c r="K5621" s="136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</row>
    <row r="5622">
      <c r="A5622" s="82"/>
      <c r="B5622" s="82"/>
      <c r="C5622" s="2"/>
      <c r="D5622" s="2"/>
      <c r="E5622" s="136"/>
      <c r="F5622" s="136"/>
      <c r="G5622" s="82"/>
      <c r="H5622" s="160"/>
      <c r="I5622" s="136"/>
      <c r="J5622" s="136"/>
      <c r="K5622" s="136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</row>
    <row r="5623">
      <c r="A5623" s="82"/>
      <c r="B5623" s="82"/>
      <c r="C5623" s="2"/>
      <c r="D5623" s="2"/>
      <c r="E5623" s="136"/>
      <c r="F5623" s="136"/>
      <c r="G5623" s="82"/>
      <c r="H5623" s="160"/>
      <c r="I5623" s="136"/>
      <c r="J5623" s="136"/>
      <c r="K5623" s="136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</row>
    <row r="5624">
      <c r="A5624" s="82"/>
      <c r="B5624" s="82"/>
      <c r="C5624" s="2"/>
      <c r="D5624" s="2"/>
      <c r="E5624" s="136"/>
      <c r="F5624" s="136"/>
      <c r="G5624" s="82"/>
      <c r="H5624" s="160"/>
      <c r="I5624" s="136"/>
      <c r="J5624" s="136"/>
      <c r="K5624" s="136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</row>
    <row r="5625">
      <c r="A5625" s="82"/>
      <c r="B5625" s="82"/>
      <c r="C5625" s="2"/>
      <c r="D5625" s="2"/>
      <c r="E5625" s="136"/>
      <c r="F5625" s="136"/>
      <c r="G5625" s="82"/>
      <c r="H5625" s="160"/>
      <c r="I5625" s="136"/>
      <c r="J5625" s="136"/>
      <c r="K5625" s="136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</row>
    <row r="5626">
      <c r="A5626" s="82"/>
      <c r="B5626" s="82"/>
      <c r="C5626" s="2"/>
      <c r="D5626" s="2"/>
      <c r="E5626" s="136"/>
      <c r="F5626" s="136"/>
      <c r="G5626" s="82"/>
      <c r="H5626" s="160"/>
      <c r="I5626" s="136"/>
      <c r="J5626" s="136"/>
      <c r="K5626" s="136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</row>
    <row r="5627">
      <c r="A5627" s="82"/>
      <c r="B5627" s="82"/>
      <c r="C5627" s="2"/>
      <c r="D5627" s="2"/>
      <c r="E5627" s="136"/>
      <c r="F5627" s="136"/>
      <c r="G5627" s="82"/>
      <c r="H5627" s="160"/>
      <c r="I5627" s="136"/>
      <c r="J5627" s="136"/>
      <c r="K5627" s="136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</row>
    <row r="5628">
      <c r="A5628" s="82"/>
      <c r="B5628" s="82"/>
      <c r="C5628" s="2"/>
      <c r="D5628" s="2"/>
      <c r="E5628" s="136"/>
      <c r="F5628" s="136"/>
      <c r="G5628" s="82"/>
      <c r="H5628" s="160"/>
      <c r="I5628" s="136"/>
      <c r="J5628" s="136"/>
      <c r="K5628" s="136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</row>
    <row r="5629">
      <c r="A5629" s="82"/>
      <c r="B5629" s="82"/>
      <c r="C5629" s="2"/>
      <c r="D5629" s="2"/>
      <c r="E5629" s="136"/>
      <c r="F5629" s="136"/>
      <c r="G5629" s="82"/>
      <c r="H5629" s="160"/>
      <c r="I5629" s="136"/>
      <c r="J5629" s="136"/>
      <c r="K5629" s="136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</row>
    <row r="5630">
      <c r="A5630" s="82"/>
      <c r="B5630" s="82"/>
      <c r="C5630" s="2"/>
      <c r="D5630" s="2"/>
      <c r="E5630" s="136"/>
      <c r="F5630" s="136"/>
      <c r="G5630" s="82"/>
      <c r="H5630" s="160"/>
      <c r="I5630" s="136"/>
      <c r="J5630" s="136"/>
      <c r="K5630" s="136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</row>
    <row r="5631">
      <c r="A5631" s="82"/>
      <c r="B5631" s="82"/>
      <c r="C5631" s="2"/>
      <c r="D5631" s="2"/>
      <c r="E5631" s="136"/>
      <c r="F5631" s="136"/>
      <c r="G5631" s="82"/>
      <c r="H5631" s="160"/>
      <c r="I5631" s="136"/>
      <c r="J5631" s="136"/>
      <c r="K5631" s="136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</row>
    <row r="5632">
      <c r="A5632" s="82"/>
      <c r="B5632" s="82"/>
      <c r="C5632" s="2"/>
      <c r="D5632" s="2"/>
      <c r="E5632" s="136"/>
      <c r="F5632" s="136"/>
      <c r="G5632" s="82"/>
      <c r="H5632" s="160"/>
      <c r="I5632" s="136"/>
      <c r="J5632" s="136"/>
      <c r="K5632" s="136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</row>
    <row r="5633">
      <c r="A5633" s="82"/>
      <c r="B5633" s="82"/>
      <c r="C5633" s="2"/>
      <c r="D5633" s="2"/>
      <c r="E5633" s="136"/>
      <c r="F5633" s="136"/>
      <c r="G5633" s="82"/>
      <c r="H5633" s="160"/>
      <c r="I5633" s="136"/>
      <c r="J5633" s="136"/>
      <c r="K5633" s="136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</row>
    <row r="5634">
      <c r="A5634" s="82"/>
      <c r="B5634" s="82"/>
      <c r="C5634" s="2"/>
      <c r="D5634" s="2"/>
      <c r="E5634" s="136"/>
      <c r="F5634" s="136"/>
      <c r="G5634" s="82"/>
      <c r="H5634" s="160"/>
      <c r="I5634" s="136"/>
      <c r="J5634" s="136"/>
      <c r="K5634" s="136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</row>
    <row r="5635">
      <c r="A5635" s="82"/>
      <c r="B5635" s="82"/>
      <c r="C5635" s="2"/>
      <c r="D5635" s="2"/>
      <c r="E5635" s="136"/>
      <c r="F5635" s="136"/>
      <c r="G5635" s="82"/>
      <c r="H5635" s="160"/>
      <c r="I5635" s="136"/>
      <c r="J5635" s="136"/>
      <c r="K5635" s="136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</row>
    <row r="5636">
      <c r="A5636" s="82"/>
      <c r="B5636" s="82"/>
      <c r="C5636" s="2"/>
      <c r="D5636" s="2"/>
      <c r="E5636" s="136"/>
      <c r="F5636" s="136"/>
      <c r="G5636" s="82"/>
      <c r="H5636" s="160"/>
      <c r="I5636" s="136"/>
      <c r="J5636" s="136"/>
      <c r="K5636" s="136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</row>
    <row r="5637">
      <c r="A5637" s="82"/>
      <c r="B5637" s="82"/>
      <c r="C5637" s="2"/>
      <c r="D5637" s="2"/>
      <c r="E5637" s="136"/>
      <c r="F5637" s="136"/>
      <c r="G5637" s="82"/>
      <c r="H5637" s="160"/>
      <c r="I5637" s="136"/>
      <c r="J5637" s="136"/>
      <c r="K5637" s="136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</row>
    <row r="5638">
      <c r="A5638" s="82"/>
      <c r="B5638" s="82"/>
      <c r="C5638" s="2"/>
      <c r="D5638" s="2"/>
      <c r="E5638" s="136"/>
      <c r="F5638" s="136"/>
      <c r="G5638" s="82"/>
      <c r="H5638" s="160"/>
      <c r="I5638" s="136"/>
      <c r="J5638" s="136"/>
      <c r="K5638" s="136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</row>
    <row r="5639">
      <c r="A5639" s="82"/>
      <c r="B5639" s="82"/>
      <c r="C5639" s="2"/>
      <c r="D5639" s="2"/>
      <c r="E5639" s="136"/>
      <c r="F5639" s="136"/>
      <c r="G5639" s="82"/>
      <c r="H5639" s="160"/>
      <c r="I5639" s="136"/>
      <c r="J5639" s="136"/>
      <c r="K5639" s="136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</row>
    <row r="5640">
      <c r="A5640" s="82"/>
      <c r="B5640" s="82"/>
      <c r="C5640" s="2"/>
      <c r="D5640" s="2"/>
      <c r="E5640" s="136"/>
      <c r="F5640" s="136"/>
      <c r="G5640" s="82"/>
      <c r="H5640" s="160"/>
      <c r="I5640" s="136"/>
      <c r="J5640" s="136"/>
      <c r="K5640" s="136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</row>
    <row r="5641">
      <c r="A5641" s="82"/>
      <c r="B5641" s="82"/>
      <c r="C5641" s="2"/>
      <c r="D5641" s="2"/>
      <c r="E5641" s="136"/>
      <c r="F5641" s="136"/>
      <c r="G5641" s="82"/>
      <c r="H5641" s="160"/>
      <c r="I5641" s="136"/>
      <c r="J5641" s="136"/>
      <c r="K5641" s="136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</row>
    <row r="5642">
      <c r="A5642" s="82"/>
      <c r="B5642" s="82"/>
      <c r="C5642" s="2"/>
      <c r="D5642" s="2"/>
      <c r="E5642" s="136"/>
      <c r="F5642" s="136"/>
      <c r="G5642" s="82"/>
      <c r="H5642" s="160"/>
      <c r="I5642" s="136"/>
      <c r="J5642" s="136"/>
      <c r="K5642" s="136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</row>
    <row r="5643">
      <c r="A5643" s="82"/>
      <c r="B5643" s="82"/>
      <c r="C5643" s="2"/>
      <c r="D5643" s="2"/>
      <c r="E5643" s="136"/>
      <c r="F5643" s="136"/>
      <c r="G5643" s="82"/>
      <c r="H5643" s="160"/>
      <c r="I5643" s="136"/>
      <c r="J5643" s="136"/>
      <c r="K5643" s="136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</row>
    <row r="5644">
      <c r="A5644" s="82"/>
      <c r="B5644" s="82"/>
      <c r="C5644" s="2"/>
      <c r="D5644" s="2"/>
      <c r="E5644" s="136"/>
      <c r="F5644" s="136"/>
      <c r="G5644" s="82"/>
      <c r="H5644" s="160"/>
      <c r="I5644" s="136"/>
      <c r="J5644" s="136"/>
      <c r="K5644" s="136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</row>
    <row r="5645">
      <c r="A5645" s="82"/>
      <c r="B5645" s="82"/>
      <c r="C5645" s="2"/>
      <c r="D5645" s="2"/>
      <c r="E5645" s="136"/>
      <c r="F5645" s="136"/>
      <c r="G5645" s="82"/>
      <c r="H5645" s="160"/>
      <c r="I5645" s="136"/>
      <c r="J5645" s="136"/>
      <c r="K5645" s="136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</row>
    <row r="5646">
      <c r="A5646" s="82"/>
      <c r="B5646" s="82"/>
      <c r="C5646" s="2"/>
      <c r="D5646" s="2"/>
      <c r="E5646" s="136"/>
      <c r="F5646" s="136"/>
      <c r="G5646" s="82"/>
      <c r="H5646" s="160"/>
      <c r="I5646" s="136"/>
      <c r="J5646" s="136"/>
      <c r="K5646" s="136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</row>
    <row r="5647">
      <c r="A5647" s="82"/>
      <c r="B5647" s="82"/>
      <c r="C5647" s="2"/>
      <c r="D5647" s="2"/>
      <c r="E5647" s="136"/>
      <c r="F5647" s="136"/>
      <c r="G5647" s="82"/>
      <c r="H5647" s="160"/>
      <c r="I5647" s="136"/>
      <c r="J5647" s="136"/>
      <c r="K5647" s="136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</row>
    <row r="5648">
      <c r="A5648" s="82"/>
      <c r="B5648" s="82"/>
      <c r="C5648" s="2"/>
      <c r="D5648" s="2"/>
      <c r="E5648" s="136"/>
      <c r="F5648" s="136"/>
      <c r="G5648" s="82"/>
      <c r="H5648" s="160"/>
      <c r="I5648" s="136"/>
      <c r="J5648" s="136"/>
      <c r="K5648" s="136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</row>
    <row r="5649">
      <c r="A5649" s="82"/>
      <c r="B5649" s="82"/>
      <c r="C5649" s="2"/>
      <c r="D5649" s="2"/>
      <c r="E5649" s="136"/>
      <c r="F5649" s="136"/>
      <c r="G5649" s="82"/>
      <c r="H5649" s="160"/>
      <c r="I5649" s="136"/>
      <c r="J5649" s="136"/>
      <c r="K5649" s="136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</row>
    <row r="5650">
      <c r="A5650" s="82"/>
      <c r="B5650" s="82"/>
      <c r="C5650" s="2"/>
      <c r="D5650" s="2"/>
      <c r="E5650" s="136"/>
      <c r="F5650" s="136"/>
      <c r="G5650" s="82"/>
      <c r="H5650" s="160"/>
      <c r="I5650" s="136"/>
      <c r="J5650" s="136"/>
      <c r="K5650" s="136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</row>
    <row r="5651">
      <c r="A5651" s="82"/>
      <c r="B5651" s="82"/>
      <c r="C5651" s="2"/>
      <c r="D5651" s="2"/>
      <c r="E5651" s="136"/>
      <c r="F5651" s="136"/>
      <c r="G5651" s="82"/>
      <c r="H5651" s="160"/>
      <c r="I5651" s="136"/>
      <c r="J5651" s="136"/>
      <c r="K5651" s="136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</row>
    <row r="5652">
      <c r="A5652" s="82"/>
      <c r="B5652" s="82"/>
      <c r="C5652" s="2"/>
      <c r="D5652" s="2"/>
      <c r="E5652" s="136"/>
      <c r="F5652" s="136"/>
      <c r="G5652" s="82"/>
      <c r="H5652" s="160"/>
      <c r="I5652" s="136"/>
      <c r="J5652" s="136"/>
      <c r="K5652" s="136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</row>
    <row r="5653">
      <c r="A5653" s="82"/>
      <c r="B5653" s="82"/>
      <c r="C5653" s="2"/>
      <c r="D5653" s="2"/>
      <c r="E5653" s="136"/>
      <c r="F5653" s="136"/>
      <c r="G5653" s="82"/>
      <c r="H5653" s="160"/>
      <c r="I5653" s="136"/>
      <c r="J5653" s="136"/>
      <c r="K5653" s="136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</row>
    <row r="5654">
      <c r="A5654" s="82"/>
      <c r="B5654" s="82"/>
      <c r="C5654" s="2"/>
      <c r="D5654" s="2"/>
      <c r="E5654" s="136"/>
      <c r="F5654" s="136"/>
      <c r="G5654" s="82"/>
      <c r="H5654" s="160"/>
      <c r="I5654" s="136"/>
      <c r="J5654" s="136"/>
      <c r="K5654" s="136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</row>
    <row r="5655">
      <c r="A5655" s="82"/>
      <c r="B5655" s="82"/>
      <c r="C5655" s="2"/>
      <c r="D5655" s="2"/>
      <c r="E5655" s="136"/>
      <c r="F5655" s="136"/>
      <c r="G5655" s="82"/>
      <c r="H5655" s="160"/>
      <c r="I5655" s="136"/>
      <c r="J5655" s="136"/>
      <c r="K5655" s="136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</row>
    <row r="5656">
      <c r="A5656" s="82"/>
      <c r="B5656" s="82"/>
      <c r="C5656" s="2"/>
      <c r="D5656" s="2"/>
      <c r="E5656" s="136"/>
      <c r="F5656" s="136"/>
      <c r="G5656" s="82"/>
      <c r="H5656" s="160"/>
      <c r="I5656" s="136"/>
      <c r="J5656" s="136"/>
      <c r="K5656" s="136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</row>
    <row r="5657">
      <c r="A5657" s="82"/>
      <c r="B5657" s="82"/>
      <c r="C5657" s="2"/>
      <c r="D5657" s="2"/>
      <c r="E5657" s="136"/>
      <c r="F5657" s="136"/>
      <c r="G5657" s="82"/>
      <c r="H5657" s="160"/>
      <c r="I5657" s="136"/>
      <c r="J5657" s="136"/>
      <c r="K5657" s="136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</row>
    <row r="5658">
      <c r="A5658" s="82"/>
      <c r="B5658" s="82"/>
      <c r="C5658" s="2"/>
      <c r="D5658" s="2"/>
      <c r="E5658" s="136"/>
      <c r="F5658" s="136"/>
      <c r="G5658" s="82"/>
      <c r="H5658" s="160"/>
      <c r="I5658" s="136"/>
      <c r="J5658" s="136"/>
      <c r="K5658" s="136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</row>
    <row r="5659">
      <c r="A5659" s="82"/>
      <c r="B5659" s="82"/>
      <c r="C5659" s="2"/>
      <c r="D5659" s="2"/>
      <c r="E5659" s="136"/>
      <c r="F5659" s="136"/>
      <c r="G5659" s="82"/>
      <c r="H5659" s="160"/>
      <c r="I5659" s="136"/>
      <c r="J5659" s="136"/>
      <c r="K5659" s="136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</row>
    <row r="5660">
      <c r="A5660" s="82"/>
      <c r="B5660" s="82"/>
      <c r="C5660" s="2"/>
      <c r="D5660" s="2"/>
      <c r="E5660" s="136"/>
      <c r="F5660" s="136"/>
      <c r="G5660" s="82"/>
      <c r="H5660" s="160"/>
      <c r="I5660" s="136"/>
      <c r="J5660" s="136"/>
      <c r="K5660" s="136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</row>
    <row r="5661">
      <c r="A5661" s="82"/>
      <c r="B5661" s="82"/>
      <c r="C5661" s="2"/>
      <c r="D5661" s="2"/>
      <c r="E5661" s="136"/>
      <c r="F5661" s="136"/>
      <c r="G5661" s="82"/>
      <c r="H5661" s="160"/>
      <c r="I5661" s="136"/>
      <c r="J5661" s="136"/>
      <c r="K5661" s="136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</row>
    <row r="5662">
      <c r="A5662" s="82"/>
      <c r="B5662" s="82"/>
      <c r="C5662" s="2"/>
      <c r="D5662" s="2"/>
      <c r="E5662" s="136"/>
      <c r="F5662" s="136"/>
      <c r="G5662" s="82"/>
      <c r="H5662" s="160"/>
      <c r="I5662" s="136"/>
      <c r="J5662" s="136"/>
      <c r="K5662" s="136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</row>
    <row r="5663">
      <c r="A5663" s="82"/>
      <c r="B5663" s="82"/>
      <c r="C5663" s="2"/>
      <c r="D5663" s="2"/>
      <c r="E5663" s="136"/>
      <c r="F5663" s="136"/>
      <c r="G5663" s="82"/>
      <c r="H5663" s="160"/>
      <c r="I5663" s="136"/>
      <c r="J5663" s="136"/>
      <c r="K5663" s="136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</row>
    <row r="5664">
      <c r="A5664" s="82"/>
      <c r="B5664" s="82"/>
      <c r="C5664" s="2"/>
      <c r="D5664" s="2"/>
      <c r="E5664" s="136"/>
      <c r="F5664" s="136"/>
      <c r="G5664" s="82"/>
      <c r="H5664" s="160"/>
      <c r="I5664" s="136"/>
      <c r="J5664" s="136"/>
      <c r="K5664" s="136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</row>
    <row r="5665">
      <c r="A5665" s="82"/>
      <c r="B5665" s="82"/>
      <c r="C5665" s="2"/>
      <c r="D5665" s="2"/>
      <c r="E5665" s="136"/>
      <c r="F5665" s="136"/>
      <c r="G5665" s="82"/>
      <c r="H5665" s="160"/>
      <c r="I5665" s="136"/>
      <c r="J5665" s="136"/>
      <c r="K5665" s="136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</row>
    <row r="5666">
      <c r="A5666" s="82"/>
      <c r="B5666" s="82"/>
      <c r="C5666" s="2"/>
      <c r="D5666" s="2"/>
      <c r="E5666" s="136"/>
      <c r="F5666" s="136"/>
      <c r="G5666" s="82"/>
      <c r="H5666" s="160"/>
      <c r="I5666" s="136"/>
      <c r="J5666" s="136"/>
      <c r="K5666" s="136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</row>
    <row r="5667">
      <c r="A5667" s="82"/>
      <c r="B5667" s="82"/>
      <c r="C5667" s="2"/>
      <c r="D5667" s="2"/>
      <c r="E5667" s="136"/>
      <c r="F5667" s="136"/>
      <c r="G5667" s="82"/>
      <c r="H5667" s="160"/>
      <c r="I5667" s="136"/>
      <c r="J5667" s="136"/>
      <c r="K5667" s="136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</row>
    <row r="5668">
      <c r="A5668" s="82"/>
      <c r="B5668" s="82"/>
      <c r="C5668" s="2"/>
      <c r="D5668" s="2"/>
      <c r="E5668" s="136"/>
      <c r="F5668" s="136"/>
      <c r="G5668" s="82"/>
      <c r="H5668" s="160"/>
      <c r="I5668" s="136"/>
      <c r="J5668" s="136"/>
      <c r="K5668" s="136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</row>
    <row r="5669">
      <c r="A5669" s="82"/>
      <c r="B5669" s="82"/>
      <c r="C5669" s="2"/>
      <c r="D5669" s="2"/>
      <c r="E5669" s="136"/>
      <c r="F5669" s="136"/>
      <c r="G5669" s="82"/>
      <c r="H5669" s="160"/>
      <c r="I5669" s="136"/>
      <c r="J5669" s="136"/>
      <c r="K5669" s="136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</row>
    <row r="5670">
      <c r="A5670" s="82"/>
      <c r="B5670" s="82"/>
      <c r="C5670" s="2"/>
      <c r="D5670" s="2"/>
      <c r="E5670" s="136"/>
      <c r="F5670" s="136"/>
      <c r="G5670" s="82"/>
      <c r="H5670" s="160"/>
      <c r="I5670" s="136"/>
      <c r="J5670" s="136"/>
      <c r="K5670" s="136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</row>
    <row r="5671">
      <c r="A5671" s="82"/>
      <c r="B5671" s="82"/>
      <c r="C5671" s="2"/>
      <c r="D5671" s="2"/>
      <c r="E5671" s="136"/>
      <c r="F5671" s="136"/>
      <c r="G5671" s="82"/>
      <c r="H5671" s="160"/>
      <c r="I5671" s="136"/>
      <c r="J5671" s="136"/>
      <c r="K5671" s="136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</row>
    <row r="5672">
      <c r="A5672" s="82"/>
      <c r="B5672" s="82"/>
      <c r="C5672" s="2"/>
      <c r="D5672" s="2"/>
      <c r="E5672" s="136"/>
      <c r="F5672" s="136"/>
      <c r="G5672" s="82"/>
      <c r="H5672" s="160"/>
      <c r="I5672" s="136"/>
      <c r="J5672" s="136"/>
      <c r="K5672" s="136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</row>
    <row r="5673">
      <c r="A5673" s="82"/>
      <c r="B5673" s="82"/>
      <c r="C5673" s="2"/>
      <c r="D5673" s="2"/>
      <c r="E5673" s="136"/>
      <c r="F5673" s="136"/>
      <c r="G5673" s="82"/>
      <c r="H5673" s="160"/>
      <c r="I5673" s="136"/>
      <c r="J5673" s="136"/>
      <c r="K5673" s="136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</row>
    <row r="5674">
      <c r="A5674" s="82"/>
      <c r="B5674" s="82"/>
      <c r="C5674" s="2"/>
      <c r="D5674" s="2"/>
      <c r="E5674" s="136"/>
      <c r="F5674" s="136"/>
      <c r="G5674" s="82"/>
      <c r="H5674" s="160"/>
      <c r="I5674" s="136"/>
      <c r="J5674" s="136"/>
      <c r="K5674" s="136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</row>
    <row r="5675">
      <c r="A5675" s="82"/>
      <c r="B5675" s="82"/>
      <c r="C5675" s="2"/>
      <c r="D5675" s="2"/>
      <c r="E5675" s="136"/>
      <c r="F5675" s="136"/>
      <c r="G5675" s="82"/>
      <c r="H5675" s="160"/>
      <c r="I5675" s="136"/>
      <c r="J5675" s="136"/>
      <c r="K5675" s="136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</row>
    <row r="5676">
      <c r="A5676" s="82"/>
      <c r="B5676" s="82"/>
      <c r="C5676" s="2"/>
      <c r="D5676" s="2"/>
      <c r="E5676" s="136"/>
      <c r="F5676" s="136"/>
      <c r="G5676" s="82"/>
      <c r="H5676" s="160"/>
      <c r="I5676" s="136"/>
      <c r="J5676" s="136"/>
      <c r="K5676" s="136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</row>
    <row r="5677">
      <c r="A5677" s="82"/>
      <c r="B5677" s="82"/>
      <c r="C5677" s="2"/>
      <c r="D5677" s="2"/>
      <c r="E5677" s="136"/>
      <c r="F5677" s="136"/>
      <c r="G5677" s="82"/>
      <c r="H5677" s="160"/>
      <c r="I5677" s="136"/>
      <c r="J5677" s="136"/>
      <c r="K5677" s="136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</row>
    <row r="5678">
      <c r="A5678" s="82"/>
      <c r="B5678" s="82"/>
      <c r="C5678" s="2"/>
      <c r="D5678" s="2"/>
      <c r="E5678" s="136"/>
      <c r="F5678" s="136"/>
      <c r="G5678" s="82"/>
      <c r="H5678" s="160"/>
      <c r="I5678" s="136"/>
      <c r="J5678" s="136"/>
      <c r="K5678" s="136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</row>
    <row r="5679">
      <c r="A5679" s="82"/>
      <c r="B5679" s="82"/>
      <c r="C5679" s="2"/>
      <c r="D5679" s="2"/>
      <c r="E5679" s="136"/>
      <c r="F5679" s="136"/>
      <c r="G5679" s="82"/>
      <c r="H5679" s="160"/>
      <c r="I5679" s="136"/>
      <c r="J5679" s="136"/>
      <c r="K5679" s="136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</row>
    <row r="5680">
      <c r="A5680" s="82"/>
      <c r="B5680" s="82"/>
      <c r="C5680" s="2"/>
      <c r="D5680" s="2"/>
      <c r="E5680" s="136"/>
      <c r="F5680" s="136"/>
      <c r="G5680" s="82"/>
      <c r="H5680" s="160"/>
      <c r="I5680" s="136"/>
      <c r="J5680" s="136"/>
      <c r="K5680" s="136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</row>
    <row r="5681">
      <c r="A5681" s="82"/>
      <c r="B5681" s="82"/>
      <c r="C5681" s="2"/>
      <c r="D5681" s="2"/>
      <c r="E5681" s="136"/>
      <c r="F5681" s="136"/>
      <c r="G5681" s="82"/>
      <c r="H5681" s="160"/>
      <c r="I5681" s="136"/>
      <c r="J5681" s="136"/>
      <c r="K5681" s="136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</row>
    <row r="5682">
      <c r="A5682" s="82"/>
      <c r="B5682" s="82"/>
      <c r="C5682" s="2"/>
      <c r="D5682" s="2"/>
      <c r="E5682" s="136"/>
      <c r="F5682" s="136"/>
      <c r="G5682" s="82"/>
      <c r="H5682" s="160"/>
      <c r="I5682" s="136"/>
      <c r="J5682" s="136"/>
      <c r="K5682" s="136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</row>
    <row r="5683">
      <c r="A5683" s="82"/>
      <c r="B5683" s="82"/>
      <c r="C5683" s="2"/>
      <c r="D5683" s="2"/>
      <c r="E5683" s="136"/>
      <c r="F5683" s="136"/>
      <c r="G5683" s="82"/>
      <c r="H5683" s="160"/>
      <c r="I5683" s="136"/>
      <c r="J5683" s="136"/>
      <c r="K5683" s="136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</row>
    <row r="5684">
      <c r="A5684" s="82"/>
      <c r="B5684" s="82"/>
      <c r="C5684" s="2"/>
      <c r="D5684" s="2"/>
      <c r="E5684" s="136"/>
      <c r="F5684" s="136"/>
      <c r="G5684" s="82"/>
      <c r="H5684" s="160"/>
      <c r="I5684" s="136"/>
      <c r="J5684" s="136"/>
      <c r="K5684" s="136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</row>
    <row r="5685">
      <c r="A5685" s="82"/>
      <c r="B5685" s="82"/>
      <c r="C5685" s="2"/>
      <c r="D5685" s="2"/>
      <c r="E5685" s="136"/>
      <c r="F5685" s="136"/>
      <c r="G5685" s="82"/>
      <c r="H5685" s="160"/>
      <c r="I5685" s="136"/>
      <c r="J5685" s="136"/>
      <c r="K5685" s="136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</row>
    <row r="5686">
      <c r="A5686" s="82"/>
      <c r="B5686" s="82"/>
      <c r="C5686" s="2"/>
      <c r="D5686" s="2"/>
      <c r="E5686" s="136"/>
      <c r="F5686" s="136"/>
      <c r="G5686" s="82"/>
      <c r="H5686" s="160"/>
      <c r="I5686" s="136"/>
      <c r="J5686" s="136"/>
      <c r="K5686" s="136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</row>
    <row r="5687">
      <c r="A5687" s="82"/>
      <c r="B5687" s="82"/>
      <c r="C5687" s="2"/>
      <c r="D5687" s="2"/>
      <c r="E5687" s="136"/>
      <c r="F5687" s="136"/>
      <c r="G5687" s="82"/>
      <c r="H5687" s="160"/>
      <c r="I5687" s="136"/>
      <c r="J5687" s="136"/>
      <c r="K5687" s="136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</row>
    <row r="5688">
      <c r="A5688" s="82"/>
      <c r="B5688" s="82"/>
      <c r="C5688" s="2"/>
      <c r="D5688" s="2"/>
      <c r="E5688" s="136"/>
      <c r="F5688" s="136"/>
      <c r="G5688" s="82"/>
      <c r="H5688" s="160"/>
      <c r="I5688" s="136"/>
      <c r="J5688" s="136"/>
      <c r="K5688" s="136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</row>
    <row r="5689">
      <c r="A5689" s="82"/>
      <c r="B5689" s="82"/>
      <c r="C5689" s="2"/>
      <c r="D5689" s="2"/>
      <c r="E5689" s="136"/>
      <c r="F5689" s="136"/>
      <c r="G5689" s="82"/>
      <c r="H5689" s="160"/>
      <c r="I5689" s="136"/>
      <c r="J5689" s="136"/>
      <c r="K5689" s="136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</row>
    <row r="5690">
      <c r="A5690" s="82"/>
      <c r="B5690" s="82"/>
      <c r="C5690" s="2"/>
      <c r="D5690" s="2"/>
      <c r="E5690" s="136"/>
      <c r="F5690" s="136"/>
      <c r="G5690" s="82"/>
      <c r="H5690" s="160"/>
      <c r="I5690" s="136"/>
      <c r="J5690" s="136"/>
      <c r="K5690" s="136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</row>
    <row r="5691">
      <c r="A5691" s="82"/>
      <c r="B5691" s="82"/>
      <c r="C5691" s="2"/>
      <c r="D5691" s="2"/>
      <c r="E5691" s="136"/>
      <c r="F5691" s="136"/>
      <c r="G5691" s="82"/>
      <c r="H5691" s="160"/>
      <c r="I5691" s="136"/>
      <c r="J5691" s="136"/>
      <c r="K5691" s="136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</row>
    <row r="5692">
      <c r="A5692" s="82"/>
      <c r="B5692" s="82"/>
      <c r="C5692" s="2"/>
      <c r="D5692" s="2"/>
      <c r="E5692" s="136"/>
      <c r="F5692" s="136"/>
      <c r="G5692" s="82"/>
      <c r="H5692" s="160"/>
      <c r="I5692" s="136"/>
      <c r="J5692" s="136"/>
      <c r="K5692" s="136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</row>
    <row r="5693">
      <c r="A5693" s="82"/>
      <c r="B5693" s="82"/>
      <c r="C5693" s="2"/>
      <c r="D5693" s="2"/>
      <c r="E5693" s="136"/>
      <c r="F5693" s="136"/>
      <c r="G5693" s="82"/>
      <c r="H5693" s="160"/>
      <c r="I5693" s="136"/>
      <c r="J5693" s="136"/>
      <c r="K5693" s="136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</row>
    <row r="5694">
      <c r="A5694" s="82"/>
      <c r="B5694" s="82"/>
      <c r="C5694" s="2"/>
      <c r="D5694" s="2"/>
      <c r="E5694" s="136"/>
      <c r="F5694" s="136"/>
      <c r="G5694" s="82"/>
      <c r="H5694" s="160"/>
      <c r="I5694" s="136"/>
      <c r="J5694" s="136"/>
      <c r="K5694" s="136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</row>
    <row r="5695">
      <c r="A5695" s="82"/>
      <c r="B5695" s="82"/>
      <c r="C5695" s="2"/>
      <c r="D5695" s="2"/>
      <c r="E5695" s="136"/>
      <c r="F5695" s="136"/>
      <c r="G5695" s="82"/>
      <c r="H5695" s="160"/>
      <c r="I5695" s="136"/>
      <c r="J5695" s="136"/>
      <c r="K5695" s="136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</row>
    <row r="5696">
      <c r="A5696" s="82"/>
      <c r="B5696" s="82"/>
      <c r="C5696" s="2"/>
      <c r="D5696" s="2"/>
      <c r="E5696" s="136"/>
      <c r="F5696" s="136"/>
      <c r="G5696" s="82"/>
      <c r="H5696" s="160"/>
      <c r="I5696" s="136"/>
      <c r="J5696" s="136"/>
      <c r="K5696" s="136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</row>
    <row r="5697">
      <c r="A5697" s="82"/>
      <c r="B5697" s="82"/>
      <c r="C5697" s="2"/>
      <c r="D5697" s="2"/>
      <c r="E5697" s="136"/>
      <c r="F5697" s="136"/>
      <c r="G5697" s="82"/>
      <c r="H5697" s="160"/>
      <c r="I5697" s="136"/>
      <c r="J5697" s="136"/>
      <c r="K5697" s="136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</row>
    <row r="5698">
      <c r="A5698" s="82"/>
      <c r="B5698" s="82"/>
      <c r="C5698" s="2"/>
      <c r="D5698" s="2"/>
      <c r="E5698" s="136"/>
      <c r="F5698" s="136"/>
      <c r="G5698" s="82"/>
      <c r="H5698" s="160"/>
      <c r="I5698" s="136"/>
      <c r="J5698" s="136"/>
      <c r="K5698" s="136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</row>
    <row r="5699">
      <c r="A5699" s="82"/>
      <c r="B5699" s="82"/>
      <c r="C5699" s="2"/>
      <c r="D5699" s="2"/>
      <c r="E5699" s="136"/>
      <c r="F5699" s="136"/>
      <c r="G5699" s="82"/>
      <c r="H5699" s="160"/>
      <c r="I5699" s="136"/>
      <c r="J5699" s="136"/>
      <c r="K5699" s="136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</row>
    <row r="5700">
      <c r="A5700" s="82"/>
      <c r="B5700" s="82"/>
      <c r="C5700" s="2"/>
      <c r="D5700" s="2"/>
      <c r="E5700" s="136"/>
      <c r="F5700" s="136"/>
      <c r="G5700" s="82"/>
      <c r="H5700" s="160"/>
      <c r="I5700" s="136"/>
      <c r="J5700" s="136"/>
      <c r="K5700" s="136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</row>
    <row r="5701">
      <c r="A5701" s="82"/>
      <c r="B5701" s="82"/>
      <c r="C5701" s="2"/>
      <c r="D5701" s="2"/>
      <c r="E5701" s="136"/>
      <c r="F5701" s="136"/>
      <c r="G5701" s="82"/>
      <c r="H5701" s="160"/>
      <c r="I5701" s="136"/>
      <c r="J5701" s="136"/>
      <c r="K5701" s="136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</row>
    <row r="5702">
      <c r="A5702" s="82"/>
      <c r="B5702" s="82"/>
      <c r="C5702" s="2"/>
      <c r="D5702" s="2"/>
      <c r="E5702" s="136"/>
      <c r="F5702" s="136"/>
      <c r="G5702" s="82"/>
      <c r="H5702" s="160"/>
      <c r="I5702" s="136"/>
      <c r="J5702" s="136"/>
      <c r="K5702" s="136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</row>
    <row r="5703">
      <c r="A5703" s="82"/>
      <c r="B5703" s="82"/>
      <c r="C5703" s="2"/>
      <c r="D5703" s="2"/>
      <c r="E5703" s="136"/>
      <c r="F5703" s="136"/>
      <c r="G5703" s="82"/>
      <c r="H5703" s="160"/>
      <c r="I5703" s="136"/>
      <c r="J5703" s="136"/>
      <c r="K5703" s="136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</row>
    <row r="5704">
      <c r="A5704" s="82"/>
      <c r="B5704" s="82"/>
      <c r="C5704" s="2"/>
      <c r="D5704" s="2"/>
      <c r="E5704" s="136"/>
      <c r="F5704" s="136"/>
      <c r="G5704" s="82"/>
      <c r="H5704" s="160"/>
      <c r="I5704" s="136"/>
      <c r="J5704" s="136"/>
      <c r="K5704" s="136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</row>
    <row r="5705">
      <c r="A5705" s="82"/>
      <c r="B5705" s="82"/>
      <c r="C5705" s="2"/>
      <c r="D5705" s="2"/>
      <c r="E5705" s="136"/>
      <c r="F5705" s="136"/>
      <c r="G5705" s="82"/>
      <c r="H5705" s="160"/>
      <c r="I5705" s="136"/>
      <c r="J5705" s="136"/>
      <c r="K5705" s="136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</row>
    <row r="5706">
      <c r="A5706" s="82"/>
      <c r="B5706" s="82"/>
      <c r="C5706" s="2"/>
      <c r="D5706" s="2"/>
      <c r="E5706" s="136"/>
      <c r="F5706" s="136"/>
      <c r="G5706" s="82"/>
      <c r="H5706" s="160"/>
      <c r="I5706" s="136"/>
      <c r="J5706" s="136"/>
      <c r="K5706" s="136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</row>
    <row r="5707">
      <c r="A5707" s="82"/>
      <c r="B5707" s="82"/>
      <c r="C5707" s="2"/>
      <c r="D5707" s="2"/>
      <c r="E5707" s="136"/>
      <c r="F5707" s="136"/>
      <c r="G5707" s="82"/>
      <c r="H5707" s="160"/>
      <c r="I5707" s="136"/>
      <c r="J5707" s="136"/>
      <c r="K5707" s="136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</row>
    <row r="5708">
      <c r="A5708" s="82"/>
      <c r="B5708" s="82"/>
      <c r="C5708" s="2"/>
      <c r="D5708" s="2"/>
      <c r="E5708" s="136"/>
      <c r="F5708" s="136"/>
      <c r="G5708" s="82"/>
      <c r="H5708" s="160"/>
      <c r="I5708" s="136"/>
      <c r="J5708" s="136"/>
      <c r="K5708" s="136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</row>
    <row r="5709">
      <c r="A5709" s="82"/>
      <c r="B5709" s="82"/>
      <c r="C5709" s="2"/>
      <c r="D5709" s="2"/>
      <c r="E5709" s="136"/>
      <c r="F5709" s="136"/>
      <c r="G5709" s="82"/>
      <c r="H5709" s="160"/>
      <c r="I5709" s="136"/>
      <c r="J5709" s="136"/>
      <c r="K5709" s="136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</row>
    <row r="5710">
      <c r="A5710" s="82"/>
      <c r="B5710" s="82"/>
      <c r="C5710" s="2"/>
      <c r="D5710" s="2"/>
      <c r="E5710" s="136"/>
      <c r="F5710" s="136"/>
      <c r="G5710" s="82"/>
      <c r="H5710" s="160"/>
      <c r="I5710" s="136"/>
      <c r="J5710" s="136"/>
      <c r="K5710" s="136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</row>
    <row r="5711">
      <c r="A5711" s="82"/>
      <c r="B5711" s="82"/>
      <c r="C5711" s="2"/>
      <c r="D5711" s="2"/>
      <c r="E5711" s="136"/>
      <c r="F5711" s="136"/>
      <c r="G5711" s="82"/>
      <c r="H5711" s="160"/>
      <c r="I5711" s="136"/>
      <c r="J5711" s="136"/>
      <c r="K5711" s="136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</row>
    <row r="5712">
      <c r="A5712" s="82"/>
      <c r="B5712" s="82"/>
      <c r="C5712" s="2"/>
      <c r="D5712" s="2"/>
      <c r="E5712" s="136"/>
      <c r="F5712" s="136"/>
      <c r="G5712" s="82"/>
      <c r="H5712" s="160"/>
      <c r="I5712" s="136"/>
      <c r="J5712" s="136"/>
      <c r="K5712" s="136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</row>
    <row r="5713">
      <c r="A5713" s="82"/>
      <c r="B5713" s="82"/>
      <c r="C5713" s="2"/>
      <c r="D5713" s="2"/>
      <c r="E5713" s="136"/>
      <c r="F5713" s="136"/>
      <c r="G5713" s="82"/>
      <c r="H5713" s="160"/>
      <c r="I5713" s="136"/>
      <c r="J5713" s="136"/>
      <c r="K5713" s="136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</row>
    <row r="5714">
      <c r="A5714" s="82"/>
      <c r="B5714" s="82"/>
      <c r="C5714" s="2"/>
      <c r="D5714" s="2"/>
      <c r="E5714" s="136"/>
      <c r="F5714" s="136"/>
      <c r="G5714" s="82"/>
      <c r="H5714" s="160"/>
      <c r="I5714" s="136"/>
      <c r="J5714" s="136"/>
      <c r="K5714" s="136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</row>
    <row r="5715">
      <c r="A5715" s="82"/>
      <c r="B5715" s="82"/>
      <c r="C5715" s="2"/>
      <c r="D5715" s="2"/>
      <c r="E5715" s="136"/>
      <c r="F5715" s="136"/>
      <c r="G5715" s="82"/>
      <c r="H5715" s="160"/>
      <c r="I5715" s="136"/>
      <c r="J5715" s="136"/>
      <c r="K5715" s="136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</row>
    <row r="5716">
      <c r="A5716" s="82"/>
      <c r="B5716" s="82"/>
      <c r="C5716" s="2"/>
      <c r="D5716" s="2"/>
      <c r="E5716" s="136"/>
      <c r="F5716" s="136"/>
      <c r="G5716" s="82"/>
      <c r="H5716" s="160"/>
      <c r="I5716" s="136"/>
      <c r="J5716" s="136"/>
      <c r="K5716" s="136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</row>
    <row r="5717">
      <c r="A5717" s="82"/>
      <c r="B5717" s="82"/>
      <c r="C5717" s="2"/>
      <c r="D5717" s="2"/>
      <c r="E5717" s="136"/>
      <c r="F5717" s="136"/>
      <c r="G5717" s="82"/>
      <c r="H5717" s="160"/>
      <c r="I5717" s="136"/>
      <c r="J5717" s="136"/>
      <c r="K5717" s="136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</row>
    <row r="5718">
      <c r="A5718" s="82"/>
      <c r="B5718" s="82"/>
      <c r="C5718" s="2"/>
      <c r="D5718" s="2"/>
      <c r="E5718" s="136"/>
      <c r="F5718" s="136"/>
      <c r="G5718" s="82"/>
      <c r="H5718" s="160"/>
      <c r="I5718" s="136"/>
      <c r="J5718" s="136"/>
      <c r="K5718" s="136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</row>
    <row r="5719">
      <c r="A5719" s="82"/>
      <c r="B5719" s="82"/>
      <c r="C5719" s="2"/>
      <c r="D5719" s="2"/>
      <c r="E5719" s="136"/>
      <c r="F5719" s="136"/>
      <c r="G5719" s="82"/>
      <c r="H5719" s="160"/>
      <c r="I5719" s="136"/>
      <c r="J5719" s="136"/>
      <c r="K5719" s="136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</row>
    <row r="5720">
      <c r="A5720" s="82"/>
      <c r="B5720" s="82"/>
      <c r="C5720" s="2"/>
      <c r="D5720" s="2"/>
      <c r="E5720" s="136"/>
      <c r="F5720" s="136"/>
      <c r="G5720" s="82"/>
      <c r="H5720" s="160"/>
      <c r="I5720" s="136"/>
      <c r="J5720" s="136"/>
      <c r="K5720" s="136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</row>
    <row r="5721">
      <c r="A5721" s="82"/>
      <c r="B5721" s="82"/>
      <c r="C5721" s="2"/>
      <c r="D5721" s="2"/>
      <c r="E5721" s="136"/>
      <c r="F5721" s="136"/>
      <c r="G5721" s="82"/>
      <c r="H5721" s="160"/>
      <c r="I5721" s="136"/>
      <c r="J5721" s="136"/>
      <c r="K5721" s="136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</row>
    <row r="5722">
      <c r="A5722" s="82"/>
      <c r="B5722" s="82"/>
      <c r="C5722" s="2"/>
      <c r="D5722" s="2"/>
      <c r="E5722" s="136"/>
      <c r="F5722" s="136"/>
      <c r="G5722" s="82"/>
      <c r="H5722" s="160"/>
      <c r="I5722" s="136"/>
      <c r="J5722" s="136"/>
      <c r="K5722" s="136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</row>
    <row r="5723">
      <c r="A5723" s="82"/>
      <c r="B5723" s="82"/>
      <c r="C5723" s="2"/>
      <c r="D5723" s="2"/>
      <c r="E5723" s="136"/>
      <c r="F5723" s="136"/>
      <c r="G5723" s="82"/>
      <c r="H5723" s="160"/>
      <c r="I5723" s="136"/>
      <c r="J5723" s="136"/>
      <c r="K5723" s="136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</row>
    <row r="5724">
      <c r="A5724" s="82"/>
      <c r="B5724" s="82"/>
      <c r="C5724" s="2"/>
      <c r="D5724" s="2"/>
      <c r="E5724" s="136"/>
      <c r="F5724" s="136"/>
      <c r="G5724" s="82"/>
      <c r="H5724" s="160"/>
      <c r="I5724" s="136"/>
      <c r="J5724" s="136"/>
      <c r="K5724" s="136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</row>
    <row r="5725">
      <c r="A5725" s="82"/>
      <c r="B5725" s="82"/>
      <c r="C5725" s="2"/>
      <c r="D5725" s="2"/>
      <c r="E5725" s="136"/>
      <c r="F5725" s="136"/>
      <c r="G5725" s="82"/>
      <c r="H5725" s="160"/>
      <c r="I5725" s="136"/>
      <c r="J5725" s="136"/>
      <c r="K5725" s="136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</row>
    <row r="5726">
      <c r="A5726" s="82"/>
      <c r="B5726" s="82"/>
      <c r="C5726" s="2"/>
      <c r="D5726" s="2"/>
      <c r="E5726" s="136"/>
      <c r="F5726" s="136"/>
      <c r="G5726" s="82"/>
      <c r="H5726" s="160"/>
      <c r="I5726" s="136"/>
      <c r="J5726" s="136"/>
      <c r="K5726" s="136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</row>
    <row r="5727">
      <c r="A5727" s="82"/>
      <c r="B5727" s="82"/>
      <c r="C5727" s="2"/>
      <c r="D5727" s="2"/>
      <c r="E5727" s="136"/>
      <c r="F5727" s="136"/>
      <c r="G5727" s="82"/>
      <c r="H5727" s="160"/>
      <c r="I5727" s="136"/>
      <c r="J5727" s="136"/>
      <c r="K5727" s="136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</row>
    <row r="5728">
      <c r="A5728" s="82"/>
      <c r="B5728" s="82"/>
      <c r="C5728" s="2"/>
      <c r="D5728" s="2"/>
      <c r="E5728" s="136"/>
      <c r="F5728" s="136"/>
      <c r="G5728" s="82"/>
      <c r="H5728" s="160"/>
      <c r="I5728" s="136"/>
      <c r="J5728" s="136"/>
      <c r="K5728" s="136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</row>
    <row r="5729">
      <c r="A5729" s="82"/>
      <c r="B5729" s="82"/>
      <c r="C5729" s="2"/>
      <c r="D5729" s="2"/>
      <c r="E5729" s="136"/>
      <c r="F5729" s="136"/>
      <c r="G5729" s="82"/>
      <c r="H5729" s="160"/>
      <c r="I5729" s="136"/>
      <c r="J5729" s="136"/>
      <c r="K5729" s="136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</row>
    <row r="5730">
      <c r="A5730" s="82"/>
      <c r="B5730" s="82"/>
      <c r="C5730" s="2"/>
      <c r="D5730" s="2"/>
      <c r="E5730" s="136"/>
      <c r="F5730" s="136"/>
      <c r="G5730" s="82"/>
      <c r="H5730" s="160"/>
      <c r="I5730" s="136"/>
      <c r="J5730" s="136"/>
      <c r="K5730" s="136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</row>
    <row r="5731">
      <c r="A5731" s="82"/>
      <c r="B5731" s="82"/>
      <c r="C5731" s="2"/>
      <c r="D5731" s="2"/>
      <c r="E5731" s="136"/>
      <c r="F5731" s="136"/>
      <c r="G5731" s="82"/>
      <c r="H5731" s="160"/>
      <c r="I5731" s="136"/>
      <c r="J5731" s="136"/>
      <c r="K5731" s="136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</row>
    <row r="5732">
      <c r="A5732" s="82"/>
      <c r="B5732" s="82"/>
      <c r="C5732" s="2"/>
      <c r="D5732" s="2"/>
      <c r="E5732" s="136"/>
      <c r="F5732" s="136"/>
      <c r="G5732" s="82"/>
      <c r="H5732" s="160"/>
      <c r="I5732" s="136"/>
      <c r="J5732" s="136"/>
      <c r="K5732" s="136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</row>
    <row r="5733">
      <c r="A5733" s="82"/>
      <c r="B5733" s="82"/>
      <c r="C5733" s="2"/>
      <c r="D5733" s="2"/>
      <c r="E5733" s="136"/>
      <c r="F5733" s="136"/>
      <c r="G5733" s="82"/>
      <c r="H5733" s="160"/>
      <c r="I5733" s="136"/>
      <c r="J5733" s="136"/>
      <c r="K5733" s="136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</row>
    <row r="5734">
      <c r="A5734" s="82"/>
      <c r="B5734" s="82"/>
      <c r="C5734" s="2"/>
      <c r="D5734" s="2"/>
      <c r="E5734" s="136"/>
      <c r="F5734" s="136"/>
      <c r="G5734" s="82"/>
      <c r="H5734" s="160"/>
      <c r="I5734" s="136"/>
      <c r="J5734" s="136"/>
      <c r="K5734" s="136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</row>
    <row r="5735">
      <c r="A5735" s="82"/>
      <c r="B5735" s="82"/>
      <c r="C5735" s="2"/>
      <c r="D5735" s="2"/>
      <c r="E5735" s="136"/>
      <c r="F5735" s="136"/>
      <c r="G5735" s="82"/>
      <c r="H5735" s="160"/>
      <c r="I5735" s="136"/>
      <c r="J5735" s="136"/>
      <c r="K5735" s="136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</row>
    <row r="5736">
      <c r="A5736" s="82"/>
      <c r="B5736" s="82"/>
      <c r="C5736" s="2"/>
      <c r="D5736" s="2"/>
      <c r="E5736" s="136"/>
      <c r="F5736" s="136"/>
      <c r="G5736" s="82"/>
      <c r="H5736" s="160"/>
      <c r="I5736" s="136"/>
      <c r="J5736" s="136"/>
      <c r="K5736" s="136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</row>
    <row r="5737">
      <c r="A5737" s="82"/>
      <c r="B5737" s="82"/>
      <c r="C5737" s="2"/>
      <c r="D5737" s="2"/>
      <c r="E5737" s="136"/>
      <c r="F5737" s="136"/>
      <c r="G5737" s="82"/>
      <c r="H5737" s="160"/>
      <c r="I5737" s="136"/>
      <c r="J5737" s="136"/>
      <c r="K5737" s="136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</row>
    <row r="5738">
      <c r="A5738" s="82"/>
      <c r="B5738" s="82"/>
      <c r="C5738" s="2"/>
      <c r="D5738" s="2"/>
      <c r="E5738" s="136"/>
      <c r="F5738" s="136"/>
      <c r="G5738" s="82"/>
      <c r="H5738" s="160"/>
      <c r="I5738" s="136"/>
      <c r="J5738" s="136"/>
      <c r="K5738" s="136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</row>
    <row r="5739">
      <c r="A5739" s="82"/>
      <c r="B5739" s="82"/>
      <c r="C5739" s="2"/>
      <c r="D5739" s="2"/>
      <c r="E5739" s="136"/>
      <c r="F5739" s="136"/>
      <c r="G5739" s="82"/>
      <c r="H5739" s="160"/>
      <c r="I5739" s="136"/>
      <c r="J5739" s="136"/>
      <c r="K5739" s="136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</row>
    <row r="5740">
      <c r="A5740" s="82"/>
      <c r="B5740" s="82"/>
      <c r="C5740" s="2"/>
      <c r="D5740" s="2"/>
      <c r="E5740" s="136"/>
      <c r="F5740" s="136"/>
      <c r="G5740" s="82"/>
      <c r="H5740" s="160"/>
      <c r="I5740" s="136"/>
      <c r="J5740" s="136"/>
      <c r="K5740" s="136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</row>
    <row r="5741">
      <c r="A5741" s="82"/>
      <c r="B5741" s="82"/>
      <c r="C5741" s="2"/>
      <c r="D5741" s="2"/>
      <c r="E5741" s="136"/>
      <c r="F5741" s="136"/>
      <c r="G5741" s="82"/>
      <c r="H5741" s="160"/>
      <c r="I5741" s="136"/>
      <c r="J5741" s="136"/>
      <c r="K5741" s="136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</row>
    <row r="5742">
      <c r="A5742" s="82"/>
      <c r="B5742" s="82"/>
      <c r="C5742" s="2"/>
      <c r="D5742" s="2"/>
      <c r="E5742" s="136"/>
      <c r="F5742" s="136"/>
      <c r="G5742" s="82"/>
      <c r="H5742" s="160"/>
      <c r="I5742" s="136"/>
      <c r="J5742" s="136"/>
      <c r="K5742" s="136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</row>
    <row r="5743">
      <c r="A5743" s="82"/>
      <c r="B5743" s="82"/>
      <c r="C5743" s="2"/>
      <c r="D5743" s="2"/>
      <c r="E5743" s="136"/>
      <c r="F5743" s="136"/>
      <c r="G5743" s="82"/>
      <c r="H5743" s="160"/>
      <c r="I5743" s="136"/>
      <c r="J5743" s="136"/>
      <c r="K5743" s="136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</row>
    <row r="5744">
      <c r="A5744" s="82"/>
      <c r="B5744" s="82"/>
      <c r="C5744" s="2"/>
      <c r="D5744" s="2"/>
      <c r="E5744" s="136"/>
      <c r="F5744" s="136"/>
      <c r="G5744" s="82"/>
      <c r="H5744" s="160"/>
      <c r="I5744" s="136"/>
      <c r="J5744" s="136"/>
      <c r="K5744" s="136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</row>
    <row r="5745">
      <c r="A5745" s="82"/>
      <c r="B5745" s="82"/>
      <c r="C5745" s="2"/>
      <c r="D5745" s="2"/>
      <c r="E5745" s="136"/>
      <c r="F5745" s="136"/>
      <c r="G5745" s="82"/>
      <c r="H5745" s="160"/>
      <c r="I5745" s="136"/>
      <c r="J5745" s="136"/>
      <c r="K5745" s="136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</row>
    <row r="5746">
      <c r="A5746" s="82"/>
      <c r="B5746" s="82"/>
      <c r="C5746" s="2"/>
      <c r="D5746" s="2"/>
      <c r="E5746" s="136"/>
      <c r="F5746" s="136"/>
      <c r="G5746" s="82"/>
      <c r="H5746" s="160"/>
      <c r="I5746" s="136"/>
      <c r="J5746" s="136"/>
      <c r="K5746" s="136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</row>
    <row r="5747">
      <c r="A5747" s="82"/>
      <c r="B5747" s="82"/>
      <c r="C5747" s="2"/>
      <c r="D5747" s="2"/>
      <c r="E5747" s="136"/>
      <c r="F5747" s="136"/>
      <c r="G5747" s="82"/>
      <c r="H5747" s="160"/>
      <c r="I5747" s="136"/>
      <c r="J5747" s="136"/>
      <c r="K5747" s="136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</row>
    <row r="5748">
      <c r="A5748" s="82"/>
      <c r="B5748" s="82"/>
      <c r="C5748" s="2"/>
      <c r="D5748" s="2"/>
      <c r="E5748" s="136"/>
      <c r="F5748" s="136"/>
      <c r="G5748" s="82"/>
      <c r="H5748" s="160"/>
      <c r="I5748" s="136"/>
      <c r="J5748" s="136"/>
      <c r="K5748" s="136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</row>
    <row r="5749">
      <c r="A5749" s="82"/>
      <c r="B5749" s="82"/>
      <c r="C5749" s="2"/>
      <c r="D5749" s="2"/>
      <c r="E5749" s="136"/>
      <c r="F5749" s="136"/>
      <c r="G5749" s="82"/>
      <c r="H5749" s="160"/>
      <c r="I5749" s="136"/>
      <c r="J5749" s="136"/>
      <c r="K5749" s="136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</row>
    <row r="5750">
      <c r="A5750" s="82"/>
      <c r="B5750" s="82"/>
      <c r="C5750" s="2"/>
      <c r="D5750" s="2"/>
      <c r="E5750" s="136"/>
      <c r="F5750" s="136"/>
      <c r="G5750" s="82"/>
      <c r="H5750" s="160"/>
      <c r="I5750" s="136"/>
      <c r="J5750" s="136"/>
      <c r="K5750" s="136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</row>
    <row r="5751">
      <c r="A5751" s="82"/>
      <c r="B5751" s="82"/>
      <c r="C5751" s="2"/>
      <c r="D5751" s="2"/>
      <c r="E5751" s="136"/>
      <c r="F5751" s="136"/>
      <c r="G5751" s="82"/>
      <c r="H5751" s="160"/>
      <c r="I5751" s="136"/>
      <c r="J5751" s="136"/>
      <c r="K5751" s="136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</row>
    <row r="5752">
      <c r="A5752" s="82"/>
      <c r="B5752" s="82"/>
      <c r="C5752" s="2"/>
      <c r="D5752" s="2"/>
      <c r="E5752" s="136"/>
      <c r="F5752" s="136"/>
      <c r="G5752" s="82"/>
      <c r="H5752" s="160"/>
      <c r="I5752" s="136"/>
      <c r="J5752" s="136"/>
      <c r="K5752" s="136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</row>
    <row r="5753">
      <c r="A5753" s="82"/>
      <c r="B5753" s="82"/>
      <c r="C5753" s="2"/>
      <c r="D5753" s="2"/>
      <c r="E5753" s="136"/>
      <c r="F5753" s="136"/>
      <c r="G5753" s="82"/>
      <c r="H5753" s="160"/>
      <c r="I5753" s="136"/>
      <c r="J5753" s="136"/>
      <c r="K5753" s="136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</row>
    <row r="5754">
      <c r="A5754" s="82"/>
      <c r="B5754" s="82"/>
      <c r="C5754" s="2"/>
      <c r="D5754" s="2"/>
      <c r="E5754" s="136"/>
      <c r="F5754" s="136"/>
      <c r="G5754" s="82"/>
      <c r="H5754" s="160"/>
      <c r="I5754" s="136"/>
      <c r="J5754" s="136"/>
      <c r="K5754" s="136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</row>
    <row r="5755">
      <c r="A5755" s="82"/>
      <c r="B5755" s="82"/>
      <c r="C5755" s="2"/>
      <c r="D5755" s="2"/>
      <c r="E5755" s="136"/>
      <c r="F5755" s="136"/>
      <c r="G5755" s="82"/>
      <c r="H5755" s="160"/>
      <c r="I5755" s="136"/>
      <c r="J5755" s="136"/>
      <c r="K5755" s="136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</row>
    <row r="5756">
      <c r="A5756" s="82"/>
      <c r="B5756" s="82"/>
      <c r="C5756" s="2"/>
      <c r="D5756" s="2"/>
      <c r="E5756" s="136"/>
      <c r="F5756" s="136"/>
      <c r="G5756" s="82"/>
      <c r="H5756" s="160"/>
      <c r="I5756" s="136"/>
      <c r="J5756" s="136"/>
      <c r="K5756" s="136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</row>
    <row r="5757">
      <c r="A5757" s="82"/>
      <c r="B5757" s="82"/>
      <c r="C5757" s="2"/>
      <c r="D5757" s="2"/>
      <c r="E5757" s="136"/>
      <c r="F5757" s="136"/>
      <c r="G5757" s="82"/>
      <c r="H5757" s="160"/>
      <c r="I5757" s="136"/>
      <c r="J5757" s="136"/>
      <c r="K5757" s="136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</row>
    <row r="5758">
      <c r="A5758" s="82"/>
      <c r="B5758" s="82"/>
      <c r="C5758" s="2"/>
      <c r="D5758" s="2"/>
      <c r="E5758" s="136"/>
      <c r="F5758" s="136"/>
      <c r="G5758" s="82"/>
      <c r="H5758" s="160"/>
      <c r="I5758" s="136"/>
      <c r="J5758" s="136"/>
      <c r="K5758" s="136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</row>
    <row r="5759">
      <c r="A5759" s="82"/>
      <c r="B5759" s="82"/>
      <c r="C5759" s="2"/>
      <c r="D5759" s="2"/>
      <c r="E5759" s="136"/>
      <c r="F5759" s="136"/>
      <c r="G5759" s="82"/>
      <c r="H5759" s="160"/>
      <c r="I5759" s="136"/>
      <c r="J5759" s="136"/>
      <c r="K5759" s="136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</row>
    <row r="5760">
      <c r="A5760" s="82"/>
      <c r="B5760" s="82"/>
      <c r="C5760" s="2"/>
      <c r="D5760" s="2"/>
      <c r="E5760" s="136"/>
      <c r="F5760" s="136"/>
      <c r="G5760" s="82"/>
      <c r="H5760" s="160"/>
      <c r="I5760" s="136"/>
      <c r="J5760" s="136"/>
      <c r="K5760" s="136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</row>
    <row r="5761">
      <c r="A5761" s="82"/>
      <c r="B5761" s="82"/>
      <c r="C5761" s="2"/>
      <c r="D5761" s="2"/>
      <c r="E5761" s="136"/>
      <c r="F5761" s="136"/>
      <c r="G5761" s="82"/>
      <c r="H5761" s="160"/>
      <c r="I5761" s="136"/>
      <c r="J5761" s="136"/>
      <c r="K5761" s="136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</row>
    <row r="5762">
      <c r="A5762" s="82"/>
      <c r="B5762" s="82"/>
      <c r="C5762" s="2"/>
      <c r="D5762" s="2"/>
      <c r="E5762" s="136"/>
      <c r="F5762" s="136"/>
      <c r="G5762" s="82"/>
      <c r="H5762" s="160"/>
      <c r="I5762" s="136"/>
      <c r="J5762" s="136"/>
      <c r="K5762" s="136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</row>
    <row r="5763">
      <c r="A5763" s="82"/>
      <c r="B5763" s="82"/>
      <c r="C5763" s="2"/>
      <c r="D5763" s="2"/>
      <c r="E5763" s="136"/>
      <c r="F5763" s="136"/>
      <c r="G5763" s="82"/>
      <c r="H5763" s="160"/>
      <c r="I5763" s="136"/>
      <c r="J5763" s="136"/>
      <c r="K5763" s="136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</row>
    <row r="5764">
      <c r="A5764" s="82"/>
      <c r="B5764" s="82"/>
      <c r="C5764" s="2"/>
      <c r="D5764" s="2"/>
      <c r="E5764" s="136"/>
      <c r="F5764" s="136"/>
      <c r="G5764" s="82"/>
      <c r="H5764" s="160"/>
      <c r="I5764" s="136"/>
      <c r="J5764" s="136"/>
      <c r="K5764" s="136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</row>
    <row r="5765">
      <c r="A5765" s="82"/>
      <c r="B5765" s="82"/>
      <c r="C5765" s="2"/>
      <c r="D5765" s="2"/>
      <c r="E5765" s="136"/>
      <c r="F5765" s="136"/>
      <c r="G5765" s="82"/>
      <c r="H5765" s="160"/>
      <c r="I5765" s="136"/>
      <c r="J5765" s="136"/>
      <c r="K5765" s="136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</row>
    <row r="5766">
      <c r="A5766" s="82"/>
      <c r="B5766" s="82"/>
      <c r="C5766" s="2"/>
      <c r="D5766" s="2"/>
      <c r="E5766" s="136"/>
      <c r="F5766" s="136"/>
      <c r="G5766" s="82"/>
      <c r="H5766" s="160"/>
      <c r="I5766" s="136"/>
      <c r="J5766" s="136"/>
      <c r="K5766" s="136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</row>
    <row r="5767">
      <c r="A5767" s="82"/>
      <c r="B5767" s="82"/>
      <c r="C5767" s="2"/>
      <c r="D5767" s="2"/>
      <c r="E5767" s="136"/>
      <c r="F5767" s="136"/>
      <c r="G5767" s="82"/>
      <c r="H5767" s="160"/>
      <c r="I5767" s="136"/>
      <c r="J5767" s="136"/>
      <c r="K5767" s="136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</row>
    <row r="5768">
      <c r="A5768" s="82"/>
      <c r="B5768" s="82"/>
      <c r="C5768" s="2"/>
      <c r="D5768" s="2"/>
      <c r="E5768" s="136"/>
      <c r="F5768" s="136"/>
      <c r="G5768" s="82"/>
      <c r="H5768" s="160"/>
      <c r="I5768" s="136"/>
      <c r="J5768" s="136"/>
      <c r="K5768" s="136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</row>
    <row r="5769">
      <c r="A5769" s="82"/>
      <c r="B5769" s="82"/>
      <c r="C5769" s="2"/>
      <c r="D5769" s="2"/>
      <c r="E5769" s="136"/>
      <c r="F5769" s="136"/>
      <c r="G5769" s="82"/>
      <c r="H5769" s="160"/>
      <c r="I5769" s="136"/>
      <c r="J5769" s="136"/>
      <c r="K5769" s="136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</row>
    <row r="5770">
      <c r="A5770" s="82"/>
      <c r="B5770" s="82"/>
      <c r="C5770" s="2"/>
      <c r="D5770" s="2"/>
      <c r="E5770" s="136"/>
      <c r="F5770" s="136"/>
      <c r="G5770" s="82"/>
      <c r="H5770" s="160"/>
      <c r="I5770" s="136"/>
      <c r="J5770" s="136"/>
      <c r="K5770" s="136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</row>
    <row r="5771">
      <c r="A5771" s="82"/>
      <c r="B5771" s="82"/>
      <c r="C5771" s="2"/>
      <c r="D5771" s="2"/>
      <c r="E5771" s="136"/>
      <c r="F5771" s="136"/>
      <c r="G5771" s="82"/>
      <c r="H5771" s="160"/>
      <c r="I5771" s="136"/>
      <c r="J5771" s="136"/>
      <c r="K5771" s="136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</row>
    <row r="5772">
      <c r="A5772" s="82"/>
      <c r="B5772" s="82"/>
      <c r="C5772" s="2"/>
      <c r="D5772" s="2"/>
      <c r="E5772" s="136"/>
      <c r="F5772" s="136"/>
      <c r="G5772" s="82"/>
      <c r="H5772" s="160"/>
      <c r="I5772" s="136"/>
      <c r="J5772" s="136"/>
      <c r="K5772" s="136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</row>
    <row r="5773">
      <c r="A5773" s="82"/>
      <c r="B5773" s="82"/>
      <c r="C5773" s="2"/>
      <c r="D5773" s="2"/>
      <c r="E5773" s="136"/>
      <c r="F5773" s="136"/>
      <c r="G5773" s="82"/>
      <c r="H5773" s="160"/>
      <c r="I5773" s="136"/>
      <c r="J5773" s="136"/>
      <c r="K5773" s="136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</row>
    <row r="5774">
      <c r="A5774" s="82"/>
      <c r="B5774" s="82"/>
      <c r="C5774" s="2"/>
      <c r="D5774" s="2"/>
      <c r="E5774" s="136"/>
      <c r="F5774" s="136"/>
      <c r="G5774" s="82"/>
      <c r="H5774" s="160"/>
      <c r="I5774" s="136"/>
      <c r="J5774" s="136"/>
      <c r="K5774" s="136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</row>
    <row r="5775">
      <c r="A5775" s="82"/>
      <c r="B5775" s="82"/>
      <c r="C5775" s="2"/>
      <c r="D5775" s="2"/>
      <c r="E5775" s="136"/>
      <c r="F5775" s="136"/>
      <c r="G5775" s="82"/>
      <c r="H5775" s="160"/>
      <c r="I5775" s="136"/>
      <c r="J5775" s="136"/>
      <c r="K5775" s="136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</row>
    <row r="5776">
      <c r="A5776" s="82"/>
      <c r="B5776" s="82"/>
      <c r="C5776" s="2"/>
      <c r="D5776" s="2"/>
      <c r="E5776" s="136"/>
      <c r="F5776" s="136"/>
      <c r="G5776" s="82"/>
      <c r="H5776" s="160"/>
      <c r="I5776" s="136"/>
      <c r="J5776" s="136"/>
      <c r="K5776" s="136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</row>
    <row r="5777">
      <c r="A5777" s="82"/>
      <c r="B5777" s="82"/>
      <c r="C5777" s="2"/>
      <c r="D5777" s="2"/>
      <c r="E5777" s="136"/>
      <c r="F5777" s="136"/>
      <c r="G5777" s="82"/>
      <c r="H5777" s="160"/>
      <c r="I5777" s="136"/>
      <c r="J5777" s="136"/>
      <c r="K5777" s="136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</row>
    <row r="5778">
      <c r="A5778" s="82"/>
      <c r="B5778" s="82"/>
      <c r="C5778" s="2"/>
      <c r="D5778" s="2"/>
      <c r="E5778" s="136"/>
      <c r="F5778" s="136"/>
      <c r="G5778" s="82"/>
      <c r="H5778" s="160"/>
      <c r="I5778" s="136"/>
      <c r="J5778" s="136"/>
      <c r="K5778" s="136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</row>
    <row r="5779">
      <c r="A5779" s="82"/>
      <c r="B5779" s="82"/>
      <c r="C5779" s="2"/>
      <c r="D5779" s="2"/>
      <c r="E5779" s="136"/>
      <c r="F5779" s="136"/>
      <c r="G5779" s="82"/>
      <c r="H5779" s="160"/>
      <c r="I5779" s="136"/>
      <c r="J5779" s="136"/>
      <c r="K5779" s="136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</row>
    <row r="5780">
      <c r="A5780" s="82"/>
      <c r="B5780" s="82"/>
      <c r="C5780" s="2"/>
      <c r="D5780" s="2"/>
      <c r="E5780" s="136"/>
      <c r="F5780" s="136"/>
      <c r="G5780" s="82"/>
      <c r="H5780" s="160"/>
      <c r="I5780" s="136"/>
      <c r="J5780" s="136"/>
      <c r="K5780" s="136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</row>
    <row r="5781">
      <c r="A5781" s="82"/>
      <c r="B5781" s="82"/>
      <c r="C5781" s="2"/>
      <c r="D5781" s="2"/>
      <c r="E5781" s="136"/>
      <c r="F5781" s="136"/>
      <c r="G5781" s="82"/>
      <c r="H5781" s="160"/>
      <c r="I5781" s="136"/>
      <c r="J5781" s="136"/>
      <c r="K5781" s="136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</row>
    <row r="5782">
      <c r="A5782" s="82"/>
      <c r="B5782" s="82"/>
      <c r="C5782" s="2"/>
      <c r="D5782" s="2"/>
      <c r="E5782" s="136"/>
      <c r="F5782" s="136"/>
      <c r="G5782" s="82"/>
      <c r="H5782" s="160"/>
      <c r="I5782" s="136"/>
      <c r="J5782" s="136"/>
      <c r="K5782" s="136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</row>
    <row r="5783">
      <c r="A5783" s="82"/>
      <c r="B5783" s="82"/>
      <c r="C5783" s="2"/>
      <c r="D5783" s="2"/>
      <c r="E5783" s="136"/>
      <c r="F5783" s="136"/>
      <c r="G5783" s="82"/>
      <c r="H5783" s="160"/>
      <c r="I5783" s="136"/>
      <c r="J5783" s="136"/>
      <c r="K5783" s="136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</row>
    <row r="5784">
      <c r="A5784" s="82"/>
      <c r="B5784" s="82"/>
      <c r="C5784" s="2"/>
      <c r="D5784" s="2"/>
      <c r="E5784" s="136"/>
      <c r="F5784" s="136"/>
      <c r="G5784" s="82"/>
      <c r="H5784" s="160"/>
      <c r="I5784" s="136"/>
      <c r="J5784" s="136"/>
      <c r="K5784" s="136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</row>
    <row r="5785">
      <c r="A5785" s="82"/>
      <c r="B5785" s="82"/>
      <c r="C5785" s="2"/>
      <c r="D5785" s="2"/>
      <c r="E5785" s="136"/>
      <c r="F5785" s="136"/>
      <c r="G5785" s="82"/>
      <c r="H5785" s="160"/>
      <c r="I5785" s="136"/>
      <c r="J5785" s="136"/>
      <c r="K5785" s="136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</row>
    <row r="5786">
      <c r="A5786" s="82"/>
      <c r="B5786" s="82"/>
      <c r="C5786" s="2"/>
      <c r="D5786" s="2"/>
      <c r="E5786" s="136"/>
      <c r="F5786" s="136"/>
      <c r="G5786" s="82"/>
      <c r="H5786" s="160"/>
      <c r="I5786" s="136"/>
      <c r="J5786" s="136"/>
      <c r="K5786" s="136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</row>
    <row r="5787">
      <c r="A5787" s="82"/>
      <c r="B5787" s="82"/>
      <c r="C5787" s="2"/>
      <c r="D5787" s="2"/>
      <c r="E5787" s="136"/>
      <c r="F5787" s="136"/>
      <c r="G5787" s="82"/>
      <c r="H5787" s="160"/>
      <c r="I5787" s="136"/>
      <c r="J5787" s="136"/>
      <c r="K5787" s="136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</row>
    <row r="5788">
      <c r="A5788" s="82"/>
      <c r="B5788" s="82"/>
      <c r="C5788" s="2"/>
      <c r="D5788" s="2"/>
      <c r="E5788" s="136"/>
      <c r="F5788" s="136"/>
      <c r="G5788" s="82"/>
      <c r="H5788" s="160"/>
      <c r="I5788" s="136"/>
      <c r="J5788" s="136"/>
      <c r="K5788" s="136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</row>
    <row r="5789">
      <c r="A5789" s="82"/>
      <c r="B5789" s="82"/>
      <c r="C5789" s="2"/>
      <c r="D5789" s="2"/>
      <c r="E5789" s="136"/>
      <c r="F5789" s="136"/>
      <c r="G5789" s="82"/>
      <c r="H5789" s="160"/>
      <c r="I5789" s="136"/>
      <c r="J5789" s="136"/>
      <c r="K5789" s="136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</row>
    <row r="5790">
      <c r="A5790" s="82"/>
      <c r="B5790" s="82"/>
      <c r="C5790" s="2"/>
      <c r="D5790" s="2"/>
      <c r="E5790" s="136"/>
      <c r="F5790" s="136"/>
      <c r="G5790" s="82"/>
      <c r="H5790" s="160"/>
      <c r="I5790" s="136"/>
      <c r="J5790" s="136"/>
      <c r="K5790" s="136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</row>
    <row r="5791">
      <c r="A5791" s="82"/>
      <c r="B5791" s="82"/>
      <c r="C5791" s="2"/>
      <c r="D5791" s="2"/>
      <c r="E5791" s="136"/>
      <c r="F5791" s="136"/>
      <c r="G5791" s="82"/>
      <c r="H5791" s="160"/>
      <c r="I5791" s="136"/>
      <c r="J5791" s="136"/>
      <c r="K5791" s="136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</row>
    <row r="5792">
      <c r="A5792" s="82"/>
      <c r="B5792" s="82"/>
      <c r="C5792" s="2"/>
      <c r="D5792" s="2"/>
      <c r="E5792" s="136"/>
      <c r="F5792" s="136"/>
      <c r="G5792" s="82"/>
      <c r="H5792" s="160"/>
      <c r="I5792" s="136"/>
      <c r="J5792" s="136"/>
      <c r="K5792" s="136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</row>
    <row r="5793">
      <c r="A5793" s="82"/>
      <c r="B5793" s="82"/>
      <c r="C5793" s="2"/>
      <c r="D5793" s="2"/>
      <c r="E5793" s="136"/>
      <c r="F5793" s="136"/>
      <c r="G5793" s="82"/>
      <c r="H5793" s="160"/>
      <c r="I5793" s="136"/>
      <c r="J5793" s="136"/>
      <c r="K5793" s="136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</row>
    <row r="5794">
      <c r="A5794" s="82"/>
      <c r="B5794" s="82"/>
      <c r="C5794" s="2"/>
      <c r="D5794" s="2"/>
      <c r="E5794" s="136"/>
      <c r="F5794" s="136"/>
      <c r="G5794" s="82"/>
      <c r="H5794" s="160"/>
      <c r="I5794" s="136"/>
      <c r="J5794" s="136"/>
      <c r="K5794" s="136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</row>
    <row r="5795">
      <c r="A5795" s="82"/>
      <c r="B5795" s="82"/>
      <c r="C5795" s="2"/>
      <c r="D5795" s="2"/>
      <c r="E5795" s="136"/>
      <c r="F5795" s="136"/>
      <c r="G5795" s="82"/>
      <c r="H5795" s="160"/>
      <c r="I5795" s="136"/>
      <c r="J5795" s="136"/>
      <c r="K5795" s="136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</row>
    <row r="5796">
      <c r="A5796" s="82"/>
      <c r="B5796" s="82"/>
      <c r="C5796" s="2"/>
      <c r="D5796" s="2"/>
      <c r="E5796" s="136"/>
      <c r="F5796" s="136"/>
      <c r="G5796" s="82"/>
      <c r="H5796" s="160"/>
      <c r="I5796" s="136"/>
      <c r="J5796" s="136"/>
      <c r="K5796" s="136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</row>
    <row r="5797">
      <c r="A5797" s="82"/>
      <c r="B5797" s="82"/>
      <c r="C5797" s="2"/>
      <c r="D5797" s="2"/>
      <c r="E5797" s="136"/>
      <c r="F5797" s="136"/>
      <c r="G5797" s="82"/>
      <c r="H5797" s="160"/>
      <c r="I5797" s="136"/>
      <c r="J5797" s="136"/>
      <c r="K5797" s="136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</row>
    <row r="5798">
      <c r="A5798" s="82"/>
      <c r="B5798" s="82"/>
      <c r="C5798" s="2"/>
      <c r="D5798" s="2"/>
      <c r="E5798" s="136"/>
      <c r="F5798" s="136"/>
      <c r="G5798" s="82"/>
      <c r="H5798" s="160"/>
      <c r="I5798" s="136"/>
      <c r="J5798" s="136"/>
      <c r="K5798" s="136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</row>
    <row r="5799">
      <c r="A5799" s="82"/>
      <c r="B5799" s="82"/>
      <c r="C5799" s="2"/>
      <c r="D5799" s="2"/>
      <c r="E5799" s="136"/>
      <c r="F5799" s="136"/>
      <c r="G5799" s="82"/>
      <c r="H5799" s="160"/>
      <c r="I5799" s="136"/>
      <c r="J5799" s="136"/>
      <c r="K5799" s="136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</row>
    <row r="5800">
      <c r="A5800" s="82"/>
      <c r="B5800" s="82"/>
      <c r="C5800" s="2"/>
      <c r="D5800" s="2"/>
      <c r="E5800" s="136"/>
      <c r="F5800" s="136"/>
      <c r="G5800" s="82"/>
      <c r="H5800" s="160"/>
      <c r="I5800" s="136"/>
      <c r="J5800" s="136"/>
      <c r="K5800" s="136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</row>
    <row r="5801">
      <c r="A5801" s="82"/>
      <c r="B5801" s="82"/>
      <c r="C5801" s="2"/>
      <c r="D5801" s="2"/>
      <c r="E5801" s="136"/>
      <c r="F5801" s="136"/>
      <c r="G5801" s="82"/>
      <c r="H5801" s="160"/>
      <c r="I5801" s="136"/>
      <c r="J5801" s="136"/>
      <c r="K5801" s="136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</row>
    <row r="5802">
      <c r="A5802" s="82"/>
      <c r="B5802" s="82"/>
      <c r="C5802" s="2"/>
      <c r="D5802" s="2"/>
      <c r="E5802" s="136"/>
      <c r="F5802" s="136"/>
      <c r="G5802" s="82"/>
      <c r="H5802" s="160"/>
      <c r="I5802" s="136"/>
      <c r="J5802" s="136"/>
      <c r="K5802" s="136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</row>
    <row r="5803">
      <c r="A5803" s="82"/>
      <c r="B5803" s="82"/>
      <c r="C5803" s="2"/>
      <c r="D5803" s="2"/>
      <c r="E5803" s="136"/>
      <c r="F5803" s="136"/>
      <c r="G5803" s="82"/>
      <c r="H5803" s="160"/>
      <c r="I5803" s="136"/>
      <c r="J5803" s="136"/>
      <c r="K5803" s="136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</row>
    <row r="5804">
      <c r="A5804" s="82"/>
      <c r="B5804" s="82"/>
      <c r="C5804" s="2"/>
      <c r="D5804" s="2"/>
      <c r="E5804" s="136"/>
      <c r="F5804" s="136"/>
      <c r="G5804" s="82"/>
      <c r="H5804" s="160"/>
      <c r="I5804" s="136"/>
      <c r="J5804" s="136"/>
      <c r="K5804" s="136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</row>
    <row r="5805">
      <c r="A5805" s="82"/>
      <c r="B5805" s="82"/>
      <c r="C5805" s="2"/>
      <c r="D5805" s="2"/>
      <c r="E5805" s="136"/>
      <c r="F5805" s="136"/>
      <c r="G5805" s="82"/>
      <c r="H5805" s="160"/>
      <c r="I5805" s="136"/>
      <c r="J5805" s="136"/>
      <c r="K5805" s="136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</row>
    <row r="5806">
      <c r="A5806" s="82"/>
      <c r="B5806" s="82"/>
      <c r="C5806" s="2"/>
      <c r="D5806" s="2"/>
      <c r="E5806" s="136"/>
      <c r="F5806" s="136"/>
      <c r="G5806" s="82"/>
      <c r="H5806" s="160"/>
      <c r="I5806" s="136"/>
      <c r="J5806" s="136"/>
      <c r="K5806" s="136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</row>
    <row r="5807">
      <c r="A5807" s="82"/>
      <c r="B5807" s="82"/>
      <c r="C5807" s="2"/>
      <c r="D5807" s="2"/>
      <c r="E5807" s="136"/>
      <c r="F5807" s="136"/>
      <c r="G5807" s="82"/>
      <c r="H5807" s="160"/>
      <c r="I5807" s="136"/>
      <c r="J5807" s="136"/>
      <c r="K5807" s="136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</row>
    <row r="5808">
      <c r="A5808" s="82"/>
      <c r="B5808" s="82"/>
      <c r="C5808" s="2"/>
      <c r="D5808" s="2"/>
      <c r="E5808" s="136"/>
      <c r="F5808" s="136"/>
      <c r="G5808" s="82"/>
      <c r="H5808" s="160"/>
      <c r="I5808" s="136"/>
      <c r="J5808" s="136"/>
      <c r="K5808" s="136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</row>
    <row r="5809">
      <c r="A5809" s="82"/>
      <c r="B5809" s="82"/>
      <c r="C5809" s="2"/>
      <c r="D5809" s="2"/>
      <c r="E5809" s="136"/>
      <c r="F5809" s="136"/>
      <c r="G5809" s="82"/>
      <c r="H5809" s="160"/>
      <c r="I5809" s="136"/>
      <c r="J5809" s="136"/>
      <c r="K5809" s="136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</row>
    <row r="5810">
      <c r="A5810" s="82"/>
      <c r="B5810" s="82"/>
      <c r="C5810" s="2"/>
      <c r="D5810" s="2"/>
      <c r="E5810" s="136"/>
      <c r="F5810" s="136"/>
      <c r="G5810" s="82"/>
      <c r="H5810" s="160"/>
      <c r="I5810" s="136"/>
      <c r="J5810" s="136"/>
      <c r="K5810" s="136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</row>
    <row r="5811">
      <c r="A5811" s="82"/>
      <c r="B5811" s="82"/>
      <c r="C5811" s="2"/>
      <c r="D5811" s="2"/>
      <c r="E5811" s="136"/>
      <c r="F5811" s="136"/>
      <c r="G5811" s="82"/>
      <c r="H5811" s="160"/>
      <c r="I5811" s="136"/>
      <c r="J5811" s="136"/>
      <c r="K5811" s="136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</row>
    <row r="5812">
      <c r="A5812" s="82"/>
      <c r="B5812" s="82"/>
      <c r="C5812" s="2"/>
      <c r="D5812" s="2"/>
      <c r="E5812" s="136"/>
      <c r="F5812" s="136"/>
      <c r="G5812" s="82"/>
      <c r="H5812" s="160"/>
      <c r="I5812" s="136"/>
      <c r="J5812" s="136"/>
      <c r="K5812" s="136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</row>
    <row r="5813">
      <c r="A5813" s="82"/>
      <c r="B5813" s="82"/>
      <c r="C5813" s="2"/>
      <c r="D5813" s="2"/>
      <c r="E5813" s="136"/>
      <c r="F5813" s="136"/>
      <c r="G5813" s="82"/>
      <c r="H5813" s="160"/>
      <c r="I5813" s="136"/>
      <c r="J5813" s="136"/>
      <c r="K5813" s="136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</row>
    <row r="5814">
      <c r="A5814" s="82"/>
      <c r="B5814" s="82"/>
      <c r="C5814" s="2"/>
      <c r="D5814" s="2"/>
      <c r="E5814" s="136"/>
      <c r="F5814" s="136"/>
      <c r="G5814" s="82"/>
      <c r="H5814" s="160"/>
      <c r="I5814" s="136"/>
      <c r="J5814" s="136"/>
      <c r="K5814" s="136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</row>
    <row r="5815">
      <c r="A5815" s="82"/>
      <c r="B5815" s="82"/>
      <c r="C5815" s="2"/>
      <c r="D5815" s="2"/>
      <c r="E5815" s="136"/>
      <c r="F5815" s="136"/>
      <c r="G5815" s="82"/>
      <c r="H5815" s="160"/>
      <c r="I5815" s="136"/>
      <c r="J5815" s="136"/>
      <c r="K5815" s="136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</row>
    <row r="5816">
      <c r="A5816" s="82"/>
      <c r="B5816" s="82"/>
      <c r="C5816" s="2"/>
      <c r="D5816" s="2"/>
      <c r="E5816" s="136"/>
      <c r="F5816" s="136"/>
      <c r="G5816" s="82"/>
      <c r="H5816" s="160"/>
      <c r="I5816" s="136"/>
      <c r="J5816" s="136"/>
      <c r="K5816" s="136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</row>
    <row r="5817">
      <c r="A5817" s="82"/>
      <c r="B5817" s="82"/>
      <c r="C5817" s="2"/>
      <c r="D5817" s="2"/>
      <c r="E5817" s="136"/>
      <c r="F5817" s="136"/>
      <c r="G5817" s="82"/>
      <c r="H5817" s="160"/>
      <c r="I5817" s="136"/>
      <c r="J5817" s="136"/>
      <c r="K5817" s="136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</row>
    <row r="5818">
      <c r="A5818" s="82"/>
      <c r="B5818" s="82"/>
      <c r="C5818" s="2"/>
      <c r="D5818" s="2"/>
      <c r="E5818" s="136"/>
      <c r="F5818" s="136"/>
      <c r="G5818" s="82"/>
      <c r="H5818" s="160"/>
      <c r="I5818" s="136"/>
      <c r="J5818" s="136"/>
      <c r="K5818" s="136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</row>
    <row r="5819">
      <c r="A5819" s="82"/>
      <c r="B5819" s="82"/>
      <c r="C5819" s="2"/>
      <c r="D5819" s="2"/>
      <c r="E5819" s="136"/>
      <c r="F5819" s="136"/>
      <c r="G5819" s="82"/>
      <c r="H5819" s="160"/>
      <c r="I5819" s="136"/>
      <c r="J5819" s="136"/>
      <c r="K5819" s="136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</row>
    <row r="5820">
      <c r="A5820" s="82"/>
      <c r="B5820" s="82"/>
      <c r="C5820" s="2"/>
      <c r="D5820" s="2"/>
      <c r="E5820" s="136"/>
      <c r="F5820" s="136"/>
      <c r="G5820" s="82"/>
      <c r="H5820" s="160"/>
      <c r="I5820" s="136"/>
      <c r="J5820" s="136"/>
      <c r="K5820" s="136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</row>
    <row r="5821">
      <c r="A5821" s="82"/>
      <c r="B5821" s="82"/>
      <c r="C5821" s="2"/>
      <c r="D5821" s="2"/>
      <c r="E5821" s="136"/>
      <c r="F5821" s="136"/>
      <c r="G5821" s="82"/>
      <c r="H5821" s="160"/>
      <c r="I5821" s="136"/>
      <c r="J5821" s="136"/>
      <c r="K5821" s="136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</row>
    <row r="5822">
      <c r="A5822" s="82"/>
      <c r="B5822" s="82"/>
      <c r="C5822" s="2"/>
      <c r="D5822" s="2"/>
      <c r="E5822" s="136"/>
      <c r="F5822" s="136"/>
      <c r="G5822" s="82"/>
      <c r="H5822" s="160"/>
      <c r="I5822" s="136"/>
      <c r="J5822" s="136"/>
      <c r="K5822" s="136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</row>
    <row r="5823">
      <c r="A5823" s="82"/>
      <c r="B5823" s="82"/>
      <c r="C5823" s="2"/>
      <c r="D5823" s="2"/>
      <c r="E5823" s="136"/>
      <c r="F5823" s="136"/>
      <c r="G5823" s="82"/>
      <c r="H5823" s="160"/>
      <c r="I5823" s="136"/>
      <c r="J5823" s="136"/>
      <c r="K5823" s="136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</row>
    <row r="5824">
      <c r="A5824" s="82"/>
      <c r="B5824" s="82"/>
      <c r="C5824" s="2"/>
      <c r="D5824" s="2"/>
      <c r="E5824" s="136"/>
      <c r="F5824" s="136"/>
      <c r="G5824" s="82"/>
      <c r="H5824" s="160"/>
      <c r="I5824" s="136"/>
      <c r="J5824" s="136"/>
      <c r="K5824" s="136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</row>
    <row r="5825">
      <c r="A5825" s="82"/>
      <c r="B5825" s="82"/>
      <c r="C5825" s="2"/>
      <c r="D5825" s="2"/>
      <c r="E5825" s="136"/>
      <c r="F5825" s="136"/>
      <c r="G5825" s="82"/>
      <c r="H5825" s="160"/>
      <c r="I5825" s="136"/>
      <c r="J5825" s="136"/>
      <c r="K5825" s="136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</row>
    <row r="5826">
      <c r="A5826" s="82"/>
      <c r="B5826" s="82"/>
      <c r="C5826" s="2"/>
      <c r="D5826" s="2"/>
      <c r="E5826" s="136"/>
      <c r="F5826" s="136"/>
      <c r="G5826" s="82"/>
      <c r="H5826" s="160"/>
      <c r="I5826" s="136"/>
      <c r="J5826" s="136"/>
      <c r="K5826" s="136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</row>
    <row r="5827">
      <c r="A5827" s="82"/>
      <c r="B5827" s="82"/>
      <c r="C5827" s="2"/>
      <c r="D5827" s="2"/>
      <c r="E5827" s="136"/>
      <c r="F5827" s="136"/>
      <c r="G5827" s="82"/>
      <c r="H5827" s="160"/>
      <c r="I5827" s="136"/>
      <c r="J5827" s="136"/>
      <c r="K5827" s="136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</row>
    <row r="5828">
      <c r="A5828" s="82"/>
      <c r="B5828" s="82"/>
      <c r="C5828" s="2"/>
      <c r="D5828" s="2"/>
      <c r="E5828" s="136"/>
      <c r="F5828" s="136"/>
      <c r="G5828" s="82"/>
      <c r="H5828" s="160"/>
      <c r="I5828" s="136"/>
      <c r="J5828" s="136"/>
      <c r="K5828" s="136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</row>
    <row r="5829">
      <c r="A5829" s="82"/>
      <c r="B5829" s="82"/>
      <c r="C5829" s="2"/>
      <c r="D5829" s="2"/>
      <c r="E5829" s="136"/>
      <c r="F5829" s="136"/>
      <c r="G5829" s="82"/>
      <c r="H5829" s="160"/>
      <c r="I5829" s="136"/>
      <c r="J5829" s="136"/>
      <c r="K5829" s="136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</row>
    <row r="5830">
      <c r="A5830" s="82"/>
      <c r="B5830" s="82"/>
      <c r="C5830" s="2"/>
      <c r="D5830" s="2"/>
      <c r="E5830" s="136"/>
      <c r="F5830" s="136"/>
      <c r="G5830" s="82"/>
      <c r="H5830" s="160"/>
      <c r="I5830" s="136"/>
      <c r="J5830" s="136"/>
      <c r="K5830" s="136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</row>
    <row r="5831">
      <c r="A5831" s="82"/>
      <c r="B5831" s="82"/>
      <c r="C5831" s="2"/>
      <c r="D5831" s="2"/>
      <c r="E5831" s="136"/>
      <c r="F5831" s="136"/>
      <c r="G5831" s="82"/>
      <c r="H5831" s="160"/>
      <c r="I5831" s="136"/>
      <c r="J5831" s="136"/>
      <c r="K5831" s="136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</row>
    <row r="5832">
      <c r="A5832" s="82"/>
      <c r="B5832" s="82"/>
      <c r="C5832" s="2"/>
      <c r="D5832" s="2"/>
      <c r="E5832" s="136"/>
      <c r="F5832" s="136"/>
      <c r="G5832" s="82"/>
      <c r="H5832" s="160"/>
      <c r="I5832" s="136"/>
      <c r="J5832" s="136"/>
      <c r="K5832" s="136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</row>
    <row r="5833">
      <c r="A5833" s="82"/>
      <c r="B5833" s="82"/>
      <c r="C5833" s="2"/>
      <c r="D5833" s="2"/>
      <c r="E5833" s="136"/>
      <c r="F5833" s="136"/>
      <c r="G5833" s="82"/>
      <c r="H5833" s="160"/>
      <c r="I5833" s="136"/>
      <c r="J5833" s="136"/>
      <c r="K5833" s="136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</row>
    <row r="5834">
      <c r="A5834" s="82"/>
      <c r="B5834" s="82"/>
      <c r="C5834" s="2"/>
      <c r="D5834" s="2"/>
      <c r="E5834" s="136"/>
      <c r="F5834" s="136"/>
      <c r="G5834" s="82"/>
      <c r="H5834" s="160"/>
      <c r="I5834" s="136"/>
      <c r="J5834" s="136"/>
      <c r="K5834" s="136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</row>
    <row r="5835">
      <c r="A5835" s="82"/>
      <c r="B5835" s="82"/>
      <c r="C5835" s="2"/>
      <c r="D5835" s="2"/>
      <c r="E5835" s="136"/>
      <c r="F5835" s="136"/>
      <c r="G5835" s="82"/>
      <c r="H5835" s="160"/>
      <c r="I5835" s="136"/>
      <c r="J5835" s="136"/>
      <c r="K5835" s="136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</row>
    <row r="5836">
      <c r="A5836" s="82"/>
      <c r="B5836" s="82"/>
      <c r="C5836" s="2"/>
      <c r="D5836" s="2"/>
      <c r="E5836" s="136"/>
      <c r="F5836" s="136"/>
      <c r="G5836" s="82"/>
      <c r="H5836" s="160"/>
      <c r="I5836" s="136"/>
      <c r="J5836" s="136"/>
      <c r="K5836" s="136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</row>
    <row r="5837">
      <c r="A5837" s="82"/>
      <c r="B5837" s="82"/>
      <c r="C5837" s="2"/>
      <c r="D5837" s="2"/>
      <c r="E5837" s="136"/>
      <c r="F5837" s="136"/>
      <c r="G5837" s="82"/>
      <c r="H5837" s="160"/>
      <c r="I5837" s="136"/>
      <c r="J5837" s="136"/>
      <c r="K5837" s="136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</row>
    <row r="5838">
      <c r="A5838" s="82"/>
      <c r="B5838" s="82"/>
      <c r="C5838" s="2"/>
      <c r="D5838" s="2"/>
      <c r="E5838" s="136"/>
      <c r="F5838" s="136"/>
      <c r="G5838" s="82"/>
      <c r="H5838" s="160"/>
      <c r="I5838" s="136"/>
      <c r="J5838" s="136"/>
      <c r="K5838" s="136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</row>
    <row r="5839">
      <c r="A5839" s="82"/>
      <c r="B5839" s="82"/>
      <c r="C5839" s="2"/>
      <c r="D5839" s="2"/>
      <c r="E5839" s="136"/>
      <c r="F5839" s="136"/>
      <c r="G5839" s="82"/>
      <c r="H5839" s="160"/>
      <c r="I5839" s="136"/>
      <c r="J5839" s="136"/>
      <c r="K5839" s="136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</row>
    <row r="5840">
      <c r="A5840" s="82"/>
      <c r="B5840" s="82"/>
      <c r="C5840" s="2"/>
      <c r="D5840" s="2"/>
      <c r="E5840" s="136"/>
      <c r="F5840" s="136"/>
      <c r="G5840" s="82"/>
      <c r="H5840" s="160"/>
      <c r="I5840" s="136"/>
      <c r="J5840" s="136"/>
      <c r="K5840" s="136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</row>
    <row r="5841">
      <c r="A5841" s="82"/>
      <c r="B5841" s="82"/>
      <c r="C5841" s="2"/>
      <c r="D5841" s="2"/>
      <c r="E5841" s="136"/>
      <c r="F5841" s="136"/>
      <c r="G5841" s="82"/>
      <c r="H5841" s="160"/>
      <c r="I5841" s="136"/>
      <c r="J5841" s="136"/>
      <c r="K5841" s="136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</row>
    <row r="5842">
      <c r="A5842" s="82"/>
      <c r="B5842" s="82"/>
      <c r="C5842" s="2"/>
      <c r="D5842" s="2"/>
      <c r="E5842" s="136"/>
      <c r="F5842" s="136"/>
      <c r="G5842" s="82"/>
      <c r="H5842" s="160"/>
      <c r="I5842" s="136"/>
      <c r="J5842" s="136"/>
      <c r="K5842" s="136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</row>
    <row r="5843">
      <c r="A5843" s="82"/>
      <c r="B5843" s="82"/>
      <c r="C5843" s="2"/>
      <c r="D5843" s="2"/>
      <c r="E5843" s="136"/>
      <c r="F5843" s="136"/>
      <c r="G5843" s="82"/>
      <c r="H5843" s="160"/>
      <c r="I5843" s="136"/>
      <c r="J5843" s="136"/>
      <c r="K5843" s="136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</row>
    <row r="5844">
      <c r="A5844" s="82"/>
      <c r="B5844" s="82"/>
      <c r="C5844" s="2"/>
      <c r="D5844" s="2"/>
      <c r="E5844" s="136"/>
      <c r="F5844" s="136"/>
      <c r="G5844" s="82"/>
      <c r="H5844" s="160"/>
      <c r="I5844" s="136"/>
      <c r="J5844" s="136"/>
      <c r="K5844" s="136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</row>
    <row r="5845">
      <c r="A5845" s="82"/>
      <c r="B5845" s="82"/>
      <c r="C5845" s="2"/>
      <c r="D5845" s="2"/>
      <c r="E5845" s="136"/>
      <c r="F5845" s="136"/>
      <c r="G5845" s="82"/>
      <c r="H5845" s="160"/>
      <c r="I5845" s="136"/>
      <c r="J5845" s="136"/>
      <c r="K5845" s="136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</row>
    <row r="5846">
      <c r="A5846" s="82"/>
      <c r="B5846" s="82"/>
      <c r="C5846" s="2"/>
      <c r="D5846" s="2"/>
      <c r="E5846" s="136"/>
      <c r="F5846" s="136"/>
      <c r="G5846" s="82"/>
      <c r="H5846" s="160"/>
      <c r="I5846" s="136"/>
      <c r="J5846" s="136"/>
      <c r="K5846" s="136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</row>
    <row r="5847">
      <c r="A5847" s="82"/>
      <c r="B5847" s="82"/>
      <c r="C5847" s="2"/>
      <c r="D5847" s="2"/>
      <c r="E5847" s="136"/>
      <c r="F5847" s="136"/>
      <c r="G5847" s="82"/>
      <c r="H5847" s="160"/>
      <c r="I5847" s="136"/>
      <c r="J5847" s="136"/>
      <c r="K5847" s="136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</row>
    <row r="5848">
      <c r="A5848" s="82"/>
      <c r="B5848" s="82"/>
      <c r="C5848" s="2"/>
      <c r="D5848" s="2"/>
      <c r="E5848" s="136"/>
      <c r="F5848" s="136"/>
      <c r="G5848" s="82"/>
      <c r="H5848" s="160"/>
      <c r="I5848" s="136"/>
      <c r="J5848" s="136"/>
      <c r="K5848" s="136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</row>
    <row r="5849">
      <c r="A5849" s="82"/>
      <c r="B5849" s="82"/>
      <c r="C5849" s="2"/>
      <c r="D5849" s="2"/>
      <c r="E5849" s="136"/>
      <c r="F5849" s="136"/>
      <c r="G5849" s="82"/>
      <c r="H5849" s="160"/>
      <c r="I5849" s="136"/>
      <c r="J5849" s="136"/>
      <c r="K5849" s="136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</row>
    <row r="5850">
      <c r="A5850" s="82"/>
      <c r="B5850" s="82"/>
      <c r="C5850" s="2"/>
      <c r="D5850" s="2"/>
      <c r="E5850" s="136"/>
      <c r="F5850" s="136"/>
      <c r="G5850" s="82"/>
      <c r="H5850" s="160"/>
      <c r="I5850" s="136"/>
      <c r="J5850" s="136"/>
      <c r="K5850" s="136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</row>
    <row r="5851">
      <c r="A5851" s="82"/>
      <c r="B5851" s="82"/>
      <c r="C5851" s="2"/>
      <c r="D5851" s="2"/>
      <c r="E5851" s="136"/>
      <c r="F5851" s="136"/>
      <c r="G5851" s="82"/>
      <c r="H5851" s="160"/>
      <c r="I5851" s="136"/>
      <c r="J5851" s="136"/>
      <c r="K5851" s="136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</row>
    <row r="5852">
      <c r="A5852" s="82"/>
      <c r="B5852" s="82"/>
      <c r="C5852" s="2"/>
      <c r="D5852" s="2"/>
      <c r="E5852" s="136"/>
      <c r="F5852" s="136"/>
      <c r="G5852" s="82"/>
      <c r="H5852" s="160"/>
      <c r="I5852" s="136"/>
      <c r="J5852" s="136"/>
      <c r="K5852" s="136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</row>
    <row r="5853">
      <c r="A5853" s="82"/>
      <c r="B5853" s="82"/>
      <c r="C5853" s="2"/>
      <c r="D5853" s="2"/>
      <c r="E5853" s="136"/>
      <c r="F5853" s="136"/>
      <c r="G5853" s="82"/>
      <c r="H5853" s="160"/>
      <c r="I5853" s="136"/>
      <c r="J5853" s="136"/>
      <c r="K5853" s="136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</row>
    <row r="5854">
      <c r="A5854" s="82"/>
      <c r="B5854" s="82"/>
      <c r="C5854" s="2"/>
      <c r="D5854" s="2"/>
      <c r="E5854" s="136"/>
      <c r="F5854" s="136"/>
      <c r="G5854" s="82"/>
      <c r="H5854" s="160"/>
      <c r="I5854" s="136"/>
      <c r="J5854" s="136"/>
      <c r="K5854" s="136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</row>
    <row r="5855">
      <c r="A5855" s="82"/>
      <c r="B5855" s="82"/>
      <c r="C5855" s="2"/>
      <c r="D5855" s="2"/>
      <c r="E5855" s="136"/>
      <c r="F5855" s="136"/>
      <c r="G5855" s="82"/>
      <c r="H5855" s="160"/>
      <c r="I5855" s="136"/>
      <c r="J5855" s="136"/>
      <c r="K5855" s="136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</row>
    <row r="5856">
      <c r="A5856" s="82"/>
      <c r="B5856" s="82"/>
      <c r="C5856" s="2"/>
      <c r="D5856" s="2"/>
      <c r="E5856" s="136"/>
      <c r="F5856" s="136"/>
      <c r="G5856" s="82"/>
      <c r="H5856" s="160"/>
      <c r="I5856" s="136"/>
      <c r="J5856" s="136"/>
      <c r="K5856" s="136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</row>
    <row r="5857">
      <c r="A5857" s="82"/>
      <c r="B5857" s="82"/>
      <c r="C5857" s="2"/>
      <c r="D5857" s="2"/>
      <c r="E5857" s="136"/>
      <c r="F5857" s="136"/>
      <c r="G5857" s="82"/>
      <c r="H5857" s="160"/>
      <c r="I5857" s="136"/>
      <c r="J5857" s="136"/>
      <c r="K5857" s="136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</row>
    <row r="5858">
      <c r="A5858" s="82"/>
      <c r="B5858" s="82"/>
      <c r="C5858" s="2"/>
      <c r="D5858" s="2"/>
      <c r="E5858" s="136"/>
      <c r="F5858" s="136"/>
      <c r="G5858" s="82"/>
      <c r="H5858" s="160"/>
      <c r="I5858" s="136"/>
      <c r="J5858" s="136"/>
      <c r="K5858" s="136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</row>
    <row r="5859">
      <c r="A5859" s="82"/>
      <c r="B5859" s="82"/>
      <c r="C5859" s="2"/>
      <c r="D5859" s="2"/>
      <c r="E5859" s="136"/>
      <c r="F5859" s="136"/>
      <c r="G5859" s="82"/>
      <c r="H5859" s="160"/>
      <c r="I5859" s="136"/>
      <c r="J5859" s="136"/>
      <c r="K5859" s="136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</row>
    <row r="5860">
      <c r="A5860" s="82"/>
      <c r="B5860" s="82"/>
      <c r="C5860" s="2"/>
      <c r="D5860" s="2"/>
      <c r="E5860" s="136"/>
      <c r="F5860" s="136"/>
      <c r="G5860" s="82"/>
      <c r="H5860" s="160"/>
      <c r="I5860" s="136"/>
      <c r="J5860" s="136"/>
      <c r="K5860" s="136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</row>
    <row r="5861">
      <c r="A5861" s="82"/>
      <c r="B5861" s="82"/>
      <c r="C5861" s="2"/>
      <c r="D5861" s="2"/>
      <c r="E5861" s="136"/>
      <c r="F5861" s="136"/>
      <c r="G5861" s="82"/>
      <c r="H5861" s="160"/>
      <c r="I5861" s="136"/>
      <c r="J5861" s="136"/>
      <c r="K5861" s="136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</row>
    <row r="5862">
      <c r="A5862" s="82"/>
      <c r="B5862" s="82"/>
      <c r="C5862" s="2"/>
      <c r="D5862" s="2"/>
      <c r="E5862" s="136"/>
      <c r="F5862" s="136"/>
      <c r="G5862" s="82"/>
      <c r="H5862" s="160"/>
      <c r="I5862" s="136"/>
      <c r="J5862" s="136"/>
      <c r="K5862" s="136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</row>
    <row r="5863">
      <c r="A5863" s="82"/>
      <c r="B5863" s="82"/>
      <c r="C5863" s="2"/>
      <c r="D5863" s="2"/>
      <c r="E5863" s="136"/>
      <c r="F5863" s="136"/>
      <c r="G5863" s="82"/>
      <c r="H5863" s="160"/>
      <c r="I5863" s="136"/>
      <c r="J5863" s="136"/>
      <c r="K5863" s="136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</row>
    <row r="5864">
      <c r="A5864" s="82"/>
      <c r="B5864" s="82"/>
      <c r="C5864" s="2"/>
      <c r="D5864" s="2"/>
      <c r="E5864" s="136"/>
      <c r="F5864" s="136"/>
      <c r="G5864" s="82"/>
      <c r="H5864" s="160"/>
      <c r="I5864" s="136"/>
      <c r="J5864" s="136"/>
      <c r="K5864" s="136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</row>
    <row r="5865">
      <c r="A5865" s="82"/>
      <c r="B5865" s="82"/>
      <c r="C5865" s="2"/>
      <c r="D5865" s="2"/>
      <c r="E5865" s="136"/>
      <c r="F5865" s="136"/>
      <c r="G5865" s="82"/>
      <c r="H5865" s="160"/>
      <c r="I5865" s="136"/>
      <c r="J5865" s="136"/>
      <c r="K5865" s="136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</row>
    <row r="5866">
      <c r="A5866" s="82"/>
      <c r="B5866" s="82"/>
      <c r="C5866" s="2"/>
      <c r="D5866" s="2"/>
      <c r="E5866" s="136"/>
      <c r="F5866" s="136"/>
      <c r="G5866" s="82"/>
      <c r="H5866" s="160"/>
      <c r="I5866" s="136"/>
      <c r="J5866" s="136"/>
      <c r="K5866" s="136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</row>
    <row r="5867">
      <c r="A5867" s="82"/>
      <c r="B5867" s="82"/>
      <c r="C5867" s="2"/>
      <c r="D5867" s="2"/>
      <c r="E5867" s="136"/>
      <c r="F5867" s="136"/>
      <c r="G5867" s="82"/>
      <c r="H5867" s="160"/>
      <c r="I5867" s="136"/>
      <c r="J5867" s="136"/>
      <c r="K5867" s="136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</row>
    <row r="5868">
      <c r="A5868" s="82"/>
      <c r="B5868" s="82"/>
      <c r="C5868" s="2"/>
      <c r="D5868" s="2"/>
      <c r="E5868" s="136"/>
      <c r="F5868" s="136"/>
      <c r="G5868" s="82"/>
      <c r="H5868" s="160"/>
      <c r="I5868" s="136"/>
      <c r="J5868" s="136"/>
      <c r="K5868" s="136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</row>
    <row r="5869">
      <c r="A5869" s="82"/>
      <c r="B5869" s="82"/>
      <c r="C5869" s="2"/>
      <c r="D5869" s="2"/>
      <c r="E5869" s="136"/>
      <c r="F5869" s="136"/>
      <c r="G5869" s="82"/>
      <c r="H5869" s="160"/>
      <c r="I5869" s="136"/>
      <c r="J5869" s="136"/>
      <c r="K5869" s="136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</row>
    <row r="5870">
      <c r="A5870" s="82"/>
      <c r="B5870" s="82"/>
      <c r="C5870" s="2"/>
      <c r="D5870" s="2"/>
      <c r="E5870" s="136"/>
      <c r="F5870" s="136"/>
      <c r="G5870" s="82"/>
      <c r="H5870" s="160"/>
      <c r="I5870" s="136"/>
      <c r="J5870" s="136"/>
      <c r="K5870" s="136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</row>
    <row r="5871">
      <c r="A5871" s="82"/>
      <c r="B5871" s="82"/>
      <c r="C5871" s="2"/>
      <c r="D5871" s="2"/>
      <c r="E5871" s="136"/>
      <c r="F5871" s="136"/>
      <c r="G5871" s="82"/>
      <c r="H5871" s="160"/>
      <c r="I5871" s="136"/>
      <c r="J5871" s="136"/>
      <c r="K5871" s="136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</row>
    <row r="5872">
      <c r="A5872" s="82"/>
      <c r="B5872" s="82"/>
      <c r="C5872" s="2"/>
      <c r="D5872" s="2"/>
      <c r="E5872" s="136"/>
      <c r="F5872" s="136"/>
      <c r="G5872" s="82"/>
      <c r="H5872" s="160"/>
      <c r="I5872" s="136"/>
      <c r="J5872" s="136"/>
      <c r="K5872" s="136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</row>
    <row r="5873">
      <c r="A5873" s="82"/>
      <c r="B5873" s="82"/>
      <c r="C5873" s="2"/>
      <c r="D5873" s="2"/>
      <c r="E5873" s="136"/>
      <c r="F5873" s="136"/>
      <c r="G5873" s="82"/>
      <c r="H5873" s="160"/>
      <c r="I5873" s="136"/>
      <c r="J5873" s="136"/>
      <c r="K5873" s="136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</row>
    <row r="5874">
      <c r="A5874" s="82"/>
      <c r="B5874" s="82"/>
      <c r="C5874" s="2"/>
      <c r="D5874" s="2"/>
      <c r="E5874" s="136"/>
      <c r="F5874" s="136"/>
      <c r="G5874" s="82"/>
      <c r="H5874" s="160"/>
      <c r="I5874" s="136"/>
      <c r="J5874" s="136"/>
      <c r="K5874" s="136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</row>
    <row r="5875">
      <c r="A5875" s="82"/>
      <c r="B5875" s="82"/>
      <c r="C5875" s="2"/>
      <c r="D5875" s="2"/>
      <c r="E5875" s="136"/>
      <c r="F5875" s="136"/>
      <c r="G5875" s="82"/>
      <c r="H5875" s="160"/>
      <c r="I5875" s="136"/>
      <c r="J5875" s="136"/>
      <c r="K5875" s="136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</row>
    <row r="5876">
      <c r="A5876" s="82"/>
      <c r="B5876" s="82"/>
      <c r="C5876" s="2"/>
      <c r="D5876" s="2"/>
      <c r="E5876" s="136"/>
      <c r="F5876" s="136"/>
      <c r="G5876" s="82"/>
      <c r="H5876" s="160"/>
      <c r="I5876" s="136"/>
      <c r="J5876" s="136"/>
      <c r="K5876" s="136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</row>
    <row r="5877">
      <c r="A5877" s="82"/>
      <c r="B5877" s="82"/>
      <c r="C5877" s="2"/>
      <c r="D5877" s="2"/>
      <c r="E5877" s="136"/>
      <c r="F5877" s="136"/>
      <c r="G5877" s="82"/>
      <c r="H5877" s="160"/>
      <c r="I5877" s="136"/>
      <c r="J5877" s="136"/>
      <c r="K5877" s="136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</row>
    <row r="5878">
      <c r="A5878" s="82"/>
      <c r="B5878" s="82"/>
      <c r="C5878" s="2"/>
      <c r="D5878" s="2"/>
      <c r="E5878" s="136"/>
      <c r="F5878" s="136"/>
      <c r="G5878" s="82"/>
      <c r="H5878" s="160"/>
      <c r="I5878" s="136"/>
      <c r="J5878" s="136"/>
      <c r="K5878" s="136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</row>
    <row r="5879">
      <c r="A5879" s="82"/>
      <c r="B5879" s="82"/>
      <c r="C5879" s="2"/>
      <c r="D5879" s="2"/>
      <c r="E5879" s="136"/>
      <c r="F5879" s="136"/>
      <c r="G5879" s="82"/>
      <c r="H5879" s="160"/>
      <c r="I5879" s="136"/>
      <c r="J5879" s="136"/>
      <c r="K5879" s="136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</row>
    <row r="5880">
      <c r="A5880" s="82"/>
      <c r="B5880" s="82"/>
      <c r="C5880" s="2"/>
      <c r="D5880" s="2"/>
      <c r="E5880" s="136"/>
      <c r="F5880" s="136"/>
      <c r="G5880" s="82"/>
      <c r="H5880" s="160"/>
      <c r="I5880" s="136"/>
      <c r="J5880" s="136"/>
      <c r="K5880" s="136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</row>
    <row r="5881">
      <c r="A5881" s="82"/>
      <c r="B5881" s="82"/>
      <c r="C5881" s="2"/>
      <c r="D5881" s="2"/>
      <c r="E5881" s="136"/>
      <c r="F5881" s="136"/>
      <c r="G5881" s="82"/>
      <c r="H5881" s="160"/>
      <c r="I5881" s="136"/>
      <c r="J5881" s="136"/>
      <c r="K5881" s="136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</row>
    <row r="5882">
      <c r="A5882" s="82"/>
      <c r="B5882" s="82"/>
      <c r="C5882" s="2"/>
      <c r="D5882" s="2"/>
      <c r="E5882" s="136"/>
      <c r="F5882" s="136"/>
      <c r="G5882" s="82"/>
      <c r="H5882" s="160"/>
      <c r="I5882" s="136"/>
      <c r="J5882" s="136"/>
      <c r="K5882" s="136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</row>
    <row r="5883">
      <c r="A5883" s="82"/>
      <c r="B5883" s="82"/>
      <c r="C5883" s="2"/>
      <c r="D5883" s="2"/>
      <c r="E5883" s="136"/>
      <c r="F5883" s="136"/>
      <c r="G5883" s="82"/>
      <c r="H5883" s="160"/>
      <c r="I5883" s="136"/>
      <c r="J5883" s="136"/>
      <c r="K5883" s="136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</row>
    <row r="5884">
      <c r="A5884" s="82"/>
      <c r="B5884" s="82"/>
      <c r="C5884" s="2"/>
      <c r="D5884" s="2"/>
      <c r="E5884" s="136"/>
      <c r="F5884" s="136"/>
      <c r="G5884" s="82"/>
      <c r="H5884" s="160"/>
      <c r="I5884" s="136"/>
      <c r="J5884" s="136"/>
      <c r="K5884" s="136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</row>
    <row r="5885">
      <c r="A5885" s="82"/>
      <c r="B5885" s="82"/>
      <c r="C5885" s="2"/>
      <c r="D5885" s="2"/>
      <c r="E5885" s="136"/>
      <c r="F5885" s="136"/>
      <c r="G5885" s="82"/>
      <c r="H5885" s="160"/>
      <c r="I5885" s="136"/>
      <c r="J5885" s="136"/>
      <c r="K5885" s="136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</row>
    <row r="5886">
      <c r="A5886" s="82"/>
      <c r="B5886" s="82"/>
      <c r="C5886" s="2"/>
      <c r="D5886" s="2"/>
      <c r="E5886" s="136"/>
      <c r="F5886" s="136"/>
      <c r="G5886" s="82"/>
      <c r="H5886" s="160"/>
      <c r="I5886" s="136"/>
      <c r="J5886" s="136"/>
      <c r="K5886" s="136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</row>
    <row r="5887">
      <c r="A5887" s="82"/>
      <c r="B5887" s="82"/>
      <c r="C5887" s="2"/>
      <c r="D5887" s="2"/>
      <c r="E5887" s="136"/>
      <c r="F5887" s="136"/>
      <c r="G5887" s="82"/>
      <c r="H5887" s="160"/>
      <c r="I5887" s="136"/>
      <c r="J5887" s="136"/>
      <c r="K5887" s="136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</row>
    <row r="5888">
      <c r="A5888" s="82"/>
      <c r="B5888" s="82"/>
      <c r="C5888" s="2"/>
      <c r="D5888" s="2"/>
      <c r="E5888" s="136"/>
      <c r="F5888" s="136"/>
      <c r="G5888" s="82"/>
      <c r="H5888" s="160"/>
      <c r="I5888" s="136"/>
      <c r="J5888" s="136"/>
      <c r="K5888" s="136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</row>
    <row r="5889">
      <c r="A5889" s="82"/>
      <c r="B5889" s="82"/>
      <c r="C5889" s="2"/>
      <c r="D5889" s="2"/>
      <c r="E5889" s="136"/>
      <c r="F5889" s="136"/>
      <c r="G5889" s="82"/>
      <c r="H5889" s="160"/>
      <c r="I5889" s="136"/>
      <c r="J5889" s="136"/>
      <c r="K5889" s="136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</row>
    <row r="5890">
      <c r="A5890" s="82"/>
      <c r="B5890" s="82"/>
      <c r="C5890" s="2"/>
      <c r="D5890" s="2"/>
      <c r="E5890" s="136"/>
      <c r="F5890" s="136"/>
      <c r="G5890" s="82"/>
      <c r="H5890" s="160"/>
      <c r="I5890" s="136"/>
      <c r="J5890" s="136"/>
      <c r="K5890" s="136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</row>
    <row r="5891">
      <c r="A5891" s="82"/>
      <c r="B5891" s="82"/>
      <c r="C5891" s="2"/>
      <c r="D5891" s="2"/>
      <c r="E5891" s="136"/>
      <c r="F5891" s="136"/>
      <c r="G5891" s="82"/>
      <c r="H5891" s="160"/>
      <c r="I5891" s="136"/>
      <c r="J5891" s="136"/>
      <c r="K5891" s="136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</row>
    <row r="5892">
      <c r="A5892" s="82"/>
      <c r="B5892" s="82"/>
      <c r="C5892" s="2"/>
      <c r="D5892" s="2"/>
      <c r="E5892" s="136"/>
      <c r="F5892" s="136"/>
      <c r="G5892" s="82"/>
      <c r="H5892" s="160"/>
      <c r="I5892" s="136"/>
      <c r="J5892" s="136"/>
      <c r="K5892" s="136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</row>
    <row r="5893">
      <c r="A5893" s="82"/>
      <c r="B5893" s="82"/>
      <c r="C5893" s="2"/>
      <c r="D5893" s="2"/>
      <c r="E5893" s="136"/>
      <c r="F5893" s="136"/>
      <c r="G5893" s="82"/>
      <c r="H5893" s="160"/>
      <c r="I5893" s="136"/>
      <c r="J5893" s="136"/>
      <c r="K5893" s="136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</row>
    <row r="5894">
      <c r="A5894" s="82"/>
      <c r="B5894" s="82"/>
      <c r="C5894" s="2"/>
      <c r="D5894" s="2"/>
      <c r="E5894" s="136"/>
      <c r="F5894" s="136"/>
      <c r="G5894" s="82"/>
      <c r="H5894" s="160"/>
      <c r="I5894" s="136"/>
      <c r="J5894" s="136"/>
      <c r="K5894" s="136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</row>
    <row r="5895">
      <c r="A5895" s="82"/>
      <c r="B5895" s="82"/>
      <c r="C5895" s="2"/>
      <c r="D5895" s="2"/>
      <c r="E5895" s="136"/>
      <c r="F5895" s="136"/>
      <c r="G5895" s="82"/>
      <c r="H5895" s="160"/>
      <c r="I5895" s="136"/>
      <c r="J5895" s="136"/>
      <c r="K5895" s="136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</row>
    <row r="5896">
      <c r="A5896" s="82"/>
      <c r="B5896" s="82"/>
      <c r="C5896" s="2"/>
      <c r="D5896" s="2"/>
      <c r="E5896" s="136"/>
      <c r="F5896" s="136"/>
      <c r="G5896" s="82"/>
      <c r="H5896" s="160"/>
      <c r="I5896" s="136"/>
      <c r="J5896" s="136"/>
      <c r="K5896" s="136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</row>
    <row r="5897">
      <c r="A5897" s="82"/>
      <c r="B5897" s="82"/>
      <c r="C5897" s="2"/>
      <c r="D5897" s="2"/>
      <c r="E5897" s="136"/>
      <c r="F5897" s="136"/>
      <c r="G5897" s="82"/>
      <c r="H5897" s="160"/>
      <c r="I5897" s="136"/>
      <c r="J5897" s="136"/>
      <c r="K5897" s="136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</row>
    <row r="5898">
      <c r="A5898" s="82"/>
      <c r="B5898" s="82"/>
      <c r="C5898" s="2"/>
      <c r="D5898" s="2"/>
      <c r="E5898" s="136"/>
      <c r="F5898" s="136"/>
      <c r="G5898" s="82"/>
      <c r="H5898" s="160"/>
      <c r="I5898" s="136"/>
      <c r="J5898" s="136"/>
      <c r="K5898" s="136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</row>
    <row r="5899">
      <c r="A5899" s="82"/>
      <c r="B5899" s="82"/>
      <c r="C5899" s="2"/>
      <c r="D5899" s="2"/>
      <c r="E5899" s="136"/>
      <c r="F5899" s="136"/>
      <c r="G5899" s="82"/>
      <c r="H5899" s="160"/>
      <c r="I5899" s="136"/>
      <c r="J5899" s="136"/>
      <c r="K5899" s="136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</row>
    <row r="5900">
      <c r="A5900" s="82"/>
      <c r="B5900" s="82"/>
      <c r="C5900" s="2"/>
      <c r="D5900" s="2"/>
      <c r="E5900" s="136"/>
      <c r="F5900" s="136"/>
      <c r="G5900" s="82"/>
      <c r="H5900" s="160"/>
      <c r="I5900" s="136"/>
      <c r="J5900" s="136"/>
      <c r="K5900" s="136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</row>
    <row r="5901">
      <c r="A5901" s="82"/>
      <c r="B5901" s="82"/>
      <c r="C5901" s="2"/>
      <c r="D5901" s="2"/>
      <c r="E5901" s="136"/>
      <c r="F5901" s="136"/>
      <c r="G5901" s="82"/>
      <c r="H5901" s="160"/>
      <c r="I5901" s="136"/>
      <c r="J5901" s="136"/>
      <c r="K5901" s="136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</row>
    <row r="5902">
      <c r="A5902" s="82"/>
      <c r="B5902" s="82"/>
      <c r="C5902" s="2"/>
      <c r="D5902" s="2"/>
      <c r="E5902" s="136"/>
      <c r="F5902" s="136"/>
      <c r="G5902" s="82"/>
      <c r="H5902" s="160"/>
      <c r="I5902" s="136"/>
      <c r="J5902" s="136"/>
      <c r="K5902" s="136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</row>
    <row r="5903">
      <c r="A5903" s="82"/>
      <c r="B5903" s="82"/>
      <c r="C5903" s="2"/>
      <c r="D5903" s="2"/>
      <c r="E5903" s="136"/>
      <c r="F5903" s="136"/>
      <c r="G5903" s="82"/>
      <c r="H5903" s="160"/>
      <c r="I5903" s="136"/>
      <c r="J5903" s="136"/>
      <c r="K5903" s="136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</row>
    <row r="5904">
      <c r="A5904" s="82"/>
      <c r="B5904" s="82"/>
      <c r="C5904" s="2"/>
      <c r="D5904" s="2"/>
      <c r="E5904" s="136"/>
      <c r="F5904" s="136"/>
      <c r="G5904" s="82"/>
      <c r="H5904" s="160"/>
      <c r="I5904" s="136"/>
      <c r="J5904" s="136"/>
      <c r="K5904" s="136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</row>
    <row r="5905">
      <c r="A5905" s="82"/>
      <c r="B5905" s="82"/>
      <c r="C5905" s="2"/>
      <c r="D5905" s="2"/>
      <c r="E5905" s="136"/>
      <c r="F5905" s="136"/>
      <c r="G5905" s="82"/>
      <c r="H5905" s="160"/>
      <c r="I5905" s="136"/>
      <c r="J5905" s="136"/>
      <c r="K5905" s="136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</row>
    <row r="5906">
      <c r="A5906" s="82"/>
      <c r="B5906" s="82"/>
      <c r="C5906" s="2"/>
      <c r="D5906" s="2"/>
      <c r="E5906" s="136"/>
      <c r="F5906" s="136"/>
      <c r="G5906" s="82"/>
      <c r="H5906" s="160"/>
      <c r="I5906" s="136"/>
      <c r="J5906" s="136"/>
      <c r="K5906" s="136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</row>
    <row r="5907">
      <c r="A5907" s="82"/>
      <c r="B5907" s="82"/>
      <c r="C5907" s="2"/>
      <c r="D5907" s="2"/>
      <c r="E5907" s="136"/>
      <c r="F5907" s="136"/>
      <c r="G5907" s="82"/>
      <c r="H5907" s="160"/>
      <c r="I5907" s="136"/>
      <c r="J5907" s="136"/>
      <c r="K5907" s="136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</row>
    <row r="5908">
      <c r="A5908" s="82"/>
      <c r="B5908" s="82"/>
      <c r="C5908" s="2"/>
      <c r="D5908" s="2"/>
      <c r="E5908" s="136"/>
      <c r="F5908" s="136"/>
      <c r="G5908" s="82"/>
      <c r="H5908" s="160"/>
      <c r="I5908" s="136"/>
      <c r="J5908" s="136"/>
      <c r="K5908" s="136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</row>
    <row r="5909">
      <c r="A5909" s="82"/>
      <c r="B5909" s="82"/>
      <c r="C5909" s="2"/>
      <c r="D5909" s="2"/>
      <c r="E5909" s="136"/>
      <c r="F5909" s="136"/>
      <c r="G5909" s="82"/>
      <c r="H5909" s="160"/>
      <c r="I5909" s="136"/>
      <c r="J5909" s="136"/>
      <c r="K5909" s="136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</row>
    <row r="5910">
      <c r="A5910" s="82"/>
      <c r="B5910" s="82"/>
      <c r="C5910" s="2"/>
      <c r="D5910" s="2"/>
      <c r="E5910" s="136"/>
      <c r="F5910" s="136"/>
      <c r="G5910" s="82"/>
      <c r="H5910" s="160"/>
      <c r="I5910" s="136"/>
      <c r="J5910" s="136"/>
      <c r="K5910" s="136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</row>
    <row r="5911">
      <c r="A5911" s="82"/>
      <c r="B5911" s="82"/>
      <c r="C5911" s="2"/>
      <c r="D5911" s="2"/>
      <c r="E5911" s="136"/>
      <c r="F5911" s="136"/>
      <c r="G5911" s="82"/>
      <c r="H5911" s="160"/>
      <c r="I5911" s="136"/>
      <c r="J5911" s="136"/>
      <c r="K5911" s="136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</row>
    <row r="5912">
      <c r="A5912" s="82"/>
      <c r="B5912" s="82"/>
      <c r="C5912" s="2"/>
      <c r="D5912" s="2"/>
      <c r="E5912" s="136"/>
      <c r="F5912" s="136"/>
      <c r="G5912" s="82"/>
      <c r="H5912" s="160"/>
      <c r="I5912" s="136"/>
      <c r="J5912" s="136"/>
      <c r="K5912" s="136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</row>
    <row r="5913">
      <c r="A5913" s="82"/>
      <c r="B5913" s="82"/>
      <c r="C5913" s="2"/>
      <c r="D5913" s="2"/>
      <c r="E5913" s="136"/>
      <c r="F5913" s="136"/>
      <c r="G5913" s="82"/>
      <c r="H5913" s="160"/>
      <c r="I5913" s="136"/>
      <c r="J5913" s="136"/>
      <c r="K5913" s="136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</row>
    <row r="5914">
      <c r="A5914" s="82"/>
      <c r="B5914" s="82"/>
      <c r="C5914" s="2"/>
      <c r="D5914" s="2"/>
      <c r="E5914" s="136"/>
      <c r="F5914" s="136"/>
      <c r="G5914" s="82"/>
      <c r="H5914" s="160"/>
      <c r="I5914" s="136"/>
      <c r="J5914" s="136"/>
      <c r="K5914" s="136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</row>
    <row r="5915">
      <c r="A5915" s="82"/>
      <c r="B5915" s="82"/>
      <c r="C5915" s="2"/>
      <c r="D5915" s="2"/>
      <c r="E5915" s="136"/>
      <c r="F5915" s="136"/>
      <c r="G5915" s="82"/>
      <c r="H5915" s="160"/>
      <c r="I5915" s="136"/>
      <c r="J5915" s="136"/>
      <c r="K5915" s="136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</row>
    <row r="5916">
      <c r="A5916" s="82"/>
      <c r="B5916" s="82"/>
      <c r="C5916" s="2"/>
      <c r="D5916" s="2"/>
      <c r="E5916" s="136"/>
      <c r="F5916" s="136"/>
      <c r="G5916" s="82"/>
      <c r="H5916" s="160"/>
      <c r="I5916" s="136"/>
      <c r="J5916" s="136"/>
      <c r="K5916" s="136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</row>
    <row r="5917">
      <c r="A5917" s="82"/>
      <c r="B5917" s="82"/>
      <c r="C5917" s="2"/>
      <c r="D5917" s="2"/>
      <c r="E5917" s="136"/>
      <c r="F5917" s="136"/>
      <c r="G5917" s="82"/>
      <c r="H5917" s="160"/>
      <c r="I5917" s="136"/>
      <c r="J5917" s="136"/>
      <c r="K5917" s="136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</row>
    <row r="5918">
      <c r="A5918" s="82"/>
      <c r="B5918" s="82"/>
      <c r="C5918" s="2"/>
      <c r="D5918" s="2"/>
      <c r="E5918" s="136"/>
      <c r="F5918" s="136"/>
      <c r="G5918" s="82"/>
      <c r="H5918" s="160"/>
      <c r="I5918" s="136"/>
      <c r="J5918" s="136"/>
      <c r="K5918" s="136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</row>
    <row r="5919">
      <c r="A5919" s="82"/>
      <c r="B5919" s="82"/>
      <c r="C5919" s="2"/>
      <c r="D5919" s="2"/>
      <c r="E5919" s="136"/>
      <c r="F5919" s="136"/>
      <c r="G5919" s="82"/>
      <c r="H5919" s="160"/>
      <c r="I5919" s="136"/>
      <c r="J5919" s="136"/>
      <c r="K5919" s="136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</row>
    <row r="5920">
      <c r="A5920" s="82"/>
      <c r="B5920" s="82"/>
      <c r="C5920" s="2"/>
      <c r="D5920" s="2"/>
      <c r="E5920" s="136"/>
      <c r="F5920" s="136"/>
      <c r="G5920" s="82"/>
      <c r="H5920" s="160"/>
      <c r="I5920" s="136"/>
      <c r="J5920" s="136"/>
      <c r="K5920" s="136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</row>
    <row r="5921">
      <c r="A5921" s="82"/>
      <c r="B5921" s="82"/>
      <c r="C5921" s="2"/>
      <c r="D5921" s="2"/>
      <c r="E5921" s="136"/>
      <c r="F5921" s="136"/>
      <c r="G5921" s="82"/>
      <c r="H5921" s="160"/>
      <c r="I5921" s="136"/>
      <c r="J5921" s="136"/>
      <c r="K5921" s="136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</row>
    <row r="5922">
      <c r="A5922" s="82"/>
      <c r="B5922" s="82"/>
      <c r="C5922" s="2"/>
      <c r="D5922" s="2"/>
      <c r="E5922" s="136"/>
      <c r="F5922" s="136"/>
      <c r="G5922" s="82"/>
      <c r="H5922" s="160"/>
      <c r="I5922" s="136"/>
      <c r="J5922" s="136"/>
      <c r="K5922" s="136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</row>
    <row r="5923">
      <c r="A5923" s="82"/>
      <c r="B5923" s="82"/>
      <c r="C5923" s="2"/>
      <c r="D5923" s="2"/>
      <c r="E5923" s="136"/>
      <c r="F5923" s="136"/>
      <c r="G5923" s="82"/>
      <c r="H5923" s="160"/>
      <c r="I5923" s="136"/>
      <c r="J5923" s="136"/>
      <c r="K5923" s="136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</row>
    <row r="5924">
      <c r="A5924" s="82"/>
      <c r="B5924" s="82"/>
      <c r="C5924" s="2"/>
      <c r="D5924" s="2"/>
      <c r="E5924" s="136"/>
      <c r="F5924" s="136"/>
      <c r="G5924" s="82"/>
      <c r="H5924" s="160"/>
      <c r="I5924" s="136"/>
      <c r="J5924" s="136"/>
      <c r="K5924" s="136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</row>
    <row r="5925">
      <c r="A5925" s="82"/>
      <c r="B5925" s="82"/>
      <c r="C5925" s="2"/>
      <c r="D5925" s="2"/>
      <c r="E5925" s="136"/>
      <c r="F5925" s="136"/>
      <c r="G5925" s="82"/>
      <c r="H5925" s="160"/>
      <c r="I5925" s="136"/>
      <c r="J5925" s="136"/>
      <c r="K5925" s="136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</row>
    <row r="5926">
      <c r="A5926" s="82"/>
      <c r="B5926" s="82"/>
      <c r="C5926" s="2"/>
      <c r="D5926" s="2"/>
      <c r="E5926" s="136"/>
      <c r="F5926" s="136"/>
      <c r="G5926" s="82"/>
      <c r="H5926" s="160"/>
      <c r="I5926" s="136"/>
      <c r="J5926" s="136"/>
      <c r="K5926" s="136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</row>
    <row r="5927">
      <c r="A5927" s="82"/>
      <c r="B5927" s="82"/>
      <c r="C5927" s="2"/>
      <c r="D5927" s="2"/>
      <c r="E5927" s="136"/>
      <c r="F5927" s="136"/>
      <c r="G5927" s="82"/>
      <c r="H5927" s="160"/>
      <c r="I5927" s="136"/>
      <c r="J5927" s="136"/>
      <c r="K5927" s="136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</row>
    <row r="5928">
      <c r="A5928" s="82"/>
      <c r="B5928" s="82"/>
      <c r="C5928" s="2"/>
      <c r="D5928" s="2"/>
      <c r="E5928" s="136"/>
      <c r="F5928" s="136"/>
      <c r="G5928" s="82"/>
      <c r="H5928" s="160"/>
      <c r="I5928" s="136"/>
      <c r="J5928" s="136"/>
      <c r="K5928" s="136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</row>
    <row r="5929">
      <c r="A5929" s="82"/>
      <c r="B5929" s="82"/>
      <c r="C5929" s="2"/>
      <c r="D5929" s="2"/>
      <c r="E5929" s="136"/>
      <c r="F5929" s="136"/>
      <c r="G5929" s="82"/>
      <c r="H5929" s="160"/>
      <c r="I5929" s="136"/>
      <c r="J5929" s="136"/>
      <c r="K5929" s="136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</row>
    <row r="5930">
      <c r="A5930" s="82"/>
      <c r="B5930" s="82"/>
      <c r="C5930" s="2"/>
      <c r="D5930" s="2"/>
      <c r="E5930" s="136"/>
      <c r="F5930" s="136"/>
      <c r="G5930" s="82"/>
      <c r="H5930" s="160"/>
      <c r="I5930" s="136"/>
      <c r="J5930" s="136"/>
      <c r="K5930" s="136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</row>
    <row r="5931">
      <c r="A5931" s="82"/>
      <c r="B5931" s="82"/>
      <c r="C5931" s="2"/>
      <c r="D5931" s="2"/>
      <c r="E5931" s="136"/>
      <c r="F5931" s="136"/>
      <c r="G5931" s="82"/>
      <c r="H5931" s="160"/>
      <c r="I5931" s="136"/>
      <c r="J5931" s="136"/>
      <c r="K5931" s="136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</row>
    <row r="5932">
      <c r="A5932" s="82"/>
      <c r="B5932" s="82"/>
      <c r="C5932" s="2"/>
      <c r="D5932" s="2"/>
      <c r="E5932" s="136"/>
      <c r="F5932" s="136"/>
      <c r="G5932" s="82"/>
      <c r="H5932" s="160"/>
      <c r="I5932" s="136"/>
      <c r="J5932" s="136"/>
      <c r="K5932" s="136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</row>
    <row r="5933">
      <c r="A5933" s="82"/>
      <c r="B5933" s="82"/>
      <c r="C5933" s="2"/>
      <c r="D5933" s="2"/>
      <c r="E5933" s="136"/>
      <c r="F5933" s="136"/>
      <c r="G5933" s="82"/>
      <c r="H5933" s="160"/>
      <c r="I5933" s="136"/>
      <c r="J5933" s="136"/>
      <c r="K5933" s="136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</row>
    <row r="5934">
      <c r="A5934" s="82"/>
      <c r="B5934" s="82"/>
      <c r="C5934" s="2"/>
      <c r="D5934" s="2"/>
      <c r="E5934" s="136"/>
      <c r="F5934" s="136"/>
      <c r="G5934" s="82"/>
      <c r="H5934" s="160"/>
      <c r="I5934" s="136"/>
      <c r="J5934" s="136"/>
      <c r="K5934" s="136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</row>
    <row r="5935">
      <c r="A5935" s="82"/>
      <c r="B5935" s="82"/>
      <c r="C5935" s="2"/>
      <c r="D5935" s="2"/>
      <c r="E5935" s="136"/>
      <c r="F5935" s="136"/>
      <c r="G5935" s="82"/>
      <c r="H5935" s="160"/>
      <c r="I5935" s="136"/>
      <c r="J5935" s="136"/>
      <c r="K5935" s="136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</row>
    <row r="5936">
      <c r="A5936" s="82"/>
      <c r="B5936" s="82"/>
      <c r="C5936" s="2"/>
      <c r="D5936" s="2"/>
      <c r="E5936" s="136"/>
      <c r="F5936" s="136"/>
      <c r="G5936" s="82"/>
      <c r="H5936" s="160"/>
      <c r="I5936" s="136"/>
      <c r="J5936" s="136"/>
      <c r="K5936" s="136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</row>
    <row r="5937">
      <c r="A5937" s="82"/>
      <c r="B5937" s="82"/>
      <c r="C5937" s="2"/>
      <c r="D5937" s="2"/>
      <c r="E5937" s="136"/>
      <c r="F5937" s="136"/>
      <c r="G5937" s="82"/>
      <c r="H5937" s="160"/>
      <c r="I5937" s="136"/>
      <c r="J5937" s="136"/>
      <c r="K5937" s="136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</row>
    <row r="5938">
      <c r="A5938" s="82"/>
      <c r="B5938" s="82"/>
      <c r="C5938" s="2"/>
      <c r="D5938" s="2"/>
      <c r="E5938" s="136"/>
      <c r="F5938" s="136"/>
      <c r="G5938" s="82"/>
      <c r="H5938" s="160"/>
      <c r="I5938" s="136"/>
      <c r="J5938" s="136"/>
      <c r="K5938" s="136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</row>
    <row r="5939">
      <c r="A5939" s="82"/>
      <c r="B5939" s="82"/>
      <c r="C5939" s="2"/>
      <c r="D5939" s="2"/>
      <c r="E5939" s="136"/>
      <c r="F5939" s="136"/>
      <c r="G5939" s="82"/>
      <c r="H5939" s="160"/>
      <c r="I5939" s="136"/>
      <c r="J5939" s="136"/>
      <c r="K5939" s="136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</row>
    <row r="5940">
      <c r="A5940" s="82"/>
      <c r="B5940" s="82"/>
      <c r="C5940" s="2"/>
      <c r="D5940" s="2"/>
      <c r="E5940" s="136"/>
      <c r="F5940" s="136"/>
      <c r="G5940" s="82"/>
      <c r="H5940" s="160"/>
      <c r="I5940" s="136"/>
      <c r="J5940" s="136"/>
      <c r="K5940" s="136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</row>
    <row r="5941">
      <c r="A5941" s="82"/>
      <c r="B5941" s="82"/>
      <c r="C5941" s="2"/>
      <c r="D5941" s="2"/>
      <c r="E5941" s="136"/>
      <c r="F5941" s="136"/>
      <c r="G5941" s="82"/>
      <c r="H5941" s="160"/>
      <c r="I5941" s="136"/>
      <c r="J5941" s="136"/>
      <c r="K5941" s="136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</row>
    <row r="5942">
      <c r="A5942" s="82"/>
      <c r="B5942" s="82"/>
      <c r="C5942" s="2"/>
      <c r="D5942" s="2"/>
      <c r="E5942" s="136"/>
      <c r="F5942" s="136"/>
      <c r="G5942" s="82"/>
      <c r="H5942" s="160"/>
      <c r="I5942" s="136"/>
      <c r="J5942" s="136"/>
      <c r="K5942" s="136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</row>
    <row r="5943">
      <c r="A5943" s="82"/>
      <c r="B5943" s="82"/>
      <c r="C5943" s="2"/>
      <c r="D5943" s="2"/>
      <c r="E5943" s="136"/>
      <c r="F5943" s="136"/>
      <c r="G5943" s="82"/>
      <c r="H5943" s="160"/>
      <c r="I5943" s="136"/>
      <c r="J5943" s="136"/>
      <c r="K5943" s="136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</row>
    <row r="5944">
      <c r="A5944" s="82"/>
      <c r="B5944" s="82"/>
      <c r="C5944" s="2"/>
      <c r="D5944" s="2"/>
      <c r="E5944" s="136"/>
      <c r="F5944" s="136"/>
      <c r="G5944" s="82"/>
      <c r="H5944" s="160"/>
      <c r="I5944" s="136"/>
      <c r="J5944" s="136"/>
      <c r="K5944" s="136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</row>
    <row r="5945">
      <c r="A5945" s="82"/>
      <c r="B5945" s="82"/>
      <c r="C5945" s="2"/>
      <c r="D5945" s="2"/>
      <c r="E5945" s="136"/>
      <c r="F5945" s="136"/>
      <c r="G5945" s="82"/>
      <c r="H5945" s="160"/>
      <c r="I5945" s="136"/>
      <c r="J5945" s="136"/>
      <c r="K5945" s="136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</row>
    <row r="5946">
      <c r="A5946" s="82"/>
      <c r="B5946" s="82"/>
      <c r="C5946" s="2"/>
      <c r="D5946" s="2"/>
      <c r="E5946" s="136"/>
      <c r="F5946" s="136"/>
      <c r="G5946" s="82"/>
      <c r="H5946" s="160"/>
      <c r="I5946" s="136"/>
      <c r="J5946" s="136"/>
      <c r="K5946" s="136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</row>
    <row r="5947">
      <c r="A5947" s="82"/>
      <c r="B5947" s="82"/>
      <c r="C5947" s="2"/>
      <c r="D5947" s="2"/>
      <c r="E5947" s="136"/>
      <c r="F5947" s="136"/>
      <c r="G5947" s="82"/>
      <c r="H5947" s="160"/>
      <c r="I5947" s="136"/>
      <c r="J5947" s="136"/>
      <c r="K5947" s="136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</row>
    <row r="5948">
      <c r="A5948" s="82"/>
      <c r="B5948" s="82"/>
      <c r="C5948" s="2"/>
      <c r="D5948" s="2"/>
      <c r="E5948" s="136"/>
      <c r="F5948" s="136"/>
      <c r="G5948" s="82"/>
      <c r="H5948" s="160"/>
      <c r="I5948" s="136"/>
      <c r="J5948" s="136"/>
      <c r="K5948" s="136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</row>
    <row r="5949">
      <c r="A5949" s="82"/>
      <c r="B5949" s="82"/>
      <c r="C5949" s="2"/>
      <c r="D5949" s="2"/>
      <c r="E5949" s="136"/>
      <c r="F5949" s="136"/>
      <c r="G5949" s="82"/>
      <c r="H5949" s="160"/>
      <c r="I5949" s="136"/>
      <c r="J5949" s="136"/>
      <c r="K5949" s="136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</row>
    <row r="5950">
      <c r="A5950" s="82"/>
      <c r="B5950" s="82"/>
      <c r="C5950" s="2"/>
      <c r="D5950" s="2"/>
      <c r="E5950" s="136"/>
      <c r="F5950" s="136"/>
      <c r="G5950" s="82"/>
      <c r="H5950" s="160"/>
      <c r="I5950" s="136"/>
      <c r="J5950" s="136"/>
      <c r="K5950" s="136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</row>
    <row r="5951">
      <c r="A5951" s="82"/>
      <c r="B5951" s="82"/>
      <c r="C5951" s="2"/>
      <c r="D5951" s="2"/>
      <c r="E5951" s="136"/>
      <c r="F5951" s="136"/>
      <c r="G5951" s="82"/>
      <c r="H5951" s="160"/>
      <c r="I5951" s="136"/>
      <c r="J5951" s="136"/>
      <c r="K5951" s="136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</row>
    <row r="5952">
      <c r="A5952" s="82"/>
      <c r="B5952" s="82"/>
      <c r="C5952" s="2"/>
      <c r="D5952" s="2"/>
      <c r="E5952" s="136"/>
      <c r="F5952" s="136"/>
      <c r="G5952" s="82"/>
      <c r="H5952" s="160"/>
      <c r="I5952" s="136"/>
      <c r="J5952" s="136"/>
      <c r="K5952" s="136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</row>
    <row r="5953">
      <c r="A5953" s="82"/>
      <c r="B5953" s="82"/>
      <c r="C5953" s="2"/>
      <c r="D5953" s="2"/>
      <c r="E5953" s="136"/>
      <c r="F5953" s="136"/>
      <c r="G5953" s="82"/>
      <c r="H5953" s="160"/>
      <c r="I5953" s="136"/>
      <c r="J5953" s="136"/>
      <c r="K5953" s="136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</row>
    <row r="5954">
      <c r="A5954" s="82"/>
      <c r="B5954" s="82"/>
      <c r="C5954" s="2"/>
      <c r="D5954" s="2"/>
      <c r="E5954" s="136"/>
      <c r="F5954" s="136"/>
      <c r="G5954" s="82"/>
      <c r="H5954" s="160"/>
      <c r="I5954" s="136"/>
      <c r="J5954" s="136"/>
      <c r="K5954" s="136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</row>
    <row r="5955">
      <c r="A5955" s="82"/>
      <c r="B5955" s="82"/>
      <c r="C5955" s="2"/>
      <c r="D5955" s="2"/>
      <c r="E5955" s="136"/>
      <c r="F5955" s="136"/>
      <c r="G5955" s="82"/>
      <c r="H5955" s="160"/>
      <c r="I5955" s="136"/>
      <c r="J5955" s="136"/>
      <c r="K5955" s="136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</row>
    <row r="5956">
      <c r="A5956" s="82"/>
      <c r="B5956" s="82"/>
      <c r="C5956" s="2"/>
      <c r="D5956" s="2"/>
      <c r="E5956" s="136"/>
      <c r="F5956" s="136"/>
      <c r="G5956" s="82"/>
      <c r="H5956" s="160"/>
      <c r="I5956" s="136"/>
      <c r="J5956" s="136"/>
      <c r="K5956" s="136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</row>
    <row r="5957">
      <c r="A5957" s="82"/>
      <c r="B5957" s="82"/>
      <c r="C5957" s="2"/>
      <c r="D5957" s="2"/>
      <c r="E5957" s="136"/>
      <c r="F5957" s="136"/>
      <c r="G5957" s="82"/>
      <c r="H5957" s="160"/>
      <c r="I5957" s="136"/>
      <c r="J5957" s="136"/>
      <c r="K5957" s="136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</row>
    <row r="5958">
      <c r="A5958" s="82"/>
      <c r="B5958" s="82"/>
      <c r="C5958" s="2"/>
      <c r="D5958" s="2"/>
      <c r="E5958" s="136"/>
      <c r="F5958" s="136"/>
      <c r="G5958" s="82"/>
      <c r="H5958" s="160"/>
      <c r="I5958" s="136"/>
      <c r="J5958" s="136"/>
      <c r="K5958" s="136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</row>
    <row r="5959">
      <c r="A5959" s="82"/>
      <c r="B5959" s="82"/>
      <c r="C5959" s="2"/>
      <c r="D5959" s="2"/>
      <c r="E5959" s="136"/>
      <c r="F5959" s="136"/>
      <c r="G5959" s="82"/>
      <c r="H5959" s="160"/>
      <c r="I5959" s="136"/>
      <c r="J5959" s="136"/>
      <c r="K5959" s="136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</row>
    <row r="5960">
      <c r="A5960" s="82"/>
      <c r="B5960" s="82"/>
      <c r="C5960" s="2"/>
      <c r="D5960" s="2"/>
      <c r="E5960" s="136"/>
      <c r="F5960" s="136"/>
      <c r="G5960" s="82"/>
      <c r="H5960" s="160"/>
      <c r="I5960" s="136"/>
      <c r="J5960" s="136"/>
      <c r="K5960" s="136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</row>
    <row r="5961">
      <c r="A5961" s="82"/>
      <c r="B5961" s="82"/>
      <c r="C5961" s="2"/>
      <c r="D5961" s="2"/>
      <c r="E5961" s="136"/>
      <c r="F5961" s="136"/>
      <c r="G5961" s="82"/>
      <c r="H5961" s="160"/>
      <c r="I5961" s="136"/>
      <c r="J5961" s="136"/>
      <c r="K5961" s="136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</row>
    <row r="5962">
      <c r="A5962" s="82"/>
      <c r="B5962" s="82"/>
      <c r="C5962" s="2"/>
      <c r="D5962" s="2"/>
      <c r="E5962" s="136"/>
      <c r="F5962" s="136"/>
      <c r="G5962" s="82"/>
      <c r="H5962" s="160"/>
      <c r="I5962" s="136"/>
      <c r="J5962" s="136"/>
      <c r="K5962" s="136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</row>
    <row r="5963">
      <c r="A5963" s="82"/>
      <c r="B5963" s="82"/>
      <c r="C5963" s="2"/>
      <c r="D5963" s="2"/>
      <c r="E5963" s="136"/>
      <c r="F5963" s="136"/>
      <c r="G5963" s="82"/>
      <c r="H5963" s="160"/>
      <c r="I5963" s="136"/>
      <c r="J5963" s="136"/>
      <c r="K5963" s="136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</row>
    <row r="5964">
      <c r="A5964" s="82"/>
      <c r="B5964" s="82"/>
      <c r="C5964" s="2"/>
      <c r="D5964" s="2"/>
      <c r="E5964" s="136"/>
      <c r="F5964" s="136"/>
      <c r="G5964" s="82"/>
      <c r="H5964" s="160"/>
      <c r="I5964" s="136"/>
      <c r="J5964" s="136"/>
      <c r="K5964" s="136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</row>
    <row r="5965">
      <c r="A5965" s="82"/>
      <c r="B5965" s="82"/>
      <c r="C5965" s="2"/>
      <c r="D5965" s="2"/>
      <c r="E5965" s="136"/>
      <c r="F5965" s="136"/>
      <c r="G5965" s="82"/>
      <c r="H5965" s="160"/>
      <c r="I5965" s="136"/>
      <c r="J5965" s="136"/>
      <c r="K5965" s="136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</row>
    <row r="5966">
      <c r="A5966" s="82"/>
      <c r="B5966" s="82"/>
      <c r="C5966" s="2"/>
      <c r="D5966" s="2"/>
      <c r="E5966" s="136"/>
      <c r="F5966" s="136"/>
      <c r="G5966" s="82"/>
      <c r="H5966" s="160"/>
      <c r="I5966" s="136"/>
      <c r="J5966" s="136"/>
      <c r="K5966" s="136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</row>
    <row r="5967">
      <c r="A5967" s="82"/>
      <c r="B5967" s="82"/>
      <c r="C5967" s="2"/>
      <c r="D5967" s="2"/>
      <c r="E5967" s="136"/>
      <c r="F5967" s="136"/>
      <c r="G5967" s="82"/>
      <c r="H5967" s="160"/>
      <c r="I5967" s="136"/>
      <c r="J5967" s="136"/>
      <c r="K5967" s="136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</row>
    <row r="5968">
      <c r="A5968" s="82"/>
      <c r="B5968" s="82"/>
      <c r="C5968" s="2"/>
      <c r="D5968" s="2"/>
      <c r="E5968" s="136"/>
      <c r="F5968" s="136"/>
      <c r="G5968" s="82"/>
      <c r="H5968" s="160"/>
      <c r="I5968" s="136"/>
      <c r="J5968" s="136"/>
      <c r="K5968" s="136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</row>
    <row r="5969">
      <c r="A5969" s="82"/>
      <c r="B5969" s="82"/>
      <c r="C5969" s="2"/>
      <c r="D5969" s="2"/>
      <c r="E5969" s="136"/>
      <c r="F5969" s="136"/>
      <c r="G5969" s="82"/>
      <c r="H5969" s="160"/>
      <c r="I5969" s="136"/>
      <c r="J5969" s="136"/>
      <c r="K5969" s="136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</row>
    <row r="5970">
      <c r="A5970" s="82"/>
      <c r="B5970" s="82"/>
      <c r="C5970" s="2"/>
      <c r="D5970" s="2"/>
      <c r="E5970" s="136"/>
      <c r="F5970" s="136"/>
      <c r="G5970" s="82"/>
      <c r="H5970" s="160"/>
      <c r="I5970" s="136"/>
      <c r="J5970" s="136"/>
      <c r="K5970" s="136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</row>
    <row r="5971">
      <c r="A5971" s="82"/>
      <c r="B5971" s="82"/>
      <c r="C5971" s="2"/>
      <c r="D5971" s="2"/>
      <c r="E5971" s="136"/>
      <c r="F5971" s="136"/>
      <c r="G5971" s="82"/>
      <c r="H5971" s="160"/>
      <c r="I5971" s="136"/>
      <c r="J5971" s="136"/>
      <c r="K5971" s="136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</row>
    <row r="5972">
      <c r="A5972" s="82"/>
      <c r="B5972" s="82"/>
      <c r="C5972" s="2"/>
      <c r="D5972" s="2"/>
      <c r="E5972" s="136"/>
      <c r="F5972" s="136"/>
      <c r="G5972" s="82"/>
      <c r="H5972" s="160"/>
      <c r="I5972" s="136"/>
      <c r="J5972" s="136"/>
      <c r="K5972" s="136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</row>
    <row r="5973">
      <c r="A5973" s="82"/>
      <c r="B5973" s="82"/>
      <c r="C5973" s="2"/>
      <c r="D5973" s="2"/>
      <c r="E5973" s="136"/>
      <c r="F5973" s="136"/>
      <c r="G5973" s="82"/>
      <c r="H5973" s="160"/>
      <c r="I5973" s="136"/>
      <c r="J5973" s="136"/>
      <c r="K5973" s="136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</row>
    <row r="5974">
      <c r="A5974" s="82"/>
      <c r="B5974" s="82"/>
      <c r="C5974" s="2"/>
      <c r="D5974" s="2"/>
      <c r="E5974" s="136"/>
      <c r="F5974" s="136"/>
      <c r="G5974" s="82"/>
      <c r="H5974" s="160"/>
      <c r="I5974" s="136"/>
      <c r="J5974" s="136"/>
      <c r="K5974" s="136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</row>
    <row r="5975">
      <c r="A5975" s="82"/>
      <c r="B5975" s="82"/>
      <c r="C5975" s="2"/>
      <c r="D5975" s="2"/>
      <c r="E5975" s="136"/>
      <c r="F5975" s="136"/>
      <c r="G5975" s="82"/>
      <c r="H5975" s="160"/>
      <c r="I5975" s="136"/>
      <c r="J5975" s="136"/>
      <c r="K5975" s="136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</row>
    <row r="5976">
      <c r="A5976" s="82"/>
      <c r="B5976" s="82"/>
      <c r="C5976" s="2"/>
      <c r="D5976" s="2"/>
      <c r="E5976" s="136"/>
      <c r="F5976" s="136"/>
      <c r="G5976" s="82"/>
      <c r="H5976" s="160"/>
      <c r="I5976" s="136"/>
      <c r="J5976" s="136"/>
      <c r="K5976" s="136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</row>
    <row r="5977">
      <c r="A5977" s="82"/>
      <c r="B5977" s="82"/>
      <c r="C5977" s="2"/>
      <c r="D5977" s="2"/>
      <c r="E5977" s="136"/>
      <c r="F5977" s="136"/>
      <c r="G5977" s="82"/>
      <c r="H5977" s="160"/>
      <c r="I5977" s="136"/>
      <c r="J5977" s="136"/>
      <c r="K5977" s="136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</row>
    <row r="5978">
      <c r="A5978" s="82"/>
      <c r="B5978" s="82"/>
      <c r="C5978" s="2"/>
      <c r="D5978" s="2"/>
      <c r="E5978" s="136"/>
      <c r="F5978" s="136"/>
      <c r="G5978" s="82"/>
      <c r="H5978" s="160"/>
      <c r="I5978" s="136"/>
      <c r="J5978" s="136"/>
      <c r="K5978" s="136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</row>
    <row r="5979">
      <c r="A5979" s="82"/>
      <c r="B5979" s="82"/>
      <c r="C5979" s="2"/>
      <c r="D5979" s="2"/>
      <c r="E5979" s="136"/>
      <c r="F5979" s="136"/>
      <c r="G5979" s="82"/>
      <c r="H5979" s="160"/>
      <c r="I5979" s="136"/>
      <c r="J5979" s="136"/>
      <c r="K5979" s="136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</row>
    <row r="5980">
      <c r="A5980" s="82"/>
      <c r="B5980" s="82"/>
      <c r="C5980" s="2"/>
      <c r="D5980" s="2"/>
      <c r="E5980" s="136"/>
      <c r="F5980" s="136"/>
      <c r="G5980" s="82"/>
      <c r="H5980" s="160"/>
      <c r="I5980" s="136"/>
      <c r="J5980" s="136"/>
      <c r="K5980" s="136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</row>
    <row r="5981">
      <c r="A5981" s="82"/>
      <c r="B5981" s="82"/>
      <c r="C5981" s="2"/>
      <c r="D5981" s="2"/>
      <c r="E5981" s="136"/>
      <c r="F5981" s="136"/>
      <c r="G5981" s="82"/>
      <c r="H5981" s="160"/>
      <c r="I5981" s="136"/>
      <c r="J5981" s="136"/>
      <c r="K5981" s="136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</row>
    <row r="5982">
      <c r="A5982" s="82"/>
      <c r="B5982" s="82"/>
      <c r="C5982" s="2"/>
      <c r="D5982" s="2"/>
      <c r="E5982" s="136"/>
      <c r="F5982" s="136"/>
      <c r="G5982" s="82"/>
      <c r="H5982" s="160"/>
      <c r="I5982" s="136"/>
      <c r="J5982" s="136"/>
      <c r="K5982" s="136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</row>
    <row r="5983">
      <c r="A5983" s="82"/>
      <c r="B5983" s="82"/>
      <c r="C5983" s="2"/>
      <c r="D5983" s="2"/>
      <c r="E5983" s="136"/>
      <c r="F5983" s="136"/>
      <c r="G5983" s="82"/>
      <c r="H5983" s="160"/>
      <c r="I5983" s="136"/>
      <c r="J5983" s="136"/>
      <c r="K5983" s="136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</row>
    <row r="5984">
      <c r="A5984" s="82"/>
      <c r="B5984" s="82"/>
      <c r="C5984" s="2"/>
      <c r="D5984" s="2"/>
      <c r="E5984" s="136"/>
      <c r="F5984" s="136"/>
      <c r="G5984" s="82"/>
      <c r="H5984" s="160"/>
      <c r="I5984" s="136"/>
      <c r="J5984" s="136"/>
      <c r="K5984" s="136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</row>
    <row r="5985">
      <c r="A5985" s="82"/>
      <c r="B5985" s="82"/>
      <c r="C5985" s="2"/>
      <c r="D5985" s="2"/>
      <c r="E5985" s="136"/>
      <c r="F5985" s="136"/>
      <c r="G5985" s="82"/>
      <c r="H5985" s="160"/>
      <c r="I5985" s="136"/>
      <c r="J5985" s="136"/>
      <c r="K5985" s="136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</row>
    <row r="5986">
      <c r="A5986" s="82"/>
      <c r="B5986" s="82"/>
      <c r="C5986" s="2"/>
      <c r="D5986" s="2"/>
      <c r="E5986" s="136"/>
      <c r="F5986" s="136"/>
      <c r="G5986" s="82"/>
      <c r="H5986" s="160"/>
      <c r="I5986" s="136"/>
      <c r="J5986" s="136"/>
      <c r="K5986" s="136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</row>
    <row r="5987">
      <c r="A5987" s="82"/>
      <c r="B5987" s="82"/>
      <c r="C5987" s="2"/>
      <c r="D5987" s="2"/>
      <c r="E5987" s="136"/>
      <c r="F5987" s="136"/>
      <c r="G5987" s="82"/>
      <c r="H5987" s="160"/>
      <c r="I5987" s="136"/>
      <c r="J5987" s="136"/>
      <c r="K5987" s="136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</row>
    <row r="5988">
      <c r="A5988" s="82"/>
      <c r="B5988" s="82"/>
      <c r="C5988" s="2"/>
      <c r="D5988" s="2"/>
      <c r="E5988" s="136"/>
      <c r="F5988" s="136"/>
      <c r="G5988" s="82"/>
      <c r="H5988" s="160"/>
      <c r="I5988" s="136"/>
      <c r="J5988" s="136"/>
      <c r="K5988" s="136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</row>
    <row r="5989">
      <c r="A5989" s="82"/>
      <c r="B5989" s="82"/>
      <c r="C5989" s="2"/>
      <c r="D5989" s="2"/>
      <c r="E5989" s="136"/>
      <c r="F5989" s="136"/>
      <c r="G5989" s="82"/>
      <c r="H5989" s="160"/>
      <c r="I5989" s="136"/>
      <c r="J5989" s="136"/>
      <c r="K5989" s="136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</row>
    <row r="5990">
      <c r="A5990" s="82"/>
      <c r="B5990" s="82"/>
      <c r="C5990" s="2"/>
      <c r="D5990" s="2"/>
      <c r="E5990" s="136"/>
      <c r="F5990" s="136"/>
      <c r="G5990" s="82"/>
      <c r="H5990" s="160"/>
      <c r="I5990" s="136"/>
      <c r="J5990" s="136"/>
      <c r="K5990" s="136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</row>
    <row r="5991">
      <c r="A5991" s="82"/>
      <c r="B5991" s="82"/>
      <c r="C5991" s="2"/>
      <c r="D5991" s="2"/>
      <c r="E5991" s="136"/>
      <c r="F5991" s="136"/>
      <c r="G5991" s="82"/>
      <c r="H5991" s="160"/>
      <c r="I5991" s="136"/>
      <c r="J5991" s="136"/>
      <c r="K5991" s="136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</row>
    <row r="5992">
      <c r="A5992" s="82"/>
      <c r="B5992" s="82"/>
      <c r="C5992" s="2"/>
      <c r="D5992" s="2"/>
      <c r="E5992" s="136"/>
      <c r="F5992" s="136"/>
      <c r="G5992" s="82"/>
      <c r="H5992" s="160"/>
      <c r="I5992" s="136"/>
      <c r="J5992" s="136"/>
      <c r="K5992" s="136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</row>
    <row r="5993">
      <c r="A5993" s="82"/>
      <c r="B5993" s="82"/>
      <c r="C5993" s="2"/>
      <c r="D5993" s="2"/>
      <c r="E5993" s="136"/>
      <c r="F5993" s="136"/>
      <c r="G5993" s="82"/>
      <c r="H5993" s="160"/>
      <c r="I5993" s="136"/>
      <c r="J5993" s="136"/>
      <c r="K5993" s="136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</row>
    <row r="5994">
      <c r="A5994" s="82"/>
      <c r="B5994" s="82"/>
      <c r="C5994" s="2"/>
      <c r="D5994" s="2"/>
      <c r="E5994" s="136"/>
      <c r="F5994" s="136"/>
      <c r="G5994" s="82"/>
      <c r="H5994" s="160"/>
      <c r="I5994" s="136"/>
      <c r="J5994" s="136"/>
      <c r="K5994" s="136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</row>
    <row r="5995">
      <c r="A5995" s="82"/>
      <c r="B5995" s="82"/>
      <c r="C5995" s="2"/>
      <c r="D5995" s="2"/>
      <c r="E5995" s="136"/>
      <c r="F5995" s="136"/>
      <c r="G5995" s="82"/>
      <c r="H5995" s="160"/>
      <c r="I5995" s="136"/>
      <c r="J5995" s="136"/>
      <c r="K5995" s="136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</row>
    <row r="5996">
      <c r="A5996" s="82"/>
      <c r="B5996" s="82"/>
      <c r="C5996" s="2"/>
      <c r="D5996" s="2"/>
      <c r="E5996" s="136"/>
      <c r="F5996" s="136"/>
      <c r="G5996" s="82"/>
      <c r="H5996" s="160"/>
      <c r="I5996" s="136"/>
      <c r="J5996" s="136"/>
      <c r="K5996" s="136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</row>
    <row r="5997">
      <c r="A5997" s="82"/>
      <c r="B5997" s="82"/>
      <c r="C5997" s="2"/>
      <c r="D5997" s="2"/>
      <c r="E5997" s="136"/>
      <c r="F5997" s="136"/>
      <c r="G5997" s="82"/>
      <c r="H5997" s="160"/>
      <c r="I5997" s="136"/>
      <c r="J5997" s="136"/>
      <c r="K5997" s="136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</row>
    <row r="5998">
      <c r="A5998" s="82"/>
      <c r="B5998" s="82"/>
      <c r="C5998" s="2"/>
      <c r="D5998" s="2"/>
      <c r="E5998" s="136"/>
      <c r="F5998" s="136"/>
      <c r="G5998" s="82"/>
      <c r="H5998" s="160"/>
      <c r="I5998" s="136"/>
      <c r="J5998" s="136"/>
      <c r="K5998" s="136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</row>
    <row r="5999">
      <c r="A5999" s="82"/>
      <c r="B5999" s="82"/>
      <c r="C5999" s="2"/>
      <c r="D5999" s="2"/>
      <c r="E5999" s="136"/>
      <c r="F5999" s="136"/>
      <c r="G5999" s="82"/>
      <c r="H5999" s="160"/>
      <c r="I5999" s="136"/>
      <c r="J5999" s="136"/>
      <c r="K5999" s="136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</row>
    <row r="6000">
      <c r="A6000" s="82"/>
      <c r="B6000" s="82"/>
      <c r="C6000" s="2"/>
      <c r="D6000" s="2"/>
      <c r="E6000" s="136"/>
      <c r="F6000" s="136"/>
      <c r="G6000" s="82"/>
      <c r="H6000" s="160"/>
      <c r="I6000" s="136"/>
      <c r="J6000" s="136"/>
      <c r="K6000" s="136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</row>
    <row r="6001">
      <c r="A6001" s="82"/>
      <c r="B6001" s="82"/>
      <c r="C6001" s="2"/>
      <c r="D6001" s="2"/>
      <c r="E6001" s="136"/>
      <c r="F6001" s="136"/>
      <c r="G6001" s="82"/>
      <c r="H6001" s="160"/>
      <c r="I6001" s="136"/>
      <c r="J6001" s="136"/>
      <c r="K6001" s="136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</row>
    <row r="6002">
      <c r="A6002" s="82"/>
      <c r="B6002" s="82"/>
      <c r="C6002" s="2"/>
      <c r="D6002" s="2"/>
      <c r="E6002" s="136"/>
      <c r="F6002" s="136"/>
      <c r="G6002" s="82"/>
      <c r="H6002" s="160"/>
      <c r="I6002" s="136"/>
      <c r="J6002" s="136"/>
      <c r="K6002" s="136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</row>
    <row r="6003">
      <c r="A6003" s="82"/>
      <c r="B6003" s="82"/>
      <c r="C6003" s="2"/>
      <c r="D6003" s="2"/>
      <c r="E6003" s="136"/>
      <c r="F6003" s="136"/>
      <c r="G6003" s="82"/>
      <c r="H6003" s="160"/>
      <c r="I6003" s="136"/>
      <c r="J6003" s="136"/>
      <c r="K6003" s="136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</row>
    <row r="6004">
      <c r="A6004" s="82"/>
      <c r="B6004" s="82"/>
      <c r="C6004" s="2"/>
      <c r="D6004" s="2"/>
      <c r="E6004" s="136"/>
      <c r="F6004" s="136"/>
      <c r="G6004" s="82"/>
      <c r="H6004" s="160"/>
      <c r="I6004" s="136"/>
      <c r="J6004" s="136"/>
      <c r="K6004" s="136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</row>
    <row r="6005">
      <c r="A6005" s="82"/>
      <c r="B6005" s="82"/>
      <c r="C6005" s="2"/>
      <c r="D6005" s="2"/>
      <c r="E6005" s="136"/>
      <c r="F6005" s="136"/>
      <c r="G6005" s="82"/>
      <c r="H6005" s="160"/>
      <c r="I6005" s="136"/>
      <c r="J6005" s="136"/>
      <c r="K6005" s="136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</row>
    <row r="6006">
      <c r="A6006" s="82"/>
      <c r="B6006" s="82"/>
      <c r="C6006" s="2"/>
      <c r="D6006" s="2"/>
      <c r="E6006" s="136"/>
      <c r="F6006" s="136"/>
      <c r="G6006" s="82"/>
      <c r="H6006" s="160"/>
      <c r="I6006" s="136"/>
      <c r="J6006" s="136"/>
      <c r="K6006" s="136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</row>
    <row r="6007">
      <c r="A6007" s="82"/>
      <c r="B6007" s="82"/>
      <c r="C6007" s="2"/>
      <c r="D6007" s="2"/>
      <c r="E6007" s="136"/>
      <c r="F6007" s="136"/>
      <c r="G6007" s="82"/>
      <c r="H6007" s="160"/>
      <c r="I6007" s="136"/>
      <c r="J6007" s="136"/>
      <c r="K6007" s="136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</row>
    <row r="6008">
      <c r="A6008" s="82"/>
      <c r="B6008" s="82"/>
      <c r="C6008" s="2"/>
      <c r="D6008" s="2"/>
      <c r="E6008" s="136"/>
      <c r="F6008" s="136"/>
      <c r="G6008" s="82"/>
      <c r="H6008" s="160"/>
      <c r="I6008" s="136"/>
      <c r="J6008" s="136"/>
      <c r="K6008" s="136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</row>
    <row r="6009">
      <c r="A6009" s="82"/>
      <c r="B6009" s="82"/>
      <c r="C6009" s="2"/>
      <c r="D6009" s="2"/>
      <c r="E6009" s="136"/>
      <c r="F6009" s="136"/>
      <c r="G6009" s="82"/>
      <c r="H6009" s="160"/>
      <c r="I6009" s="136"/>
      <c r="J6009" s="136"/>
      <c r="K6009" s="136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</row>
    <row r="6010">
      <c r="A6010" s="82"/>
      <c r="B6010" s="82"/>
      <c r="C6010" s="2"/>
      <c r="D6010" s="2"/>
      <c r="E6010" s="136"/>
      <c r="F6010" s="136"/>
      <c r="G6010" s="82"/>
      <c r="H6010" s="160"/>
      <c r="I6010" s="136"/>
      <c r="J6010" s="136"/>
      <c r="K6010" s="136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</row>
    <row r="6011">
      <c r="A6011" s="82"/>
      <c r="B6011" s="82"/>
      <c r="C6011" s="2"/>
      <c r="D6011" s="2"/>
      <c r="E6011" s="136"/>
      <c r="F6011" s="136"/>
      <c r="G6011" s="82"/>
      <c r="H6011" s="160"/>
      <c r="I6011" s="136"/>
      <c r="J6011" s="136"/>
      <c r="K6011" s="136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</row>
    <row r="6012">
      <c r="A6012" s="82"/>
      <c r="B6012" s="82"/>
      <c r="C6012" s="2"/>
      <c r="D6012" s="2"/>
      <c r="E6012" s="136"/>
      <c r="F6012" s="136"/>
      <c r="G6012" s="82"/>
      <c r="H6012" s="160"/>
      <c r="I6012" s="136"/>
      <c r="J6012" s="136"/>
      <c r="K6012" s="136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</row>
    <row r="6013">
      <c r="A6013" s="82"/>
      <c r="B6013" s="82"/>
      <c r="C6013" s="2"/>
      <c r="D6013" s="2"/>
      <c r="E6013" s="136"/>
      <c r="F6013" s="136"/>
      <c r="G6013" s="82"/>
      <c r="H6013" s="160"/>
      <c r="I6013" s="136"/>
      <c r="J6013" s="136"/>
      <c r="K6013" s="136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</row>
    <row r="6014">
      <c r="A6014" s="82"/>
      <c r="B6014" s="82"/>
      <c r="C6014" s="2"/>
      <c r="D6014" s="2"/>
      <c r="E6014" s="136"/>
      <c r="F6014" s="136"/>
      <c r="G6014" s="82"/>
      <c r="H6014" s="160"/>
      <c r="I6014" s="136"/>
      <c r="J6014" s="136"/>
      <c r="K6014" s="136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</row>
    <row r="6015">
      <c r="A6015" s="82"/>
      <c r="B6015" s="82"/>
      <c r="C6015" s="2"/>
      <c r="D6015" s="2"/>
      <c r="E6015" s="136"/>
      <c r="F6015" s="136"/>
      <c r="G6015" s="82"/>
      <c r="H6015" s="160"/>
      <c r="I6015" s="136"/>
      <c r="J6015" s="136"/>
      <c r="K6015" s="136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</row>
    <row r="6016">
      <c r="A6016" s="82"/>
      <c r="B6016" s="82"/>
      <c r="C6016" s="2"/>
      <c r="D6016" s="2"/>
      <c r="E6016" s="136"/>
      <c r="F6016" s="136"/>
      <c r="G6016" s="82"/>
      <c r="H6016" s="160"/>
      <c r="I6016" s="136"/>
      <c r="J6016" s="136"/>
      <c r="K6016" s="136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</row>
    <row r="6017">
      <c r="A6017" s="82"/>
      <c r="B6017" s="82"/>
      <c r="C6017" s="2"/>
      <c r="D6017" s="2"/>
      <c r="E6017" s="136"/>
      <c r="F6017" s="136"/>
      <c r="G6017" s="82"/>
      <c r="H6017" s="160"/>
      <c r="I6017" s="136"/>
      <c r="J6017" s="136"/>
      <c r="K6017" s="136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</row>
    <row r="6018">
      <c r="A6018" s="82"/>
      <c r="B6018" s="82"/>
      <c r="C6018" s="2"/>
      <c r="D6018" s="2"/>
      <c r="E6018" s="136"/>
      <c r="F6018" s="136"/>
      <c r="G6018" s="82"/>
      <c r="H6018" s="160"/>
      <c r="I6018" s="136"/>
      <c r="J6018" s="136"/>
      <c r="K6018" s="136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</row>
    <row r="6019">
      <c r="A6019" s="82"/>
      <c r="B6019" s="82"/>
      <c r="C6019" s="2"/>
      <c r="D6019" s="2"/>
      <c r="E6019" s="136"/>
      <c r="F6019" s="136"/>
      <c r="G6019" s="82"/>
      <c r="H6019" s="160"/>
      <c r="I6019" s="136"/>
      <c r="J6019" s="136"/>
      <c r="K6019" s="136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</row>
    <row r="6020">
      <c r="A6020" s="82"/>
      <c r="B6020" s="82"/>
      <c r="C6020" s="2"/>
      <c r="D6020" s="2"/>
      <c r="E6020" s="136"/>
      <c r="F6020" s="136"/>
      <c r="G6020" s="82"/>
      <c r="H6020" s="160"/>
      <c r="I6020" s="136"/>
      <c r="J6020" s="136"/>
      <c r="K6020" s="136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</row>
    <row r="6021">
      <c r="A6021" s="82"/>
      <c r="B6021" s="82"/>
      <c r="C6021" s="2"/>
      <c r="D6021" s="2"/>
      <c r="E6021" s="136"/>
      <c r="F6021" s="136"/>
      <c r="G6021" s="82"/>
      <c r="H6021" s="160"/>
      <c r="I6021" s="136"/>
      <c r="J6021" s="136"/>
      <c r="K6021" s="136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</row>
    <row r="6022">
      <c r="A6022" s="82"/>
      <c r="B6022" s="82"/>
      <c r="C6022" s="2"/>
      <c r="D6022" s="2"/>
      <c r="E6022" s="136"/>
      <c r="F6022" s="136"/>
      <c r="G6022" s="82"/>
      <c r="H6022" s="160"/>
      <c r="I6022" s="136"/>
      <c r="J6022" s="136"/>
      <c r="K6022" s="136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</row>
    <row r="6023">
      <c r="A6023" s="82"/>
      <c r="B6023" s="82"/>
      <c r="C6023" s="2"/>
      <c r="D6023" s="2"/>
      <c r="E6023" s="136"/>
      <c r="F6023" s="136"/>
      <c r="G6023" s="82"/>
      <c r="H6023" s="160"/>
      <c r="I6023" s="136"/>
      <c r="J6023" s="136"/>
      <c r="K6023" s="136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</row>
    <row r="6024">
      <c r="A6024" s="82"/>
      <c r="B6024" s="82"/>
      <c r="C6024" s="2"/>
      <c r="D6024" s="2"/>
      <c r="E6024" s="136"/>
      <c r="F6024" s="136"/>
      <c r="G6024" s="82"/>
      <c r="H6024" s="160"/>
      <c r="I6024" s="136"/>
      <c r="J6024" s="136"/>
      <c r="K6024" s="136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</row>
    <row r="6025">
      <c r="A6025" s="82"/>
      <c r="B6025" s="82"/>
      <c r="C6025" s="2"/>
      <c r="D6025" s="2"/>
      <c r="E6025" s="136"/>
      <c r="F6025" s="136"/>
      <c r="G6025" s="82"/>
      <c r="H6025" s="160"/>
      <c r="I6025" s="136"/>
      <c r="J6025" s="136"/>
      <c r="K6025" s="136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</row>
    <row r="6026">
      <c r="A6026" s="82"/>
      <c r="B6026" s="82"/>
      <c r="C6026" s="2"/>
      <c r="D6026" s="2"/>
      <c r="E6026" s="136"/>
      <c r="F6026" s="136"/>
      <c r="G6026" s="82"/>
      <c r="H6026" s="160"/>
      <c r="I6026" s="136"/>
      <c r="J6026" s="136"/>
      <c r="K6026" s="136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</row>
    <row r="6027">
      <c r="A6027" s="82"/>
      <c r="B6027" s="82"/>
      <c r="C6027" s="2"/>
      <c r="D6027" s="2"/>
      <c r="E6027" s="136"/>
      <c r="F6027" s="136"/>
      <c r="G6027" s="82"/>
      <c r="H6027" s="160"/>
      <c r="I6027" s="136"/>
      <c r="J6027" s="136"/>
      <c r="K6027" s="136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</row>
    <row r="6028">
      <c r="A6028" s="82"/>
      <c r="B6028" s="82"/>
      <c r="C6028" s="2"/>
      <c r="D6028" s="2"/>
      <c r="E6028" s="136"/>
      <c r="F6028" s="136"/>
      <c r="G6028" s="82"/>
      <c r="H6028" s="160"/>
      <c r="I6028" s="136"/>
      <c r="J6028" s="136"/>
      <c r="K6028" s="136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</row>
    <row r="6029">
      <c r="A6029" s="82"/>
      <c r="B6029" s="82"/>
      <c r="C6029" s="2"/>
      <c r="D6029" s="2"/>
      <c r="E6029" s="136"/>
      <c r="F6029" s="136"/>
      <c r="G6029" s="82"/>
      <c r="H6029" s="160"/>
      <c r="I6029" s="136"/>
      <c r="J6029" s="136"/>
      <c r="K6029" s="136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</row>
    <row r="6030">
      <c r="A6030" s="82"/>
      <c r="B6030" s="82"/>
      <c r="C6030" s="2"/>
      <c r="D6030" s="2"/>
      <c r="E6030" s="136"/>
      <c r="F6030" s="136"/>
      <c r="G6030" s="82"/>
      <c r="H6030" s="160"/>
      <c r="I6030" s="136"/>
      <c r="J6030" s="136"/>
      <c r="K6030" s="136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</row>
    <row r="6031">
      <c r="A6031" s="82"/>
      <c r="B6031" s="82"/>
      <c r="C6031" s="2"/>
      <c r="D6031" s="2"/>
      <c r="E6031" s="136"/>
      <c r="F6031" s="136"/>
      <c r="G6031" s="82"/>
      <c r="H6031" s="160"/>
      <c r="I6031" s="136"/>
      <c r="J6031" s="136"/>
      <c r="K6031" s="136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</row>
    <row r="6032">
      <c r="A6032" s="82"/>
      <c r="B6032" s="82"/>
      <c r="C6032" s="2"/>
      <c r="D6032" s="2"/>
      <c r="E6032" s="136"/>
      <c r="F6032" s="136"/>
      <c r="G6032" s="82"/>
      <c r="H6032" s="160"/>
      <c r="I6032" s="136"/>
      <c r="J6032" s="136"/>
      <c r="K6032" s="136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</row>
    <row r="6033">
      <c r="A6033" s="82"/>
      <c r="B6033" s="82"/>
      <c r="C6033" s="2"/>
      <c r="D6033" s="2"/>
      <c r="E6033" s="136"/>
      <c r="F6033" s="136"/>
      <c r="G6033" s="82"/>
      <c r="H6033" s="160"/>
      <c r="I6033" s="136"/>
      <c r="J6033" s="136"/>
      <c r="K6033" s="136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</row>
    <row r="6034">
      <c r="A6034" s="82"/>
      <c r="B6034" s="82"/>
      <c r="C6034" s="2"/>
      <c r="D6034" s="2"/>
      <c r="E6034" s="136"/>
      <c r="F6034" s="136"/>
      <c r="G6034" s="82"/>
      <c r="H6034" s="160"/>
      <c r="I6034" s="136"/>
      <c r="J6034" s="136"/>
      <c r="K6034" s="136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</row>
    <row r="6035">
      <c r="A6035" s="82"/>
      <c r="B6035" s="82"/>
      <c r="C6035" s="2"/>
      <c r="D6035" s="2"/>
      <c r="E6035" s="136"/>
      <c r="F6035" s="136"/>
      <c r="G6035" s="82"/>
      <c r="H6035" s="160"/>
      <c r="I6035" s="136"/>
      <c r="J6035" s="136"/>
      <c r="K6035" s="136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</row>
    <row r="6036">
      <c r="A6036" s="82"/>
      <c r="B6036" s="82"/>
      <c r="C6036" s="2"/>
      <c r="D6036" s="2"/>
      <c r="E6036" s="136"/>
      <c r="F6036" s="136"/>
      <c r="G6036" s="82"/>
      <c r="H6036" s="160"/>
      <c r="I6036" s="136"/>
      <c r="J6036" s="136"/>
      <c r="K6036" s="136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</row>
    <row r="6037">
      <c r="A6037" s="82"/>
      <c r="B6037" s="82"/>
      <c r="C6037" s="2"/>
      <c r="D6037" s="2"/>
      <c r="E6037" s="136"/>
      <c r="F6037" s="136"/>
      <c r="G6037" s="82"/>
      <c r="H6037" s="160"/>
      <c r="I6037" s="136"/>
      <c r="J6037" s="136"/>
      <c r="K6037" s="136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</row>
    <row r="6038">
      <c r="A6038" s="82"/>
      <c r="B6038" s="82"/>
      <c r="C6038" s="2"/>
      <c r="D6038" s="2"/>
      <c r="E6038" s="136"/>
      <c r="F6038" s="136"/>
      <c r="G6038" s="82"/>
      <c r="H6038" s="160"/>
      <c r="I6038" s="136"/>
      <c r="J6038" s="136"/>
      <c r="K6038" s="136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</row>
    <row r="6039">
      <c r="A6039" s="82"/>
      <c r="B6039" s="82"/>
      <c r="C6039" s="2"/>
      <c r="D6039" s="2"/>
      <c r="E6039" s="136"/>
      <c r="F6039" s="136"/>
      <c r="G6039" s="82"/>
      <c r="H6039" s="160"/>
      <c r="I6039" s="136"/>
      <c r="J6039" s="136"/>
      <c r="K6039" s="136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</row>
    <row r="6040">
      <c r="A6040" s="82"/>
      <c r="B6040" s="82"/>
      <c r="C6040" s="2"/>
      <c r="D6040" s="2"/>
      <c r="E6040" s="136"/>
      <c r="F6040" s="136"/>
      <c r="G6040" s="82"/>
      <c r="H6040" s="160"/>
      <c r="I6040" s="136"/>
      <c r="J6040" s="136"/>
      <c r="K6040" s="136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</row>
    <row r="6041">
      <c r="A6041" s="82"/>
      <c r="B6041" s="82"/>
      <c r="C6041" s="2"/>
      <c r="D6041" s="2"/>
      <c r="E6041" s="136"/>
      <c r="F6041" s="136"/>
      <c r="G6041" s="82"/>
      <c r="H6041" s="160"/>
      <c r="I6041" s="136"/>
      <c r="J6041" s="136"/>
      <c r="K6041" s="136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</row>
    <row r="6042">
      <c r="A6042" s="82"/>
      <c r="B6042" s="82"/>
      <c r="C6042" s="2"/>
      <c r="D6042" s="2"/>
      <c r="E6042" s="136"/>
      <c r="F6042" s="136"/>
      <c r="G6042" s="82"/>
      <c r="H6042" s="160"/>
      <c r="I6042" s="136"/>
      <c r="J6042" s="136"/>
      <c r="K6042" s="136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</row>
    <row r="6043">
      <c r="A6043" s="82"/>
      <c r="B6043" s="82"/>
      <c r="C6043" s="2"/>
      <c r="D6043" s="2"/>
      <c r="E6043" s="136"/>
      <c r="F6043" s="136"/>
      <c r="G6043" s="82"/>
      <c r="H6043" s="160"/>
      <c r="I6043" s="136"/>
      <c r="J6043" s="136"/>
      <c r="K6043" s="136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</row>
    <row r="6044">
      <c r="A6044" s="82"/>
      <c r="B6044" s="82"/>
      <c r="C6044" s="2"/>
      <c r="D6044" s="2"/>
      <c r="E6044" s="136"/>
      <c r="F6044" s="136"/>
      <c r="G6044" s="82"/>
      <c r="H6044" s="160"/>
      <c r="I6044" s="136"/>
      <c r="J6044" s="136"/>
      <c r="K6044" s="136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</row>
    <row r="6045">
      <c r="A6045" s="82"/>
      <c r="B6045" s="82"/>
      <c r="C6045" s="2"/>
      <c r="D6045" s="2"/>
      <c r="E6045" s="136"/>
      <c r="F6045" s="136"/>
      <c r="G6045" s="82"/>
      <c r="H6045" s="160"/>
      <c r="I6045" s="136"/>
      <c r="J6045" s="136"/>
      <c r="K6045" s="136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</row>
    <row r="6046">
      <c r="A6046" s="82"/>
      <c r="B6046" s="82"/>
      <c r="C6046" s="2"/>
      <c r="D6046" s="2"/>
      <c r="E6046" s="136"/>
      <c r="F6046" s="136"/>
      <c r="G6046" s="82"/>
      <c r="H6046" s="160"/>
      <c r="I6046" s="136"/>
      <c r="J6046" s="136"/>
      <c r="K6046" s="136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</row>
    <row r="6047">
      <c r="A6047" s="82"/>
      <c r="B6047" s="82"/>
      <c r="C6047" s="2"/>
      <c r="D6047" s="2"/>
      <c r="E6047" s="136"/>
      <c r="F6047" s="136"/>
      <c r="G6047" s="82"/>
      <c r="H6047" s="160"/>
      <c r="I6047" s="136"/>
      <c r="J6047" s="136"/>
      <c r="K6047" s="136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</row>
    <row r="6048">
      <c r="A6048" s="82"/>
      <c r="B6048" s="82"/>
      <c r="C6048" s="2"/>
      <c r="D6048" s="2"/>
      <c r="E6048" s="136"/>
      <c r="F6048" s="136"/>
      <c r="G6048" s="82"/>
      <c r="H6048" s="160"/>
      <c r="I6048" s="136"/>
      <c r="J6048" s="136"/>
      <c r="K6048" s="136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</row>
    <row r="6049">
      <c r="A6049" s="82"/>
      <c r="B6049" s="82"/>
      <c r="C6049" s="2"/>
      <c r="D6049" s="2"/>
      <c r="E6049" s="136"/>
      <c r="F6049" s="136"/>
      <c r="G6049" s="82"/>
      <c r="H6049" s="160"/>
      <c r="I6049" s="136"/>
      <c r="J6049" s="136"/>
      <c r="K6049" s="136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</row>
    <row r="6050">
      <c r="A6050" s="82"/>
      <c r="B6050" s="82"/>
      <c r="C6050" s="2"/>
      <c r="D6050" s="2"/>
      <c r="E6050" s="136"/>
      <c r="F6050" s="136"/>
      <c r="G6050" s="82"/>
      <c r="H6050" s="160"/>
      <c r="I6050" s="136"/>
      <c r="J6050" s="136"/>
      <c r="K6050" s="136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</row>
    <row r="6051">
      <c r="A6051" s="82"/>
      <c r="B6051" s="82"/>
      <c r="C6051" s="2"/>
      <c r="D6051" s="2"/>
      <c r="E6051" s="136"/>
      <c r="F6051" s="136"/>
      <c r="G6051" s="82"/>
      <c r="H6051" s="160"/>
      <c r="I6051" s="136"/>
      <c r="J6051" s="136"/>
      <c r="K6051" s="136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</row>
    <row r="6052">
      <c r="A6052" s="82"/>
      <c r="B6052" s="82"/>
      <c r="C6052" s="2"/>
      <c r="D6052" s="2"/>
      <c r="E6052" s="136"/>
      <c r="F6052" s="136"/>
      <c r="G6052" s="82"/>
      <c r="H6052" s="160"/>
      <c r="I6052" s="136"/>
      <c r="J6052" s="136"/>
      <c r="K6052" s="136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</row>
    <row r="6053">
      <c r="A6053" s="82"/>
      <c r="B6053" s="82"/>
      <c r="C6053" s="2"/>
      <c r="D6053" s="2"/>
      <c r="E6053" s="136"/>
      <c r="F6053" s="136"/>
      <c r="G6053" s="82"/>
      <c r="H6053" s="160"/>
      <c r="I6053" s="136"/>
      <c r="J6053" s="136"/>
      <c r="K6053" s="136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</row>
    <row r="6054">
      <c r="A6054" s="82"/>
      <c r="B6054" s="82"/>
      <c r="C6054" s="2"/>
      <c r="D6054" s="2"/>
      <c r="E6054" s="136"/>
      <c r="F6054" s="136"/>
      <c r="G6054" s="82"/>
      <c r="H6054" s="160"/>
      <c r="I6054" s="136"/>
      <c r="J6054" s="136"/>
      <c r="K6054" s="136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</row>
    <row r="6055">
      <c r="A6055" s="82"/>
      <c r="B6055" s="82"/>
      <c r="C6055" s="2"/>
      <c r="D6055" s="2"/>
      <c r="E6055" s="136"/>
      <c r="F6055" s="136"/>
      <c r="G6055" s="82"/>
      <c r="H6055" s="160"/>
      <c r="I6055" s="136"/>
      <c r="J6055" s="136"/>
      <c r="K6055" s="136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</row>
    <row r="6056">
      <c r="A6056" s="82"/>
      <c r="B6056" s="82"/>
      <c r="C6056" s="2"/>
      <c r="D6056" s="2"/>
      <c r="E6056" s="136"/>
      <c r="F6056" s="136"/>
      <c r="G6056" s="82"/>
      <c r="H6056" s="160"/>
      <c r="I6056" s="136"/>
      <c r="J6056" s="136"/>
      <c r="K6056" s="136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</row>
    <row r="6057">
      <c r="A6057" s="82"/>
      <c r="B6057" s="82"/>
      <c r="C6057" s="2"/>
      <c r="D6057" s="2"/>
      <c r="E6057" s="136"/>
      <c r="F6057" s="136"/>
      <c r="G6057" s="82"/>
      <c r="H6057" s="160"/>
      <c r="I6057" s="136"/>
      <c r="J6057" s="136"/>
      <c r="K6057" s="136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</row>
    <row r="6058">
      <c r="A6058" s="82"/>
      <c r="B6058" s="82"/>
      <c r="C6058" s="2"/>
      <c r="D6058" s="2"/>
      <c r="E6058" s="136"/>
      <c r="F6058" s="136"/>
      <c r="G6058" s="82"/>
      <c r="H6058" s="160"/>
      <c r="I6058" s="136"/>
      <c r="J6058" s="136"/>
      <c r="K6058" s="136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</row>
    <row r="6059">
      <c r="A6059" s="82"/>
      <c r="B6059" s="82"/>
      <c r="C6059" s="2"/>
      <c r="D6059" s="2"/>
      <c r="E6059" s="136"/>
      <c r="F6059" s="136"/>
      <c r="G6059" s="82"/>
      <c r="H6059" s="160"/>
      <c r="I6059" s="136"/>
      <c r="J6059" s="136"/>
      <c r="K6059" s="136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</row>
    <row r="6060">
      <c r="A6060" s="82"/>
      <c r="B6060" s="82"/>
      <c r="C6060" s="2"/>
      <c r="D6060" s="2"/>
      <c r="E6060" s="136"/>
      <c r="F6060" s="136"/>
      <c r="G6060" s="82"/>
      <c r="H6060" s="160"/>
      <c r="I6060" s="136"/>
      <c r="J6060" s="136"/>
      <c r="K6060" s="136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</row>
    <row r="6061">
      <c r="A6061" s="82"/>
      <c r="B6061" s="82"/>
      <c r="C6061" s="2"/>
      <c r="D6061" s="2"/>
      <c r="E6061" s="136"/>
      <c r="F6061" s="136"/>
      <c r="G6061" s="82"/>
      <c r="H6061" s="160"/>
      <c r="I6061" s="136"/>
      <c r="J6061" s="136"/>
      <c r="K6061" s="136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</row>
    <row r="6062">
      <c r="A6062" s="82"/>
      <c r="B6062" s="82"/>
      <c r="C6062" s="2"/>
      <c r="D6062" s="2"/>
      <c r="E6062" s="136"/>
      <c r="F6062" s="136"/>
      <c r="G6062" s="82"/>
      <c r="H6062" s="160"/>
      <c r="I6062" s="136"/>
      <c r="J6062" s="136"/>
      <c r="K6062" s="136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</row>
    <row r="6063">
      <c r="A6063" s="82"/>
      <c r="B6063" s="82"/>
      <c r="C6063" s="2"/>
      <c r="D6063" s="2"/>
      <c r="E6063" s="136"/>
      <c r="F6063" s="136"/>
      <c r="G6063" s="82"/>
      <c r="H6063" s="160"/>
      <c r="I6063" s="136"/>
      <c r="J6063" s="136"/>
      <c r="K6063" s="136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</row>
    <row r="6064">
      <c r="A6064" s="82"/>
      <c r="B6064" s="82"/>
      <c r="C6064" s="2"/>
      <c r="D6064" s="2"/>
      <c r="E6064" s="136"/>
      <c r="F6064" s="136"/>
      <c r="G6064" s="82"/>
      <c r="H6064" s="160"/>
      <c r="I6064" s="136"/>
      <c r="J6064" s="136"/>
      <c r="K6064" s="136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</row>
    <row r="6065">
      <c r="A6065" s="82"/>
      <c r="B6065" s="82"/>
      <c r="C6065" s="2"/>
      <c r="D6065" s="2"/>
      <c r="E6065" s="136"/>
      <c r="F6065" s="136"/>
      <c r="G6065" s="82"/>
      <c r="H6065" s="160"/>
      <c r="I6065" s="136"/>
      <c r="J6065" s="136"/>
      <c r="K6065" s="136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</row>
    <row r="6066">
      <c r="A6066" s="82"/>
      <c r="B6066" s="82"/>
      <c r="C6066" s="2"/>
      <c r="D6066" s="2"/>
      <c r="E6066" s="136"/>
      <c r="F6066" s="136"/>
      <c r="G6066" s="82"/>
      <c r="H6066" s="160"/>
      <c r="I6066" s="136"/>
      <c r="J6066" s="136"/>
      <c r="K6066" s="136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</row>
    <row r="6067">
      <c r="A6067" s="82"/>
      <c r="B6067" s="82"/>
      <c r="C6067" s="2"/>
      <c r="D6067" s="2"/>
      <c r="E6067" s="136"/>
      <c r="F6067" s="136"/>
      <c r="G6067" s="82"/>
      <c r="H6067" s="160"/>
      <c r="I6067" s="136"/>
      <c r="J6067" s="136"/>
      <c r="K6067" s="136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</row>
    <row r="6068">
      <c r="A6068" s="82"/>
      <c r="B6068" s="82"/>
      <c r="C6068" s="2"/>
      <c r="D6068" s="2"/>
      <c r="E6068" s="136"/>
      <c r="F6068" s="136"/>
      <c r="G6068" s="82"/>
      <c r="H6068" s="160"/>
      <c r="I6068" s="136"/>
      <c r="J6068" s="136"/>
      <c r="K6068" s="136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</row>
    <row r="6069">
      <c r="A6069" s="82"/>
      <c r="B6069" s="82"/>
      <c r="C6069" s="2"/>
      <c r="D6069" s="2"/>
      <c r="E6069" s="136"/>
      <c r="F6069" s="136"/>
      <c r="G6069" s="82"/>
      <c r="H6069" s="160"/>
      <c r="I6069" s="136"/>
      <c r="J6069" s="136"/>
      <c r="K6069" s="136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</row>
    <row r="6070">
      <c r="A6070" s="82"/>
      <c r="B6070" s="82"/>
      <c r="C6070" s="2"/>
      <c r="D6070" s="2"/>
      <c r="E6070" s="136"/>
      <c r="F6070" s="136"/>
      <c r="G6070" s="82"/>
      <c r="H6070" s="160"/>
      <c r="I6070" s="136"/>
      <c r="J6070" s="136"/>
      <c r="K6070" s="136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</row>
    <row r="6071">
      <c r="A6071" s="82"/>
      <c r="B6071" s="82"/>
      <c r="C6071" s="2"/>
      <c r="D6071" s="2"/>
      <c r="E6071" s="136"/>
      <c r="F6071" s="136"/>
      <c r="G6071" s="82"/>
      <c r="H6071" s="160"/>
      <c r="I6071" s="136"/>
      <c r="J6071" s="136"/>
      <c r="K6071" s="136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</row>
    <row r="6072">
      <c r="A6072" s="82"/>
      <c r="B6072" s="82"/>
      <c r="C6072" s="2"/>
      <c r="D6072" s="2"/>
      <c r="E6072" s="136"/>
      <c r="F6072" s="136"/>
      <c r="G6072" s="82"/>
      <c r="H6072" s="160"/>
      <c r="I6072" s="136"/>
      <c r="J6072" s="136"/>
      <c r="K6072" s="136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</row>
    <row r="6073">
      <c r="A6073" s="82"/>
      <c r="B6073" s="82"/>
      <c r="C6073" s="2"/>
      <c r="D6073" s="2"/>
      <c r="E6073" s="136"/>
      <c r="F6073" s="136"/>
      <c r="G6073" s="82"/>
      <c r="H6073" s="160"/>
      <c r="I6073" s="136"/>
      <c r="J6073" s="136"/>
      <c r="K6073" s="136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</row>
    <row r="6074">
      <c r="A6074" s="82"/>
      <c r="B6074" s="82"/>
      <c r="C6074" s="2"/>
      <c r="D6074" s="2"/>
      <c r="E6074" s="136"/>
      <c r="F6074" s="136"/>
      <c r="G6074" s="82"/>
      <c r="H6074" s="160"/>
      <c r="I6074" s="136"/>
      <c r="J6074" s="136"/>
      <c r="K6074" s="136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</row>
    <row r="6075">
      <c r="A6075" s="82"/>
      <c r="B6075" s="82"/>
      <c r="C6075" s="2"/>
      <c r="D6075" s="2"/>
      <c r="E6075" s="136"/>
      <c r="F6075" s="136"/>
      <c r="G6075" s="82"/>
      <c r="H6075" s="160"/>
      <c r="I6075" s="136"/>
      <c r="J6075" s="136"/>
      <c r="K6075" s="136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</row>
    <row r="6076">
      <c r="A6076" s="82"/>
      <c r="B6076" s="82"/>
      <c r="C6076" s="2"/>
      <c r="D6076" s="2"/>
      <c r="E6076" s="136"/>
      <c r="F6076" s="136"/>
      <c r="G6076" s="82"/>
      <c r="H6076" s="160"/>
      <c r="I6076" s="136"/>
      <c r="J6076" s="136"/>
      <c r="K6076" s="136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</row>
    <row r="6077">
      <c r="A6077" s="82"/>
      <c r="B6077" s="82"/>
      <c r="C6077" s="2"/>
      <c r="D6077" s="2"/>
      <c r="E6077" s="136"/>
      <c r="F6077" s="136"/>
      <c r="G6077" s="82"/>
      <c r="H6077" s="160"/>
      <c r="I6077" s="136"/>
      <c r="J6077" s="136"/>
      <c r="K6077" s="136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</row>
    <row r="6078">
      <c r="A6078" s="82"/>
      <c r="B6078" s="82"/>
      <c r="C6078" s="2"/>
      <c r="D6078" s="2"/>
      <c r="E6078" s="136"/>
      <c r="F6078" s="136"/>
      <c r="G6078" s="82"/>
      <c r="H6078" s="160"/>
      <c r="I6078" s="136"/>
      <c r="J6078" s="136"/>
      <c r="K6078" s="136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</row>
    <row r="6079">
      <c r="A6079" s="82"/>
      <c r="B6079" s="82"/>
      <c r="C6079" s="2"/>
      <c r="D6079" s="2"/>
      <c r="E6079" s="136"/>
      <c r="F6079" s="136"/>
      <c r="G6079" s="82"/>
      <c r="H6079" s="160"/>
      <c r="I6079" s="136"/>
      <c r="J6079" s="136"/>
      <c r="K6079" s="136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</row>
    <row r="6080">
      <c r="A6080" s="82"/>
      <c r="B6080" s="82"/>
      <c r="C6080" s="2"/>
      <c r="D6080" s="2"/>
      <c r="E6080" s="136"/>
      <c r="F6080" s="136"/>
      <c r="G6080" s="82"/>
      <c r="H6080" s="160"/>
      <c r="I6080" s="136"/>
      <c r="J6080" s="136"/>
      <c r="K6080" s="136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</row>
    <row r="6081">
      <c r="A6081" s="82"/>
      <c r="B6081" s="82"/>
      <c r="C6081" s="2"/>
      <c r="D6081" s="2"/>
      <c r="E6081" s="136"/>
      <c r="F6081" s="136"/>
      <c r="G6081" s="82"/>
      <c r="H6081" s="160"/>
      <c r="I6081" s="136"/>
      <c r="J6081" s="136"/>
      <c r="K6081" s="136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</row>
    <row r="6082">
      <c r="A6082" s="82"/>
      <c r="B6082" s="82"/>
      <c r="C6082" s="2"/>
      <c r="D6082" s="2"/>
      <c r="E6082" s="136"/>
      <c r="F6082" s="136"/>
      <c r="G6082" s="82"/>
      <c r="H6082" s="160"/>
      <c r="I6082" s="136"/>
      <c r="J6082" s="136"/>
      <c r="K6082" s="136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</row>
    <row r="6083">
      <c r="A6083" s="82"/>
      <c r="B6083" s="82"/>
      <c r="C6083" s="2"/>
      <c r="D6083" s="2"/>
      <c r="E6083" s="136"/>
      <c r="F6083" s="136"/>
      <c r="G6083" s="82"/>
      <c r="H6083" s="160"/>
      <c r="I6083" s="136"/>
      <c r="J6083" s="136"/>
      <c r="K6083" s="136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</row>
    <row r="6084">
      <c r="A6084" s="82"/>
      <c r="B6084" s="82"/>
      <c r="C6084" s="2"/>
      <c r="D6084" s="2"/>
      <c r="E6084" s="136"/>
      <c r="F6084" s="136"/>
      <c r="G6084" s="82"/>
      <c r="H6084" s="160"/>
      <c r="I6084" s="136"/>
      <c r="J6084" s="136"/>
      <c r="K6084" s="136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</row>
    <row r="6085">
      <c r="A6085" s="82"/>
      <c r="B6085" s="82"/>
      <c r="C6085" s="2"/>
      <c r="D6085" s="2"/>
      <c r="E6085" s="136"/>
      <c r="F6085" s="136"/>
      <c r="G6085" s="82"/>
      <c r="H6085" s="160"/>
      <c r="I6085" s="136"/>
      <c r="J6085" s="136"/>
      <c r="K6085" s="136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</row>
    <row r="6086">
      <c r="A6086" s="82"/>
      <c r="B6086" s="82"/>
      <c r="C6086" s="2"/>
      <c r="D6086" s="2"/>
      <c r="E6086" s="136"/>
      <c r="F6086" s="136"/>
      <c r="G6086" s="82"/>
      <c r="H6086" s="160"/>
      <c r="I6086" s="136"/>
      <c r="J6086" s="136"/>
      <c r="K6086" s="136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</row>
    <row r="6087">
      <c r="A6087" s="82"/>
      <c r="B6087" s="82"/>
      <c r="C6087" s="2"/>
      <c r="D6087" s="2"/>
      <c r="E6087" s="136"/>
      <c r="F6087" s="136"/>
      <c r="G6087" s="82"/>
      <c r="H6087" s="160"/>
      <c r="I6087" s="136"/>
      <c r="J6087" s="136"/>
      <c r="K6087" s="136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</row>
    <row r="6088">
      <c r="A6088" s="82"/>
      <c r="B6088" s="82"/>
      <c r="C6088" s="2"/>
      <c r="D6088" s="2"/>
      <c r="E6088" s="136"/>
      <c r="F6088" s="136"/>
      <c r="G6088" s="82"/>
      <c r="H6088" s="160"/>
      <c r="I6088" s="136"/>
      <c r="J6088" s="136"/>
      <c r="K6088" s="136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</row>
    <row r="6089">
      <c r="A6089" s="82"/>
      <c r="B6089" s="82"/>
      <c r="C6089" s="2"/>
      <c r="D6089" s="2"/>
      <c r="E6089" s="136"/>
      <c r="F6089" s="136"/>
      <c r="G6089" s="82"/>
      <c r="H6089" s="160"/>
      <c r="I6089" s="136"/>
      <c r="J6089" s="136"/>
      <c r="K6089" s="136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</row>
    <row r="6090">
      <c r="A6090" s="82"/>
      <c r="B6090" s="82"/>
      <c r="C6090" s="2"/>
      <c r="D6090" s="2"/>
      <c r="E6090" s="136"/>
      <c r="F6090" s="136"/>
      <c r="G6090" s="82"/>
      <c r="H6090" s="160"/>
      <c r="I6090" s="136"/>
      <c r="J6090" s="136"/>
      <c r="K6090" s="136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</row>
    <row r="6091">
      <c r="A6091" s="82"/>
      <c r="B6091" s="82"/>
      <c r="C6091" s="2"/>
      <c r="D6091" s="2"/>
      <c r="E6091" s="136"/>
      <c r="F6091" s="136"/>
      <c r="G6091" s="82"/>
      <c r="H6091" s="160"/>
      <c r="I6091" s="136"/>
      <c r="J6091" s="136"/>
      <c r="K6091" s="136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</row>
    <row r="6092">
      <c r="A6092" s="82"/>
      <c r="B6092" s="82"/>
      <c r="C6092" s="2"/>
      <c r="D6092" s="2"/>
      <c r="E6092" s="136"/>
      <c r="F6092" s="136"/>
      <c r="G6092" s="82"/>
      <c r="H6092" s="160"/>
      <c r="I6092" s="136"/>
      <c r="J6092" s="136"/>
      <c r="K6092" s="136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</row>
    <row r="6093">
      <c r="A6093" s="82"/>
      <c r="B6093" s="82"/>
      <c r="C6093" s="2"/>
      <c r="D6093" s="2"/>
      <c r="E6093" s="136"/>
      <c r="F6093" s="136"/>
      <c r="G6093" s="82"/>
      <c r="H6093" s="160"/>
      <c r="I6093" s="136"/>
      <c r="J6093" s="136"/>
      <c r="K6093" s="136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</row>
    <row r="6094">
      <c r="A6094" s="82"/>
      <c r="B6094" s="82"/>
      <c r="C6094" s="2"/>
      <c r="D6094" s="2"/>
      <c r="E6094" s="136"/>
      <c r="F6094" s="136"/>
      <c r="G6094" s="82"/>
      <c r="H6094" s="160"/>
      <c r="I6094" s="136"/>
      <c r="J6094" s="136"/>
      <c r="K6094" s="136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</row>
    <row r="6095">
      <c r="A6095" s="82"/>
      <c r="B6095" s="82"/>
      <c r="C6095" s="2"/>
      <c r="D6095" s="2"/>
      <c r="E6095" s="136"/>
      <c r="F6095" s="136"/>
      <c r="G6095" s="82"/>
      <c r="H6095" s="160"/>
      <c r="I6095" s="136"/>
      <c r="J6095" s="136"/>
      <c r="K6095" s="136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</row>
    <row r="6096">
      <c r="A6096" s="82"/>
      <c r="B6096" s="82"/>
      <c r="C6096" s="2"/>
      <c r="D6096" s="2"/>
      <c r="E6096" s="136"/>
      <c r="F6096" s="136"/>
      <c r="G6096" s="82"/>
      <c r="H6096" s="160"/>
      <c r="I6096" s="136"/>
      <c r="J6096" s="136"/>
      <c r="K6096" s="136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</row>
    <row r="6097">
      <c r="A6097" s="82"/>
      <c r="B6097" s="82"/>
      <c r="C6097" s="2"/>
      <c r="D6097" s="2"/>
      <c r="E6097" s="136"/>
      <c r="F6097" s="136"/>
      <c r="G6097" s="82"/>
      <c r="H6097" s="160"/>
      <c r="I6097" s="136"/>
      <c r="J6097" s="136"/>
      <c r="K6097" s="136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</row>
    <row r="6098">
      <c r="A6098" s="82"/>
      <c r="B6098" s="82"/>
      <c r="C6098" s="2"/>
      <c r="D6098" s="2"/>
      <c r="E6098" s="136"/>
      <c r="F6098" s="136"/>
      <c r="G6098" s="82"/>
      <c r="H6098" s="160"/>
      <c r="I6098" s="136"/>
      <c r="J6098" s="136"/>
      <c r="K6098" s="136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</row>
    <row r="6099">
      <c r="A6099" s="82"/>
      <c r="B6099" s="82"/>
      <c r="C6099" s="2"/>
      <c r="D6099" s="2"/>
      <c r="E6099" s="136"/>
      <c r="F6099" s="136"/>
      <c r="G6099" s="82"/>
      <c r="H6099" s="160"/>
      <c r="I6099" s="136"/>
      <c r="J6099" s="136"/>
      <c r="K6099" s="136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</row>
    <row r="6100">
      <c r="A6100" s="82"/>
      <c r="B6100" s="82"/>
      <c r="C6100" s="2"/>
      <c r="D6100" s="2"/>
      <c r="E6100" s="136"/>
      <c r="F6100" s="136"/>
      <c r="G6100" s="82"/>
      <c r="H6100" s="160"/>
      <c r="I6100" s="136"/>
      <c r="J6100" s="136"/>
      <c r="K6100" s="136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</row>
    <row r="6101">
      <c r="A6101" s="82"/>
      <c r="B6101" s="82"/>
      <c r="C6101" s="2"/>
      <c r="D6101" s="2"/>
      <c r="E6101" s="136"/>
      <c r="F6101" s="136"/>
      <c r="G6101" s="82"/>
      <c r="H6101" s="160"/>
      <c r="I6101" s="136"/>
      <c r="J6101" s="136"/>
      <c r="K6101" s="136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</row>
    <row r="6102">
      <c r="A6102" s="82"/>
      <c r="B6102" s="82"/>
      <c r="C6102" s="2"/>
      <c r="D6102" s="2"/>
      <c r="E6102" s="136"/>
      <c r="F6102" s="136"/>
      <c r="G6102" s="82"/>
      <c r="H6102" s="160"/>
      <c r="I6102" s="136"/>
      <c r="J6102" s="136"/>
      <c r="K6102" s="136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</row>
    <row r="6103">
      <c r="A6103" s="82"/>
      <c r="B6103" s="82"/>
      <c r="C6103" s="2"/>
      <c r="D6103" s="2"/>
      <c r="E6103" s="136"/>
      <c r="F6103" s="136"/>
      <c r="G6103" s="82"/>
      <c r="H6103" s="160"/>
      <c r="I6103" s="136"/>
      <c r="J6103" s="136"/>
      <c r="K6103" s="136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</row>
    <row r="6104">
      <c r="A6104" s="82"/>
      <c r="B6104" s="82"/>
      <c r="C6104" s="2"/>
      <c r="D6104" s="2"/>
      <c r="E6104" s="136"/>
      <c r="F6104" s="136"/>
      <c r="G6104" s="82"/>
      <c r="H6104" s="160"/>
      <c r="I6104" s="136"/>
      <c r="J6104" s="136"/>
      <c r="K6104" s="136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</row>
    <row r="6105">
      <c r="A6105" s="82"/>
      <c r="B6105" s="82"/>
      <c r="C6105" s="2"/>
      <c r="D6105" s="2"/>
      <c r="E6105" s="136"/>
      <c r="F6105" s="136"/>
      <c r="G6105" s="82"/>
      <c r="H6105" s="160"/>
      <c r="I6105" s="136"/>
      <c r="J6105" s="136"/>
      <c r="K6105" s="136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</row>
    <row r="6106">
      <c r="A6106" s="82"/>
      <c r="B6106" s="82"/>
      <c r="C6106" s="2"/>
      <c r="D6106" s="2"/>
      <c r="E6106" s="136"/>
      <c r="F6106" s="136"/>
      <c r="G6106" s="82"/>
      <c r="H6106" s="160"/>
      <c r="I6106" s="136"/>
      <c r="J6106" s="136"/>
      <c r="K6106" s="136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</row>
    <row r="6107">
      <c r="A6107" s="82"/>
      <c r="B6107" s="82"/>
      <c r="C6107" s="2"/>
      <c r="D6107" s="2"/>
      <c r="E6107" s="136"/>
      <c r="F6107" s="136"/>
      <c r="G6107" s="82"/>
      <c r="H6107" s="160"/>
      <c r="I6107" s="136"/>
      <c r="J6107" s="136"/>
      <c r="K6107" s="136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</row>
    <row r="6108">
      <c r="A6108" s="82"/>
      <c r="B6108" s="82"/>
      <c r="C6108" s="2"/>
      <c r="D6108" s="2"/>
      <c r="E6108" s="136"/>
      <c r="F6108" s="136"/>
      <c r="G6108" s="82"/>
      <c r="H6108" s="160"/>
      <c r="I6108" s="136"/>
      <c r="J6108" s="136"/>
      <c r="K6108" s="136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</row>
    <row r="6109">
      <c r="A6109" s="82"/>
      <c r="B6109" s="82"/>
      <c r="C6109" s="2"/>
      <c r="D6109" s="2"/>
      <c r="E6109" s="136"/>
      <c r="F6109" s="136"/>
      <c r="G6109" s="82"/>
      <c r="H6109" s="160"/>
      <c r="I6109" s="136"/>
      <c r="J6109" s="136"/>
      <c r="K6109" s="136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</row>
    <row r="6110">
      <c r="A6110" s="82"/>
      <c r="B6110" s="82"/>
      <c r="C6110" s="2"/>
      <c r="D6110" s="2"/>
      <c r="E6110" s="136"/>
      <c r="F6110" s="136"/>
      <c r="G6110" s="82"/>
      <c r="H6110" s="160"/>
      <c r="I6110" s="136"/>
      <c r="J6110" s="136"/>
      <c r="K6110" s="136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</row>
    <row r="6111">
      <c r="A6111" s="82"/>
      <c r="B6111" s="82"/>
      <c r="C6111" s="2"/>
      <c r="D6111" s="2"/>
      <c r="E6111" s="136"/>
      <c r="F6111" s="136"/>
      <c r="G6111" s="82"/>
      <c r="H6111" s="160"/>
      <c r="I6111" s="136"/>
      <c r="J6111" s="136"/>
      <c r="K6111" s="136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</row>
    <row r="6112">
      <c r="A6112" s="82"/>
      <c r="B6112" s="82"/>
      <c r="C6112" s="2"/>
      <c r="D6112" s="2"/>
      <c r="E6112" s="136"/>
      <c r="F6112" s="136"/>
      <c r="G6112" s="82"/>
      <c r="H6112" s="160"/>
      <c r="I6112" s="136"/>
      <c r="J6112" s="136"/>
      <c r="K6112" s="136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</row>
    <row r="6113">
      <c r="A6113" s="82"/>
      <c r="B6113" s="82"/>
      <c r="C6113" s="2"/>
      <c r="D6113" s="2"/>
      <c r="E6113" s="136"/>
      <c r="F6113" s="136"/>
      <c r="G6113" s="82"/>
      <c r="H6113" s="160"/>
      <c r="I6113" s="136"/>
      <c r="J6113" s="136"/>
      <c r="K6113" s="136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</row>
    <row r="6114">
      <c r="A6114" s="82"/>
      <c r="B6114" s="82"/>
      <c r="C6114" s="2"/>
      <c r="D6114" s="2"/>
      <c r="E6114" s="136"/>
      <c r="F6114" s="136"/>
      <c r="G6114" s="82"/>
      <c r="H6114" s="160"/>
      <c r="I6114" s="136"/>
      <c r="J6114" s="136"/>
      <c r="K6114" s="136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</row>
    <row r="6115">
      <c r="A6115" s="82"/>
      <c r="B6115" s="82"/>
      <c r="C6115" s="2"/>
      <c r="D6115" s="2"/>
      <c r="E6115" s="136"/>
      <c r="F6115" s="136"/>
      <c r="G6115" s="82"/>
      <c r="H6115" s="160"/>
      <c r="I6115" s="136"/>
      <c r="J6115" s="136"/>
      <c r="K6115" s="136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</row>
    <row r="6116">
      <c r="A6116" s="82"/>
      <c r="B6116" s="82"/>
      <c r="C6116" s="2"/>
      <c r="D6116" s="2"/>
      <c r="E6116" s="136"/>
      <c r="F6116" s="136"/>
      <c r="G6116" s="82"/>
      <c r="H6116" s="160"/>
      <c r="I6116" s="136"/>
      <c r="J6116" s="136"/>
      <c r="K6116" s="136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</row>
    <row r="6117">
      <c r="A6117" s="82"/>
      <c r="B6117" s="82"/>
      <c r="C6117" s="2"/>
      <c r="D6117" s="2"/>
      <c r="E6117" s="136"/>
      <c r="F6117" s="136"/>
      <c r="G6117" s="82"/>
      <c r="H6117" s="160"/>
      <c r="I6117" s="136"/>
      <c r="J6117" s="136"/>
      <c r="K6117" s="136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</row>
    <row r="6118">
      <c r="A6118" s="82"/>
      <c r="B6118" s="82"/>
      <c r="C6118" s="2"/>
      <c r="D6118" s="2"/>
      <c r="E6118" s="136"/>
      <c r="F6118" s="136"/>
      <c r="G6118" s="82"/>
      <c r="H6118" s="160"/>
      <c r="I6118" s="136"/>
      <c r="J6118" s="136"/>
      <c r="K6118" s="136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</row>
    <row r="6119">
      <c r="A6119" s="82"/>
      <c r="B6119" s="82"/>
      <c r="C6119" s="2"/>
      <c r="D6119" s="2"/>
      <c r="E6119" s="136"/>
      <c r="F6119" s="136"/>
      <c r="G6119" s="82"/>
      <c r="H6119" s="160"/>
      <c r="I6119" s="136"/>
      <c r="J6119" s="136"/>
      <c r="K6119" s="136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</row>
    <row r="6120">
      <c r="A6120" s="82"/>
      <c r="B6120" s="82"/>
      <c r="C6120" s="2"/>
      <c r="D6120" s="2"/>
      <c r="E6120" s="136"/>
      <c r="F6120" s="136"/>
      <c r="G6120" s="82"/>
      <c r="H6120" s="160"/>
      <c r="I6120" s="136"/>
      <c r="J6120" s="136"/>
      <c r="K6120" s="136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</row>
    <row r="6121">
      <c r="A6121" s="82"/>
      <c r="B6121" s="82"/>
      <c r="C6121" s="2"/>
      <c r="D6121" s="2"/>
      <c r="E6121" s="136"/>
      <c r="F6121" s="136"/>
      <c r="G6121" s="82"/>
      <c r="H6121" s="160"/>
      <c r="I6121" s="136"/>
      <c r="J6121" s="136"/>
      <c r="K6121" s="136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</row>
    <row r="6122">
      <c r="A6122" s="82"/>
      <c r="B6122" s="82"/>
      <c r="C6122" s="2"/>
      <c r="D6122" s="2"/>
      <c r="E6122" s="136"/>
      <c r="F6122" s="136"/>
      <c r="G6122" s="82"/>
      <c r="H6122" s="160"/>
      <c r="I6122" s="136"/>
      <c r="J6122" s="136"/>
      <c r="K6122" s="136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</row>
    <row r="6123">
      <c r="A6123" s="82"/>
      <c r="B6123" s="82"/>
      <c r="C6123" s="2"/>
      <c r="D6123" s="2"/>
      <c r="E6123" s="136"/>
      <c r="F6123" s="136"/>
      <c r="G6123" s="82"/>
      <c r="H6123" s="160"/>
      <c r="I6123" s="136"/>
      <c r="J6123" s="136"/>
      <c r="K6123" s="136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</row>
    <row r="6124">
      <c r="A6124" s="82"/>
      <c r="B6124" s="82"/>
      <c r="C6124" s="2"/>
      <c r="D6124" s="2"/>
      <c r="E6124" s="136"/>
      <c r="F6124" s="136"/>
      <c r="G6124" s="82"/>
      <c r="H6124" s="160"/>
      <c r="I6124" s="136"/>
      <c r="J6124" s="136"/>
      <c r="K6124" s="136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</row>
    <row r="6125">
      <c r="A6125" s="82"/>
      <c r="B6125" s="82"/>
      <c r="C6125" s="2"/>
      <c r="D6125" s="2"/>
      <c r="E6125" s="136"/>
      <c r="F6125" s="136"/>
      <c r="G6125" s="82"/>
      <c r="H6125" s="160"/>
      <c r="I6125" s="136"/>
      <c r="J6125" s="136"/>
      <c r="K6125" s="136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</row>
    <row r="6126">
      <c r="A6126" s="82"/>
      <c r="B6126" s="82"/>
      <c r="C6126" s="2"/>
      <c r="D6126" s="2"/>
      <c r="E6126" s="136"/>
      <c r="F6126" s="136"/>
      <c r="G6126" s="82"/>
      <c r="H6126" s="160"/>
      <c r="I6126" s="136"/>
      <c r="J6126" s="136"/>
      <c r="K6126" s="136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</row>
    <row r="6127">
      <c r="A6127" s="82"/>
      <c r="B6127" s="82"/>
      <c r="C6127" s="2"/>
      <c r="D6127" s="2"/>
      <c r="E6127" s="136"/>
      <c r="F6127" s="136"/>
      <c r="G6127" s="82"/>
      <c r="H6127" s="160"/>
      <c r="I6127" s="136"/>
      <c r="J6127" s="136"/>
      <c r="K6127" s="136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</row>
    <row r="6128">
      <c r="A6128" s="82"/>
      <c r="B6128" s="82"/>
      <c r="C6128" s="2"/>
      <c r="D6128" s="2"/>
      <c r="E6128" s="136"/>
      <c r="F6128" s="136"/>
      <c r="G6128" s="82"/>
      <c r="H6128" s="160"/>
      <c r="I6128" s="136"/>
      <c r="J6128" s="136"/>
      <c r="K6128" s="136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</row>
    <row r="6129">
      <c r="A6129" s="82"/>
      <c r="B6129" s="82"/>
      <c r="C6129" s="2"/>
      <c r="D6129" s="2"/>
      <c r="E6129" s="136"/>
      <c r="F6129" s="136"/>
      <c r="G6129" s="82"/>
      <c r="H6129" s="160"/>
      <c r="I6129" s="136"/>
      <c r="J6129" s="136"/>
      <c r="K6129" s="136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</row>
    <row r="6130">
      <c r="A6130" s="82"/>
      <c r="B6130" s="82"/>
      <c r="C6130" s="2"/>
      <c r="D6130" s="2"/>
      <c r="E6130" s="136"/>
      <c r="F6130" s="136"/>
      <c r="G6130" s="82"/>
      <c r="H6130" s="160"/>
      <c r="I6130" s="136"/>
      <c r="J6130" s="136"/>
      <c r="K6130" s="136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</row>
    <row r="6131">
      <c r="A6131" s="82"/>
      <c r="B6131" s="82"/>
      <c r="C6131" s="2"/>
      <c r="D6131" s="2"/>
      <c r="E6131" s="136"/>
      <c r="F6131" s="136"/>
      <c r="G6131" s="82"/>
      <c r="H6131" s="160"/>
      <c r="I6131" s="136"/>
      <c r="J6131" s="136"/>
      <c r="K6131" s="136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</row>
    <row r="6132">
      <c r="A6132" s="82"/>
      <c r="B6132" s="82"/>
      <c r="C6132" s="2"/>
      <c r="D6132" s="2"/>
      <c r="E6132" s="136"/>
      <c r="F6132" s="136"/>
      <c r="G6132" s="82"/>
      <c r="H6132" s="160"/>
      <c r="I6132" s="136"/>
      <c r="J6132" s="136"/>
      <c r="K6132" s="136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</row>
    <row r="6133">
      <c r="A6133" s="82"/>
      <c r="B6133" s="82"/>
      <c r="C6133" s="2"/>
      <c r="D6133" s="2"/>
      <c r="E6133" s="136"/>
      <c r="F6133" s="136"/>
      <c r="G6133" s="82"/>
      <c r="H6133" s="160"/>
      <c r="I6133" s="136"/>
      <c r="J6133" s="136"/>
      <c r="K6133" s="136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</row>
    <row r="6134">
      <c r="A6134" s="82"/>
      <c r="B6134" s="82"/>
      <c r="C6134" s="2"/>
      <c r="D6134" s="2"/>
      <c r="E6134" s="136"/>
      <c r="F6134" s="136"/>
      <c r="G6134" s="82"/>
      <c r="H6134" s="160"/>
      <c r="I6134" s="136"/>
      <c r="J6134" s="136"/>
      <c r="K6134" s="136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</row>
    <row r="6135">
      <c r="A6135" s="82"/>
      <c r="B6135" s="82"/>
      <c r="C6135" s="2"/>
      <c r="D6135" s="2"/>
      <c r="E6135" s="136"/>
      <c r="F6135" s="136"/>
      <c r="G6135" s="82"/>
      <c r="H6135" s="160"/>
      <c r="I6135" s="136"/>
      <c r="J6135" s="136"/>
      <c r="K6135" s="136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</row>
    <row r="6136">
      <c r="A6136" s="82"/>
      <c r="B6136" s="82"/>
      <c r="C6136" s="2"/>
      <c r="D6136" s="2"/>
      <c r="E6136" s="136"/>
      <c r="F6136" s="136"/>
      <c r="G6136" s="82"/>
      <c r="H6136" s="160"/>
      <c r="I6136" s="136"/>
      <c r="J6136" s="136"/>
      <c r="K6136" s="136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</row>
    <row r="6137">
      <c r="A6137" s="82"/>
      <c r="B6137" s="82"/>
      <c r="C6137" s="2"/>
      <c r="D6137" s="2"/>
      <c r="E6137" s="136"/>
      <c r="F6137" s="136"/>
      <c r="G6137" s="82"/>
      <c r="H6137" s="160"/>
      <c r="I6137" s="136"/>
      <c r="J6137" s="136"/>
      <c r="K6137" s="136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</row>
    <row r="6138">
      <c r="A6138" s="82"/>
      <c r="B6138" s="82"/>
      <c r="C6138" s="2"/>
      <c r="D6138" s="2"/>
      <c r="E6138" s="136"/>
      <c r="F6138" s="136"/>
      <c r="G6138" s="82"/>
      <c r="H6138" s="160"/>
      <c r="I6138" s="136"/>
      <c r="J6138" s="136"/>
      <c r="K6138" s="136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</row>
    <row r="6139">
      <c r="A6139" s="82"/>
      <c r="B6139" s="82"/>
      <c r="C6139" s="2"/>
      <c r="D6139" s="2"/>
      <c r="E6139" s="136"/>
      <c r="F6139" s="136"/>
      <c r="G6139" s="82"/>
      <c r="H6139" s="160"/>
      <c r="I6139" s="136"/>
      <c r="J6139" s="136"/>
      <c r="K6139" s="136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</row>
    <row r="6140">
      <c r="A6140" s="82"/>
      <c r="B6140" s="82"/>
      <c r="C6140" s="2"/>
      <c r="D6140" s="2"/>
      <c r="E6140" s="136"/>
      <c r="F6140" s="136"/>
      <c r="G6140" s="82"/>
      <c r="H6140" s="160"/>
      <c r="I6140" s="136"/>
      <c r="J6140" s="136"/>
      <c r="K6140" s="136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</row>
    <row r="6141">
      <c r="A6141" s="82"/>
      <c r="B6141" s="82"/>
      <c r="C6141" s="2"/>
      <c r="D6141" s="2"/>
      <c r="E6141" s="136"/>
      <c r="F6141" s="136"/>
      <c r="G6141" s="82"/>
      <c r="H6141" s="160"/>
      <c r="I6141" s="136"/>
      <c r="J6141" s="136"/>
      <c r="K6141" s="136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</row>
    <row r="6142">
      <c r="A6142" s="82"/>
      <c r="B6142" s="82"/>
      <c r="C6142" s="2"/>
      <c r="D6142" s="2"/>
      <c r="E6142" s="136"/>
      <c r="F6142" s="136"/>
      <c r="G6142" s="82"/>
      <c r="H6142" s="160"/>
      <c r="I6142" s="136"/>
      <c r="J6142" s="136"/>
      <c r="K6142" s="136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</row>
    <row r="6143">
      <c r="A6143" s="82"/>
      <c r="B6143" s="82"/>
      <c r="C6143" s="2"/>
      <c r="D6143" s="2"/>
      <c r="E6143" s="136"/>
      <c r="F6143" s="136"/>
      <c r="G6143" s="82"/>
      <c r="H6143" s="160"/>
      <c r="I6143" s="136"/>
      <c r="J6143" s="136"/>
      <c r="K6143" s="136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</row>
    <row r="6144">
      <c r="A6144" s="82"/>
      <c r="B6144" s="82"/>
      <c r="C6144" s="2"/>
      <c r="D6144" s="2"/>
      <c r="E6144" s="136"/>
      <c r="F6144" s="136"/>
      <c r="G6144" s="82"/>
      <c r="H6144" s="160"/>
      <c r="I6144" s="136"/>
      <c r="J6144" s="136"/>
      <c r="K6144" s="136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</row>
    <row r="6145">
      <c r="A6145" s="82"/>
      <c r="B6145" s="82"/>
      <c r="C6145" s="2"/>
      <c r="D6145" s="2"/>
      <c r="E6145" s="136"/>
      <c r="F6145" s="136"/>
      <c r="G6145" s="82"/>
      <c r="H6145" s="160"/>
      <c r="I6145" s="136"/>
      <c r="J6145" s="136"/>
      <c r="K6145" s="136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</row>
    <row r="6146">
      <c r="A6146" s="82"/>
      <c r="B6146" s="82"/>
      <c r="C6146" s="2"/>
      <c r="D6146" s="2"/>
      <c r="E6146" s="136"/>
      <c r="F6146" s="136"/>
      <c r="G6146" s="82"/>
      <c r="H6146" s="160"/>
      <c r="I6146" s="136"/>
      <c r="J6146" s="136"/>
      <c r="K6146" s="136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</row>
    <row r="6147">
      <c r="A6147" s="82"/>
      <c r="B6147" s="82"/>
      <c r="C6147" s="2"/>
      <c r="D6147" s="2"/>
      <c r="E6147" s="136"/>
      <c r="F6147" s="136"/>
      <c r="G6147" s="82"/>
      <c r="H6147" s="160"/>
      <c r="I6147" s="136"/>
      <c r="J6147" s="136"/>
      <c r="K6147" s="136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</row>
    <row r="6148">
      <c r="A6148" s="82"/>
      <c r="B6148" s="82"/>
      <c r="C6148" s="2"/>
      <c r="D6148" s="2"/>
      <c r="E6148" s="136"/>
      <c r="F6148" s="136"/>
      <c r="G6148" s="82"/>
      <c r="H6148" s="160"/>
      <c r="I6148" s="136"/>
      <c r="J6148" s="136"/>
      <c r="K6148" s="136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</row>
    <row r="6149">
      <c r="A6149" s="82"/>
      <c r="B6149" s="82"/>
      <c r="C6149" s="2"/>
      <c r="D6149" s="2"/>
      <c r="E6149" s="136"/>
      <c r="F6149" s="136"/>
      <c r="G6149" s="82"/>
      <c r="H6149" s="160"/>
      <c r="I6149" s="136"/>
      <c r="J6149" s="136"/>
      <c r="K6149" s="136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</row>
    <row r="6150">
      <c r="A6150" s="82"/>
      <c r="B6150" s="82"/>
      <c r="C6150" s="2"/>
      <c r="D6150" s="2"/>
      <c r="E6150" s="136"/>
      <c r="F6150" s="136"/>
      <c r="G6150" s="82"/>
      <c r="H6150" s="160"/>
      <c r="I6150" s="136"/>
      <c r="J6150" s="136"/>
      <c r="K6150" s="136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</row>
    <row r="6151">
      <c r="A6151" s="82"/>
      <c r="B6151" s="82"/>
      <c r="C6151" s="2"/>
      <c r="D6151" s="2"/>
      <c r="E6151" s="136"/>
      <c r="F6151" s="136"/>
      <c r="G6151" s="82"/>
      <c r="H6151" s="160"/>
      <c r="I6151" s="136"/>
      <c r="J6151" s="136"/>
      <c r="K6151" s="136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</row>
    <row r="6152">
      <c r="A6152" s="82"/>
      <c r="B6152" s="82"/>
      <c r="C6152" s="2"/>
      <c r="D6152" s="2"/>
      <c r="E6152" s="136"/>
      <c r="F6152" s="136"/>
      <c r="G6152" s="82"/>
      <c r="H6152" s="160"/>
      <c r="I6152" s="136"/>
      <c r="J6152" s="136"/>
      <c r="K6152" s="136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</row>
    <row r="6153">
      <c r="A6153" s="82"/>
      <c r="B6153" s="82"/>
      <c r="C6153" s="2"/>
      <c r="D6153" s="2"/>
      <c r="E6153" s="136"/>
      <c r="F6153" s="136"/>
      <c r="G6153" s="82"/>
      <c r="H6153" s="160"/>
      <c r="I6153" s="136"/>
      <c r="J6153" s="136"/>
      <c r="K6153" s="136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</row>
    <row r="6154">
      <c r="A6154" s="82"/>
      <c r="B6154" s="82"/>
      <c r="C6154" s="2"/>
      <c r="D6154" s="2"/>
      <c r="E6154" s="136"/>
      <c r="F6154" s="136"/>
      <c r="G6154" s="82"/>
      <c r="H6154" s="160"/>
      <c r="I6154" s="136"/>
      <c r="J6154" s="136"/>
      <c r="K6154" s="136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</row>
    <row r="6155">
      <c r="A6155" s="82"/>
      <c r="B6155" s="82"/>
      <c r="C6155" s="2"/>
      <c r="D6155" s="2"/>
      <c r="E6155" s="136"/>
      <c r="F6155" s="136"/>
      <c r="G6155" s="82"/>
      <c r="H6155" s="160"/>
      <c r="I6155" s="136"/>
      <c r="J6155" s="136"/>
      <c r="K6155" s="136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</row>
    <row r="6156">
      <c r="A6156" s="82"/>
      <c r="B6156" s="82"/>
      <c r="C6156" s="2"/>
      <c r="D6156" s="2"/>
      <c r="E6156" s="136"/>
      <c r="F6156" s="136"/>
      <c r="G6156" s="82"/>
      <c r="H6156" s="160"/>
      <c r="I6156" s="136"/>
      <c r="J6156" s="136"/>
      <c r="K6156" s="136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</row>
    <row r="6157">
      <c r="A6157" s="82"/>
      <c r="B6157" s="82"/>
      <c r="C6157" s="2"/>
      <c r="D6157" s="2"/>
      <c r="E6157" s="136"/>
      <c r="F6157" s="136"/>
      <c r="G6157" s="82"/>
      <c r="H6157" s="160"/>
      <c r="I6157" s="136"/>
      <c r="J6157" s="136"/>
      <c r="K6157" s="136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</row>
    <row r="6158">
      <c r="A6158" s="82"/>
      <c r="B6158" s="82"/>
      <c r="C6158" s="2"/>
      <c r="D6158" s="2"/>
      <c r="E6158" s="136"/>
      <c r="F6158" s="136"/>
      <c r="G6158" s="82"/>
      <c r="H6158" s="160"/>
      <c r="I6158" s="136"/>
      <c r="J6158" s="136"/>
      <c r="K6158" s="136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</row>
    <row r="6159">
      <c r="A6159" s="82"/>
      <c r="B6159" s="82"/>
      <c r="C6159" s="2"/>
      <c r="D6159" s="2"/>
      <c r="E6159" s="136"/>
      <c r="F6159" s="136"/>
      <c r="G6159" s="82"/>
      <c r="H6159" s="160"/>
      <c r="I6159" s="136"/>
      <c r="J6159" s="136"/>
      <c r="K6159" s="136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</row>
    <row r="6160">
      <c r="A6160" s="82"/>
      <c r="B6160" s="82"/>
      <c r="C6160" s="2"/>
      <c r="D6160" s="2"/>
      <c r="E6160" s="136"/>
      <c r="F6160" s="136"/>
      <c r="G6160" s="82"/>
      <c r="H6160" s="160"/>
      <c r="I6160" s="136"/>
      <c r="J6160" s="136"/>
      <c r="K6160" s="136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</row>
    <row r="6161">
      <c r="A6161" s="82"/>
      <c r="B6161" s="82"/>
      <c r="C6161" s="2"/>
      <c r="D6161" s="2"/>
      <c r="E6161" s="136"/>
      <c r="F6161" s="136"/>
      <c r="G6161" s="82"/>
      <c r="H6161" s="160"/>
      <c r="I6161" s="136"/>
      <c r="J6161" s="136"/>
      <c r="K6161" s="136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</row>
    <row r="6162">
      <c r="A6162" s="82"/>
      <c r="B6162" s="82"/>
      <c r="C6162" s="2"/>
      <c r="D6162" s="2"/>
      <c r="E6162" s="136"/>
      <c r="F6162" s="136"/>
      <c r="G6162" s="82"/>
      <c r="H6162" s="160"/>
      <c r="I6162" s="136"/>
      <c r="J6162" s="136"/>
      <c r="K6162" s="136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</row>
    <row r="6163">
      <c r="A6163" s="82"/>
      <c r="B6163" s="82"/>
      <c r="C6163" s="2"/>
      <c r="D6163" s="2"/>
      <c r="E6163" s="136"/>
      <c r="F6163" s="136"/>
      <c r="G6163" s="82"/>
      <c r="H6163" s="160"/>
      <c r="I6163" s="136"/>
      <c r="J6163" s="136"/>
      <c r="K6163" s="136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</row>
    <row r="6164">
      <c r="A6164" s="82"/>
      <c r="B6164" s="82"/>
      <c r="C6164" s="2"/>
      <c r="D6164" s="2"/>
      <c r="E6164" s="136"/>
      <c r="F6164" s="136"/>
      <c r="G6164" s="82"/>
      <c r="H6164" s="160"/>
      <c r="I6164" s="136"/>
      <c r="J6164" s="136"/>
      <c r="K6164" s="136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</row>
    <row r="6165">
      <c r="A6165" s="82"/>
      <c r="B6165" s="82"/>
      <c r="C6165" s="2"/>
      <c r="D6165" s="2"/>
      <c r="E6165" s="136"/>
      <c r="F6165" s="136"/>
      <c r="G6165" s="82"/>
      <c r="H6165" s="160"/>
      <c r="I6165" s="136"/>
      <c r="J6165" s="136"/>
      <c r="K6165" s="136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</row>
    <row r="6166">
      <c r="A6166" s="82"/>
      <c r="B6166" s="82"/>
      <c r="C6166" s="2"/>
      <c r="D6166" s="2"/>
      <c r="E6166" s="136"/>
      <c r="F6166" s="136"/>
      <c r="G6166" s="82"/>
      <c r="H6166" s="160"/>
      <c r="I6166" s="136"/>
      <c r="J6166" s="136"/>
      <c r="K6166" s="136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</row>
    <row r="6167">
      <c r="A6167" s="82"/>
      <c r="B6167" s="82"/>
      <c r="C6167" s="2"/>
      <c r="D6167" s="2"/>
      <c r="E6167" s="136"/>
      <c r="F6167" s="136"/>
      <c r="G6167" s="82"/>
      <c r="H6167" s="160"/>
      <c r="I6167" s="136"/>
      <c r="J6167" s="136"/>
      <c r="K6167" s="136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</row>
    <row r="6168">
      <c r="A6168" s="82"/>
      <c r="B6168" s="82"/>
      <c r="C6168" s="2"/>
      <c r="D6168" s="2"/>
      <c r="E6168" s="136"/>
      <c r="F6168" s="136"/>
      <c r="G6168" s="82"/>
      <c r="H6168" s="160"/>
      <c r="I6168" s="136"/>
      <c r="J6168" s="136"/>
      <c r="K6168" s="136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</row>
    <row r="6169">
      <c r="A6169" s="82"/>
      <c r="B6169" s="82"/>
      <c r="C6169" s="2"/>
      <c r="D6169" s="2"/>
      <c r="E6169" s="136"/>
      <c r="F6169" s="136"/>
      <c r="G6169" s="82"/>
      <c r="H6169" s="160"/>
      <c r="I6169" s="136"/>
      <c r="J6169" s="136"/>
      <c r="K6169" s="136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</row>
    <row r="6170">
      <c r="A6170" s="82"/>
      <c r="B6170" s="82"/>
      <c r="C6170" s="2"/>
      <c r="D6170" s="2"/>
      <c r="E6170" s="136"/>
      <c r="F6170" s="136"/>
      <c r="G6170" s="82"/>
      <c r="H6170" s="160"/>
      <c r="I6170" s="136"/>
      <c r="J6170" s="136"/>
      <c r="K6170" s="136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</row>
    <row r="6171">
      <c r="A6171" s="82"/>
      <c r="B6171" s="82"/>
      <c r="C6171" s="2"/>
      <c r="D6171" s="2"/>
      <c r="E6171" s="136"/>
      <c r="F6171" s="136"/>
      <c r="G6171" s="82"/>
      <c r="H6171" s="160"/>
      <c r="I6171" s="136"/>
      <c r="J6171" s="136"/>
      <c r="K6171" s="136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</row>
    <row r="6172">
      <c r="A6172" s="82"/>
      <c r="B6172" s="82"/>
      <c r="C6172" s="2"/>
      <c r="D6172" s="2"/>
      <c r="E6172" s="136"/>
      <c r="F6172" s="136"/>
      <c r="G6172" s="82"/>
      <c r="H6172" s="160"/>
      <c r="I6172" s="136"/>
      <c r="J6172" s="136"/>
      <c r="K6172" s="136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</row>
    <row r="6173">
      <c r="A6173" s="82"/>
      <c r="B6173" s="82"/>
      <c r="C6173" s="2"/>
      <c r="D6173" s="2"/>
      <c r="E6173" s="136"/>
      <c r="F6173" s="136"/>
      <c r="G6173" s="82"/>
      <c r="H6173" s="160"/>
      <c r="I6173" s="136"/>
      <c r="J6173" s="136"/>
      <c r="K6173" s="136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</row>
    <row r="6174">
      <c r="A6174" s="82"/>
      <c r="B6174" s="82"/>
      <c r="C6174" s="2"/>
      <c r="D6174" s="2"/>
      <c r="E6174" s="136"/>
      <c r="F6174" s="136"/>
      <c r="G6174" s="82"/>
      <c r="H6174" s="160"/>
      <c r="I6174" s="136"/>
      <c r="J6174" s="136"/>
      <c r="K6174" s="136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</row>
    <row r="6175">
      <c r="A6175" s="82"/>
      <c r="B6175" s="82"/>
      <c r="C6175" s="2"/>
      <c r="D6175" s="2"/>
      <c r="E6175" s="136"/>
      <c r="F6175" s="136"/>
      <c r="G6175" s="82"/>
      <c r="H6175" s="160"/>
      <c r="I6175" s="136"/>
      <c r="J6175" s="136"/>
      <c r="K6175" s="136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</row>
    <row r="6176">
      <c r="A6176" s="82"/>
      <c r="B6176" s="82"/>
      <c r="C6176" s="2"/>
      <c r="D6176" s="2"/>
      <c r="E6176" s="136"/>
      <c r="F6176" s="136"/>
      <c r="G6176" s="82"/>
      <c r="H6176" s="160"/>
      <c r="I6176" s="136"/>
      <c r="J6176" s="136"/>
      <c r="K6176" s="136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</row>
    <row r="6177">
      <c r="A6177" s="82"/>
      <c r="B6177" s="82"/>
      <c r="C6177" s="2"/>
      <c r="D6177" s="2"/>
      <c r="E6177" s="136"/>
      <c r="F6177" s="136"/>
      <c r="G6177" s="82"/>
      <c r="H6177" s="160"/>
      <c r="I6177" s="136"/>
      <c r="J6177" s="136"/>
      <c r="K6177" s="136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</row>
    <row r="6178">
      <c r="A6178" s="82"/>
      <c r="B6178" s="82"/>
      <c r="C6178" s="2"/>
      <c r="D6178" s="2"/>
      <c r="E6178" s="136"/>
      <c r="F6178" s="136"/>
      <c r="G6178" s="82"/>
      <c r="H6178" s="160"/>
      <c r="I6178" s="136"/>
      <c r="J6178" s="136"/>
      <c r="K6178" s="136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</row>
    <row r="6179">
      <c r="A6179" s="82"/>
      <c r="B6179" s="82"/>
      <c r="C6179" s="2"/>
      <c r="D6179" s="2"/>
      <c r="E6179" s="136"/>
      <c r="F6179" s="136"/>
      <c r="G6179" s="82"/>
      <c r="H6179" s="160"/>
      <c r="I6179" s="136"/>
      <c r="J6179" s="136"/>
      <c r="K6179" s="136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</row>
    <row r="6180">
      <c r="A6180" s="82"/>
      <c r="B6180" s="82"/>
      <c r="C6180" s="2"/>
      <c r="D6180" s="2"/>
      <c r="E6180" s="136"/>
      <c r="F6180" s="136"/>
      <c r="G6180" s="82"/>
      <c r="H6180" s="160"/>
      <c r="I6180" s="136"/>
      <c r="J6180" s="136"/>
      <c r="K6180" s="136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</row>
    <row r="6181">
      <c r="A6181" s="82"/>
      <c r="B6181" s="82"/>
      <c r="C6181" s="2"/>
      <c r="D6181" s="2"/>
      <c r="E6181" s="136"/>
      <c r="F6181" s="136"/>
      <c r="G6181" s="82"/>
      <c r="H6181" s="160"/>
      <c r="I6181" s="136"/>
      <c r="J6181" s="136"/>
      <c r="K6181" s="136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</row>
    <row r="6182">
      <c r="A6182" s="82"/>
      <c r="B6182" s="82"/>
      <c r="C6182" s="2"/>
      <c r="D6182" s="2"/>
      <c r="E6182" s="136"/>
      <c r="F6182" s="136"/>
      <c r="G6182" s="82"/>
      <c r="H6182" s="160"/>
      <c r="I6182" s="136"/>
      <c r="J6182" s="136"/>
      <c r="K6182" s="136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</row>
    <row r="6183">
      <c r="A6183" s="82"/>
      <c r="B6183" s="82"/>
      <c r="C6183" s="2"/>
      <c r="D6183" s="2"/>
      <c r="E6183" s="136"/>
      <c r="F6183" s="136"/>
      <c r="G6183" s="82"/>
      <c r="H6183" s="160"/>
      <c r="I6183" s="136"/>
      <c r="J6183" s="136"/>
      <c r="K6183" s="136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</row>
    <row r="6184">
      <c r="A6184" s="82"/>
      <c r="B6184" s="82"/>
      <c r="C6184" s="2"/>
      <c r="D6184" s="2"/>
      <c r="E6184" s="136"/>
      <c r="F6184" s="136"/>
      <c r="G6184" s="82"/>
      <c r="H6184" s="160"/>
      <c r="I6184" s="136"/>
      <c r="J6184" s="136"/>
      <c r="K6184" s="136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</row>
    <row r="6185">
      <c r="A6185" s="82"/>
      <c r="B6185" s="82"/>
      <c r="C6185" s="2"/>
      <c r="D6185" s="2"/>
      <c r="E6185" s="136"/>
      <c r="F6185" s="136"/>
      <c r="G6185" s="82"/>
      <c r="H6185" s="160"/>
      <c r="I6185" s="136"/>
      <c r="J6185" s="136"/>
      <c r="K6185" s="136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</row>
    <row r="6186">
      <c r="A6186" s="82"/>
      <c r="B6186" s="82"/>
      <c r="C6186" s="2"/>
      <c r="D6186" s="2"/>
      <c r="E6186" s="136"/>
      <c r="F6186" s="136"/>
      <c r="G6186" s="82"/>
      <c r="H6186" s="160"/>
      <c r="I6186" s="136"/>
      <c r="J6186" s="136"/>
      <c r="K6186" s="136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</row>
    <row r="6187">
      <c r="A6187" s="82"/>
      <c r="B6187" s="82"/>
      <c r="C6187" s="2"/>
      <c r="D6187" s="2"/>
      <c r="E6187" s="136"/>
      <c r="F6187" s="136"/>
      <c r="G6187" s="82"/>
      <c r="H6187" s="160"/>
      <c r="I6187" s="136"/>
      <c r="J6187" s="136"/>
      <c r="K6187" s="136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</row>
    <row r="6188">
      <c r="A6188" s="82"/>
      <c r="B6188" s="82"/>
      <c r="C6188" s="2"/>
      <c r="D6188" s="2"/>
      <c r="E6188" s="136"/>
      <c r="F6188" s="136"/>
      <c r="G6188" s="82"/>
      <c r="H6188" s="160"/>
      <c r="I6188" s="136"/>
      <c r="J6188" s="136"/>
      <c r="K6188" s="136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</row>
    <row r="6189">
      <c r="A6189" s="82"/>
      <c r="B6189" s="82"/>
      <c r="C6189" s="2"/>
      <c r="D6189" s="2"/>
      <c r="E6189" s="136"/>
      <c r="F6189" s="136"/>
      <c r="G6189" s="82"/>
      <c r="H6189" s="160"/>
      <c r="I6189" s="136"/>
      <c r="J6189" s="136"/>
      <c r="K6189" s="136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</row>
    <row r="6190">
      <c r="A6190" s="82"/>
      <c r="B6190" s="82"/>
      <c r="C6190" s="2"/>
      <c r="D6190" s="2"/>
      <c r="E6190" s="136"/>
      <c r="F6190" s="136"/>
      <c r="G6190" s="82"/>
      <c r="H6190" s="160"/>
      <c r="I6190" s="136"/>
      <c r="J6190" s="136"/>
      <c r="K6190" s="136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</row>
    <row r="6191">
      <c r="A6191" s="82"/>
      <c r="B6191" s="82"/>
      <c r="C6191" s="2"/>
      <c r="D6191" s="2"/>
      <c r="E6191" s="136"/>
      <c r="F6191" s="136"/>
      <c r="G6191" s="82"/>
      <c r="H6191" s="160"/>
      <c r="I6191" s="136"/>
      <c r="J6191" s="136"/>
      <c r="K6191" s="136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</row>
    <row r="6192">
      <c r="A6192" s="82"/>
      <c r="B6192" s="82"/>
      <c r="C6192" s="2"/>
      <c r="D6192" s="2"/>
      <c r="E6192" s="136"/>
      <c r="F6192" s="136"/>
      <c r="G6192" s="82"/>
      <c r="H6192" s="160"/>
      <c r="I6192" s="136"/>
      <c r="J6192" s="136"/>
      <c r="K6192" s="136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</row>
    <row r="6193">
      <c r="A6193" s="82"/>
      <c r="B6193" s="82"/>
      <c r="C6193" s="2"/>
      <c r="D6193" s="2"/>
      <c r="E6193" s="136"/>
      <c r="F6193" s="136"/>
      <c r="G6193" s="82"/>
      <c r="H6193" s="160"/>
      <c r="I6193" s="136"/>
      <c r="J6193" s="136"/>
      <c r="K6193" s="136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</row>
    <row r="6194">
      <c r="A6194" s="82"/>
      <c r="B6194" s="82"/>
      <c r="C6194" s="2"/>
      <c r="D6194" s="2"/>
      <c r="E6194" s="136"/>
      <c r="F6194" s="136"/>
      <c r="G6194" s="82"/>
      <c r="H6194" s="160"/>
      <c r="I6194" s="136"/>
      <c r="J6194" s="136"/>
      <c r="K6194" s="136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</row>
    <row r="6195">
      <c r="A6195" s="82"/>
      <c r="B6195" s="82"/>
      <c r="C6195" s="2"/>
      <c r="D6195" s="2"/>
      <c r="E6195" s="136"/>
      <c r="F6195" s="136"/>
      <c r="G6195" s="82"/>
      <c r="H6195" s="160"/>
      <c r="I6195" s="136"/>
      <c r="J6195" s="136"/>
      <c r="K6195" s="136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</row>
    <row r="6196">
      <c r="A6196" s="82"/>
      <c r="B6196" s="82"/>
      <c r="C6196" s="2"/>
      <c r="D6196" s="2"/>
      <c r="E6196" s="136"/>
      <c r="F6196" s="136"/>
      <c r="G6196" s="82"/>
      <c r="H6196" s="160"/>
      <c r="I6196" s="136"/>
      <c r="J6196" s="136"/>
      <c r="K6196" s="136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</row>
    <row r="6197">
      <c r="A6197" s="82"/>
      <c r="B6197" s="82"/>
      <c r="C6197" s="2"/>
      <c r="D6197" s="2"/>
      <c r="E6197" s="136"/>
      <c r="F6197" s="136"/>
      <c r="G6197" s="82"/>
      <c r="H6197" s="160"/>
      <c r="I6197" s="136"/>
      <c r="J6197" s="136"/>
      <c r="K6197" s="136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</row>
    <row r="6198">
      <c r="A6198" s="82"/>
      <c r="B6198" s="82"/>
      <c r="C6198" s="2"/>
      <c r="D6198" s="2"/>
      <c r="E6198" s="136"/>
      <c r="F6198" s="136"/>
      <c r="G6198" s="82"/>
      <c r="H6198" s="160"/>
      <c r="I6198" s="136"/>
      <c r="J6198" s="136"/>
      <c r="K6198" s="136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</row>
    <row r="6199">
      <c r="A6199" s="82"/>
      <c r="B6199" s="82"/>
      <c r="C6199" s="2"/>
      <c r="D6199" s="2"/>
      <c r="E6199" s="136"/>
      <c r="F6199" s="136"/>
      <c r="G6199" s="82"/>
      <c r="H6199" s="160"/>
      <c r="I6199" s="136"/>
      <c r="J6199" s="136"/>
      <c r="K6199" s="136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</row>
    <row r="6200">
      <c r="A6200" s="82"/>
      <c r="B6200" s="82"/>
      <c r="C6200" s="2"/>
      <c r="D6200" s="2"/>
      <c r="E6200" s="136"/>
      <c r="F6200" s="136"/>
      <c r="G6200" s="82"/>
      <c r="H6200" s="160"/>
      <c r="I6200" s="136"/>
      <c r="J6200" s="136"/>
      <c r="K6200" s="136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</row>
    <row r="6201">
      <c r="A6201" s="82"/>
      <c r="B6201" s="82"/>
      <c r="C6201" s="2"/>
      <c r="D6201" s="2"/>
      <c r="E6201" s="136"/>
      <c r="F6201" s="136"/>
      <c r="G6201" s="82"/>
      <c r="H6201" s="160"/>
      <c r="I6201" s="136"/>
      <c r="J6201" s="136"/>
      <c r="K6201" s="136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</row>
    <row r="6202">
      <c r="A6202" s="82"/>
      <c r="B6202" s="82"/>
      <c r="C6202" s="2"/>
      <c r="D6202" s="2"/>
      <c r="E6202" s="136"/>
      <c r="F6202" s="136"/>
      <c r="G6202" s="82"/>
      <c r="H6202" s="160"/>
      <c r="I6202" s="136"/>
      <c r="J6202" s="136"/>
      <c r="K6202" s="136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</row>
    <row r="6203">
      <c r="A6203" s="82"/>
      <c r="B6203" s="82"/>
      <c r="C6203" s="2"/>
      <c r="D6203" s="2"/>
      <c r="E6203" s="136"/>
      <c r="F6203" s="136"/>
      <c r="G6203" s="82"/>
      <c r="H6203" s="160"/>
      <c r="I6203" s="136"/>
      <c r="J6203" s="136"/>
      <c r="K6203" s="136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</row>
    <row r="6204">
      <c r="A6204" s="82"/>
      <c r="B6204" s="82"/>
      <c r="C6204" s="2"/>
      <c r="D6204" s="2"/>
      <c r="E6204" s="136"/>
      <c r="F6204" s="136"/>
      <c r="G6204" s="82"/>
      <c r="H6204" s="160"/>
      <c r="I6204" s="136"/>
      <c r="J6204" s="136"/>
      <c r="K6204" s="136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</row>
    <row r="6205">
      <c r="A6205" s="82"/>
      <c r="B6205" s="82"/>
      <c r="C6205" s="2"/>
      <c r="D6205" s="2"/>
      <c r="E6205" s="136"/>
      <c r="F6205" s="136"/>
      <c r="G6205" s="82"/>
      <c r="H6205" s="160"/>
      <c r="I6205" s="136"/>
      <c r="J6205" s="136"/>
      <c r="K6205" s="136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</row>
    <row r="6206">
      <c r="A6206" s="82"/>
      <c r="B6206" s="82"/>
      <c r="C6206" s="2"/>
      <c r="D6206" s="2"/>
      <c r="E6206" s="136"/>
      <c r="F6206" s="136"/>
      <c r="G6206" s="82"/>
      <c r="H6206" s="160"/>
      <c r="I6206" s="136"/>
      <c r="J6206" s="136"/>
      <c r="K6206" s="136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</row>
    <row r="6207">
      <c r="A6207" s="82"/>
      <c r="B6207" s="82"/>
      <c r="C6207" s="2"/>
      <c r="D6207" s="2"/>
      <c r="E6207" s="136"/>
      <c r="F6207" s="136"/>
      <c r="G6207" s="82"/>
      <c r="H6207" s="160"/>
      <c r="I6207" s="136"/>
      <c r="J6207" s="136"/>
      <c r="K6207" s="136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</row>
    <row r="6208">
      <c r="A6208" s="82"/>
      <c r="B6208" s="82"/>
      <c r="C6208" s="2"/>
      <c r="D6208" s="2"/>
      <c r="E6208" s="136"/>
      <c r="F6208" s="136"/>
      <c r="G6208" s="82"/>
      <c r="H6208" s="160"/>
      <c r="I6208" s="136"/>
      <c r="J6208" s="136"/>
      <c r="K6208" s="136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</row>
    <row r="6209">
      <c r="A6209" s="82"/>
      <c r="B6209" s="82"/>
      <c r="C6209" s="2"/>
      <c r="D6209" s="2"/>
      <c r="E6209" s="136"/>
      <c r="F6209" s="136"/>
      <c r="G6209" s="82"/>
      <c r="H6209" s="160"/>
      <c r="I6209" s="136"/>
      <c r="J6209" s="136"/>
      <c r="K6209" s="136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</row>
    <row r="6210">
      <c r="A6210" s="82"/>
      <c r="B6210" s="82"/>
      <c r="C6210" s="2"/>
      <c r="D6210" s="2"/>
      <c r="E6210" s="136"/>
      <c r="F6210" s="136"/>
      <c r="G6210" s="82"/>
      <c r="H6210" s="160"/>
      <c r="I6210" s="136"/>
      <c r="J6210" s="136"/>
      <c r="K6210" s="136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</row>
    <row r="6211">
      <c r="A6211" s="82"/>
      <c r="B6211" s="82"/>
      <c r="C6211" s="2"/>
      <c r="D6211" s="2"/>
      <c r="E6211" s="136"/>
      <c r="F6211" s="136"/>
      <c r="G6211" s="82"/>
      <c r="H6211" s="160"/>
      <c r="I6211" s="136"/>
      <c r="J6211" s="136"/>
      <c r="K6211" s="136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</row>
    <row r="6212">
      <c r="A6212" s="82"/>
      <c r="B6212" s="82"/>
      <c r="C6212" s="2"/>
      <c r="D6212" s="2"/>
      <c r="E6212" s="136"/>
      <c r="F6212" s="136"/>
      <c r="G6212" s="82"/>
      <c r="H6212" s="160"/>
      <c r="I6212" s="136"/>
      <c r="J6212" s="136"/>
      <c r="K6212" s="136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</row>
    <row r="6213">
      <c r="A6213" s="82"/>
      <c r="B6213" s="82"/>
      <c r="C6213" s="2"/>
      <c r="D6213" s="2"/>
      <c r="E6213" s="136"/>
      <c r="F6213" s="136"/>
      <c r="G6213" s="82"/>
      <c r="H6213" s="160"/>
      <c r="I6213" s="136"/>
      <c r="J6213" s="136"/>
      <c r="K6213" s="136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</row>
    <row r="6214">
      <c r="A6214" s="82"/>
      <c r="B6214" s="82"/>
      <c r="C6214" s="2"/>
      <c r="D6214" s="2"/>
      <c r="E6214" s="136"/>
      <c r="F6214" s="136"/>
      <c r="G6214" s="82"/>
      <c r="H6214" s="160"/>
      <c r="I6214" s="136"/>
      <c r="J6214" s="136"/>
      <c r="K6214" s="136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</row>
    <row r="6215">
      <c r="A6215" s="82"/>
      <c r="B6215" s="82"/>
      <c r="C6215" s="2"/>
      <c r="D6215" s="2"/>
      <c r="E6215" s="136"/>
      <c r="F6215" s="136"/>
      <c r="G6215" s="82"/>
      <c r="H6215" s="160"/>
      <c r="I6215" s="136"/>
      <c r="J6215" s="136"/>
      <c r="K6215" s="136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</row>
    <row r="6216">
      <c r="A6216" s="82"/>
      <c r="B6216" s="82"/>
      <c r="C6216" s="2"/>
      <c r="D6216" s="2"/>
      <c r="E6216" s="136"/>
      <c r="F6216" s="136"/>
      <c r="G6216" s="82"/>
      <c r="H6216" s="160"/>
      <c r="I6216" s="136"/>
      <c r="J6216" s="136"/>
      <c r="K6216" s="136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</row>
    <row r="6217">
      <c r="A6217" s="82"/>
      <c r="B6217" s="82"/>
      <c r="C6217" s="2"/>
      <c r="D6217" s="2"/>
      <c r="E6217" s="136"/>
      <c r="F6217" s="136"/>
      <c r="G6217" s="82"/>
      <c r="H6217" s="160"/>
      <c r="I6217" s="136"/>
      <c r="J6217" s="136"/>
      <c r="K6217" s="136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</row>
    <row r="6218">
      <c r="A6218" s="82"/>
      <c r="B6218" s="82"/>
      <c r="C6218" s="2"/>
      <c r="D6218" s="2"/>
      <c r="E6218" s="136"/>
      <c r="F6218" s="136"/>
      <c r="G6218" s="82"/>
      <c r="H6218" s="160"/>
      <c r="I6218" s="136"/>
      <c r="J6218" s="136"/>
      <c r="K6218" s="136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</row>
    <row r="6219">
      <c r="A6219" s="82"/>
      <c r="B6219" s="82"/>
      <c r="C6219" s="2"/>
      <c r="D6219" s="2"/>
      <c r="E6219" s="136"/>
      <c r="F6219" s="136"/>
      <c r="G6219" s="82"/>
      <c r="H6219" s="160"/>
      <c r="I6219" s="136"/>
      <c r="J6219" s="136"/>
      <c r="K6219" s="136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</row>
    <row r="6220">
      <c r="A6220" s="82"/>
      <c r="B6220" s="82"/>
      <c r="C6220" s="2"/>
      <c r="D6220" s="2"/>
      <c r="E6220" s="136"/>
      <c r="F6220" s="136"/>
      <c r="G6220" s="82"/>
      <c r="H6220" s="160"/>
      <c r="I6220" s="136"/>
      <c r="J6220" s="136"/>
      <c r="K6220" s="136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</row>
    <row r="6221">
      <c r="A6221" s="82"/>
      <c r="B6221" s="82"/>
      <c r="C6221" s="2"/>
      <c r="D6221" s="2"/>
      <c r="E6221" s="136"/>
      <c r="F6221" s="136"/>
      <c r="G6221" s="82"/>
      <c r="H6221" s="160"/>
      <c r="I6221" s="136"/>
      <c r="J6221" s="136"/>
      <c r="K6221" s="136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</row>
    <row r="6222">
      <c r="A6222" s="82"/>
      <c r="B6222" s="82"/>
      <c r="C6222" s="2"/>
      <c r="D6222" s="2"/>
      <c r="E6222" s="136"/>
      <c r="F6222" s="136"/>
      <c r="G6222" s="82"/>
      <c r="H6222" s="160"/>
      <c r="I6222" s="136"/>
      <c r="J6222" s="136"/>
      <c r="K6222" s="136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</row>
    <row r="6223">
      <c r="A6223" s="82"/>
      <c r="B6223" s="82"/>
      <c r="C6223" s="2"/>
      <c r="D6223" s="2"/>
      <c r="E6223" s="136"/>
      <c r="F6223" s="136"/>
      <c r="G6223" s="82"/>
      <c r="H6223" s="160"/>
      <c r="I6223" s="136"/>
      <c r="J6223" s="136"/>
      <c r="K6223" s="136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</row>
    <row r="6224">
      <c r="A6224" s="82"/>
      <c r="B6224" s="82"/>
      <c r="C6224" s="2"/>
      <c r="D6224" s="2"/>
      <c r="E6224" s="136"/>
      <c r="F6224" s="136"/>
      <c r="G6224" s="82"/>
      <c r="H6224" s="160"/>
      <c r="I6224" s="136"/>
      <c r="J6224" s="136"/>
      <c r="K6224" s="136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</row>
    <row r="6225">
      <c r="A6225" s="82"/>
      <c r="B6225" s="82"/>
      <c r="C6225" s="2"/>
      <c r="D6225" s="2"/>
      <c r="E6225" s="136"/>
      <c r="F6225" s="136"/>
      <c r="G6225" s="82"/>
      <c r="H6225" s="160"/>
      <c r="I6225" s="136"/>
      <c r="J6225" s="136"/>
      <c r="K6225" s="136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</row>
    <row r="6226">
      <c r="A6226" s="82"/>
      <c r="B6226" s="82"/>
      <c r="C6226" s="2"/>
      <c r="D6226" s="2"/>
      <c r="E6226" s="136"/>
      <c r="F6226" s="136"/>
      <c r="G6226" s="82"/>
      <c r="H6226" s="160"/>
      <c r="I6226" s="136"/>
      <c r="J6226" s="136"/>
      <c r="K6226" s="136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</row>
    <row r="6227">
      <c r="A6227" s="82"/>
      <c r="B6227" s="82"/>
      <c r="C6227" s="2"/>
      <c r="D6227" s="2"/>
      <c r="E6227" s="136"/>
      <c r="F6227" s="136"/>
      <c r="G6227" s="82"/>
      <c r="H6227" s="160"/>
      <c r="I6227" s="136"/>
      <c r="J6227" s="136"/>
      <c r="K6227" s="136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</row>
    <row r="6228">
      <c r="A6228" s="82"/>
      <c r="B6228" s="82"/>
      <c r="C6228" s="2"/>
      <c r="D6228" s="2"/>
      <c r="E6228" s="136"/>
      <c r="F6228" s="136"/>
      <c r="G6228" s="82"/>
      <c r="H6228" s="160"/>
      <c r="I6228" s="136"/>
      <c r="J6228" s="136"/>
      <c r="K6228" s="136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</row>
    <row r="6229">
      <c r="A6229" s="82"/>
      <c r="B6229" s="82"/>
      <c r="C6229" s="2"/>
      <c r="D6229" s="2"/>
      <c r="E6229" s="136"/>
      <c r="F6229" s="136"/>
      <c r="G6229" s="82"/>
      <c r="H6229" s="160"/>
      <c r="I6229" s="136"/>
      <c r="J6229" s="136"/>
      <c r="K6229" s="136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</row>
    <row r="6230">
      <c r="A6230" s="82"/>
      <c r="B6230" s="82"/>
      <c r="C6230" s="2"/>
      <c r="D6230" s="2"/>
      <c r="E6230" s="136"/>
      <c r="F6230" s="136"/>
      <c r="G6230" s="82"/>
      <c r="H6230" s="160"/>
      <c r="I6230" s="136"/>
      <c r="J6230" s="136"/>
      <c r="K6230" s="136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</row>
    <row r="6231">
      <c r="A6231" s="82"/>
      <c r="B6231" s="82"/>
      <c r="C6231" s="2"/>
      <c r="D6231" s="2"/>
      <c r="E6231" s="136"/>
      <c r="F6231" s="136"/>
      <c r="G6231" s="82"/>
      <c r="H6231" s="160"/>
      <c r="I6231" s="136"/>
      <c r="J6231" s="136"/>
      <c r="K6231" s="136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</row>
    <row r="6232">
      <c r="A6232" s="82"/>
      <c r="B6232" s="82"/>
      <c r="C6232" s="2"/>
      <c r="D6232" s="2"/>
      <c r="E6232" s="136"/>
      <c r="F6232" s="136"/>
      <c r="G6232" s="82"/>
      <c r="H6232" s="160"/>
      <c r="I6232" s="136"/>
      <c r="J6232" s="136"/>
      <c r="K6232" s="136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</row>
    <row r="6233">
      <c r="A6233" s="82"/>
      <c r="B6233" s="82"/>
      <c r="C6233" s="2"/>
      <c r="D6233" s="2"/>
      <c r="E6233" s="136"/>
      <c r="F6233" s="136"/>
      <c r="G6233" s="82"/>
      <c r="H6233" s="160"/>
      <c r="I6233" s="136"/>
      <c r="J6233" s="136"/>
      <c r="K6233" s="136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</row>
    <row r="6234">
      <c r="A6234" s="82"/>
      <c r="B6234" s="82"/>
      <c r="C6234" s="2"/>
      <c r="D6234" s="2"/>
      <c r="E6234" s="136"/>
      <c r="F6234" s="136"/>
      <c r="G6234" s="82"/>
      <c r="H6234" s="160"/>
      <c r="I6234" s="136"/>
      <c r="J6234" s="136"/>
      <c r="K6234" s="136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</row>
    <row r="6235">
      <c r="A6235" s="82"/>
      <c r="B6235" s="82"/>
      <c r="C6235" s="2"/>
      <c r="D6235" s="2"/>
      <c r="E6235" s="136"/>
      <c r="F6235" s="136"/>
      <c r="G6235" s="82"/>
      <c r="H6235" s="160"/>
      <c r="I6235" s="136"/>
      <c r="J6235" s="136"/>
      <c r="K6235" s="136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</row>
    <row r="6236">
      <c r="A6236" s="82"/>
      <c r="B6236" s="82"/>
      <c r="C6236" s="2"/>
      <c r="D6236" s="2"/>
      <c r="E6236" s="136"/>
      <c r="F6236" s="136"/>
      <c r="G6236" s="82"/>
      <c r="H6236" s="160"/>
      <c r="I6236" s="136"/>
      <c r="J6236" s="136"/>
      <c r="K6236" s="136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</row>
    <row r="6237">
      <c r="A6237" s="82"/>
      <c r="B6237" s="82"/>
      <c r="C6237" s="2"/>
      <c r="D6237" s="2"/>
      <c r="E6237" s="136"/>
      <c r="F6237" s="136"/>
      <c r="G6237" s="82"/>
      <c r="H6237" s="160"/>
      <c r="I6237" s="136"/>
      <c r="J6237" s="136"/>
      <c r="K6237" s="136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</row>
    <row r="6238">
      <c r="A6238" s="82"/>
      <c r="B6238" s="82"/>
      <c r="C6238" s="2"/>
      <c r="D6238" s="2"/>
      <c r="E6238" s="136"/>
      <c r="F6238" s="136"/>
      <c r="G6238" s="82"/>
      <c r="H6238" s="160"/>
      <c r="I6238" s="136"/>
      <c r="J6238" s="136"/>
      <c r="K6238" s="136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</row>
    <row r="6239">
      <c r="A6239" s="82"/>
      <c r="B6239" s="82"/>
      <c r="C6239" s="2"/>
      <c r="D6239" s="2"/>
      <c r="E6239" s="136"/>
      <c r="F6239" s="136"/>
      <c r="G6239" s="82"/>
      <c r="H6239" s="160"/>
      <c r="I6239" s="136"/>
      <c r="J6239" s="136"/>
      <c r="K6239" s="136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</row>
    <row r="6240">
      <c r="A6240" s="82"/>
      <c r="B6240" s="82"/>
      <c r="C6240" s="2"/>
      <c r="D6240" s="2"/>
      <c r="E6240" s="136"/>
      <c r="F6240" s="136"/>
      <c r="G6240" s="82"/>
      <c r="H6240" s="160"/>
      <c r="I6240" s="136"/>
      <c r="J6240" s="136"/>
      <c r="K6240" s="136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</row>
    <row r="6241">
      <c r="A6241" s="82"/>
      <c r="B6241" s="82"/>
      <c r="C6241" s="2"/>
      <c r="D6241" s="2"/>
      <c r="E6241" s="136"/>
      <c r="F6241" s="136"/>
      <c r="G6241" s="82"/>
      <c r="H6241" s="160"/>
      <c r="I6241" s="136"/>
      <c r="J6241" s="136"/>
      <c r="K6241" s="136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</row>
    <row r="6242">
      <c r="A6242" s="82"/>
      <c r="B6242" s="82"/>
      <c r="C6242" s="2"/>
      <c r="D6242" s="2"/>
      <c r="E6242" s="136"/>
      <c r="F6242" s="136"/>
      <c r="G6242" s="82"/>
      <c r="H6242" s="160"/>
      <c r="I6242" s="136"/>
      <c r="J6242" s="136"/>
      <c r="K6242" s="136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</row>
    <row r="6243">
      <c r="A6243" s="82"/>
      <c r="B6243" s="82"/>
      <c r="C6243" s="2"/>
      <c r="D6243" s="2"/>
      <c r="E6243" s="136"/>
      <c r="F6243" s="136"/>
      <c r="G6243" s="82"/>
      <c r="H6243" s="160"/>
      <c r="I6243" s="136"/>
      <c r="J6243" s="136"/>
      <c r="K6243" s="136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</row>
    <row r="6244">
      <c r="A6244" s="82"/>
      <c r="B6244" s="82"/>
      <c r="C6244" s="2"/>
      <c r="D6244" s="2"/>
      <c r="E6244" s="136"/>
      <c r="F6244" s="136"/>
      <c r="G6244" s="82"/>
      <c r="H6244" s="160"/>
      <c r="I6244" s="136"/>
      <c r="J6244" s="136"/>
      <c r="K6244" s="136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</row>
    <row r="6245">
      <c r="A6245" s="82"/>
      <c r="B6245" s="82"/>
      <c r="C6245" s="2"/>
      <c r="D6245" s="2"/>
      <c r="E6245" s="136"/>
      <c r="F6245" s="136"/>
      <c r="G6245" s="82"/>
      <c r="H6245" s="160"/>
      <c r="I6245" s="136"/>
      <c r="J6245" s="136"/>
      <c r="K6245" s="136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</row>
    <row r="6246">
      <c r="A6246" s="82"/>
      <c r="B6246" s="82"/>
      <c r="C6246" s="2"/>
      <c r="D6246" s="2"/>
      <c r="E6246" s="136"/>
      <c r="F6246" s="136"/>
      <c r="G6246" s="82"/>
      <c r="H6246" s="160"/>
      <c r="I6246" s="136"/>
      <c r="J6246" s="136"/>
      <c r="K6246" s="136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</row>
    <row r="6247">
      <c r="A6247" s="82"/>
      <c r="B6247" s="82"/>
      <c r="C6247" s="2"/>
      <c r="D6247" s="2"/>
      <c r="E6247" s="136"/>
      <c r="F6247" s="136"/>
      <c r="G6247" s="82"/>
      <c r="H6247" s="160"/>
      <c r="I6247" s="136"/>
      <c r="J6247" s="136"/>
      <c r="K6247" s="136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</row>
    <row r="6248">
      <c r="A6248" s="82"/>
      <c r="B6248" s="82"/>
      <c r="C6248" s="2"/>
      <c r="D6248" s="2"/>
      <c r="E6248" s="136"/>
      <c r="F6248" s="136"/>
      <c r="G6248" s="82"/>
      <c r="H6248" s="160"/>
      <c r="I6248" s="136"/>
      <c r="J6248" s="136"/>
      <c r="K6248" s="136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</row>
    <row r="6249">
      <c r="A6249" s="82"/>
      <c r="B6249" s="82"/>
      <c r="C6249" s="2"/>
      <c r="D6249" s="2"/>
      <c r="E6249" s="136"/>
      <c r="F6249" s="136"/>
      <c r="G6249" s="82"/>
      <c r="H6249" s="160"/>
      <c r="I6249" s="136"/>
      <c r="J6249" s="136"/>
      <c r="K6249" s="136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</row>
    <row r="6250">
      <c r="A6250" s="82"/>
      <c r="B6250" s="82"/>
      <c r="C6250" s="2"/>
      <c r="D6250" s="2"/>
      <c r="E6250" s="136"/>
      <c r="F6250" s="136"/>
      <c r="G6250" s="82"/>
      <c r="H6250" s="160"/>
      <c r="I6250" s="136"/>
      <c r="J6250" s="136"/>
      <c r="K6250" s="136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</row>
    <row r="6251">
      <c r="A6251" s="82"/>
      <c r="B6251" s="82"/>
      <c r="C6251" s="2"/>
      <c r="D6251" s="2"/>
      <c r="E6251" s="136"/>
      <c r="F6251" s="136"/>
      <c r="G6251" s="82"/>
      <c r="H6251" s="160"/>
      <c r="I6251" s="136"/>
      <c r="J6251" s="136"/>
      <c r="K6251" s="136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</row>
    <row r="6252">
      <c r="A6252" s="82"/>
      <c r="B6252" s="82"/>
      <c r="C6252" s="2"/>
      <c r="D6252" s="2"/>
      <c r="E6252" s="136"/>
      <c r="F6252" s="136"/>
      <c r="G6252" s="82"/>
      <c r="H6252" s="160"/>
      <c r="I6252" s="136"/>
      <c r="J6252" s="136"/>
      <c r="K6252" s="136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</row>
    <row r="6253">
      <c r="A6253" s="82"/>
      <c r="B6253" s="82"/>
      <c r="C6253" s="2"/>
      <c r="D6253" s="2"/>
      <c r="E6253" s="136"/>
      <c r="F6253" s="136"/>
      <c r="G6253" s="82"/>
      <c r="H6253" s="160"/>
      <c r="I6253" s="136"/>
      <c r="J6253" s="136"/>
      <c r="K6253" s="136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</row>
    <row r="6254">
      <c r="A6254" s="82"/>
      <c r="B6254" s="82"/>
      <c r="C6254" s="2"/>
      <c r="D6254" s="2"/>
      <c r="E6254" s="136"/>
      <c r="F6254" s="136"/>
      <c r="G6254" s="82"/>
      <c r="H6254" s="160"/>
      <c r="I6254" s="136"/>
      <c r="J6254" s="136"/>
      <c r="K6254" s="136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</row>
    <row r="6255">
      <c r="A6255" s="82"/>
      <c r="B6255" s="82"/>
      <c r="C6255" s="2"/>
      <c r="D6255" s="2"/>
      <c r="E6255" s="136"/>
      <c r="F6255" s="136"/>
      <c r="G6255" s="82"/>
      <c r="H6255" s="160"/>
      <c r="I6255" s="136"/>
      <c r="J6255" s="136"/>
      <c r="K6255" s="136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</row>
    <row r="6256">
      <c r="A6256" s="82"/>
      <c r="B6256" s="82"/>
      <c r="C6256" s="2"/>
      <c r="D6256" s="2"/>
      <c r="E6256" s="136"/>
      <c r="F6256" s="136"/>
      <c r="G6256" s="82"/>
      <c r="H6256" s="160"/>
      <c r="I6256" s="136"/>
      <c r="J6256" s="136"/>
      <c r="K6256" s="136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</row>
    <row r="6257">
      <c r="A6257" s="82"/>
      <c r="B6257" s="82"/>
      <c r="C6257" s="2"/>
      <c r="D6257" s="2"/>
      <c r="E6257" s="136"/>
      <c r="F6257" s="136"/>
      <c r="G6257" s="82"/>
      <c r="H6257" s="160"/>
      <c r="I6257" s="136"/>
      <c r="J6257" s="136"/>
      <c r="K6257" s="136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</row>
    <row r="6258">
      <c r="A6258" s="82"/>
      <c r="B6258" s="82"/>
      <c r="C6258" s="2"/>
      <c r="D6258" s="2"/>
      <c r="E6258" s="136"/>
      <c r="F6258" s="136"/>
      <c r="G6258" s="82"/>
      <c r="H6258" s="160"/>
      <c r="I6258" s="136"/>
      <c r="J6258" s="136"/>
      <c r="K6258" s="136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</row>
    <row r="6259">
      <c r="A6259" s="82"/>
      <c r="B6259" s="82"/>
      <c r="C6259" s="2"/>
      <c r="D6259" s="2"/>
      <c r="E6259" s="136"/>
      <c r="F6259" s="136"/>
      <c r="G6259" s="82"/>
      <c r="H6259" s="160"/>
      <c r="I6259" s="136"/>
      <c r="J6259" s="136"/>
      <c r="K6259" s="136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</row>
    <row r="6260">
      <c r="A6260" s="82"/>
      <c r="B6260" s="82"/>
      <c r="C6260" s="2"/>
      <c r="D6260" s="2"/>
      <c r="E6260" s="136"/>
      <c r="F6260" s="136"/>
      <c r="G6260" s="82"/>
      <c r="H6260" s="160"/>
      <c r="I6260" s="136"/>
      <c r="J6260" s="136"/>
      <c r="K6260" s="136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</row>
    <row r="6261">
      <c r="A6261" s="82"/>
      <c r="B6261" s="82"/>
      <c r="C6261" s="2"/>
      <c r="D6261" s="2"/>
      <c r="E6261" s="136"/>
      <c r="F6261" s="136"/>
      <c r="G6261" s="82"/>
      <c r="H6261" s="160"/>
      <c r="I6261" s="136"/>
      <c r="J6261" s="136"/>
      <c r="K6261" s="136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</row>
    <row r="6262">
      <c r="A6262" s="82"/>
      <c r="B6262" s="82"/>
      <c r="C6262" s="2"/>
      <c r="D6262" s="2"/>
      <c r="E6262" s="136"/>
      <c r="F6262" s="136"/>
      <c r="G6262" s="82"/>
      <c r="H6262" s="160"/>
      <c r="I6262" s="136"/>
      <c r="J6262" s="136"/>
      <c r="K6262" s="136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</row>
    <row r="6263">
      <c r="A6263" s="82"/>
      <c r="B6263" s="82"/>
      <c r="C6263" s="2"/>
      <c r="D6263" s="2"/>
      <c r="E6263" s="136"/>
      <c r="F6263" s="136"/>
      <c r="G6263" s="82"/>
      <c r="H6263" s="160"/>
      <c r="I6263" s="136"/>
      <c r="J6263" s="136"/>
      <c r="K6263" s="136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</row>
    <row r="6264">
      <c r="A6264" s="82"/>
      <c r="B6264" s="82"/>
      <c r="C6264" s="2"/>
      <c r="D6264" s="2"/>
      <c r="E6264" s="136"/>
      <c r="F6264" s="136"/>
      <c r="G6264" s="82"/>
      <c r="H6264" s="160"/>
      <c r="I6264" s="136"/>
      <c r="J6264" s="136"/>
      <c r="K6264" s="136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</row>
    <row r="6265">
      <c r="A6265" s="82"/>
      <c r="B6265" s="82"/>
      <c r="C6265" s="2"/>
      <c r="D6265" s="2"/>
      <c r="E6265" s="136"/>
      <c r="F6265" s="136"/>
      <c r="G6265" s="82"/>
      <c r="H6265" s="160"/>
      <c r="I6265" s="136"/>
      <c r="J6265" s="136"/>
      <c r="K6265" s="136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</row>
    <row r="6266">
      <c r="A6266" s="82"/>
      <c r="B6266" s="82"/>
      <c r="C6266" s="2"/>
      <c r="D6266" s="2"/>
      <c r="E6266" s="136"/>
      <c r="F6266" s="136"/>
      <c r="G6266" s="82"/>
      <c r="H6266" s="160"/>
      <c r="I6266" s="136"/>
      <c r="J6266" s="136"/>
      <c r="K6266" s="136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</row>
    <row r="6267">
      <c r="A6267" s="82"/>
      <c r="B6267" s="82"/>
      <c r="C6267" s="2"/>
      <c r="D6267" s="2"/>
      <c r="E6267" s="136"/>
      <c r="F6267" s="136"/>
      <c r="G6267" s="82"/>
      <c r="H6267" s="160"/>
      <c r="I6267" s="136"/>
      <c r="J6267" s="136"/>
      <c r="K6267" s="136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</row>
    <row r="6268">
      <c r="A6268" s="82"/>
      <c r="B6268" s="82"/>
      <c r="C6268" s="2"/>
      <c r="D6268" s="2"/>
      <c r="E6268" s="136"/>
      <c r="F6268" s="136"/>
      <c r="G6268" s="82"/>
      <c r="H6268" s="160"/>
      <c r="I6268" s="136"/>
      <c r="J6268" s="136"/>
      <c r="K6268" s="136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</row>
    <row r="6269">
      <c r="A6269" s="82"/>
      <c r="B6269" s="82"/>
      <c r="C6269" s="2"/>
      <c r="D6269" s="2"/>
      <c r="E6269" s="136"/>
      <c r="F6269" s="136"/>
      <c r="G6269" s="82"/>
      <c r="H6269" s="160"/>
      <c r="I6269" s="136"/>
      <c r="J6269" s="136"/>
      <c r="K6269" s="136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</row>
    <row r="6270">
      <c r="A6270" s="82"/>
      <c r="B6270" s="82"/>
      <c r="C6270" s="2"/>
      <c r="D6270" s="2"/>
      <c r="E6270" s="136"/>
      <c r="F6270" s="136"/>
      <c r="G6270" s="82"/>
      <c r="H6270" s="160"/>
      <c r="I6270" s="136"/>
      <c r="J6270" s="136"/>
      <c r="K6270" s="136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</row>
    <row r="6271">
      <c r="A6271" s="82"/>
      <c r="B6271" s="82"/>
      <c r="C6271" s="2"/>
      <c r="D6271" s="2"/>
      <c r="E6271" s="136"/>
      <c r="F6271" s="136"/>
      <c r="G6271" s="82"/>
      <c r="H6271" s="160"/>
      <c r="I6271" s="136"/>
      <c r="J6271" s="136"/>
      <c r="K6271" s="136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</row>
    <row r="6272">
      <c r="A6272" s="82"/>
      <c r="B6272" s="82"/>
      <c r="C6272" s="2"/>
      <c r="D6272" s="2"/>
      <c r="E6272" s="136"/>
      <c r="F6272" s="136"/>
      <c r="G6272" s="82"/>
      <c r="H6272" s="160"/>
      <c r="I6272" s="136"/>
      <c r="J6272" s="136"/>
      <c r="K6272" s="136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</row>
    <row r="6273">
      <c r="A6273" s="82"/>
      <c r="B6273" s="82"/>
      <c r="C6273" s="2"/>
      <c r="D6273" s="2"/>
      <c r="E6273" s="136"/>
      <c r="F6273" s="136"/>
      <c r="G6273" s="82"/>
      <c r="H6273" s="160"/>
      <c r="I6273" s="136"/>
      <c r="J6273" s="136"/>
      <c r="K6273" s="136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</row>
    <row r="6274">
      <c r="A6274" s="82"/>
      <c r="B6274" s="82"/>
      <c r="C6274" s="2"/>
      <c r="D6274" s="2"/>
      <c r="E6274" s="136"/>
      <c r="F6274" s="136"/>
      <c r="G6274" s="82"/>
      <c r="H6274" s="160"/>
      <c r="I6274" s="136"/>
      <c r="J6274" s="136"/>
      <c r="K6274" s="136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</row>
    <row r="6275">
      <c r="A6275" s="82"/>
      <c r="B6275" s="82"/>
      <c r="C6275" s="2"/>
      <c r="D6275" s="2"/>
      <c r="E6275" s="136"/>
      <c r="F6275" s="136"/>
      <c r="G6275" s="82"/>
      <c r="H6275" s="160"/>
      <c r="I6275" s="136"/>
      <c r="J6275" s="136"/>
      <c r="K6275" s="136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</row>
    <row r="6276">
      <c r="A6276" s="82"/>
      <c r="B6276" s="82"/>
      <c r="C6276" s="2"/>
      <c r="D6276" s="2"/>
      <c r="E6276" s="136"/>
      <c r="F6276" s="136"/>
      <c r="G6276" s="82"/>
      <c r="H6276" s="160"/>
      <c r="I6276" s="136"/>
      <c r="J6276" s="136"/>
      <c r="K6276" s="136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</row>
    <row r="6277">
      <c r="A6277" s="82"/>
      <c r="B6277" s="82"/>
      <c r="C6277" s="2"/>
      <c r="D6277" s="2"/>
      <c r="E6277" s="136"/>
      <c r="F6277" s="136"/>
      <c r="G6277" s="82"/>
      <c r="H6277" s="160"/>
      <c r="I6277" s="136"/>
      <c r="J6277" s="136"/>
      <c r="K6277" s="136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</row>
    <row r="6278">
      <c r="A6278" s="82"/>
      <c r="B6278" s="82"/>
      <c r="C6278" s="2"/>
      <c r="D6278" s="2"/>
      <c r="E6278" s="136"/>
      <c r="F6278" s="136"/>
      <c r="G6278" s="82"/>
      <c r="H6278" s="160"/>
      <c r="I6278" s="136"/>
      <c r="J6278" s="136"/>
      <c r="K6278" s="136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</row>
    <row r="6279">
      <c r="A6279" s="82"/>
      <c r="B6279" s="82"/>
      <c r="C6279" s="2"/>
      <c r="D6279" s="2"/>
      <c r="E6279" s="136"/>
      <c r="F6279" s="136"/>
      <c r="G6279" s="82"/>
      <c r="H6279" s="160"/>
      <c r="I6279" s="136"/>
      <c r="J6279" s="136"/>
      <c r="K6279" s="136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</row>
    <row r="6280">
      <c r="A6280" s="82"/>
      <c r="B6280" s="82"/>
      <c r="C6280" s="2"/>
      <c r="D6280" s="2"/>
      <c r="E6280" s="136"/>
      <c r="F6280" s="136"/>
      <c r="G6280" s="82"/>
      <c r="H6280" s="160"/>
      <c r="I6280" s="136"/>
      <c r="J6280" s="136"/>
      <c r="K6280" s="136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</row>
    <row r="6281">
      <c r="A6281" s="82"/>
      <c r="B6281" s="82"/>
      <c r="C6281" s="2"/>
      <c r="D6281" s="2"/>
      <c r="E6281" s="136"/>
      <c r="F6281" s="136"/>
      <c r="G6281" s="82"/>
      <c r="H6281" s="160"/>
      <c r="I6281" s="136"/>
      <c r="J6281" s="136"/>
      <c r="K6281" s="136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</row>
    <row r="6282">
      <c r="A6282" s="82"/>
      <c r="B6282" s="82"/>
      <c r="C6282" s="2"/>
      <c r="D6282" s="2"/>
      <c r="E6282" s="136"/>
      <c r="F6282" s="136"/>
      <c r="G6282" s="82"/>
      <c r="H6282" s="160"/>
      <c r="I6282" s="136"/>
      <c r="J6282" s="136"/>
      <c r="K6282" s="136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</row>
    <row r="6283">
      <c r="A6283" s="82"/>
      <c r="B6283" s="82"/>
      <c r="C6283" s="2"/>
      <c r="D6283" s="2"/>
      <c r="E6283" s="136"/>
      <c r="F6283" s="136"/>
      <c r="G6283" s="82"/>
      <c r="H6283" s="160"/>
      <c r="I6283" s="136"/>
      <c r="J6283" s="136"/>
      <c r="K6283" s="136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</row>
    <row r="6284">
      <c r="A6284" s="82"/>
      <c r="B6284" s="82"/>
      <c r="C6284" s="2"/>
      <c r="D6284" s="2"/>
      <c r="E6284" s="136"/>
      <c r="F6284" s="136"/>
      <c r="G6284" s="82"/>
      <c r="H6284" s="160"/>
      <c r="I6284" s="136"/>
      <c r="J6284" s="136"/>
      <c r="K6284" s="136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</row>
    <row r="6285">
      <c r="A6285" s="82"/>
      <c r="B6285" s="82"/>
      <c r="C6285" s="2"/>
      <c r="D6285" s="2"/>
      <c r="E6285" s="136"/>
      <c r="F6285" s="136"/>
      <c r="G6285" s="82"/>
      <c r="H6285" s="160"/>
      <c r="I6285" s="136"/>
      <c r="J6285" s="136"/>
      <c r="K6285" s="136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</row>
    <row r="6286">
      <c r="A6286" s="82"/>
      <c r="B6286" s="82"/>
      <c r="C6286" s="2"/>
      <c r="D6286" s="2"/>
      <c r="E6286" s="136"/>
      <c r="F6286" s="136"/>
      <c r="G6286" s="82"/>
      <c r="H6286" s="160"/>
      <c r="I6286" s="136"/>
      <c r="J6286" s="136"/>
      <c r="K6286" s="136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</row>
    <row r="6287">
      <c r="A6287" s="82"/>
      <c r="B6287" s="82"/>
      <c r="C6287" s="2"/>
      <c r="D6287" s="2"/>
      <c r="E6287" s="136"/>
      <c r="F6287" s="136"/>
      <c r="G6287" s="82"/>
      <c r="H6287" s="160"/>
      <c r="I6287" s="136"/>
      <c r="J6287" s="136"/>
      <c r="K6287" s="136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</row>
    <row r="6288">
      <c r="A6288" s="82"/>
      <c r="B6288" s="82"/>
      <c r="C6288" s="2"/>
      <c r="D6288" s="2"/>
      <c r="E6288" s="136"/>
      <c r="F6288" s="136"/>
      <c r="G6288" s="82"/>
      <c r="H6288" s="160"/>
      <c r="I6288" s="136"/>
      <c r="J6288" s="136"/>
      <c r="K6288" s="136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</row>
    <row r="6289">
      <c r="A6289" s="82"/>
      <c r="B6289" s="82"/>
      <c r="C6289" s="2"/>
      <c r="D6289" s="2"/>
      <c r="E6289" s="136"/>
      <c r="F6289" s="136"/>
      <c r="G6289" s="82"/>
      <c r="H6289" s="160"/>
      <c r="I6289" s="136"/>
      <c r="J6289" s="136"/>
      <c r="K6289" s="136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</row>
    <row r="6290">
      <c r="A6290" s="82"/>
      <c r="B6290" s="82"/>
      <c r="C6290" s="2"/>
      <c r="D6290" s="2"/>
      <c r="E6290" s="136"/>
      <c r="F6290" s="136"/>
      <c r="G6290" s="82"/>
      <c r="H6290" s="160"/>
      <c r="I6290" s="136"/>
      <c r="J6290" s="136"/>
      <c r="K6290" s="136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</row>
    <row r="6291">
      <c r="A6291" s="82"/>
      <c r="B6291" s="82"/>
      <c r="C6291" s="2"/>
      <c r="D6291" s="2"/>
      <c r="E6291" s="136"/>
      <c r="F6291" s="136"/>
      <c r="G6291" s="82"/>
      <c r="H6291" s="160"/>
      <c r="I6291" s="136"/>
      <c r="J6291" s="136"/>
      <c r="K6291" s="136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</row>
    <row r="6292">
      <c r="A6292" s="82"/>
      <c r="B6292" s="82"/>
      <c r="C6292" s="2"/>
      <c r="D6292" s="2"/>
      <c r="E6292" s="136"/>
      <c r="F6292" s="136"/>
      <c r="G6292" s="82"/>
      <c r="H6292" s="160"/>
      <c r="I6292" s="136"/>
      <c r="J6292" s="136"/>
      <c r="K6292" s="136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</row>
    <row r="6293">
      <c r="A6293" s="82"/>
      <c r="B6293" s="82"/>
      <c r="C6293" s="2"/>
      <c r="D6293" s="2"/>
      <c r="E6293" s="136"/>
      <c r="F6293" s="136"/>
      <c r="G6293" s="82"/>
      <c r="H6293" s="160"/>
      <c r="I6293" s="136"/>
      <c r="J6293" s="136"/>
      <c r="K6293" s="136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</row>
    <row r="6294">
      <c r="A6294" s="82"/>
      <c r="B6294" s="82"/>
      <c r="C6294" s="2"/>
      <c r="D6294" s="2"/>
      <c r="E6294" s="136"/>
      <c r="F6294" s="136"/>
      <c r="G6294" s="82"/>
      <c r="H6294" s="160"/>
      <c r="I6294" s="136"/>
      <c r="J6294" s="136"/>
      <c r="K6294" s="136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</row>
    <row r="6295">
      <c r="A6295" s="82"/>
      <c r="B6295" s="82"/>
      <c r="C6295" s="2"/>
      <c r="D6295" s="2"/>
      <c r="E6295" s="136"/>
      <c r="F6295" s="136"/>
      <c r="G6295" s="82"/>
      <c r="H6295" s="160"/>
      <c r="I6295" s="136"/>
      <c r="J6295" s="136"/>
      <c r="K6295" s="136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</row>
    <row r="6296">
      <c r="A6296" s="82"/>
      <c r="B6296" s="82"/>
      <c r="C6296" s="2"/>
      <c r="D6296" s="2"/>
      <c r="E6296" s="136"/>
      <c r="F6296" s="136"/>
      <c r="G6296" s="82"/>
      <c r="H6296" s="160"/>
      <c r="I6296" s="136"/>
      <c r="J6296" s="136"/>
      <c r="K6296" s="136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</row>
    <row r="6297">
      <c r="A6297" s="82"/>
      <c r="B6297" s="82"/>
      <c r="C6297" s="2"/>
      <c r="D6297" s="2"/>
      <c r="E6297" s="136"/>
      <c r="F6297" s="136"/>
      <c r="G6297" s="82"/>
      <c r="H6297" s="160"/>
      <c r="I6297" s="136"/>
      <c r="J6297" s="136"/>
      <c r="K6297" s="136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</row>
    <row r="6298">
      <c r="A6298" s="82"/>
      <c r="B6298" s="82"/>
      <c r="C6298" s="2"/>
      <c r="D6298" s="2"/>
      <c r="E6298" s="136"/>
      <c r="F6298" s="136"/>
      <c r="G6298" s="82"/>
      <c r="H6298" s="160"/>
      <c r="I6298" s="136"/>
      <c r="J6298" s="136"/>
      <c r="K6298" s="136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</row>
    <row r="6299">
      <c r="A6299" s="82"/>
      <c r="B6299" s="82"/>
      <c r="C6299" s="2"/>
      <c r="D6299" s="2"/>
      <c r="E6299" s="136"/>
      <c r="F6299" s="136"/>
      <c r="G6299" s="82"/>
      <c r="H6299" s="160"/>
      <c r="I6299" s="136"/>
      <c r="J6299" s="136"/>
      <c r="K6299" s="136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</row>
    <row r="6300">
      <c r="A6300" s="82"/>
      <c r="B6300" s="82"/>
      <c r="C6300" s="2"/>
      <c r="D6300" s="2"/>
      <c r="E6300" s="136"/>
      <c r="F6300" s="136"/>
      <c r="G6300" s="82"/>
      <c r="H6300" s="160"/>
      <c r="I6300" s="136"/>
      <c r="J6300" s="136"/>
      <c r="K6300" s="136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</row>
    <row r="6301">
      <c r="A6301" s="82"/>
      <c r="B6301" s="82"/>
      <c r="C6301" s="2"/>
      <c r="D6301" s="2"/>
      <c r="E6301" s="136"/>
      <c r="F6301" s="136"/>
      <c r="G6301" s="82"/>
      <c r="H6301" s="160"/>
      <c r="I6301" s="136"/>
      <c r="J6301" s="136"/>
      <c r="K6301" s="136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</row>
    <row r="6302">
      <c r="A6302" s="82"/>
      <c r="B6302" s="82"/>
      <c r="C6302" s="2"/>
      <c r="D6302" s="2"/>
      <c r="E6302" s="136"/>
      <c r="F6302" s="136"/>
      <c r="G6302" s="82"/>
      <c r="H6302" s="160"/>
      <c r="I6302" s="136"/>
      <c r="J6302" s="136"/>
      <c r="K6302" s="136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</row>
    <row r="6303">
      <c r="A6303" s="82"/>
      <c r="B6303" s="82"/>
      <c r="C6303" s="2"/>
      <c r="D6303" s="2"/>
      <c r="E6303" s="136"/>
      <c r="F6303" s="136"/>
      <c r="G6303" s="82"/>
      <c r="H6303" s="160"/>
      <c r="I6303" s="136"/>
      <c r="J6303" s="136"/>
      <c r="K6303" s="136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</row>
    <row r="6304">
      <c r="A6304" s="82"/>
      <c r="B6304" s="82"/>
      <c r="C6304" s="2"/>
      <c r="D6304" s="2"/>
      <c r="E6304" s="136"/>
      <c r="F6304" s="136"/>
      <c r="G6304" s="82"/>
      <c r="H6304" s="160"/>
      <c r="I6304" s="136"/>
      <c r="J6304" s="136"/>
      <c r="K6304" s="136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</row>
    <row r="6305">
      <c r="A6305" s="82"/>
      <c r="B6305" s="82"/>
      <c r="C6305" s="2"/>
      <c r="D6305" s="2"/>
      <c r="E6305" s="136"/>
      <c r="F6305" s="136"/>
      <c r="G6305" s="82"/>
      <c r="H6305" s="160"/>
      <c r="I6305" s="136"/>
      <c r="J6305" s="136"/>
      <c r="K6305" s="136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</row>
    <row r="6306">
      <c r="A6306" s="82"/>
      <c r="B6306" s="82"/>
      <c r="C6306" s="2"/>
      <c r="D6306" s="2"/>
      <c r="E6306" s="136"/>
      <c r="F6306" s="136"/>
      <c r="G6306" s="82"/>
      <c r="H6306" s="160"/>
      <c r="I6306" s="136"/>
      <c r="J6306" s="136"/>
      <c r="K6306" s="136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</row>
    <row r="6307">
      <c r="A6307" s="82"/>
      <c r="B6307" s="82"/>
      <c r="C6307" s="2"/>
      <c r="D6307" s="2"/>
      <c r="E6307" s="136"/>
      <c r="F6307" s="136"/>
      <c r="G6307" s="82"/>
      <c r="H6307" s="160"/>
      <c r="I6307" s="136"/>
      <c r="J6307" s="136"/>
      <c r="K6307" s="136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</row>
    <row r="6308">
      <c r="A6308" s="82"/>
      <c r="B6308" s="82"/>
      <c r="C6308" s="2"/>
      <c r="D6308" s="2"/>
      <c r="E6308" s="136"/>
      <c r="F6308" s="136"/>
      <c r="G6308" s="82"/>
      <c r="H6308" s="160"/>
      <c r="I6308" s="136"/>
      <c r="J6308" s="136"/>
      <c r="K6308" s="136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</row>
    <row r="6309">
      <c r="A6309" s="82"/>
      <c r="B6309" s="82"/>
      <c r="C6309" s="2"/>
      <c r="D6309" s="2"/>
      <c r="E6309" s="136"/>
      <c r="F6309" s="136"/>
      <c r="G6309" s="82"/>
      <c r="H6309" s="160"/>
      <c r="I6309" s="136"/>
      <c r="J6309" s="136"/>
      <c r="K6309" s="136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</row>
    <row r="6310">
      <c r="A6310" s="82"/>
      <c r="B6310" s="82"/>
      <c r="C6310" s="2"/>
      <c r="D6310" s="2"/>
      <c r="E6310" s="136"/>
      <c r="F6310" s="136"/>
      <c r="G6310" s="82"/>
      <c r="H6310" s="160"/>
      <c r="I6310" s="136"/>
      <c r="J6310" s="136"/>
      <c r="K6310" s="136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</row>
    <row r="6311">
      <c r="A6311" s="82"/>
      <c r="B6311" s="82"/>
      <c r="C6311" s="2"/>
      <c r="D6311" s="2"/>
      <c r="E6311" s="136"/>
      <c r="F6311" s="136"/>
      <c r="G6311" s="82"/>
      <c r="H6311" s="160"/>
      <c r="I6311" s="136"/>
      <c r="J6311" s="136"/>
      <c r="K6311" s="136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</row>
    <row r="6312">
      <c r="A6312" s="82"/>
      <c r="B6312" s="82"/>
      <c r="C6312" s="2"/>
      <c r="D6312" s="2"/>
      <c r="E6312" s="136"/>
      <c r="F6312" s="136"/>
      <c r="G6312" s="82"/>
      <c r="H6312" s="160"/>
      <c r="I6312" s="136"/>
      <c r="J6312" s="136"/>
      <c r="K6312" s="136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</row>
    <row r="6313">
      <c r="A6313" s="82"/>
      <c r="B6313" s="82"/>
      <c r="C6313" s="2"/>
      <c r="D6313" s="2"/>
      <c r="E6313" s="136"/>
      <c r="F6313" s="136"/>
      <c r="G6313" s="82"/>
      <c r="H6313" s="160"/>
      <c r="I6313" s="136"/>
      <c r="J6313" s="136"/>
      <c r="K6313" s="136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</row>
    <row r="6314">
      <c r="A6314" s="82"/>
      <c r="B6314" s="82"/>
      <c r="C6314" s="2"/>
      <c r="D6314" s="2"/>
      <c r="E6314" s="136"/>
      <c r="F6314" s="136"/>
      <c r="G6314" s="82"/>
      <c r="H6314" s="160"/>
      <c r="I6314" s="136"/>
      <c r="J6314" s="136"/>
      <c r="K6314" s="136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</row>
    <row r="6315">
      <c r="A6315" s="82"/>
      <c r="B6315" s="82"/>
      <c r="C6315" s="2"/>
      <c r="D6315" s="2"/>
      <c r="E6315" s="136"/>
      <c r="F6315" s="136"/>
      <c r="G6315" s="82"/>
      <c r="H6315" s="160"/>
      <c r="I6315" s="136"/>
      <c r="J6315" s="136"/>
      <c r="K6315" s="136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</row>
    <row r="6316">
      <c r="A6316" s="82"/>
      <c r="B6316" s="82"/>
      <c r="C6316" s="2"/>
      <c r="D6316" s="2"/>
      <c r="E6316" s="136"/>
      <c r="F6316" s="136"/>
      <c r="G6316" s="82"/>
      <c r="H6316" s="160"/>
      <c r="I6316" s="136"/>
      <c r="J6316" s="136"/>
      <c r="K6316" s="136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</row>
    <row r="6317">
      <c r="A6317" s="82"/>
      <c r="B6317" s="82"/>
      <c r="C6317" s="2"/>
      <c r="D6317" s="2"/>
      <c r="E6317" s="136"/>
      <c r="F6317" s="136"/>
      <c r="G6317" s="82"/>
      <c r="H6317" s="160"/>
      <c r="I6317" s="136"/>
      <c r="J6317" s="136"/>
      <c r="K6317" s="136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</row>
    <row r="6318">
      <c r="A6318" s="82"/>
      <c r="B6318" s="82"/>
      <c r="C6318" s="2"/>
      <c r="D6318" s="2"/>
      <c r="E6318" s="136"/>
      <c r="F6318" s="136"/>
      <c r="G6318" s="82"/>
      <c r="H6318" s="160"/>
      <c r="I6318" s="136"/>
      <c r="J6318" s="136"/>
      <c r="K6318" s="136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</row>
    <row r="6319">
      <c r="A6319" s="82"/>
      <c r="B6319" s="82"/>
      <c r="C6319" s="2"/>
      <c r="D6319" s="2"/>
      <c r="E6319" s="136"/>
      <c r="F6319" s="136"/>
      <c r="G6319" s="82"/>
      <c r="H6319" s="160"/>
      <c r="I6319" s="136"/>
      <c r="J6319" s="136"/>
      <c r="K6319" s="136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</row>
    <row r="6320">
      <c r="A6320" s="82"/>
      <c r="B6320" s="82"/>
      <c r="C6320" s="2"/>
      <c r="D6320" s="2"/>
      <c r="E6320" s="136"/>
      <c r="F6320" s="136"/>
      <c r="G6320" s="82"/>
      <c r="H6320" s="160"/>
      <c r="I6320" s="136"/>
      <c r="J6320" s="136"/>
      <c r="K6320" s="136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</row>
    <row r="6321">
      <c r="A6321" s="82"/>
      <c r="B6321" s="82"/>
      <c r="C6321" s="2"/>
      <c r="D6321" s="2"/>
      <c r="E6321" s="136"/>
      <c r="F6321" s="136"/>
      <c r="G6321" s="82"/>
      <c r="H6321" s="160"/>
      <c r="I6321" s="136"/>
      <c r="J6321" s="136"/>
      <c r="K6321" s="136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</row>
    <row r="6322">
      <c r="A6322" s="82"/>
      <c r="B6322" s="82"/>
      <c r="C6322" s="2"/>
      <c r="D6322" s="2"/>
      <c r="E6322" s="136"/>
      <c r="F6322" s="136"/>
      <c r="G6322" s="82"/>
      <c r="H6322" s="160"/>
      <c r="I6322" s="136"/>
      <c r="J6322" s="136"/>
      <c r="K6322" s="136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</row>
    <row r="6323">
      <c r="A6323" s="82"/>
      <c r="B6323" s="82"/>
      <c r="C6323" s="2"/>
      <c r="D6323" s="2"/>
      <c r="E6323" s="136"/>
      <c r="F6323" s="136"/>
      <c r="G6323" s="82"/>
      <c r="H6323" s="160"/>
      <c r="I6323" s="136"/>
      <c r="J6323" s="136"/>
      <c r="K6323" s="136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</row>
    <row r="6324">
      <c r="A6324" s="82"/>
      <c r="B6324" s="82"/>
      <c r="C6324" s="2"/>
      <c r="D6324" s="2"/>
      <c r="E6324" s="136"/>
      <c r="F6324" s="136"/>
      <c r="G6324" s="82"/>
      <c r="H6324" s="160"/>
      <c r="I6324" s="136"/>
      <c r="J6324" s="136"/>
      <c r="K6324" s="136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</row>
    <row r="6325">
      <c r="A6325" s="82"/>
      <c r="B6325" s="82"/>
      <c r="C6325" s="2"/>
      <c r="D6325" s="2"/>
      <c r="E6325" s="136"/>
      <c r="F6325" s="136"/>
      <c r="G6325" s="82"/>
      <c r="H6325" s="160"/>
      <c r="I6325" s="136"/>
      <c r="J6325" s="136"/>
      <c r="K6325" s="136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</row>
    <row r="6326">
      <c r="A6326" s="82"/>
      <c r="B6326" s="82"/>
      <c r="C6326" s="2"/>
      <c r="D6326" s="2"/>
      <c r="E6326" s="136"/>
      <c r="F6326" s="136"/>
      <c r="G6326" s="82"/>
      <c r="H6326" s="160"/>
      <c r="I6326" s="136"/>
      <c r="J6326" s="136"/>
      <c r="K6326" s="136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</row>
    <row r="6327">
      <c r="A6327" s="82"/>
      <c r="B6327" s="82"/>
      <c r="C6327" s="2"/>
      <c r="D6327" s="2"/>
      <c r="E6327" s="136"/>
      <c r="F6327" s="136"/>
      <c r="G6327" s="82"/>
      <c r="H6327" s="160"/>
      <c r="I6327" s="136"/>
      <c r="J6327" s="136"/>
      <c r="K6327" s="136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</row>
    <row r="6328">
      <c r="A6328" s="82"/>
      <c r="B6328" s="82"/>
      <c r="C6328" s="2"/>
      <c r="D6328" s="2"/>
      <c r="E6328" s="136"/>
      <c r="F6328" s="136"/>
      <c r="G6328" s="82"/>
      <c r="H6328" s="160"/>
      <c r="I6328" s="136"/>
      <c r="J6328" s="136"/>
      <c r="K6328" s="136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</row>
    <row r="6329">
      <c r="A6329" s="82"/>
      <c r="B6329" s="82"/>
      <c r="C6329" s="2"/>
      <c r="D6329" s="2"/>
      <c r="E6329" s="136"/>
      <c r="F6329" s="136"/>
      <c r="G6329" s="82"/>
      <c r="H6329" s="160"/>
      <c r="I6329" s="136"/>
      <c r="J6329" s="136"/>
      <c r="K6329" s="136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</row>
    <row r="6330">
      <c r="A6330" s="82"/>
      <c r="B6330" s="82"/>
      <c r="C6330" s="2"/>
      <c r="D6330" s="2"/>
      <c r="E6330" s="136"/>
      <c r="F6330" s="136"/>
      <c r="G6330" s="82"/>
      <c r="H6330" s="160"/>
      <c r="I6330" s="136"/>
      <c r="J6330" s="136"/>
      <c r="K6330" s="136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</row>
    <row r="6331">
      <c r="A6331" s="82"/>
      <c r="B6331" s="82"/>
      <c r="C6331" s="2"/>
      <c r="D6331" s="2"/>
      <c r="E6331" s="136"/>
      <c r="F6331" s="136"/>
      <c r="G6331" s="82"/>
      <c r="H6331" s="160"/>
      <c r="I6331" s="136"/>
      <c r="J6331" s="136"/>
      <c r="K6331" s="136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</row>
    <row r="6332">
      <c r="A6332" s="82"/>
      <c r="B6332" s="82"/>
      <c r="C6332" s="2"/>
      <c r="D6332" s="2"/>
      <c r="E6332" s="136"/>
      <c r="F6332" s="136"/>
      <c r="G6332" s="82"/>
      <c r="H6332" s="160"/>
      <c r="I6332" s="136"/>
      <c r="J6332" s="136"/>
      <c r="K6332" s="136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</row>
    <row r="6333">
      <c r="A6333" s="82"/>
      <c r="B6333" s="82"/>
      <c r="C6333" s="2"/>
      <c r="D6333" s="2"/>
      <c r="E6333" s="136"/>
      <c r="F6333" s="136"/>
      <c r="G6333" s="82"/>
      <c r="H6333" s="160"/>
      <c r="I6333" s="136"/>
      <c r="J6333" s="136"/>
      <c r="K6333" s="136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</row>
    <row r="6334">
      <c r="A6334" s="82"/>
      <c r="B6334" s="82"/>
      <c r="C6334" s="2"/>
      <c r="D6334" s="2"/>
      <c r="E6334" s="136"/>
      <c r="F6334" s="136"/>
      <c r="G6334" s="82"/>
      <c r="H6334" s="160"/>
      <c r="I6334" s="136"/>
      <c r="J6334" s="136"/>
      <c r="K6334" s="136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</row>
    <row r="6335">
      <c r="A6335" s="82"/>
      <c r="B6335" s="82"/>
      <c r="C6335" s="2"/>
      <c r="D6335" s="2"/>
      <c r="E6335" s="136"/>
      <c r="F6335" s="136"/>
      <c r="G6335" s="82"/>
      <c r="H6335" s="160"/>
      <c r="I6335" s="136"/>
      <c r="J6335" s="136"/>
      <c r="K6335" s="136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</row>
    <row r="6336">
      <c r="A6336" s="82"/>
      <c r="B6336" s="82"/>
      <c r="C6336" s="2"/>
      <c r="D6336" s="2"/>
      <c r="E6336" s="136"/>
      <c r="F6336" s="136"/>
      <c r="G6336" s="82"/>
      <c r="H6336" s="160"/>
      <c r="I6336" s="136"/>
      <c r="J6336" s="136"/>
      <c r="K6336" s="136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</row>
    <row r="6337">
      <c r="A6337" s="82"/>
      <c r="B6337" s="82"/>
      <c r="C6337" s="2"/>
      <c r="D6337" s="2"/>
      <c r="E6337" s="136"/>
      <c r="F6337" s="136"/>
      <c r="G6337" s="82"/>
      <c r="H6337" s="160"/>
      <c r="I6337" s="136"/>
      <c r="J6337" s="136"/>
      <c r="K6337" s="136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</row>
    <row r="6338">
      <c r="A6338" s="82"/>
      <c r="B6338" s="82"/>
      <c r="C6338" s="2"/>
      <c r="D6338" s="2"/>
      <c r="E6338" s="136"/>
      <c r="F6338" s="136"/>
      <c r="G6338" s="82"/>
      <c r="H6338" s="160"/>
      <c r="I6338" s="136"/>
      <c r="J6338" s="136"/>
      <c r="K6338" s="136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</row>
    <row r="6339">
      <c r="A6339" s="82"/>
      <c r="B6339" s="82"/>
      <c r="C6339" s="2"/>
      <c r="D6339" s="2"/>
      <c r="E6339" s="136"/>
      <c r="F6339" s="136"/>
      <c r="G6339" s="82"/>
      <c r="H6339" s="160"/>
      <c r="I6339" s="136"/>
      <c r="J6339" s="136"/>
      <c r="K6339" s="136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</row>
    <row r="6340">
      <c r="A6340" s="82"/>
      <c r="B6340" s="82"/>
      <c r="C6340" s="2"/>
      <c r="D6340" s="2"/>
      <c r="E6340" s="136"/>
      <c r="F6340" s="136"/>
      <c r="G6340" s="82"/>
      <c r="H6340" s="160"/>
      <c r="I6340" s="136"/>
      <c r="J6340" s="136"/>
      <c r="K6340" s="136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</row>
    <row r="6341">
      <c r="A6341" s="82"/>
      <c r="B6341" s="82"/>
      <c r="C6341" s="2"/>
      <c r="D6341" s="2"/>
      <c r="E6341" s="136"/>
      <c r="F6341" s="136"/>
      <c r="G6341" s="82"/>
      <c r="H6341" s="160"/>
      <c r="I6341" s="136"/>
      <c r="J6341" s="136"/>
      <c r="K6341" s="136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</row>
    <row r="6342">
      <c r="A6342" s="82"/>
      <c r="B6342" s="82"/>
      <c r="C6342" s="2"/>
      <c r="D6342" s="2"/>
      <c r="E6342" s="136"/>
      <c r="F6342" s="136"/>
      <c r="G6342" s="82"/>
      <c r="H6342" s="160"/>
      <c r="I6342" s="136"/>
      <c r="J6342" s="136"/>
      <c r="K6342" s="136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</row>
    <row r="6343">
      <c r="A6343" s="82"/>
      <c r="B6343" s="82"/>
      <c r="C6343" s="2"/>
      <c r="D6343" s="2"/>
      <c r="E6343" s="136"/>
      <c r="F6343" s="136"/>
      <c r="G6343" s="82"/>
      <c r="H6343" s="160"/>
      <c r="I6343" s="136"/>
      <c r="J6343" s="136"/>
      <c r="K6343" s="136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</row>
    <row r="6344">
      <c r="A6344" s="82"/>
      <c r="B6344" s="82"/>
      <c r="C6344" s="2"/>
      <c r="D6344" s="2"/>
      <c r="E6344" s="136"/>
      <c r="F6344" s="136"/>
      <c r="G6344" s="82"/>
      <c r="H6344" s="160"/>
      <c r="I6344" s="136"/>
      <c r="J6344" s="136"/>
      <c r="K6344" s="136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</row>
    <row r="6345">
      <c r="A6345" s="82"/>
      <c r="B6345" s="82"/>
      <c r="C6345" s="2"/>
      <c r="D6345" s="2"/>
      <c r="E6345" s="136"/>
      <c r="F6345" s="136"/>
      <c r="G6345" s="82"/>
      <c r="H6345" s="160"/>
      <c r="I6345" s="136"/>
      <c r="J6345" s="136"/>
      <c r="K6345" s="136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</row>
    <row r="6346">
      <c r="A6346" s="82"/>
      <c r="B6346" s="82"/>
      <c r="C6346" s="2"/>
      <c r="D6346" s="2"/>
      <c r="E6346" s="136"/>
      <c r="F6346" s="136"/>
      <c r="G6346" s="82"/>
      <c r="H6346" s="160"/>
      <c r="I6346" s="136"/>
      <c r="J6346" s="136"/>
      <c r="K6346" s="136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</row>
    <row r="6347">
      <c r="A6347" s="82"/>
      <c r="B6347" s="82"/>
      <c r="C6347" s="2"/>
      <c r="D6347" s="2"/>
      <c r="E6347" s="136"/>
      <c r="F6347" s="136"/>
      <c r="G6347" s="82"/>
      <c r="H6347" s="160"/>
      <c r="I6347" s="136"/>
      <c r="J6347" s="136"/>
      <c r="K6347" s="136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</row>
    <row r="6348">
      <c r="A6348" s="82"/>
      <c r="B6348" s="82"/>
      <c r="C6348" s="2"/>
      <c r="D6348" s="2"/>
      <c r="E6348" s="136"/>
      <c r="F6348" s="136"/>
      <c r="G6348" s="82"/>
      <c r="H6348" s="160"/>
      <c r="I6348" s="136"/>
      <c r="J6348" s="136"/>
      <c r="K6348" s="136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</row>
    <row r="6349">
      <c r="A6349" s="82"/>
      <c r="B6349" s="82"/>
      <c r="C6349" s="2"/>
      <c r="D6349" s="2"/>
      <c r="E6349" s="136"/>
      <c r="F6349" s="136"/>
      <c r="G6349" s="82"/>
      <c r="H6349" s="160"/>
      <c r="I6349" s="136"/>
      <c r="J6349" s="136"/>
      <c r="K6349" s="136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</row>
    <row r="6350">
      <c r="A6350" s="82"/>
      <c r="B6350" s="82"/>
      <c r="C6350" s="2"/>
      <c r="D6350" s="2"/>
      <c r="E6350" s="136"/>
      <c r="F6350" s="136"/>
      <c r="G6350" s="82"/>
      <c r="H6350" s="160"/>
      <c r="I6350" s="136"/>
      <c r="J6350" s="136"/>
      <c r="K6350" s="136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</row>
    <row r="6351">
      <c r="A6351" s="82"/>
      <c r="B6351" s="82"/>
      <c r="C6351" s="2"/>
      <c r="D6351" s="2"/>
      <c r="E6351" s="136"/>
      <c r="F6351" s="136"/>
      <c r="G6351" s="82"/>
      <c r="H6351" s="160"/>
      <c r="I6351" s="136"/>
      <c r="J6351" s="136"/>
      <c r="K6351" s="136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</row>
    <row r="6352">
      <c r="A6352" s="82"/>
      <c r="B6352" s="82"/>
      <c r="C6352" s="2"/>
      <c r="D6352" s="2"/>
      <c r="E6352" s="136"/>
      <c r="F6352" s="136"/>
      <c r="G6352" s="82"/>
      <c r="H6352" s="160"/>
      <c r="I6352" s="136"/>
      <c r="J6352" s="136"/>
      <c r="K6352" s="136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</row>
    <row r="6353">
      <c r="A6353" s="82"/>
      <c r="B6353" s="82"/>
      <c r="C6353" s="2"/>
      <c r="D6353" s="2"/>
      <c r="E6353" s="136"/>
      <c r="F6353" s="136"/>
      <c r="G6353" s="82"/>
      <c r="H6353" s="160"/>
      <c r="I6353" s="136"/>
      <c r="J6353" s="136"/>
      <c r="K6353" s="136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</row>
    <row r="6354">
      <c r="A6354" s="82"/>
      <c r="B6354" s="82"/>
      <c r="C6354" s="2"/>
      <c r="D6354" s="2"/>
      <c r="E6354" s="136"/>
      <c r="F6354" s="136"/>
      <c r="G6354" s="82"/>
      <c r="H6354" s="160"/>
      <c r="I6354" s="136"/>
      <c r="J6354" s="136"/>
      <c r="K6354" s="136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</row>
    <row r="6355">
      <c r="A6355" s="82"/>
      <c r="B6355" s="82"/>
      <c r="C6355" s="2"/>
      <c r="D6355" s="2"/>
      <c r="E6355" s="136"/>
      <c r="F6355" s="136"/>
      <c r="G6355" s="82"/>
      <c r="H6355" s="160"/>
      <c r="I6355" s="136"/>
      <c r="J6355" s="136"/>
      <c r="K6355" s="136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</row>
    <row r="6356">
      <c r="A6356" s="82"/>
      <c r="B6356" s="82"/>
      <c r="C6356" s="2"/>
      <c r="D6356" s="2"/>
      <c r="E6356" s="136"/>
      <c r="F6356" s="136"/>
      <c r="G6356" s="82"/>
      <c r="H6356" s="160"/>
      <c r="I6356" s="136"/>
      <c r="J6356" s="136"/>
      <c r="K6356" s="136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</row>
    <row r="6357">
      <c r="A6357" s="82"/>
      <c r="B6357" s="82"/>
      <c r="C6357" s="2"/>
      <c r="D6357" s="2"/>
      <c r="E6357" s="136"/>
      <c r="F6357" s="136"/>
      <c r="G6357" s="82"/>
      <c r="H6357" s="160"/>
      <c r="I6357" s="136"/>
      <c r="J6357" s="136"/>
      <c r="K6357" s="136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</row>
    <row r="6358">
      <c r="A6358" s="82"/>
      <c r="B6358" s="82"/>
      <c r="C6358" s="2"/>
      <c r="D6358" s="2"/>
      <c r="E6358" s="136"/>
      <c r="F6358" s="136"/>
      <c r="G6358" s="82"/>
      <c r="H6358" s="160"/>
      <c r="I6358" s="136"/>
      <c r="J6358" s="136"/>
      <c r="K6358" s="136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</row>
    <row r="6359">
      <c r="A6359" s="82"/>
      <c r="B6359" s="82"/>
      <c r="C6359" s="2"/>
      <c r="D6359" s="2"/>
      <c r="E6359" s="136"/>
      <c r="F6359" s="136"/>
      <c r="G6359" s="82"/>
      <c r="H6359" s="160"/>
      <c r="I6359" s="136"/>
      <c r="J6359" s="136"/>
      <c r="K6359" s="136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</row>
    <row r="6360">
      <c r="A6360" s="82"/>
      <c r="B6360" s="82"/>
      <c r="C6360" s="2"/>
      <c r="D6360" s="2"/>
      <c r="E6360" s="136"/>
      <c r="F6360" s="136"/>
      <c r="G6360" s="82"/>
      <c r="H6360" s="160"/>
      <c r="I6360" s="136"/>
      <c r="J6360" s="136"/>
      <c r="K6360" s="136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</row>
    <row r="6361">
      <c r="A6361" s="82"/>
      <c r="B6361" s="82"/>
      <c r="C6361" s="2"/>
      <c r="D6361" s="2"/>
      <c r="E6361" s="136"/>
      <c r="F6361" s="136"/>
      <c r="G6361" s="82"/>
      <c r="H6361" s="160"/>
      <c r="I6361" s="136"/>
      <c r="J6361" s="136"/>
      <c r="K6361" s="136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</row>
    <row r="6362">
      <c r="A6362" s="82"/>
      <c r="B6362" s="82"/>
      <c r="C6362" s="2"/>
      <c r="D6362" s="2"/>
      <c r="E6362" s="136"/>
      <c r="F6362" s="136"/>
      <c r="G6362" s="82"/>
      <c r="H6362" s="160"/>
      <c r="I6362" s="136"/>
      <c r="J6362" s="136"/>
      <c r="K6362" s="136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</row>
    <row r="6363">
      <c r="A6363" s="82"/>
      <c r="B6363" s="82"/>
      <c r="C6363" s="2"/>
      <c r="D6363" s="2"/>
      <c r="E6363" s="136"/>
      <c r="F6363" s="136"/>
      <c r="G6363" s="82"/>
      <c r="H6363" s="160"/>
      <c r="I6363" s="136"/>
      <c r="J6363" s="136"/>
      <c r="K6363" s="136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</row>
    <row r="6364">
      <c r="A6364" s="82"/>
      <c r="B6364" s="82"/>
      <c r="C6364" s="2"/>
      <c r="D6364" s="2"/>
      <c r="E6364" s="136"/>
      <c r="F6364" s="136"/>
      <c r="G6364" s="82"/>
      <c r="H6364" s="160"/>
      <c r="I6364" s="136"/>
      <c r="J6364" s="136"/>
      <c r="K6364" s="136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</row>
    <row r="6365">
      <c r="A6365" s="82"/>
      <c r="B6365" s="82"/>
      <c r="C6365" s="2"/>
      <c r="D6365" s="2"/>
      <c r="E6365" s="136"/>
      <c r="F6365" s="136"/>
      <c r="G6365" s="82"/>
      <c r="H6365" s="160"/>
      <c r="I6365" s="136"/>
      <c r="J6365" s="136"/>
      <c r="K6365" s="136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</row>
    <row r="6366">
      <c r="A6366" s="82"/>
      <c r="B6366" s="82"/>
      <c r="C6366" s="2"/>
      <c r="D6366" s="2"/>
      <c r="E6366" s="136"/>
      <c r="F6366" s="136"/>
      <c r="G6366" s="82"/>
      <c r="H6366" s="160"/>
      <c r="I6366" s="136"/>
      <c r="J6366" s="136"/>
      <c r="K6366" s="136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</row>
    <row r="6367">
      <c r="A6367" s="82"/>
      <c r="B6367" s="82"/>
      <c r="C6367" s="2"/>
      <c r="D6367" s="2"/>
      <c r="E6367" s="136"/>
      <c r="F6367" s="136"/>
      <c r="G6367" s="82"/>
      <c r="H6367" s="160"/>
      <c r="I6367" s="136"/>
      <c r="J6367" s="136"/>
      <c r="K6367" s="136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</row>
    <row r="6368">
      <c r="A6368" s="82"/>
      <c r="B6368" s="82"/>
      <c r="C6368" s="2"/>
      <c r="D6368" s="2"/>
      <c r="E6368" s="136"/>
      <c r="F6368" s="136"/>
      <c r="G6368" s="82"/>
      <c r="H6368" s="160"/>
      <c r="I6368" s="136"/>
      <c r="J6368" s="136"/>
      <c r="K6368" s="136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</row>
    <row r="6369">
      <c r="A6369" s="82"/>
      <c r="B6369" s="82"/>
      <c r="C6369" s="2"/>
      <c r="D6369" s="2"/>
      <c r="E6369" s="136"/>
      <c r="F6369" s="136"/>
      <c r="G6369" s="82"/>
      <c r="H6369" s="160"/>
      <c r="I6369" s="136"/>
      <c r="J6369" s="136"/>
      <c r="K6369" s="136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</row>
    <row r="6370">
      <c r="A6370" s="82"/>
      <c r="B6370" s="82"/>
      <c r="C6370" s="2"/>
      <c r="D6370" s="2"/>
      <c r="E6370" s="136"/>
      <c r="F6370" s="136"/>
      <c r="G6370" s="82"/>
      <c r="H6370" s="160"/>
      <c r="I6370" s="136"/>
      <c r="J6370" s="136"/>
      <c r="K6370" s="136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</row>
    <row r="6371">
      <c r="A6371" s="82"/>
      <c r="B6371" s="82"/>
      <c r="C6371" s="2"/>
      <c r="D6371" s="2"/>
      <c r="E6371" s="136"/>
      <c r="F6371" s="136"/>
      <c r="G6371" s="82"/>
      <c r="H6371" s="160"/>
      <c r="I6371" s="136"/>
      <c r="J6371" s="136"/>
      <c r="K6371" s="136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</row>
    <row r="6372">
      <c r="A6372" s="82"/>
      <c r="B6372" s="82"/>
      <c r="C6372" s="2"/>
      <c r="D6372" s="2"/>
      <c r="E6372" s="136"/>
      <c r="F6372" s="136"/>
      <c r="G6372" s="82"/>
      <c r="H6372" s="160"/>
      <c r="I6372" s="136"/>
      <c r="J6372" s="136"/>
      <c r="K6372" s="136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</row>
    <row r="6373">
      <c r="A6373" s="82"/>
      <c r="B6373" s="82"/>
      <c r="C6373" s="2"/>
      <c r="D6373" s="2"/>
      <c r="E6373" s="136"/>
      <c r="F6373" s="136"/>
      <c r="G6373" s="82"/>
      <c r="H6373" s="160"/>
      <c r="I6373" s="136"/>
      <c r="J6373" s="136"/>
      <c r="K6373" s="136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</row>
    <row r="6374">
      <c r="A6374" s="82"/>
      <c r="B6374" s="82"/>
      <c r="C6374" s="2"/>
      <c r="D6374" s="2"/>
      <c r="E6374" s="136"/>
      <c r="F6374" s="136"/>
      <c r="G6374" s="82"/>
      <c r="H6374" s="160"/>
      <c r="I6374" s="136"/>
      <c r="J6374" s="136"/>
      <c r="K6374" s="136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</row>
    <row r="6375">
      <c r="A6375" s="82"/>
      <c r="B6375" s="82"/>
      <c r="C6375" s="2"/>
      <c r="D6375" s="2"/>
      <c r="E6375" s="136"/>
      <c r="F6375" s="136"/>
      <c r="G6375" s="82"/>
      <c r="H6375" s="160"/>
      <c r="I6375" s="136"/>
      <c r="J6375" s="136"/>
      <c r="K6375" s="136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</row>
    <row r="6376">
      <c r="A6376" s="82"/>
      <c r="B6376" s="82"/>
      <c r="C6376" s="2"/>
      <c r="D6376" s="2"/>
      <c r="E6376" s="136"/>
      <c r="F6376" s="136"/>
      <c r="G6376" s="82"/>
      <c r="H6376" s="160"/>
      <c r="I6376" s="136"/>
      <c r="J6376" s="136"/>
      <c r="K6376" s="136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</row>
    <row r="6377">
      <c r="A6377" s="82"/>
      <c r="B6377" s="82"/>
      <c r="C6377" s="2"/>
      <c r="D6377" s="2"/>
      <c r="E6377" s="136"/>
      <c r="F6377" s="136"/>
      <c r="G6377" s="82"/>
      <c r="H6377" s="160"/>
      <c r="I6377" s="136"/>
      <c r="J6377" s="136"/>
      <c r="K6377" s="136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</row>
    <row r="6378">
      <c r="A6378" s="82"/>
      <c r="B6378" s="82"/>
      <c r="C6378" s="2"/>
      <c r="D6378" s="2"/>
      <c r="E6378" s="136"/>
      <c r="F6378" s="136"/>
      <c r="G6378" s="82"/>
      <c r="H6378" s="160"/>
      <c r="I6378" s="136"/>
      <c r="J6378" s="136"/>
      <c r="K6378" s="136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</row>
    <row r="6379">
      <c r="A6379" s="82"/>
      <c r="B6379" s="82"/>
      <c r="C6379" s="2"/>
      <c r="D6379" s="2"/>
      <c r="E6379" s="136"/>
      <c r="F6379" s="136"/>
      <c r="G6379" s="82"/>
      <c r="H6379" s="160"/>
      <c r="I6379" s="136"/>
      <c r="J6379" s="136"/>
      <c r="K6379" s="136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</row>
    <row r="6380">
      <c r="A6380" s="82"/>
      <c r="B6380" s="82"/>
      <c r="C6380" s="2"/>
      <c r="D6380" s="2"/>
      <c r="E6380" s="136"/>
      <c r="F6380" s="136"/>
      <c r="G6380" s="82"/>
      <c r="H6380" s="160"/>
      <c r="I6380" s="136"/>
      <c r="J6380" s="136"/>
      <c r="K6380" s="136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</row>
    <row r="6381">
      <c r="A6381" s="82"/>
      <c r="B6381" s="82"/>
      <c r="C6381" s="2"/>
      <c r="D6381" s="2"/>
      <c r="E6381" s="136"/>
      <c r="F6381" s="136"/>
      <c r="G6381" s="82"/>
      <c r="H6381" s="160"/>
      <c r="I6381" s="136"/>
      <c r="J6381" s="136"/>
      <c r="K6381" s="136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</row>
    <row r="6382">
      <c r="A6382" s="82"/>
      <c r="B6382" s="82"/>
      <c r="C6382" s="2"/>
      <c r="D6382" s="2"/>
      <c r="E6382" s="136"/>
      <c r="F6382" s="136"/>
      <c r="G6382" s="82"/>
      <c r="H6382" s="160"/>
      <c r="I6382" s="136"/>
      <c r="J6382" s="136"/>
      <c r="K6382" s="136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</row>
    <row r="6383">
      <c r="A6383" s="82"/>
      <c r="B6383" s="82"/>
      <c r="C6383" s="2"/>
      <c r="D6383" s="2"/>
      <c r="E6383" s="136"/>
      <c r="F6383" s="136"/>
      <c r="G6383" s="82"/>
      <c r="H6383" s="160"/>
      <c r="I6383" s="136"/>
      <c r="J6383" s="136"/>
      <c r="K6383" s="136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</row>
    <row r="6384">
      <c r="A6384" s="82"/>
      <c r="B6384" s="82"/>
      <c r="C6384" s="2"/>
      <c r="D6384" s="2"/>
      <c r="E6384" s="136"/>
      <c r="F6384" s="136"/>
      <c r="G6384" s="82"/>
      <c r="H6384" s="160"/>
      <c r="I6384" s="136"/>
      <c r="J6384" s="136"/>
      <c r="K6384" s="136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</row>
    <row r="6385">
      <c r="A6385" s="82"/>
      <c r="B6385" s="82"/>
      <c r="C6385" s="2"/>
      <c r="D6385" s="2"/>
      <c r="E6385" s="136"/>
      <c r="F6385" s="136"/>
      <c r="G6385" s="82"/>
      <c r="H6385" s="160"/>
      <c r="I6385" s="136"/>
      <c r="J6385" s="136"/>
      <c r="K6385" s="136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</row>
    <row r="6386">
      <c r="A6386" s="82"/>
      <c r="B6386" s="82"/>
      <c r="C6386" s="2"/>
      <c r="D6386" s="2"/>
      <c r="E6386" s="136"/>
      <c r="F6386" s="136"/>
      <c r="G6386" s="82"/>
      <c r="H6386" s="160"/>
      <c r="I6386" s="136"/>
      <c r="J6386" s="136"/>
      <c r="K6386" s="136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</row>
    <row r="6387">
      <c r="A6387" s="82"/>
      <c r="B6387" s="82"/>
      <c r="C6387" s="2"/>
      <c r="D6387" s="2"/>
      <c r="E6387" s="136"/>
      <c r="F6387" s="136"/>
      <c r="G6387" s="82"/>
      <c r="H6387" s="160"/>
      <c r="I6387" s="136"/>
      <c r="J6387" s="136"/>
      <c r="K6387" s="136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</row>
    <row r="6388">
      <c r="A6388" s="82"/>
      <c r="B6388" s="82"/>
      <c r="C6388" s="2"/>
      <c r="D6388" s="2"/>
      <c r="E6388" s="136"/>
      <c r="F6388" s="136"/>
      <c r="G6388" s="82"/>
      <c r="H6388" s="160"/>
      <c r="I6388" s="136"/>
      <c r="J6388" s="136"/>
      <c r="K6388" s="136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</row>
    <row r="6389">
      <c r="A6389" s="82"/>
      <c r="B6389" s="82"/>
      <c r="C6389" s="2"/>
      <c r="D6389" s="2"/>
      <c r="E6389" s="136"/>
      <c r="F6389" s="136"/>
      <c r="G6389" s="82"/>
      <c r="H6389" s="160"/>
      <c r="I6389" s="136"/>
      <c r="J6389" s="136"/>
      <c r="K6389" s="136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</row>
    <row r="6390">
      <c r="A6390" s="82"/>
      <c r="B6390" s="82"/>
      <c r="C6390" s="2"/>
      <c r="D6390" s="2"/>
      <c r="E6390" s="136"/>
      <c r="F6390" s="136"/>
      <c r="G6390" s="82"/>
      <c r="H6390" s="160"/>
      <c r="I6390" s="136"/>
      <c r="J6390" s="136"/>
      <c r="K6390" s="136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</row>
    <row r="6391">
      <c r="A6391" s="82"/>
      <c r="B6391" s="82"/>
      <c r="C6391" s="2"/>
      <c r="D6391" s="2"/>
      <c r="E6391" s="136"/>
      <c r="F6391" s="136"/>
      <c r="G6391" s="82"/>
      <c r="H6391" s="160"/>
      <c r="I6391" s="136"/>
      <c r="J6391" s="136"/>
      <c r="K6391" s="136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</row>
    <row r="6392">
      <c r="A6392" s="82"/>
      <c r="B6392" s="82"/>
      <c r="C6392" s="2"/>
      <c r="D6392" s="2"/>
      <c r="E6392" s="136"/>
      <c r="F6392" s="136"/>
      <c r="G6392" s="82"/>
      <c r="H6392" s="160"/>
      <c r="I6392" s="136"/>
      <c r="J6392" s="136"/>
      <c r="K6392" s="136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</row>
    <row r="6393">
      <c r="A6393" s="82"/>
      <c r="B6393" s="82"/>
      <c r="C6393" s="2"/>
      <c r="D6393" s="2"/>
      <c r="E6393" s="136"/>
      <c r="F6393" s="136"/>
      <c r="G6393" s="82"/>
      <c r="H6393" s="160"/>
      <c r="I6393" s="136"/>
      <c r="J6393" s="136"/>
      <c r="K6393" s="136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</row>
    <row r="6394">
      <c r="A6394" s="82"/>
      <c r="B6394" s="82"/>
      <c r="C6394" s="2"/>
      <c r="D6394" s="2"/>
      <c r="E6394" s="136"/>
      <c r="F6394" s="136"/>
      <c r="G6394" s="82"/>
      <c r="H6394" s="160"/>
      <c r="I6394" s="136"/>
      <c r="J6394" s="136"/>
      <c r="K6394" s="136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</row>
    <row r="6395">
      <c r="A6395" s="82"/>
      <c r="B6395" s="82"/>
      <c r="C6395" s="2"/>
      <c r="D6395" s="2"/>
      <c r="E6395" s="136"/>
      <c r="F6395" s="136"/>
      <c r="G6395" s="82"/>
      <c r="H6395" s="160"/>
      <c r="I6395" s="136"/>
      <c r="J6395" s="136"/>
      <c r="K6395" s="136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</row>
    <row r="6396">
      <c r="A6396" s="82"/>
      <c r="B6396" s="82"/>
      <c r="C6396" s="2"/>
      <c r="D6396" s="2"/>
      <c r="E6396" s="136"/>
      <c r="F6396" s="136"/>
      <c r="G6396" s="82"/>
      <c r="H6396" s="160"/>
      <c r="I6396" s="136"/>
      <c r="J6396" s="136"/>
      <c r="K6396" s="136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</row>
    <row r="6397">
      <c r="A6397" s="82"/>
      <c r="B6397" s="82"/>
      <c r="C6397" s="2"/>
      <c r="D6397" s="2"/>
      <c r="E6397" s="136"/>
      <c r="F6397" s="136"/>
      <c r="G6397" s="82"/>
      <c r="H6397" s="160"/>
      <c r="I6397" s="136"/>
      <c r="J6397" s="136"/>
      <c r="K6397" s="136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</row>
    <row r="6398">
      <c r="A6398" s="82"/>
      <c r="B6398" s="82"/>
      <c r="C6398" s="2"/>
      <c r="D6398" s="2"/>
      <c r="E6398" s="136"/>
      <c r="F6398" s="136"/>
      <c r="G6398" s="82"/>
      <c r="H6398" s="160"/>
      <c r="I6398" s="136"/>
      <c r="J6398" s="136"/>
      <c r="K6398" s="136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</row>
    <row r="6399">
      <c r="A6399" s="82"/>
      <c r="B6399" s="82"/>
      <c r="C6399" s="2"/>
      <c r="D6399" s="2"/>
      <c r="E6399" s="136"/>
      <c r="F6399" s="136"/>
      <c r="G6399" s="82"/>
      <c r="H6399" s="160"/>
      <c r="I6399" s="136"/>
      <c r="J6399" s="136"/>
      <c r="K6399" s="136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</row>
    <row r="6400">
      <c r="A6400" s="82"/>
      <c r="B6400" s="82"/>
      <c r="C6400" s="2"/>
      <c r="D6400" s="2"/>
      <c r="E6400" s="136"/>
      <c r="F6400" s="136"/>
      <c r="G6400" s="82"/>
      <c r="H6400" s="160"/>
      <c r="I6400" s="136"/>
      <c r="J6400" s="136"/>
      <c r="K6400" s="136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</row>
    <row r="6401">
      <c r="A6401" s="82"/>
      <c r="B6401" s="82"/>
      <c r="C6401" s="2"/>
      <c r="D6401" s="2"/>
      <c r="E6401" s="136"/>
      <c r="F6401" s="136"/>
      <c r="G6401" s="82"/>
      <c r="H6401" s="160"/>
      <c r="I6401" s="136"/>
      <c r="J6401" s="136"/>
      <c r="K6401" s="136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</row>
    <row r="6402">
      <c r="A6402" s="82"/>
      <c r="B6402" s="82"/>
      <c r="C6402" s="2"/>
      <c r="D6402" s="2"/>
      <c r="E6402" s="136"/>
      <c r="F6402" s="136"/>
      <c r="G6402" s="82"/>
      <c r="H6402" s="160"/>
      <c r="I6402" s="136"/>
      <c r="J6402" s="136"/>
      <c r="K6402" s="136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</row>
    <row r="6403">
      <c r="A6403" s="82"/>
      <c r="B6403" s="82"/>
      <c r="C6403" s="2"/>
      <c r="D6403" s="2"/>
      <c r="E6403" s="136"/>
      <c r="F6403" s="136"/>
      <c r="G6403" s="82"/>
      <c r="H6403" s="160"/>
      <c r="I6403" s="136"/>
      <c r="J6403" s="136"/>
      <c r="K6403" s="136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</row>
    <row r="6404">
      <c r="A6404" s="82"/>
      <c r="B6404" s="82"/>
      <c r="C6404" s="2"/>
      <c r="D6404" s="2"/>
      <c r="E6404" s="136"/>
      <c r="F6404" s="136"/>
      <c r="G6404" s="82"/>
      <c r="H6404" s="160"/>
      <c r="I6404" s="136"/>
      <c r="J6404" s="136"/>
      <c r="K6404" s="136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</row>
    <row r="6405">
      <c r="A6405" s="82"/>
      <c r="B6405" s="82"/>
      <c r="C6405" s="2"/>
      <c r="D6405" s="2"/>
      <c r="E6405" s="136"/>
      <c r="F6405" s="136"/>
      <c r="G6405" s="82"/>
      <c r="H6405" s="160"/>
      <c r="I6405" s="136"/>
      <c r="J6405" s="136"/>
      <c r="K6405" s="136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</row>
    <row r="6406">
      <c r="A6406" s="82"/>
      <c r="B6406" s="82"/>
      <c r="C6406" s="2"/>
      <c r="D6406" s="2"/>
      <c r="E6406" s="136"/>
      <c r="F6406" s="136"/>
      <c r="G6406" s="82"/>
      <c r="H6406" s="160"/>
      <c r="I6406" s="136"/>
      <c r="J6406" s="136"/>
      <c r="K6406" s="136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</row>
    <row r="6407">
      <c r="A6407" s="82"/>
      <c r="B6407" s="82"/>
      <c r="C6407" s="2"/>
      <c r="D6407" s="2"/>
      <c r="E6407" s="136"/>
      <c r="F6407" s="136"/>
      <c r="G6407" s="82"/>
      <c r="H6407" s="160"/>
      <c r="I6407" s="136"/>
      <c r="J6407" s="136"/>
      <c r="K6407" s="136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</row>
    <row r="6408">
      <c r="A6408" s="82"/>
      <c r="B6408" s="82"/>
      <c r="C6408" s="2"/>
      <c r="D6408" s="2"/>
      <c r="E6408" s="136"/>
      <c r="F6408" s="136"/>
      <c r="G6408" s="82"/>
      <c r="H6408" s="160"/>
      <c r="I6408" s="136"/>
      <c r="J6408" s="136"/>
      <c r="K6408" s="136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</row>
    <row r="6409">
      <c r="A6409" s="82"/>
      <c r="B6409" s="82"/>
      <c r="C6409" s="2"/>
      <c r="D6409" s="2"/>
      <c r="E6409" s="136"/>
      <c r="F6409" s="136"/>
      <c r="G6409" s="82"/>
      <c r="H6409" s="160"/>
      <c r="I6409" s="136"/>
      <c r="J6409" s="136"/>
      <c r="K6409" s="136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</row>
    <row r="6410">
      <c r="A6410" s="82"/>
      <c r="B6410" s="82"/>
      <c r="C6410" s="2"/>
      <c r="D6410" s="2"/>
      <c r="E6410" s="136"/>
      <c r="F6410" s="136"/>
      <c r="G6410" s="82"/>
      <c r="H6410" s="160"/>
      <c r="I6410" s="136"/>
      <c r="J6410" s="136"/>
      <c r="K6410" s="136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</row>
    <row r="6411">
      <c r="A6411" s="82"/>
      <c r="B6411" s="82"/>
      <c r="C6411" s="2"/>
      <c r="D6411" s="2"/>
      <c r="E6411" s="136"/>
      <c r="F6411" s="136"/>
      <c r="G6411" s="82"/>
      <c r="H6411" s="160"/>
      <c r="I6411" s="136"/>
      <c r="J6411" s="136"/>
      <c r="K6411" s="136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</row>
    <row r="6412">
      <c r="A6412" s="82"/>
      <c r="B6412" s="82"/>
      <c r="C6412" s="2"/>
      <c r="D6412" s="2"/>
      <c r="E6412" s="136"/>
      <c r="F6412" s="136"/>
      <c r="G6412" s="82"/>
      <c r="H6412" s="160"/>
      <c r="I6412" s="136"/>
      <c r="J6412" s="136"/>
      <c r="K6412" s="136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</row>
    <row r="6413">
      <c r="A6413" s="82"/>
      <c r="B6413" s="82"/>
      <c r="C6413" s="2"/>
      <c r="D6413" s="2"/>
      <c r="E6413" s="136"/>
      <c r="F6413" s="136"/>
      <c r="G6413" s="82"/>
      <c r="H6413" s="160"/>
      <c r="I6413" s="136"/>
      <c r="J6413" s="136"/>
      <c r="K6413" s="136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</row>
    <row r="6414">
      <c r="A6414" s="82"/>
      <c r="B6414" s="82"/>
      <c r="C6414" s="2"/>
      <c r="D6414" s="2"/>
      <c r="E6414" s="136"/>
      <c r="F6414" s="136"/>
      <c r="G6414" s="82"/>
      <c r="H6414" s="160"/>
      <c r="I6414" s="136"/>
      <c r="J6414" s="136"/>
      <c r="K6414" s="136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</row>
    <row r="6415">
      <c r="A6415" s="82"/>
      <c r="B6415" s="82"/>
      <c r="C6415" s="2"/>
      <c r="D6415" s="2"/>
      <c r="E6415" s="136"/>
      <c r="F6415" s="136"/>
      <c r="G6415" s="82"/>
      <c r="H6415" s="160"/>
      <c r="I6415" s="136"/>
      <c r="J6415" s="136"/>
      <c r="K6415" s="136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</row>
    <row r="6416">
      <c r="A6416" s="82"/>
      <c r="B6416" s="82"/>
      <c r="C6416" s="2"/>
      <c r="D6416" s="2"/>
      <c r="E6416" s="136"/>
      <c r="F6416" s="136"/>
      <c r="G6416" s="82"/>
      <c r="H6416" s="160"/>
      <c r="I6416" s="136"/>
      <c r="J6416" s="136"/>
      <c r="K6416" s="136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</row>
    <row r="6417">
      <c r="A6417" s="82"/>
      <c r="B6417" s="82"/>
      <c r="C6417" s="2"/>
      <c r="D6417" s="2"/>
      <c r="E6417" s="136"/>
      <c r="F6417" s="136"/>
      <c r="G6417" s="82"/>
      <c r="H6417" s="160"/>
      <c r="I6417" s="136"/>
      <c r="J6417" s="136"/>
      <c r="K6417" s="136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</row>
    <row r="6418">
      <c r="A6418" s="82"/>
      <c r="B6418" s="82"/>
      <c r="C6418" s="2"/>
      <c r="D6418" s="2"/>
      <c r="E6418" s="136"/>
      <c r="F6418" s="136"/>
      <c r="G6418" s="82"/>
      <c r="H6418" s="160"/>
      <c r="I6418" s="136"/>
      <c r="J6418" s="136"/>
      <c r="K6418" s="136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</row>
    <row r="6419">
      <c r="A6419" s="82"/>
      <c r="B6419" s="82"/>
      <c r="C6419" s="2"/>
      <c r="D6419" s="2"/>
      <c r="E6419" s="136"/>
      <c r="F6419" s="136"/>
      <c r="G6419" s="82"/>
      <c r="H6419" s="160"/>
      <c r="I6419" s="136"/>
      <c r="J6419" s="136"/>
      <c r="K6419" s="136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</row>
    <row r="6420">
      <c r="A6420" s="82"/>
      <c r="B6420" s="82"/>
      <c r="C6420" s="2"/>
      <c r="D6420" s="2"/>
      <c r="E6420" s="136"/>
      <c r="F6420" s="136"/>
      <c r="G6420" s="82"/>
      <c r="H6420" s="160"/>
      <c r="I6420" s="136"/>
      <c r="J6420" s="136"/>
      <c r="K6420" s="136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</row>
    <row r="6421">
      <c r="A6421" s="82"/>
      <c r="B6421" s="82"/>
      <c r="C6421" s="2"/>
      <c r="D6421" s="2"/>
      <c r="E6421" s="136"/>
      <c r="F6421" s="136"/>
      <c r="G6421" s="82"/>
      <c r="H6421" s="160"/>
      <c r="I6421" s="136"/>
      <c r="J6421" s="136"/>
      <c r="K6421" s="136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</row>
    <row r="6422">
      <c r="A6422" s="82"/>
      <c r="B6422" s="82"/>
      <c r="C6422" s="2"/>
      <c r="D6422" s="2"/>
      <c r="E6422" s="136"/>
      <c r="F6422" s="136"/>
      <c r="G6422" s="82"/>
      <c r="H6422" s="160"/>
      <c r="I6422" s="136"/>
      <c r="J6422" s="136"/>
      <c r="K6422" s="136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</row>
    <row r="6423">
      <c r="A6423" s="82"/>
      <c r="B6423" s="82"/>
      <c r="C6423" s="2"/>
      <c r="D6423" s="2"/>
      <c r="E6423" s="136"/>
      <c r="F6423" s="136"/>
      <c r="G6423" s="82"/>
      <c r="H6423" s="160"/>
      <c r="I6423" s="136"/>
      <c r="J6423" s="136"/>
      <c r="K6423" s="136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</row>
    <row r="6424">
      <c r="A6424" s="82"/>
      <c r="B6424" s="82"/>
      <c r="C6424" s="2"/>
      <c r="D6424" s="2"/>
      <c r="E6424" s="136"/>
      <c r="F6424" s="136"/>
      <c r="G6424" s="82"/>
      <c r="H6424" s="160"/>
      <c r="I6424" s="136"/>
      <c r="J6424" s="136"/>
      <c r="K6424" s="136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</row>
    <row r="6425">
      <c r="A6425" s="82"/>
      <c r="B6425" s="82"/>
      <c r="C6425" s="2"/>
      <c r="D6425" s="2"/>
      <c r="E6425" s="136"/>
      <c r="F6425" s="136"/>
      <c r="G6425" s="82"/>
      <c r="H6425" s="160"/>
      <c r="I6425" s="136"/>
      <c r="J6425" s="136"/>
      <c r="K6425" s="136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</row>
    <row r="6426">
      <c r="A6426" s="82"/>
      <c r="B6426" s="82"/>
      <c r="C6426" s="2"/>
      <c r="D6426" s="2"/>
      <c r="E6426" s="136"/>
      <c r="F6426" s="136"/>
      <c r="G6426" s="82"/>
      <c r="H6426" s="160"/>
      <c r="I6426" s="136"/>
      <c r="J6426" s="136"/>
      <c r="K6426" s="136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</row>
    <row r="6427">
      <c r="A6427" s="82"/>
      <c r="B6427" s="82"/>
      <c r="C6427" s="2"/>
      <c r="D6427" s="2"/>
      <c r="E6427" s="136"/>
      <c r="F6427" s="136"/>
      <c r="G6427" s="82"/>
      <c r="H6427" s="160"/>
      <c r="I6427" s="136"/>
      <c r="J6427" s="136"/>
      <c r="K6427" s="136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</row>
    <row r="6428">
      <c r="A6428" s="82"/>
      <c r="B6428" s="82"/>
      <c r="C6428" s="2"/>
      <c r="D6428" s="2"/>
      <c r="E6428" s="136"/>
      <c r="F6428" s="136"/>
      <c r="G6428" s="82"/>
      <c r="H6428" s="160"/>
      <c r="I6428" s="136"/>
      <c r="J6428" s="136"/>
      <c r="K6428" s="136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</row>
    <row r="6429">
      <c r="A6429" s="82"/>
      <c r="B6429" s="82"/>
      <c r="C6429" s="2"/>
      <c r="D6429" s="2"/>
      <c r="E6429" s="136"/>
      <c r="F6429" s="136"/>
      <c r="G6429" s="82"/>
      <c r="H6429" s="160"/>
      <c r="I6429" s="136"/>
      <c r="J6429" s="136"/>
      <c r="K6429" s="136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</row>
    <row r="6430">
      <c r="A6430" s="82"/>
      <c r="B6430" s="82"/>
      <c r="C6430" s="2"/>
      <c r="D6430" s="2"/>
      <c r="E6430" s="136"/>
      <c r="F6430" s="136"/>
      <c r="G6430" s="82"/>
      <c r="H6430" s="160"/>
      <c r="I6430" s="136"/>
      <c r="J6430" s="136"/>
      <c r="K6430" s="136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</row>
    <row r="6431">
      <c r="A6431" s="82"/>
      <c r="B6431" s="82"/>
      <c r="C6431" s="2"/>
      <c r="D6431" s="2"/>
      <c r="E6431" s="136"/>
      <c r="F6431" s="136"/>
      <c r="G6431" s="82"/>
      <c r="H6431" s="160"/>
      <c r="I6431" s="136"/>
      <c r="J6431" s="136"/>
      <c r="K6431" s="136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</row>
    <row r="6432">
      <c r="A6432" s="82"/>
      <c r="B6432" s="82"/>
      <c r="C6432" s="2"/>
      <c r="D6432" s="2"/>
      <c r="E6432" s="136"/>
      <c r="F6432" s="136"/>
      <c r="G6432" s="82"/>
      <c r="H6432" s="160"/>
      <c r="I6432" s="136"/>
      <c r="J6432" s="136"/>
      <c r="K6432" s="136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</row>
    <row r="6433">
      <c r="A6433" s="82"/>
      <c r="B6433" s="82"/>
      <c r="C6433" s="2"/>
      <c r="D6433" s="2"/>
      <c r="E6433" s="136"/>
      <c r="F6433" s="136"/>
      <c r="G6433" s="82"/>
      <c r="H6433" s="160"/>
      <c r="I6433" s="136"/>
      <c r="J6433" s="136"/>
      <c r="K6433" s="136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</row>
    <row r="6434">
      <c r="A6434" s="82"/>
      <c r="B6434" s="82"/>
      <c r="C6434" s="2"/>
      <c r="D6434" s="2"/>
      <c r="E6434" s="136"/>
      <c r="F6434" s="136"/>
      <c r="G6434" s="82"/>
      <c r="H6434" s="160"/>
      <c r="I6434" s="136"/>
      <c r="J6434" s="136"/>
      <c r="K6434" s="136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</row>
    <row r="6435">
      <c r="A6435" s="82"/>
      <c r="B6435" s="82"/>
      <c r="C6435" s="2"/>
      <c r="D6435" s="2"/>
      <c r="E6435" s="136"/>
      <c r="F6435" s="136"/>
      <c r="G6435" s="82"/>
      <c r="H6435" s="160"/>
      <c r="I6435" s="136"/>
      <c r="J6435" s="136"/>
      <c r="K6435" s="136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</row>
    <row r="6436">
      <c r="A6436" s="82"/>
      <c r="B6436" s="82"/>
      <c r="C6436" s="2"/>
      <c r="D6436" s="2"/>
      <c r="E6436" s="136"/>
      <c r="F6436" s="136"/>
      <c r="G6436" s="82"/>
      <c r="H6436" s="160"/>
      <c r="I6436" s="136"/>
      <c r="J6436" s="136"/>
      <c r="K6436" s="136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</row>
    <row r="6437">
      <c r="A6437" s="82"/>
      <c r="B6437" s="82"/>
      <c r="C6437" s="2"/>
      <c r="D6437" s="2"/>
      <c r="E6437" s="136"/>
      <c r="F6437" s="136"/>
      <c r="G6437" s="82"/>
      <c r="H6437" s="160"/>
      <c r="I6437" s="136"/>
      <c r="J6437" s="136"/>
      <c r="K6437" s="136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</row>
    <row r="6438">
      <c r="A6438" s="82"/>
      <c r="B6438" s="82"/>
      <c r="C6438" s="2"/>
      <c r="D6438" s="2"/>
      <c r="E6438" s="136"/>
      <c r="F6438" s="136"/>
      <c r="G6438" s="82"/>
      <c r="H6438" s="160"/>
      <c r="I6438" s="136"/>
      <c r="J6438" s="136"/>
      <c r="K6438" s="136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</row>
    <row r="6439">
      <c r="A6439" s="82"/>
      <c r="B6439" s="82"/>
      <c r="C6439" s="2"/>
      <c r="D6439" s="2"/>
      <c r="E6439" s="136"/>
      <c r="F6439" s="136"/>
      <c r="G6439" s="82"/>
      <c r="H6439" s="160"/>
      <c r="I6439" s="136"/>
      <c r="J6439" s="136"/>
      <c r="K6439" s="136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</row>
    <row r="6440">
      <c r="A6440" s="82"/>
      <c r="B6440" s="82"/>
      <c r="C6440" s="2"/>
      <c r="D6440" s="2"/>
      <c r="E6440" s="136"/>
      <c r="F6440" s="136"/>
      <c r="G6440" s="82"/>
      <c r="H6440" s="160"/>
      <c r="I6440" s="136"/>
      <c r="J6440" s="136"/>
      <c r="K6440" s="136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</row>
    <row r="6441">
      <c r="A6441" s="82"/>
      <c r="B6441" s="82"/>
      <c r="C6441" s="2"/>
      <c r="D6441" s="2"/>
      <c r="E6441" s="136"/>
      <c r="F6441" s="136"/>
      <c r="G6441" s="82"/>
      <c r="H6441" s="160"/>
      <c r="I6441" s="136"/>
      <c r="J6441" s="136"/>
      <c r="K6441" s="136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</row>
    <row r="6442">
      <c r="A6442" s="82"/>
      <c r="B6442" s="82"/>
      <c r="C6442" s="2"/>
      <c r="D6442" s="2"/>
      <c r="E6442" s="136"/>
      <c r="F6442" s="136"/>
      <c r="G6442" s="82"/>
      <c r="H6442" s="160"/>
      <c r="I6442" s="136"/>
      <c r="J6442" s="136"/>
      <c r="K6442" s="136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</row>
    <row r="6443">
      <c r="A6443" s="82"/>
      <c r="B6443" s="82"/>
      <c r="C6443" s="2"/>
      <c r="D6443" s="2"/>
      <c r="E6443" s="136"/>
      <c r="F6443" s="136"/>
      <c r="G6443" s="82"/>
      <c r="H6443" s="160"/>
      <c r="I6443" s="136"/>
      <c r="J6443" s="136"/>
      <c r="K6443" s="136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</row>
    <row r="6444">
      <c r="A6444" s="82"/>
      <c r="B6444" s="82"/>
      <c r="C6444" s="2"/>
      <c r="D6444" s="2"/>
      <c r="E6444" s="136"/>
      <c r="F6444" s="136"/>
      <c r="G6444" s="82"/>
      <c r="H6444" s="160"/>
      <c r="I6444" s="136"/>
      <c r="J6444" s="136"/>
      <c r="K6444" s="136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</row>
    <row r="6445">
      <c r="A6445" s="82"/>
      <c r="B6445" s="82"/>
      <c r="C6445" s="2"/>
      <c r="D6445" s="2"/>
      <c r="E6445" s="136"/>
      <c r="F6445" s="136"/>
      <c r="G6445" s="82"/>
      <c r="H6445" s="160"/>
      <c r="I6445" s="136"/>
      <c r="J6445" s="136"/>
      <c r="K6445" s="136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</row>
    <row r="6446">
      <c r="A6446" s="82"/>
      <c r="B6446" s="82"/>
      <c r="C6446" s="2"/>
      <c r="D6446" s="2"/>
      <c r="E6446" s="136"/>
      <c r="F6446" s="136"/>
      <c r="G6446" s="82"/>
      <c r="H6446" s="160"/>
      <c r="I6446" s="136"/>
      <c r="J6446" s="136"/>
      <c r="K6446" s="136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</row>
    <row r="6447">
      <c r="A6447" s="82"/>
      <c r="B6447" s="82"/>
      <c r="C6447" s="2"/>
      <c r="D6447" s="2"/>
      <c r="E6447" s="136"/>
      <c r="F6447" s="136"/>
      <c r="G6447" s="82"/>
      <c r="H6447" s="160"/>
      <c r="I6447" s="136"/>
      <c r="J6447" s="136"/>
      <c r="K6447" s="136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</row>
    <row r="6448">
      <c r="A6448" s="82"/>
      <c r="B6448" s="82"/>
      <c r="C6448" s="2"/>
      <c r="D6448" s="2"/>
      <c r="E6448" s="136"/>
      <c r="F6448" s="136"/>
      <c r="G6448" s="82"/>
      <c r="H6448" s="160"/>
      <c r="I6448" s="136"/>
      <c r="J6448" s="136"/>
      <c r="K6448" s="136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</row>
    <row r="6449">
      <c r="A6449" s="82"/>
      <c r="B6449" s="82"/>
      <c r="C6449" s="2"/>
      <c r="D6449" s="2"/>
      <c r="E6449" s="136"/>
      <c r="F6449" s="136"/>
      <c r="G6449" s="82"/>
      <c r="H6449" s="160"/>
      <c r="I6449" s="136"/>
      <c r="J6449" s="136"/>
      <c r="K6449" s="136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</row>
    <row r="6450">
      <c r="A6450" s="82"/>
      <c r="B6450" s="82"/>
      <c r="C6450" s="2"/>
      <c r="D6450" s="2"/>
      <c r="E6450" s="136"/>
      <c r="F6450" s="136"/>
      <c r="G6450" s="82"/>
      <c r="H6450" s="160"/>
      <c r="I6450" s="136"/>
      <c r="J6450" s="136"/>
      <c r="K6450" s="136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</row>
    <row r="6451">
      <c r="A6451" s="82"/>
      <c r="B6451" s="82"/>
      <c r="C6451" s="2"/>
      <c r="D6451" s="2"/>
      <c r="E6451" s="136"/>
      <c r="F6451" s="136"/>
      <c r="G6451" s="82"/>
      <c r="H6451" s="160"/>
      <c r="I6451" s="136"/>
      <c r="J6451" s="136"/>
      <c r="K6451" s="136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</row>
    <row r="6452">
      <c r="A6452" s="82"/>
      <c r="B6452" s="82"/>
      <c r="C6452" s="2"/>
      <c r="D6452" s="2"/>
      <c r="E6452" s="136"/>
      <c r="F6452" s="136"/>
      <c r="G6452" s="82"/>
      <c r="H6452" s="160"/>
      <c r="I6452" s="136"/>
      <c r="J6452" s="136"/>
      <c r="K6452" s="136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</row>
    <row r="6453">
      <c r="A6453" s="82"/>
      <c r="B6453" s="82"/>
      <c r="C6453" s="2"/>
      <c r="D6453" s="2"/>
      <c r="E6453" s="136"/>
      <c r="F6453" s="136"/>
      <c r="G6453" s="82"/>
      <c r="H6453" s="160"/>
      <c r="I6453" s="136"/>
      <c r="J6453" s="136"/>
      <c r="K6453" s="136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</row>
    <row r="6454">
      <c r="A6454" s="82"/>
      <c r="B6454" s="82"/>
      <c r="C6454" s="2"/>
      <c r="D6454" s="2"/>
      <c r="E6454" s="136"/>
      <c r="F6454" s="136"/>
      <c r="G6454" s="82"/>
      <c r="H6454" s="160"/>
      <c r="I6454" s="136"/>
      <c r="J6454" s="136"/>
      <c r="K6454" s="136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</row>
    <row r="6455">
      <c r="A6455" s="82"/>
      <c r="B6455" s="82"/>
      <c r="C6455" s="2"/>
      <c r="D6455" s="2"/>
      <c r="E6455" s="136"/>
      <c r="F6455" s="136"/>
      <c r="G6455" s="82"/>
      <c r="H6455" s="160"/>
      <c r="I6455" s="136"/>
      <c r="J6455" s="136"/>
      <c r="K6455" s="136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</row>
    <row r="6456">
      <c r="A6456" s="82"/>
      <c r="B6456" s="82"/>
      <c r="C6456" s="2"/>
      <c r="D6456" s="2"/>
      <c r="E6456" s="136"/>
      <c r="F6456" s="136"/>
      <c r="G6456" s="82"/>
      <c r="H6456" s="160"/>
      <c r="I6456" s="136"/>
      <c r="J6456" s="136"/>
      <c r="K6456" s="136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</row>
    <row r="6457">
      <c r="A6457" s="82"/>
      <c r="B6457" s="82"/>
      <c r="C6457" s="2"/>
      <c r="D6457" s="2"/>
      <c r="E6457" s="136"/>
      <c r="F6457" s="136"/>
      <c r="G6457" s="82"/>
      <c r="H6457" s="160"/>
      <c r="I6457" s="136"/>
      <c r="J6457" s="136"/>
      <c r="K6457" s="136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</row>
    <row r="6458">
      <c r="A6458" s="82"/>
      <c r="B6458" s="82"/>
      <c r="C6458" s="2"/>
      <c r="D6458" s="2"/>
      <c r="E6458" s="136"/>
      <c r="F6458" s="136"/>
      <c r="G6458" s="82"/>
      <c r="H6458" s="160"/>
      <c r="I6458" s="136"/>
      <c r="J6458" s="136"/>
      <c r="K6458" s="136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</row>
    <row r="6459">
      <c r="A6459" s="82"/>
      <c r="B6459" s="82"/>
      <c r="C6459" s="2"/>
      <c r="D6459" s="2"/>
      <c r="E6459" s="136"/>
      <c r="F6459" s="136"/>
      <c r="G6459" s="82"/>
      <c r="H6459" s="160"/>
      <c r="I6459" s="136"/>
      <c r="J6459" s="136"/>
      <c r="K6459" s="136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</row>
    <row r="6460">
      <c r="A6460" s="82"/>
      <c r="B6460" s="82"/>
      <c r="C6460" s="2"/>
      <c r="D6460" s="2"/>
      <c r="E6460" s="136"/>
      <c r="F6460" s="136"/>
      <c r="G6460" s="82"/>
      <c r="H6460" s="160"/>
      <c r="I6460" s="136"/>
      <c r="J6460" s="136"/>
      <c r="K6460" s="136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</row>
    <row r="6461">
      <c r="A6461" s="82"/>
      <c r="B6461" s="82"/>
      <c r="C6461" s="2"/>
      <c r="D6461" s="2"/>
      <c r="E6461" s="136"/>
      <c r="F6461" s="136"/>
      <c r="G6461" s="82"/>
      <c r="H6461" s="160"/>
      <c r="I6461" s="136"/>
      <c r="J6461" s="136"/>
      <c r="K6461" s="136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</row>
    <row r="6462">
      <c r="A6462" s="82"/>
      <c r="B6462" s="82"/>
      <c r="C6462" s="2"/>
      <c r="D6462" s="2"/>
      <c r="E6462" s="136"/>
      <c r="F6462" s="136"/>
      <c r="G6462" s="82"/>
      <c r="H6462" s="160"/>
      <c r="I6462" s="136"/>
      <c r="J6462" s="136"/>
      <c r="K6462" s="136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</row>
    <row r="6463">
      <c r="A6463" s="82"/>
      <c r="B6463" s="82"/>
      <c r="C6463" s="2"/>
      <c r="D6463" s="2"/>
      <c r="E6463" s="136"/>
      <c r="F6463" s="136"/>
      <c r="G6463" s="82"/>
      <c r="H6463" s="160"/>
      <c r="I6463" s="136"/>
      <c r="J6463" s="136"/>
      <c r="K6463" s="136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</row>
    <row r="6464">
      <c r="A6464" s="82"/>
      <c r="B6464" s="82"/>
      <c r="C6464" s="2"/>
      <c r="D6464" s="2"/>
      <c r="E6464" s="136"/>
      <c r="F6464" s="136"/>
      <c r="G6464" s="82"/>
      <c r="H6464" s="160"/>
      <c r="I6464" s="136"/>
      <c r="J6464" s="136"/>
      <c r="K6464" s="136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</row>
    <row r="6465">
      <c r="A6465" s="82"/>
      <c r="B6465" s="82"/>
      <c r="C6465" s="2"/>
      <c r="D6465" s="2"/>
      <c r="E6465" s="136"/>
      <c r="F6465" s="136"/>
      <c r="G6465" s="82"/>
      <c r="H6465" s="160"/>
      <c r="I6465" s="136"/>
      <c r="J6465" s="136"/>
      <c r="K6465" s="136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</row>
    <row r="6466">
      <c r="A6466" s="82"/>
      <c r="B6466" s="82"/>
      <c r="C6466" s="2"/>
      <c r="D6466" s="2"/>
      <c r="E6466" s="136"/>
      <c r="F6466" s="136"/>
      <c r="G6466" s="82"/>
      <c r="H6466" s="160"/>
      <c r="I6466" s="136"/>
      <c r="J6466" s="136"/>
      <c r="K6466" s="136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</row>
    <row r="6467">
      <c r="A6467" s="82"/>
      <c r="B6467" s="82"/>
      <c r="C6467" s="2"/>
      <c r="D6467" s="2"/>
      <c r="E6467" s="136"/>
      <c r="F6467" s="136"/>
      <c r="G6467" s="82"/>
      <c r="H6467" s="160"/>
      <c r="I6467" s="136"/>
      <c r="J6467" s="136"/>
      <c r="K6467" s="136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</row>
    <row r="6468">
      <c r="A6468" s="82"/>
      <c r="B6468" s="82"/>
      <c r="C6468" s="2"/>
      <c r="D6468" s="2"/>
      <c r="E6468" s="136"/>
      <c r="F6468" s="136"/>
      <c r="G6468" s="82"/>
      <c r="H6468" s="160"/>
      <c r="I6468" s="136"/>
      <c r="J6468" s="136"/>
      <c r="K6468" s="136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</row>
    <row r="6469">
      <c r="A6469" s="82"/>
      <c r="B6469" s="82"/>
      <c r="C6469" s="2"/>
      <c r="D6469" s="2"/>
      <c r="E6469" s="136"/>
      <c r="F6469" s="136"/>
      <c r="G6469" s="82"/>
      <c r="H6469" s="160"/>
      <c r="I6469" s="136"/>
      <c r="J6469" s="136"/>
      <c r="K6469" s="136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</row>
    <row r="6470">
      <c r="A6470" s="82"/>
      <c r="B6470" s="82"/>
      <c r="C6470" s="2"/>
      <c r="D6470" s="2"/>
      <c r="E6470" s="136"/>
      <c r="F6470" s="136"/>
      <c r="G6470" s="82"/>
      <c r="H6470" s="160"/>
      <c r="I6470" s="136"/>
      <c r="J6470" s="136"/>
      <c r="K6470" s="136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</row>
    <row r="6471">
      <c r="A6471" s="82"/>
      <c r="B6471" s="82"/>
      <c r="C6471" s="2"/>
      <c r="D6471" s="2"/>
      <c r="E6471" s="136"/>
      <c r="F6471" s="136"/>
      <c r="G6471" s="82"/>
      <c r="H6471" s="160"/>
      <c r="I6471" s="136"/>
      <c r="J6471" s="136"/>
      <c r="K6471" s="136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</row>
    <row r="6472">
      <c r="A6472" s="82"/>
      <c r="B6472" s="82"/>
      <c r="C6472" s="2"/>
      <c r="D6472" s="2"/>
      <c r="E6472" s="136"/>
      <c r="F6472" s="136"/>
      <c r="G6472" s="82"/>
      <c r="H6472" s="160"/>
      <c r="I6472" s="136"/>
      <c r="J6472" s="136"/>
      <c r="K6472" s="136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</row>
    <row r="6473">
      <c r="A6473" s="82"/>
      <c r="B6473" s="82"/>
      <c r="C6473" s="2"/>
      <c r="D6473" s="2"/>
      <c r="E6473" s="136"/>
      <c r="F6473" s="136"/>
      <c r="G6473" s="82"/>
      <c r="H6473" s="160"/>
      <c r="I6473" s="136"/>
      <c r="J6473" s="136"/>
      <c r="K6473" s="136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</row>
    <row r="6474">
      <c r="A6474" s="82"/>
      <c r="B6474" s="82"/>
      <c r="C6474" s="2"/>
      <c r="D6474" s="2"/>
      <c r="E6474" s="136"/>
      <c r="F6474" s="136"/>
      <c r="G6474" s="82"/>
      <c r="H6474" s="160"/>
      <c r="I6474" s="136"/>
      <c r="J6474" s="136"/>
      <c r="K6474" s="136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</row>
    <row r="6475">
      <c r="A6475" s="82"/>
      <c r="B6475" s="82"/>
      <c r="C6475" s="2"/>
      <c r="D6475" s="2"/>
      <c r="E6475" s="136"/>
      <c r="F6475" s="136"/>
      <c r="G6475" s="82"/>
      <c r="H6475" s="160"/>
      <c r="I6475" s="136"/>
      <c r="J6475" s="136"/>
      <c r="K6475" s="136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</row>
    <row r="6476">
      <c r="A6476" s="82"/>
      <c r="B6476" s="82"/>
      <c r="C6476" s="2"/>
      <c r="D6476" s="2"/>
      <c r="E6476" s="136"/>
      <c r="F6476" s="136"/>
      <c r="G6476" s="82"/>
      <c r="H6476" s="160"/>
      <c r="I6476" s="136"/>
      <c r="J6476" s="136"/>
      <c r="K6476" s="136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</row>
    <row r="6477">
      <c r="A6477" s="82"/>
      <c r="B6477" s="82"/>
      <c r="C6477" s="2"/>
      <c r="D6477" s="2"/>
      <c r="E6477" s="136"/>
      <c r="F6477" s="136"/>
      <c r="G6477" s="82"/>
      <c r="H6477" s="160"/>
      <c r="I6477" s="136"/>
      <c r="J6477" s="136"/>
      <c r="K6477" s="136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</row>
    <row r="6478">
      <c r="A6478" s="82"/>
      <c r="B6478" s="82"/>
      <c r="C6478" s="2"/>
      <c r="D6478" s="2"/>
      <c r="E6478" s="136"/>
      <c r="F6478" s="136"/>
      <c r="G6478" s="82"/>
      <c r="H6478" s="160"/>
      <c r="I6478" s="136"/>
      <c r="J6478" s="136"/>
      <c r="K6478" s="136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</row>
    <row r="6479">
      <c r="A6479" s="82"/>
      <c r="B6479" s="82"/>
      <c r="C6479" s="2"/>
      <c r="D6479" s="2"/>
      <c r="E6479" s="136"/>
      <c r="F6479" s="136"/>
      <c r="G6479" s="82"/>
      <c r="H6479" s="160"/>
      <c r="I6479" s="136"/>
      <c r="J6479" s="136"/>
      <c r="K6479" s="136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</row>
    <row r="6480">
      <c r="A6480" s="82"/>
      <c r="B6480" s="82"/>
      <c r="C6480" s="2"/>
      <c r="D6480" s="2"/>
      <c r="E6480" s="136"/>
      <c r="F6480" s="136"/>
      <c r="G6480" s="82"/>
      <c r="H6480" s="160"/>
      <c r="I6480" s="136"/>
      <c r="J6480" s="136"/>
      <c r="K6480" s="136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</row>
    <row r="6481">
      <c r="A6481" s="82"/>
      <c r="B6481" s="82"/>
      <c r="C6481" s="2"/>
      <c r="D6481" s="2"/>
      <c r="E6481" s="136"/>
      <c r="F6481" s="136"/>
      <c r="G6481" s="82"/>
      <c r="H6481" s="160"/>
      <c r="I6481" s="136"/>
      <c r="J6481" s="136"/>
      <c r="K6481" s="136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</row>
    <row r="6482">
      <c r="A6482" s="82"/>
      <c r="B6482" s="82"/>
      <c r="C6482" s="2"/>
      <c r="D6482" s="2"/>
      <c r="E6482" s="136"/>
      <c r="F6482" s="136"/>
      <c r="G6482" s="82"/>
      <c r="H6482" s="160"/>
      <c r="I6482" s="136"/>
      <c r="J6482" s="136"/>
      <c r="K6482" s="136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</row>
    <row r="6483">
      <c r="A6483" s="82"/>
      <c r="B6483" s="82"/>
      <c r="C6483" s="2"/>
      <c r="D6483" s="2"/>
      <c r="E6483" s="136"/>
      <c r="F6483" s="136"/>
      <c r="G6483" s="82"/>
      <c r="H6483" s="160"/>
      <c r="I6483" s="136"/>
      <c r="J6483" s="136"/>
      <c r="K6483" s="136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</row>
    <row r="6484">
      <c r="A6484" s="82"/>
      <c r="B6484" s="82"/>
      <c r="C6484" s="2"/>
      <c r="D6484" s="2"/>
      <c r="E6484" s="136"/>
      <c r="F6484" s="136"/>
      <c r="G6484" s="82"/>
      <c r="H6484" s="160"/>
      <c r="I6484" s="136"/>
      <c r="J6484" s="136"/>
      <c r="K6484" s="136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</row>
    <row r="6485">
      <c r="A6485" s="82"/>
      <c r="B6485" s="82"/>
      <c r="C6485" s="2"/>
      <c r="D6485" s="2"/>
      <c r="E6485" s="136"/>
      <c r="F6485" s="136"/>
      <c r="G6485" s="82"/>
      <c r="H6485" s="160"/>
      <c r="I6485" s="136"/>
      <c r="J6485" s="136"/>
      <c r="K6485" s="136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</row>
    <row r="6486">
      <c r="A6486" s="82"/>
      <c r="B6486" s="82"/>
      <c r="C6486" s="2"/>
      <c r="D6486" s="2"/>
      <c r="E6486" s="136"/>
      <c r="F6486" s="136"/>
      <c r="G6486" s="82"/>
      <c r="H6486" s="160"/>
      <c r="I6486" s="136"/>
      <c r="J6486" s="136"/>
      <c r="K6486" s="136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</row>
    <row r="6487">
      <c r="A6487" s="82"/>
      <c r="B6487" s="82"/>
      <c r="C6487" s="2"/>
      <c r="D6487" s="2"/>
      <c r="E6487" s="136"/>
      <c r="F6487" s="136"/>
      <c r="G6487" s="82"/>
      <c r="H6487" s="160"/>
      <c r="I6487" s="136"/>
      <c r="J6487" s="136"/>
      <c r="K6487" s="136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</row>
    <row r="6488">
      <c r="A6488" s="82"/>
      <c r="B6488" s="82"/>
      <c r="C6488" s="2"/>
      <c r="D6488" s="2"/>
      <c r="E6488" s="136"/>
      <c r="F6488" s="136"/>
      <c r="G6488" s="82"/>
      <c r="H6488" s="160"/>
      <c r="I6488" s="136"/>
      <c r="J6488" s="136"/>
      <c r="K6488" s="136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</row>
    <row r="6489">
      <c r="A6489" s="82"/>
      <c r="B6489" s="82"/>
      <c r="C6489" s="2"/>
      <c r="D6489" s="2"/>
      <c r="E6489" s="136"/>
      <c r="F6489" s="136"/>
      <c r="G6489" s="82"/>
      <c r="H6489" s="160"/>
      <c r="I6489" s="136"/>
      <c r="J6489" s="136"/>
      <c r="K6489" s="136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</row>
    <row r="6490">
      <c r="A6490" s="82"/>
      <c r="B6490" s="82"/>
      <c r="C6490" s="2"/>
      <c r="D6490" s="2"/>
      <c r="E6490" s="136"/>
      <c r="F6490" s="136"/>
      <c r="G6490" s="82"/>
      <c r="H6490" s="160"/>
      <c r="I6490" s="136"/>
      <c r="J6490" s="136"/>
      <c r="K6490" s="136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</row>
    <row r="6491">
      <c r="A6491" s="82"/>
      <c r="B6491" s="82"/>
      <c r="C6491" s="2"/>
      <c r="D6491" s="2"/>
      <c r="E6491" s="136"/>
      <c r="F6491" s="136"/>
      <c r="G6491" s="82"/>
      <c r="H6491" s="160"/>
      <c r="I6491" s="136"/>
      <c r="J6491" s="136"/>
      <c r="K6491" s="136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</row>
    <row r="6492">
      <c r="A6492" s="82"/>
      <c r="B6492" s="82"/>
      <c r="C6492" s="2"/>
      <c r="D6492" s="2"/>
      <c r="E6492" s="136"/>
      <c r="F6492" s="136"/>
      <c r="G6492" s="82"/>
      <c r="H6492" s="160"/>
      <c r="I6492" s="136"/>
      <c r="J6492" s="136"/>
      <c r="K6492" s="136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</row>
    <row r="6493">
      <c r="A6493" s="82"/>
      <c r="B6493" s="82"/>
      <c r="C6493" s="2"/>
      <c r="D6493" s="2"/>
      <c r="E6493" s="136"/>
      <c r="F6493" s="136"/>
      <c r="G6493" s="82"/>
      <c r="H6493" s="160"/>
      <c r="I6493" s="136"/>
      <c r="J6493" s="136"/>
      <c r="K6493" s="136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</row>
    <row r="6494">
      <c r="A6494" s="82"/>
      <c r="B6494" s="82"/>
      <c r="C6494" s="2"/>
      <c r="D6494" s="2"/>
      <c r="E6494" s="136"/>
      <c r="F6494" s="136"/>
      <c r="G6494" s="82"/>
      <c r="H6494" s="160"/>
      <c r="I6494" s="136"/>
      <c r="J6494" s="136"/>
      <c r="K6494" s="136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</row>
    <row r="6495">
      <c r="A6495" s="82"/>
      <c r="B6495" s="82"/>
      <c r="C6495" s="2"/>
      <c r="D6495" s="2"/>
      <c r="E6495" s="136"/>
      <c r="F6495" s="136"/>
      <c r="G6495" s="82"/>
      <c r="H6495" s="160"/>
      <c r="I6495" s="136"/>
      <c r="J6495" s="136"/>
      <c r="K6495" s="136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</row>
    <row r="6496">
      <c r="A6496" s="82"/>
      <c r="B6496" s="82"/>
      <c r="C6496" s="2"/>
      <c r="D6496" s="2"/>
      <c r="E6496" s="136"/>
      <c r="F6496" s="136"/>
      <c r="G6496" s="82"/>
      <c r="H6496" s="160"/>
      <c r="I6496" s="136"/>
      <c r="J6496" s="136"/>
      <c r="K6496" s="136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</row>
    <row r="6497">
      <c r="A6497" s="82"/>
      <c r="B6497" s="82"/>
      <c r="C6497" s="2"/>
      <c r="D6497" s="2"/>
      <c r="E6497" s="136"/>
      <c r="F6497" s="136"/>
      <c r="G6497" s="82"/>
      <c r="H6497" s="160"/>
      <c r="I6497" s="136"/>
      <c r="J6497" s="136"/>
      <c r="K6497" s="136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</row>
    <row r="6498">
      <c r="A6498" s="82"/>
      <c r="B6498" s="82"/>
      <c r="C6498" s="2"/>
      <c r="D6498" s="2"/>
      <c r="E6498" s="136"/>
      <c r="F6498" s="136"/>
      <c r="G6498" s="82"/>
      <c r="H6498" s="160"/>
      <c r="I6498" s="136"/>
      <c r="J6498" s="136"/>
      <c r="K6498" s="136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</row>
    <row r="6499">
      <c r="A6499" s="82"/>
      <c r="B6499" s="82"/>
      <c r="C6499" s="2"/>
      <c r="D6499" s="2"/>
      <c r="E6499" s="136"/>
      <c r="F6499" s="136"/>
      <c r="G6499" s="82"/>
      <c r="H6499" s="160"/>
      <c r="I6499" s="136"/>
      <c r="J6499" s="136"/>
      <c r="K6499" s="136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</row>
    <row r="6500">
      <c r="A6500" s="82"/>
      <c r="B6500" s="82"/>
      <c r="C6500" s="2"/>
      <c r="D6500" s="2"/>
      <c r="E6500" s="136"/>
      <c r="F6500" s="136"/>
      <c r="G6500" s="82"/>
      <c r="H6500" s="160"/>
      <c r="I6500" s="136"/>
      <c r="J6500" s="136"/>
      <c r="K6500" s="136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</row>
    <row r="6501">
      <c r="A6501" s="82"/>
      <c r="B6501" s="82"/>
      <c r="C6501" s="2"/>
      <c r="D6501" s="2"/>
      <c r="E6501" s="136"/>
      <c r="F6501" s="136"/>
      <c r="G6501" s="82"/>
      <c r="H6501" s="160"/>
      <c r="I6501" s="136"/>
      <c r="J6501" s="136"/>
      <c r="K6501" s="136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</row>
    <row r="6502">
      <c r="A6502" s="82"/>
      <c r="B6502" s="82"/>
      <c r="C6502" s="2"/>
      <c r="D6502" s="2"/>
      <c r="E6502" s="136"/>
      <c r="F6502" s="136"/>
      <c r="G6502" s="82"/>
      <c r="H6502" s="160"/>
      <c r="I6502" s="136"/>
      <c r="J6502" s="136"/>
      <c r="K6502" s="136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</row>
    <row r="6503">
      <c r="A6503" s="82"/>
      <c r="B6503" s="82"/>
      <c r="C6503" s="2"/>
      <c r="D6503" s="2"/>
      <c r="E6503" s="136"/>
      <c r="F6503" s="136"/>
      <c r="G6503" s="82"/>
      <c r="H6503" s="160"/>
      <c r="I6503" s="136"/>
      <c r="J6503" s="136"/>
      <c r="K6503" s="136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</row>
    <row r="6504">
      <c r="A6504" s="82"/>
      <c r="B6504" s="82"/>
      <c r="C6504" s="2"/>
      <c r="D6504" s="2"/>
      <c r="E6504" s="136"/>
      <c r="F6504" s="136"/>
      <c r="G6504" s="82"/>
      <c r="H6504" s="160"/>
      <c r="I6504" s="136"/>
      <c r="J6504" s="136"/>
      <c r="K6504" s="136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</row>
    <row r="6505">
      <c r="A6505" s="82"/>
      <c r="B6505" s="82"/>
      <c r="C6505" s="2"/>
      <c r="D6505" s="2"/>
      <c r="E6505" s="136"/>
      <c r="F6505" s="136"/>
      <c r="G6505" s="82"/>
      <c r="H6505" s="160"/>
      <c r="I6505" s="136"/>
      <c r="J6505" s="136"/>
      <c r="K6505" s="136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</row>
    <row r="6506">
      <c r="A6506" s="82"/>
      <c r="B6506" s="82"/>
      <c r="C6506" s="2"/>
      <c r="D6506" s="2"/>
      <c r="E6506" s="136"/>
      <c r="F6506" s="136"/>
      <c r="G6506" s="82"/>
      <c r="H6506" s="160"/>
      <c r="I6506" s="136"/>
      <c r="J6506" s="136"/>
      <c r="K6506" s="136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</row>
    <row r="6507">
      <c r="A6507" s="82"/>
      <c r="B6507" s="82"/>
      <c r="C6507" s="2"/>
      <c r="D6507" s="2"/>
      <c r="E6507" s="136"/>
      <c r="F6507" s="136"/>
      <c r="G6507" s="82"/>
      <c r="H6507" s="160"/>
      <c r="I6507" s="136"/>
      <c r="J6507" s="136"/>
      <c r="K6507" s="136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</row>
    <row r="6508">
      <c r="A6508" s="82"/>
      <c r="B6508" s="82"/>
      <c r="C6508" s="2"/>
      <c r="D6508" s="2"/>
      <c r="E6508" s="136"/>
      <c r="F6508" s="136"/>
      <c r="G6508" s="82"/>
      <c r="H6508" s="160"/>
      <c r="I6508" s="136"/>
      <c r="J6508" s="136"/>
      <c r="K6508" s="136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</row>
    <row r="6509">
      <c r="A6509" s="82"/>
      <c r="B6509" s="82"/>
      <c r="C6509" s="2"/>
      <c r="D6509" s="2"/>
      <c r="E6509" s="136"/>
      <c r="F6509" s="136"/>
      <c r="G6509" s="82"/>
      <c r="H6509" s="160"/>
      <c r="I6509" s="136"/>
      <c r="J6509" s="136"/>
      <c r="K6509" s="136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</row>
    <row r="6510">
      <c r="A6510" s="82"/>
      <c r="B6510" s="82"/>
      <c r="C6510" s="2"/>
      <c r="D6510" s="2"/>
      <c r="E6510" s="136"/>
      <c r="F6510" s="136"/>
      <c r="G6510" s="82"/>
      <c r="H6510" s="160"/>
      <c r="I6510" s="136"/>
      <c r="J6510" s="136"/>
      <c r="K6510" s="136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</row>
    <row r="6511">
      <c r="A6511" s="82"/>
      <c r="B6511" s="82"/>
      <c r="C6511" s="2"/>
      <c r="D6511" s="2"/>
      <c r="E6511" s="136"/>
      <c r="F6511" s="136"/>
      <c r="G6511" s="82"/>
      <c r="H6511" s="160"/>
      <c r="I6511" s="136"/>
      <c r="J6511" s="136"/>
      <c r="K6511" s="136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</row>
    <row r="6512">
      <c r="A6512" s="82"/>
      <c r="B6512" s="82"/>
      <c r="C6512" s="2"/>
      <c r="D6512" s="2"/>
      <c r="E6512" s="136"/>
      <c r="F6512" s="136"/>
      <c r="G6512" s="82"/>
      <c r="H6512" s="160"/>
      <c r="I6512" s="136"/>
      <c r="J6512" s="136"/>
      <c r="K6512" s="136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</row>
    <row r="6513">
      <c r="A6513" s="82"/>
      <c r="B6513" s="82"/>
      <c r="C6513" s="2"/>
      <c r="D6513" s="2"/>
      <c r="E6513" s="136"/>
      <c r="F6513" s="136"/>
      <c r="G6513" s="82"/>
      <c r="H6513" s="160"/>
      <c r="I6513" s="136"/>
      <c r="J6513" s="136"/>
      <c r="K6513" s="136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</row>
    <row r="6514">
      <c r="A6514" s="82"/>
      <c r="B6514" s="82"/>
      <c r="C6514" s="2"/>
      <c r="D6514" s="2"/>
      <c r="E6514" s="136"/>
      <c r="F6514" s="136"/>
      <c r="G6514" s="82"/>
      <c r="H6514" s="160"/>
      <c r="I6514" s="136"/>
      <c r="J6514" s="136"/>
      <c r="K6514" s="136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</row>
    <row r="6515">
      <c r="A6515" s="82"/>
      <c r="B6515" s="82"/>
      <c r="C6515" s="2"/>
      <c r="D6515" s="2"/>
      <c r="E6515" s="136"/>
      <c r="F6515" s="136"/>
      <c r="G6515" s="82"/>
      <c r="H6515" s="160"/>
      <c r="I6515" s="136"/>
      <c r="J6515" s="136"/>
      <c r="K6515" s="136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</row>
    <row r="6516">
      <c r="A6516" s="82"/>
      <c r="B6516" s="82"/>
      <c r="C6516" s="2"/>
      <c r="D6516" s="2"/>
      <c r="E6516" s="136"/>
      <c r="F6516" s="136"/>
      <c r="G6516" s="82"/>
      <c r="H6516" s="160"/>
      <c r="I6516" s="136"/>
      <c r="J6516" s="136"/>
      <c r="K6516" s="136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</row>
    <row r="6517">
      <c r="A6517" s="82"/>
      <c r="B6517" s="82"/>
      <c r="C6517" s="2"/>
      <c r="D6517" s="2"/>
      <c r="E6517" s="136"/>
      <c r="F6517" s="136"/>
      <c r="G6517" s="82"/>
      <c r="H6517" s="160"/>
      <c r="I6517" s="136"/>
      <c r="J6517" s="136"/>
      <c r="K6517" s="136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</row>
    <row r="6518">
      <c r="A6518" s="82"/>
      <c r="B6518" s="82"/>
      <c r="C6518" s="2"/>
      <c r="D6518" s="2"/>
      <c r="E6518" s="136"/>
      <c r="F6518" s="136"/>
      <c r="G6518" s="82"/>
      <c r="H6518" s="160"/>
      <c r="I6518" s="136"/>
      <c r="J6518" s="136"/>
      <c r="K6518" s="136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</row>
    <row r="6519">
      <c r="A6519" s="82"/>
      <c r="B6519" s="82"/>
      <c r="C6519" s="2"/>
      <c r="D6519" s="2"/>
      <c r="E6519" s="136"/>
      <c r="F6519" s="136"/>
      <c r="G6519" s="82"/>
      <c r="H6519" s="160"/>
      <c r="I6519" s="136"/>
      <c r="J6519" s="136"/>
      <c r="K6519" s="136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</row>
    <row r="6520">
      <c r="A6520" s="82"/>
      <c r="B6520" s="82"/>
      <c r="C6520" s="2"/>
      <c r="D6520" s="2"/>
      <c r="E6520" s="136"/>
      <c r="F6520" s="136"/>
      <c r="G6520" s="82"/>
      <c r="H6520" s="160"/>
      <c r="I6520" s="136"/>
      <c r="J6520" s="136"/>
      <c r="K6520" s="136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</row>
    <row r="6521">
      <c r="A6521" s="82"/>
      <c r="B6521" s="82"/>
      <c r="C6521" s="2"/>
      <c r="D6521" s="2"/>
      <c r="E6521" s="136"/>
      <c r="F6521" s="136"/>
      <c r="G6521" s="82"/>
      <c r="H6521" s="160"/>
      <c r="I6521" s="136"/>
      <c r="J6521" s="136"/>
      <c r="K6521" s="136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</row>
    <row r="6522">
      <c r="A6522" s="82"/>
      <c r="B6522" s="82"/>
      <c r="C6522" s="2"/>
      <c r="D6522" s="2"/>
      <c r="E6522" s="136"/>
      <c r="F6522" s="136"/>
      <c r="G6522" s="82"/>
      <c r="H6522" s="160"/>
      <c r="I6522" s="136"/>
      <c r="J6522" s="136"/>
      <c r="K6522" s="136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</row>
    <row r="6523">
      <c r="A6523" s="82"/>
      <c r="B6523" s="82"/>
      <c r="C6523" s="2"/>
      <c r="D6523" s="2"/>
      <c r="E6523" s="136"/>
      <c r="F6523" s="136"/>
      <c r="G6523" s="82"/>
      <c r="H6523" s="160"/>
      <c r="I6523" s="136"/>
      <c r="J6523" s="136"/>
      <c r="K6523" s="136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</row>
    <row r="6524">
      <c r="A6524" s="82"/>
      <c r="B6524" s="82"/>
      <c r="C6524" s="2"/>
      <c r="D6524" s="2"/>
      <c r="E6524" s="136"/>
      <c r="F6524" s="136"/>
      <c r="G6524" s="82"/>
      <c r="H6524" s="160"/>
      <c r="I6524" s="136"/>
      <c r="J6524" s="136"/>
      <c r="K6524" s="136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</row>
    <row r="6525">
      <c r="A6525" s="82"/>
      <c r="B6525" s="82"/>
      <c r="C6525" s="2"/>
      <c r="D6525" s="2"/>
      <c r="E6525" s="136"/>
      <c r="F6525" s="136"/>
      <c r="G6525" s="82"/>
      <c r="H6525" s="160"/>
      <c r="I6525" s="136"/>
      <c r="J6525" s="136"/>
      <c r="K6525" s="136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</row>
    <row r="6526">
      <c r="A6526" s="82"/>
      <c r="B6526" s="82"/>
      <c r="C6526" s="2"/>
      <c r="D6526" s="2"/>
      <c r="E6526" s="136"/>
      <c r="F6526" s="136"/>
      <c r="G6526" s="82"/>
      <c r="H6526" s="160"/>
      <c r="I6526" s="136"/>
      <c r="J6526" s="136"/>
      <c r="K6526" s="136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</row>
    <row r="6527">
      <c r="A6527" s="82"/>
      <c r="B6527" s="82"/>
      <c r="C6527" s="2"/>
      <c r="D6527" s="2"/>
      <c r="E6527" s="136"/>
      <c r="F6527" s="136"/>
      <c r="G6527" s="82"/>
      <c r="H6527" s="160"/>
      <c r="I6527" s="136"/>
      <c r="J6527" s="136"/>
      <c r="K6527" s="136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</row>
    <row r="6528">
      <c r="A6528" s="82"/>
      <c r="B6528" s="82"/>
      <c r="C6528" s="2"/>
      <c r="D6528" s="2"/>
      <c r="E6528" s="136"/>
      <c r="F6528" s="136"/>
      <c r="G6528" s="82"/>
      <c r="H6528" s="160"/>
      <c r="I6528" s="136"/>
      <c r="J6528" s="136"/>
      <c r="K6528" s="136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</row>
    <row r="6529">
      <c r="A6529" s="82"/>
      <c r="B6529" s="82"/>
      <c r="C6529" s="2"/>
      <c r="D6529" s="2"/>
      <c r="E6529" s="136"/>
      <c r="F6529" s="136"/>
      <c r="G6529" s="82"/>
      <c r="H6529" s="160"/>
      <c r="I6529" s="136"/>
      <c r="J6529" s="136"/>
      <c r="K6529" s="136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</row>
    <row r="6530">
      <c r="A6530" s="82"/>
      <c r="B6530" s="82"/>
      <c r="C6530" s="2"/>
      <c r="D6530" s="2"/>
      <c r="E6530" s="136"/>
      <c r="F6530" s="136"/>
      <c r="G6530" s="82"/>
      <c r="H6530" s="160"/>
      <c r="I6530" s="136"/>
      <c r="J6530" s="136"/>
      <c r="K6530" s="136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</row>
    <row r="6531">
      <c r="A6531" s="82"/>
      <c r="B6531" s="82"/>
      <c r="C6531" s="2"/>
      <c r="D6531" s="2"/>
      <c r="E6531" s="136"/>
      <c r="F6531" s="136"/>
      <c r="G6531" s="82"/>
      <c r="H6531" s="160"/>
      <c r="I6531" s="136"/>
      <c r="J6531" s="136"/>
      <c r="K6531" s="136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</row>
    <row r="6532">
      <c r="A6532" s="82"/>
      <c r="B6532" s="82"/>
      <c r="C6532" s="2"/>
      <c r="D6532" s="2"/>
      <c r="E6532" s="136"/>
      <c r="F6532" s="136"/>
      <c r="G6532" s="82"/>
      <c r="H6532" s="160"/>
      <c r="I6532" s="136"/>
      <c r="J6532" s="136"/>
      <c r="K6532" s="136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</row>
    <row r="6533">
      <c r="A6533" s="82"/>
      <c r="B6533" s="82"/>
      <c r="C6533" s="2"/>
      <c r="D6533" s="2"/>
      <c r="E6533" s="136"/>
      <c r="F6533" s="136"/>
      <c r="G6533" s="82"/>
      <c r="H6533" s="160"/>
      <c r="I6533" s="136"/>
      <c r="J6533" s="136"/>
      <c r="K6533" s="136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</row>
    <row r="6534">
      <c r="A6534" s="82"/>
      <c r="B6534" s="82"/>
      <c r="C6534" s="2"/>
      <c r="D6534" s="2"/>
      <c r="E6534" s="136"/>
      <c r="F6534" s="136"/>
      <c r="G6534" s="82"/>
      <c r="H6534" s="160"/>
      <c r="I6534" s="136"/>
      <c r="J6534" s="136"/>
      <c r="K6534" s="136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</row>
    <row r="6535">
      <c r="A6535" s="82"/>
      <c r="B6535" s="82"/>
      <c r="C6535" s="2"/>
      <c r="D6535" s="2"/>
      <c r="E6535" s="136"/>
      <c r="F6535" s="136"/>
      <c r="G6535" s="82"/>
      <c r="H6535" s="160"/>
      <c r="I6535" s="136"/>
      <c r="J6535" s="136"/>
      <c r="K6535" s="136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</row>
    <row r="6536">
      <c r="A6536" s="82"/>
      <c r="B6536" s="82"/>
      <c r="C6536" s="2"/>
      <c r="D6536" s="2"/>
      <c r="E6536" s="136"/>
      <c r="F6536" s="136"/>
      <c r="G6536" s="82"/>
      <c r="H6536" s="160"/>
      <c r="I6536" s="136"/>
      <c r="J6536" s="136"/>
      <c r="K6536" s="136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</row>
    <row r="6537">
      <c r="A6537" s="82"/>
      <c r="B6537" s="82"/>
      <c r="C6537" s="2"/>
      <c r="D6537" s="2"/>
      <c r="E6537" s="136"/>
      <c r="F6537" s="136"/>
      <c r="G6537" s="82"/>
      <c r="H6537" s="160"/>
      <c r="I6537" s="136"/>
      <c r="J6537" s="136"/>
      <c r="K6537" s="136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</row>
    <row r="6538">
      <c r="A6538" s="82"/>
      <c r="B6538" s="82"/>
      <c r="C6538" s="2"/>
      <c r="D6538" s="2"/>
      <c r="E6538" s="136"/>
      <c r="F6538" s="136"/>
      <c r="G6538" s="82"/>
      <c r="H6538" s="160"/>
      <c r="I6538" s="136"/>
      <c r="J6538" s="136"/>
      <c r="K6538" s="136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</row>
    <row r="6539">
      <c r="A6539" s="82"/>
      <c r="B6539" s="82"/>
      <c r="C6539" s="2"/>
      <c r="D6539" s="2"/>
      <c r="E6539" s="136"/>
      <c r="F6539" s="136"/>
      <c r="G6539" s="82"/>
      <c r="H6539" s="160"/>
      <c r="I6539" s="136"/>
      <c r="J6539" s="136"/>
      <c r="K6539" s="136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</row>
    <row r="6540">
      <c r="A6540" s="82"/>
      <c r="B6540" s="82"/>
      <c r="C6540" s="2"/>
      <c r="D6540" s="2"/>
      <c r="E6540" s="136"/>
      <c r="F6540" s="136"/>
      <c r="G6540" s="82"/>
      <c r="H6540" s="160"/>
      <c r="I6540" s="136"/>
      <c r="J6540" s="136"/>
      <c r="K6540" s="136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</row>
    <row r="6541">
      <c r="A6541" s="82"/>
      <c r="B6541" s="82"/>
      <c r="C6541" s="2"/>
      <c r="D6541" s="2"/>
      <c r="E6541" s="136"/>
      <c r="F6541" s="136"/>
      <c r="G6541" s="82"/>
      <c r="H6541" s="160"/>
      <c r="I6541" s="136"/>
      <c r="J6541" s="136"/>
      <c r="K6541" s="136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</row>
    <row r="6542">
      <c r="A6542" s="82"/>
      <c r="B6542" s="82"/>
      <c r="C6542" s="2"/>
      <c r="D6542" s="2"/>
      <c r="E6542" s="136"/>
      <c r="F6542" s="136"/>
      <c r="G6542" s="82"/>
      <c r="H6542" s="160"/>
      <c r="I6542" s="136"/>
      <c r="J6542" s="136"/>
      <c r="K6542" s="136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</row>
    <row r="6543">
      <c r="A6543" s="82"/>
      <c r="B6543" s="82"/>
      <c r="C6543" s="2"/>
      <c r="D6543" s="2"/>
      <c r="E6543" s="136"/>
      <c r="F6543" s="136"/>
      <c r="G6543" s="82"/>
      <c r="H6543" s="160"/>
      <c r="I6543" s="136"/>
      <c r="J6543" s="136"/>
      <c r="K6543" s="136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</row>
    <row r="6544">
      <c r="A6544" s="82"/>
      <c r="B6544" s="82"/>
      <c r="C6544" s="2"/>
      <c r="D6544" s="2"/>
      <c r="E6544" s="136"/>
      <c r="F6544" s="136"/>
      <c r="G6544" s="82"/>
      <c r="H6544" s="160"/>
      <c r="I6544" s="136"/>
      <c r="J6544" s="136"/>
      <c r="K6544" s="136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</row>
    <row r="6545">
      <c r="A6545" s="82"/>
      <c r="B6545" s="82"/>
      <c r="C6545" s="2"/>
      <c r="D6545" s="2"/>
      <c r="E6545" s="136"/>
      <c r="F6545" s="136"/>
      <c r="G6545" s="82"/>
      <c r="H6545" s="160"/>
      <c r="I6545" s="136"/>
      <c r="J6545" s="136"/>
      <c r="K6545" s="136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</row>
    <row r="6546">
      <c r="A6546" s="82"/>
      <c r="B6546" s="82"/>
      <c r="C6546" s="2"/>
      <c r="D6546" s="2"/>
      <c r="E6546" s="136"/>
      <c r="F6546" s="136"/>
      <c r="G6546" s="82"/>
      <c r="H6546" s="160"/>
      <c r="I6546" s="136"/>
      <c r="J6546" s="136"/>
      <c r="K6546" s="136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</row>
    <row r="6547">
      <c r="A6547" s="82"/>
      <c r="B6547" s="82"/>
      <c r="C6547" s="2"/>
      <c r="D6547" s="2"/>
      <c r="E6547" s="136"/>
      <c r="F6547" s="136"/>
      <c r="G6547" s="82"/>
      <c r="H6547" s="160"/>
      <c r="I6547" s="136"/>
      <c r="J6547" s="136"/>
      <c r="K6547" s="136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</row>
    <row r="6548">
      <c r="A6548" s="82"/>
      <c r="B6548" s="82"/>
      <c r="C6548" s="2"/>
      <c r="D6548" s="2"/>
      <c r="E6548" s="136"/>
      <c r="F6548" s="136"/>
      <c r="G6548" s="82"/>
      <c r="H6548" s="160"/>
      <c r="I6548" s="136"/>
      <c r="J6548" s="136"/>
      <c r="K6548" s="136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</row>
    <row r="6549">
      <c r="A6549" s="82"/>
      <c r="B6549" s="82"/>
      <c r="C6549" s="2"/>
      <c r="D6549" s="2"/>
      <c r="E6549" s="136"/>
      <c r="F6549" s="136"/>
      <c r="G6549" s="82"/>
      <c r="H6549" s="160"/>
      <c r="I6549" s="136"/>
      <c r="J6549" s="136"/>
      <c r="K6549" s="136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</row>
    <row r="6550">
      <c r="A6550" s="82"/>
      <c r="B6550" s="82"/>
      <c r="C6550" s="2"/>
      <c r="D6550" s="2"/>
      <c r="E6550" s="136"/>
      <c r="F6550" s="136"/>
      <c r="G6550" s="82"/>
      <c r="H6550" s="160"/>
      <c r="I6550" s="136"/>
      <c r="J6550" s="136"/>
      <c r="K6550" s="136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</row>
    <row r="6551">
      <c r="A6551" s="82"/>
      <c r="B6551" s="82"/>
      <c r="C6551" s="2"/>
      <c r="D6551" s="2"/>
      <c r="E6551" s="136"/>
      <c r="F6551" s="136"/>
      <c r="G6551" s="82"/>
      <c r="H6551" s="160"/>
      <c r="I6551" s="136"/>
      <c r="J6551" s="136"/>
      <c r="K6551" s="136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</row>
    <row r="6552">
      <c r="A6552" s="82"/>
      <c r="B6552" s="82"/>
      <c r="C6552" s="2"/>
      <c r="D6552" s="2"/>
      <c r="E6552" s="136"/>
      <c r="F6552" s="136"/>
      <c r="G6552" s="82"/>
      <c r="H6552" s="160"/>
      <c r="I6552" s="136"/>
      <c r="J6552" s="136"/>
      <c r="K6552" s="136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</row>
    <row r="6553">
      <c r="A6553" s="82"/>
      <c r="B6553" s="82"/>
      <c r="C6553" s="2"/>
      <c r="D6553" s="2"/>
      <c r="E6553" s="136"/>
      <c r="F6553" s="136"/>
      <c r="G6553" s="82"/>
      <c r="H6553" s="160"/>
      <c r="I6553" s="136"/>
      <c r="J6553" s="136"/>
      <c r="K6553" s="136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</row>
    <row r="6554">
      <c r="A6554" s="82"/>
      <c r="B6554" s="82"/>
      <c r="C6554" s="2"/>
      <c r="D6554" s="2"/>
      <c r="E6554" s="136"/>
      <c r="F6554" s="136"/>
      <c r="G6554" s="82"/>
      <c r="H6554" s="160"/>
      <c r="I6554" s="136"/>
      <c r="J6554" s="136"/>
      <c r="K6554" s="136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</row>
    <row r="6555">
      <c r="A6555" s="82"/>
      <c r="B6555" s="82"/>
      <c r="C6555" s="2"/>
      <c r="D6555" s="2"/>
      <c r="E6555" s="136"/>
      <c r="F6555" s="136"/>
      <c r="G6555" s="82"/>
      <c r="H6555" s="160"/>
      <c r="I6555" s="136"/>
      <c r="J6555" s="136"/>
      <c r="K6555" s="136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</row>
    <row r="6556">
      <c r="A6556" s="82"/>
      <c r="B6556" s="82"/>
      <c r="C6556" s="2"/>
      <c r="D6556" s="2"/>
      <c r="E6556" s="136"/>
      <c r="F6556" s="136"/>
      <c r="G6556" s="82"/>
      <c r="H6556" s="160"/>
      <c r="I6556" s="136"/>
      <c r="J6556" s="136"/>
      <c r="K6556" s="136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</row>
    <row r="6557">
      <c r="A6557" s="82"/>
      <c r="B6557" s="82"/>
      <c r="C6557" s="2"/>
      <c r="D6557" s="2"/>
      <c r="E6557" s="136"/>
      <c r="F6557" s="136"/>
      <c r="G6557" s="82"/>
      <c r="H6557" s="160"/>
      <c r="I6557" s="136"/>
      <c r="J6557" s="136"/>
      <c r="K6557" s="136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</row>
    <row r="6558">
      <c r="A6558" s="82"/>
      <c r="B6558" s="82"/>
      <c r="C6558" s="2"/>
      <c r="D6558" s="2"/>
      <c r="E6558" s="136"/>
      <c r="F6558" s="136"/>
      <c r="G6558" s="82"/>
      <c r="H6558" s="160"/>
      <c r="I6558" s="136"/>
      <c r="J6558" s="136"/>
      <c r="K6558" s="136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</row>
    <row r="6559">
      <c r="A6559" s="82"/>
      <c r="B6559" s="82"/>
      <c r="C6559" s="2"/>
      <c r="D6559" s="2"/>
      <c r="E6559" s="136"/>
      <c r="F6559" s="136"/>
      <c r="G6559" s="82"/>
      <c r="H6559" s="160"/>
      <c r="I6559" s="136"/>
      <c r="J6559" s="136"/>
      <c r="K6559" s="136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</row>
    <row r="6560">
      <c r="A6560" s="82"/>
      <c r="B6560" s="82"/>
      <c r="C6560" s="2"/>
      <c r="D6560" s="2"/>
      <c r="E6560" s="136"/>
      <c r="F6560" s="136"/>
      <c r="G6560" s="82"/>
      <c r="H6560" s="160"/>
      <c r="I6560" s="136"/>
      <c r="J6560" s="136"/>
      <c r="K6560" s="136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</row>
    <row r="6561">
      <c r="A6561" s="82"/>
      <c r="B6561" s="82"/>
      <c r="C6561" s="2"/>
      <c r="D6561" s="2"/>
      <c r="E6561" s="136"/>
      <c r="F6561" s="136"/>
      <c r="G6561" s="82"/>
      <c r="H6561" s="160"/>
      <c r="I6561" s="136"/>
      <c r="J6561" s="136"/>
      <c r="K6561" s="136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</row>
    <row r="6562">
      <c r="A6562" s="82"/>
      <c r="B6562" s="82"/>
      <c r="C6562" s="2"/>
      <c r="D6562" s="2"/>
      <c r="E6562" s="136"/>
      <c r="F6562" s="136"/>
      <c r="G6562" s="82"/>
      <c r="H6562" s="160"/>
      <c r="I6562" s="136"/>
      <c r="J6562" s="136"/>
      <c r="K6562" s="136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</row>
    <row r="6563">
      <c r="A6563" s="82"/>
      <c r="B6563" s="82"/>
      <c r="C6563" s="2"/>
      <c r="D6563" s="2"/>
      <c r="E6563" s="136"/>
      <c r="F6563" s="136"/>
      <c r="G6563" s="82"/>
      <c r="H6563" s="160"/>
      <c r="I6563" s="136"/>
      <c r="J6563" s="136"/>
      <c r="K6563" s="136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</row>
    <row r="6564">
      <c r="A6564" s="82"/>
      <c r="B6564" s="82"/>
      <c r="C6564" s="2"/>
      <c r="D6564" s="2"/>
      <c r="E6564" s="136"/>
      <c r="F6564" s="136"/>
      <c r="G6564" s="82"/>
      <c r="H6564" s="160"/>
      <c r="I6564" s="136"/>
      <c r="J6564" s="136"/>
      <c r="K6564" s="136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</row>
    <row r="6565">
      <c r="A6565" s="82"/>
      <c r="B6565" s="82"/>
      <c r="C6565" s="2"/>
      <c r="D6565" s="2"/>
      <c r="E6565" s="136"/>
      <c r="F6565" s="136"/>
      <c r="G6565" s="82"/>
      <c r="H6565" s="160"/>
      <c r="I6565" s="136"/>
      <c r="J6565" s="136"/>
      <c r="K6565" s="136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</row>
    <row r="6566">
      <c r="A6566" s="82"/>
      <c r="B6566" s="82"/>
      <c r="C6566" s="2"/>
      <c r="D6566" s="2"/>
      <c r="E6566" s="136"/>
      <c r="F6566" s="136"/>
      <c r="G6566" s="82"/>
      <c r="H6566" s="160"/>
      <c r="I6566" s="136"/>
      <c r="J6566" s="136"/>
      <c r="K6566" s="136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</row>
    <row r="6567">
      <c r="A6567" s="82"/>
      <c r="B6567" s="82"/>
      <c r="C6567" s="2"/>
      <c r="D6567" s="2"/>
      <c r="E6567" s="136"/>
      <c r="F6567" s="136"/>
      <c r="G6567" s="82"/>
      <c r="H6567" s="160"/>
      <c r="I6567" s="136"/>
      <c r="J6567" s="136"/>
      <c r="K6567" s="136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</row>
    <row r="6568">
      <c r="A6568" s="82"/>
      <c r="B6568" s="82"/>
      <c r="C6568" s="2"/>
      <c r="D6568" s="2"/>
      <c r="E6568" s="136"/>
      <c r="F6568" s="136"/>
      <c r="G6568" s="82"/>
      <c r="H6568" s="160"/>
      <c r="I6568" s="136"/>
      <c r="J6568" s="136"/>
      <c r="K6568" s="136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</row>
    <row r="6569">
      <c r="A6569" s="82"/>
      <c r="B6569" s="82"/>
      <c r="C6569" s="2"/>
      <c r="D6569" s="2"/>
      <c r="E6569" s="136"/>
      <c r="F6569" s="136"/>
      <c r="G6569" s="82"/>
      <c r="H6569" s="160"/>
      <c r="I6569" s="136"/>
      <c r="J6569" s="136"/>
      <c r="K6569" s="136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</row>
    <row r="6570">
      <c r="A6570" s="82"/>
      <c r="B6570" s="82"/>
      <c r="C6570" s="2"/>
      <c r="D6570" s="2"/>
      <c r="E6570" s="136"/>
      <c r="F6570" s="136"/>
      <c r="G6570" s="82"/>
      <c r="H6570" s="160"/>
      <c r="I6570" s="136"/>
      <c r="J6570" s="136"/>
      <c r="K6570" s="136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</row>
    <row r="6571">
      <c r="A6571" s="82"/>
      <c r="B6571" s="82"/>
      <c r="C6571" s="2"/>
      <c r="D6571" s="2"/>
      <c r="E6571" s="136"/>
      <c r="F6571" s="136"/>
      <c r="G6571" s="82"/>
      <c r="H6571" s="160"/>
      <c r="I6571" s="136"/>
      <c r="J6571" s="136"/>
      <c r="K6571" s="136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</row>
    <row r="6572">
      <c r="A6572" s="82"/>
      <c r="B6572" s="82"/>
      <c r="C6572" s="2"/>
      <c r="D6572" s="2"/>
      <c r="E6572" s="136"/>
      <c r="F6572" s="136"/>
      <c r="G6572" s="82"/>
      <c r="H6572" s="160"/>
      <c r="I6572" s="136"/>
      <c r="J6572" s="136"/>
      <c r="K6572" s="136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</row>
    <row r="6573">
      <c r="A6573" s="82"/>
      <c r="B6573" s="82"/>
      <c r="C6573" s="2"/>
      <c r="D6573" s="2"/>
      <c r="E6573" s="136"/>
      <c r="F6573" s="136"/>
      <c r="G6573" s="82"/>
      <c r="H6573" s="160"/>
      <c r="I6573" s="136"/>
      <c r="J6573" s="136"/>
      <c r="K6573" s="136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</row>
    <row r="6574">
      <c r="A6574" s="82"/>
      <c r="B6574" s="82"/>
      <c r="C6574" s="2"/>
      <c r="D6574" s="2"/>
      <c r="E6574" s="136"/>
      <c r="F6574" s="136"/>
      <c r="G6574" s="82"/>
      <c r="H6574" s="160"/>
      <c r="I6574" s="136"/>
      <c r="J6574" s="136"/>
      <c r="K6574" s="136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</row>
    <row r="6575">
      <c r="A6575" s="82"/>
      <c r="B6575" s="82"/>
      <c r="C6575" s="2"/>
      <c r="D6575" s="2"/>
      <c r="E6575" s="136"/>
      <c r="F6575" s="136"/>
      <c r="G6575" s="82"/>
      <c r="H6575" s="160"/>
      <c r="I6575" s="136"/>
      <c r="J6575" s="136"/>
      <c r="K6575" s="136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</row>
    <row r="6576">
      <c r="A6576" s="82"/>
      <c r="B6576" s="82"/>
      <c r="C6576" s="2"/>
      <c r="D6576" s="2"/>
      <c r="E6576" s="136"/>
      <c r="F6576" s="136"/>
      <c r="G6576" s="82"/>
      <c r="H6576" s="160"/>
      <c r="I6576" s="136"/>
      <c r="J6576" s="136"/>
      <c r="K6576" s="136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</row>
    <row r="6577">
      <c r="A6577" s="82"/>
      <c r="B6577" s="82"/>
      <c r="C6577" s="2"/>
      <c r="D6577" s="2"/>
      <c r="E6577" s="136"/>
      <c r="F6577" s="136"/>
      <c r="G6577" s="82"/>
      <c r="H6577" s="160"/>
      <c r="I6577" s="136"/>
      <c r="J6577" s="136"/>
      <c r="K6577" s="136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</row>
    <row r="6578">
      <c r="A6578" s="82"/>
      <c r="B6578" s="82"/>
      <c r="C6578" s="2"/>
      <c r="D6578" s="2"/>
      <c r="E6578" s="136"/>
      <c r="F6578" s="136"/>
      <c r="G6578" s="82"/>
      <c r="H6578" s="160"/>
      <c r="I6578" s="136"/>
      <c r="J6578" s="136"/>
      <c r="K6578" s="136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</row>
    <row r="6579">
      <c r="A6579" s="82"/>
      <c r="B6579" s="82"/>
      <c r="C6579" s="2"/>
      <c r="D6579" s="2"/>
      <c r="E6579" s="136"/>
      <c r="F6579" s="136"/>
      <c r="G6579" s="82"/>
      <c r="H6579" s="160"/>
      <c r="I6579" s="136"/>
      <c r="J6579" s="136"/>
      <c r="K6579" s="136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</row>
    <row r="6580">
      <c r="A6580" s="82"/>
      <c r="B6580" s="82"/>
      <c r="C6580" s="2"/>
      <c r="D6580" s="2"/>
      <c r="E6580" s="136"/>
      <c r="F6580" s="136"/>
      <c r="G6580" s="82"/>
      <c r="H6580" s="160"/>
      <c r="I6580" s="136"/>
      <c r="J6580" s="136"/>
      <c r="K6580" s="136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</row>
    <row r="6581">
      <c r="A6581" s="82"/>
      <c r="B6581" s="82"/>
      <c r="C6581" s="2"/>
      <c r="D6581" s="2"/>
      <c r="E6581" s="136"/>
      <c r="F6581" s="136"/>
      <c r="G6581" s="82"/>
      <c r="H6581" s="160"/>
      <c r="I6581" s="136"/>
      <c r="J6581" s="136"/>
      <c r="K6581" s="136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</row>
    <row r="6582">
      <c r="A6582" s="82"/>
      <c r="B6582" s="82"/>
      <c r="C6582" s="2"/>
      <c r="D6582" s="2"/>
      <c r="E6582" s="136"/>
      <c r="F6582" s="136"/>
      <c r="G6582" s="82"/>
      <c r="H6582" s="160"/>
      <c r="I6582" s="136"/>
      <c r="J6582" s="136"/>
      <c r="K6582" s="136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</row>
    <row r="6583">
      <c r="A6583" s="82"/>
      <c r="B6583" s="82"/>
      <c r="C6583" s="2"/>
      <c r="D6583" s="2"/>
      <c r="E6583" s="136"/>
      <c r="F6583" s="136"/>
      <c r="G6583" s="82"/>
      <c r="H6583" s="160"/>
      <c r="I6583" s="136"/>
      <c r="J6583" s="136"/>
      <c r="K6583" s="136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</row>
    <row r="6584">
      <c r="A6584" s="82"/>
      <c r="B6584" s="82"/>
      <c r="C6584" s="2"/>
      <c r="D6584" s="2"/>
      <c r="E6584" s="136"/>
      <c r="F6584" s="136"/>
      <c r="G6584" s="82"/>
      <c r="H6584" s="160"/>
      <c r="I6584" s="136"/>
      <c r="J6584" s="136"/>
      <c r="K6584" s="136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</row>
    <row r="6585">
      <c r="A6585" s="82"/>
      <c r="B6585" s="82"/>
      <c r="C6585" s="2"/>
      <c r="D6585" s="2"/>
      <c r="E6585" s="136"/>
      <c r="F6585" s="136"/>
      <c r="G6585" s="82"/>
      <c r="H6585" s="160"/>
      <c r="I6585" s="136"/>
      <c r="J6585" s="136"/>
      <c r="K6585" s="136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</row>
    <row r="6586">
      <c r="A6586" s="82"/>
      <c r="B6586" s="82"/>
      <c r="C6586" s="2"/>
      <c r="D6586" s="2"/>
      <c r="E6586" s="136"/>
      <c r="F6586" s="136"/>
      <c r="G6586" s="82"/>
      <c r="H6586" s="160"/>
      <c r="I6586" s="136"/>
      <c r="J6586" s="136"/>
      <c r="K6586" s="136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</row>
    <row r="6587">
      <c r="A6587" s="82"/>
      <c r="B6587" s="82"/>
      <c r="C6587" s="2"/>
      <c r="D6587" s="2"/>
      <c r="E6587" s="136"/>
      <c r="F6587" s="136"/>
      <c r="G6587" s="82"/>
      <c r="H6587" s="160"/>
      <c r="I6587" s="136"/>
      <c r="J6587" s="136"/>
      <c r="K6587" s="136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</row>
    <row r="6588">
      <c r="A6588" s="82"/>
      <c r="B6588" s="82"/>
      <c r="C6588" s="2"/>
      <c r="D6588" s="2"/>
      <c r="E6588" s="136"/>
      <c r="F6588" s="136"/>
      <c r="G6588" s="82"/>
      <c r="H6588" s="160"/>
      <c r="I6588" s="136"/>
      <c r="J6588" s="136"/>
      <c r="K6588" s="136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</row>
    <row r="6589">
      <c r="A6589" s="82"/>
      <c r="B6589" s="82"/>
      <c r="C6589" s="2"/>
      <c r="D6589" s="2"/>
      <c r="E6589" s="136"/>
      <c r="F6589" s="136"/>
      <c r="G6589" s="82"/>
      <c r="H6589" s="160"/>
      <c r="I6589" s="136"/>
      <c r="J6589" s="136"/>
      <c r="K6589" s="136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</row>
    <row r="6590">
      <c r="A6590" s="82"/>
      <c r="B6590" s="82"/>
      <c r="C6590" s="2"/>
      <c r="D6590" s="2"/>
      <c r="E6590" s="136"/>
      <c r="F6590" s="136"/>
      <c r="G6590" s="82"/>
      <c r="H6590" s="160"/>
      <c r="I6590" s="136"/>
      <c r="J6590" s="136"/>
      <c r="K6590" s="136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</row>
    <row r="6591">
      <c r="A6591" s="82"/>
      <c r="B6591" s="82"/>
      <c r="C6591" s="2"/>
      <c r="D6591" s="2"/>
      <c r="E6591" s="136"/>
      <c r="F6591" s="136"/>
      <c r="G6591" s="82"/>
      <c r="H6591" s="160"/>
      <c r="I6591" s="136"/>
      <c r="J6591" s="136"/>
      <c r="K6591" s="136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</row>
    <row r="6592">
      <c r="A6592" s="82"/>
      <c r="B6592" s="82"/>
      <c r="C6592" s="2"/>
      <c r="D6592" s="2"/>
      <c r="E6592" s="136"/>
      <c r="F6592" s="136"/>
      <c r="G6592" s="82"/>
      <c r="H6592" s="160"/>
      <c r="I6592" s="136"/>
      <c r="J6592" s="136"/>
      <c r="K6592" s="136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</row>
    <row r="6593">
      <c r="A6593" s="82"/>
      <c r="B6593" s="82"/>
      <c r="C6593" s="2"/>
      <c r="D6593" s="2"/>
      <c r="E6593" s="136"/>
      <c r="F6593" s="136"/>
      <c r="G6593" s="82"/>
      <c r="H6593" s="160"/>
      <c r="I6593" s="136"/>
      <c r="J6593" s="136"/>
      <c r="K6593" s="136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</row>
    <row r="6594">
      <c r="A6594" s="82"/>
      <c r="B6594" s="82"/>
      <c r="C6594" s="2"/>
      <c r="D6594" s="2"/>
      <c r="E6594" s="136"/>
      <c r="F6594" s="136"/>
      <c r="G6594" s="82"/>
      <c r="H6594" s="160"/>
      <c r="I6594" s="136"/>
      <c r="J6594" s="136"/>
      <c r="K6594" s="136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</row>
    <row r="6595">
      <c r="A6595" s="82"/>
      <c r="B6595" s="82"/>
      <c r="C6595" s="2"/>
      <c r="D6595" s="2"/>
      <c r="E6595" s="136"/>
      <c r="F6595" s="136"/>
      <c r="G6595" s="82"/>
      <c r="H6595" s="160"/>
      <c r="I6595" s="136"/>
      <c r="J6595" s="136"/>
      <c r="K6595" s="136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</row>
    <row r="6596">
      <c r="A6596" s="82"/>
      <c r="B6596" s="82"/>
      <c r="C6596" s="2"/>
      <c r="D6596" s="2"/>
      <c r="E6596" s="136"/>
      <c r="F6596" s="136"/>
      <c r="G6596" s="82"/>
      <c r="H6596" s="160"/>
      <c r="I6596" s="136"/>
      <c r="J6596" s="136"/>
      <c r="K6596" s="136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</row>
    <row r="6597">
      <c r="A6597" s="82"/>
      <c r="B6597" s="82"/>
      <c r="C6597" s="2"/>
      <c r="D6597" s="2"/>
      <c r="E6597" s="136"/>
      <c r="F6597" s="136"/>
      <c r="G6597" s="82"/>
      <c r="H6597" s="160"/>
      <c r="I6597" s="136"/>
      <c r="J6597" s="136"/>
      <c r="K6597" s="136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</row>
    <row r="6598">
      <c r="A6598" s="82"/>
      <c r="B6598" s="82"/>
      <c r="C6598" s="2"/>
      <c r="D6598" s="2"/>
      <c r="E6598" s="136"/>
      <c r="F6598" s="136"/>
      <c r="G6598" s="82"/>
      <c r="H6598" s="160"/>
      <c r="I6598" s="136"/>
      <c r="J6598" s="136"/>
      <c r="K6598" s="136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</row>
    <row r="6599">
      <c r="A6599" s="82"/>
      <c r="B6599" s="82"/>
      <c r="C6599" s="2"/>
      <c r="D6599" s="2"/>
      <c r="E6599" s="136"/>
      <c r="F6599" s="136"/>
      <c r="G6599" s="82"/>
      <c r="H6599" s="160"/>
      <c r="I6599" s="136"/>
      <c r="J6599" s="136"/>
      <c r="K6599" s="136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</row>
    <row r="6600">
      <c r="A6600" s="82"/>
      <c r="B6600" s="82"/>
      <c r="C6600" s="2"/>
      <c r="D6600" s="2"/>
      <c r="E6600" s="136"/>
      <c r="F6600" s="136"/>
      <c r="G6600" s="82"/>
      <c r="H6600" s="160"/>
      <c r="I6600" s="136"/>
      <c r="J6600" s="136"/>
      <c r="K6600" s="136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</row>
    <row r="6601">
      <c r="A6601" s="82"/>
      <c r="B6601" s="82"/>
      <c r="C6601" s="2"/>
      <c r="D6601" s="2"/>
      <c r="E6601" s="136"/>
      <c r="F6601" s="136"/>
      <c r="G6601" s="82"/>
      <c r="H6601" s="160"/>
      <c r="I6601" s="136"/>
      <c r="J6601" s="136"/>
      <c r="K6601" s="136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</row>
    <row r="6602">
      <c r="A6602" s="82"/>
      <c r="B6602" s="82"/>
      <c r="C6602" s="2"/>
      <c r="D6602" s="2"/>
      <c r="E6602" s="136"/>
      <c r="F6602" s="136"/>
      <c r="G6602" s="82"/>
      <c r="H6602" s="160"/>
      <c r="I6602" s="136"/>
      <c r="J6602" s="136"/>
      <c r="K6602" s="136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</row>
    <row r="6603">
      <c r="A6603" s="82"/>
      <c r="B6603" s="82"/>
      <c r="C6603" s="2"/>
      <c r="D6603" s="2"/>
      <c r="E6603" s="136"/>
      <c r="F6603" s="136"/>
      <c r="G6603" s="82"/>
      <c r="H6603" s="160"/>
      <c r="I6603" s="136"/>
      <c r="J6603" s="136"/>
      <c r="K6603" s="136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</row>
    <row r="6604">
      <c r="A6604" s="82"/>
      <c r="B6604" s="82"/>
      <c r="C6604" s="2"/>
      <c r="D6604" s="2"/>
      <c r="E6604" s="136"/>
      <c r="F6604" s="136"/>
      <c r="G6604" s="82"/>
      <c r="H6604" s="160"/>
      <c r="I6604" s="136"/>
      <c r="J6604" s="136"/>
      <c r="K6604" s="136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</row>
    <row r="6605">
      <c r="A6605" s="82"/>
      <c r="B6605" s="82"/>
      <c r="C6605" s="2"/>
      <c r="D6605" s="2"/>
      <c r="E6605" s="136"/>
      <c r="F6605" s="136"/>
      <c r="G6605" s="82"/>
      <c r="H6605" s="160"/>
      <c r="I6605" s="136"/>
      <c r="J6605" s="136"/>
      <c r="K6605" s="136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</row>
    <row r="6606">
      <c r="A6606" s="82"/>
      <c r="B6606" s="82"/>
      <c r="C6606" s="2"/>
      <c r="D6606" s="2"/>
      <c r="E6606" s="136"/>
      <c r="F6606" s="136"/>
      <c r="G6606" s="82"/>
      <c r="H6606" s="160"/>
      <c r="I6606" s="136"/>
      <c r="J6606" s="136"/>
      <c r="K6606" s="136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</row>
    <row r="6607">
      <c r="A6607" s="82"/>
      <c r="B6607" s="82"/>
      <c r="C6607" s="2"/>
      <c r="D6607" s="2"/>
      <c r="E6607" s="136"/>
      <c r="F6607" s="136"/>
      <c r="G6607" s="82"/>
      <c r="H6607" s="160"/>
      <c r="I6607" s="136"/>
      <c r="J6607" s="136"/>
      <c r="K6607" s="136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</row>
    <row r="6608">
      <c r="A6608" s="82"/>
      <c r="B6608" s="82"/>
      <c r="C6608" s="2"/>
      <c r="D6608" s="2"/>
      <c r="E6608" s="136"/>
      <c r="F6608" s="136"/>
      <c r="G6608" s="82"/>
      <c r="H6608" s="160"/>
      <c r="I6608" s="136"/>
      <c r="J6608" s="136"/>
      <c r="K6608" s="136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</row>
    <row r="6609">
      <c r="A6609" s="82"/>
      <c r="B6609" s="82"/>
      <c r="C6609" s="2"/>
      <c r="D6609" s="2"/>
      <c r="E6609" s="136"/>
      <c r="F6609" s="136"/>
      <c r="G6609" s="82"/>
      <c r="H6609" s="160"/>
      <c r="I6609" s="136"/>
      <c r="J6609" s="136"/>
      <c r="K6609" s="136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</row>
    <row r="6610">
      <c r="A6610" s="82"/>
      <c r="B6610" s="82"/>
      <c r="C6610" s="2"/>
      <c r="D6610" s="2"/>
      <c r="E6610" s="136"/>
      <c r="F6610" s="136"/>
      <c r="G6610" s="82"/>
      <c r="H6610" s="160"/>
      <c r="I6610" s="136"/>
      <c r="J6610" s="136"/>
      <c r="K6610" s="136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</row>
    <row r="6611">
      <c r="A6611" s="82"/>
      <c r="B6611" s="82"/>
      <c r="C6611" s="2"/>
      <c r="D6611" s="2"/>
      <c r="E6611" s="136"/>
      <c r="F6611" s="136"/>
      <c r="G6611" s="82"/>
      <c r="H6611" s="160"/>
      <c r="I6611" s="136"/>
      <c r="J6611" s="136"/>
      <c r="K6611" s="136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</row>
    <row r="6612">
      <c r="A6612" s="82"/>
      <c r="B6612" s="82"/>
      <c r="C6612" s="2"/>
      <c r="D6612" s="2"/>
      <c r="E6612" s="136"/>
      <c r="F6612" s="136"/>
      <c r="G6612" s="82"/>
      <c r="H6612" s="160"/>
      <c r="I6612" s="136"/>
      <c r="J6612" s="136"/>
      <c r="K6612" s="136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</row>
    <row r="6613">
      <c r="A6613" s="82"/>
      <c r="B6613" s="82"/>
      <c r="C6613" s="2"/>
      <c r="D6613" s="2"/>
      <c r="E6613" s="136"/>
      <c r="F6613" s="136"/>
      <c r="G6613" s="82"/>
      <c r="H6613" s="160"/>
      <c r="I6613" s="136"/>
      <c r="J6613" s="136"/>
      <c r="K6613" s="136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</row>
    <row r="6614">
      <c r="A6614" s="82"/>
      <c r="B6614" s="82"/>
      <c r="C6614" s="2"/>
      <c r="D6614" s="2"/>
      <c r="E6614" s="136"/>
      <c r="F6614" s="136"/>
      <c r="G6614" s="82"/>
      <c r="H6614" s="160"/>
      <c r="I6614" s="136"/>
      <c r="J6614" s="136"/>
      <c r="K6614" s="136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</row>
    <row r="6615">
      <c r="A6615" s="82"/>
      <c r="B6615" s="82"/>
      <c r="C6615" s="2"/>
      <c r="D6615" s="2"/>
      <c r="E6615" s="136"/>
      <c r="F6615" s="136"/>
      <c r="G6615" s="82"/>
      <c r="H6615" s="160"/>
      <c r="I6615" s="136"/>
      <c r="J6615" s="136"/>
      <c r="K6615" s="136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</row>
    <row r="6616">
      <c r="A6616" s="82"/>
      <c r="B6616" s="82"/>
      <c r="C6616" s="2"/>
      <c r="D6616" s="2"/>
      <c r="E6616" s="136"/>
      <c r="F6616" s="136"/>
      <c r="G6616" s="82"/>
      <c r="H6616" s="160"/>
      <c r="I6616" s="136"/>
      <c r="J6616" s="136"/>
      <c r="K6616" s="136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</row>
    <row r="6617">
      <c r="A6617" s="82"/>
      <c r="B6617" s="82"/>
      <c r="C6617" s="2"/>
      <c r="D6617" s="2"/>
      <c r="E6617" s="136"/>
      <c r="F6617" s="136"/>
      <c r="G6617" s="82"/>
      <c r="H6617" s="160"/>
      <c r="I6617" s="136"/>
      <c r="J6617" s="136"/>
      <c r="K6617" s="136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</row>
    <row r="6618">
      <c r="A6618" s="82"/>
      <c r="B6618" s="82"/>
      <c r="C6618" s="2"/>
      <c r="D6618" s="2"/>
      <c r="E6618" s="136"/>
      <c r="F6618" s="136"/>
      <c r="G6618" s="82"/>
      <c r="H6618" s="160"/>
      <c r="I6618" s="136"/>
      <c r="J6618" s="136"/>
      <c r="K6618" s="136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</row>
    <row r="6619">
      <c r="A6619" s="82"/>
      <c r="B6619" s="82"/>
      <c r="C6619" s="2"/>
      <c r="D6619" s="2"/>
      <c r="E6619" s="136"/>
      <c r="F6619" s="136"/>
      <c r="G6619" s="82"/>
      <c r="H6619" s="160"/>
      <c r="I6619" s="136"/>
      <c r="J6619" s="136"/>
      <c r="K6619" s="136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</row>
    <row r="6620">
      <c r="A6620" s="82"/>
      <c r="B6620" s="82"/>
      <c r="C6620" s="2"/>
      <c r="D6620" s="2"/>
      <c r="E6620" s="136"/>
      <c r="F6620" s="136"/>
      <c r="G6620" s="82"/>
      <c r="H6620" s="160"/>
      <c r="I6620" s="136"/>
      <c r="J6620" s="136"/>
      <c r="K6620" s="136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</row>
    <row r="6621">
      <c r="A6621" s="82"/>
      <c r="B6621" s="82"/>
      <c r="C6621" s="2"/>
      <c r="D6621" s="2"/>
      <c r="E6621" s="136"/>
      <c r="F6621" s="136"/>
      <c r="G6621" s="82"/>
      <c r="H6621" s="160"/>
      <c r="I6621" s="136"/>
      <c r="J6621" s="136"/>
      <c r="K6621" s="136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</row>
    <row r="6622">
      <c r="A6622" s="82"/>
      <c r="B6622" s="82"/>
      <c r="C6622" s="2"/>
      <c r="D6622" s="2"/>
      <c r="E6622" s="136"/>
      <c r="F6622" s="136"/>
      <c r="G6622" s="82"/>
      <c r="H6622" s="160"/>
      <c r="I6622" s="136"/>
      <c r="J6622" s="136"/>
      <c r="K6622" s="136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</row>
    <row r="6623">
      <c r="A6623" s="82"/>
      <c r="B6623" s="82"/>
      <c r="C6623" s="2"/>
      <c r="D6623" s="2"/>
      <c r="E6623" s="136"/>
      <c r="F6623" s="136"/>
      <c r="G6623" s="82"/>
      <c r="H6623" s="160"/>
      <c r="I6623" s="136"/>
      <c r="J6623" s="136"/>
      <c r="K6623" s="136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</row>
    <row r="6624">
      <c r="A6624" s="82"/>
      <c r="B6624" s="82"/>
      <c r="C6624" s="2"/>
      <c r="D6624" s="2"/>
      <c r="E6624" s="136"/>
      <c r="F6624" s="136"/>
      <c r="G6624" s="82"/>
      <c r="H6624" s="160"/>
      <c r="I6624" s="136"/>
      <c r="J6624" s="136"/>
      <c r="K6624" s="136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</row>
    <row r="6625">
      <c r="A6625" s="82"/>
      <c r="B6625" s="82"/>
      <c r="C6625" s="2"/>
      <c r="D6625" s="2"/>
      <c r="E6625" s="136"/>
      <c r="F6625" s="136"/>
      <c r="G6625" s="82"/>
      <c r="H6625" s="160"/>
      <c r="I6625" s="136"/>
      <c r="J6625" s="136"/>
      <c r="K6625" s="136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</row>
    <row r="6626">
      <c r="A6626" s="82"/>
      <c r="B6626" s="82"/>
      <c r="C6626" s="2"/>
      <c r="D6626" s="2"/>
      <c r="E6626" s="136"/>
      <c r="F6626" s="136"/>
      <c r="G6626" s="82"/>
      <c r="H6626" s="160"/>
      <c r="I6626" s="136"/>
      <c r="J6626" s="136"/>
      <c r="K6626" s="136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</row>
    <row r="6627">
      <c r="A6627" s="82"/>
      <c r="B6627" s="82"/>
      <c r="C6627" s="2"/>
      <c r="D6627" s="2"/>
      <c r="E6627" s="136"/>
      <c r="F6627" s="136"/>
      <c r="G6627" s="82"/>
      <c r="H6627" s="160"/>
      <c r="I6627" s="136"/>
      <c r="J6627" s="136"/>
      <c r="K6627" s="136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</row>
    <row r="6628">
      <c r="A6628" s="82"/>
      <c r="B6628" s="82"/>
      <c r="C6628" s="2"/>
      <c r="D6628" s="2"/>
      <c r="E6628" s="136"/>
      <c r="F6628" s="136"/>
      <c r="G6628" s="82"/>
      <c r="H6628" s="160"/>
      <c r="I6628" s="136"/>
      <c r="J6628" s="136"/>
      <c r="K6628" s="136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</row>
    <row r="6629">
      <c r="A6629" s="82"/>
      <c r="B6629" s="82"/>
      <c r="C6629" s="2"/>
      <c r="D6629" s="2"/>
      <c r="E6629" s="136"/>
      <c r="F6629" s="136"/>
      <c r="G6629" s="82"/>
      <c r="H6629" s="160"/>
      <c r="I6629" s="136"/>
      <c r="J6629" s="136"/>
      <c r="K6629" s="136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</row>
    <row r="6630">
      <c r="A6630" s="82"/>
      <c r="B6630" s="82"/>
      <c r="C6630" s="2"/>
      <c r="D6630" s="2"/>
      <c r="E6630" s="136"/>
      <c r="F6630" s="136"/>
      <c r="G6630" s="82"/>
      <c r="H6630" s="160"/>
      <c r="I6630" s="136"/>
      <c r="J6630" s="136"/>
      <c r="K6630" s="136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</row>
    <row r="6631">
      <c r="A6631" s="82"/>
      <c r="B6631" s="82"/>
      <c r="C6631" s="2"/>
      <c r="D6631" s="2"/>
      <c r="E6631" s="136"/>
      <c r="F6631" s="136"/>
      <c r="G6631" s="82"/>
      <c r="H6631" s="160"/>
      <c r="I6631" s="136"/>
      <c r="J6631" s="136"/>
      <c r="K6631" s="136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</row>
    <row r="6632">
      <c r="A6632" s="82"/>
      <c r="B6632" s="82"/>
      <c r="C6632" s="2"/>
      <c r="D6632" s="2"/>
      <c r="E6632" s="136"/>
      <c r="F6632" s="136"/>
      <c r="G6632" s="82"/>
      <c r="H6632" s="160"/>
      <c r="I6632" s="136"/>
      <c r="J6632" s="136"/>
      <c r="K6632" s="136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</row>
    <row r="6633">
      <c r="A6633" s="82"/>
      <c r="B6633" s="82"/>
      <c r="C6633" s="2"/>
      <c r="D6633" s="2"/>
      <c r="E6633" s="136"/>
      <c r="F6633" s="136"/>
      <c r="G6633" s="82"/>
      <c r="H6633" s="160"/>
      <c r="I6633" s="136"/>
      <c r="J6633" s="136"/>
      <c r="K6633" s="136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</row>
    <row r="6634">
      <c r="A6634" s="82"/>
      <c r="B6634" s="82"/>
      <c r="C6634" s="2"/>
      <c r="D6634" s="2"/>
      <c r="E6634" s="136"/>
      <c r="F6634" s="136"/>
      <c r="G6634" s="82"/>
      <c r="H6634" s="160"/>
      <c r="I6634" s="136"/>
      <c r="J6634" s="136"/>
      <c r="K6634" s="136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</row>
    <row r="6635">
      <c r="A6635" s="82"/>
      <c r="B6635" s="82"/>
      <c r="C6635" s="2"/>
      <c r="D6635" s="2"/>
      <c r="E6635" s="136"/>
      <c r="F6635" s="136"/>
      <c r="G6635" s="82"/>
      <c r="H6635" s="160"/>
      <c r="I6635" s="136"/>
      <c r="J6635" s="136"/>
      <c r="K6635" s="136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</row>
    <row r="6636">
      <c r="A6636" s="82"/>
      <c r="B6636" s="82"/>
      <c r="C6636" s="2"/>
      <c r="D6636" s="2"/>
      <c r="E6636" s="136"/>
      <c r="F6636" s="136"/>
      <c r="G6636" s="82"/>
      <c r="H6636" s="160"/>
      <c r="I6636" s="136"/>
      <c r="J6636" s="136"/>
      <c r="K6636" s="136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</row>
    <row r="6637">
      <c r="A6637" s="82"/>
      <c r="B6637" s="82"/>
      <c r="C6637" s="2"/>
      <c r="D6637" s="2"/>
      <c r="E6637" s="136"/>
      <c r="F6637" s="136"/>
      <c r="G6637" s="82"/>
      <c r="H6637" s="160"/>
      <c r="I6637" s="136"/>
      <c r="J6637" s="136"/>
      <c r="K6637" s="136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</row>
    <row r="6638">
      <c r="A6638" s="82"/>
      <c r="B6638" s="82"/>
      <c r="C6638" s="2"/>
      <c r="D6638" s="2"/>
      <c r="E6638" s="136"/>
      <c r="F6638" s="136"/>
      <c r="G6638" s="82"/>
      <c r="H6638" s="160"/>
      <c r="I6638" s="136"/>
      <c r="J6638" s="136"/>
      <c r="K6638" s="136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</row>
    <row r="6639">
      <c r="A6639" s="82"/>
      <c r="B6639" s="82"/>
      <c r="C6639" s="2"/>
      <c r="D6639" s="2"/>
      <c r="E6639" s="136"/>
      <c r="F6639" s="136"/>
      <c r="G6639" s="82"/>
      <c r="H6639" s="160"/>
      <c r="I6639" s="136"/>
      <c r="J6639" s="136"/>
      <c r="K6639" s="136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</row>
    <row r="6640">
      <c r="A6640" s="82"/>
      <c r="B6640" s="82"/>
      <c r="C6640" s="2"/>
      <c r="D6640" s="2"/>
      <c r="E6640" s="136"/>
      <c r="F6640" s="136"/>
      <c r="G6640" s="82"/>
      <c r="H6640" s="160"/>
      <c r="I6640" s="136"/>
      <c r="J6640" s="136"/>
      <c r="K6640" s="136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</row>
    <row r="6641">
      <c r="A6641" s="82"/>
      <c r="B6641" s="82"/>
      <c r="C6641" s="2"/>
      <c r="D6641" s="2"/>
      <c r="E6641" s="136"/>
      <c r="F6641" s="136"/>
      <c r="G6641" s="82"/>
      <c r="H6641" s="160"/>
      <c r="I6641" s="136"/>
      <c r="J6641" s="136"/>
      <c r="K6641" s="136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</row>
    <row r="6642">
      <c r="A6642" s="82"/>
      <c r="B6642" s="82"/>
      <c r="C6642" s="2"/>
      <c r="D6642" s="2"/>
      <c r="E6642" s="136"/>
      <c r="F6642" s="136"/>
      <c r="G6642" s="82"/>
      <c r="H6642" s="160"/>
      <c r="I6642" s="136"/>
      <c r="J6642" s="136"/>
      <c r="K6642" s="136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</row>
    <row r="6643">
      <c r="A6643" s="82"/>
      <c r="B6643" s="82"/>
      <c r="C6643" s="2"/>
      <c r="D6643" s="2"/>
      <c r="E6643" s="136"/>
      <c r="F6643" s="136"/>
      <c r="G6643" s="82"/>
      <c r="H6643" s="160"/>
      <c r="I6643" s="136"/>
      <c r="J6643" s="136"/>
      <c r="K6643" s="136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</row>
    <row r="6644">
      <c r="A6644" s="82"/>
      <c r="B6644" s="82"/>
      <c r="C6644" s="2"/>
      <c r="D6644" s="2"/>
      <c r="E6644" s="136"/>
      <c r="F6644" s="136"/>
      <c r="G6644" s="82"/>
      <c r="H6644" s="160"/>
      <c r="I6644" s="136"/>
      <c r="J6644" s="136"/>
      <c r="K6644" s="136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</row>
    <row r="6645">
      <c r="A6645" s="82"/>
      <c r="B6645" s="82"/>
      <c r="C6645" s="2"/>
      <c r="D6645" s="2"/>
      <c r="E6645" s="136"/>
      <c r="F6645" s="136"/>
      <c r="G6645" s="82"/>
      <c r="H6645" s="160"/>
      <c r="I6645" s="136"/>
      <c r="J6645" s="136"/>
      <c r="K6645" s="136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</row>
    <row r="6646">
      <c r="A6646" s="82"/>
      <c r="B6646" s="82"/>
      <c r="C6646" s="2"/>
      <c r="D6646" s="2"/>
      <c r="E6646" s="136"/>
      <c r="F6646" s="136"/>
      <c r="G6646" s="82"/>
      <c r="H6646" s="160"/>
      <c r="I6646" s="136"/>
      <c r="J6646" s="136"/>
      <c r="K6646" s="136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</row>
    <row r="6647">
      <c r="A6647" s="82"/>
      <c r="B6647" s="82"/>
      <c r="C6647" s="2"/>
      <c r="D6647" s="2"/>
      <c r="E6647" s="136"/>
      <c r="F6647" s="136"/>
      <c r="G6647" s="82"/>
      <c r="H6647" s="160"/>
      <c r="I6647" s="136"/>
      <c r="J6647" s="136"/>
      <c r="K6647" s="136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</row>
    <row r="6648">
      <c r="A6648" s="82"/>
      <c r="B6648" s="82"/>
      <c r="C6648" s="2"/>
      <c r="D6648" s="2"/>
      <c r="E6648" s="136"/>
      <c r="F6648" s="136"/>
      <c r="G6648" s="82"/>
      <c r="H6648" s="160"/>
      <c r="I6648" s="136"/>
      <c r="J6648" s="136"/>
      <c r="K6648" s="136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</row>
    <row r="6649">
      <c r="A6649" s="82"/>
      <c r="B6649" s="82"/>
      <c r="C6649" s="2"/>
      <c r="D6649" s="2"/>
      <c r="E6649" s="136"/>
      <c r="F6649" s="136"/>
      <c r="G6649" s="82"/>
      <c r="H6649" s="160"/>
      <c r="I6649" s="136"/>
      <c r="J6649" s="136"/>
      <c r="K6649" s="136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</row>
    <row r="6650">
      <c r="A6650" s="82"/>
      <c r="B6650" s="82"/>
      <c r="C6650" s="2"/>
      <c r="D6650" s="2"/>
      <c r="E6650" s="136"/>
      <c r="F6650" s="136"/>
      <c r="G6650" s="82"/>
      <c r="H6650" s="160"/>
      <c r="I6650" s="136"/>
      <c r="J6650" s="136"/>
      <c r="K6650" s="136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</row>
    <row r="6651">
      <c r="A6651" s="82"/>
      <c r="B6651" s="82"/>
      <c r="C6651" s="2"/>
      <c r="D6651" s="2"/>
      <c r="E6651" s="136"/>
      <c r="F6651" s="136"/>
      <c r="G6651" s="82"/>
      <c r="H6651" s="160"/>
      <c r="I6651" s="136"/>
      <c r="J6651" s="136"/>
      <c r="K6651" s="136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</row>
    <row r="6652">
      <c r="A6652" s="82"/>
      <c r="B6652" s="82"/>
      <c r="C6652" s="2"/>
      <c r="D6652" s="2"/>
      <c r="E6652" s="136"/>
      <c r="F6652" s="136"/>
      <c r="G6652" s="82"/>
      <c r="H6652" s="160"/>
      <c r="I6652" s="136"/>
      <c r="J6652" s="136"/>
      <c r="K6652" s="136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</row>
    <row r="6653">
      <c r="A6653" s="82"/>
      <c r="B6653" s="82"/>
      <c r="C6653" s="2"/>
      <c r="D6653" s="2"/>
      <c r="E6653" s="136"/>
      <c r="F6653" s="136"/>
      <c r="G6653" s="82"/>
      <c r="H6653" s="160"/>
      <c r="I6653" s="136"/>
      <c r="J6653" s="136"/>
      <c r="K6653" s="136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</row>
    <row r="6654">
      <c r="A6654" s="82"/>
      <c r="B6654" s="82"/>
      <c r="C6654" s="2"/>
      <c r="D6654" s="2"/>
      <c r="E6654" s="136"/>
      <c r="F6654" s="136"/>
      <c r="G6654" s="82"/>
      <c r="H6654" s="160"/>
      <c r="I6654" s="136"/>
      <c r="J6654" s="136"/>
      <c r="K6654" s="136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</row>
    <row r="6655">
      <c r="A6655" s="82"/>
      <c r="B6655" s="82"/>
      <c r="C6655" s="2"/>
      <c r="D6655" s="2"/>
      <c r="E6655" s="136"/>
      <c r="F6655" s="136"/>
      <c r="G6655" s="82"/>
      <c r="H6655" s="160"/>
      <c r="I6655" s="136"/>
      <c r="J6655" s="136"/>
      <c r="K6655" s="136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</row>
    <row r="6656">
      <c r="A6656" s="82"/>
      <c r="B6656" s="82"/>
      <c r="C6656" s="2"/>
      <c r="D6656" s="2"/>
      <c r="E6656" s="136"/>
      <c r="F6656" s="136"/>
      <c r="G6656" s="82"/>
      <c r="H6656" s="160"/>
      <c r="I6656" s="136"/>
      <c r="J6656" s="136"/>
      <c r="K6656" s="136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</row>
    <row r="6657">
      <c r="A6657" s="82"/>
      <c r="B6657" s="82"/>
      <c r="C6657" s="2"/>
      <c r="D6657" s="2"/>
      <c r="E6657" s="136"/>
      <c r="F6657" s="136"/>
      <c r="G6657" s="82"/>
      <c r="H6657" s="160"/>
      <c r="I6657" s="136"/>
      <c r="J6657" s="136"/>
      <c r="K6657" s="136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</row>
    <row r="6658">
      <c r="A6658" s="82"/>
      <c r="B6658" s="82"/>
      <c r="C6658" s="2"/>
      <c r="D6658" s="2"/>
      <c r="E6658" s="136"/>
      <c r="F6658" s="136"/>
      <c r="G6658" s="82"/>
      <c r="H6658" s="160"/>
      <c r="I6658" s="136"/>
      <c r="J6658" s="136"/>
      <c r="K6658" s="136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</row>
    <row r="6659">
      <c r="A6659" s="82"/>
      <c r="B6659" s="82"/>
      <c r="C6659" s="2"/>
      <c r="D6659" s="2"/>
      <c r="E6659" s="136"/>
      <c r="F6659" s="136"/>
      <c r="G6659" s="82"/>
      <c r="H6659" s="160"/>
      <c r="I6659" s="136"/>
      <c r="J6659" s="136"/>
      <c r="K6659" s="136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</row>
    <row r="6660">
      <c r="A6660" s="82"/>
      <c r="B6660" s="82"/>
      <c r="C6660" s="2"/>
      <c r="D6660" s="2"/>
      <c r="E6660" s="136"/>
      <c r="F6660" s="136"/>
      <c r="G6660" s="82"/>
      <c r="H6660" s="160"/>
      <c r="I6660" s="136"/>
      <c r="J6660" s="136"/>
      <c r="K6660" s="136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</row>
    <row r="6661">
      <c r="A6661" s="82"/>
      <c r="B6661" s="82"/>
      <c r="C6661" s="2"/>
      <c r="D6661" s="2"/>
      <c r="E6661" s="136"/>
      <c r="F6661" s="136"/>
      <c r="G6661" s="82"/>
      <c r="H6661" s="160"/>
      <c r="I6661" s="136"/>
      <c r="J6661" s="136"/>
      <c r="K6661" s="136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</row>
    <row r="6662">
      <c r="A6662" s="82"/>
      <c r="B6662" s="82"/>
      <c r="C6662" s="2"/>
      <c r="D6662" s="2"/>
      <c r="E6662" s="136"/>
      <c r="F6662" s="136"/>
      <c r="G6662" s="82"/>
      <c r="H6662" s="160"/>
      <c r="I6662" s="136"/>
      <c r="J6662" s="136"/>
      <c r="K6662" s="136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</row>
    <row r="6663">
      <c r="A6663" s="82"/>
      <c r="B6663" s="82"/>
      <c r="C6663" s="2"/>
      <c r="D6663" s="2"/>
      <c r="E6663" s="136"/>
      <c r="F6663" s="136"/>
      <c r="G6663" s="82"/>
      <c r="H6663" s="160"/>
      <c r="I6663" s="136"/>
      <c r="J6663" s="136"/>
      <c r="K6663" s="136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</row>
    <row r="6664">
      <c r="A6664" s="82"/>
      <c r="B6664" s="82"/>
      <c r="C6664" s="2"/>
      <c r="D6664" s="2"/>
      <c r="E6664" s="136"/>
      <c r="F6664" s="136"/>
      <c r="G6664" s="82"/>
      <c r="H6664" s="160"/>
      <c r="I6664" s="136"/>
      <c r="J6664" s="136"/>
      <c r="K6664" s="136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</row>
    <row r="6665">
      <c r="A6665" s="82"/>
      <c r="B6665" s="82"/>
      <c r="C6665" s="2"/>
      <c r="D6665" s="2"/>
      <c r="E6665" s="136"/>
      <c r="F6665" s="136"/>
      <c r="G6665" s="82"/>
      <c r="H6665" s="160"/>
      <c r="I6665" s="136"/>
      <c r="J6665" s="136"/>
      <c r="K6665" s="136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</row>
    <row r="6666">
      <c r="A6666" s="82"/>
      <c r="B6666" s="82"/>
      <c r="C6666" s="2"/>
      <c r="D6666" s="2"/>
      <c r="E6666" s="136"/>
      <c r="F6666" s="136"/>
      <c r="G6666" s="82"/>
      <c r="H6666" s="160"/>
      <c r="I6666" s="136"/>
      <c r="J6666" s="136"/>
      <c r="K6666" s="136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</row>
    <row r="6667">
      <c r="A6667" s="82"/>
      <c r="B6667" s="82"/>
      <c r="C6667" s="2"/>
      <c r="D6667" s="2"/>
      <c r="E6667" s="136"/>
      <c r="F6667" s="136"/>
      <c r="G6667" s="82"/>
      <c r="H6667" s="160"/>
      <c r="I6667" s="136"/>
      <c r="J6667" s="136"/>
      <c r="K6667" s="136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</row>
    <row r="6668">
      <c r="A6668" s="82"/>
      <c r="B6668" s="82"/>
      <c r="C6668" s="2"/>
      <c r="D6668" s="2"/>
      <c r="E6668" s="136"/>
      <c r="F6668" s="136"/>
      <c r="G6668" s="82"/>
      <c r="H6668" s="160"/>
      <c r="I6668" s="136"/>
      <c r="J6668" s="136"/>
      <c r="K6668" s="136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</row>
    <row r="6669">
      <c r="A6669" s="82"/>
      <c r="B6669" s="82"/>
      <c r="C6669" s="2"/>
      <c r="D6669" s="2"/>
      <c r="E6669" s="136"/>
      <c r="F6669" s="136"/>
      <c r="G6669" s="82"/>
      <c r="H6669" s="160"/>
      <c r="I6669" s="136"/>
      <c r="J6669" s="136"/>
      <c r="K6669" s="136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</row>
    <row r="6670">
      <c r="A6670" s="82"/>
      <c r="B6670" s="82"/>
      <c r="C6670" s="2"/>
      <c r="D6670" s="2"/>
      <c r="E6670" s="136"/>
      <c r="F6670" s="136"/>
      <c r="G6670" s="82"/>
      <c r="H6670" s="160"/>
      <c r="I6670" s="136"/>
      <c r="J6670" s="136"/>
      <c r="K6670" s="136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</row>
    <row r="6671">
      <c r="A6671" s="82"/>
      <c r="B6671" s="82"/>
      <c r="C6671" s="2"/>
      <c r="D6671" s="2"/>
      <c r="E6671" s="136"/>
      <c r="F6671" s="136"/>
      <c r="G6671" s="82"/>
      <c r="H6671" s="160"/>
      <c r="I6671" s="136"/>
      <c r="J6671" s="136"/>
      <c r="K6671" s="136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</row>
    <row r="6672">
      <c r="A6672" s="82"/>
      <c r="B6672" s="82"/>
      <c r="C6672" s="2"/>
      <c r="D6672" s="2"/>
      <c r="E6672" s="136"/>
      <c r="F6672" s="136"/>
      <c r="G6672" s="82"/>
      <c r="H6672" s="160"/>
      <c r="I6672" s="136"/>
      <c r="J6672" s="136"/>
      <c r="K6672" s="136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</row>
    <row r="6673">
      <c r="A6673" s="82"/>
      <c r="B6673" s="82"/>
      <c r="C6673" s="2"/>
      <c r="D6673" s="2"/>
      <c r="E6673" s="136"/>
      <c r="F6673" s="136"/>
      <c r="G6673" s="82"/>
      <c r="H6673" s="160"/>
      <c r="I6673" s="136"/>
      <c r="J6673" s="136"/>
      <c r="K6673" s="136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</row>
    <row r="6674">
      <c r="A6674" s="82"/>
      <c r="B6674" s="82"/>
      <c r="C6674" s="2"/>
      <c r="D6674" s="2"/>
      <c r="E6674" s="136"/>
      <c r="F6674" s="136"/>
      <c r="G6674" s="82"/>
      <c r="H6674" s="160"/>
      <c r="I6674" s="136"/>
      <c r="J6674" s="136"/>
      <c r="K6674" s="136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</row>
    <row r="6675">
      <c r="A6675" s="82"/>
      <c r="B6675" s="82"/>
      <c r="C6675" s="2"/>
      <c r="D6675" s="2"/>
      <c r="E6675" s="136"/>
      <c r="F6675" s="136"/>
      <c r="G6675" s="82"/>
      <c r="H6675" s="160"/>
      <c r="I6675" s="136"/>
      <c r="J6675" s="136"/>
      <c r="K6675" s="136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</row>
    <row r="6676">
      <c r="A6676" s="82"/>
      <c r="B6676" s="82"/>
      <c r="C6676" s="2"/>
      <c r="D6676" s="2"/>
      <c r="E6676" s="136"/>
      <c r="F6676" s="136"/>
      <c r="G6676" s="82"/>
      <c r="H6676" s="160"/>
      <c r="I6676" s="136"/>
      <c r="J6676" s="136"/>
      <c r="K6676" s="136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</row>
    <row r="6677">
      <c r="A6677" s="82"/>
      <c r="B6677" s="82"/>
      <c r="C6677" s="2"/>
      <c r="D6677" s="2"/>
      <c r="E6677" s="136"/>
      <c r="F6677" s="136"/>
      <c r="G6677" s="82"/>
      <c r="H6677" s="160"/>
      <c r="I6677" s="136"/>
      <c r="J6677" s="136"/>
      <c r="K6677" s="136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</row>
    <row r="6678">
      <c r="A6678" s="82"/>
      <c r="B6678" s="82"/>
      <c r="C6678" s="2"/>
      <c r="D6678" s="2"/>
      <c r="E6678" s="136"/>
      <c r="F6678" s="136"/>
      <c r="G6678" s="82"/>
      <c r="H6678" s="160"/>
      <c r="I6678" s="136"/>
      <c r="J6678" s="136"/>
      <c r="K6678" s="136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</row>
    <row r="6679">
      <c r="A6679" s="82"/>
      <c r="B6679" s="82"/>
      <c r="C6679" s="2"/>
      <c r="D6679" s="2"/>
      <c r="E6679" s="136"/>
      <c r="F6679" s="136"/>
      <c r="G6679" s="82"/>
      <c r="H6679" s="160"/>
      <c r="I6679" s="136"/>
      <c r="J6679" s="136"/>
      <c r="K6679" s="136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</row>
    <row r="6680">
      <c r="A6680" s="82"/>
      <c r="B6680" s="82"/>
      <c r="C6680" s="2"/>
      <c r="D6680" s="2"/>
      <c r="E6680" s="136"/>
      <c r="F6680" s="136"/>
      <c r="G6680" s="82"/>
      <c r="H6680" s="160"/>
      <c r="I6680" s="136"/>
      <c r="J6680" s="136"/>
      <c r="K6680" s="136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</row>
    <row r="6681">
      <c r="A6681" s="82"/>
      <c r="B6681" s="82"/>
      <c r="C6681" s="2"/>
      <c r="D6681" s="2"/>
      <c r="E6681" s="136"/>
      <c r="F6681" s="136"/>
      <c r="G6681" s="82"/>
      <c r="H6681" s="160"/>
      <c r="I6681" s="136"/>
      <c r="J6681" s="136"/>
      <c r="K6681" s="136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</row>
    <row r="6682">
      <c r="A6682" s="82"/>
      <c r="B6682" s="82"/>
      <c r="C6682" s="2"/>
      <c r="D6682" s="2"/>
      <c r="E6682" s="136"/>
      <c r="F6682" s="136"/>
      <c r="G6682" s="82"/>
      <c r="H6682" s="160"/>
      <c r="I6682" s="136"/>
      <c r="J6682" s="136"/>
      <c r="K6682" s="136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</row>
    <row r="6683">
      <c r="A6683" s="82"/>
      <c r="B6683" s="82"/>
      <c r="C6683" s="2"/>
      <c r="D6683" s="2"/>
      <c r="E6683" s="136"/>
      <c r="F6683" s="136"/>
      <c r="G6683" s="82"/>
      <c r="H6683" s="160"/>
      <c r="I6683" s="136"/>
      <c r="J6683" s="136"/>
      <c r="K6683" s="136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</row>
    <row r="6684">
      <c r="A6684" s="82"/>
      <c r="B6684" s="82"/>
      <c r="C6684" s="2"/>
      <c r="D6684" s="2"/>
      <c r="E6684" s="136"/>
      <c r="F6684" s="136"/>
      <c r="G6684" s="82"/>
      <c r="H6684" s="160"/>
      <c r="I6684" s="136"/>
      <c r="J6684" s="136"/>
      <c r="K6684" s="136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</row>
    <row r="6685">
      <c r="A6685" s="82"/>
      <c r="B6685" s="82"/>
      <c r="C6685" s="2"/>
      <c r="D6685" s="2"/>
      <c r="E6685" s="136"/>
      <c r="F6685" s="136"/>
      <c r="G6685" s="82"/>
      <c r="H6685" s="160"/>
      <c r="I6685" s="136"/>
      <c r="J6685" s="136"/>
      <c r="K6685" s="136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</row>
    <row r="6686">
      <c r="A6686" s="82"/>
      <c r="B6686" s="82"/>
      <c r="C6686" s="2"/>
      <c r="D6686" s="2"/>
      <c r="E6686" s="136"/>
      <c r="F6686" s="136"/>
      <c r="G6686" s="82"/>
      <c r="H6686" s="160"/>
      <c r="I6686" s="136"/>
      <c r="J6686" s="136"/>
      <c r="K6686" s="136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</row>
    <row r="6687">
      <c r="A6687" s="82"/>
      <c r="B6687" s="82"/>
      <c r="C6687" s="2"/>
      <c r="D6687" s="2"/>
      <c r="E6687" s="136"/>
      <c r="F6687" s="136"/>
      <c r="G6687" s="82"/>
      <c r="H6687" s="160"/>
      <c r="I6687" s="136"/>
      <c r="J6687" s="136"/>
      <c r="K6687" s="136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</row>
    <row r="6688">
      <c r="A6688" s="82"/>
      <c r="B6688" s="82"/>
      <c r="C6688" s="2"/>
      <c r="D6688" s="2"/>
      <c r="E6688" s="136"/>
      <c r="F6688" s="136"/>
      <c r="G6688" s="82"/>
      <c r="H6688" s="160"/>
      <c r="I6688" s="136"/>
      <c r="J6688" s="136"/>
      <c r="K6688" s="136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</row>
    <row r="6689">
      <c r="A6689" s="82"/>
      <c r="B6689" s="82"/>
      <c r="C6689" s="2"/>
      <c r="D6689" s="2"/>
      <c r="E6689" s="136"/>
      <c r="F6689" s="136"/>
      <c r="G6689" s="82"/>
      <c r="H6689" s="160"/>
      <c r="I6689" s="136"/>
      <c r="J6689" s="136"/>
      <c r="K6689" s="136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</row>
    <row r="6690">
      <c r="A6690" s="82"/>
      <c r="B6690" s="82"/>
      <c r="C6690" s="2"/>
      <c r="D6690" s="2"/>
      <c r="E6690" s="136"/>
      <c r="F6690" s="136"/>
      <c r="G6690" s="82"/>
      <c r="H6690" s="160"/>
      <c r="I6690" s="136"/>
      <c r="J6690" s="136"/>
      <c r="K6690" s="136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</row>
    <row r="6691">
      <c r="A6691" s="82"/>
      <c r="B6691" s="82"/>
      <c r="C6691" s="2"/>
      <c r="D6691" s="2"/>
      <c r="E6691" s="136"/>
      <c r="F6691" s="136"/>
      <c r="G6691" s="82"/>
      <c r="H6691" s="160"/>
      <c r="I6691" s="136"/>
      <c r="J6691" s="136"/>
      <c r="K6691" s="136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</row>
    <row r="6692">
      <c r="A6692" s="82"/>
      <c r="B6692" s="82"/>
      <c r="C6692" s="2"/>
      <c r="D6692" s="2"/>
      <c r="E6692" s="136"/>
      <c r="F6692" s="136"/>
      <c r="G6692" s="82"/>
      <c r="H6692" s="160"/>
      <c r="I6692" s="136"/>
      <c r="J6692" s="136"/>
      <c r="K6692" s="136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</row>
    <row r="6693">
      <c r="A6693" s="82"/>
      <c r="B6693" s="82"/>
      <c r="C6693" s="2"/>
      <c r="D6693" s="2"/>
      <c r="E6693" s="136"/>
      <c r="F6693" s="136"/>
      <c r="G6693" s="82"/>
      <c r="H6693" s="160"/>
      <c r="I6693" s="136"/>
      <c r="J6693" s="136"/>
      <c r="K6693" s="136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</row>
    <row r="6694">
      <c r="A6694" s="82"/>
      <c r="B6694" s="82"/>
      <c r="C6694" s="2"/>
      <c r="D6694" s="2"/>
      <c r="E6694" s="136"/>
      <c r="F6694" s="136"/>
      <c r="G6694" s="82"/>
      <c r="H6694" s="160"/>
      <c r="I6694" s="136"/>
      <c r="J6694" s="136"/>
      <c r="K6694" s="136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</row>
    <row r="6695">
      <c r="A6695" s="82"/>
      <c r="B6695" s="82"/>
      <c r="C6695" s="2"/>
      <c r="D6695" s="2"/>
      <c r="E6695" s="136"/>
      <c r="F6695" s="136"/>
      <c r="G6695" s="82"/>
      <c r="H6695" s="160"/>
      <c r="I6695" s="136"/>
      <c r="J6695" s="136"/>
      <c r="K6695" s="136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</row>
    <row r="6696">
      <c r="A6696" s="82"/>
      <c r="B6696" s="82"/>
      <c r="C6696" s="2"/>
      <c r="D6696" s="2"/>
      <c r="E6696" s="136"/>
      <c r="F6696" s="136"/>
      <c r="G6696" s="82"/>
      <c r="H6696" s="160"/>
      <c r="I6696" s="136"/>
      <c r="J6696" s="136"/>
      <c r="K6696" s="136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</row>
    <row r="6697">
      <c r="A6697" s="82"/>
      <c r="B6697" s="82"/>
      <c r="C6697" s="2"/>
      <c r="D6697" s="2"/>
      <c r="E6697" s="136"/>
      <c r="F6697" s="136"/>
      <c r="G6697" s="82"/>
      <c r="H6697" s="160"/>
      <c r="I6697" s="136"/>
      <c r="J6697" s="136"/>
      <c r="K6697" s="136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</row>
    <row r="6698">
      <c r="A6698" s="82"/>
      <c r="B6698" s="82"/>
      <c r="C6698" s="2"/>
      <c r="D6698" s="2"/>
      <c r="E6698" s="136"/>
      <c r="F6698" s="136"/>
      <c r="G6698" s="82"/>
      <c r="H6698" s="160"/>
      <c r="I6698" s="136"/>
      <c r="J6698" s="136"/>
      <c r="K6698" s="136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</row>
    <row r="6699">
      <c r="A6699" s="82"/>
      <c r="B6699" s="82"/>
      <c r="C6699" s="2"/>
      <c r="D6699" s="2"/>
      <c r="E6699" s="136"/>
      <c r="F6699" s="136"/>
      <c r="G6699" s="82"/>
      <c r="H6699" s="160"/>
      <c r="I6699" s="136"/>
      <c r="J6699" s="136"/>
      <c r="K6699" s="136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</row>
    <row r="6700">
      <c r="A6700" s="82"/>
      <c r="B6700" s="82"/>
      <c r="C6700" s="2"/>
      <c r="D6700" s="2"/>
      <c r="E6700" s="136"/>
      <c r="F6700" s="136"/>
      <c r="G6700" s="82"/>
      <c r="H6700" s="160"/>
      <c r="I6700" s="136"/>
      <c r="J6700" s="136"/>
      <c r="K6700" s="136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</row>
    <row r="6701">
      <c r="A6701" s="82"/>
      <c r="B6701" s="82"/>
      <c r="C6701" s="2"/>
      <c r="D6701" s="2"/>
      <c r="E6701" s="136"/>
      <c r="F6701" s="136"/>
      <c r="G6701" s="82"/>
      <c r="H6701" s="160"/>
      <c r="I6701" s="136"/>
      <c r="J6701" s="136"/>
      <c r="K6701" s="136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</row>
    <row r="6702">
      <c r="A6702" s="82"/>
      <c r="B6702" s="82"/>
      <c r="C6702" s="2"/>
      <c r="D6702" s="2"/>
      <c r="E6702" s="136"/>
      <c r="F6702" s="136"/>
      <c r="G6702" s="82"/>
      <c r="H6702" s="160"/>
      <c r="I6702" s="136"/>
      <c r="J6702" s="136"/>
      <c r="K6702" s="136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</row>
    <row r="6703">
      <c r="A6703" s="82"/>
      <c r="B6703" s="82"/>
      <c r="C6703" s="2"/>
      <c r="D6703" s="2"/>
      <c r="E6703" s="136"/>
      <c r="F6703" s="136"/>
      <c r="G6703" s="82"/>
      <c r="H6703" s="160"/>
      <c r="I6703" s="136"/>
      <c r="J6703" s="136"/>
      <c r="K6703" s="136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</row>
    <row r="6704">
      <c r="A6704" s="82"/>
      <c r="B6704" s="82"/>
      <c r="C6704" s="2"/>
      <c r="D6704" s="2"/>
      <c r="E6704" s="136"/>
      <c r="F6704" s="136"/>
      <c r="G6704" s="82"/>
      <c r="H6704" s="160"/>
      <c r="I6704" s="136"/>
      <c r="J6704" s="136"/>
      <c r="K6704" s="136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</row>
    <row r="6705">
      <c r="A6705" s="82"/>
      <c r="B6705" s="82"/>
      <c r="C6705" s="2"/>
      <c r="D6705" s="2"/>
      <c r="E6705" s="136"/>
      <c r="F6705" s="136"/>
      <c r="G6705" s="82"/>
      <c r="H6705" s="160"/>
      <c r="I6705" s="136"/>
      <c r="J6705" s="136"/>
      <c r="K6705" s="136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</row>
    <row r="6706">
      <c r="A6706" s="82"/>
      <c r="B6706" s="82"/>
      <c r="C6706" s="2"/>
      <c r="D6706" s="2"/>
      <c r="E6706" s="136"/>
      <c r="F6706" s="136"/>
      <c r="G6706" s="82"/>
      <c r="H6706" s="160"/>
      <c r="I6706" s="136"/>
      <c r="J6706" s="136"/>
      <c r="K6706" s="136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</row>
    <row r="6707">
      <c r="A6707" s="82"/>
      <c r="B6707" s="82"/>
      <c r="C6707" s="2"/>
      <c r="D6707" s="2"/>
      <c r="E6707" s="136"/>
      <c r="F6707" s="136"/>
      <c r="G6707" s="82"/>
      <c r="H6707" s="160"/>
      <c r="I6707" s="136"/>
      <c r="J6707" s="136"/>
      <c r="K6707" s="136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</row>
    <row r="6708">
      <c r="A6708" s="82"/>
      <c r="B6708" s="82"/>
      <c r="C6708" s="2"/>
      <c r="D6708" s="2"/>
      <c r="E6708" s="136"/>
      <c r="F6708" s="136"/>
      <c r="G6708" s="82"/>
      <c r="H6708" s="160"/>
      <c r="I6708" s="136"/>
      <c r="J6708" s="136"/>
      <c r="K6708" s="136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</row>
    <row r="6709">
      <c r="A6709" s="82"/>
      <c r="B6709" s="82"/>
      <c r="C6709" s="2"/>
      <c r="D6709" s="2"/>
      <c r="E6709" s="136"/>
      <c r="F6709" s="136"/>
      <c r="G6709" s="82"/>
      <c r="H6709" s="160"/>
      <c r="I6709" s="136"/>
      <c r="J6709" s="136"/>
      <c r="K6709" s="136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</row>
    <row r="6710">
      <c r="A6710" s="82"/>
      <c r="B6710" s="82"/>
      <c r="C6710" s="2"/>
      <c r="D6710" s="2"/>
      <c r="E6710" s="136"/>
      <c r="F6710" s="136"/>
      <c r="G6710" s="82"/>
      <c r="H6710" s="160"/>
      <c r="I6710" s="136"/>
      <c r="J6710" s="136"/>
      <c r="K6710" s="136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</row>
    <row r="6711">
      <c r="A6711" s="82"/>
      <c r="B6711" s="82"/>
      <c r="C6711" s="2"/>
      <c r="D6711" s="2"/>
      <c r="E6711" s="136"/>
      <c r="F6711" s="136"/>
      <c r="G6711" s="82"/>
      <c r="H6711" s="160"/>
      <c r="I6711" s="136"/>
      <c r="J6711" s="136"/>
      <c r="K6711" s="136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</row>
    <row r="6712">
      <c r="A6712" s="82"/>
      <c r="B6712" s="82"/>
      <c r="C6712" s="2"/>
      <c r="D6712" s="2"/>
      <c r="E6712" s="136"/>
      <c r="F6712" s="136"/>
      <c r="G6712" s="82"/>
      <c r="H6712" s="160"/>
      <c r="I6712" s="136"/>
      <c r="J6712" s="136"/>
      <c r="K6712" s="136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</row>
    <row r="6713">
      <c r="A6713" s="82"/>
      <c r="B6713" s="82"/>
      <c r="C6713" s="2"/>
      <c r="D6713" s="2"/>
      <c r="E6713" s="136"/>
      <c r="F6713" s="136"/>
      <c r="G6713" s="82"/>
      <c r="H6713" s="160"/>
      <c r="I6713" s="136"/>
      <c r="J6713" s="136"/>
      <c r="K6713" s="136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</row>
    <row r="6714">
      <c r="A6714" s="82"/>
      <c r="B6714" s="82"/>
      <c r="C6714" s="2"/>
      <c r="D6714" s="2"/>
      <c r="E6714" s="136"/>
      <c r="F6714" s="136"/>
      <c r="G6714" s="82"/>
      <c r="H6714" s="160"/>
      <c r="I6714" s="136"/>
      <c r="J6714" s="136"/>
      <c r="K6714" s="136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</row>
    <row r="6715">
      <c r="A6715" s="82"/>
      <c r="B6715" s="82"/>
      <c r="C6715" s="2"/>
      <c r="D6715" s="2"/>
      <c r="E6715" s="136"/>
      <c r="F6715" s="136"/>
      <c r="G6715" s="82"/>
      <c r="H6715" s="160"/>
      <c r="I6715" s="136"/>
      <c r="J6715" s="136"/>
      <c r="K6715" s="136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</row>
    <row r="6716">
      <c r="A6716" s="82"/>
      <c r="B6716" s="82"/>
      <c r="C6716" s="2"/>
      <c r="D6716" s="2"/>
      <c r="E6716" s="136"/>
      <c r="F6716" s="136"/>
      <c r="G6716" s="82"/>
      <c r="H6716" s="160"/>
      <c r="I6716" s="136"/>
      <c r="J6716" s="136"/>
      <c r="K6716" s="136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</row>
    <row r="6717">
      <c r="A6717" s="82"/>
      <c r="B6717" s="82"/>
      <c r="C6717" s="2"/>
      <c r="D6717" s="2"/>
      <c r="E6717" s="136"/>
      <c r="F6717" s="136"/>
      <c r="G6717" s="82"/>
      <c r="H6717" s="160"/>
      <c r="I6717" s="136"/>
      <c r="J6717" s="136"/>
      <c r="K6717" s="136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</row>
    <row r="6718">
      <c r="A6718" s="82"/>
      <c r="B6718" s="82"/>
      <c r="C6718" s="2"/>
      <c r="D6718" s="2"/>
      <c r="E6718" s="136"/>
      <c r="F6718" s="136"/>
      <c r="G6718" s="82"/>
      <c r="H6718" s="160"/>
      <c r="I6718" s="136"/>
      <c r="J6718" s="136"/>
      <c r="K6718" s="136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</row>
    <row r="6719">
      <c r="A6719" s="82"/>
      <c r="B6719" s="82"/>
      <c r="C6719" s="2"/>
      <c r="D6719" s="2"/>
      <c r="E6719" s="136"/>
      <c r="F6719" s="136"/>
      <c r="G6719" s="82"/>
      <c r="H6719" s="160"/>
      <c r="I6719" s="136"/>
      <c r="J6719" s="136"/>
      <c r="K6719" s="136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</row>
    <row r="6720">
      <c r="A6720" s="82"/>
      <c r="B6720" s="82"/>
      <c r="C6720" s="2"/>
      <c r="D6720" s="2"/>
      <c r="E6720" s="136"/>
      <c r="F6720" s="136"/>
      <c r="G6720" s="82"/>
      <c r="H6720" s="160"/>
      <c r="I6720" s="136"/>
      <c r="J6720" s="136"/>
      <c r="K6720" s="136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</row>
    <row r="6721">
      <c r="A6721" s="82"/>
      <c r="B6721" s="82"/>
      <c r="C6721" s="2"/>
      <c r="D6721" s="2"/>
      <c r="E6721" s="136"/>
      <c r="F6721" s="136"/>
      <c r="G6721" s="82"/>
      <c r="H6721" s="160"/>
      <c r="I6721" s="136"/>
      <c r="J6721" s="136"/>
      <c r="K6721" s="136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</row>
    <row r="6722">
      <c r="A6722" s="82"/>
      <c r="B6722" s="82"/>
      <c r="C6722" s="2"/>
      <c r="D6722" s="2"/>
      <c r="E6722" s="136"/>
      <c r="F6722" s="136"/>
      <c r="G6722" s="82"/>
      <c r="H6722" s="160"/>
      <c r="I6722" s="136"/>
      <c r="J6722" s="136"/>
      <c r="K6722" s="136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</row>
    <row r="6723">
      <c r="A6723" s="82"/>
      <c r="B6723" s="82"/>
      <c r="C6723" s="2"/>
      <c r="D6723" s="2"/>
      <c r="E6723" s="136"/>
      <c r="F6723" s="136"/>
      <c r="G6723" s="82"/>
      <c r="H6723" s="160"/>
      <c r="I6723" s="136"/>
      <c r="J6723" s="136"/>
      <c r="K6723" s="136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</row>
    <row r="6724">
      <c r="A6724" s="82"/>
      <c r="B6724" s="82"/>
      <c r="C6724" s="2"/>
      <c r="D6724" s="2"/>
      <c r="E6724" s="136"/>
      <c r="F6724" s="136"/>
      <c r="G6724" s="82"/>
      <c r="H6724" s="160"/>
      <c r="I6724" s="136"/>
      <c r="J6724" s="136"/>
      <c r="K6724" s="136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</row>
    <row r="6725">
      <c r="A6725" s="82"/>
      <c r="B6725" s="82"/>
      <c r="C6725" s="2"/>
      <c r="D6725" s="2"/>
      <c r="E6725" s="136"/>
      <c r="F6725" s="136"/>
      <c r="G6725" s="82"/>
      <c r="H6725" s="160"/>
      <c r="I6725" s="136"/>
      <c r="J6725" s="136"/>
      <c r="K6725" s="136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</row>
    <row r="6726">
      <c r="A6726" s="82"/>
      <c r="B6726" s="82"/>
      <c r="C6726" s="2"/>
      <c r="D6726" s="2"/>
      <c r="E6726" s="136"/>
      <c r="F6726" s="136"/>
      <c r="G6726" s="82"/>
      <c r="H6726" s="160"/>
      <c r="I6726" s="136"/>
      <c r="J6726" s="136"/>
      <c r="K6726" s="136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</row>
    <row r="6727">
      <c r="A6727" s="82"/>
      <c r="B6727" s="82"/>
      <c r="C6727" s="2"/>
      <c r="D6727" s="2"/>
      <c r="E6727" s="136"/>
      <c r="F6727" s="136"/>
      <c r="G6727" s="82"/>
      <c r="H6727" s="160"/>
      <c r="I6727" s="136"/>
      <c r="J6727" s="136"/>
      <c r="K6727" s="136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</row>
    <row r="6728">
      <c r="A6728" s="82"/>
      <c r="B6728" s="82"/>
      <c r="C6728" s="2"/>
      <c r="D6728" s="2"/>
      <c r="E6728" s="136"/>
      <c r="F6728" s="136"/>
      <c r="G6728" s="82"/>
      <c r="H6728" s="160"/>
      <c r="I6728" s="136"/>
      <c r="J6728" s="136"/>
      <c r="K6728" s="136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</row>
    <row r="6729">
      <c r="A6729" s="82"/>
      <c r="B6729" s="82"/>
      <c r="C6729" s="2"/>
      <c r="D6729" s="2"/>
      <c r="E6729" s="136"/>
      <c r="F6729" s="136"/>
      <c r="G6729" s="82"/>
      <c r="H6729" s="160"/>
      <c r="I6729" s="136"/>
      <c r="J6729" s="136"/>
      <c r="K6729" s="136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</row>
    <row r="6730">
      <c r="A6730" s="82"/>
      <c r="B6730" s="82"/>
      <c r="C6730" s="2"/>
      <c r="D6730" s="2"/>
      <c r="E6730" s="136"/>
      <c r="F6730" s="136"/>
      <c r="G6730" s="82"/>
      <c r="H6730" s="160"/>
      <c r="I6730" s="136"/>
      <c r="J6730" s="136"/>
      <c r="K6730" s="136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</row>
    <row r="6731">
      <c r="A6731" s="82"/>
      <c r="B6731" s="82"/>
      <c r="C6731" s="2"/>
      <c r="D6731" s="2"/>
      <c r="E6731" s="136"/>
      <c r="F6731" s="136"/>
      <c r="G6731" s="82"/>
      <c r="H6731" s="160"/>
      <c r="I6731" s="136"/>
      <c r="J6731" s="136"/>
      <c r="K6731" s="136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</row>
    <row r="6732">
      <c r="A6732" s="82"/>
      <c r="B6732" s="82"/>
      <c r="C6732" s="2"/>
      <c r="D6732" s="2"/>
      <c r="E6732" s="136"/>
      <c r="F6732" s="136"/>
      <c r="G6732" s="82"/>
      <c r="H6732" s="160"/>
      <c r="I6732" s="136"/>
      <c r="J6732" s="136"/>
      <c r="K6732" s="136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</row>
    <row r="6733">
      <c r="A6733" s="82"/>
      <c r="B6733" s="82"/>
      <c r="C6733" s="2"/>
      <c r="D6733" s="2"/>
      <c r="E6733" s="136"/>
      <c r="F6733" s="136"/>
      <c r="G6733" s="82"/>
      <c r="H6733" s="160"/>
      <c r="I6733" s="136"/>
      <c r="J6733" s="136"/>
      <c r="K6733" s="136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</row>
    <row r="6734">
      <c r="A6734" s="82"/>
      <c r="B6734" s="82"/>
      <c r="C6734" s="2"/>
      <c r="D6734" s="2"/>
      <c r="E6734" s="136"/>
      <c r="F6734" s="136"/>
      <c r="G6734" s="82"/>
      <c r="H6734" s="160"/>
      <c r="I6734" s="136"/>
      <c r="J6734" s="136"/>
      <c r="K6734" s="136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</row>
    <row r="6735">
      <c r="A6735" s="82"/>
      <c r="B6735" s="82"/>
      <c r="C6735" s="2"/>
      <c r="D6735" s="2"/>
      <c r="E6735" s="136"/>
      <c r="F6735" s="136"/>
      <c r="G6735" s="82"/>
      <c r="H6735" s="160"/>
      <c r="I6735" s="136"/>
      <c r="J6735" s="136"/>
      <c r="K6735" s="136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</row>
    <row r="6736">
      <c r="A6736" s="82"/>
      <c r="B6736" s="82"/>
      <c r="C6736" s="2"/>
      <c r="D6736" s="2"/>
      <c r="E6736" s="136"/>
      <c r="F6736" s="136"/>
      <c r="G6736" s="82"/>
      <c r="H6736" s="160"/>
      <c r="I6736" s="136"/>
      <c r="J6736" s="136"/>
      <c r="K6736" s="136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</row>
    <row r="6737">
      <c r="A6737" s="82"/>
      <c r="B6737" s="82"/>
      <c r="C6737" s="2"/>
      <c r="D6737" s="2"/>
      <c r="E6737" s="136"/>
      <c r="F6737" s="136"/>
      <c r="G6737" s="82"/>
      <c r="H6737" s="160"/>
      <c r="I6737" s="136"/>
      <c r="J6737" s="136"/>
      <c r="K6737" s="136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</row>
    <row r="6738">
      <c r="A6738" s="82"/>
      <c r="B6738" s="82"/>
      <c r="C6738" s="2"/>
      <c r="D6738" s="2"/>
      <c r="E6738" s="136"/>
      <c r="F6738" s="136"/>
      <c r="G6738" s="82"/>
      <c r="H6738" s="160"/>
      <c r="I6738" s="136"/>
      <c r="J6738" s="136"/>
      <c r="K6738" s="136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</row>
    <row r="6739">
      <c r="A6739" s="82"/>
      <c r="B6739" s="82"/>
      <c r="C6739" s="2"/>
      <c r="D6739" s="2"/>
      <c r="E6739" s="136"/>
      <c r="F6739" s="136"/>
      <c r="G6739" s="82"/>
      <c r="H6739" s="160"/>
      <c r="I6739" s="136"/>
      <c r="J6739" s="136"/>
      <c r="K6739" s="136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</row>
    <row r="6740">
      <c r="A6740" s="82"/>
      <c r="B6740" s="82"/>
      <c r="C6740" s="2"/>
      <c r="D6740" s="2"/>
      <c r="E6740" s="136"/>
      <c r="F6740" s="136"/>
      <c r="G6740" s="82"/>
      <c r="H6740" s="160"/>
      <c r="I6740" s="136"/>
      <c r="J6740" s="136"/>
      <c r="K6740" s="136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</row>
    <row r="6741">
      <c r="A6741" s="82"/>
      <c r="B6741" s="82"/>
      <c r="C6741" s="2"/>
      <c r="D6741" s="2"/>
      <c r="E6741" s="136"/>
      <c r="F6741" s="136"/>
      <c r="G6741" s="82"/>
      <c r="H6741" s="160"/>
      <c r="I6741" s="136"/>
      <c r="J6741" s="136"/>
      <c r="K6741" s="136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</row>
    <row r="6742">
      <c r="A6742" s="82"/>
      <c r="B6742" s="82"/>
      <c r="C6742" s="2"/>
      <c r="D6742" s="2"/>
      <c r="E6742" s="136"/>
      <c r="F6742" s="136"/>
      <c r="G6742" s="82"/>
      <c r="H6742" s="160"/>
      <c r="I6742" s="136"/>
      <c r="J6742" s="136"/>
      <c r="K6742" s="136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</row>
    <row r="6743">
      <c r="A6743" s="82"/>
      <c r="B6743" s="82"/>
      <c r="C6743" s="2"/>
      <c r="D6743" s="2"/>
      <c r="E6743" s="136"/>
      <c r="F6743" s="136"/>
      <c r="G6743" s="82"/>
      <c r="H6743" s="160"/>
      <c r="I6743" s="136"/>
      <c r="J6743" s="136"/>
      <c r="K6743" s="136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</row>
    <row r="6744">
      <c r="A6744" s="82"/>
      <c r="B6744" s="82"/>
      <c r="C6744" s="2"/>
      <c r="D6744" s="2"/>
      <c r="E6744" s="136"/>
      <c r="F6744" s="136"/>
      <c r="G6744" s="82"/>
      <c r="H6744" s="160"/>
      <c r="I6744" s="136"/>
      <c r="J6744" s="136"/>
      <c r="K6744" s="136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</row>
    <row r="6745">
      <c r="A6745" s="82"/>
      <c r="B6745" s="82"/>
      <c r="C6745" s="2"/>
      <c r="D6745" s="2"/>
      <c r="E6745" s="136"/>
      <c r="F6745" s="136"/>
      <c r="G6745" s="82"/>
      <c r="H6745" s="160"/>
      <c r="I6745" s="136"/>
      <c r="J6745" s="136"/>
      <c r="K6745" s="136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</row>
    <row r="6746">
      <c r="A6746" s="82"/>
      <c r="B6746" s="82"/>
      <c r="C6746" s="2"/>
      <c r="D6746" s="2"/>
      <c r="E6746" s="136"/>
      <c r="F6746" s="136"/>
      <c r="G6746" s="82"/>
      <c r="H6746" s="160"/>
      <c r="I6746" s="136"/>
      <c r="J6746" s="136"/>
      <c r="K6746" s="136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</row>
    <row r="6747">
      <c r="A6747" s="82"/>
      <c r="B6747" s="82"/>
      <c r="C6747" s="2"/>
      <c r="D6747" s="2"/>
      <c r="E6747" s="136"/>
      <c r="F6747" s="136"/>
      <c r="G6747" s="82"/>
      <c r="H6747" s="160"/>
      <c r="I6747" s="136"/>
      <c r="J6747" s="136"/>
      <c r="K6747" s="136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</row>
    <row r="6748">
      <c r="A6748" s="82"/>
      <c r="B6748" s="82"/>
      <c r="C6748" s="2"/>
      <c r="D6748" s="2"/>
      <c r="E6748" s="136"/>
      <c r="F6748" s="136"/>
      <c r="G6748" s="82"/>
      <c r="H6748" s="160"/>
      <c r="I6748" s="136"/>
      <c r="J6748" s="136"/>
      <c r="K6748" s="136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</row>
    <row r="6749">
      <c r="A6749" s="82"/>
      <c r="B6749" s="82"/>
      <c r="C6749" s="2"/>
      <c r="D6749" s="2"/>
      <c r="E6749" s="136"/>
      <c r="F6749" s="136"/>
      <c r="G6749" s="82"/>
      <c r="H6749" s="160"/>
      <c r="I6749" s="136"/>
      <c r="J6749" s="136"/>
      <c r="K6749" s="136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</row>
    <row r="6750">
      <c r="A6750" s="82"/>
      <c r="B6750" s="82"/>
      <c r="C6750" s="2"/>
      <c r="D6750" s="2"/>
      <c r="E6750" s="136"/>
      <c r="F6750" s="136"/>
      <c r="G6750" s="82"/>
      <c r="H6750" s="160"/>
      <c r="I6750" s="136"/>
      <c r="J6750" s="136"/>
      <c r="K6750" s="136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</row>
    <row r="6751">
      <c r="A6751" s="82"/>
      <c r="B6751" s="82"/>
      <c r="C6751" s="2"/>
      <c r="D6751" s="2"/>
      <c r="E6751" s="136"/>
      <c r="F6751" s="136"/>
      <c r="G6751" s="82"/>
      <c r="H6751" s="160"/>
      <c r="I6751" s="136"/>
      <c r="J6751" s="136"/>
      <c r="K6751" s="136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</row>
    <row r="6752">
      <c r="A6752" s="82"/>
      <c r="B6752" s="82"/>
      <c r="C6752" s="2"/>
      <c r="D6752" s="2"/>
      <c r="E6752" s="136"/>
      <c r="F6752" s="136"/>
      <c r="G6752" s="82"/>
      <c r="H6752" s="160"/>
      <c r="I6752" s="136"/>
      <c r="J6752" s="136"/>
      <c r="K6752" s="136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</row>
    <row r="6753">
      <c r="A6753" s="82"/>
      <c r="B6753" s="82"/>
      <c r="C6753" s="2"/>
      <c r="D6753" s="2"/>
      <c r="E6753" s="136"/>
      <c r="F6753" s="136"/>
      <c r="G6753" s="82"/>
      <c r="H6753" s="160"/>
      <c r="I6753" s="136"/>
      <c r="J6753" s="136"/>
      <c r="K6753" s="136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</row>
    <row r="6754">
      <c r="A6754" s="82"/>
      <c r="B6754" s="82"/>
      <c r="C6754" s="2"/>
      <c r="D6754" s="2"/>
      <c r="E6754" s="136"/>
      <c r="F6754" s="136"/>
      <c r="G6754" s="82"/>
      <c r="H6754" s="160"/>
      <c r="I6754" s="136"/>
      <c r="J6754" s="136"/>
      <c r="K6754" s="136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</row>
    <row r="6755">
      <c r="A6755" s="82"/>
      <c r="B6755" s="82"/>
      <c r="C6755" s="2"/>
      <c r="D6755" s="2"/>
      <c r="E6755" s="136"/>
      <c r="F6755" s="136"/>
      <c r="G6755" s="82"/>
      <c r="H6755" s="160"/>
      <c r="I6755" s="136"/>
      <c r="J6755" s="136"/>
      <c r="K6755" s="136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</row>
    <row r="6756">
      <c r="A6756" s="82"/>
      <c r="B6756" s="82"/>
      <c r="C6756" s="2"/>
      <c r="D6756" s="2"/>
      <c r="E6756" s="136"/>
      <c r="F6756" s="136"/>
      <c r="G6756" s="82"/>
      <c r="H6756" s="160"/>
      <c r="I6756" s="136"/>
      <c r="J6756" s="136"/>
      <c r="K6756" s="136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</row>
    <row r="6757">
      <c r="A6757" s="82"/>
      <c r="B6757" s="82"/>
      <c r="C6757" s="2"/>
      <c r="D6757" s="2"/>
      <c r="E6757" s="136"/>
      <c r="F6757" s="136"/>
      <c r="G6757" s="82"/>
      <c r="H6757" s="160"/>
      <c r="I6757" s="136"/>
      <c r="J6757" s="136"/>
      <c r="K6757" s="136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</row>
    <row r="6758">
      <c r="A6758" s="82"/>
      <c r="B6758" s="82"/>
      <c r="C6758" s="2"/>
      <c r="D6758" s="2"/>
      <c r="E6758" s="136"/>
      <c r="F6758" s="136"/>
      <c r="G6758" s="82"/>
      <c r="H6758" s="160"/>
      <c r="I6758" s="136"/>
      <c r="J6758" s="136"/>
      <c r="K6758" s="136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</row>
    <row r="6759">
      <c r="A6759" s="82"/>
      <c r="B6759" s="82"/>
      <c r="C6759" s="2"/>
      <c r="D6759" s="2"/>
      <c r="E6759" s="136"/>
      <c r="F6759" s="136"/>
      <c r="G6759" s="82"/>
      <c r="H6759" s="160"/>
      <c r="I6759" s="136"/>
      <c r="J6759" s="136"/>
      <c r="K6759" s="136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</row>
    <row r="6760">
      <c r="A6760" s="82"/>
      <c r="B6760" s="82"/>
      <c r="C6760" s="2"/>
      <c r="D6760" s="2"/>
      <c r="E6760" s="136"/>
      <c r="F6760" s="136"/>
      <c r="G6760" s="82"/>
      <c r="H6760" s="160"/>
      <c r="I6760" s="136"/>
      <c r="J6760" s="136"/>
      <c r="K6760" s="136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</row>
    <row r="6761">
      <c r="A6761" s="82"/>
      <c r="B6761" s="82"/>
      <c r="C6761" s="2"/>
      <c r="D6761" s="2"/>
      <c r="E6761" s="136"/>
      <c r="F6761" s="136"/>
      <c r="G6761" s="82"/>
      <c r="H6761" s="160"/>
      <c r="I6761" s="136"/>
      <c r="J6761" s="136"/>
      <c r="K6761" s="136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</row>
    <row r="6762">
      <c r="A6762" s="82"/>
      <c r="B6762" s="82"/>
      <c r="C6762" s="2"/>
      <c r="D6762" s="2"/>
      <c r="E6762" s="136"/>
      <c r="F6762" s="136"/>
      <c r="G6762" s="82"/>
      <c r="H6762" s="160"/>
      <c r="I6762" s="136"/>
      <c r="J6762" s="136"/>
      <c r="K6762" s="136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</row>
    <row r="6763">
      <c r="A6763" s="82"/>
      <c r="B6763" s="82"/>
      <c r="C6763" s="2"/>
      <c r="D6763" s="2"/>
      <c r="E6763" s="136"/>
      <c r="F6763" s="136"/>
      <c r="G6763" s="82"/>
      <c r="H6763" s="160"/>
      <c r="I6763" s="136"/>
      <c r="J6763" s="136"/>
      <c r="K6763" s="136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</row>
    <row r="6764">
      <c r="A6764" s="82"/>
      <c r="B6764" s="82"/>
      <c r="C6764" s="2"/>
      <c r="D6764" s="2"/>
      <c r="E6764" s="136"/>
      <c r="F6764" s="136"/>
      <c r="G6764" s="82"/>
      <c r="H6764" s="160"/>
      <c r="I6764" s="136"/>
      <c r="J6764" s="136"/>
      <c r="K6764" s="136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</row>
    <row r="6765">
      <c r="A6765" s="82"/>
      <c r="B6765" s="82"/>
      <c r="C6765" s="2"/>
      <c r="D6765" s="2"/>
      <c r="E6765" s="136"/>
      <c r="F6765" s="136"/>
      <c r="G6765" s="82"/>
      <c r="H6765" s="160"/>
      <c r="I6765" s="136"/>
      <c r="J6765" s="136"/>
      <c r="K6765" s="136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</row>
    <row r="6766">
      <c r="A6766" s="82"/>
      <c r="B6766" s="82"/>
      <c r="C6766" s="2"/>
      <c r="D6766" s="2"/>
      <c r="E6766" s="136"/>
      <c r="F6766" s="136"/>
      <c r="G6766" s="82"/>
      <c r="H6766" s="160"/>
      <c r="I6766" s="136"/>
      <c r="J6766" s="136"/>
      <c r="K6766" s="136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</row>
    <row r="6767">
      <c r="A6767" s="82"/>
      <c r="B6767" s="82"/>
      <c r="C6767" s="2"/>
      <c r="D6767" s="2"/>
      <c r="E6767" s="136"/>
      <c r="F6767" s="136"/>
      <c r="G6767" s="82"/>
      <c r="H6767" s="160"/>
      <c r="I6767" s="136"/>
      <c r="J6767" s="136"/>
      <c r="K6767" s="136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</row>
    <row r="6768">
      <c r="A6768" s="82"/>
      <c r="B6768" s="82"/>
      <c r="C6768" s="2"/>
      <c r="D6768" s="2"/>
      <c r="E6768" s="136"/>
      <c r="F6768" s="136"/>
      <c r="G6768" s="82"/>
      <c r="H6768" s="160"/>
      <c r="I6768" s="136"/>
      <c r="J6768" s="136"/>
      <c r="K6768" s="136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</row>
    <row r="6769">
      <c r="A6769" s="82"/>
      <c r="B6769" s="82"/>
      <c r="C6769" s="2"/>
      <c r="D6769" s="2"/>
      <c r="E6769" s="136"/>
      <c r="F6769" s="136"/>
      <c r="G6769" s="82"/>
      <c r="H6769" s="160"/>
      <c r="I6769" s="136"/>
      <c r="J6769" s="136"/>
      <c r="K6769" s="136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</row>
    <row r="6770">
      <c r="A6770" s="82"/>
      <c r="B6770" s="82"/>
      <c r="C6770" s="2"/>
      <c r="D6770" s="2"/>
      <c r="E6770" s="136"/>
      <c r="F6770" s="136"/>
      <c r="G6770" s="82"/>
      <c r="H6770" s="160"/>
      <c r="I6770" s="136"/>
      <c r="J6770" s="136"/>
      <c r="K6770" s="136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</row>
    <row r="6771">
      <c r="A6771" s="82"/>
      <c r="B6771" s="82"/>
      <c r="C6771" s="2"/>
      <c r="D6771" s="2"/>
      <c r="E6771" s="136"/>
      <c r="F6771" s="136"/>
      <c r="G6771" s="82"/>
      <c r="H6771" s="160"/>
      <c r="I6771" s="136"/>
      <c r="J6771" s="136"/>
      <c r="K6771" s="136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</row>
    <row r="6772">
      <c r="A6772" s="82"/>
      <c r="B6772" s="82"/>
      <c r="C6772" s="2"/>
      <c r="D6772" s="2"/>
      <c r="E6772" s="136"/>
      <c r="F6772" s="136"/>
      <c r="G6772" s="82"/>
      <c r="H6772" s="160"/>
      <c r="I6772" s="136"/>
      <c r="J6772" s="136"/>
      <c r="K6772" s="136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</row>
    <row r="6773">
      <c r="A6773" s="82"/>
      <c r="B6773" s="82"/>
      <c r="C6773" s="2"/>
      <c r="D6773" s="2"/>
      <c r="E6773" s="136"/>
      <c r="F6773" s="136"/>
      <c r="G6773" s="82"/>
      <c r="H6773" s="160"/>
      <c r="I6773" s="136"/>
      <c r="J6773" s="136"/>
      <c r="K6773" s="136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</row>
    <row r="6774">
      <c r="A6774" s="82"/>
      <c r="B6774" s="82"/>
      <c r="C6774" s="2"/>
      <c r="D6774" s="2"/>
      <c r="E6774" s="136"/>
      <c r="F6774" s="136"/>
      <c r="G6774" s="82"/>
      <c r="H6774" s="160"/>
      <c r="I6774" s="136"/>
      <c r="J6774" s="136"/>
      <c r="K6774" s="136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</row>
    <row r="6775">
      <c r="A6775" s="82"/>
      <c r="B6775" s="82"/>
      <c r="C6775" s="2"/>
      <c r="D6775" s="2"/>
      <c r="E6775" s="136"/>
      <c r="F6775" s="136"/>
      <c r="G6775" s="82"/>
      <c r="H6775" s="160"/>
      <c r="I6775" s="136"/>
      <c r="J6775" s="136"/>
      <c r="K6775" s="136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</row>
    <row r="6776">
      <c r="A6776" s="82"/>
      <c r="B6776" s="82"/>
      <c r="C6776" s="2"/>
      <c r="D6776" s="2"/>
      <c r="E6776" s="136"/>
      <c r="F6776" s="136"/>
      <c r="G6776" s="82"/>
      <c r="H6776" s="160"/>
      <c r="I6776" s="136"/>
      <c r="J6776" s="136"/>
      <c r="K6776" s="136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</row>
    <row r="6777">
      <c r="A6777" s="82"/>
      <c r="B6777" s="82"/>
      <c r="C6777" s="2"/>
      <c r="D6777" s="2"/>
      <c r="E6777" s="136"/>
      <c r="F6777" s="136"/>
      <c r="G6777" s="82"/>
      <c r="H6777" s="160"/>
      <c r="I6777" s="136"/>
      <c r="J6777" s="136"/>
      <c r="K6777" s="136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</row>
    <row r="6778">
      <c r="A6778" s="82"/>
      <c r="B6778" s="82"/>
      <c r="C6778" s="2"/>
      <c r="D6778" s="2"/>
      <c r="E6778" s="136"/>
      <c r="F6778" s="136"/>
      <c r="G6778" s="82"/>
      <c r="H6778" s="160"/>
      <c r="I6778" s="136"/>
      <c r="J6778" s="136"/>
      <c r="K6778" s="136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</row>
    <row r="6779">
      <c r="A6779" s="82"/>
      <c r="B6779" s="82"/>
      <c r="C6779" s="2"/>
      <c r="D6779" s="2"/>
      <c r="E6779" s="136"/>
      <c r="F6779" s="136"/>
      <c r="G6779" s="82"/>
      <c r="H6779" s="160"/>
      <c r="I6779" s="136"/>
      <c r="J6779" s="136"/>
      <c r="K6779" s="136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</row>
    <row r="6780">
      <c r="A6780" s="82"/>
      <c r="B6780" s="82"/>
      <c r="C6780" s="2"/>
      <c r="D6780" s="2"/>
      <c r="E6780" s="136"/>
      <c r="F6780" s="136"/>
      <c r="G6780" s="82"/>
      <c r="H6780" s="160"/>
      <c r="I6780" s="136"/>
      <c r="J6780" s="136"/>
      <c r="K6780" s="136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</row>
    <row r="6781">
      <c r="A6781" s="82"/>
      <c r="B6781" s="82"/>
      <c r="C6781" s="2"/>
      <c r="D6781" s="2"/>
      <c r="E6781" s="136"/>
      <c r="F6781" s="136"/>
      <c r="G6781" s="82"/>
      <c r="H6781" s="160"/>
      <c r="I6781" s="136"/>
      <c r="J6781" s="136"/>
      <c r="K6781" s="136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</row>
    <row r="6782">
      <c r="A6782" s="82"/>
      <c r="B6782" s="82"/>
      <c r="C6782" s="2"/>
      <c r="D6782" s="2"/>
      <c r="E6782" s="136"/>
      <c r="F6782" s="136"/>
      <c r="G6782" s="82"/>
      <c r="H6782" s="160"/>
      <c r="I6782" s="136"/>
      <c r="J6782" s="136"/>
      <c r="K6782" s="136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</row>
    <row r="6783">
      <c r="A6783" s="82"/>
      <c r="B6783" s="82"/>
      <c r="C6783" s="2"/>
      <c r="D6783" s="2"/>
      <c r="E6783" s="136"/>
      <c r="F6783" s="136"/>
      <c r="G6783" s="82"/>
      <c r="H6783" s="160"/>
      <c r="I6783" s="136"/>
      <c r="J6783" s="136"/>
      <c r="K6783" s="136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</row>
    <row r="6784">
      <c r="A6784" s="82"/>
      <c r="B6784" s="82"/>
      <c r="C6784" s="2"/>
      <c r="D6784" s="2"/>
      <c r="E6784" s="136"/>
      <c r="F6784" s="136"/>
      <c r="G6784" s="82"/>
      <c r="H6784" s="160"/>
      <c r="I6784" s="136"/>
      <c r="J6784" s="136"/>
      <c r="K6784" s="136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</row>
    <row r="6785">
      <c r="A6785" s="82"/>
      <c r="B6785" s="82"/>
      <c r="C6785" s="2"/>
      <c r="D6785" s="2"/>
      <c r="E6785" s="136"/>
      <c r="F6785" s="136"/>
      <c r="G6785" s="82"/>
      <c r="H6785" s="160"/>
      <c r="I6785" s="136"/>
      <c r="J6785" s="136"/>
      <c r="K6785" s="136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</row>
    <row r="6786">
      <c r="A6786" s="82"/>
      <c r="B6786" s="82"/>
      <c r="C6786" s="2"/>
      <c r="D6786" s="2"/>
      <c r="E6786" s="136"/>
      <c r="F6786" s="136"/>
      <c r="G6786" s="82"/>
      <c r="H6786" s="160"/>
      <c r="I6786" s="136"/>
      <c r="J6786" s="136"/>
      <c r="K6786" s="136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</row>
    <row r="6787">
      <c r="A6787" s="82"/>
      <c r="B6787" s="82"/>
      <c r="C6787" s="2"/>
      <c r="D6787" s="2"/>
      <c r="E6787" s="136"/>
      <c r="F6787" s="136"/>
      <c r="G6787" s="82"/>
      <c r="H6787" s="160"/>
      <c r="I6787" s="136"/>
      <c r="J6787" s="136"/>
      <c r="K6787" s="136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</row>
    <row r="6788">
      <c r="A6788" s="82"/>
      <c r="B6788" s="82"/>
      <c r="C6788" s="2"/>
      <c r="D6788" s="2"/>
      <c r="E6788" s="136"/>
      <c r="F6788" s="136"/>
      <c r="G6788" s="82"/>
      <c r="H6788" s="160"/>
      <c r="I6788" s="136"/>
      <c r="J6788" s="136"/>
      <c r="K6788" s="136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</row>
    <row r="6789">
      <c r="A6789" s="82"/>
      <c r="B6789" s="82"/>
      <c r="C6789" s="2"/>
      <c r="D6789" s="2"/>
      <c r="E6789" s="136"/>
      <c r="F6789" s="136"/>
      <c r="G6789" s="82"/>
      <c r="H6789" s="160"/>
      <c r="I6789" s="136"/>
      <c r="J6789" s="136"/>
      <c r="K6789" s="136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</row>
    <row r="6790">
      <c r="A6790" s="82"/>
      <c r="B6790" s="82"/>
      <c r="C6790" s="2"/>
      <c r="D6790" s="2"/>
      <c r="E6790" s="136"/>
      <c r="F6790" s="136"/>
      <c r="G6790" s="82"/>
      <c r="H6790" s="160"/>
      <c r="I6790" s="136"/>
      <c r="J6790" s="136"/>
      <c r="K6790" s="136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</row>
    <row r="6791">
      <c r="A6791" s="82"/>
      <c r="B6791" s="82"/>
      <c r="C6791" s="2"/>
      <c r="D6791" s="2"/>
      <c r="E6791" s="136"/>
      <c r="F6791" s="136"/>
      <c r="G6791" s="82"/>
      <c r="H6791" s="160"/>
      <c r="I6791" s="136"/>
      <c r="J6791" s="136"/>
      <c r="K6791" s="136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</row>
    <row r="6792">
      <c r="A6792" s="82"/>
      <c r="B6792" s="82"/>
      <c r="C6792" s="2"/>
      <c r="D6792" s="2"/>
      <c r="E6792" s="136"/>
      <c r="F6792" s="136"/>
      <c r="G6792" s="82"/>
      <c r="H6792" s="160"/>
      <c r="I6792" s="136"/>
      <c r="J6792" s="136"/>
      <c r="K6792" s="136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</row>
    <row r="6793">
      <c r="A6793" s="82"/>
      <c r="B6793" s="82"/>
      <c r="C6793" s="2"/>
      <c r="D6793" s="2"/>
      <c r="E6793" s="136"/>
      <c r="F6793" s="136"/>
      <c r="G6793" s="82"/>
      <c r="H6793" s="160"/>
      <c r="I6793" s="136"/>
      <c r="J6793" s="136"/>
      <c r="K6793" s="136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</row>
    <row r="6794">
      <c r="A6794" s="82"/>
      <c r="B6794" s="82"/>
      <c r="C6794" s="2"/>
      <c r="D6794" s="2"/>
      <c r="E6794" s="136"/>
      <c r="F6794" s="136"/>
      <c r="G6794" s="82"/>
      <c r="H6794" s="160"/>
      <c r="I6794" s="136"/>
      <c r="J6794" s="136"/>
      <c r="K6794" s="136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</row>
    <row r="6795">
      <c r="A6795" s="82"/>
      <c r="B6795" s="82"/>
      <c r="C6795" s="2"/>
      <c r="D6795" s="2"/>
      <c r="E6795" s="136"/>
      <c r="F6795" s="136"/>
      <c r="G6795" s="82"/>
      <c r="H6795" s="160"/>
      <c r="I6795" s="136"/>
      <c r="J6795" s="136"/>
      <c r="K6795" s="136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</row>
    <row r="6796">
      <c r="A6796" s="82"/>
      <c r="B6796" s="82"/>
      <c r="C6796" s="2"/>
      <c r="D6796" s="2"/>
      <c r="E6796" s="136"/>
      <c r="F6796" s="136"/>
      <c r="G6796" s="82"/>
      <c r="H6796" s="160"/>
      <c r="I6796" s="136"/>
      <c r="J6796" s="136"/>
      <c r="K6796" s="136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</row>
    <row r="6797">
      <c r="A6797" s="82"/>
      <c r="B6797" s="82"/>
      <c r="C6797" s="2"/>
      <c r="D6797" s="2"/>
      <c r="E6797" s="136"/>
      <c r="F6797" s="136"/>
      <c r="G6797" s="82"/>
      <c r="H6797" s="160"/>
      <c r="I6797" s="136"/>
      <c r="J6797" s="136"/>
      <c r="K6797" s="136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</row>
    <row r="6798">
      <c r="A6798" s="82"/>
      <c r="B6798" s="82"/>
      <c r="C6798" s="2"/>
      <c r="D6798" s="2"/>
      <c r="E6798" s="136"/>
      <c r="F6798" s="136"/>
      <c r="G6798" s="82"/>
      <c r="H6798" s="160"/>
      <c r="I6798" s="136"/>
      <c r="J6798" s="136"/>
      <c r="K6798" s="136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</row>
    <row r="6799">
      <c r="A6799" s="82"/>
      <c r="B6799" s="82"/>
      <c r="C6799" s="2"/>
      <c r="D6799" s="2"/>
      <c r="E6799" s="136"/>
      <c r="F6799" s="136"/>
      <c r="G6799" s="82"/>
      <c r="H6799" s="160"/>
      <c r="I6799" s="136"/>
      <c r="J6799" s="136"/>
      <c r="K6799" s="136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</row>
    <row r="6800">
      <c r="A6800" s="82"/>
      <c r="B6800" s="82"/>
      <c r="C6800" s="2"/>
      <c r="D6800" s="2"/>
      <c r="E6800" s="136"/>
      <c r="F6800" s="136"/>
      <c r="G6800" s="82"/>
      <c r="H6800" s="160"/>
      <c r="I6800" s="136"/>
      <c r="J6800" s="136"/>
      <c r="K6800" s="136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</row>
    <row r="6801">
      <c r="A6801" s="82"/>
      <c r="B6801" s="82"/>
      <c r="C6801" s="2"/>
      <c r="D6801" s="2"/>
      <c r="E6801" s="136"/>
      <c r="F6801" s="136"/>
      <c r="G6801" s="82"/>
      <c r="H6801" s="160"/>
      <c r="I6801" s="136"/>
      <c r="J6801" s="136"/>
      <c r="K6801" s="136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</row>
    <row r="6802">
      <c r="A6802" s="82"/>
      <c r="B6802" s="82"/>
      <c r="C6802" s="2"/>
      <c r="D6802" s="2"/>
      <c r="E6802" s="136"/>
      <c r="F6802" s="136"/>
      <c r="G6802" s="82"/>
      <c r="H6802" s="160"/>
      <c r="I6802" s="136"/>
      <c r="J6802" s="136"/>
      <c r="K6802" s="136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</row>
    <row r="6803">
      <c r="A6803" s="82"/>
      <c r="B6803" s="82"/>
      <c r="C6803" s="2"/>
      <c r="D6803" s="2"/>
      <c r="E6803" s="136"/>
      <c r="F6803" s="136"/>
      <c r="G6803" s="82"/>
      <c r="H6803" s="160"/>
      <c r="I6803" s="136"/>
      <c r="J6803" s="136"/>
      <c r="K6803" s="136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</row>
    <row r="6804">
      <c r="A6804" s="82"/>
      <c r="B6804" s="82"/>
      <c r="C6804" s="2"/>
      <c r="D6804" s="2"/>
      <c r="E6804" s="136"/>
      <c r="F6804" s="136"/>
      <c r="G6804" s="82"/>
      <c r="H6804" s="160"/>
      <c r="I6804" s="136"/>
      <c r="J6804" s="136"/>
      <c r="K6804" s="136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</row>
    <row r="6805">
      <c r="A6805" s="82"/>
      <c r="B6805" s="82"/>
      <c r="C6805" s="2"/>
      <c r="D6805" s="2"/>
      <c r="E6805" s="136"/>
      <c r="F6805" s="136"/>
      <c r="G6805" s="82"/>
      <c r="H6805" s="160"/>
      <c r="I6805" s="136"/>
      <c r="J6805" s="136"/>
      <c r="K6805" s="136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</row>
    <row r="6806">
      <c r="A6806" s="82"/>
      <c r="B6806" s="82"/>
      <c r="C6806" s="2"/>
      <c r="D6806" s="2"/>
      <c r="E6806" s="136"/>
      <c r="F6806" s="136"/>
      <c r="G6806" s="82"/>
      <c r="H6806" s="160"/>
      <c r="I6806" s="136"/>
      <c r="J6806" s="136"/>
      <c r="K6806" s="136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</row>
    <row r="6807">
      <c r="A6807" s="82"/>
      <c r="B6807" s="82"/>
      <c r="C6807" s="2"/>
      <c r="D6807" s="2"/>
      <c r="E6807" s="136"/>
      <c r="F6807" s="136"/>
      <c r="G6807" s="82"/>
      <c r="H6807" s="160"/>
      <c r="I6807" s="136"/>
      <c r="J6807" s="136"/>
      <c r="K6807" s="136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</row>
    <row r="6808">
      <c r="A6808" s="82"/>
      <c r="B6808" s="82"/>
      <c r="C6808" s="2"/>
      <c r="D6808" s="2"/>
      <c r="E6808" s="136"/>
      <c r="F6808" s="136"/>
      <c r="G6808" s="82"/>
      <c r="H6808" s="160"/>
      <c r="I6808" s="136"/>
      <c r="J6808" s="136"/>
      <c r="K6808" s="136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</row>
    <row r="6809">
      <c r="A6809" s="82"/>
      <c r="B6809" s="82"/>
      <c r="C6809" s="2"/>
      <c r="D6809" s="2"/>
      <c r="E6809" s="136"/>
      <c r="F6809" s="136"/>
      <c r="G6809" s="82"/>
      <c r="H6809" s="160"/>
      <c r="I6809" s="136"/>
      <c r="J6809" s="136"/>
      <c r="K6809" s="136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</row>
    <row r="6810">
      <c r="A6810" s="82"/>
      <c r="B6810" s="82"/>
      <c r="C6810" s="2"/>
      <c r="D6810" s="2"/>
      <c r="E6810" s="136"/>
      <c r="F6810" s="136"/>
      <c r="G6810" s="82"/>
      <c r="H6810" s="160"/>
      <c r="I6810" s="136"/>
      <c r="J6810" s="136"/>
      <c r="K6810" s="136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</row>
    <row r="6811">
      <c r="A6811" s="82"/>
      <c r="B6811" s="82"/>
      <c r="C6811" s="2"/>
      <c r="D6811" s="2"/>
      <c r="E6811" s="136"/>
      <c r="F6811" s="136"/>
      <c r="G6811" s="82"/>
      <c r="H6811" s="160"/>
      <c r="I6811" s="136"/>
      <c r="J6811" s="136"/>
      <c r="K6811" s="136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</row>
    <row r="6812">
      <c r="A6812" s="82"/>
      <c r="B6812" s="82"/>
      <c r="C6812" s="2"/>
      <c r="D6812" s="2"/>
      <c r="E6812" s="136"/>
      <c r="F6812" s="136"/>
      <c r="G6812" s="82"/>
      <c r="H6812" s="160"/>
      <c r="I6812" s="136"/>
      <c r="J6812" s="136"/>
      <c r="K6812" s="136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</row>
    <row r="6813">
      <c r="A6813" s="82"/>
      <c r="B6813" s="82"/>
      <c r="C6813" s="2"/>
      <c r="D6813" s="2"/>
      <c r="E6813" s="136"/>
      <c r="F6813" s="136"/>
      <c r="G6813" s="82"/>
      <c r="H6813" s="160"/>
      <c r="I6813" s="136"/>
      <c r="J6813" s="136"/>
      <c r="K6813" s="136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</row>
    <row r="6814">
      <c r="A6814" s="82"/>
      <c r="B6814" s="82"/>
      <c r="C6814" s="2"/>
      <c r="D6814" s="2"/>
      <c r="E6814" s="136"/>
      <c r="F6814" s="136"/>
      <c r="G6814" s="82"/>
      <c r="H6814" s="160"/>
      <c r="I6814" s="136"/>
      <c r="J6814" s="136"/>
      <c r="K6814" s="136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</row>
    <row r="6815">
      <c r="A6815" s="82"/>
      <c r="B6815" s="82"/>
      <c r="C6815" s="2"/>
      <c r="D6815" s="2"/>
      <c r="E6815" s="136"/>
      <c r="F6815" s="136"/>
      <c r="G6815" s="82"/>
      <c r="H6815" s="160"/>
      <c r="I6815" s="136"/>
      <c r="J6815" s="136"/>
      <c r="K6815" s="136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</row>
    <row r="6816">
      <c r="A6816" s="82"/>
      <c r="B6816" s="82"/>
      <c r="C6816" s="2"/>
      <c r="D6816" s="2"/>
      <c r="E6816" s="136"/>
      <c r="F6816" s="136"/>
      <c r="G6816" s="82"/>
      <c r="H6816" s="160"/>
      <c r="I6816" s="136"/>
      <c r="J6816" s="136"/>
      <c r="K6816" s="136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</row>
    <row r="6817">
      <c r="A6817" s="82"/>
      <c r="B6817" s="82"/>
      <c r="C6817" s="2"/>
      <c r="D6817" s="2"/>
      <c r="E6817" s="136"/>
      <c r="F6817" s="136"/>
      <c r="G6817" s="82"/>
      <c r="H6817" s="160"/>
      <c r="I6817" s="136"/>
      <c r="J6817" s="136"/>
      <c r="K6817" s="136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</row>
    <row r="6818">
      <c r="A6818" s="82"/>
      <c r="B6818" s="82"/>
      <c r="C6818" s="2"/>
      <c r="D6818" s="2"/>
      <c r="E6818" s="136"/>
      <c r="F6818" s="136"/>
      <c r="G6818" s="82"/>
      <c r="H6818" s="160"/>
      <c r="I6818" s="136"/>
      <c r="J6818" s="136"/>
      <c r="K6818" s="136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</row>
    <row r="6819">
      <c r="A6819" s="82"/>
      <c r="B6819" s="82"/>
      <c r="C6819" s="2"/>
      <c r="D6819" s="2"/>
      <c r="E6819" s="136"/>
      <c r="F6819" s="136"/>
      <c r="G6819" s="82"/>
      <c r="H6819" s="160"/>
      <c r="I6819" s="136"/>
      <c r="J6819" s="136"/>
      <c r="K6819" s="136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</row>
    <row r="6820">
      <c r="A6820" s="82"/>
      <c r="B6820" s="82"/>
      <c r="C6820" s="2"/>
      <c r="D6820" s="2"/>
      <c r="E6820" s="136"/>
      <c r="F6820" s="136"/>
      <c r="G6820" s="82"/>
      <c r="H6820" s="160"/>
      <c r="I6820" s="136"/>
      <c r="J6820" s="136"/>
      <c r="K6820" s="136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</row>
    <row r="6821">
      <c r="A6821" s="82"/>
      <c r="B6821" s="82"/>
      <c r="C6821" s="2"/>
      <c r="D6821" s="2"/>
      <c r="E6821" s="136"/>
      <c r="F6821" s="136"/>
      <c r="G6821" s="82"/>
      <c r="H6821" s="160"/>
      <c r="I6821" s="136"/>
      <c r="J6821" s="136"/>
      <c r="K6821" s="136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</row>
    <row r="6822">
      <c r="A6822" s="82"/>
      <c r="B6822" s="82"/>
      <c r="C6822" s="2"/>
      <c r="D6822" s="2"/>
      <c r="E6822" s="136"/>
      <c r="F6822" s="136"/>
      <c r="G6822" s="82"/>
      <c r="H6822" s="160"/>
      <c r="I6822" s="136"/>
      <c r="J6822" s="136"/>
      <c r="K6822" s="136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</row>
    <row r="6823">
      <c r="A6823" s="82"/>
      <c r="B6823" s="82"/>
      <c r="C6823" s="2"/>
      <c r="D6823" s="2"/>
      <c r="E6823" s="136"/>
      <c r="F6823" s="136"/>
      <c r="G6823" s="82"/>
      <c r="H6823" s="160"/>
      <c r="I6823" s="136"/>
      <c r="J6823" s="136"/>
      <c r="K6823" s="136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</row>
    <row r="6824">
      <c r="A6824" s="82"/>
      <c r="B6824" s="82"/>
      <c r="C6824" s="2"/>
      <c r="D6824" s="2"/>
      <c r="E6824" s="136"/>
      <c r="F6824" s="136"/>
      <c r="G6824" s="82"/>
      <c r="H6824" s="160"/>
      <c r="I6824" s="136"/>
      <c r="J6824" s="136"/>
      <c r="K6824" s="136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</row>
    <row r="6825">
      <c r="A6825" s="82"/>
      <c r="B6825" s="82"/>
      <c r="C6825" s="2"/>
      <c r="D6825" s="2"/>
      <c r="E6825" s="136"/>
      <c r="F6825" s="136"/>
      <c r="G6825" s="82"/>
      <c r="H6825" s="160"/>
      <c r="I6825" s="136"/>
      <c r="J6825" s="136"/>
      <c r="K6825" s="136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</row>
    <row r="6826">
      <c r="A6826" s="82"/>
      <c r="B6826" s="82"/>
      <c r="C6826" s="2"/>
      <c r="D6826" s="2"/>
      <c r="E6826" s="136"/>
      <c r="F6826" s="136"/>
      <c r="G6826" s="82"/>
      <c r="H6826" s="160"/>
      <c r="I6826" s="136"/>
      <c r="J6826" s="136"/>
      <c r="K6826" s="136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</row>
    <row r="6827">
      <c r="A6827" s="82"/>
      <c r="B6827" s="82"/>
      <c r="C6827" s="2"/>
      <c r="D6827" s="2"/>
      <c r="E6827" s="136"/>
      <c r="F6827" s="136"/>
      <c r="G6827" s="82"/>
      <c r="H6827" s="160"/>
      <c r="I6827" s="136"/>
      <c r="J6827" s="136"/>
      <c r="K6827" s="136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</row>
    <row r="6828">
      <c r="A6828" s="82"/>
      <c r="B6828" s="82"/>
      <c r="C6828" s="2"/>
      <c r="D6828" s="2"/>
      <c r="E6828" s="136"/>
      <c r="F6828" s="136"/>
      <c r="G6828" s="82"/>
      <c r="H6828" s="160"/>
      <c r="I6828" s="136"/>
      <c r="J6828" s="136"/>
      <c r="K6828" s="136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</row>
    <row r="6829">
      <c r="A6829" s="82"/>
      <c r="B6829" s="82"/>
      <c r="C6829" s="2"/>
      <c r="D6829" s="2"/>
      <c r="E6829" s="136"/>
      <c r="F6829" s="136"/>
      <c r="G6829" s="82"/>
      <c r="H6829" s="160"/>
      <c r="I6829" s="136"/>
      <c r="J6829" s="136"/>
      <c r="K6829" s="136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</row>
    <row r="6830">
      <c r="A6830" s="82"/>
      <c r="B6830" s="82"/>
      <c r="C6830" s="2"/>
      <c r="D6830" s="2"/>
      <c r="E6830" s="136"/>
      <c r="F6830" s="136"/>
      <c r="G6830" s="82"/>
      <c r="H6830" s="160"/>
      <c r="I6830" s="136"/>
      <c r="J6830" s="136"/>
      <c r="K6830" s="136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</row>
    <row r="6831">
      <c r="A6831" s="82"/>
      <c r="B6831" s="82"/>
      <c r="C6831" s="2"/>
      <c r="D6831" s="2"/>
      <c r="E6831" s="136"/>
      <c r="F6831" s="136"/>
      <c r="G6831" s="82"/>
      <c r="H6831" s="160"/>
      <c r="I6831" s="136"/>
      <c r="J6831" s="136"/>
      <c r="K6831" s="136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</row>
    <row r="6832">
      <c r="A6832" s="82"/>
      <c r="B6832" s="82"/>
      <c r="C6832" s="2"/>
      <c r="D6832" s="2"/>
      <c r="E6832" s="136"/>
      <c r="F6832" s="136"/>
      <c r="G6832" s="82"/>
      <c r="H6832" s="160"/>
      <c r="I6832" s="136"/>
      <c r="J6832" s="136"/>
      <c r="K6832" s="136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</row>
    <row r="6833">
      <c r="A6833" s="82"/>
      <c r="B6833" s="82"/>
      <c r="C6833" s="2"/>
      <c r="D6833" s="2"/>
      <c r="E6833" s="136"/>
      <c r="F6833" s="136"/>
      <c r="G6833" s="82"/>
      <c r="H6833" s="160"/>
      <c r="I6833" s="136"/>
      <c r="J6833" s="136"/>
      <c r="K6833" s="136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</row>
    <row r="6834">
      <c r="A6834" s="82"/>
      <c r="B6834" s="82"/>
      <c r="C6834" s="2"/>
      <c r="D6834" s="2"/>
      <c r="E6834" s="136"/>
      <c r="F6834" s="136"/>
      <c r="G6834" s="82"/>
      <c r="H6834" s="160"/>
      <c r="I6834" s="136"/>
      <c r="J6834" s="136"/>
      <c r="K6834" s="136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</row>
    <row r="6835">
      <c r="A6835" s="82"/>
      <c r="B6835" s="82"/>
      <c r="C6835" s="2"/>
      <c r="D6835" s="2"/>
      <c r="E6835" s="136"/>
      <c r="F6835" s="136"/>
      <c r="G6835" s="82"/>
      <c r="H6835" s="160"/>
      <c r="I6835" s="136"/>
      <c r="J6835" s="136"/>
      <c r="K6835" s="136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</row>
    <row r="6836">
      <c r="A6836" s="82"/>
      <c r="B6836" s="82"/>
      <c r="C6836" s="2"/>
      <c r="D6836" s="2"/>
      <c r="E6836" s="136"/>
      <c r="F6836" s="136"/>
      <c r="G6836" s="82"/>
      <c r="H6836" s="160"/>
      <c r="I6836" s="136"/>
      <c r="J6836" s="136"/>
      <c r="K6836" s="136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</row>
    <row r="6837">
      <c r="A6837" s="82"/>
      <c r="B6837" s="82"/>
      <c r="C6837" s="2"/>
      <c r="D6837" s="2"/>
      <c r="E6837" s="136"/>
      <c r="F6837" s="136"/>
      <c r="G6837" s="82"/>
      <c r="H6837" s="160"/>
      <c r="I6837" s="136"/>
      <c r="J6837" s="136"/>
      <c r="K6837" s="136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</row>
    <row r="6838">
      <c r="A6838" s="82"/>
      <c r="B6838" s="82"/>
      <c r="C6838" s="2"/>
      <c r="D6838" s="2"/>
      <c r="E6838" s="136"/>
      <c r="F6838" s="136"/>
      <c r="G6838" s="82"/>
      <c r="H6838" s="160"/>
      <c r="I6838" s="136"/>
      <c r="J6838" s="136"/>
      <c r="K6838" s="136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</row>
    <row r="6839">
      <c r="A6839" s="82"/>
      <c r="B6839" s="82"/>
      <c r="C6839" s="2"/>
      <c r="D6839" s="2"/>
      <c r="E6839" s="136"/>
      <c r="F6839" s="136"/>
      <c r="G6839" s="82"/>
      <c r="H6839" s="160"/>
      <c r="I6839" s="136"/>
      <c r="J6839" s="136"/>
      <c r="K6839" s="136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</row>
    <row r="6840">
      <c r="A6840" s="82"/>
      <c r="B6840" s="82"/>
      <c r="C6840" s="2"/>
      <c r="D6840" s="2"/>
      <c r="E6840" s="136"/>
      <c r="F6840" s="136"/>
      <c r="G6840" s="82"/>
      <c r="H6840" s="160"/>
      <c r="I6840" s="136"/>
      <c r="J6840" s="136"/>
      <c r="K6840" s="136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</row>
    <row r="6841">
      <c r="A6841" s="82"/>
      <c r="B6841" s="82"/>
      <c r="C6841" s="2"/>
      <c r="D6841" s="2"/>
      <c r="E6841" s="136"/>
      <c r="F6841" s="136"/>
      <c r="G6841" s="82"/>
      <c r="H6841" s="160"/>
      <c r="I6841" s="136"/>
      <c r="J6841" s="136"/>
      <c r="K6841" s="136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</row>
    <row r="6842">
      <c r="A6842" s="82"/>
      <c r="B6842" s="82"/>
      <c r="C6842" s="2"/>
      <c r="D6842" s="2"/>
      <c r="E6842" s="136"/>
      <c r="F6842" s="136"/>
      <c r="G6842" s="82"/>
      <c r="H6842" s="160"/>
      <c r="I6842" s="136"/>
      <c r="J6842" s="136"/>
      <c r="K6842" s="136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</row>
    <row r="6843">
      <c r="A6843" s="82"/>
      <c r="B6843" s="82"/>
      <c r="C6843" s="2"/>
      <c r="D6843" s="2"/>
      <c r="E6843" s="136"/>
      <c r="F6843" s="136"/>
      <c r="G6843" s="82"/>
      <c r="H6843" s="160"/>
      <c r="I6843" s="136"/>
      <c r="J6843" s="136"/>
      <c r="K6843" s="136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</row>
    <row r="6844">
      <c r="A6844" s="82"/>
      <c r="B6844" s="82"/>
      <c r="C6844" s="2"/>
      <c r="D6844" s="2"/>
      <c r="E6844" s="136"/>
      <c r="F6844" s="136"/>
      <c r="G6844" s="82"/>
      <c r="H6844" s="160"/>
      <c r="I6844" s="136"/>
      <c r="J6844" s="136"/>
      <c r="K6844" s="136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</row>
    <row r="6845">
      <c r="A6845" s="82"/>
      <c r="B6845" s="82"/>
      <c r="C6845" s="2"/>
      <c r="D6845" s="2"/>
      <c r="E6845" s="136"/>
      <c r="F6845" s="136"/>
      <c r="G6845" s="82"/>
      <c r="H6845" s="160"/>
      <c r="I6845" s="136"/>
      <c r="J6845" s="136"/>
      <c r="K6845" s="136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</row>
    <row r="6846">
      <c r="A6846" s="82"/>
      <c r="B6846" s="82"/>
      <c r="C6846" s="2"/>
      <c r="D6846" s="2"/>
      <c r="E6846" s="136"/>
      <c r="F6846" s="136"/>
      <c r="G6846" s="82"/>
      <c r="H6846" s="160"/>
      <c r="I6846" s="136"/>
      <c r="J6846" s="136"/>
      <c r="K6846" s="136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</row>
    <row r="6847">
      <c r="A6847" s="82"/>
      <c r="B6847" s="82"/>
      <c r="C6847" s="2"/>
      <c r="D6847" s="2"/>
      <c r="E6847" s="136"/>
      <c r="F6847" s="136"/>
      <c r="G6847" s="82"/>
      <c r="H6847" s="160"/>
      <c r="I6847" s="136"/>
      <c r="J6847" s="136"/>
      <c r="K6847" s="136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</row>
    <row r="6848">
      <c r="A6848" s="82"/>
      <c r="B6848" s="82"/>
      <c r="C6848" s="2"/>
      <c r="D6848" s="2"/>
      <c r="E6848" s="136"/>
      <c r="F6848" s="136"/>
      <c r="G6848" s="82"/>
      <c r="H6848" s="160"/>
      <c r="I6848" s="136"/>
      <c r="J6848" s="136"/>
      <c r="K6848" s="136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</row>
    <row r="6849">
      <c r="A6849" s="82"/>
      <c r="B6849" s="82"/>
      <c r="C6849" s="2"/>
      <c r="D6849" s="2"/>
      <c r="E6849" s="136"/>
      <c r="F6849" s="136"/>
      <c r="G6849" s="82"/>
      <c r="H6849" s="160"/>
      <c r="I6849" s="136"/>
      <c r="J6849" s="136"/>
      <c r="K6849" s="136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</row>
    <row r="6850">
      <c r="A6850" s="82"/>
      <c r="B6850" s="82"/>
      <c r="C6850" s="2"/>
      <c r="D6850" s="2"/>
      <c r="E6850" s="136"/>
      <c r="F6850" s="136"/>
      <c r="G6850" s="82"/>
      <c r="H6850" s="160"/>
      <c r="I6850" s="136"/>
      <c r="J6850" s="136"/>
      <c r="K6850" s="136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</row>
    <row r="6851">
      <c r="A6851" s="82"/>
      <c r="B6851" s="82"/>
      <c r="C6851" s="2"/>
      <c r="D6851" s="2"/>
      <c r="E6851" s="136"/>
      <c r="F6851" s="136"/>
      <c r="G6851" s="82"/>
      <c r="H6851" s="160"/>
      <c r="I6851" s="136"/>
      <c r="J6851" s="136"/>
      <c r="K6851" s="136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</row>
    <row r="6852">
      <c r="A6852" s="82"/>
      <c r="B6852" s="82"/>
      <c r="C6852" s="2"/>
      <c r="D6852" s="2"/>
      <c r="E6852" s="136"/>
      <c r="F6852" s="136"/>
      <c r="G6852" s="82"/>
      <c r="H6852" s="160"/>
      <c r="I6852" s="136"/>
      <c r="J6852" s="136"/>
      <c r="K6852" s="136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</row>
    <row r="6853">
      <c r="A6853" s="82"/>
      <c r="B6853" s="82"/>
      <c r="C6853" s="2"/>
      <c r="D6853" s="2"/>
      <c r="E6853" s="136"/>
      <c r="F6853" s="136"/>
      <c r="G6853" s="82"/>
      <c r="H6853" s="160"/>
      <c r="I6853" s="136"/>
      <c r="J6853" s="136"/>
      <c r="K6853" s="136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</row>
    <row r="6854">
      <c r="A6854" s="82"/>
      <c r="B6854" s="82"/>
      <c r="C6854" s="2"/>
      <c r="D6854" s="2"/>
      <c r="E6854" s="136"/>
      <c r="F6854" s="136"/>
      <c r="G6854" s="82"/>
      <c r="H6854" s="160"/>
      <c r="I6854" s="136"/>
      <c r="J6854" s="136"/>
      <c r="K6854" s="136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</row>
    <row r="6855">
      <c r="A6855" s="82"/>
      <c r="B6855" s="82"/>
      <c r="C6855" s="2"/>
      <c r="D6855" s="2"/>
      <c r="E6855" s="136"/>
      <c r="F6855" s="136"/>
      <c r="G6855" s="82"/>
      <c r="H6855" s="160"/>
      <c r="I6855" s="136"/>
      <c r="J6855" s="136"/>
      <c r="K6855" s="136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</row>
    <row r="6856">
      <c r="A6856" s="82"/>
      <c r="B6856" s="82"/>
      <c r="C6856" s="2"/>
      <c r="D6856" s="2"/>
      <c r="E6856" s="136"/>
      <c r="F6856" s="136"/>
      <c r="G6856" s="82"/>
      <c r="H6856" s="160"/>
      <c r="I6856" s="136"/>
      <c r="J6856" s="136"/>
      <c r="K6856" s="136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</row>
    <row r="6857">
      <c r="A6857" s="82"/>
      <c r="B6857" s="82"/>
      <c r="C6857" s="2"/>
      <c r="D6857" s="2"/>
      <c r="E6857" s="136"/>
      <c r="F6857" s="136"/>
      <c r="G6857" s="82"/>
      <c r="H6857" s="160"/>
      <c r="I6857" s="136"/>
      <c r="J6857" s="136"/>
      <c r="K6857" s="136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</row>
    <row r="6858">
      <c r="A6858" s="82"/>
      <c r="B6858" s="82"/>
      <c r="C6858" s="2"/>
      <c r="D6858" s="2"/>
      <c r="E6858" s="136"/>
      <c r="F6858" s="136"/>
      <c r="G6858" s="82"/>
      <c r="H6858" s="160"/>
      <c r="I6858" s="136"/>
      <c r="J6858" s="136"/>
      <c r="K6858" s="136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</row>
    <row r="6859">
      <c r="A6859" s="82"/>
      <c r="B6859" s="82"/>
      <c r="C6859" s="2"/>
      <c r="D6859" s="2"/>
      <c r="E6859" s="136"/>
      <c r="F6859" s="136"/>
      <c r="G6859" s="82"/>
      <c r="H6859" s="160"/>
      <c r="I6859" s="136"/>
      <c r="J6859" s="136"/>
      <c r="K6859" s="136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</row>
    <row r="6860">
      <c r="A6860" s="82"/>
      <c r="B6860" s="82"/>
      <c r="C6860" s="2"/>
      <c r="D6860" s="2"/>
      <c r="E6860" s="136"/>
      <c r="F6860" s="136"/>
      <c r="G6860" s="82"/>
      <c r="H6860" s="160"/>
      <c r="I6860" s="136"/>
      <c r="J6860" s="136"/>
      <c r="K6860" s="136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</row>
    <row r="6861">
      <c r="A6861" s="82"/>
      <c r="B6861" s="82"/>
      <c r="C6861" s="2"/>
      <c r="D6861" s="2"/>
      <c r="E6861" s="136"/>
      <c r="F6861" s="136"/>
      <c r="G6861" s="82"/>
      <c r="H6861" s="160"/>
      <c r="I6861" s="136"/>
      <c r="J6861" s="136"/>
      <c r="K6861" s="136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</row>
    <row r="6862">
      <c r="A6862" s="82"/>
      <c r="B6862" s="82"/>
      <c r="C6862" s="2"/>
      <c r="D6862" s="2"/>
      <c r="E6862" s="136"/>
      <c r="F6862" s="136"/>
      <c r="G6862" s="82"/>
      <c r="H6862" s="160"/>
      <c r="I6862" s="136"/>
      <c r="J6862" s="136"/>
      <c r="K6862" s="136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</row>
    <row r="6863">
      <c r="A6863" s="82"/>
      <c r="B6863" s="82"/>
      <c r="C6863" s="2"/>
      <c r="D6863" s="2"/>
      <c r="E6863" s="136"/>
      <c r="F6863" s="136"/>
      <c r="G6863" s="82"/>
      <c r="H6863" s="160"/>
      <c r="I6863" s="136"/>
      <c r="J6863" s="136"/>
      <c r="K6863" s="136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</row>
    <row r="6864">
      <c r="A6864" s="82"/>
      <c r="B6864" s="82"/>
      <c r="C6864" s="2"/>
      <c r="D6864" s="2"/>
      <c r="E6864" s="136"/>
      <c r="F6864" s="136"/>
      <c r="G6864" s="82"/>
      <c r="H6864" s="160"/>
      <c r="I6864" s="136"/>
      <c r="J6864" s="136"/>
      <c r="K6864" s="136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</row>
    <row r="6865">
      <c r="A6865" s="82"/>
      <c r="B6865" s="82"/>
      <c r="C6865" s="2"/>
      <c r="D6865" s="2"/>
      <c r="E6865" s="136"/>
      <c r="F6865" s="136"/>
      <c r="G6865" s="82"/>
      <c r="H6865" s="160"/>
      <c r="I6865" s="136"/>
      <c r="J6865" s="136"/>
      <c r="K6865" s="136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</row>
    <row r="6866">
      <c r="A6866" s="82"/>
      <c r="B6866" s="82"/>
      <c r="C6866" s="2"/>
      <c r="D6866" s="2"/>
      <c r="E6866" s="136"/>
      <c r="F6866" s="136"/>
      <c r="G6866" s="82"/>
      <c r="H6866" s="160"/>
      <c r="I6866" s="136"/>
      <c r="J6866" s="136"/>
      <c r="K6866" s="136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</row>
    <row r="6867">
      <c r="A6867" s="82"/>
      <c r="B6867" s="82"/>
      <c r="C6867" s="2"/>
      <c r="D6867" s="2"/>
      <c r="E6867" s="136"/>
      <c r="F6867" s="136"/>
      <c r="G6867" s="82"/>
      <c r="H6867" s="160"/>
      <c r="I6867" s="136"/>
      <c r="J6867" s="136"/>
      <c r="K6867" s="136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</row>
    <row r="6868">
      <c r="A6868" s="82"/>
      <c r="B6868" s="82"/>
      <c r="C6868" s="2"/>
      <c r="D6868" s="2"/>
      <c r="E6868" s="136"/>
      <c r="F6868" s="136"/>
      <c r="G6868" s="82"/>
      <c r="H6868" s="160"/>
      <c r="I6868" s="136"/>
      <c r="J6868" s="136"/>
      <c r="K6868" s="136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</row>
    <row r="6869">
      <c r="A6869" s="82"/>
      <c r="B6869" s="82"/>
      <c r="C6869" s="2"/>
      <c r="D6869" s="2"/>
      <c r="E6869" s="136"/>
      <c r="F6869" s="136"/>
      <c r="G6869" s="82"/>
      <c r="H6869" s="160"/>
      <c r="I6869" s="136"/>
      <c r="J6869" s="136"/>
      <c r="K6869" s="136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</row>
    <row r="6870">
      <c r="A6870" s="82"/>
      <c r="B6870" s="82"/>
      <c r="C6870" s="2"/>
      <c r="D6870" s="2"/>
      <c r="E6870" s="136"/>
      <c r="F6870" s="136"/>
      <c r="G6870" s="82"/>
      <c r="H6870" s="160"/>
      <c r="I6870" s="136"/>
      <c r="J6870" s="136"/>
      <c r="K6870" s="136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</row>
    <row r="6871">
      <c r="A6871" s="82"/>
      <c r="B6871" s="82"/>
      <c r="C6871" s="2"/>
      <c r="D6871" s="2"/>
      <c r="E6871" s="136"/>
      <c r="F6871" s="136"/>
      <c r="G6871" s="82"/>
      <c r="H6871" s="160"/>
      <c r="I6871" s="136"/>
      <c r="J6871" s="136"/>
      <c r="K6871" s="136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</row>
    <row r="6872">
      <c r="A6872" s="82"/>
      <c r="B6872" s="82"/>
      <c r="C6872" s="2"/>
      <c r="D6872" s="2"/>
      <c r="E6872" s="136"/>
      <c r="F6872" s="136"/>
      <c r="G6872" s="82"/>
      <c r="H6872" s="160"/>
      <c r="I6872" s="136"/>
      <c r="J6872" s="136"/>
      <c r="K6872" s="136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</row>
    <row r="6873">
      <c r="A6873" s="82"/>
      <c r="B6873" s="82"/>
      <c r="C6873" s="2"/>
      <c r="D6873" s="2"/>
      <c r="E6873" s="136"/>
      <c r="F6873" s="136"/>
      <c r="G6873" s="82"/>
      <c r="H6873" s="160"/>
      <c r="I6873" s="136"/>
      <c r="J6873" s="136"/>
      <c r="K6873" s="136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</row>
    <row r="6874">
      <c r="A6874" s="82"/>
      <c r="B6874" s="82"/>
      <c r="C6874" s="2"/>
      <c r="D6874" s="2"/>
      <c r="E6874" s="136"/>
      <c r="F6874" s="136"/>
      <c r="G6874" s="82"/>
      <c r="H6874" s="160"/>
      <c r="I6874" s="136"/>
      <c r="J6874" s="136"/>
      <c r="K6874" s="136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</row>
    <row r="6875">
      <c r="A6875" s="82"/>
      <c r="B6875" s="82"/>
      <c r="C6875" s="2"/>
      <c r="D6875" s="2"/>
      <c r="E6875" s="136"/>
      <c r="F6875" s="136"/>
      <c r="G6875" s="82"/>
      <c r="H6875" s="160"/>
      <c r="I6875" s="136"/>
      <c r="J6875" s="136"/>
      <c r="K6875" s="136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</row>
    <row r="6876">
      <c r="A6876" s="82"/>
      <c r="B6876" s="82"/>
      <c r="C6876" s="2"/>
      <c r="D6876" s="2"/>
      <c r="E6876" s="136"/>
      <c r="F6876" s="136"/>
      <c r="G6876" s="82"/>
      <c r="H6876" s="160"/>
      <c r="I6876" s="136"/>
      <c r="J6876" s="136"/>
      <c r="K6876" s="136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</row>
    <row r="6877">
      <c r="A6877" s="82"/>
      <c r="B6877" s="82"/>
      <c r="C6877" s="2"/>
      <c r="D6877" s="2"/>
      <c r="E6877" s="136"/>
      <c r="F6877" s="136"/>
      <c r="G6877" s="82"/>
      <c r="H6877" s="160"/>
      <c r="I6877" s="136"/>
      <c r="J6877" s="136"/>
      <c r="K6877" s="136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</row>
    <row r="6878">
      <c r="A6878" s="82"/>
      <c r="B6878" s="82"/>
      <c r="C6878" s="2"/>
      <c r="D6878" s="2"/>
      <c r="E6878" s="136"/>
      <c r="F6878" s="136"/>
      <c r="G6878" s="82"/>
      <c r="H6878" s="160"/>
      <c r="I6878" s="136"/>
      <c r="J6878" s="136"/>
      <c r="K6878" s="136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</row>
    <row r="6879">
      <c r="A6879" s="82"/>
      <c r="B6879" s="82"/>
      <c r="C6879" s="2"/>
      <c r="D6879" s="2"/>
      <c r="E6879" s="136"/>
      <c r="F6879" s="136"/>
      <c r="G6879" s="82"/>
      <c r="H6879" s="160"/>
      <c r="I6879" s="136"/>
      <c r="J6879" s="136"/>
      <c r="K6879" s="136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</row>
    <row r="6880">
      <c r="A6880" s="82"/>
      <c r="B6880" s="82"/>
      <c r="C6880" s="2"/>
      <c r="D6880" s="2"/>
      <c r="E6880" s="136"/>
      <c r="F6880" s="136"/>
      <c r="G6880" s="82"/>
      <c r="H6880" s="160"/>
      <c r="I6880" s="136"/>
      <c r="J6880" s="136"/>
      <c r="K6880" s="136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</row>
    <row r="6881">
      <c r="A6881" s="82"/>
      <c r="B6881" s="82"/>
      <c r="C6881" s="2"/>
      <c r="D6881" s="2"/>
      <c r="E6881" s="136"/>
      <c r="F6881" s="136"/>
      <c r="G6881" s="82"/>
      <c r="H6881" s="160"/>
      <c r="I6881" s="136"/>
      <c r="J6881" s="136"/>
      <c r="K6881" s="136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</row>
    <row r="6882">
      <c r="A6882" s="82"/>
      <c r="B6882" s="82"/>
      <c r="C6882" s="2"/>
      <c r="D6882" s="2"/>
      <c r="E6882" s="136"/>
      <c r="F6882" s="136"/>
      <c r="G6882" s="82"/>
      <c r="H6882" s="160"/>
      <c r="I6882" s="136"/>
      <c r="J6882" s="136"/>
      <c r="K6882" s="136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</row>
    <row r="6883">
      <c r="A6883" s="82"/>
      <c r="B6883" s="82"/>
      <c r="C6883" s="2"/>
      <c r="D6883" s="2"/>
      <c r="E6883" s="136"/>
      <c r="F6883" s="136"/>
      <c r="G6883" s="82"/>
      <c r="H6883" s="160"/>
      <c r="I6883" s="136"/>
      <c r="J6883" s="136"/>
      <c r="K6883" s="136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</row>
    <row r="6884">
      <c r="A6884" s="82"/>
      <c r="B6884" s="82"/>
      <c r="C6884" s="2"/>
      <c r="D6884" s="2"/>
      <c r="E6884" s="136"/>
      <c r="F6884" s="136"/>
      <c r="G6884" s="82"/>
      <c r="H6884" s="160"/>
      <c r="I6884" s="136"/>
      <c r="J6884" s="136"/>
      <c r="K6884" s="136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</row>
    <row r="6885">
      <c r="A6885" s="82"/>
      <c r="B6885" s="82"/>
      <c r="C6885" s="2"/>
      <c r="D6885" s="2"/>
      <c r="E6885" s="136"/>
      <c r="F6885" s="136"/>
      <c r="G6885" s="82"/>
      <c r="H6885" s="160"/>
      <c r="I6885" s="136"/>
      <c r="J6885" s="136"/>
      <c r="K6885" s="136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</row>
    <row r="6886">
      <c r="A6886" s="82"/>
      <c r="B6886" s="82"/>
      <c r="C6886" s="2"/>
      <c r="D6886" s="2"/>
      <c r="E6886" s="136"/>
      <c r="F6886" s="136"/>
      <c r="G6886" s="82"/>
      <c r="H6886" s="160"/>
      <c r="I6886" s="136"/>
      <c r="J6886" s="136"/>
      <c r="K6886" s="136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</row>
    <row r="6887">
      <c r="A6887" s="82"/>
      <c r="B6887" s="82"/>
      <c r="C6887" s="2"/>
      <c r="D6887" s="2"/>
      <c r="E6887" s="136"/>
      <c r="F6887" s="136"/>
      <c r="G6887" s="82"/>
      <c r="H6887" s="160"/>
      <c r="I6887" s="136"/>
      <c r="J6887" s="136"/>
      <c r="K6887" s="136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</row>
    <row r="6888">
      <c r="A6888" s="82"/>
      <c r="B6888" s="82"/>
      <c r="C6888" s="2"/>
      <c r="D6888" s="2"/>
      <c r="E6888" s="136"/>
      <c r="F6888" s="136"/>
      <c r="G6888" s="82"/>
      <c r="H6888" s="160"/>
      <c r="I6888" s="136"/>
      <c r="J6888" s="136"/>
      <c r="K6888" s="136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</row>
    <row r="6889">
      <c r="A6889" s="82"/>
      <c r="B6889" s="82"/>
      <c r="C6889" s="2"/>
      <c r="D6889" s="2"/>
      <c r="E6889" s="136"/>
      <c r="F6889" s="136"/>
      <c r="G6889" s="82"/>
      <c r="H6889" s="160"/>
      <c r="I6889" s="136"/>
      <c r="J6889" s="136"/>
      <c r="K6889" s="136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</row>
    <row r="6890">
      <c r="A6890" s="82"/>
      <c r="B6890" s="82"/>
      <c r="C6890" s="2"/>
      <c r="D6890" s="2"/>
      <c r="E6890" s="136"/>
      <c r="F6890" s="136"/>
      <c r="G6890" s="82"/>
      <c r="H6890" s="160"/>
      <c r="I6890" s="136"/>
      <c r="J6890" s="136"/>
      <c r="K6890" s="136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</row>
    <row r="6891">
      <c r="A6891" s="82"/>
      <c r="B6891" s="82"/>
      <c r="C6891" s="2"/>
      <c r="D6891" s="2"/>
      <c r="E6891" s="136"/>
      <c r="F6891" s="136"/>
      <c r="G6891" s="82"/>
      <c r="H6891" s="160"/>
      <c r="I6891" s="136"/>
      <c r="J6891" s="136"/>
      <c r="K6891" s="136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</row>
    <row r="6892">
      <c r="A6892" s="82"/>
      <c r="B6892" s="82"/>
      <c r="C6892" s="2"/>
      <c r="D6892" s="2"/>
      <c r="E6892" s="136"/>
      <c r="F6892" s="136"/>
      <c r="G6892" s="82"/>
      <c r="H6892" s="160"/>
      <c r="I6892" s="136"/>
      <c r="J6892" s="136"/>
      <c r="K6892" s="136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</row>
    <row r="6893">
      <c r="A6893" s="82"/>
      <c r="B6893" s="82"/>
      <c r="C6893" s="2"/>
      <c r="D6893" s="2"/>
      <c r="E6893" s="136"/>
      <c r="F6893" s="136"/>
      <c r="G6893" s="82"/>
      <c r="H6893" s="160"/>
      <c r="I6893" s="136"/>
      <c r="J6893" s="136"/>
      <c r="K6893" s="136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</row>
    <row r="6894">
      <c r="A6894" s="82"/>
      <c r="B6894" s="82"/>
      <c r="C6894" s="2"/>
      <c r="D6894" s="2"/>
      <c r="E6894" s="136"/>
      <c r="F6894" s="136"/>
      <c r="G6894" s="82"/>
      <c r="H6894" s="160"/>
      <c r="I6894" s="136"/>
      <c r="J6894" s="136"/>
      <c r="K6894" s="136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</row>
    <row r="6895">
      <c r="A6895" s="82"/>
      <c r="B6895" s="82"/>
      <c r="C6895" s="2"/>
      <c r="D6895" s="2"/>
      <c r="E6895" s="136"/>
      <c r="F6895" s="136"/>
      <c r="G6895" s="82"/>
      <c r="H6895" s="160"/>
      <c r="I6895" s="136"/>
      <c r="J6895" s="136"/>
      <c r="K6895" s="136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</row>
    <row r="6896">
      <c r="A6896" s="82"/>
      <c r="B6896" s="82"/>
      <c r="C6896" s="2"/>
      <c r="D6896" s="2"/>
      <c r="E6896" s="136"/>
      <c r="F6896" s="136"/>
      <c r="G6896" s="82"/>
      <c r="H6896" s="160"/>
      <c r="I6896" s="136"/>
      <c r="J6896" s="136"/>
      <c r="K6896" s="136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</row>
    <row r="6897">
      <c r="A6897" s="82"/>
      <c r="B6897" s="82"/>
      <c r="C6897" s="2"/>
      <c r="D6897" s="2"/>
      <c r="E6897" s="136"/>
      <c r="F6897" s="136"/>
      <c r="G6897" s="82"/>
      <c r="H6897" s="160"/>
      <c r="I6897" s="136"/>
      <c r="J6897" s="136"/>
      <c r="K6897" s="136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</row>
    <row r="6898">
      <c r="A6898" s="82"/>
      <c r="B6898" s="82"/>
      <c r="C6898" s="2"/>
      <c r="D6898" s="2"/>
      <c r="E6898" s="136"/>
      <c r="F6898" s="136"/>
      <c r="G6898" s="82"/>
      <c r="H6898" s="160"/>
      <c r="I6898" s="136"/>
      <c r="J6898" s="136"/>
      <c r="K6898" s="136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</row>
    <row r="6899">
      <c r="A6899" s="82"/>
      <c r="B6899" s="82"/>
      <c r="C6899" s="2"/>
      <c r="D6899" s="2"/>
      <c r="E6899" s="136"/>
      <c r="F6899" s="136"/>
      <c r="G6899" s="82"/>
      <c r="H6899" s="160"/>
      <c r="I6899" s="136"/>
      <c r="J6899" s="136"/>
      <c r="K6899" s="136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</row>
    <row r="6900">
      <c r="A6900" s="82"/>
      <c r="B6900" s="82"/>
      <c r="C6900" s="2"/>
      <c r="D6900" s="2"/>
      <c r="E6900" s="136"/>
      <c r="F6900" s="136"/>
      <c r="G6900" s="82"/>
      <c r="H6900" s="160"/>
      <c r="I6900" s="136"/>
      <c r="J6900" s="136"/>
      <c r="K6900" s="136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</row>
    <row r="6901">
      <c r="A6901" s="82"/>
      <c r="B6901" s="82"/>
      <c r="C6901" s="2"/>
      <c r="D6901" s="2"/>
      <c r="E6901" s="136"/>
      <c r="F6901" s="136"/>
      <c r="G6901" s="82"/>
      <c r="H6901" s="160"/>
      <c r="I6901" s="136"/>
      <c r="J6901" s="136"/>
      <c r="K6901" s="136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</row>
    <row r="6902">
      <c r="A6902" s="82"/>
      <c r="B6902" s="82"/>
      <c r="C6902" s="2"/>
      <c r="D6902" s="2"/>
      <c r="E6902" s="136"/>
      <c r="F6902" s="136"/>
      <c r="G6902" s="82"/>
      <c r="H6902" s="160"/>
      <c r="I6902" s="136"/>
      <c r="J6902" s="136"/>
      <c r="K6902" s="136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</row>
    <row r="6903">
      <c r="A6903" s="82"/>
      <c r="B6903" s="82"/>
      <c r="C6903" s="2"/>
      <c r="D6903" s="2"/>
      <c r="E6903" s="136"/>
      <c r="F6903" s="136"/>
      <c r="G6903" s="82"/>
      <c r="H6903" s="160"/>
      <c r="I6903" s="136"/>
      <c r="J6903" s="136"/>
      <c r="K6903" s="136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</row>
    <row r="6904">
      <c r="A6904" s="82"/>
      <c r="B6904" s="82"/>
      <c r="C6904" s="2"/>
      <c r="D6904" s="2"/>
      <c r="E6904" s="136"/>
      <c r="F6904" s="136"/>
      <c r="G6904" s="82"/>
      <c r="H6904" s="160"/>
      <c r="I6904" s="136"/>
      <c r="J6904" s="136"/>
      <c r="K6904" s="136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</row>
    <row r="6905">
      <c r="A6905" s="82"/>
      <c r="B6905" s="82"/>
      <c r="C6905" s="2"/>
      <c r="D6905" s="2"/>
      <c r="E6905" s="136"/>
      <c r="F6905" s="136"/>
      <c r="G6905" s="82"/>
      <c r="H6905" s="160"/>
      <c r="I6905" s="136"/>
      <c r="J6905" s="136"/>
      <c r="K6905" s="136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</row>
    <row r="6906">
      <c r="A6906" s="82"/>
      <c r="B6906" s="82"/>
      <c r="C6906" s="2"/>
      <c r="D6906" s="2"/>
      <c r="E6906" s="136"/>
      <c r="F6906" s="136"/>
      <c r="G6906" s="82"/>
      <c r="H6906" s="160"/>
      <c r="I6906" s="136"/>
      <c r="J6906" s="136"/>
      <c r="K6906" s="136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</row>
    <row r="6907">
      <c r="A6907" s="82"/>
      <c r="B6907" s="82"/>
      <c r="C6907" s="2"/>
      <c r="D6907" s="2"/>
      <c r="E6907" s="136"/>
      <c r="F6907" s="136"/>
      <c r="G6907" s="82"/>
      <c r="H6907" s="160"/>
      <c r="I6907" s="136"/>
      <c r="J6907" s="136"/>
      <c r="K6907" s="136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</row>
    <row r="6908">
      <c r="A6908" s="82"/>
      <c r="B6908" s="82"/>
      <c r="C6908" s="2"/>
      <c r="D6908" s="2"/>
      <c r="E6908" s="136"/>
      <c r="F6908" s="136"/>
      <c r="G6908" s="82"/>
      <c r="H6908" s="160"/>
      <c r="I6908" s="136"/>
      <c r="J6908" s="136"/>
      <c r="K6908" s="136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</row>
    <row r="6909">
      <c r="A6909" s="82"/>
      <c r="B6909" s="82"/>
      <c r="C6909" s="2"/>
      <c r="D6909" s="2"/>
      <c r="E6909" s="136"/>
      <c r="F6909" s="136"/>
      <c r="G6909" s="82"/>
      <c r="H6909" s="160"/>
      <c r="I6909" s="136"/>
      <c r="J6909" s="136"/>
      <c r="K6909" s="136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</row>
    <row r="6910">
      <c r="A6910" s="82"/>
      <c r="B6910" s="82"/>
      <c r="C6910" s="2"/>
      <c r="D6910" s="2"/>
      <c r="E6910" s="136"/>
      <c r="F6910" s="136"/>
      <c r="G6910" s="82"/>
      <c r="H6910" s="160"/>
      <c r="I6910" s="136"/>
      <c r="J6910" s="136"/>
      <c r="K6910" s="136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</row>
    <row r="6911">
      <c r="A6911" s="82"/>
      <c r="B6911" s="82"/>
      <c r="C6911" s="2"/>
      <c r="D6911" s="2"/>
      <c r="E6911" s="136"/>
      <c r="F6911" s="136"/>
      <c r="G6911" s="82"/>
      <c r="H6911" s="160"/>
      <c r="I6911" s="136"/>
      <c r="J6911" s="136"/>
      <c r="K6911" s="136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</row>
    <row r="6912">
      <c r="A6912" s="82"/>
      <c r="B6912" s="82"/>
      <c r="C6912" s="2"/>
      <c r="D6912" s="2"/>
      <c r="E6912" s="136"/>
      <c r="F6912" s="136"/>
      <c r="G6912" s="82"/>
      <c r="H6912" s="160"/>
      <c r="I6912" s="136"/>
      <c r="J6912" s="136"/>
      <c r="K6912" s="136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</row>
    <row r="6913">
      <c r="A6913" s="82"/>
      <c r="B6913" s="82"/>
      <c r="C6913" s="2"/>
      <c r="D6913" s="2"/>
      <c r="E6913" s="136"/>
      <c r="F6913" s="136"/>
      <c r="G6913" s="82"/>
      <c r="H6913" s="160"/>
      <c r="I6913" s="136"/>
      <c r="J6913" s="136"/>
      <c r="K6913" s="136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</row>
    <row r="6914">
      <c r="A6914" s="82"/>
      <c r="B6914" s="82"/>
      <c r="C6914" s="2"/>
      <c r="D6914" s="2"/>
      <c r="E6914" s="136"/>
      <c r="F6914" s="136"/>
      <c r="G6914" s="82"/>
      <c r="H6914" s="160"/>
      <c r="I6914" s="136"/>
      <c r="J6914" s="136"/>
      <c r="K6914" s="136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</row>
    <row r="6915">
      <c r="A6915" s="82"/>
      <c r="B6915" s="82"/>
      <c r="C6915" s="2"/>
      <c r="D6915" s="2"/>
      <c r="E6915" s="136"/>
      <c r="F6915" s="136"/>
      <c r="G6915" s="82"/>
      <c r="H6915" s="160"/>
      <c r="I6915" s="136"/>
      <c r="J6915" s="136"/>
      <c r="K6915" s="136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</row>
    <row r="6916">
      <c r="A6916" s="82"/>
      <c r="B6916" s="82"/>
      <c r="C6916" s="2"/>
      <c r="D6916" s="2"/>
      <c r="E6916" s="136"/>
      <c r="F6916" s="136"/>
      <c r="G6916" s="82"/>
      <c r="H6916" s="160"/>
      <c r="I6916" s="136"/>
      <c r="J6916" s="136"/>
      <c r="K6916" s="136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</row>
    <row r="6917">
      <c r="A6917" s="82"/>
      <c r="B6917" s="82"/>
      <c r="C6917" s="2"/>
      <c r="D6917" s="2"/>
      <c r="E6917" s="136"/>
      <c r="F6917" s="136"/>
      <c r="G6917" s="82"/>
      <c r="H6917" s="160"/>
      <c r="I6917" s="136"/>
      <c r="J6917" s="136"/>
      <c r="K6917" s="136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</row>
    <row r="6918">
      <c r="A6918" s="82"/>
      <c r="B6918" s="82"/>
      <c r="C6918" s="2"/>
      <c r="D6918" s="2"/>
      <c r="E6918" s="136"/>
      <c r="F6918" s="136"/>
      <c r="G6918" s="82"/>
      <c r="H6918" s="160"/>
      <c r="I6918" s="136"/>
      <c r="J6918" s="136"/>
      <c r="K6918" s="136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</row>
    <row r="6919">
      <c r="A6919" s="82"/>
      <c r="B6919" s="82"/>
      <c r="C6919" s="2"/>
      <c r="D6919" s="2"/>
      <c r="E6919" s="136"/>
      <c r="F6919" s="136"/>
      <c r="G6919" s="82"/>
      <c r="H6919" s="160"/>
      <c r="I6919" s="136"/>
      <c r="J6919" s="136"/>
      <c r="K6919" s="136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</row>
    <row r="6920">
      <c r="A6920" s="82"/>
      <c r="B6920" s="82"/>
      <c r="C6920" s="2"/>
      <c r="D6920" s="2"/>
      <c r="E6920" s="136"/>
      <c r="F6920" s="136"/>
      <c r="G6920" s="82"/>
      <c r="H6920" s="160"/>
      <c r="I6920" s="136"/>
      <c r="J6920" s="136"/>
      <c r="K6920" s="136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</row>
    <row r="6921">
      <c r="A6921" s="82"/>
      <c r="B6921" s="82"/>
      <c r="C6921" s="2"/>
      <c r="D6921" s="2"/>
      <c r="E6921" s="136"/>
      <c r="F6921" s="136"/>
      <c r="G6921" s="82"/>
      <c r="H6921" s="160"/>
      <c r="I6921" s="136"/>
      <c r="J6921" s="136"/>
      <c r="K6921" s="136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</row>
    <row r="6922">
      <c r="A6922" s="82"/>
      <c r="B6922" s="82"/>
      <c r="C6922" s="2"/>
      <c r="D6922" s="2"/>
      <c r="E6922" s="136"/>
      <c r="F6922" s="136"/>
      <c r="G6922" s="82"/>
      <c r="H6922" s="160"/>
      <c r="I6922" s="136"/>
      <c r="J6922" s="136"/>
      <c r="K6922" s="136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</row>
    <row r="6923">
      <c r="A6923" s="82"/>
      <c r="B6923" s="82"/>
      <c r="C6923" s="2"/>
      <c r="D6923" s="2"/>
      <c r="E6923" s="136"/>
      <c r="F6923" s="136"/>
      <c r="G6923" s="82"/>
      <c r="H6923" s="160"/>
      <c r="I6923" s="136"/>
      <c r="J6923" s="136"/>
      <c r="K6923" s="136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</row>
    <row r="6924">
      <c r="A6924" s="82"/>
      <c r="B6924" s="82"/>
      <c r="C6924" s="2"/>
      <c r="D6924" s="2"/>
      <c r="E6924" s="136"/>
      <c r="F6924" s="136"/>
      <c r="G6924" s="82"/>
      <c r="H6924" s="160"/>
      <c r="I6924" s="136"/>
      <c r="J6924" s="136"/>
      <c r="K6924" s="136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</row>
    <row r="6925">
      <c r="A6925" s="82"/>
      <c r="B6925" s="82"/>
      <c r="C6925" s="2"/>
      <c r="D6925" s="2"/>
      <c r="E6925" s="136"/>
      <c r="F6925" s="136"/>
      <c r="G6925" s="82"/>
      <c r="H6925" s="160"/>
      <c r="I6925" s="136"/>
      <c r="J6925" s="136"/>
      <c r="K6925" s="136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</row>
    <row r="6926">
      <c r="A6926" s="82"/>
      <c r="B6926" s="82"/>
      <c r="C6926" s="2"/>
      <c r="D6926" s="2"/>
      <c r="E6926" s="136"/>
      <c r="F6926" s="136"/>
      <c r="G6926" s="82"/>
      <c r="H6926" s="160"/>
      <c r="I6926" s="136"/>
      <c r="J6926" s="136"/>
      <c r="K6926" s="136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</row>
    <row r="6927">
      <c r="A6927" s="82"/>
      <c r="B6927" s="82"/>
      <c r="C6927" s="2"/>
      <c r="D6927" s="2"/>
      <c r="E6927" s="136"/>
      <c r="F6927" s="136"/>
      <c r="G6927" s="82"/>
      <c r="H6927" s="160"/>
      <c r="I6927" s="136"/>
      <c r="J6927" s="136"/>
      <c r="K6927" s="136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</row>
    <row r="6928">
      <c r="A6928" s="82"/>
      <c r="B6928" s="82"/>
      <c r="C6928" s="2"/>
      <c r="D6928" s="2"/>
      <c r="E6928" s="136"/>
      <c r="F6928" s="136"/>
      <c r="G6928" s="82"/>
      <c r="H6928" s="160"/>
      <c r="I6928" s="136"/>
      <c r="J6928" s="136"/>
      <c r="K6928" s="136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</row>
    <row r="6929">
      <c r="A6929" s="82"/>
      <c r="B6929" s="82"/>
      <c r="C6929" s="2"/>
      <c r="D6929" s="2"/>
      <c r="E6929" s="136"/>
      <c r="F6929" s="136"/>
      <c r="G6929" s="82"/>
      <c r="H6929" s="160"/>
      <c r="I6929" s="136"/>
      <c r="J6929" s="136"/>
      <c r="K6929" s="136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</row>
    <row r="6930">
      <c r="A6930" s="82"/>
      <c r="B6930" s="82"/>
      <c r="C6930" s="2"/>
      <c r="D6930" s="2"/>
      <c r="E6930" s="136"/>
      <c r="F6930" s="136"/>
      <c r="G6930" s="82"/>
      <c r="H6930" s="160"/>
      <c r="I6930" s="136"/>
      <c r="J6930" s="136"/>
      <c r="K6930" s="136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</row>
    <row r="6931">
      <c r="A6931" s="82"/>
      <c r="B6931" s="82"/>
      <c r="C6931" s="2"/>
      <c r="D6931" s="2"/>
      <c r="E6931" s="136"/>
      <c r="F6931" s="136"/>
      <c r="G6931" s="82"/>
      <c r="H6931" s="160"/>
      <c r="I6931" s="136"/>
      <c r="J6931" s="136"/>
      <c r="K6931" s="136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</row>
    <row r="6932">
      <c r="A6932" s="82"/>
      <c r="B6932" s="82"/>
      <c r="C6932" s="2"/>
      <c r="D6932" s="2"/>
      <c r="E6932" s="136"/>
      <c r="F6932" s="136"/>
      <c r="G6932" s="82"/>
      <c r="H6932" s="160"/>
      <c r="I6932" s="136"/>
      <c r="J6932" s="136"/>
      <c r="K6932" s="136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</row>
    <row r="6933">
      <c r="A6933" s="82"/>
      <c r="B6933" s="82"/>
      <c r="C6933" s="2"/>
      <c r="D6933" s="2"/>
      <c r="E6933" s="136"/>
      <c r="F6933" s="136"/>
      <c r="G6933" s="82"/>
      <c r="H6933" s="160"/>
      <c r="I6933" s="136"/>
      <c r="J6933" s="136"/>
      <c r="K6933" s="136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</row>
    <row r="6934">
      <c r="A6934" s="82"/>
      <c r="B6934" s="82"/>
      <c r="C6934" s="2"/>
      <c r="D6934" s="2"/>
      <c r="E6934" s="136"/>
      <c r="F6934" s="136"/>
      <c r="G6934" s="82"/>
      <c r="H6934" s="160"/>
      <c r="I6934" s="136"/>
      <c r="J6934" s="136"/>
      <c r="K6934" s="136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</row>
    <row r="6935">
      <c r="A6935" s="82"/>
      <c r="B6935" s="82"/>
      <c r="C6935" s="2"/>
      <c r="D6935" s="2"/>
      <c r="E6935" s="136"/>
      <c r="F6935" s="136"/>
      <c r="G6935" s="82"/>
      <c r="H6935" s="160"/>
      <c r="I6935" s="136"/>
      <c r="J6935" s="136"/>
      <c r="K6935" s="136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</row>
    <row r="6936">
      <c r="A6936" s="82"/>
      <c r="B6936" s="82"/>
      <c r="C6936" s="2"/>
      <c r="D6936" s="2"/>
      <c r="E6936" s="136"/>
      <c r="F6936" s="136"/>
      <c r="G6936" s="82"/>
      <c r="H6936" s="160"/>
      <c r="I6936" s="136"/>
      <c r="J6936" s="136"/>
      <c r="K6936" s="136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</row>
    <row r="6937">
      <c r="A6937" s="82"/>
      <c r="B6937" s="82"/>
      <c r="C6937" s="2"/>
      <c r="D6937" s="2"/>
      <c r="E6937" s="136"/>
      <c r="F6937" s="136"/>
      <c r="G6937" s="82"/>
      <c r="H6937" s="160"/>
      <c r="I6937" s="136"/>
      <c r="J6937" s="136"/>
      <c r="K6937" s="136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</row>
    <row r="6938">
      <c r="A6938" s="82"/>
      <c r="B6938" s="82"/>
      <c r="C6938" s="2"/>
      <c r="D6938" s="2"/>
      <c r="E6938" s="136"/>
      <c r="F6938" s="136"/>
      <c r="G6938" s="82"/>
      <c r="H6938" s="160"/>
      <c r="I6938" s="136"/>
      <c r="J6938" s="136"/>
      <c r="K6938" s="136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</row>
    <row r="6939">
      <c r="A6939" s="82"/>
      <c r="B6939" s="82"/>
      <c r="C6939" s="2"/>
      <c r="D6939" s="2"/>
      <c r="E6939" s="136"/>
      <c r="F6939" s="136"/>
      <c r="G6939" s="82"/>
      <c r="H6939" s="160"/>
      <c r="I6939" s="136"/>
      <c r="J6939" s="136"/>
      <c r="K6939" s="136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</row>
    <row r="6940">
      <c r="A6940" s="82"/>
      <c r="B6940" s="82"/>
      <c r="C6940" s="2"/>
      <c r="D6940" s="2"/>
      <c r="E6940" s="136"/>
      <c r="F6940" s="136"/>
      <c r="G6940" s="82"/>
      <c r="H6940" s="160"/>
      <c r="I6940" s="136"/>
      <c r="J6940" s="136"/>
      <c r="K6940" s="136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</row>
    <row r="6941">
      <c r="A6941" s="82"/>
      <c r="B6941" s="82"/>
      <c r="C6941" s="2"/>
      <c r="D6941" s="2"/>
      <c r="E6941" s="136"/>
      <c r="F6941" s="136"/>
      <c r="G6941" s="82"/>
      <c r="H6941" s="160"/>
      <c r="I6941" s="136"/>
      <c r="J6941" s="136"/>
      <c r="K6941" s="136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</row>
    <row r="6942">
      <c r="A6942" s="82"/>
      <c r="B6942" s="82"/>
      <c r="C6942" s="2"/>
      <c r="D6942" s="2"/>
      <c r="E6942" s="136"/>
      <c r="F6942" s="136"/>
      <c r="G6942" s="82"/>
      <c r="H6942" s="160"/>
      <c r="I6942" s="136"/>
      <c r="J6942" s="136"/>
      <c r="K6942" s="136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</row>
    <row r="6943">
      <c r="A6943" s="82"/>
      <c r="B6943" s="82"/>
      <c r="C6943" s="2"/>
      <c r="D6943" s="2"/>
      <c r="E6943" s="136"/>
      <c r="F6943" s="136"/>
      <c r="G6943" s="82"/>
      <c r="H6943" s="160"/>
      <c r="I6943" s="136"/>
      <c r="J6943" s="136"/>
      <c r="K6943" s="136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</row>
    <row r="6944">
      <c r="A6944" s="82"/>
      <c r="B6944" s="82"/>
      <c r="C6944" s="2"/>
      <c r="D6944" s="2"/>
      <c r="E6944" s="136"/>
      <c r="F6944" s="136"/>
      <c r="G6944" s="82"/>
      <c r="H6944" s="160"/>
      <c r="I6944" s="136"/>
      <c r="J6944" s="136"/>
      <c r="K6944" s="136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</row>
    <row r="6945">
      <c r="A6945" s="82"/>
      <c r="B6945" s="82"/>
      <c r="C6945" s="2"/>
      <c r="D6945" s="2"/>
      <c r="E6945" s="136"/>
      <c r="F6945" s="136"/>
      <c r="G6945" s="82"/>
      <c r="H6945" s="160"/>
      <c r="I6945" s="136"/>
      <c r="J6945" s="136"/>
      <c r="K6945" s="136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</row>
    <row r="6946">
      <c r="A6946" s="82"/>
      <c r="B6946" s="82"/>
      <c r="C6946" s="2"/>
      <c r="D6946" s="2"/>
      <c r="E6946" s="136"/>
      <c r="F6946" s="136"/>
      <c r="G6946" s="82"/>
      <c r="H6946" s="160"/>
      <c r="I6946" s="136"/>
      <c r="J6946" s="136"/>
      <c r="K6946" s="136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</row>
    <row r="6947">
      <c r="A6947" s="82"/>
      <c r="B6947" s="82"/>
      <c r="C6947" s="2"/>
      <c r="D6947" s="2"/>
      <c r="E6947" s="136"/>
      <c r="F6947" s="136"/>
      <c r="G6947" s="82"/>
      <c r="H6947" s="160"/>
      <c r="I6947" s="136"/>
      <c r="J6947" s="136"/>
      <c r="K6947" s="136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</row>
    <row r="6948">
      <c r="A6948" s="82"/>
      <c r="B6948" s="82"/>
      <c r="C6948" s="2"/>
      <c r="D6948" s="2"/>
      <c r="E6948" s="136"/>
      <c r="F6948" s="136"/>
      <c r="G6948" s="82"/>
      <c r="H6948" s="160"/>
      <c r="I6948" s="136"/>
      <c r="J6948" s="136"/>
      <c r="K6948" s="136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</row>
    <row r="6949">
      <c r="A6949" s="82"/>
      <c r="B6949" s="82"/>
      <c r="C6949" s="2"/>
      <c r="D6949" s="2"/>
      <c r="E6949" s="136"/>
      <c r="F6949" s="136"/>
      <c r="G6949" s="82"/>
      <c r="H6949" s="160"/>
      <c r="I6949" s="136"/>
      <c r="J6949" s="136"/>
      <c r="K6949" s="136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</row>
    <row r="6950">
      <c r="A6950" s="82"/>
      <c r="B6950" s="82"/>
      <c r="C6950" s="2"/>
      <c r="D6950" s="2"/>
      <c r="E6950" s="136"/>
      <c r="F6950" s="136"/>
      <c r="G6950" s="82"/>
      <c r="H6950" s="160"/>
      <c r="I6950" s="136"/>
      <c r="J6950" s="136"/>
      <c r="K6950" s="136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</row>
    <row r="6951">
      <c r="A6951" s="82"/>
      <c r="B6951" s="82"/>
      <c r="C6951" s="2"/>
      <c r="D6951" s="2"/>
      <c r="E6951" s="136"/>
      <c r="F6951" s="136"/>
      <c r="G6951" s="82"/>
      <c r="H6951" s="160"/>
      <c r="I6951" s="136"/>
      <c r="J6951" s="136"/>
      <c r="K6951" s="136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</row>
    <row r="6952">
      <c r="A6952" s="82"/>
      <c r="B6952" s="82"/>
      <c r="C6952" s="2"/>
      <c r="D6952" s="2"/>
      <c r="E6952" s="136"/>
      <c r="F6952" s="136"/>
      <c r="G6952" s="82"/>
      <c r="H6952" s="160"/>
      <c r="I6952" s="136"/>
      <c r="J6952" s="136"/>
      <c r="K6952" s="136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</row>
    <row r="6953">
      <c r="A6953" s="82"/>
      <c r="B6953" s="82"/>
      <c r="C6953" s="2"/>
      <c r="D6953" s="2"/>
      <c r="E6953" s="136"/>
      <c r="F6953" s="136"/>
      <c r="G6953" s="82"/>
      <c r="H6953" s="160"/>
      <c r="I6953" s="136"/>
      <c r="J6953" s="136"/>
      <c r="K6953" s="136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</row>
    <row r="6954">
      <c r="A6954" s="82"/>
      <c r="B6954" s="82"/>
      <c r="C6954" s="2"/>
      <c r="D6954" s="2"/>
      <c r="E6954" s="136"/>
      <c r="F6954" s="136"/>
      <c r="G6954" s="82"/>
      <c r="H6954" s="160"/>
      <c r="I6954" s="136"/>
      <c r="J6954" s="136"/>
      <c r="K6954" s="136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</row>
    <row r="6955">
      <c r="A6955" s="82"/>
      <c r="B6955" s="82"/>
      <c r="C6955" s="2"/>
      <c r="D6955" s="2"/>
      <c r="E6955" s="136"/>
      <c r="F6955" s="136"/>
      <c r="G6955" s="82"/>
      <c r="H6955" s="160"/>
      <c r="I6955" s="136"/>
      <c r="J6955" s="136"/>
      <c r="K6955" s="136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</row>
    <row r="6956">
      <c r="A6956" s="82"/>
      <c r="B6956" s="82"/>
      <c r="C6956" s="2"/>
      <c r="D6956" s="2"/>
      <c r="E6956" s="136"/>
      <c r="F6956" s="136"/>
      <c r="G6956" s="82"/>
      <c r="H6956" s="160"/>
      <c r="I6956" s="136"/>
      <c r="J6956" s="136"/>
      <c r="K6956" s="136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</row>
    <row r="6957">
      <c r="A6957" s="82"/>
      <c r="B6957" s="82"/>
      <c r="C6957" s="2"/>
      <c r="D6957" s="2"/>
      <c r="E6957" s="136"/>
      <c r="F6957" s="136"/>
      <c r="G6957" s="82"/>
      <c r="H6957" s="160"/>
      <c r="I6957" s="136"/>
      <c r="J6957" s="136"/>
      <c r="K6957" s="136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</row>
    <row r="6958">
      <c r="A6958" s="82"/>
      <c r="B6958" s="82"/>
      <c r="C6958" s="2"/>
      <c r="D6958" s="2"/>
      <c r="E6958" s="136"/>
      <c r="F6958" s="136"/>
      <c r="G6958" s="82"/>
      <c r="H6958" s="160"/>
      <c r="I6958" s="136"/>
      <c r="J6958" s="136"/>
      <c r="K6958" s="136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</row>
    <row r="6959">
      <c r="A6959" s="82"/>
      <c r="B6959" s="82"/>
      <c r="C6959" s="2"/>
      <c r="D6959" s="2"/>
      <c r="E6959" s="136"/>
      <c r="F6959" s="136"/>
      <c r="G6959" s="82"/>
      <c r="H6959" s="160"/>
      <c r="I6959" s="136"/>
      <c r="J6959" s="136"/>
      <c r="K6959" s="136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</row>
    <row r="6960">
      <c r="A6960" s="82"/>
      <c r="B6960" s="82"/>
      <c r="C6960" s="2"/>
      <c r="D6960" s="2"/>
      <c r="E6960" s="136"/>
      <c r="F6960" s="136"/>
      <c r="G6960" s="82"/>
      <c r="H6960" s="160"/>
      <c r="I6960" s="136"/>
      <c r="J6960" s="136"/>
      <c r="K6960" s="136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</row>
    <row r="6961">
      <c r="A6961" s="82"/>
      <c r="B6961" s="82"/>
      <c r="C6961" s="2"/>
      <c r="D6961" s="2"/>
      <c r="E6961" s="136"/>
      <c r="F6961" s="136"/>
      <c r="G6961" s="82"/>
      <c r="H6961" s="160"/>
      <c r="I6961" s="136"/>
      <c r="J6961" s="136"/>
      <c r="K6961" s="136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</row>
    <row r="6962">
      <c r="A6962" s="82"/>
      <c r="B6962" s="82"/>
      <c r="C6962" s="2"/>
      <c r="D6962" s="2"/>
      <c r="E6962" s="136"/>
      <c r="F6962" s="136"/>
      <c r="G6962" s="82"/>
      <c r="H6962" s="160"/>
      <c r="I6962" s="136"/>
      <c r="J6962" s="136"/>
      <c r="K6962" s="136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</row>
    <row r="6963">
      <c r="A6963" s="82"/>
      <c r="B6963" s="82"/>
      <c r="C6963" s="2"/>
      <c r="D6963" s="2"/>
      <c r="E6963" s="136"/>
      <c r="F6963" s="136"/>
      <c r="G6963" s="82"/>
      <c r="H6963" s="160"/>
      <c r="I6963" s="136"/>
      <c r="J6963" s="136"/>
      <c r="K6963" s="136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</row>
    <row r="6964">
      <c r="A6964" s="82"/>
      <c r="B6964" s="82"/>
      <c r="C6964" s="2"/>
      <c r="D6964" s="2"/>
      <c r="E6964" s="136"/>
      <c r="F6964" s="136"/>
      <c r="G6964" s="82"/>
      <c r="H6964" s="160"/>
      <c r="I6964" s="136"/>
      <c r="J6964" s="136"/>
      <c r="K6964" s="136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</row>
    <row r="6965">
      <c r="A6965" s="82"/>
      <c r="B6965" s="82"/>
      <c r="C6965" s="2"/>
      <c r="D6965" s="2"/>
      <c r="E6965" s="136"/>
      <c r="F6965" s="136"/>
      <c r="G6965" s="82"/>
      <c r="H6965" s="160"/>
      <c r="I6965" s="136"/>
      <c r="J6965" s="136"/>
      <c r="K6965" s="136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</row>
    <row r="6966">
      <c r="A6966" s="82"/>
      <c r="B6966" s="82"/>
      <c r="C6966" s="2"/>
      <c r="D6966" s="2"/>
      <c r="E6966" s="136"/>
      <c r="F6966" s="136"/>
      <c r="G6966" s="82"/>
      <c r="H6966" s="160"/>
      <c r="I6966" s="136"/>
      <c r="J6966" s="136"/>
      <c r="K6966" s="136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</row>
    <row r="6967">
      <c r="A6967" s="82"/>
      <c r="B6967" s="82"/>
      <c r="C6967" s="2"/>
      <c r="D6967" s="2"/>
      <c r="E6967" s="136"/>
      <c r="F6967" s="136"/>
      <c r="G6967" s="82"/>
      <c r="H6967" s="160"/>
      <c r="I6967" s="136"/>
      <c r="J6967" s="136"/>
      <c r="K6967" s="136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</row>
    <row r="6968">
      <c r="A6968" s="82"/>
      <c r="B6968" s="82"/>
      <c r="C6968" s="2"/>
      <c r="D6968" s="2"/>
      <c r="E6968" s="136"/>
      <c r="F6968" s="136"/>
      <c r="G6968" s="82"/>
      <c r="H6968" s="160"/>
      <c r="I6968" s="136"/>
      <c r="J6968" s="136"/>
      <c r="K6968" s="136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</row>
    <row r="6969">
      <c r="A6969" s="82"/>
      <c r="B6969" s="82"/>
      <c r="C6969" s="2"/>
      <c r="D6969" s="2"/>
      <c r="E6969" s="136"/>
      <c r="F6969" s="136"/>
      <c r="G6969" s="82"/>
      <c r="H6969" s="160"/>
      <c r="I6969" s="136"/>
      <c r="J6969" s="136"/>
      <c r="K6969" s="136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</row>
    <row r="6970">
      <c r="A6970" s="82"/>
      <c r="B6970" s="82"/>
      <c r="C6970" s="2"/>
      <c r="D6970" s="2"/>
      <c r="E6970" s="136"/>
      <c r="F6970" s="136"/>
      <c r="G6970" s="82"/>
      <c r="H6970" s="160"/>
      <c r="I6970" s="136"/>
      <c r="J6970" s="136"/>
      <c r="K6970" s="136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</row>
    <row r="6971">
      <c r="A6971" s="82"/>
      <c r="B6971" s="82"/>
      <c r="C6971" s="2"/>
      <c r="D6971" s="2"/>
      <c r="E6971" s="136"/>
      <c r="F6971" s="136"/>
      <c r="G6971" s="82"/>
      <c r="H6971" s="160"/>
      <c r="I6971" s="136"/>
      <c r="J6971" s="136"/>
      <c r="K6971" s="136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</row>
    <row r="6972">
      <c r="A6972" s="82"/>
      <c r="B6972" s="82"/>
      <c r="C6972" s="2"/>
      <c r="D6972" s="2"/>
      <c r="E6972" s="136"/>
      <c r="F6972" s="136"/>
      <c r="G6972" s="82"/>
      <c r="H6972" s="160"/>
      <c r="I6972" s="136"/>
      <c r="J6972" s="136"/>
      <c r="K6972" s="136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</row>
    <row r="6973">
      <c r="A6973" s="82"/>
      <c r="B6973" s="82"/>
      <c r="C6973" s="2"/>
      <c r="D6973" s="2"/>
      <c r="E6973" s="136"/>
      <c r="F6973" s="136"/>
      <c r="G6973" s="82"/>
      <c r="H6973" s="160"/>
      <c r="I6973" s="136"/>
      <c r="J6973" s="136"/>
      <c r="K6973" s="136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</row>
    <row r="6974">
      <c r="A6974" s="82"/>
      <c r="B6974" s="82"/>
      <c r="C6974" s="2"/>
      <c r="D6974" s="2"/>
      <c r="E6974" s="136"/>
      <c r="F6974" s="136"/>
      <c r="G6974" s="82"/>
      <c r="H6974" s="160"/>
      <c r="I6974" s="136"/>
      <c r="J6974" s="136"/>
      <c r="K6974" s="136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</row>
    <row r="6975">
      <c r="A6975" s="82"/>
      <c r="B6975" s="82"/>
      <c r="C6975" s="2"/>
      <c r="D6975" s="2"/>
      <c r="E6975" s="136"/>
      <c r="F6975" s="136"/>
      <c r="G6975" s="82"/>
      <c r="H6975" s="160"/>
      <c r="I6975" s="136"/>
      <c r="J6975" s="136"/>
      <c r="K6975" s="136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</row>
    <row r="6976">
      <c r="A6976" s="82"/>
      <c r="B6976" s="82"/>
      <c r="C6976" s="2"/>
      <c r="D6976" s="2"/>
      <c r="E6976" s="136"/>
      <c r="F6976" s="136"/>
      <c r="G6976" s="82"/>
      <c r="H6976" s="160"/>
      <c r="I6976" s="136"/>
      <c r="J6976" s="136"/>
      <c r="K6976" s="136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</row>
    <row r="6977">
      <c r="A6977" s="82"/>
      <c r="B6977" s="82"/>
      <c r="C6977" s="2"/>
      <c r="D6977" s="2"/>
      <c r="E6977" s="136"/>
      <c r="F6977" s="136"/>
      <c r="G6977" s="82"/>
      <c r="H6977" s="160"/>
      <c r="I6977" s="136"/>
      <c r="J6977" s="136"/>
      <c r="K6977" s="136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</row>
    <row r="6978">
      <c r="A6978" s="82"/>
      <c r="B6978" s="82"/>
      <c r="C6978" s="2"/>
      <c r="D6978" s="2"/>
      <c r="E6978" s="136"/>
      <c r="F6978" s="136"/>
      <c r="G6978" s="82"/>
      <c r="H6978" s="160"/>
      <c r="I6978" s="136"/>
      <c r="J6978" s="136"/>
      <c r="K6978" s="136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</row>
    <row r="6979">
      <c r="A6979" s="82"/>
      <c r="B6979" s="82"/>
      <c r="C6979" s="2"/>
      <c r="D6979" s="2"/>
      <c r="E6979" s="136"/>
      <c r="F6979" s="136"/>
      <c r="G6979" s="82"/>
      <c r="H6979" s="160"/>
      <c r="I6979" s="136"/>
      <c r="J6979" s="136"/>
      <c r="K6979" s="136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</row>
    <row r="6980">
      <c r="A6980" s="82"/>
      <c r="B6980" s="82"/>
      <c r="C6980" s="2"/>
      <c r="D6980" s="2"/>
      <c r="E6980" s="136"/>
      <c r="F6980" s="136"/>
      <c r="G6980" s="82"/>
      <c r="H6980" s="160"/>
      <c r="I6980" s="136"/>
      <c r="J6980" s="136"/>
      <c r="K6980" s="136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</row>
    <row r="6981">
      <c r="A6981" s="82"/>
      <c r="B6981" s="82"/>
      <c r="C6981" s="2"/>
      <c r="D6981" s="2"/>
      <c r="E6981" s="136"/>
      <c r="F6981" s="136"/>
      <c r="G6981" s="82"/>
      <c r="H6981" s="160"/>
      <c r="I6981" s="136"/>
      <c r="J6981" s="136"/>
      <c r="K6981" s="136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</row>
    <row r="6982">
      <c r="A6982" s="82"/>
      <c r="B6982" s="82"/>
      <c r="C6982" s="2"/>
      <c r="D6982" s="2"/>
      <c r="E6982" s="136"/>
      <c r="F6982" s="136"/>
      <c r="G6982" s="82"/>
      <c r="H6982" s="160"/>
      <c r="I6982" s="136"/>
      <c r="J6982" s="136"/>
      <c r="K6982" s="136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</row>
    <row r="6983">
      <c r="A6983" s="82"/>
      <c r="B6983" s="82"/>
      <c r="C6983" s="2"/>
      <c r="D6983" s="2"/>
      <c r="E6983" s="136"/>
      <c r="F6983" s="136"/>
      <c r="G6983" s="82"/>
      <c r="H6983" s="160"/>
      <c r="I6983" s="136"/>
      <c r="J6983" s="136"/>
      <c r="K6983" s="136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</row>
    <row r="6984">
      <c r="A6984" s="82"/>
      <c r="B6984" s="82"/>
      <c r="C6984" s="2"/>
      <c r="D6984" s="2"/>
      <c r="E6984" s="136"/>
      <c r="F6984" s="136"/>
      <c r="G6984" s="82"/>
      <c r="H6984" s="160"/>
      <c r="I6984" s="136"/>
      <c r="J6984" s="136"/>
      <c r="K6984" s="136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</row>
    <row r="6985">
      <c r="A6985" s="82"/>
      <c r="B6985" s="82"/>
      <c r="C6985" s="2"/>
      <c r="D6985" s="2"/>
      <c r="E6985" s="136"/>
      <c r="F6985" s="136"/>
      <c r="G6985" s="82"/>
      <c r="H6985" s="160"/>
      <c r="I6985" s="136"/>
      <c r="J6985" s="136"/>
      <c r="K6985" s="136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</row>
    <row r="6986">
      <c r="A6986" s="82"/>
      <c r="B6986" s="82"/>
      <c r="C6986" s="2"/>
      <c r="D6986" s="2"/>
      <c r="E6986" s="136"/>
      <c r="F6986" s="136"/>
      <c r="G6986" s="82"/>
      <c r="H6986" s="160"/>
      <c r="I6986" s="136"/>
      <c r="J6986" s="136"/>
      <c r="K6986" s="136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</row>
    <row r="6987">
      <c r="A6987" s="82"/>
      <c r="B6987" s="82"/>
      <c r="C6987" s="2"/>
      <c r="D6987" s="2"/>
      <c r="E6987" s="136"/>
      <c r="F6987" s="136"/>
      <c r="G6987" s="82"/>
      <c r="H6987" s="160"/>
      <c r="I6987" s="136"/>
      <c r="J6987" s="136"/>
      <c r="K6987" s="136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</row>
    <row r="6988">
      <c r="A6988" s="82"/>
      <c r="B6988" s="82"/>
      <c r="C6988" s="2"/>
      <c r="D6988" s="2"/>
      <c r="E6988" s="136"/>
      <c r="F6988" s="136"/>
      <c r="G6988" s="82"/>
      <c r="H6988" s="160"/>
      <c r="I6988" s="136"/>
      <c r="J6988" s="136"/>
      <c r="K6988" s="136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</row>
    <row r="6989">
      <c r="A6989" s="82"/>
      <c r="B6989" s="82"/>
      <c r="C6989" s="2"/>
      <c r="D6989" s="2"/>
      <c r="E6989" s="136"/>
      <c r="F6989" s="136"/>
      <c r="G6989" s="82"/>
      <c r="H6989" s="160"/>
      <c r="I6989" s="136"/>
      <c r="J6989" s="136"/>
      <c r="K6989" s="136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</row>
    <row r="6990">
      <c r="A6990" s="82"/>
      <c r="B6990" s="82"/>
      <c r="C6990" s="2"/>
      <c r="D6990" s="2"/>
      <c r="E6990" s="136"/>
      <c r="F6990" s="136"/>
      <c r="G6990" s="82"/>
      <c r="H6990" s="160"/>
      <c r="I6990" s="136"/>
      <c r="J6990" s="136"/>
      <c r="K6990" s="136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</row>
    <row r="6991">
      <c r="A6991" s="82"/>
      <c r="B6991" s="82"/>
      <c r="C6991" s="2"/>
      <c r="D6991" s="2"/>
      <c r="E6991" s="136"/>
      <c r="F6991" s="136"/>
      <c r="G6991" s="82"/>
      <c r="H6991" s="160"/>
      <c r="I6991" s="136"/>
      <c r="J6991" s="136"/>
      <c r="K6991" s="136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</row>
    <row r="6992">
      <c r="A6992" s="82"/>
      <c r="B6992" s="82"/>
      <c r="C6992" s="2"/>
      <c r="D6992" s="2"/>
      <c r="E6992" s="136"/>
      <c r="F6992" s="136"/>
      <c r="G6992" s="82"/>
      <c r="H6992" s="160"/>
      <c r="I6992" s="136"/>
      <c r="J6992" s="136"/>
      <c r="K6992" s="136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</row>
    <row r="6993">
      <c r="A6993" s="82"/>
      <c r="B6993" s="82"/>
      <c r="C6993" s="2"/>
      <c r="D6993" s="2"/>
      <c r="E6993" s="136"/>
      <c r="F6993" s="136"/>
      <c r="G6993" s="82"/>
      <c r="H6993" s="160"/>
      <c r="I6993" s="136"/>
      <c r="J6993" s="136"/>
      <c r="K6993" s="136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</row>
    <row r="6994">
      <c r="A6994" s="82"/>
      <c r="B6994" s="82"/>
      <c r="C6994" s="2"/>
      <c r="D6994" s="2"/>
      <c r="E6994" s="136"/>
      <c r="F6994" s="136"/>
      <c r="G6994" s="82"/>
      <c r="H6994" s="160"/>
      <c r="I6994" s="136"/>
      <c r="J6994" s="136"/>
      <c r="K6994" s="136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</row>
    <row r="6995">
      <c r="A6995" s="82"/>
      <c r="B6995" s="82"/>
      <c r="C6995" s="2"/>
      <c r="D6995" s="2"/>
      <c r="E6995" s="136"/>
      <c r="F6995" s="136"/>
      <c r="G6995" s="82"/>
      <c r="H6995" s="160"/>
      <c r="I6995" s="136"/>
      <c r="J6995" s="136"/>
      <c r="K6995" s="136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</row>
    <row r="6996">
      <c r="A6996" s="82"/>
      <c r="B6996" s="82"/>
      <c r="C6996" s="2"/>
      <c r="D6996" s="2"/>
      <c r="E6996" s="136"/>
      <c r="F6996" s="136"/>
      <c r="G6996" s="82"/>
      <c r="H6996" s="160"/>
      <c r="I6996" s="136"/>
      <c r="J6996" s="136"/>
      <c r="K6996" s="136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</row>
    <row r="6997">
      <c r="A6997" s="82"/>
      <c r="B6997" s="82"/>
      <c r="C6997" s="2"/>
      <c r="D6997" s="2"/>
      <c r="E6997" s="136"/>
      <c r="F6997" s="136"/>
      <c r="G6997" s="82"/>
      <c r="H6997" s="160"/>
      <c r="I6997" s="136"/>
      <c r="J6997" s="136"/>
      <c r="K6997" s="136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</row>
    <row r="6998">
      <c r="A6998" s="82"/>
      <c r="B6998" s="82"/>
      <c r="C6998" s="2"/>
      <c r="D6998" s="2"/>
      <c r="E6998" s="136"/>
      <c r="F6998" s="136"/>
      <c r="G6998" s="82"/>
      <c r="H6998" s="160"/>
      <c r="I6998" s="136"/>
      <c r="J6998" s="136"/>
      <c r="K6998" s="136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</row>
    <row r="6999">
      <c r="A6999" s="82"/>
      <c r="B6999" s="82"/>
      <c r="C6999" s="2"/>
      <c r="D6999" s="2"/>
      <c r="E6999" s="136"/>
      <c r="F6999" s="136"/>
      <c r="G6999" s="82"/>
      <c r="H6999" s="160"/>
      <c r="I6999" s="136"/>
      <c r="J6999" s="136"/>
      <c r="K6999" s="136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</row>
    <row r="7000">
      <c r="A7000" s="82"/>
      <c r="B7000" s="82"/>
      <c r="C7000" s="2"/>
      <c r="D7000" s="2"/>
      <c r="E7000" s="136"/>
      <c r="F7000" s="136"/>
      <c r="G7000" s="82"/>
      <c r="H7000" s="160"/>
      <c r="I7000" s="136"/>
      <c r="J7000" s="136"/>
      <c r="K7000" s="136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</row>
    <row r="7001">
      <c r="A7001" s="82"/>
      <c r="B7001" s="82"/>
      <c r="C7001" s="2"/>
      <c r="D7001" s="2"/>
      <c r="E7001" s="136"/>
      <c r="F7001" s="136"/>
      <c r="G7001" s="82"/>
      <c r="H7001" s="160"/>
      <c r="I7001" s="136"/>
      <c r="J7001" s="136"/>
      <c r="K7001" s="136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</row>
    <row r="7002">
      <c r="A7002" s="82"/>
      <c r="B7002" s="82"/>
      <c r="C7002" s="2"/>
      <c r="D7002" s="2"/>
      <c r="E7002" s="136"/>
      <c r="F7002" s="136"/>
      <c r="G7002" s="82"/>
      <c r="H7002" s="160"/>
      <c r="I7002" s="136"/>
      <c r="J7002" s="136"/>
      <c r="K7002" s="136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</row>
    <row r="7003">
      <c r="A7003" s="82"/>
      <c r="B7003" s="82"/>
      <c r="C7003" s="2"/>
      <c r="D7003" s="2"/>
      <c r="E7003" s="136"/>
      <c r="F7003" s="136"/>
      <c r="G7003" s="82"/>
      <c r="H7003" s="160"/>
      <c r="I7003" s="136"/>
      <c r="J7003" s="136"/>
      <c r="K7003" s="136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</row>
    <row r="7004">
      <c r="A7004" s="82"/>
      <c r="B7004" s="82"/>
      <c r="C7004" s="2"/>
      <c r="D7004" s="2"/>
      <c r="E7004" s="136"/>
      <c r="F7004" s="136"/>
      <c r="G7004" s="82"/>
      <c r="H7004" s="160"/>
      <c r="I7004" s="136"/>
      <c r="J7004" s="136"/>
      <c r="K7004" s="136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</row>
    <row r="7005">
      <c r="A7005" s="82"/>
      <c r="B7005" s="82"/>
      <c r="C7005" s="2"/>
      <c r="D7005" s="2"/>
      <c r="E7005" s="136"/>
      <c r="F7005" s="136"/>
      <c r="G7005" s="82"/>
      <c r="H7005" s="160"/>
      <c r="I7005" s="136"/>
      <c r="J7005" s="136"/>
      <c r="K7005" s="136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</row>
    <row r="7006">
      <c r="A7006" s="82"/>
      <c r="B7006" s="82"/>
      <c r="C7006" s="2"/>
      <c r="D7006" s="2"/>
      <c r="E7006" s="136"/>
      <c r="F7006" s="136"/>
      <c r="G7006" s="82"/>
      <c r="H7006" s="160"/>
      <c r="I7006" s="136"/>
      <c r="J7006" s="136"/>
      <c r="K7006" s="136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</row>
    <row r="7007">
      <c r="A7007" s="82"/>
      <c r="B7007" s="82"/>
      <c r="C7007" s="2"/>
      <c r="D7007" s="2"/>
      <c r="E7007" s="136"/>
      <c r="F7007" s="136"/>
      <c r="G7007" s="82"/>
      <c r="H7007" s="160"/>
      <c r="I7007" s="136"/>
      <c r="J7007" s="136"/>
      <c r="K7007" s="136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</row>
    <row r="7008">
      <c r="A7008" s="82"/>
      <c r="B7008" s="82"/>
      <c r="C7008" s="2"/>
      <c r="D7008" s="2"/>
      <c r="E7008" s="136"/>
      <c r="F7008" s="136"/>
      <c r="G7008" s="82"/>
      <c r="H7008" s="160"/>
      <c r="I7008" s="136"/>
      <c r="J7008" s="136"/>
      <c r="K7008" s="136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</row>
    <row r="7009">
      <c r="A7009" s="82"/>
      <c r="B7009" s="82"/>
      <c r="C7009" s="2"/>
      <c r="D7009" s="2"/>
      <c r="E7009" s="136"/>
      <c r="F7009" s="136"/>
      <c r="G7009" s="82"/>
      <c r="H7009" s="160"/>
      <c r="I7009" s="136"/>
      <c r="J7009" s="136"/>
      <c r="K7009" s="136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</row>
    <row r="7010">
      <c r="A7010" s="82"/>
      <c r="B7010" s="82"/>
      <c r="C7010" s="2"/>
      <c r="D7010" s="2"/>
      <c r="E7010" s="136"/>
      <c r="F7010" s="136"/>
      <c r="G7010" s="82"/>
      <c r="H7010" s="160"/>
      <c r="I7010" s="136"/>
      <c r="J7010" s="136"/>
      <c r="K7010" s="136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</row>
    <row r="7011">
      <c r="A7011" s="82"/>
      <c r="B7011" s="82"/>
      <c r="C7011" s="2"/>
      <c r="D7011" s="2"/>
      <c r="E7011" s="136"/>
      <c r="F7011" s="136"/>
      <c r="G7011" s="82"/>
      <c r="H7011" s="160"/>
      <c r="I7011" s="136"/>
      <c r="J7011" s="136"/>
      <c r="K7011" s="136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</row>
    <row r="7012">
      <c r="A7012" s="82"/>
      <c r="B7012" s="82"/>
      <c r="C7012" s="2"/>
      <c r="D7012" s="2"/>
      <c r="E7012" s="136"/>
      <c r="F7012" s="136"/>
      <c r="G7012" s="82"/>
      <c r="H7012" s="160"/>
      <c r="I7012" s="136"/>
      <c r="J7012" s="136"/>
      <c r="K7012" s="136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</row>
    <row r="7013">
      <c r="A7013" s="82"/>
      <c r="B7013" s="82"/>
      <c r="C7013" s="2"/>
      <c r="D7013" s="2"/>
      <c r="E7013" s="136"/>
      <c r="F7013" s="136"/>
      <c r="G7013" s="82"/>
      <c r="H7013" s="160"/>
      <c r="I7013" s="136"/>
      <c r="J7013" s="136"/>
      <c r="K7013" s="136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</row>
    <row r="7014">
      <c r="A7014" s="82"/>
      <c r="B7014" s="82"/>
      <c r="C7014" s="2"/>
      <c r="D7014" s="2"/>
      <c r="E7014" s="136"/>
      <c r="F7014" s="136"/>
      <c r="G7014" s="82"/>
      <c r="H7014" s="160"/>
      <c r="I7014" s="136"/>
      <c r="J7014" s="136"/>
      <c r="K7014" s="136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</row>
    <row r="7015">
      <c r="A7015" s="82"/>
      <c r="B7015" s="82"/>
      <c r="C7015" s="2"/>
      <c r="D7015" s="2"/>
      <c r="E7015" s="136"/>
      <c r="F7015" s="136"/>
      <c r="G7015" s="82"/>
      <c r="H7015" s="160"/>
      <c r="I7015" s="136"/>
      <c r="J7015" s="136"/>
      <c r="K7015" s="136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</row>
    <row r="7016">
      <c r="A7016" s="82"/>
      <c r="B7016" s="82"/>
      <c r="C7016" s="2"/>
      <c r="D7016" s="2"/>
      <c r="E7016" s="136"/>
      <c r="F7016" s="136"/>
      <c r="G7016" s="82"/>
      <c r="H7016" s="160"/>
      <c r="I7016" s="136"/>
      <c r="J7016" s="136"/>
      <c r="K7016" s="136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</row>
    <row r="7017">
      <c r="A7017" s="82"/>
      <c r="B7017" s="82"/>
      <c r="C7017" s="2"/>
      <c r="D7017" s="2"/>
      <c r="E7017" s="136"/>
      <c r="F7017" s="136"/>
      <c r="G7017" s="82"/>
      <c r="H7017" s="160"/>
      <c r="I7017" s="136"/>
      <c r="J7017" s="136"/>
      <c r="K7017" s="136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</row>
    <row r="7018">
      <c r="A7018" s="82"/>
      <c r="B7018" s="82"/>
      <c r="C7018" s="2"/>
      <c r="D7018" s="2"/>
      <c r="E7018" s="136"/>
      <c r="F7018" s="136"/>
      <c r="G7018" s="82"/>
      <c r="H7018" s="160"/>
      <c r="I7018" s="136"/>
      <c r="J7018" s="136"/>
      <c r="K7018" s="136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</row>
    <row r="7019">
      <c r="A7019" s="82"/>
      <c r="B7019" s="82"/>
      <c r="C7019" s="2"/>
      <c r="D7019" s="2"/>
      <c r="E7019" s="136"/>
      <c r="F7019" s="136"/>
      <c r="G7019" s="82"/>
      <c r="H7019" s="160"/>
      <c r="I7019" s="136"/>
      <c r="J7019" s="136"/>
      <c r="K7019" s="136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</row>
    <row r="7020">
      <c r="A7020" s="82"/>
      <c r="B7020" s="82"/>
      <c r="C7020" s="2"/>
      <c r="D7020" s="2"/>
      <c r="E7020" s="136"/>
      <c r="F7020" s="136"/>
      <c r="G7020" s="82"/>
      <c r="H7020" s="160"/>
      <c r="I7020" s="136"/>
      <c r="J7020" s="136"/>
      <c r="K7020" s="136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</row>
    <row r="7021">
      <c r="A7021" s="82"/>
      <c r="B7021" s="82"/>
      <c r="C7021" s="2"/>
      <c r="D7021" s="2"/>
      <c r="E7021" s="136"/>
      <c r="F7021" s="136"/>
      <c r="G7021" s="82"/>
      <c r="H7021" s="160"/>
      <c r="I7021" s="136"/>
      <c r="J7021" s="136"/>
      <c r="K7021" s="136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</row>
    <row r="7022">
      <c r="A7022" s="82"/>
      <c r="B7022" s="82"/>
      <c r="C7022" s="2"/>
      <c r="D7022" s="2"/>
      <c r="E7022" s="136"/>
      <c r="F7022" s="136"/>
      <c r="G7022" s="82"/>
      <c r="H7022" s="160"/>
      <c r="I7022" s="136"/>
      <c r="J7022" s="136"/>
      <c r="K7022" s="136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</row>
    <row r="7023">
      <c r="A7023" s="82"/>
      <c r="B7023" s="82"/>
      <c r="C7023" s="2"/>
      <c r="D7023" s="2"/>
      <c r="E7023" s="136"/>
      <c r="F7023" s="136"/>
      <c r="G7023" s="82"/>
      <c r="H7023" s="160"/>
      <c r="I7023" s="136"/>
      <c r="J7023" s="136"/>
      <c r="K7023" s="136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</row>
    <row r="7024">
      <c r="A7024" s="82"/>
      <c r="B7024" s="82"/>
      <c r="C7024" s="2"/>
      <c r="D7024" s="2"/>
      <c r="E7024" s="136"/>
      <c r="F7024" s="136"/>
      <c r="G7024" s="82"/>
      <c r="H7024" s="160"/>
      <c r="I7024" s="136"/>
      <c r="J7024" s="136"/>
      <c r="K7024" s="136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</row>
    <row r="7025">
      <c r="A7025" s="82"/>
      <c r="B7025" s="82"/>
      <c r="C7025" s="2"/>
      <c r="D7025" s="2"/>
      <c r="E7025" s="136"/>
      <c r="F7025" s="136"/>
      <c r="G7025" s="82"/>
      <c r="H7025" s="160"/>
      <c r="I7025" s="136"/>
      <c r="J7025" s="136"/>
      <c r="K7025" s="136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</row>
    <row r="7026">
      <c r="A7026" s="82"/>
      <c r="B7026" s="82"/>
      <c r="C7026" s="2"/>
      <c r="D7026" s="2"/>
      <c r="E7026" s="136"/>
      <c r="F7026" s="136"/>
      <c r="G7026" s="82"/>
      <c r="H7026" s="160"/>
      <c r="I7026" s="136"/>
      <c r="J7026" s="136"/>
      <c r="K7026" s="136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</row>
    <row r="7027">
      <c r="A7027" s="82"/>
      <c r="B7027" s="82"/>
      <c r="C7027" s="2"/>
      <c r="D7027" s="2"/>
      <c r="E7027" s="136"/>
      <c r="F7027" s="136"/>
      <c r="G7027" s="82"/>
      <c r="H7027" s="160"/>
      <c r="I7027" s="136"/>
      <c r="J7027" s="136"/>
      <c r="K7027" s="136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</row>
    <row r="7028">
      <c r="A7028" s="82"/>
      <c r="B7028" s="82"/>
      <c r="C7028" s="2"/>
      <c r="D7028" s="2"/>
      <c r="E7028" s="136"/>
      <c r="F7028" s="136"/>
      <c r="G7028" s="82"/>
      <c r="H7028" s="160"/>
      <c r="I7028" s="136"/>
      <c r="J7028" s="136"/>
      <c r="K7028" s="136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</row>
    <row r="7029">
      <c r="A7029" s="82"/>
      <c r="B7029" s="82"/>
      <c r="C7029" s="2"/>
      <c r="D7029" s="2"/>
      <c r="E7029" s="136"/>
      <c r="F7029" s="136"/>
      <c r="G7029" s="82"/>
      <c r="H7029" s="160"/>
      <c r="I7029" s="136"/>
      <c r="J7029" s="136"/>
      <c r="K7029" s="136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</row>
    <row r="7030">
      <c r="A7030" s="82"/>
      <c r="B7030" s="82"/>
      <c r="C7030" s="2"/>
      <c r="D7030" s="2"/>
      <c r="E7030" s="136"/>
      <c r="F7030" s="136"/>
      <c r="G7030" s="82"/>
      <c r="H7030" s="160"/>
      <c r="I7030" s="136"/>
      <c r="J7030" s="136"/>
      <c r="K7030" s="136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</row>
    <row r="7031">
      <c r="A7031" s="82"/>
      <c r="B7031" s="82"/>
      <c r="C7031" s="2"/>
      <c r="D7031" s="2"/>
      <c r="E7031" s="136"/>
      <c r="F7031" s="136"/>
      <c r="G7031" s="82"/>
      <c r="H7031" s="160"/>
      <c r="I7031" s="136"/>
      <c r="J7031" s="136"/>
      <c r="K7031" s="136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</row>
    <row r="7032">
      <c r="A7032" s="82"/>
      <c r="B7032" s="82"/>
      <c r="C7032" s="2"/>
      <c r="D7032" s="2"/>
      <c r="E7032" s="136"/>
      <c r="F7032" s="136"/>
      <c r="G7032" s="82"/>
      <c r="H7032" s="160"/>
      <c r="I7032" s="136"/>
      <c r="J7032" s="136"/>
      <c r="K7032" s="136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</row>
    <row r="7033">
      <c r="A7033" s="82"/>
      <c r="B7033" s="82"/>
      <c r="C7033" s="2"/>
      <c r="D7033" s="2"/>
      <c r="E7033" s="136"/>
      <c r="F7033" s="136"/>
      <c r="G7033" s="82"/>
      <c r="H7033" s="160"/>
      <c r="I7033" s="136"/>
      <c r="J7033" s="136"/>
      <c r="K7033" s="136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</row>
    <row r="7034">
      <c r="A7034" s="82"/>
      <c r="B7034" s="82"/>
      <c r="C7034" s="2"/>
      <c r="D7034" s="2"/>
      <c r="E7034" s="136"/>
      <c r="F7034" s="136"/>
      <c r="G7034" s="82"/>
      <c r="H7034" s="160"/>
      <c r="I7034" s="136"/>
      <c r="J7034" s="136"/>
      <c r="K7034" s="136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</row>
    <row r="7035">
      <c r="A7035" s="82"/>
      <c r="B7035" s="82"/>
      <c r="C7035" s="2"/>
      <c r="D7035" s="2"/>
      <c r="E7035" s="136"/>
      <c r="F7035" s="136"/>
      <c r="G7035" s="82"/>
      <c r="H7035" s="160"/>
      <c r="I7035" s="136"/>
      <c r="J7035" s="136"/>
      <c r="K7035" s="136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</row>
    <row r="7036">
      <c r="A7036" s="82"/>
      <c r="B7036" s="82"/>
      <c r="C7036" s="2"/>
      <c r="D7036" s="2"/>
      <c r="E7036" s="136"/>
      <c r="F7036" s="136"/>
      <c r="G7036" s="82"/>
      <c r="H7036" s="160"/>
      <c r="I7036" s="136"/>
      <c r="J7036" s="136"/>
      <c r="K7036" s="136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</row>
    <row r="7037">
      <c r="A7037" s="82"/>
      <c r="B7037" s="82"/>
      <c r="C7037" s="2"/>
      <c r="D7037" s="2"/>
      <c r="E7037" s="136"/>
      <c r="F7037" s="136"/>
      <c r="G7037" s="82"/>
      <c r="H7037" s="160"/>
      <c r="I7037" s="136"/>
      <c r="J7037" s="136"/>
      <c r="K7037" s="136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</row>
    <row r="7038">
      <c r="A7038" s="82"/>
      <c r="B7038" s="82"/>
      <c r="C7038" s="2"/>
      <c r="D7038" s="2"/>
      <c r="E7038" s="136"/>
      <c r="F7038" s="136"/>
      <c r="G7038" s="82"/>
      <c r="H7038" s="160"/>
      <c r="I7038" s="136"/>
      <c r="J7038" s="136"/>
      <c r="K7038" s="136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</row>
    <row r="7039">
      <c r="A7039" s="82"/>
      <c r="B7039" s="82"/>
      <c r="C7039" s="2"/>
      <c r="D7039" s="2"/>
      <c r="E7039" s="136"/>
      <c r="F7039" s="136"/>
      <c r="G7039" s="82"/>
      <c r="H7039" s="160"/>
      <c r="I7039" s="136"/>
      <c r="J7039" s="136"/>
      <c r="K7039" s="136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</row>
    <row r="7040">
      <c r="A7040" s="82"/>
      <c r="B7040" s="82"/>
      <c r="C7040" s="2"/>
      <c r="D7040" s="2"/>
      <c r="E7040" s="136"/>
      <c r="F7040" s="136"/>
      <c r="G7040" s="82"/>
      <c r="H7040" s="160"/>
      <c r="I7040" s="136"/>
      <c r="J7040" s="136"/>
      <c r="K7040" s="136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</row>
    <row r="7041">
      <c r="A7041" s="82"/>
      <c r="B7041" s="82"/>
      <c r="C7041" s="2"/>
      <c r="D7041" s="2"/>
      <c r="E7041" s="136"/>
      <c r="F7041" s="136"/>
      <c r="G7041" s="82"/>
      <c r="H7041" s="160"/>
      <c r="I7041" s="136"/>
      <c r="J7041" s="136"/>
      <c r="K7041" s="136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</row>
    <row r="7042">
      <c r="A7042" s="82"/>
      <c r="B7042" s="82"/>
      <c r="C7042" s="2"/>
      <c r="D7042" s="2"/>
      <c r="E7042" s="136"/>
      <c r="F7042" s="136"/>
      <c r="G7042" s="82"/>
      <c r="H7042" s="160"/>
      <c r="I7042" s="136"/>
      <c r="J7042" s="136"/>
      <c r="K7042" s="136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</row>
    <row r="7043">
      <c r="A7043" s="82"/>
      <c r="B7043" s="82"/>
      <c r="C7043" s="2"/>
      <c r="D7043" s="2"/>
      <c r="E7043" s="136"/>
      <c r="F7043" s="136"/>
      <c r="G7043" s="82"/>
      <c r="H7043" s="160"/>
      <c r="I7043" s="136"/>
      <c r="J7043" s="136"/>
      <c r="K7043" s="136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</row>
    <row r="7044">
      <c r="A7044" s="82"/>
      <c r="B7044" s="82"/>
      <c r="C7044" s="2"/>
      <c r="D7044" s="2"/>
      <c r="E7044" s="136"/>
      <c r="F7044" s="136"/>
      <c r="G7044" s="82"/>
      <c r="H7044" s="160"/>
      <c r="I7044" s="136"/>
      <c r="J7044" s="136"/>
      <c r="K7044" s="136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</row>
    <row r="7045">
      <c r="A7045" s="82"/>
      <c r="B7045" s="82"/>
      <c r="C7045" s="2"/>
      <c r="D7045" s="2"/>
      <c r="E7045" s="136"/>
      <c r="F7045" s="136"/>
      <c r="G7045" s="82"/>
      <c r="H7045" s="160"/>
      <c r="I7045" s="136"/>
      <c r="J7045" s="136"/>
      <c r="K7045" s="136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</row>
    <row r="7046">
      <c r="A7046" s="82"/>
      <c r="B7046" s="82"/>
      <c r="C7046" s="2"/>
      <c r="D7046" s="2"/>
      <c r="E7046" s="136"/>
      <c r="F7046" s="136"/>
      <c r="G7046" s="82"/>
      <c r="H7046" s="160"/>
      <c r="I7046" s="136"/>
      <c r="J7046" s="136"/>
      <c r="K7046" s="136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</row>
    <row r="7047">
      <c r="A7047" s="82"/>
      <c r="B7047" s="82"/>
      <c r="C7047" s="2"/>
      <c r="D7047" s="2"/>
      <c r="E7047" s="136"/>
      <c r="F7047" s="136"/>
      <c r="G7047" s="82"/>
      <c r="H7047" s="160"/>
      <c r="I7047" s="136"/>
      <c r="J7047" s="136"/>
      <c r="K7047" s="136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</row>
    <row r="7048">
      <c r="A7048" s="82"/>
      <c r="B7048" s="82"/>
      <c r="C7048" s="2"/>
      <c r="D7048" s="2"/>
      <c r="E7048" s="136"/>
      <c r="F7048" s="136"/>
      <c r="G7048" s="82"/>
      <c r="H7048" s="160"/>
      <c r="I7048" s="136"/>
      <c r="J7048" s="136"/>
      <c r="K7048" s="136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</row>
    <row r="7049">
      <c r="A7049" s="82"/>
      <c r="B7049" s="82"/>
      <c r="C7049" s="2"/>
      <c r="D7049" s="2"/>
      <c r="E7049" s="136"/>
      <c r="F7049" s="136"/>
      <c r="G7049" s="82"/>
      <c r="H7049" s="160"/>
      <c r="I7049" s="136"/>
      <c r="J7049" s="136"/>
      <c r="K7049" s="136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</row>
    <row r="7050">
      <c r="A7050" s="82"/>
      <c r="B7050" s="82"/>
      <c r="C7050" s="2"/>
      <c r="D7050" s="2"/>
      <c r="E7050" s="136"/>
      <c r="F7050" s="136"/>
      <c r="G7050" s="82"/>
      <c r="H7050" s="160"/>
      <c r="I7050" s="136"/>
      <c r="J7050" s="136"/>
      <c r="K7050" s="136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</row>
    <row r="7051">
      <c r="A7051" s="82"/>
      <c r="B7051" s="82"/>
      <c r="C7051" s="2"/>
      <c r="D7051" s="2"/>
      <c r="E7051" s="136"/>
      <c r="F7051" s="136"/>
      <c r="G7051" s="82"/>
      <c r="H7051" s="160"/>
      <c r="I7051" s="136"/>
      <c r="J7051" s="136"/>
      <c r="K7051" s="136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</row>
    <row r="7052">
      <c r="A7052" s="82"/>
      <c r="B7052" s="82"/>
      <c r="C7052" s="2"/>
      <c r="D7052" s="2"/>
      <c r="E7052" s="136"/>
      <c r="F7052" s="136"/>
      <c r="G7052" s="82"/>
      <c r="H7052" s="160"/>
      <c r="I7052" s="136"/>
      <c r="J7052" s="136"/>
      <c r="K7052" s="136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</row>
    <row r="7053">
      <c r="A7053" s="82"/>
      <c r="B7053" s="82"/>
      <c r="C7053" s="2"/>
      <c r="D7053" s="2"/>
      <c r="E7053" s="136"/>
      <c r="F7053" s="136"/>
      <c r="G7053" s="82"/>
      <c r="H7053" s="160"/>
      <c r="I7053" s="136"/>
      <c r="J7053" s="136"/>
      <c r="K7053" s="136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</row>
    <row r="7054">
      <c r="A7054" s="82"/>
      <c r="B7054" s="82"/>
      <c r="C7054" s="2"/>
      <c r="D7054" s="2"/>
      <c r="E7054" s="136"/>
      <c r="F7054" s="136"/>
      <c r="G7054" s="82"/>
      <c r="H7054" s="160"/>
      <c r="I7054" s="136"/>
      <c r="J7054" s="136"/>
      <c r="K7054" s="136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</row>
    <row r="7055">
      <c r="A7055" s="82"/>
      <c r="B7055" s="82"/>
      <c r="C7055" s="2"/>
      <c r="D7055" s="2"/>
      <c r="E7055" s="136"/>
      <c r="F7055" s="136"/>
      <c r="G7055" s="82"/>
      <c r="H7055" s="160"/>
      <c r="I7055" s="136"/>
      <c r="J7055" s="136"/>
      <c r="K7055" s="136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</row>
    <row r="7056">
      <c r="A7056" s="82"/>
      <c r="B7056" s="82"/>
      <c r="C7056" s="2"/>
      <c r="D7056" s="2"/>
      <c r="E7056" s="136"/>
      <c r="F7056" s="136"/>
      <c r="G7056" s="82"/>
      <c r="H7056" s="160"/>
      <c r="I7056" s="136"/>
      <c r="J7056" s="136"/>
      <c r="K7056" s="136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</row>
    <row r="7057">
      <c r="A7057" s="82"/>
      <c r="B7057" s="82"/>
      <c r="C7057" s="2"/>
      <c r="D7057" s="2"/>
      <c r="E7057" s="136"/>
      <c r="F7057" s="136"/>
      <c r="G7057" s="82"/>
      <c r="H7057" s="160"/>
      <c r="I7057" s="136"/>
      <c r="J7057" s="136"/>
      <c r="K7057" s="136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</row>
    <row r="7058">
      <c r="A7058" s="82"/>
      <c r="B7058" s="82"/>
      <c r="C7058" s="2"/>
      <c r="D7058" s="2"/>
      <c r="E7058" s="136"/>
      <c r="F7058" s="136"/>
      <c r="G7058" s="82"/>
      <c r="H7058" s="160"/>
      <c r="I7058" s="136"/>
      <c r="J7058" s="136"/>
      <c r="K7058" s="136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</row>
    <row r="7059">
      <c r="A7059" s="82"/>
      <c r="B7059" s="82"/>
      <c r="C7059" s="2"/>
      <c r="D7059" s="2"/>
      <c r="E7059" s="136"/>
      <c r="F7059" s="136"/>
      <c r="G7059" s="82"/>
      <c r="H7059" s="160"/>
      <c r="I7059" s="136"/>
      <c r="J7059" s="136"/>
      <c r="K7059" s="136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</row>
    <row r="7060">
      <c r="A7060" s="82"/>
      <c r="B7060" s="82"/>
      <c r="C7060" s="2"/>
      <c r="D7060" s="2"/>
      <c r="E7060" s="136"/>
      <c r="F7060" s="136"/>
      <c r="G7060" s="82"/>
      <c r="H7060" s="160"/>
      <c r="I7060" s="136"/>
      <c r="J7060" s="136"/>
      <c r="K7060" s="136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</row>
    <row r="7061">
      <c r="A7061" s="82"/>
      <c r="B7061" s="82"/>
      <c r="C7061" s="2"/>
      <c r="D7061" s="2"/>
      <c r="E7061" s="136"/>
      <c r="F7061" s="136"/>
      <c r="G7061" s="82"/>
      <c r="H7061" s="160"/>
      <c r="I7061" s="136"/>
      <c r="J7061" s="136"/>
      <c r="K7061" s="136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</row>
    <row r="7062">
      <c r="A7062" s="82"/>
      <c r="B7062" s="82"/>
      <c r="C7062" s="2"/>
      <c r="D7062" s="2"/>
      <c r="E7062" s="136"/>
      <c r="F7062" s="136"/>
      <c r="G7062" s="82"/>
      <c r="H7062" s="160"/>
      <c r="I7062" s="136"/>
      <c r="J7062" s="136"/>
      <c r="K7062" s="136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</row>
    <row r="7063">
      <c r="A7063" s="82"/>
      <c r="B7063" s="82"/>
      <c r="C7063" s="2"/>
      <c r="D7063" s="2"/>
      <c r="E7063" s="136"/>
      <c r="F7063" s="136"/>
      <c r="G7063" s="82"/>
      <c r="H7063" s="160"/>
      <c r="I7063" s="136"/>
      <c r="J7063" s="136"/>
      <c r="K7063" s="136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</row>
    <row r="7064">
      <c r="A7064" s="82"/>
      <c r="B7064" s="82"/>
      <c r="C7064" s="2"/>
      <c r="D7064" s="2"/>
      <c r="E7064" s="136"/>
      <c r="F7064" s="136"/>
      <c r="G7064" s="82"/>
      <c r="H7064" s="160"/>
      <c r="I7064" s="136"/>
      <c r="J7064" s="136"/>
      <c r="K7064" s="136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</row>
    <row r="7065">
      <c r="A7065" s="82"/>
      <c r="B7065" s="82"/>
      <c r="C7065" s="2"/>
      <c r="D7065" s="2"/>
      <c r="E7065" s="136"/>
      <c r="F7065" s="136"/>
      <c r="G7065" s="82"/>
      <c r="H7065" s="160"/>
      <c r="I7065" s="136"/>
      <c r="J7065" s="136"/>
      <c r="K7065" s="136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</row>
    <row r="7066">
      <c r="A7066" s="82"/>
      <c r="B7066" s="82"/>
      <c r="C7066" s="2"/>
      <c r="D7066" s="2"/>
      <c r="E7066" s="136"/>
      <c r="F7066" s="136"/>
      <c r="G7066" s="82"/>
      <c r="H7066" s="160"/>
      <c r="I7066" s="136"/>
      <c r="J7066" s="136"/>
      <c r="K7066" s="136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</row>
    <row r="7067">
      <c r="A7067" s="82"/>
      <c r="B7067" s="82"/>
      <c r="C7067" s="2"/>
      <c r="D7067" s="2"/>
      <c r="E7067" s="136"/>
      <c r="F7067" s="136"/>
      <c r="G7067" s="82"/>
      <c r="H7067" s="160"/>
      <c r="I7067" s="136"/>
      <c r="J7067" s="136"/>
      <c r="K7067" s="136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</row>
    <row r="7068">
      <c r="A7068" s="82"/>
      <c r="B7068" s="82"/>
      <c r="C7068" s="2"/>
      <c r="D7068" s="2"/>
      <c r="E7068" s="136"/>
      <c r="F7068" s="136"/>
      <c r="G7068" s="82"/>
      <c r="H7068" s="160"/>
      <c r="I7068" s="136"/>
      <c r="J7068" s="136"/>
      <c r="K7068" s="136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</row>
    <row r="7069">
      <c r="A7069" s="82"/>
      <c r="B7069" s="82"/>
      <c r="C7069" s="2"/>
      <c r="D7069" s="2"/>
      <c r="E7069" s="136"/>
      <c r="F7069" s="136"/>
      <c r="G7069" s="82"/>
      <c r="H7069" s="160"/>
      <c r="I7069" s="136"/>
      <c r="J7069" s="136"/>
      <c r="K7069" s="136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</row>
    <row r="7070">
      <c r="A7070" s="82"/>
      <c r="B7070" s="82"/>
      <c r="C7070" s="2"/>
      <c r="D7070" s="2"/>
      <c r="E7070" s="136"/>
      <c r="F7070" s="136"/>
      <c r="G7070" s="82"/>
      <c r="H7070" s="160"/>
      <c r="I7070" s="136"/>
      <c r="J7070" s="136"/>
      <c r="K7070" s="136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</row>
    <row r="7071">
      <c r="A7071" s="82"/>
      <c r="B7071" s="82"/>
      <c r="C7071" s="2"/>
      <c r="D7071" s="2"/>
      <c r="E7071" s="136"/>
      <c r="F7071" s="136"/>
      <c r="G7071" s="82"/>
      <c r="H7071" s="160"/>
      <c r="I7071" s="136"/>
      <c r="J7071" s="136"/>
      <c r="K7071" s="136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</row>
    <row r="7072">
      <c r="A7072" s="82"/>
      <c r="B7072" s="82"/>
      <c r="C7072" s="2"/>
      <c r="D7072" s="2"/>
      <c r="E7072" s="136"/>
      <c r="F7072" s="136"/>
      <c r="G7072" s="82"/>
      <c r="H7072" s="160"/>
      <c r="I7072" s="136"/>
      <c r="J7072" s="136"/>
      <c r="K7072" s="136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</row>
    <row r="7073">
      <c r="A7073" s="82"/>
      <c r="B7073" s="82"/>
      <c r="C7073" s="2"/>
      <c r="D7073" s="2"/>
      <c r="E7073" s="136"/>
      <c r="F7073" s="136"/>
      <c r="G7073" s="82"/>
      <c r="H7073" s="160"/>
      <c r="I7073" s="136"/>
      <c r="J7073" s="136"/>
      <c r="K7073" s="136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</row>
    <row r="7074">
      <c r="A7074" s="82"/>
      <c r="B7074" s="82"/>
      <c r="C7074" s="2"/>
      <c r="D7074" s="2"/>
      <c r="E7074" s="136"/>
      <c r="F7074" s="136"/>
      <c r="G7074" s="82"/>
      <c r="H7074" s="160"/>
      <c r="I7074" s="136"/>
      <c r="J7074" s="136"/>
      <c r="K7074" s="136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</row>
    <row r="7075">
      <c r="A7075" s="82"/>
      <c r="B7075" s="82"/>
      <c r="C7075" s="2"/>
      <c r="D7075" s="2"/>
      <c r="E7075" s="136"/>
      <c r="F7075" s="136"/>
      <c r="G7075" s="82"/>
      <c r="H7075" s="160"/>
      <c r="I7075" s="136"/>
      <c r="J7075" s="136"/>
      <c r="K7075" s="136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</row>
    <row r="7076">
      <c r="A7076" s="82"/>
      <c r="B7076" s="82"/>
      <c r="C7076" s="2"/>
      <c r="D7076" s="2"/>
      <c r="E7076" s="136"/>
      <c r="F7076" s="136"/>
      <c r="G7076" s="82"/>
      <c r="H7076" s="160"/>
      <c r="I7076" s="136"/>
      <c r="J7076" s="136"/>
      <c r="K7076" s="136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</row>
    <row r="7077">
      <c r="A7077" s="82"/>
      <c r="B7077" s="82"/>
      <c r="C7077" s="2"/>
      <c r="D7077" s="2"/>
      <c r="E7077" s="136"/>
      <c r="F7077" s="136"/>
      <c r="G7077" s="82"/>
      <c r="H7077" s="160"/>
      <c r="I7077" s="136"/>
      <c r="J7077" s="136"/>
      <c r="K7077" s="136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</row>
    <row r="7078">
      <c r="A7078" s="82"/>
      <c r="B7078" s="82"/>
      <c r="C7078" s="2"/>
      <c r="D7078" s="2"/>
      <c r="E7078" s="136"/>
      <c r="F7078" s="136"/>
      <c r="G7078" s="82"/>
      <c r="H7078" s="160"/>
      <c r="I7078" s="136"/>
      <c r="J7078" s="136"/>
      <c r="K7078" s="136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</row>
    <row r="7079">
      <c r="A7079" s="82"/>
      <c r="B7079" s="82"/>
      <c r="C7079" s="2"/>
      <c r="D7079" s="2"/>
      <c r="E7079" s="136"/>
      <c r="F7079" s="136"/>
      <c r="G7079" s="82"/>
      <c r="H7079" s="160"/>
      <c r="I7079" s="136"/>
      <c r="J7079" s="136"/>
      <c r="K7079" s="136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</row>
    <row r="7080">
      <c r="A7080" s="82"/>
      <c r="B7080" s="82"/>
      <c r="C7080" s="2"/>
      <c r="D7080" s="2"/>
      <c r="E7080" s="136"/>
      <c r="F7080" s="136"/>
      <c r="G7080" s="82"/>
      <c r="H7080" s="160"/>
      <c r="I7080" s="136"/>
      <c r="J7080" s="136"/>
      <c r="K7080" s="136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</row>
    <row r="7081">
      <c r="A7081" s="82"/>
      <c r="B7081" s="82"/>
      <c r="C7081" s="2"/>
      <c r="D7081" s="2"/>
      <c r="E7081" s="136"/>
      <c r="F7081" s="136"/>
      <c r="G7081" s="82"/>
      <c r="H7081" s="160"/>
      <c r="I7081" s="136"/>
      <c r="J7081" s="136"/>
      <c r="K7081" s="136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</row>
    <row r="7082">
      <c r="A7082" s="82"/>
      <c r="B7082" s="82"/>
      <c r="C7082" s="2"/>
      <c r="D7082" s="2"/>
      <c r="E7082" s="136"/>
      <c r="F7082" s="136"/>
      <c r="G7082" s="82"/>
      <c r="H7082" s="160"/>
      <c r="I7082" s="136"/>
      <c r="J7082" s="136"/>
      <c r="K7082" s="136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</row>
    <row r="7083">
      <c r="A7083" s="82"/>
      <c r="B7083" s="82"/>
      <c r="C7083" s="2"/>
      <c r="D7083" s="2"/>
      <c r="E7083" s="136"/>
      <c r="F7083" s="136"/>
      <c r="G7083" s="82"/>
      <c r="H7083" s="160"/>
      <c r="I7083" s="136"/>
      <c r="J7083" s="136"/>
      <c r="K7083" s="136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</row>
    <row r="7084">
      <c r="A7084" s="82"/>
      <c r="B7084" s="82"/>
      <c r="C7084" s="2"/>
      <c r="D7084" s="2"/>
      <c r="E7084" s="136"/>
      <c r="F7084" s="136"/>
      <c r="G7084" s="82"/>
      <c r="H7084" s="160"/>
      <c r="I7084" s="136"/>
      <c r="J7084" s="136"/>
      <c r="K7084" s="136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</row>
    <row r="7085">
      <c r="A7085" s="82"/>
      <c r="B7085" s="82"/>
      <c r="C7085" s="2"/>
      <c r="D7085" s="2"/>
      <c r="E7085" s="136"/>
      <c r="F7085" s="136"/>
      <c r="G7085" s="82"/>
      <c r="H7085" s="160"/>
      <c r="I7085" s="136"/>
      <c r="J7085" s="136"/>
      <c r="K7085" s="136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</row>
    <row r="7086">
      <c r="A7086" s="82"/>
      <c r="B7086" s="82"/>
      <c r="C7086" s="2"/>
      <c r="D7086" s="2"/>
      <c r="E7086" s="136"/>
      <c r="F7086" s="136"/>
      <c r="G7086" s="82"/>
      <c r="H7086" s="160"/>
      <c r="I7086" s="136"/>
      <c r="J7086" s="136"/>
      <c r="K7086" s="136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</row>
    <row r="7087">
      <c r="A7087" s="82"/>
      <c r="B7087" s="82"/>
      <c r="C7087" s="2"/>
      <c r="D7087" s="2"/>
      <c r="E7087" s="136"/>
      <c r="F7087" s="136"/>
      <c r="G7087" s="82"/>
      <c r="H7087" s="160"/>
      <c r="I7087" s="136"/>
      <c r="J7087" s="136"/>
      <c r="K7087" s="136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</row>
    <row r="7088">
      <c r="A7088" s="82"/>
      <c r="B7088" s="82"/>
      <c r="C7088" s="2"/>
      <c r="D7088" s="2"/>
      <c r="E7088" s="136"/>
      <c r="F7088" s="136"/>
      <c r="G7088" s="82"/>
      <c r="H7088" s="160"/>
      <c r="I7088" s="136"/>
      <c r="J7088" s="136"/>
      <c r="K7088" s="136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</row>
    <row r="7089">
      <c r="A7089" s="82"/>
      <c r="B7089" s="82"/>
      <c r="C7089" s="2"/>
      <c r="D7089" s="2"/>
      <c r="E7089" s="136"/>
      <c r="F7089" s="136"/>
      <c r="G7089" s="82"/>
      <c r="H7089" s="160"/>
      <c r="I7089" s="136"/>
      <c r="J7089" s="136"/>
      <c r="K7089" s="136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</row>
    <row r="7090">
      <c r="A7090" s="82"/>
      <c r="B7090" s="82"/>
      <c r="C7090" s="2"/>
      <c r="D7090" s="2"/>
      <c r="E7090" s="136"/>
      <c r="F7090" s="136"/>
      <c r="G7090" s="82"/>
      <c r="H7090" s="160"/>
      <c r="I7090" s="136"/>
      <c r="J7090" s="136"/>
      <c r="K7090" s="136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</row>
    <row r="7091">
      <c r="A7091" s="82"/>
      <c r="B7091" s="82"/>
      <c r="C7091" s="2"/>
      <c r="D7091" s="2"/>
      <c r="E7091" s="136"/>
      <c r="F7091" s="136"/>
      <c r="G7091" s="82"/>
      <c r="H7091" s="160"/>
      <c r="I7091" s="136"/>
      <c r="J7091" s="136"/>
      <c r="K7091" s="136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</row>
    <row r="7092">
      <c r="A7092" s="82"/>
      <c r="B7092" s="82"/>
      <c r="C7092" s="2"/>
      <c r="D7092" s="2"/>
      <c r="E7092" s="136"/>
      <c r="F7092" s="136"/>
      <c r="G7092" s="82"/>
      <c r="H7092" s="160"/>
      <c r="I7092" s="136"/>
      <c r="J7092" s="136"/>
      <c r="K7092" s="136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</row>
    <row r="7093">
      <c r="A7093" s="82"/>
      <c r="B7093" s="82"/>
      <c r="C7093" s="2"/>
      <c r="D7093" s="2"/>
      <c r="E7093" s="136"/>
      <c r="F7093" s="136"/>
      <c r="G7093" s="82"/>
      <c r="H7093" s="160"/>
      <c r="I7093" s="136"/>
      <c r="J7093" s="136"/>
      <c r="K7093" s="136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</row>
    <row r="7094">
      <c r="A7094" s="82"/>
      <c r="B7094" s="82"/>
      <c r="C7094" s="2"/>
      <c r="D7094" s="2"/>
      <c r="E7094" s="136"/>
      <c r="F7094" s="136"/>
      <c r="G7094" s="82"/>
      <c r="H7094" s="160"/>
      <c r="I7094" s="136"/>
      <c r="J7094" s="136"/>
      <c r="K7094" s="136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</row>
    <row r="7095">
      <c r="A7095" s="82"/>
      <c r="B7095" s="82"/>
      <c r="C7095" s="2"/>
      <c r="D7095" s="2"/>
      <c r="E7095" s="136"/>
      <c r="F7095" s="136"/>
      <c r="G7095" s="82"/>
      <c r="H7095" s="160"/>
      <c r="I7095" s="136"/>
      <c r="J7095" s="136"/>
      <c r="K7095" s="136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</row>
    <row r="7096">
      <c r="A7096" s="82"/>
      <c r="B7096" s="82"/>
      <c r="C7096" s="2"/>
      <c r="D7096" s="2"/>
      <c r="E7096" s="136"/>
      <c r="F7096" s="136"/>
      <c r="G7096" s="82"/>
      <c r="H7096" s="160"/>
      <c r="I7096" s="136"/>
      <c r="J7096" s="136"/>
      <c r="K7096" s="136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</row>
    <row r="7097">
      <c r="A7097" s="82"/>
      <c r="B7097" s="82"/>
      <c r="C7097" s="2"/>
      <c r="D7097" s="2"/>
      <c r="E7097" s="136"/>
      <c r="F7097" s="136"/>
      <c r="G7097" s="82"/>
      <c r="H7097" s="160"/>
      <c r="I7097" s="136"/>
      <c r="J7097" s="136"/>
      <c r="K7097" s="136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</row>
    <row r="7098">
      <c r="A7098" s="82"/>
      <c r="B7098" s="82"/>
      <c r="C7098" s="2"/>
      <c r="D7098" s="2"/>
      <c r="E7098" s="136"/>
      <c r="F7098" s="136"/>
      <c r="G7098" s="82"/>
      <c r="H7098" s="160"/>
      <c r="I7098" s="136"/>
      <c r="J7098" s="136"/>
      <c r="K7098" s="136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</row>
    <row r="7099">
      <c r="A7099" s="82"/>
      <c r="B7099" s="82"/>
      <c r="C7099" s="2"/>
      <c r="D7099" s="2"/>
      <c r="E7099" s="136"/>
      <c r="F7099" s="136"/>
      <c r="G7099" s="82"/>
      <c r="H7099" s="160"/>
      <c r="I7099" s="136"/>
      <c r="J7099" s="136"/>
      <c r="K7099" s="136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</row>
    <row r="7100">
      <c r="A7100" s="82"/>
      <c r="B7100" s="82"/>
      <c r="C7100" s="2"/>
      <c r="D7100" s="2"/>
      <c r="E7100" s="136"/>
      <c r="F7100" s="136"/>
      <c r="G7100" s="82"/>
      <c r="H7100" s="160"/>
      <c r="I7100" s="136"/>
      <c r="J7100" s="136"/>
      <c r="K7100" s="136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</row>
    <row r="7101">
      <c r="A7101" s="82"/>
      <c r="B7101" s="82"/>
      <c r="C7101" s="2"/>
      <c r="D7101" s="2"/>
      <c r="E7101" s="136"/>
      <c r="F7101" s="136"/>
      <c r="G7101" s="82"/>
      <c r="H7101" s="160"/>
      <c r="I7101" s="136"/>
      <c r="J7101" s="136"/>
      <c r="K7101" s="136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</row>
    <row r="7102">
      <c r="A7102" s="82"/>
      <c r="B7102" s="82"/>
      <c r="C7102" s="2"/>
      <c r="D7102" s="2"/>
      <c r="E7102" s="136"/>
      <c r="F7102" s="136"/>
      <c r="G7102" s="82"/>
      <c r="H7102" s="160"/>
      <c r="I7102" s="136"/>
      <c r="J7102" s="136"/>
      <c r="K7102" s="136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</row>
    <row r="7103">
      <c r="A7103" s="82"/>
      <c r="B7103" s="82"/>
      <c r="C7103" s="2"/>
      <c r="D7103" s="2"/>
      <c r="E7103" s="136"/>
      <c r="F7103" s="136"/>
      <c r="G7103" s="82"/>
      <c r="H7103" s="160"/>
      <c r="I7103" s="136"/>
      <c r="J7103" s="136"/>
      <c r="K7103" s="136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</row>
    <row r="7104">
      <c r="A7104" s="82"/>
      <c r="B7104" s="82"/>
      <c r="C7104" s="2"/>
      <c r="D7104" s="2"/>
      <c r="E7104" s="136"/>
      <c r="F7104" s="136"/>
      <c r="G7104" s="82"/>
      <c r="H7104" s="160"/>
      <c r="I7104" s="136"/>
      <c r="J7104" s="136"/>
      <c r="K7104" s="136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</row>
    <row r="7105">
      <c r="A7105" s="82"/>
      <c r="B7105" s="82"/>
      <c r="C7105" s="2"/>
      <c r="D7105" s="2"/>
      <c r="E7105" s="136"/>
      <c r="F7105" s="136"/>
      <c r="G7105" s="82"/>
      <c r="H7105" s="160"/>
      <c r="I7105" s="136"/>
      <c r="J7105" s="136"/>
      <c r="K7105" s="136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</row>
    <row r="7106">
      <c r="A7106" s="82"/>
      <c r="B7106" s="82"/>
      <c r="C7106" s="2"/>
      <c r="D7106" s="2"/>
      <c r="E7106" s="136"/>
      <c r="F7106" s="136"/>
      <c r="G7106" s="82"/>
      <c r="H7106" s="160"/>
      <c r="I7106" s="136"/>
      <c r="J7106" s="136"/>
      <c r="K7106" s="136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</row>
    <row r="7107">
      <c r="A7107" s="82"/>
      <c r="B7107" s="82"/>
      <c r="C7107" s="2"/>
      <c r="D7107" s="2"/>
      <c r="E7107" s="136"/>
      <c r="F7107" s="136"/>
      <c r="G7107" s="82"/>
      <c r="H7107" s="160"/>
      <c r="I7107" s="136"/>
      <c r="J7107" s="136"/>
      <c r="K7107" s="136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</row>
    <row r="7108">
      <c r="A7108" s="82"/>
      <c r="B7108" s="82"/>
      <c r="C7108" s="2"/>
      <c r="D7108" s="2"/>
      <c r="E7108" s="136"/>
      <c r="F7108" s="136"/>
      <c r="G7108" s="82"/>
      <c r="H7108" s="160"/>
      <c r="I7108" s="136"/>
      <c r="J7108" s="136"/>
      <c r="K7108" s="136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</row>
    <row r="7109">
      <c r="A7109" s="82"/>
      <c r="B7109" s="82"/>
      <c r="C7109" s="2"/>
      <c r="D7109" s="2"/>
      <c r="E7109" s="136"/>
      <c r="F7109" s="136"/>
      <c r="G7109" s="82"/>
      <c r="H7109" s="160"/>
      <c r="I7109" s="136"/>
      <c r="J7109" s="136"/>
      <c r="K7109" s="136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</row>
    <row r="7110">
      <c r="A7110" s="82"/>
      <c r="B7110" s="82"/>
      <c r="C7110" s="2"/>
      <c r="D7110" s="2"/>
      <c r="E7110" s="136"/>
      <c r="F7110" s="136"/>
      <c r="G7110" s="82"/>
      <c r="H7110" s="160"/>
      <c r="I7110" s="136"/>
      <c r="J7110" s="136"/>
      <c r="K7110" s="136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</row>
    <row r="7111">
      <c r="A7111" s="82"/>
      <c r="B7111" s="82"/>
      <c r="C7111" s="2"/>
      <c r="D7111" s="2"/>
      <c r="E7111" s="136"/>
      <c r="F7111" s="136"/>
      <c r="G7111" s="82"/>
      <c r="H7111" s="160"/>
      <c r="I7111" s="136"/>
      <c r="J7111" s="136"/>
      <c r="K7111" s="136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</row>
    <row r="7112">
      <c r="A7112" s="82"/>
      <c r="B7112" s="82"/>
      <c r="C7112" s="2"/>
      <c r="D7112" s="2"/>
      <c r="E7112" s="136"/>
      <c r="F7112" s="136"/>
      <c r="G7112" s="82"/>
      <c r="H7112" s="160"/>
      <c r="I7112" s="136"/>
      <c r="J7112" s="136"/>
      <c r="K7112" s="136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</row>
    <row r="7113">
      <c r="A7113" s="82"/>
      <c r="B7113" s="82"/>
      <c r="C7113" s="2"/>
      <c r="D7113" s="2"/>
      <c r="E7113" s="136"/>
      <c r="F7113" s="136"/>
      <c r="G7113" s="82"/>
      <c r="H7113" s="160"/>
      <c r="I7113" s="136"/>
      <c r="J7113" s="136"/>
      <c r="K7113" s="136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</row>
    <row r="7114">
      <c r="A7114" s="82"/>
      <c r="B7114" s="82"/>
      <c r="C7114" s="2"/>
      <c r="D7114" s="2"/>
      <c r="E7114" s="136"/>
      <c r="F7114" s="136"/>
      <c r="G7114" s="82"/>
      <c r="H7114" s="160"/>
      <c r="I7114" s="136"/>
      <c r="J7114" s="136"/>
      <c r="K7114" s="136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</row>
    <row r="7115">
      <c r="A7115" s="82"/>
      <c r="B7115" s="82"/>
      <c r="C7115" s="2"/>
      <c r="D7115" s="2"/>
      <c r="E7115" s="136"/>
      <c r="F7115" s="136"/>
      <c r="G7115" s="82"/>
      <c r="H7115" s="160"/>
      <c r="I7115" s="136"/>
      <c r="J7115" s="136"/>
      <c r="K7115" s="136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</row>
    <row r="7116">
      <c r="A7116" s="82"/>
      <c r="B7116" s="82"/>
      <c r="C7116" s="2"/>
      <c r="D7116" s="2"/>
      <c r="E7116" s="136"/>
      <c r="F7116" s="136"/>
      <c r="G7116" s="82"/>
      <c r="H7116" s="160"/>
      <c r="I7116" s="136"/>
      <c r="J7116" s="136"/>
      <c r="K7116" s="136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</row>
    <row r="7117">
      <c r="A7117" s="82"/>
      <c r="B7117" s="82"/>
      <c r="C7117" s="2"/>
      <c r="D7117" s="2"/>
      <c r="E7117" s="136"/>
      <c r="F7117" s="136"/>
      <c r="G7117" s="82"/>
      <c r="H7117" s="160"/>
      <c r="I7117" s="136"/>
      <c r="J7117" s="136"/>
      <c r="K7117" s="136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</row>
    <row r="7118">
      <c r="A7118" s="82"/>
      <c r="B7118" s="82"/>
      <c r="C7118" s="2"/>
      <c r="D7118" s="2"/>
      <c r="E7118" s="136"/>
      <c r="F7118" s="136"/>
      <c r="G7118" s="82"/>
      <c r="H7118" s="160"/>
      <c r="I7118" s="136"/>
      <c r="J7118" s="136"/>
      <c r="K7118" s="136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</row>
    <row r="7119">
      <c r="A7119" s="82"/>
      <c r="B7119" s="82"/>
      <c r="C7119" s="2"/>
      <c r="D7119" s="2"/>
      <c r="E7119" s="136"/>
      <c r="F7119" s="136"/>
      <c r="G7119" s="82"/>
      <c r="H7119" s="160"/>
      <c r="I7119" s="136"/>
      <c r="J7119" s="136"/>
      <c r="K7119" s="136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</row>
    <row r="7120">
      <c r="A7120" s="82"/>
      <c r="B7120" s="82"/>
      <c r="C7120" s="2"/>
      <c r="D7120" s="2"/>
      <c r="E7120" s="136"/>
      <c r="F7120" s="136"/>
      <c r="G7120" s="82"/>
      <c r="H7120" s="160"/>
      <c r="I7120" s="136"/>
      <c r="J7120" s="136"/>
      <c r="K7120" s="136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</row>
    <row r="7121">
      <c r="A7121" s="82"/>
      <c r="B7121" s="82"/>
      <c r="C7121" s="2"/>
      <c r="D7121" s="2"/>
      <c r="E7121" s="136"/>
      <c r="F7121" s="136"/>
      <c r="G7121" s="82"/>
      <c r="H7121" s="160"/>
      <c r="I7121" s="136"/>
      <c r="J7121" s="136"/>
      <c r="K7121" s="136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</row>
    <row r="7122">
      <c r="A7122" s="82"/>
      <c r="B7122" s="82"/>
      <c r="C7122" s="2"/>
      <c r="D7122" s="2"/>
      <c r="E7122" s="136"/>
      <c r="F7122" s="136"/>
      <c r="G7122" s="82"/>
      <c r="H7122" s="160"/>
      <c r="I7122" s="136"/>
      <c r="J7122" s="136"/>
      <c r="K7122" s="136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</row>
    <row r="7123">
      <c r="A7123" s="82"/>
      <c r="B7123" s="82"/>
      <c r="C7123" s="2"/>
      <c r="D7123" s="2"/>
      <c r="E7123" s="136"/>
      <c r="F7123" s="136"/>
      <c r="G7123" s="82"/>
      <c r="H7123" s="160"/>
      <c r="I7123" s="136"/>
      <c r="J7123" s="136"/>
      <c r="K7123" s="136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</row>
    <row r="7124">
      <c r="A7124" s="82"/>
      <c r="B7124" s="82"/>
      <c r="C7124" s="2"/>
      <c r="D7124" s="2"/>
      <c r="E7124" s="136"/>
      <c r="F7124" s="136"/>
      <c r="G7124" s="82"/>
      <c r="H7124" s="160"/>
      <c r="I7124" s="136"/>
      <c r="J7124" s="136"/>
      <c r="K7124" s="136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</row>
    <row r="7125">
      <c r="A7125" s="82"/>
      <c r="B7125" s="82"/>
      <c r="C7125" s="2"/>
      <c r="D7125" s="2"/>
      <c r="E7125" s="136"/>
      <c r="F7125" s="136"/>
      <c r="G7125" s="82"/>
      <c r="H7125" s="160"/>
      <c r="I7125" s="136"/>
      <c r="J7125" s="136"/>
      <c r="K7125" s="136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</row>
    <row r="7126">
      <c r="A7126" s="82"/>
      <c r="B7126" s="82"/>
      <c r="C7126" s="2"/>
      <c r="D7126" s="2"/>
      <c r="E7126" s="136"/>
      <c r="F7126" s="136"/>
      <c r="G7126" s="82"/>
      <c r="H7126" s="160"/>
      <c r="I7126" s="136"/>
      <c r="J7126" s="136"/>
      <c r="K7126" s="136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</row>
    <row r="7127">
      <c r="A7127" s="82"/>
      <c r="B7127" s="82"/>
      <c r="C7127" s="2"/>
      <c r="D7127" s="2"/>
      <c r="E7127" s="136"/>
      <c r="F7127" s="136"/>
      <c r="G7127" s="82"/>
      <c r="H7127" s="160"/>
      <c r="I7127" s="136"/>
      <c r="J7127" s="136"/>
      <c r="K7127" s="136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</row>
    <row r="7128">
      <c r="A7128" s="82"/>
      <c r="B7128" s="82"/>
      <c r="C7128" s="2"/>
      <c r="D7128" s="2"/>
      <c r="E7128" s="136"/>
      <c r="F7128" s="136"/>
      <c r="G7128" s="82"/>
      <c r="H7128" s="160"/>
      <c r="I7128" s="136"/>
      <c r="J7128" s="136"/>
      <c r="K7128" s="136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</row>
    <row r="7129">
      <c r="A7129" s="82"/>
      <c r="B7129" s="82"/>
      <c r="C7129" s="2"/>
      <c r="D7129" s="2"/>
      <c r="E7129" s="136"/>
      <c r="F7129" s="136"/>
      <c r="G7129" s="82"/>
      <c r="H7129" s="160"/>
      <c r="I7129" s="136"/>
      <c r="J7129" s="136"/>
      <c r="K7129" s="136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</row>
    <row r="7130">
      <c r="A7130" s="82"/>
      <c r="B7130" s="82"/>
      <c r="C7130" s="2"/>
      <c r="D7130" s="2"/>
      <c r="E7130" s="136"/>
      <c r="F7130" s="136"/>
      <c r="G7130" s="82"/>
      <c r="H7130" s="160"/>
      <c r="I7130" s="136"/>
      <c r="J7130" s="136"/>
      <c r="K7130" s="136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</row>
    <row r="7131">
      <c r="A7131" s="82"/>
      <c r="B7131" s="82"/>
      <c r="C7131" s="2"/>
      <c r="D7131" s="2"/>
      <c r="E7131" s="136"/>
      <c r="F7131" s="136"/>
      <c r="G7131" s="82"/>
      <c r="H7131" s="160"/>
      <c r="I7131" s="136"/>
      <c r="J7131" s="136"/>
      <c r="K7131" s="136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</row>
    <row r="7132">
      <c r="A7132" s="82"/>
      <c r="B7132" s="82"/>
      <c r="C7132" s="2"/>
      <c r="D7132" s="2"/>
      <c r="E7132" s="136"/>
      <c r="F7132" s="136"/>
      <c r="G7132" s="82"/>
      <c r="H7132" s="160"/>
      <c r="I7132" s="136"/>
      <c r="J7132" s="136"/>
      <c r="K7132" s="136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</row>
    <row r="7133">
      <c r="A7133" s="82"/>
      <c r="B7133" s="82"/>
      <c r="C7133" s="2"/>
      <c r="D7133" s="2"/>
      <c r="E7133" s="136"/>
      <c r="F7133" s="136"/>
      <c r="G7133" s="82"/>
      <c r="H7133" s="160"/>
      <c r="I7133" s="136"/>
      <c r="J7133" s="136"/>
      <c r="K7133" s="136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</row>
    <row r="7134">
      <c r="A7134" s="82"/>
      <c r="B7134" s="82"/>
      <c r="C7134" s="2"/>
      <c r="D7134" s="2"/>
      <c r="E7134" s="136"/>
      <c r="F7134" s="136"/>
      <c r="G7134" s="82"/>
      <c r="H7134" s="160"/>
      <c r="I7134" s="136"/>
      <c r="J7134" s="136"/>
      <c r="K7134" s="136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</row>
    <row r="7135">
      <c r="A7135" s="82"/>
      <c r="B7135" s="82"/>
      <c r="C7135" s="2"/>
      <c r="D7135" s="2"/>
      <c r="E7135" s="136"/>
      <c r="F7135" s="136"/>
      <c r="G7135" s="82"/>
      <c r="H7135" s="160"/>
      <c r="I7135" s="136"/>
      <c r="J7135" s="136"/>
      <c r="K7135" s="136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</row>
    <row r="7136">
      <c r="A7136" s="82"/>
      <c r="B7136" s="82"/>
      <c r="C7136" s="2"/>
      <c r="D7136" s="2"/>
      <c r="E7136" s="136"/>
      <c r="F7136" s="136"/>
      <c r="G7136" s="82"/>
      <c r="H7136" s="160"/>
      <c r="I7136" s="136"/>
      <c r="J7136" s="136"/>
      <c r="K7136" s="136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</row>
    <row r="7137">
      <c r="A7137" s="82"/>
      <c r="B7137" s="82"/>
      <c r="C7137" s="2"/>
      <c r="D7137" s="2"/>
      <c r="E7137" s="136"/>
      <c r="F7137" s="136"/>
      <c r="G7137" s="82"/>
      <c r="H7137" s="160"/>
      <c r="I7137" s="136"/>
      <c r="J7137" s="136"/>
      <c r="K7137" s="136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</row>
    <row r="7138">
      <c r="A7138" s="82"/>
      <c r="B7138" s="82"/>
      <c r="C7138" s="2"/>
      <c r="D7138" s="2"/>
      <c r="E7138" s="136"/>
      <c r="F7138" s="136"/>
      <c r="G7138" s="82"/>
      <c r="H7138" s="160"/>
      <c r="I7138" s="136"/>
      <c r="J7138" s="136"/>
      <c r="K7138" s="136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</row>
    <row r="7139">
      <c r="A7139" s="82"/>
      <c r="B7139" s="82"/>
      <c r="C7139" s="2"/>
      <c r="D7139" s="2"/>
      <c r="E7139" s="136"/>
      <c r="F7139" s="136"/>
      <c r="G7139" s="82"/>
      <c r="H7139" s="160"/>
      <c r="I7139" s="136"/>
      <c r="J7139" s="136"/>
      <c r="K7139" s="136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</row>
    <row r="7140">
      <c r="A7140" s="82"/>
      <c r="B7140" s="82"/>
      <c r="C7140" s="2"/>
      <c r="D7140" s="2"/>
      <c r="E7140" s="136"/>
      <c r="F7140" s="136"/>
      <c r="G7140" s="82"/>
      <c r="H7140" s="160"/>
      <c r="I7140" s="136"/>
      <c r="J7140" s="136"/>
      <c r="K7140" s="136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</row>
    <row r="7141">
      <c r="A7141" s="82"/>
      <c r="B7141" s="82"/>
      <c r="C7141" s="2"/>
      <c r="D7141" s="2"/>
      <c r="E7141" s="136"/>
      <c r="F7141" s="136"/>
      <c r="G7141" s="82"/>
      <c r="H7141" s="160"/>
      <c r="I7141" s="136"/>
      <c r="J7141" s="136"/>
      <c r="K7141" s="136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</row>
    <row r="7142">
      <c r="A7142" s="82"/>
      <c r="B7142" s="82"/>
      <c r="C7142" s="2"/>
      <c r="D7142" s="2"/>
      <c r="E7142" s="136"/>
      <c r="F7142" s="136"/>
      <c r="G7142" s="82"/>
      <c r="H7142" s="160"/>
      <c r="I7142" s="136"/>
      <c r="J7142" s="136"/>
      <c r="K7142" s="136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</row>
    <row r="7143">
      <c r="A7143" s="82"/>
      <c r="B7143" s="82"/>
      <c r="C7143" s="2"/>
      <c r="D7143" s="2"/>
      <c r="E7143" s="136"/>
      <c r="F7143" s="136"/>
      <c r="G7143" s="82"/>
      <c r="H7143" s="160"/>
      <c r="I7143" s="136"/>
      <c r="J7143" s="136"/>
      <c r="K7143" s="136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</row>
    <row r="7144">
      <c r="A7144" s="82"/>
      <c r="B7144" s="82"/>
      <c r="C7144" s="2"/>
      <c r="D7144" s="2"/>
      <c r="E7144" s="136"/>
      <c r="F7144" s="136"/>
      <c r="G7144" s="82"/>
      <c r="H7144" s="160"/>
      <c r="I7144" s="136"/>
      <c r="J7144" s="136"/>
      <c r="K7144" s="136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</row>
    <row r="7145">
      <c r="A7145" s="82"/>
      <c r="B7145" s="82"/>
      <c r="C7145" s="2"/>
      <c r="D7145" s="2"/>
      <c r="E7145" s="136"/>
      <c r="F7145" s="136"/>
      <c r="G7145" s="82"/>
      <c r="H7145" s="160"/>
      <c r="I7145" s="136"/>
      <c r="J7145" s="136"/>
      <c r="K7145" s="136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</row>
    <row r="7146">
      <c r="A7146" s="82"/>
      <c r="B7146" s="82"/>
      <c r="C7146" s="2"/>
      <c r="D7146" s="2"/>
      <c r="E7146" s="136"/>
      <c r="F7146" s="136"/>
      <c r="G7146" s="82"/>
      <c r="H7146" s="160"/>
      <c r="I7146" s="136"/>
      <c r="J7146" s="136"/>
      <c r="K7146" s="136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</row>
    <row r="7147">
      <c r="A7147" s="82"/>
      <c r="B7147" s="82"/>
      <c r="C7147" s="2"/>
      <c r="D7147" s="2"/>
      <c r="E7147" s="136"/>
      <c r="F7147" s="136"/>
      <c r="G7147" s="82"/>
      <c r="H7147" s="160"/>
      <c r="I7147" s="136"/>
      <c r="J7147" s="136"/>
      <c r="K7147" s="136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</row>
    <row r="7148">
      <c r="A7148" s="82"/>
      <c r="B7148" s="82"/>
      <c r="C7148" s="2"/>
      <c r="D7148" s="2"/>
      <c r="E7148" s="136"/>
      <c r="F7148" s="136"/>
      <c r="G7148" s="82"/>
      <c r="H7148" s="160"/>
      <c r="I7148" s="136"/>
      <c r="J7148" s="136"/>
      <c r="K7148" s="136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</row>
    <row r="7149">
      <c r="A7149" s="82"/>
      <c r="B7149" s="82"/>
      <c r="C7149" s="2"/>
      <c r="D7149" s="2"/>
      <c r="E7149" s="136"/>
      <c r="F7149" s="136"/>
      <c r="G7149" s="82"/>
      <c r="H7149" s="160"/>
      <c r="I7149" s="136"/>
      <c r="J7149" s="136"/>
      <c r="K7149" s="136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</row>
    <row r="7150">
      <c r="A7150" s="82"/>
      <c r="B7150" s="82"/>
      <c r="C7150" s="2"/>
      <c r="D7150" s="2"/>
      <c r="E7150" s="136"/>
      <c r="F7150" s="136"/>
      <c r="G7150" s="82"/>
      <c r="H7150" s="160"/>
      <c r="I7150" s="136"/>
      <c r="J7150" s="136"/>
      <c r="K7150" s="136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</row>
    <row r="7151">
      <c r="A7151" s="82"/>
      <c r="B7151" s="82"/>
      <c r="C7151" s="2"/>
      <c r="D7151" s="2"/>
      <c r="E7151" s="136"/>
      <c r="F7151" s="136"/>
      <c r="G7151" s="82"/>
      <c r="H7151" s="160"/>
      <c r="I7151" s="136"/>
      <c r="J7151" s="136"/>
      <c r="K7151" s="136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</row>
    <row r="7152">
      <c r="A7152" s="82"/>
      <c r="B7152" s="82"/>
      <c r="C7152" s="2"/>
      <c r="D7152" s="2"/>
      <c r="E7152" s="136"/>
      <c r="F7152" s="136"/>
      <c r="G7152" s="82"/>
      <c r="H7152" s="160"/>
      <c r="I7152" s="136"/>
      <c r="J7152" s="136"/>
      <c r="K7152" s="136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</row>
    <row r="7153">
      <c r="A7153" s="82"/>
      <c r="B7153" s="82"/>
      <c r="C7153" s="2"/>
      <c r="D7153" s="2"/>
      <c r="E7153" s="136"/>
      <c r="F7153" s="136"/>
      <c r="G7153" s="82"/>
      <c r="H7153" s="160"/>
      <c r="I7153" s="136"/>
      <c r="J7153" s="136"/>
      <c r="K7153" s="136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</row>
    <row r="7154">
      <c r="A7154" s="82"/>
      <c r="B7154" s="82"/>
      <c r="C7154" s="2"/>
      <c r="D7154" s="2"/>
      <c r="E7154" s="136"/>
      <c r="F7154" s="136"/>
      <c r="G7154" s="82"/>
      <c r="H7154" s="160"/>
      <c r="I7154" s="136"/>
      <c r="J7154" s="136"/>
      <c r="K7154" s="136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</row>
    <row r="7155">
      <c r="A7155" s="82"/>
      <c r="B7155" s="82"/>
      <c r="C7155" s="2"/>
      <c r="D7155" s="2"/>
      <c r="E7155" s="136"/>
      <c r="F7155" s="136"/>
      <c r="G7155" s="82"/>
      <c r="H7155" s="160"/>
      <c r="I7155" s="136"/>
      <c r="J7155" s="136"/>
      <c r="K7155" s="136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</row>
    <row r="7156">
      <c r="A7156" s="82"/>
      <c r="B7156" s="82"/>
      <c r="C7156" s="2"/>
      <c r="D7156" s="2"/>
      <c r="E7156" s="136"/>
      <c r="F7156" s="136"/>
      <c r="G7156" s="82"/>
      <c r="H7156" s="160"/>
      <c r="I7156" s="136"/>
      <c r="J7156" s="136"/>
      <c r="K7156" s="136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</row>
    <row r="7157">
      <c r="A7157" s="82"/>
      <c r="B7157" s="82"/>
      <c r="C7157" s="2"/>
      <c r="D7157" s="2"/>
      <c r="E7157" s="136"/>
      <c r="F7157" s="136"/>
      <c r="G7157" s="82"/>
      <c r="H7157" s="160"/>
      <c r="I7157" s="136"/>
      <c r="J7157" s="136"/>
      <c r="K7157" s="136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</row>
    <row r="7158">
      <c r="A7158" s="82"/>
      <c r="B7158" s="82"/>
      <c r="C7158" s="2"/>
      <c r="D7158" s="2"/>
      <c r="E7158" s="136"/>
      <c r="F7158" s="136"/>
      <c r="G7158" s="82"/>
      <c r="H7158" s="160"/>
      <c r="I7158" s="136"/>
      <c r="J7158" s="136"/>
      <c r="K7158" s="136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</row>
    <row r="7159">
      <c r="A7159" s="82"/>
      <c r="B7159" s="82"/>
      <c r="C7159" s="2"/>
      <c r="D7159" s="2"/>
      <c r="E7159" s="136"/>
      <c r="F7159" s="136"/>
      <c r="G7159" s="82"/>
      <c r="H7159" s="160"/>
      <c r="I7159" s="136"/>
      <c r="J7159" s="136"/>
      <c r="K7159" s="136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</row>
    <row r="7160">
      <c r="A7160" s="82"/>
      <c r="B7160" s="82"/>
      <c r="C7160" s="2"/>
      <c r="D7160" s="2"/>
      <c r="E7160" s="136"/>
      <c r="F7160" s="136"/>
      <c r="G7160" s="82"/>
      <c r="H7160" s="160"/>
      <c r="I7160" s="136"/>
      <c r="J7160" s="136"/>
      <c r="K7160" s="136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</row>
    <row r="7161">
      <c r="A7161" s="82"/>
      <c r="B7161" s="82"/>
      <c r="C7161" s="2"/>
      <c r="D7161" s="2"/>
      <c r="E7161" s="136"/>
      <c r="F7161" s="136"/>
      <c r="G7161" s="82"/>
      <c r="H7161" s="160"/>
      <c r="I7161" s="136"/>
      <c r="J7161" s="136"/>
      <c r="K7161" s="136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</row>
    <row r="7162">
      <c r="A7162" s="82"/>
      <c r="B7162" s="82"/>
      <c r="C7162" s="2"/>
      <c r="D7162" s="2"/>
      <c r="E7162" s="136"/>
      <c r="F7162" s="136"/>
      <c r="G7162" s="82"/>
      <c r="H7162" s="160"/>
      <c r="I7162" s="136"/>
      <c r="J7162" s="136"/>
      <c r="K7162" s="136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</row>
    <row r="7163">
      <c r="A7163" s="82"/>
      <c r="B7163" s="82"/>
      <c r="C7163" s="2"/>
      <c r="D7163" s="2"/>
      <c r="E7163" s="136"/>
      <c r="F7163" s="136"/>
      <c r="G7163" s="82"/>
      <c r="H7163" s="160"/>
      <c r="I7163" s="136"/>
      <c r="J7163" s="136"/>
      <c r="K7163" s="136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</row>
    <row r="7164">
      <c r="A7164" s="82"/>
      <c r="B7164" s="82"/>
      <c r="C7164" s="2"/>
      <c r="D7164" s="2"/>
      <c r="E7164" s="136"/>
      <c r="F7164" s="136"/>
      <c r="G7164" s="82"/>
      <c r="H7164" s="160"/>
      <c r="I7164" s="136"/>
      <c r="J7164" s="136"/>
      <c r="K7164" s="136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</row>
    <row r="7165">
      <c r="A7165" s="82"/>
      <c r="B7165" s="82"/>
      <c r="C7165" s="2"/>
      <c r="D7165" s="2"/>
      <c r="E7165" s="136"/>
      <c r="F7165" s="136"/>
      <c r="G7165" s="82"/>
      <c r="H7165" s="160"/>
      <c r="I7165" s="136"/>
      <c r="J7165" s="136"/>
      <c r="K7165" s="136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</row>
    <row r="7166">
      <c r="A7166" s="82"/>
      <c r="B7166" s="82"/>
      <c r="C7166" s="2"/>
      <c r="D7166" s="2"/>
      <c r="E7166" s="136"/>
      <c r="F7166" s="136"/>
      <c r="G7166" s="82"/>
      <c r="H7166" s="160"/>
      <c r="I7166" s="136"/>
      <c r="J7166" s="136"/>
      <c r="K7166" s="136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</row>
    <row r="7167">
      <c r="A7167" s="82"/>
      <c r="B7167" s="82"/>
      <c r="C7167" s="2"/>
      <c r="D7167" s="2"/>
      <c r="E7167" s="136"/>
      <c r="F7167" s="136"/>
      <c r="G7167" s="82"/>
      <c r="H7167" s="160"/>
      <c r="I7167" s="136"/>
      <c r="J7167" s="136"/>
      <c r="K7167" s="136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</row>
    <row r="7168">
      <c r="A7168" s="82"/>
      <c r="B7168" s="82"/>
      <c r="C7168" s="2"/>
      <c r="D7168" s="2"/>
      <c r="E7168" s="136"/>
      <c r="F7168" s="136"/>
      <c r="G7168" s="82"/>
      <c r="H7168" s="160"/>
      <c r="I7168" s="136"/>
      <c r="J7168" s="136"/>
      <c r="K7168" s="136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</row>
    <row r="7169">
      <c r="A7169" s="82"/>
      <c r="B7169" s="82"/>
      <c r="C7169" s="2"/>
      <c r="D7169" s="2"/>
      <c r="E7169" s="136"/>
      <c r="F7169" s="136"/>
      <c r="G7169" s="82"/>
      <c r="H7169" s="160"/>
      <c r="I7169" s="136"/>
      <c r="J7169" s="136"/>
      <c r="K7169" s="136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</row>
    <row r="7170">
      <c r="A7170" s="82"/>
      <c r="B7170" s="82"/>
      <c r="C7170" s="2"/>
      <c r="D7170" s="2"/>
      <c r="E7170" s="136"/>
      <c r="F7170" s="136"/>
      <c r="G7170" s="82"/>
      <c r="H7170" s="160"/>
      <c r="I7170" s="136"/>
      <c r="J7170" s="136"/>
      <c r="K7170" s="136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</row>
    <row r="7171">
      <c r="A7171" s="82"/>
      <c r="B7171" s="82"/>
      <c r="C7171" s="2"/>
      <c r="D7171" s="2"/>
      <c r="E7171" s="136"/>
      <c r="F7171" s="136"/>
      <c r="G7171" s="82"/>
      <c r="H7171" s="160"/>
      <c r="I7171" s="136"/>
      <c r="J7171" s="136"/>
      <c r="K7171" s="136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</row>
    <row r="7172">
      <c r="A7172" s="82"/>
      <c r="B7172" s="82"/>
      <c r="C7172" s="2"/>
      <c r="D7172" s="2"/>
      <c r="E7172" s="136"/>
      <c r="F7172" s="136"/>
      <c r="G7172" s="82"/>
      <c r="H7172" s="160"/>
      <c r="I7172" s="136"/>
      <c r="J7172" s="136"/>
      <c r="K7172" s="136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</row>
    <row r="7173">
      <c r="A7173" s="82"/>
      <c r="B7173" s="82"/>
      <c r="C7173" s="2"/>
      <c r="D7173" s="2"/>
      <c r="E7173" s="136"/>
      <c r="F7173" s="136"/>
      <c r="G7173" s="82"/>
      <c r="H7173" s="160"/>
      <c r="I7173" s="136"/>
      <c r="J7173" s="136"/>
      <c r="K7173" s="136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</row>
    <row r="7174">
      <c r="A7174" s="82"/>
      <c r="B7174" s="82"/>
      <c r="C7174" s="2"/>
      <c r="D7174" s="2"/>
      <c r="E7174" s="136"/>
      <c r="F7174" s="136"/>
      <c r="G7174" s="82"/>
      <c r="H7174" s="160"/>
      <c r="I7174" s="136"/>
      <c r="J7174" s="136"/>
      <c r="K7174" s="136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</row>
    <row r="7175">
      <c r="A7175" s="82"/>
      <c r="B7175" s="82"/>
      <c r="C7175" s="2"/>
      <c r="D7175" s="2"/>
      <c r="E7175" s="136"/>
      <c r="F7175" s="136"/>
      <c r="G7175" s="82"/>
      <c r="H7175" s="160"/>
      <c r="I7175" s="136"/>
      <c r="J7175" s="136"/>
      <c r="K7175" s="136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</row>
    <row r="7176">
      <c r="A7176" s="82"/>
      <c r="B7176" s="82"/>
      <c r="C7176" s="2"/>
      <c r="D7176" s="2"/>
      <c r="E7176" s="136"/>
      <c r="F7176" s="136"/>
      <c r="G7176" s="82"/>
      <c r="H7176" s="160"/>
      <c r="I7176" s="136"/>
      <c r="J7176" s="136"/>
      <c r="K7176" s="136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</row>
    <row r="7177">
      <c r="A7177" s="82"/>
      <c r="B7177" s="82"/>
      <c r="C7177" s="2"/>
      <c r="D7177" s="2"/>
      <c r="E7177" s="136"/>
      <c r="F7177" s="136"/>
      <c r="G7177" s="82"/>
      <c r="H7177" s="160"/>
      <c r="I7177" s="136"/>
      <c r="J7177" s="136"/>
      <c r="K7177" s="136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</row>
    <row r="7178">
      <c r="A7178" s="82"/>
      <c r="B7178" s="82"/>
      <c r="C7178" s="2"/>
      <c r="D7178" s="2"/>
      <c r="E7178" s="136"/>
      <c r="F7178" s="136"/>
      <c r="G7178" s="82"/>
      <c r="H7178" s="160"/>
      <c r="I7178" s="136"/>
      <c r="J7178" s="136"/>
      <c r="K7178" s="136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</row>
    <row r="7179">
      <c r="A7179" s="82"/>
      <c r="B7179" s="82"/>
      <c r="C7179" s="2"/>
      <c r="D7179" s="2"/>
      <c r="E7179" s="136"/>
      <c r="F7179" s="136"/>
      <c r="G7179" s="82"/>
      <c r="H7179" s="160"/>
      <c r="I7179" s="136"/>
      <c r="J7179" s="136"/>
      <c r="K7179" s="136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</row>
    <row r="7180">
      <c r="A7180" s="82"/>
      <c r="B7180" s="82"/>
      <c r="C7180" s="2"/>
      <c r="D7180" s="2"/>
      <c r="E7180" s="136"/>
      <c r="F7180" s="136"/>
      <c r="G7180" s="82"/>
      <c r="H7180" s="160"/>
      <c r="I7180" s="136"/>
      <c r="J7180" s="136"/>
      <c r="K7180" s="136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</row>
    <row r="7181">
      <c r="A7181" s="82"/>
      <c r="B7181" s="82"/>
      <c r="C7181" s="2"/>
      <c r="D7181" s="2"/>
      <c r="E7181" s="136"/>
      <c r="F7181" s="136"/>
      <c r="G7181" s="82"/>
      <c r="H7181" s="160"/>
      <c r="I7181" s="136"/>
      <c r="J7181" s="136"/>
      <c r="K7181" s="136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</row>
    <row r="7182">
      <c r="A7182" s="82"/>
      <c r="B7182" s="82"/>
      <c r="C7182" s="2"/>
      <c r="D7182" s="2"/>
      <c r="E7182" s="136"/>
      <c r="F7182" s="136"/>
      <c r="G7182" s="82"/>
      <c r="H7182" s="160"/>
      <c r="I7182" s="136"/>
      <c r="J7182" s="136"/>
      <c r="K7182" s="136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</row>
    <row r="7183">
      <c r="A7183" s="82"/>
      <c r="B7183" s="82"/>
      <c r="C7183" s="2"/>
      <c r="D7183" s="2"/>
      <c r="E7183" s="136"/>
      <c r="F7183" s="136"/>
      <c r="G7183" s="82"/>
      <c r="H7183" s="160"/>
      <c r="I7183" s="136"/>
      <c r="J7183" s="136"/>
      <c r="K7183" s="136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</row>
    <row r="7184">
      <c r="A7184" s="82"/>
      <c r="B7184" s="82"/>
      <c r="C7184" s="2"/>
      <c r="D7184" s="2"/>
      <c r="E7184" s="136"/>
      <c r="F7184" s="136"/>
      <c r="G7184" s="82"/>
      <c r="H7184" s="160"/>
      <c r="I7184" s="136"/>
      <c r="J7184" s="136"/>
      <c r="K7184" s="136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</row>
    <row r="7185">
      <c r="A7185" s="82"/>
      <c r="B7185" s="82"/>
      <c r="C7185" s="2"/>
      <c r="D7185" s="2"/>
      <c r="E7185" s="136"/>
      <c r="F7185" s="136"/>
      <c r="G7185" s="82"/>
      <c r="H7185" s="160"/>
      <c r="I7185" s="136"/>
      <c r="J7185" s="136"/>
      <c r="K7185" s="136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</row>
    <row r="7186">
      <c r="A7186" s="82"/>
      <c r="B7186" s="82"/>
      <c r="C7186" s="2"/>
      <c r="D7186" s="2"/>
      <c r="E7186" s="136"/>
      <c r="F7186" s="136"/>
      <c r="G7186" s="82"/>
      <c r="H7186" s="160"/>
      <c r="I7186" s="136"/>
      <c r="J7186" s="136"/>
      <c r="K7186" s="136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</row>
    <row r="7187">
      <c r="A7187" s="82"/>
      <c r="B7187" s="82"/>
      <c r="C7187" s="2"/>
      <c r="D7187" s="2"/>
      <c r="E7187" s="136"/>
      <c r="F7187" s="136"/>
      <c r="G7187" s="82"/>
      <c r="H7187" s="160"/>
      <c r="I7187" s="136"/>
      <c r="J7187" s="136"/>
      <c r="K7187" s="136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</row>
    <row r="7188">
      <c r="A7188" s="82"/>
      <c r="B7188" s="82"/>
      <c r="C7188" s="2"/>
      <c r="D7188" s="2"/>
      <c r="E7188" s="136"/>
      <c r="F7188" s="136"/>
      <c r="G7188" s="82"/>
      <c r="H7188" s="160"/>
      <c r="I7188" s="136"/>
      <c r="J7188" s="136"/>
      <c r="K7188" s="136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</row>
    <row r="7189">
      <c r="A7189" s="82"/>
      <c r="B7189" s="82"/>
      <c r="C7189" s="2"/>
      <c r="D7189" s="2"/>
      <c r="E7189" s="136"/>
      <c r="F7189" s="136"/>
      <c r="G7189" s="82"/>
      <c r="H7189" s="160"/>
      <c r="I7189" s="136"/>
      <c r="J7189" s="136"/>
      <c r="K7189" s="136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</row>
    <row r="7190">
      <c r="A7190" s="82"/>
      <c r="B7190" s="82"/>
      <c r="C7190" s="2"/>
      <c r="D7190" s="2"/>
      <c r="E7190" s="136"/>
      <c r="F7190" s="136"/>
      <c r="G7190" s="82"/>
      <c r="H7190" s="160"/>
      <c r="I7190" s="136"/>
      <c r="J7190" s="136"/>
      <c r="K7190" s="136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</row>
    <row r="7191">
      <c r="A7191" s="82"/>
      <c r="B7191" s="82"/>
      <c r="C7191" s="2"/>
      <c r="D7191" s="2"/>
      <c r="E7191" s="136"/>
      <c r="F7191" s="136"/>
      <c r="G7191" s="82"/>
      <c r="H7191" s="160"/>
      <c r="I7191" s="136"/>
      <c r="J7191" s="136"/>
      <c r="K7191" s="136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</row>
    <row r="7192">
      <c r="A7192" s="82"/>
      <c r="B7192" s="82"/>
      <c r="C7192" s="2"/>
      <c r="D7192" s="2"/>
      <c r="E7192" s="136"/>
      <c r="F7192" s="136"/>
      <c r="G7192" s="82"/>
      <c r="H7192" s="160"/>
      <c r="I7192" s="136"/>
      <c r="J7192" s="136"/>
      <c r="K7192" s="136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</row>
    <row r="7193">
      <c r="A7193" s="82"/>
      <c r="B7193" s="82"/>
      <c r="C7193" s="2"/>
      <c r="D7193" s="2"/>
      <c r="E7193" s="136"/>
      <c r="F7193" s="136"/>
      <c r="G7193" s="82"/>
      <c r="H7193" s="160"/>
      <c r="I7193" s="136"/>
      <c r="J7193" s="136"/>
      <c r="K7193" s="136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</row>
    <row r="7194">
      <c r="A7194" s="82"/>
      <c r="B7194" s="82"/>
      <c r="C7194" s="2"/>
      <c r="D7194" s="2"/>
      <c r="E7194" s="136"/>
      <c r="F7194" s="136"/>
      <c r="G7194" s="82"/>
      <c r="H7194" s="160"/>
      <c r="I7194" s="136"/>
      <c r="J7194" s="136"/>
      <c r="K7194" s="136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</row>
    <row r="7195">
      <c r="A7195" s="82"/>
      <c r="B7195" s="82"/>
      <c r="C7195" s="2"/>
      <c r="D7195" s="2"/>
      <c r="E7195" s="136"/>
      <c r="F7195" s="136"/>
      <c r="G7195" s="82"/>
      <c r="H7195" s="160"/>
      <c r="I7195" s="136"/>
      <c r="J7195" s="136"/>
      <c r="K7195" s="136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</row>
    <row r="7196">
      <c r="A7196" s="82"/>
      <c r="B7196" s="82"/>
      <c r="C7196" s="2"/>
      <c r="D7196" s="2"/>
      <c r="E7196" s="136"/>
      <c r="F7196" s="136"/>
      <c r="G7196" s="82"/>
      <c r="H7196" s="160"/>
      <c r="I7196" s="136"/>
      <c r="J7196" s="136"/>
      <c r="K7196" s="136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</row>
    <row r="7197">
      <c r="A7197" s="82"/>
      <c r="B7197" s="82"/>
      <c r="C7197" s="2"/>
      <c r="D7197" s="2"/>
      <c r="E7197" s="136"/>
      <c r="F7197" s="136"/>
      <c r="G7197" s="82"/>
      <c r="H7197" s="160"/>
      <c r="I7197" s="136"/>
      <c r="J7197" s="136"/>
      <c r="K7197" s="136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</row>
    <row r="7198">
      <c r="A7198" s="82"/>
      <c r="B7198" s="82"/>
      <c r="C7198" s="2"/>
      <c r="D7198" s="2"/>
      <c r="E7198" s="136"/>
      <c r="F7198" s="136"/>
      <c r="G7198" s="82"/>
      <c r="H7198" s="160"/>
      <c r="I7198" s="136"/>
      <c r="J7198" s="136"/>
      <c r="K7198" s="136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</row>
    <row r="7199">
      <c r="A7199" s="82"/>
      <c r="B7199" s="82"/>
      <c r="C7199" s="2"/>
      <c r="D7199" s="2"/>
      <c r="E7199" s="136"/>
      <c r="F7199" s="136"/>
      <c r="G7199" s="82"/>
      <c r="H7199" s="160"/>
      <c r="I7199" s="136"/>
      <c r="J7199" s="136"/>
      <c r="K7199" s="136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</row>
    <row r="7200">
      <c r="A7200" s="82"/>
      <c r="B7200" s="82"/>
      <c r="C7200" s="2"/>
      <c r="D7200" s="2"/>
      <c r="E7200" s="136"/>
      <c r="F7200" s="136"/>
      <c r="G7200" s="82"/>
      <c r="H7200" s="160"/>
      <c r="I7200" s="136"/>
      <c r="J7200" s="136"/>
      <c r="K7200" s="136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</row>
    <row r="7201">
      <c r="A7201" s="82"/>
      <c r="B7201" s="82"/>
      <c r="C7201" s="2"/>
      <c r="D7201" s="2"/>
      <c r="E7201" s="136"/>
      <c r="F7201" s="136"/>
      <c r="G7201" s="82"/>
      <c r="H7201" s="160"/>
      <c r="I7201" s="136"/>
      <c r="J7201" s="136"/>
      <c r="K7201" s="136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</row>
    <row r="7202">
      <c r="A7202" s="82"/>
      <c r="B7202" s="82"/>
      <c r="C7202" s="2"/>
      <c r="D7202" s="2"/>
      <c r="E7202" s="136"/>
      <c r="F7202" s="136"/>
      <c r="G7202" s="82"/>
      <c r="H7202" s="160"/>
      <c r="I7202" s="136"/>
      <c r="J7202" s="136"/>
      <c r="K7202" s="136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</row>
    <row r="7203">
      <c r="A7203" s="82"/>
      <c r="B7203" s="82"/>
      <c r="C7203" s="2"/>
      <c r="D7203" s="2"/>
      <c r="E7203" s="136"/>
      <c r="F7203" s="136"/>
      <c r="G7203" s="82"/>
      <c r="H7203" s="160"/>
      <c r="I7203" s="136"/>
      <c r="J7203" s="136"/>
      <c r="K7203" s="136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</row>
    <row r="7204">
      <c r="A7204" s="82"/>
      <c r="B7204" s="82"/>
      <c r="C7204" s="2"/>
      <c r="D7204" s="2"/>
      <c r="E7204" s="136"/>
      <c r="F7204" s="136"/>
      <c r="G7204" s="82"/>
      <c r="H7204" s="160"/>
      <c r="I7204" s="136"/>
      <c r="J7204" s="136"/>
      <c r="K7204" s="136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</row>
    <row r="7205">
      <c r="A7205" s="82"/>
      <c r="B7205" s="82"/>
      <c r="C7205" s="2"/>
      <c r="D7205" s="2"/>
      <c r="E7205" s="136"/>
      <c r="F7205" s="136"/>
      <c r="G7205" s="82"/>
      <c r="H7205" s="160"/>
      <c r="I7205" s="136"/>
      <c r="J7205" s="136"/>
      <c r="K7205" s="136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</row>
    <row r="7206">
      <c r="A7206" s="82"/>
      <c r="B7206" s="82"/>
      <c r="C7206" s="2"/>
      <c r="D7206" s="2"/>
      <c r="E7206" s="136"/>
      <c r="F7206" s="136"/>
      <c r="G7206" s="82"/>
      <c r="H7206" s="160"/>
      <c r="I7206" s="136"/>
      <c r="J7206" s="136"/>
      <c r="K7206" s="136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</row>
    <row r="7207">
      <c r="A7207" s="82"/>
      <c r="B7207" s="82"/>
      <c r="C7207" s="2"/>
      <c r="D7207" s="2"/>
      <c r="E7207" s="136"/>
      <c r="F7207" s="136"/>
      <c r="G7207" s="82"/>
      <c r="H7207" s="160"/>
      <c r="I7207" s="136"/>
      <c r="J7207" s="136"/>
      <c r="K7207" s="136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</row>
    <row r="7208">
      <c r="A7208" s="82"/>
      <c r="B7208" s="82"/>
      <c r="C7208" s="2"/>
      <c r="D7208" s="2"/>
      <c r="E7208" s="136"/>
      <c r="F7208" s="136"/>
      <c r="G7208" s="82"/>
      <c r="H7208" s="160"/>
      <c r="I7208" s="136"/>
      <c r="J7208" s="136"/>
      <c r="K7208" s="136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</row>
    <row r="7209">
      <c r="A7209" s="82"/>
      <c r="B7209" s="82"/>
      <c r="C7209" s="2"/>
      <c r="D7209" s="2"/>
      <c r="E7209" s="136"/>
      <c r="F7209" s="136"/>
      <c r="G7209" s="82"/>
      <c r="H7209" s="160"/>
      <c r="I7209" s="136"/>
      <c r="J7209" s="136"/>
      <c r="K7209" s="136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</row>
    <row r="7210">
      <c r="A7210" s="82"/>
      <c r="B7210" s="82"/>
      <c r="C7210" s="2"/>
      <c r="D7210" s="2"/>
      <c r="E7210" s="136"/>
      <c r="F7210" s="136"/>
      <c r="G7210" s="82"/>
      <c r="H7210" s="160"/>
      <c r="I7210" s="136"/>
      <c r="J7210" s="136"/>
      <c r="K7210" s="136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</row>
    <row r="7211">
      <c r="A7211" s="82"/>
      <c r="B7211" s="82"/>
      <c r="C7211" s="2"/>
      <c r="D7211" s="2"/>
      <c r="E7211" s="136"/>
      <c r="F7211" s="136"/>
      <c r="G7211" s="82"/>
      <c r="H7211" s="160"/>
      <c r="I7211" s="136"/>
      <c r="J7211" s="136"/>
      <c r="K7211" s="136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</row>
    <row r="7212">
      <c r="A7212" s="82"/>
      <c r="B7212" s="82"/>
      <c r="C7212" s="2"/>
      <c r="D7212" s="2"/>
      <c r="E7212" s="136"/>
      <c r="F7212" s="136"/>
      <c r="G7212" s="82"/>
      <c r="H7212" s="160"/>
      <c r="I7212" s="136"/>
      <c r="J7212" s="136"/>
      <c r="K7212" s="136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</row>
    <row r="7213">
      <c r="A7213" s="82"/>
      <c r="B7213" s="82"/>
      <c r="C7213" s="2"/>
      <c r="D7213" s="2"/>
      <c r="E7213" s="136"/>
      <c r="F7213" s="136"/>
      <c r="G7213" s="82"/>
      <c r="H7213" s="160"/>
      <c r="I7213" s="136"/>
      <c r="J7213" s="136"/>
      <c r="K7213" s="136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</row>
    <row r="7214">
      <c r="A7214" s="82"/>
      <c r="B7214" s="82"/>
      <c r="C7214" s="2"/>
      <c r="D7214" s="2"/>
      <c r="E7214" s="136"/>
      <c r="F7214" s="136"/>
      <c r="G7214" s="82"/>
      <c r="H7214" s="160"/>
      <c r="I7214" s="136"/>
      <c r="J7214" s="136"/>
      <c r="K7214" s="136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</row>
    <row r="7215">
      <c r="A7215" s="82"/>
      <c r="B7215" s="82"/>
      <c r="C7215" s="2"/>
      <c r="D7215" s="2"/>
      <c r="E7215" s="136"/>
      <c r="F7215" s="136"/>
      <c r="G7215" s="82"/>
      <c r="H7215" s="160"/>
      <c r="I7215" s="136"/>
      <c r="J7215" s="136"/>
      <c r="K7215" s="136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</row>
    <row r="7216">
      <c r="A7216" s="82"/>
      <c r="B7216" s="82"/>
      <c r="C7216" s="2"/>
      <c r="D7216" s="2"/>
      <c r="E7216" s="136"/>
      <c r="F7216" s="136"/>
      <c r="G7216" s="82"/>
      <c r="H7216" s="160"/>
      <c r="I7216" s="136"/>
      <c r="J7216" s="136"/>
      <c r="K7216" s="136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</row>
    <row r="7217">
      <c r="A7217" s="82"/>
      <c r="B7217" s="82"/>
      <c r="C7217" s="2"/>
      <c r="D7217" s="2"/>
      <c r="E7217" s="136"/>
      <c r="F7217" s="136"/>
      <c r="G7217" s="82"/>
      <c r="H7217" s="160"/>
      <c r="I7217" s="136"/>
      <c r="J7217" s="136"/>
      <c r="K7217" s="136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</row>
    <row r="7218">
      <c r="A7218" s="82"/>
      <c r="B7218" s="82"/>
      <c r="C7218" s="2"/>
      <c r="D7218" s="2"/>
      <c r="E7218" s="136"/>
      <c r="F7218" s="136"/>
      <c r="G7218" s="82"/>
      <c r="H7218" s="160"/>
      <c r="I7218" s="136"/>
      <c r="J7218" s="136"/>
      <c r="K7218" s="136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</row>
    <row r="7219">
      <c r="A7219" s="82"/>
      <c r="B7219" s="82"/>
      <c r="C7219" s="2"/>
      <c r="D7219" s="2"/>
      <c r="E7219" s="136"/>
      <c r="F7219" s="136"/>
      <c r="G7219" s="82"/>
      <c r="H7219" s="160"/>
      <c r="I7219" s="136"/>
      <c r="J7219" s="136"/>
      <c r="K7219" s="136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</row>
    <row r="7220">
      <c r="A7220" s="82"/>
      <c r="B7220" s="82"/>
      <c r="C7220" s="2"/>
      <c r="D7220" s="2"/>
      <c r="E7220" s="136"/>
      <c r="F7220" s="136"/>
      <c r="G7220" s="82"/>
      <c r="H7220" s="160"/>
      <c r="I7220" s="136"/>
      <c r="J7220" s="136"/>
      <c r="K7220" s="136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</row>
    <row r="7221">
      <c r="A7221" s="82"/>
      <c r="B7221" s="82"/>
      <c r="C7221" s="2"/>
      <c r="D7221" s="2"/>
      <c r="E7221" s="136"/>
      <c r="F7221" s="136"/>
      <c r="G7221" s="82"/>
      <c r="H7221" s="160"/>
      <c r="I7221" s="136"/>
      <c r="J7221" s="136"/>
      <c r="K7221" s="136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</row>
    <row r="7222">
      <c r="A7222" s="82"/>
      <c r="B7222" s="82"/>
      <c r="C7222" s="2"/>
      <c r="D7222" s="2"/>
      <c r="E7222" s="136"/>
      <c r="F7222" s="136"/>
      <c r="G7222" s="82"/>
      <c r="H7222" s="160"/>
      <c r="I7222" s="136"/>
      <c r="J7222" s="136"/>
      <c r="K7222" s="136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</row>
    <row r="7223">
      <c r="A7223" s="82"/>
      <c r="B7223" s="82"/>
      <c r="C7223" s="2"/>
      <c r="D7223" s="2"/>
      <c r="E7223" s="136"/>
      <c r="F7223" s="136"/>
      <c r="G7223" s="82"/>
      <c r="H7223" s="160"/>
      <c r="I7223" s="136"/>
      <c r="J7223" s="136"/>
      <c r="K7223" s="136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</row>
    <row r="7224">
      <c r="A7224" s="82"/>
      <c r="B7224" s="82"/>
      <c r="C7224" s="2"/>
      <c r="D7224" s="2"/>
      <c r="E7224" s="136"/>
      <c r="F7224" s="136"/>
      <c r="G7224" s="82"/>
      <c r="H7224" s="160"/>
      <c r="I7224" s="136"/>
      <c r="J7224" s="136"/>
      <c r="K7224" s="136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</row>
    <row r="7225">
      <c r="A7225" s="82"/>
      <c r="B7225" s="82"/>
      <c r="C7225" s="2"/>
      <c r="D7225" s="2"/>
      <c r="E7225" s="136"/>
      <c r="F7225" s="136"/>
      <c r="G7225" s="82"/>
      <c r="H7225" s="160"/>
      <c r="I7225" s="136"/>
      <c r="J7225" s="136"/>
      <c r="K7225" s="136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</row>
    <row r="7226">
      <c r="A7226" s="82"/>
      <c r="B7226" s="82"/>
      <c r="C7226" s="2"/>
      <c r="D7226" s="2"/>
      <c r="E7226" s="136"/>
      <c r="F7226" s="136"/>
      <c r="G7226" s="82"/>
      <c r="H7226" s="160"/>
      <c r="I7226" s="136"/>
      <c r="J7226" s="136"/>
      <c r="K7226" s="136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</row>
    <row r="7227">
      <c r="A7227" s="82"/>
      <c r="B7227" s="82"/>
      <c r="C7227" s="2"/>
      <c r="D7227" s="2"/>
      <c r="E7227" s="136"/>
      <c r="F7227" s="136"/>
      <c r="G7227" s="82"/>
      <c r="H7227" s="160"/>
      <c r="I7227" s="136"/>
      <c r="J7227" s="136"/>
      <c r="K7227" s="136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</row>
    <row r="7228">
      <c r="A7228" s="82"/>
      <c r="B7228" s="82"/>
      <c r="C7228" s="2"/>
      <c r="D7228" s="2"/>
      <c r="E7228" s="136"/>
      <c r="F7228" s="136"/>
      <c r="G7228" s="82"/>
      <c r="H7228" s="160"/>
      <c r="I7228" s="136"/>
      <c r="J7228" s="136"/>
      <c r="K7228" s="136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</row>
    <row r="7229">
      <c r="A7229" s="82"/>
      <c r="B7229" s="82"/>
      <c r="C7229" s="2"/>
      <c r="D7229" s="2"/>
      <c r="E7229" s="136"/>
      <c r="F7229" s="136"/>
      <c r="G7229" s="82"/>
      <c r="H7229" s="160"/>
      <c r="I7229" s="136"/>
      <c r="J7229" s="136"/>
      <c r="K7229" s="136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</row>
    <row r="7230">
      <c r="A7230" s="82"/>
      <c r="B7230" s="82"/>
      <c r="C7230" s="2"/>
      <c r="D7230" s="2"/>
      <c r="E7230" s="136"/>
      <c r="F7230" s="136"/>
      <c r="G7230" s="82"/>
      <c r="H7230" s="160"/>
      <c r="I7230" s="136"/>
      <c r="J7230" s="136"/>
      <c r="K7230" s="136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</row>
    <row r="7231">
      <c r="A7231" s="82"/>
      <c r="B7231" s="82"/>
      <c r="C7231" s="2"/>
      <c r="D7231" s="2"/>
      <c r="E7231" s="136"/>
      <c r="F7231" s="136"/>
      <c r="G7231" s="82"/>
      <c r="H7231" s="160"/>
      <c r="I7231" s="136"/>
      <c r="J7231" s="136"/>
      <c r="K7231" s="136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</row>
    <row r="7232">
      <c r="A7232" s="82"/>
      <c r="B7232" s="82"/>
      <c r="C7232" s="2"/>
      <c r="D7232" s="2"/>
      <c r="E7232" s="136"/>
      <c r="F7232" s="136"/>
      <c r="G7232" s="82"/>
      <c r="H7232" s="160"/>
      <c r="I7232" s="136"/>
      <c r="J7232" s="136"/>
      <c r="K7232" s="136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</row>
    <row r="7233">
      <c r="A7233" s="82"/>
      <c r="B7233" s="82"/>
      <c r="C7233" s="2"/>
      <c r="D7233" s="2"/>
      <c r="E7233" s="136"/>
      <c r="F7233" s="136"/>
      <c r="G7233" s="82"/>
      <c r="H7233" s="160"/>
      <c r="I7233" s="136"/>
      <c r="J7233" s="136"/>
      <c r="K7233" s="136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</row>
    <row r="7234">
      <c r="A7234" s="82"/>
      <c r="B7234" s="82"/>
      <c r="C7234" s="2"/>
      <c r="D7234" s="2"/>
      <c r="E7234" s="136"/>
      <c r="F7234" s="136"/>
      <c r="G7234" s="82"/>
      <c r="H7234" s="160"/>
      <c r="I7234" s="136"/>
      <c r="J7234" s="136"/>
      <c r="K7234" s="136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</row>
    <row r="7235">
      <c r="A7235" s="82"/>
      <c r="B7235" s="82"/>
      <c r="C7235" s="2"/>
      <c r="D7235" s="2"/>
      <c r="E7235" s="136"/>
      <c r="F7235" s="136"/>
      <c r="G7235" s="82"/>
      <c r="H7235" s="160"/>
      <c r="I7235" s="136"/>
      <c r="J7235" s="136"/>
      <c r="K7235" s="136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</row>
    <row r="7236">
      <c r="A7236" s="82"/>
      <c r="B7236" s="82"/>
      <c r="C7236" s="2"/>
      <c r="D7236" s="2"/>
      <c r="E7236" s="136"/>
      <c r="F7236" s="136"/>
      <c r="G7236" s="82"/>
      <c r="H7236" s="160"/>
      <c r="I7236" s="136"/>
      <c r="J7236" s="136"/>
      <c r="K7236" s="136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</row>
    <row r="7237">
      <c r="A7237" s="82"/>
      <c r="B7237" s="82"/>
      <c r="C7237" s="2"/>
      <c r="D7237" s="2"/>
      <c r="E7237" s="136"/>
      <c r="F7237" s="136"/>
      <c r="G7237" s="82"/>
      <c r="H7237" s="160"/>
      <c r="I7237" s="136"/>
      <c r="J7237" s="136"/>
      <c r="K7237" s="136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</row>
    <row r="7238">
      <c r="A7238" s="82"/>
      <c r="B7238" s="82"/>
      <c r="C7238" s="2"/>
      <c r="D7238" s="2"/>
      <c r="E7238" s="136"/>
      <c r="F7238" s="136"/>
      <c r="G7238" s="82"/>
      <c r="H7238" s="160"/>
      <c r="I7238" s="136"/>
      <c r="J7238" s="136"/>
      <c r="K7238" s="136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</row>
    <row r="7239">
      <c r="A7239" s="82"/>
      <c r="B7239" s="82"/>
      <c r="C7239" s="2"/>
      <c r="D7239" s="2"/>
      <c r="E7239" s="136"/>
      <c r="F7239" s="136"/>
      <c r="G7239" s="82"/>
      <c r="H7239" s="160"/>
      <c r="I7239" s="136"/>
      <c r="J7239" s="136"/>
      <c r="K7239" s="136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</row>
    <row r="7240">
      <c r="A7240" s="82"/>
      <c r="B7240" s="82"/>
      <c r="C7240" s="2"/>
      <c r="D7240" s="2"/>
      <c r="E7240" s="136"/>
      <c r="F7240" s="136"/>
      <c r="G7240" s="82"/>
      <c r="H7240" s="160"/>
      <c r="I7240" s="136"/>
      <c r="J7240" s="136"/>
      <c r="K7240" s="136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</row>
    <row r="7241">
      <c r="A7241" s="82"/>
      <c r="B7241" s="82"/>
      <c r="C7241" s="2"/>
      <c r="D7241" s="2"/>
      <c r="E7241" s="136"/>
      <c r="F7241" s="136"/>
      <c r="G7241" s="82"/>
      <c r="H7241" s="160"/>
      <c r="I7241" s="136"/>
      <c r="J7241" s="136"/>
      <c r="K7241" s="136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</row>
    <row r="7242">
      <c r="A7242" s="82"/>
      <c r="B7242" s="82"/>
      <c r="C7242" s="2"/>
      <c r="D7242" s="2"/>
      <c r="E7242" s="136"/>
      <c r="F7242" s="136"/>
      <c r="G7242" s="82"/>
      <c r="H7242" s="160"/>
      <c r="I7242" s="136"/>
      <c r="J7242" s="136"/>
      <c r="K7242" s="136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</row>
    <row r="7243">
      <c r="A7243" s="82"/>
      <c r="B7243" s="82"/>
      <c r="C7243" s="2"/>
      <c r="D7243" s="2"/>
      <c r="E7243" s="136"/>
      <c r="F7243" s="136"/>
      <c r="G7243" s="82"/>
      <c r="H7243" s="160"/>
      <c r="I7243" s="136"/>
      <c r="J7243" s="136"/>
      <c r="K7243" s="136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</row>
    <row r="7244">
      <c r="A7244" s="82"/>
      <c r="B7244" s="82"/>
      <c r="C7244" s="2"/>
      <c r="D7244" s="2"/>
      <c r="E7244" s="136"/>
      <c r="F7244" s="136"/>
      <c r="G7244" s="82"/>
      <c r="H7244" s="160"/>
      <c r="I7244" s="136"/>
      <c r="J7244" s="136"/>
      <c r="K7244" s="136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</row>
    <row r="7245">
      <c r="A7245" s="82"/>
      <c r="B7245" s="82"/>
      <c r="C7245" s="2"/>
      <c r="D7245" s="2"/>
      <c r="E7245" s="136"/>
      <c r="F7245" s="136"/>
      <c r="G7245" s="82"/>
      <c r="H7245" s="160"/>
      <c r="I7245" s="136"/>
      <c r="J7245" s="136"/>
      <c r="K7245" s="136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</row>
    <row r="7246">
      <c r="A7246" s="82"/>
      <c r="B7246" s="82"/>
      <c r="C7246" s="2"/>
      <c r="D7246" s="2"/>
      <c r="E7246" s="136"/>
      <c r="F7246" s="136"/>
      <c r="G7246" s="82"/>
      <c r="H7246" s="160"/>
      <c r="I7246" s="136"/>
      <c r="J7246" s="136"/>
      <c r="K7246" s="136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</row>
    <row r="7247">
      <c r="A7247" s="82"/>
      <c r="B7247" s="82"/>
      <c r="C7247" s="2"/>
      <c r="D7247" s="2"/>
      <c r="E7247" s="136"/>
      <c r="F7247" s="136"/>
      <c r="G7247" s="82"/>
      <c r="H7247" s="160"/>
      <c r="I7247" s="136"/>
      <c r="J7247" s="136"/>
      <c r="K7247" s="136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</row>
    <row r="7248">
      <c r="A7248" s="82"/>
      <c r="B7248" s="82"/>
      <c r="C7248" s="2"/>
      <c r="D7248" s="2"/>
      <c r="E7248" s="136"/>
      <c r="F7248" s="136"/>
      <c r="G7248" s="82"/>
      <c r="H7248" s="160"/>
      <c r="I7248" s="136"/>
      <c r="J7248" s="136"/>
      <c r="K7248" s="136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</row>
    <row r="7249">
      <c r="A7249" s="82"/>
      <c r="B7249" s="82"/>
      <c r="C7249" s="2"/>
      <c r="D7249" s="2"/>
      <c r="E7249" s="136"/>
      <c r="F7249" s="136"/>
      <c r="G7249" s="82"/>
      <c r="H7249" s="160"/>
      <c r="I7249" s="136"/>
      <c r="J7249" s="136"/>
      <c r="K7249" s="136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</row>
    <row r="7250">
      <c r="A7250" s="82"/>
      <c r="B7250" s="82"/>
      <c r="C7250" s="2"/>
      <c r="D7250" s="2"/>
      <c r="E7250" s="136"/>
      <c r="F7250" s="136"/>
      <c r="G7250" s="82"/>
      <c r="H7250" s="160"/>
      <c r="I7250" s="136"/>
      <c r="J7250" s="136"/>
      <c r="K7250" s="136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</row>
    <row r="7251">
      <c r="A7251" s="82"/>
      <c r="B7251" s="82"/>
      <c r="C7251" s="2"/>
      <c r="D7251" s="2"/>
      <c r="E7251" s="136"/>
      <c r="F7251" s="136"/>
      <c r="G7251" s="82"/>
      <c r="H7251" s="160"/>
      <c r="I7251" s="136"/>
      <c r="J7251" s="136"/>
      <c r="K7251" s="136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</row>
    <row r="7252">
      <c r="A7252" s="82"/>
      <c r="B7252" s="82"/>
      <c r="C7252" s="2"/>
      <c r="D7252" s="2"/>
      <c r="E7252" s="136"/>
      <c r="F7252" s="136"/>
      <c r="G7252" s="82"/>
      <c r="H7252" s="160"/>
      <c r="I7252" s="136"/>
      <c r="J7252" s="136"/>
      <c r="K7252" s="136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</row>
    <row r="7253">
      <c r="A7253" s="82"/>
      <c r="B7253" s="82"/>
      <c r="C7253" s="2"/>
      <c r="D7253" s="2"/>
      <c r="E7253" s="136"/>
      <c r="F7253" s="136"/>
      <c r="G7253" s="82"/>
      <c r="H7253" s="160"/>
      <c r="I7253" s="136"/>
      <c r="J7253" s="136"/>
      <c r="K7253" s="136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</row>
    <row r="7254">
      <c r="A7254" s="82"/>
      <c r="B7254" s="82"/>
      <c r="C7254" s="2"/>
      <c r="D7254" s="2"/>
      <c r="E7254" s="136"/>
      <c r="F7254" s="136"/>
      <c r="G7254" s="82"/>
      <c r="H7254" s="160"/>
      <c r="I7254" s="136"/>
      <c r="J7254" s="136"/>
      <c r="K7254" s="136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</row>
    <row r="7255">
      <c r="A7255" s="82"/>
      <c r="B7255" s="82"/>
      <c r="C7255" s="2"/>
      <c r="D7255" s="2"/>
      <c r="E7255" s="136"/>
      <c r="F7255" s="136"/>
      <c r="G7255" s="82"/>
      <c r="H7255" s="160"/>
      <c r="I7255" s="136"/>
      <c r="J7255" s="136"/>
      <c r="K7255" s="136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</row>
    <row r="7256">
      <c r="A7256" s="82"/>
      <c r="B7256" s="82"/>
      <c r="C7256" s="2"/>
      <c r="D7256" s="2"/>
      <c r="E7256" s="136"/>
      <c r="F7256" s="136"/>
      <c r="G7256" s="82"/>
      <c r="H7256" s="160"/>
      <c r="I7256" s="136"/>
      <c r="J7256" s="136"/>
      <c r="K7256" s="136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</row>
    <row r="7257">
      <c r="A7257" s="82"/>
      <c r="B7257" s="82"/>
      <c r="C7257" s="2"/>
      <c r="D7257" s="2"/>
      <c r="E7257" s="136"/>
      <c r="F7257" s="136"/>
      <c r="G7257" s="82"/>
      <c r="H7257" s="160"/>
      <c r="I7257" s="136"/>
      <c r="J7257" s="136"/>
      <c r="K7257" s="136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</row>
    <row r="7258">
      <c r="A7258" s="82"/>
      <c r="B7258" s="82"/>
      <c r="C7258" s="2"/>
      <c r="D7258" s="2"/>
      <c r="E7258" s="136"/>
      <c r="F7258" s="136"/>
      <c r="G7258" s="82"/>
      <c r="H7258" s="160"/>
      <c r="I7258" s="136"/>
      <c r="J7258" s="136"/>
      <c r="K7258" s="136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</row>
    <row r="7259">
      <c r="A7259" s="82"/>
      <c r="B7259" s="82"/>
      <c r="C7259" s="2"/>
      <c r="D7259" s="2"/>
      <c r="E7259" s="136"/>
      <c r="F7259" s="136"/>
      <c r="G7259" s="82"/>
      <c r="H7259" s="160"/>
      <c r="I7259" s="136"/>
      <c r="J7259" s="136"/>
      <c r="K7259" s="136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</row>
    <row r="7260">
      <c r="A7260" s="82"/>
      <c r="B7260" s="82"/>
      <c r="C7260" s="2"/>
      <c r="D7260" s="2"/>
      <c r="E7260" s="136"/>
      <c r="F7260" s="136"/>
      <c r="G7260" s="82"/>
      <c r="H7260" s="160"/>
      <c r="I7260" s="136"/>
      <c r="J7260" s="136"/>
      <c r="K7260" s="136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</row>
    <row r="7261">
      <c r="A7261" s="82"/>
      <c r="B7261" s="82"/>
      <c r="C7261" s="2"/>
      <c r="D7261" s="2"/>
      <c r="E7261" s="136"/>
      <c r="F7261" s="136"/>
      <c r="G7261" s="82"/>
      <c r="H7261" s="160"/>
      <c r="I7261" s="136"/>
      <c r="J7261" s="136"/>
      <c r="K7261" s="136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</row>
    <row r="7262">
      <c r="A7262" s="82"/>
      <c r="B7262" s="82"/>
      <c r="C7262" s="2"/>
      <c r="D7262" s="2"/>
      <c r="E7262" s="136"/>
      <c r="F7262" s="136"/>
      <c r="G7262" s="82"/>
      <c r="H7262" s="160"/>
      <c r="I7262" s="136"/>
      <c r="J7262" s="136"/>
      <c r="K7262" s="136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</row>
    <row r="7263">
      <c r="A7263" s="82"/>
      <c r="B7263" s="82"/>
      <c r="C7263" s="2"/>
      <c r="D7263" s="2"/>
      <c r="E7263" s="136"/>
      <c r="F7263" s="136"/>
      <c r="G7263" s="82"/>
      <c r="H7263" s="160"/>
      <c r="I7263" s="136"/>
      <c r="J7263" s="136"/>
      <c r="K7263" s="136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</row>
    <row r="7264">
      <c r="A7264" s="82"/>
      <c r="B7264" s="82"/>
      <c r="C7264" s="2"/>
      <c r="D7264" s="2"/>
      <c r="E7264" s="136"/>
      <c r="F7264" s="136"/>
      <c r="G7264" s="82"/>
      <c r="H7264" s="160"/>
      <c r="I7264" s="136"/>
      <c r="J7264" s="136"/>
      <c r="K7264" s="136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</row>
    <row r="7265">
      <c r="A7265" s="82"/>
      <c r="B7265" s="82"/>
      <c r="C7265" s="2"/>
      <c r="D7265" s="2"/>
      <c r="E7265" s="136"/>
      <c r="F7265" s="136"/>
      <c r="G7265" s="82"/>
      <c r="H7265" s="160"/>
      <c r="I7265" s="136"/>
      <c r="J7265" s="136"/>
      <c r="K7265" s="136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</row>
    <row r="7266">
      <c r="A7266" s="82"/>
      <c r="B7266" s="82"/>
      <c r="C7266" s="2"/>
      <c r="D7266" s="2"/>
      <c r="E7266" s="136"/>
      <c r="F7266" s="136"/>
      <c r="G7266" s="82"/>
      <c r="H7266" s="160"/>
      <c r="I7266" s="136"/>
      <c r="J7266" s="136"/>
      <c r="K7266" s="136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</row>
    <row r="7267">
      <c r="A7267" s="82"/>
      <c r="B7267" s="82"/>
      <c r="C7267" s="2"/>
      <c r="D7267" s="2"/>
      <c r="E7267" s="136"/>
      <c r="F7267" s="136"/>
      <c r="G7267" s="82"/>
      <c r="H7267" s="160"/>
      <c r="I7267" s="136"/>
      <c r="J7267" s="136"/>
      <c r="K7267" s="136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</row>
    <row r="7268">
      <c r="A7268" s="82"/>
      <c r="B7268" s="82"/>
      <c r="C7268" s="2"/>
      <c r="D7268" s="2"/>
      <c r="E7268" s="136"/>
      <c r="F7268" s="136"/>
      <c r="G7268" s="82"/>
      <c r="H7268" s="160"/>
      <c r="I7268" s="136"/>
      <c r="J7268" s="136"/>
      <c r="K7268" s="136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</row>
    <row r="7269">
      <c r="A7269" s="82"/>
      <c r="B7269" s="82"/>
      <c r="C7269" s="2"/>
      <c r="D7269" s="2"/>
      <c r="E7269" s="136"/>
      <c r="F7269" s="136"/>
      <c r="G7269" s="82"/>
      <c r="H7269" s="160"/>
      <c r="I7269" s="136"/>
      <c r="J7269" s="136"/>
      <c r="K7269" s="136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</row>
    <row r="7270">
      <c r="A7270" s="82"/>
      <c r="B7270" s="82"/>
      <c r="C7270" s="2"/>
      <c r="D7270" s="2"/>
      <c r="E7270" s="136"/>
      <c r="F7270" s="136"/>
      <c r="G7270" s="82"/>
      <c r="H7270" s="160"/>
      <c r="I7270" s="136"/>
      <c r="J7270" s="136"/>
      <c r="K7270" s="136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</row>
    <row r="7271">
      <c r="A7271" s="82"/>
      <c r="B7271" s="82"/>
      <c r="C7271" s="2"/>
      <c r="D7271" s="2"/>
      <c r="E7271" s="136"/>
      <c r="F7271" s="136"/>
      <c r="G7271" s="82"/>
      <c r="H7271" s="160"/>
      <c r="I7271" s="136"/>
      <c r="J7271" s="136"/>
      <c r="K7271" s="136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</row>
    <row r="7272">
      <c r="A7272" s="82"/>
      <c r="B7272" s="82"/>
      <c r="C7272" s="2"/>
      <c r="D7272" s="2"/>
      <c r="E7272" s="136"/>
      <c r="F7272" s="136"/>
      <c r="G7272" s="82"/>
      <c r="H7272" s="160"/>
      <c r="I7272" s="136"/>
      <c r="J7272" s="136"/>
      <c r="K7272" s="136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</row>
    <row r="7273">
      <c r="A7273" s="82"/>
      <c r="B7273" s="82"/>
      <c r="C7273" s="2"/>
      <c r="D7273" s="2"/>
      <c r="E7273" s="136"/>
      <c r="F7273" s="136"/>
      <c r="G7273" s="82"/>
      <c r="H7273" s="160"/>
      <c r="I7273" s="136"/>
      <c r="J7273" s="136"/>
      <c r="K7273" s="136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</row>
    <row r="7274">
      <c r="A7274" s="82"/>
      <c r="B7274" s="82"/>
      <c r="C7274" s="2"/>
      <c r="D7274" s="2"/>
      <c r="E7274" s="136"/>
      <c r="F7274" s="136"/>
      <c r="G7274" s="82"/>
      <c r="H7274" s="160"/>
      <c r="I7274" s="136"/>
      <c r="J7274" s="136"/>
      <c r="K7274" s="136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</row>
    <row r="7275">
      <c r="A7275" s="82"/>
      <c r="B7275" s="82"/>
      <c r="C7275" s="2"/>
      <c r="D7275" s="2"/>
      <c r="E7275" s="136"/>
      <c r="F7275" s="136"/>
      <c r="G7275" s="82"/>
      <c r="H7275" s="160"/>
      <c r="I7275" s="136"/>
      <c r="J7275" s="136"/>
      <c r="K7275" s="136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</row>
    <row r="7276">
      <c r="A7276" s="82"/>
      <c r="B7276" s="82"/>
      <c r="C7276" s="2"/>
      <c r="D7276" s="2"/>
      <c r="E7276" s="136"/>
      <c r="F7276" s="136"/>
      <c r="G7276" s="82"/>
      <c r="H7276" s="160"/>
      <c r="I7276" s="136"/>
      <c r="J7276" s="136"/>
      <c r="K7276" s="136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</row>
    <row r="7277">
      <c r="A7277" s="82"/>
      <c r="B7277" s="82"/>
      <c r="C7277" s="2"/>
      <c r="D7277" s="2"/>
      <c r="E7277" s="136"/>
      <c r="F7277" s="136"/>
      <c r="G7277" s="82"/>
      <c r="H7277" s="160"/>
      <c r="I7277" s="136"/>
      <c r="J7277" s="136"/>
      <c r="K7277" s="136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</row>
    <row r="7278">
      <c r="A7278" s="82"/>
      <c r="B7278" s="82"/>
      <c r="C7278" s="2"/>
      <c r="D7278" s="2"/>
      <c r="E7278" s="136"/>
      <c r="F7278" s="136"/>
      <c r="G7278" s="82"/>
      <c r="H7278" s="160"/>
      <c r="I7278" s="136"/>
      <c r="J7278" s="136"/>
      <c r="K7278" s="136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</row>
    <row r="7279">
      <c r="A7279" s="82"/>
      <c r="B7279" s="82"/>
      <c r="C7279" s="2"/>
      <c r="D7279" s="2"/>
      <c r="E7279" s="136"/>
      <c r="F7279" s="136"/>
      <c r="G7279" s="82"/>
      <c r="H7279" s="160"/>
      <c r="I7279" s="136"/>
      <c r="J7279" s="136"/>
      <c r="K7279" s="136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</row>
    <row r="7280">
      <c r="A7280" s="82"/>
      <c r="B7280" s="82"/>
      <c r="C7280" s="2"/>
      <c r="D7280" s="2"/>
      <c r="E7280" s="136"/>
      <c r="F7280" s="136"/>
      <c r="G7280" s="82"/>
      <c r="H7280" s="160"/>
      <c r="I7280" s="136"/>
      <c r="J7280" s="136"/>
      <c r="K7280" s="136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</row>
    <row r="7281">
      <c r="A7281" s="82"/>
      <c r="B7281" s="82"/>
      <c r="C7281" s="2"/>
      <c r="D7281" s="2"/>
      <c r="E7281" s="136"/>
      <c r="F7281" s="136"/>
      <c r="G7281" s="82"/>
      <c r="H7281" s="160"/>
      <c r="I7281" s="136"/>
      <c r="J7281" s="136"/>
      <c r="K7281" s="136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</row>
    <row r="7282">
      <c r="A7282" s="82"/>
      <c r="B7282" s="82"/>
      <c r="C7282" s="2"/>
      <c r="D7282" s="2"/>
      <c r="E7282" s="136"/>
      <c r="F7282" s="136"/>
      <c r="G7282" s="82"/>
      <c r="H7282" s="160"/>
      <c r="I7282" s="136"/>
      <c r="J7282" s="136"/>
      <c r="K7282" s="136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</row>
    <row r="7283">
      <c r="A7283" s="82"/>
      <c r="B7283" s="82"/>
      <c r="C7283" s="2"/>
      <c r="D7283" s="2"/>
      <c r="E7283" s="136"/>
      <c r="F7283" s="136"/>
      <c r="G7283" s="82"/>
      <c r="H7283" s="160"/>
      <c r="I7283" s="136"/>
      <c r="J7283" s="136"/>
      <c r="K7283" s="136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</row>
    <row r="7284">
      <c r="A7284" s="82"/>
      <c r="B7284" s="82"/>
      <c r="C7284" s="2"/>
      <c r="D7284" s="2"/>
      <c r="E7284" s="136"/>
      <c r="F7284" s="136"/>
      <c r="G7284" s="82"/>
      <c r="H7284" s="160"/>
      <c r="I7284" s="136"/>
      <c r="J7284" s="136"/>
      <c r="K7284" s="136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</row>
    <row r="7285">
      <c r="A7285" s="82"/>
      <c r="B7285" s="82"/>
      <c r="C7285" s="2"/>
      <c r="D7285" s="2"/>
      <c r="E7285" s="136"/>
      <c r="F7285" s="136"/>
      <c r="G7285" s="82"/>
      <c r="H7285" s="160"/>
      <c r="I7285" s="136"/>
      <c r="J7285" s="136"/>
      <c r="K7285" s="136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</row>
    <row r="7286">
      <c r="A7286" s="82"/>
      <c r="B7286" s="82"/>
      <c r="C7286" s="2"/>
      <c r="D7286" s="2"/>
      <c r="E7286" s="136"/>
      <c r="F7286" s="136"/>
      <c r="G7286" s="82"/>
      <c r="H7286" s="160"/>
      <c r="I7286" s="136"/>
      <c r="J7286" s="136"/>
      <c r="K7286" s="136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</row>
    <row r="7287">
      <c r="A7287" s="82"/>
      <c r="B7287" s="82"/>
      <c r="C7287" s="2"/>
      <c r="D7287" s="2"/>
      <c r="E7287" s="136"/>
      <c r="F7287" s="136"/>
      <c r="G7287" s="82"/>
      <c r="H7287" s="160"/>
      <c r="I7287" s="136"/>
      <c r="J7287" s="136"/>
      <c r="K7287" s="136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</row>
    <row r="7288">
      <c r="A7288" s="82"/>
      <c r="B7288" s="82"/>
      <c r="C7288" s="2"/>
      <c r="D7288" s="2"/>
      <c r="E7288" s="136"/>
      <c r="F7288" s="136"/>
      <c r="G7288" s="82"/>
      <c r="H7288" s="160"/>
      <c r="I7288" s="136"/>
      <c r="J7288" s="136"/>
      <c r="K7288" s="136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</row>
    <row r="7289">
      <c r="A7289" s="82"/>
      <c r="B7289" s="82"/>
      <c r="C7289" s="2"/>
      <c r="D7289" s="2"/>
      <c r="E7289" s="136"/>
      <c r="F7289" s="136"/>
      <c r="G7289" s="82"/>
      <c r="H7289" s="160"/>
      <c r="I7289" s="136"/>
      <c r="J7289" s="136"/>
      <c r="K7289" s="136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</row>
    <row r="7290">
      <c r="A7290" s="82"/>
      <c r="B7290" s="82"/>
      <c r="C7290" s="2"/>
      <c r="D7290" s="2"/>
      <c r="E7290" s="136"/>
      <c r="F7290" s="136"/>
      <c r="G7290" s="82"/>
      <c r="H7290" s="160"/>
      <c r="I7290" s="136"/>
      <c r="J7290" s="136"/>
      <c r="K7290" s="136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</row>
    <row r="7291">
      <c r="A7291" s="82"/>
      <c r="B7291" s="82"/>
      <c r="C7291" s="2"/>
      <c r="D7291" s="2"/>
      <c r="E7291" s="136"/>
      <c r="F7291" s="136"/>
      <c r="G7291" s="82"/>
      <c r="H7291" s="160"/>
      <c r="I7291" s="136"/>
      <c r="J7291" s="136"/>
      <c r="K7291" s="136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</row>
    <row r="7292">
      <c r="A7292" s="82"/>
      <c r="B7292" s="82"/>
      <c r="C7292" s="2"/>
      <c r="D7292" s="2"/>
      <c r="E7292" s="136"/>
      <c r="F7292" s="136"/>
      <c r="G7292" s="82"/>
      <c r="H7292" s="160"/>
      <c r="I7292" s="136"/>
      <c r="J7292" s="136"/>
      <c r="K7292" s="136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</row>
    <row r="7293">
      <c r="A7293" s="82"/>
      <c r="B7293" s="82"/>
      <c r="C7293" s="2"/>
      <c r="D7293" s="2"/>
      <c r="E7293" s="136"/>
      <c r="F7293" s="136"/>
      <c r="G7293" s="82"/>
      <c r="H7293" s="160"/>
      <c r="I7293" s="136"/>
      <c r="J7293" s="136"/>
      <c r="K7293" s="136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</row>
    <row r="7294">
      <c r="A7294" s="82"/>
      <c r="B7294" s="82"/>
      <c r="C7294" s="2"/>
      <c r="D7294" s="2"/>
      <c r="E7294" s="136"/>
      <c r="F7294" s="136"/>
      <c r="G7294" s="82"/>
      <c r="H7294" s="160"/>
      <c r="I7294" s="136"/>
      <c r="J7294" s="136"/>
      <c r="K7294" s="136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</row>
    <row r="7295">
      <c r="A7295" s="82"/>
      <c r="B7295" s="82"/>
      <c r="C7295" s="2"/>
      <c r="D7295" s="2"/>
      <c r="E7295" s="136"/>
      <c r="F7295" s="136"/>
      <c r="G7295" s="82"/>
      <c r="H7295" s="160"/>
      <c r="I7295" s="136"/>
      <c r="J7295" s="136"/>
      <c r="K7295" s="136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</row>
    <row r="7296">
      <c r="A7296" s="82"/>
      <c r="B7296" s="82"/>
      <c r="C7296" s="2"/>
      <c r="D7296" s="2"/>
      <c r="E7296" s="136"/>
      <c r="F7296" s="136"/>
      <c r="G7296" s="82"/>
      <c r="H7296" s="160"/>
      <c r="I7296" s="136"/>
      <c r="J7296" s="136"/>
      <c r="K7296" s="136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</row>
    <row r="7297">
      <c r="A7297" s="82"/>
      <c r="B7297" s="82"/>
      <c r="C7297" s="2"/>
      <c r="D7297" s="2"/>
      <c r="E7297" s="136"/>
      <c r="F7297" s="136"/>
      <c r="G7297" s="82"/>
      <c r="H7297" s="160"/>
      <c r="I7297" s="136"/>
      <c r="J7297" s="136"/>
      <c r="K7297" s="136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</row>
    <row r="7298">
      <c r="A7298" s="82"/>
      <c r="B7298" s="82"/>
      <c r="C7298" s="2"/>
      <c r="D7298" s="2"/>
      <c r="E7298" s="136"/>
      <c r="F7298" s="136"/>
      <c r="G7298" s="82"/>
      <c r="H7298" s="160"/>
      <c r="I7298" s="136"/>
      <c r="J7298" s="136"/>
      <c r="K7298" s="136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</row>
    <row r="7299">
      <c r="A7299" s="82"/>
      <c r="B7299" s="82"/>
      <c r="C7299" s="2"/>
      <c r="D7299" s="2"/>
      <c r="E7299" s="136"/>
      <c r="F7299" s="136"/>
      <c r="G7299" s="82"/>
      <c r="H7299" s="160"/>
      <c r="I7299" s="136"/>
      <c r="J7299" s="136"/>
      <c r="K7299" s="136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</row>
    <row r="7300">
      <c r="A7300" s="82"/>
      <c r="B7300" s="82"/>
      <c r="C7300" s="2"/>
      <c r="D7300" s="2"/>
      <c r="E7300" s="136"/>
      <c r="F7300" s="136"/>
      <c r="G7300" s="82"/>
      <c r="H7300" s="160"/>
      <c r="I7300" s="136"/>
      <c r="J7300" s="136"/>
      <c r="K7300" s="136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</row>
    <row r="7301">
      <c r="A7301" s="82"/>
      <c r="B7301" s="82"/>
      <c r="C7301" s="2"/>
      <c r="D7301" s="2"/>
      <c r="E7301" s="136"/>
      <c r="F7301" s="136"/>
      <c r="G7301" s="82"/>
      <c r="H7301" s="160"/>
      <c r="I7301" s="136"/>
      <c r="J7301" s="136"/>
      <c r="K7301" s="136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</row>
    <row r="7302">
      <c r="A7302" s="82"/>
      <c r="B7302" s="82"/>
      <c r="C7302" s="2"/>
      <c r="D7302" s="2"/>
      <c r="E7302" s="136"/>
      <c r="F7302" s="136"/>
      <c r="G7302" s="82"/>
      <c r="H7302" s="160"/>
      <c r="I7302" s="136"/>
      <c r="J7302" s="136"/>
      <c r="K7302" s="136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</row>
    <row r="7303">
      <c r="A7303" s="82"/>
      <c r="B7303" s="82"/>
      <c r="C7303" s="2"/>
      <c r="D7303" s="2"/>
      <c r="E7303" s="136"/>
      <c r="F7303" s="136"/>
      <c r="G7303" s="82"/>
      <c r="H7303" s="160"/>
      <c r="I7303" s="136"/>
      <c r="J7303" s="136"/>
      <c r="K7303" s="136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</row>
    <row r="7304">
      <c r="A7304" s="82"/>
      <c r="B7304" s="82"/>
      <c r="C7304" s="2"/>
      <c r="D7304" s="2"/>
      <c r="E7304" s="136"/>
      <c r="F7304" s="136"/>
      <c r="G7304" s="82"/>
      <c r="H7304" s="160"/>
      <c r="I7304" s="136"/>
      <c r="J7304" s="136"/>
      <c r="K7304" s="136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</row>
    <row r="7305">
      <c r="A7305" s="82"/>
      <c r="B7305" s="82"/>
      <c r="C7305" s="2"/>
      <c r="D7305" s="2"/>
      <c r="E7305" s="136"/>
      <c r="F7305" s="136"/>
      <c r="G7305" s="82"/>
      <c r="H7305" s="160"/>
      <c r="I7305" s="136"/>
      <c r="J7305" s="136"/>
      <c r="K7305" s="136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</row>
    <row r="7306">
      <c r="A7306" s="82"/>
      <c r="B7306" s="82"/>
      <c r="C7306" s="2"/>
      <c r="D7306" s="2"/>
      <c r="E7306" s="136"/>
      <c r="F7306" s="136"/>
      <c r="G7306" s="82"/>
      <c r="H7306" s="160"/>
      <c r="I7306" s="136"/>
      <c r="J7306" s="136"/>
      <c r="K7306" s="136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</row>
    <row r="7307">
      <c r="A7307" s="82"/>
      <c r="B7307" s="82"/>
      <c r="C7307" s="2"/>
      <c r="D7307" s="2"/>
      <c r="E7307" s="136"/>
      <c r="F7307" s="136"/>
      <c r="G7307" s="82"/>
      <c r="H7307" s="160"/>
      <c r="I7307" s="136"/>
      <c r="J7307" s="136"/>
      <c r="K7307" s="136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</row>
    <row r="7308">
      <c r="A7308" s="82"/>
      <c r="B7308" s="82"/>
      <c r="C7308" s="2"/>
      <c r="D7308" s="2"/>
      <c r="E7308" s="136"/>
      <c r="F7308" s="136"/>
      <c r="G7308" s="82"/>
      <c r="H7308" s="160"/>
      <c r="I7308" s="136"/>
      <c r="J7308" s="136"/>
      <c r="K7308" s="136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</row>
    <row r="7309">
      <c r="A7309" s="82"/>
      <c r="B7309" s="82"/>
      <c r="C7309" s="2"/>
      <c r="D7309" s="2"/>
      <c r="E7309" s="136"/>
      <c r="F7309" s="136"/>
      <c r="G7309" s="82"/>
      <c r="H7309" s="160"/>
      <c r="I7309" s="136"/>
      <c r="J7309" s="136"/>
      <c r="K7309" s="136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</row>
    <row r="7310">
      <c r="A7310" s="82"/>
      <c r="B7310" s="82"/>
      <c r="C7310" s="2"/>
      <c r="D7310" s="2"/>
      <c r="E7310" s="136"/>
      <c r="F7310" s="136"/>
      <c r="G7310" s="82"/>
      <c r="H7310" s="160"/>
      <c r="I7310" s="136"/>
      <c r="J7310" s="136"/>
      <c r="K7310" s="136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</row>
    <row r="7311">
      <c r="A7311" s="82"/>
      <c r="B7311" s="82"/>
      <c r="C7311" s="2"/>
      <c r="D7311" s="2"/>
      <c r="E7311" s="136"/>
      <c r="F7311" s="136"/>
      <c r="G7311" s="82"/>
      <c r="H7311" s="160"/>
      <c r="I7311" s="136"/>
      <c r="J7311" s="136"/>
      <c r="K7311" s="136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</row>
    <row r="7312">
      <c r="A7312" s="82"/>
      <c r="B7312" s="82"/>
      <c r="C7312" s="2"/>
      <c r="D7312" s="2"/>
      <c r="E7312" s="136"/>
      <c r="F7312" s="136"/>
      <c r="G7312" s="82"/>
      <c r="H7312" s="160"/>
      <c r="I7312" s="136"/>
      <c r="J7312" s="136"/>
      <c r="K7312" s="136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</row>
    <row r="7313">
      <c r="A7313" s="82"/>
      <c r="B7313" s="82"/>
      <c r="C7313" s="2"/>
      <c r="D7313" s="2"/>
      <c r="E7313" s="136"/>
      <c r="F7313" s="136"/>
      <c r="G7313" s="82"/>
      <c r="H7313" s="160"/>
      <c r="I7313" s="136"/>
      <c r="J7313" s="136"/>
      <c r="K7313" s="136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</row>
    <row r="7314">
      <c r="A7314" s="82"/>
      <c r="B7314" s="82"/>
      <c r="C7314" s="2"/>
      <c r="D7314" s="2"/>
      <c r="E7314" s="136"/>
      <c r="F7314" s="136"/>
      <c r="G7314" s="82"/>
      <c r="H7314" s="160"/>
      <c r="I7314" s="136"/>
      <c r="J7314" s="136"/>
      <c r="K7314" s="136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</row>
    <row r="7315">
      <c r="A7315" s="82"/>
      <c r="B7315" s="82"/>
      <c r="C7315" s="2"/>
      <c r="D7315" s="2"/>
      <c r="E7315" s="136"/>
      <c r="F7315" s="136"/>
      <c r="G7315" s="82"/>
      <c r="H7315" s="160"/>
      <c r="I7315" s="136"/>
      <c r="J7315" s="136"/>
      <c r="K7315" s="136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</row>
    <row r="7316">
      <c r="A7316" s="82"/>
      <c r="B7316" s="82"/>
      <c r="C7316" s="2"/>
      <c r="D7316" s="2"/>
      <c r="E7316" s="136"/>
      <c r="F7316" s="136"/>
      <c r="G7316" s="82"/>
      <c r="H7316" s="160"/>
      <c r="I7316" s="136"/>
      <c r="J7316" s="136"/>
      <c r="K7316" s="136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</row>
    <row r="7317">
      <c r="A7317" s="82"/>
      <c r="B7317" s="82"/>
      <c r="C7317" s="2"/>
      <c r="D7317" s="2"/>
      <c r="E7317" s="136"/>
      <c r="F7317" s="136"/>
      <c r="G7317" s="82"/>
      <c r="H7317" s="160"/>
      <c r="I7317" s="136"/>
      <c r="J7317" s="136"/>
      <c r="K7317" s="136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</row>
    <row r="7318">
      <c r="A7318" s="82"/>
      <c r="B7318" s="82"/>
      <c r="C7318" s="2"/>
      <c r="D7318" s="2"/>
      <c r="E7318" s="136"/>
      <c r="F7318" s="136"/>
      <c r="G7318" s="82"/>
      <c r="H7318" s="160"/>
      <c r="I7318" s="136"/>
      <c r="J7318" s="136"/>
      <c r="K7318" s="136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</row>
    <row r="7319">
      <c r="A7319" s="82"/>
      <c r="B7319" s="82"/>
      <c r="C7319" s="2"/>
      <c r="D7319" s="2"/>
      <c r="E7319" s="136"/>
      <c r="F7319" s="136"/>
      <c r="G7319" s="82"/>
      <c r="H7319" s="160"/>
      <c r="I7319" s="136"/>
      <c r="J7319" s="136"/>
      <c r="K7319" s="136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</row>
    <row r="7320">
      <c r="A7320" s="82"/>
      <c r="B7320" s="82"/>
      <c r="C7320" s="2"/>
      <c r="D7320" s="2"/>
      <c r="E7320" s="136"/>
      <c r="F7320" s="136"/>
      <c r="G7320" s="82"/>
      <c r="H7320" s="160"/>
      <c r="I7320" s="136"/>
      <c r="J7320" s="136"/>
      <c r="K7320" s="136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</row>
    <row r="7321">
      <c r="A7321" s="82"/>
      <c r="B7321" s="82"/>
      <c r="C7321" s="2"/>
      <c r="D7321" s="2"/>
      <c r="E7321" s="136"/>
      <c r="F7321" s="136"/>
      <c r="G7321" s="82"/>
      <c r="H7321" s="160"/>
      <c r="I7321" s="136"/>
      <c r="J7321" s="136"/>
      <c r="K7321" s="136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</row>
    <row r="7322">
      <c r="A7322" s="82"/>
      <c r="B7322" s="82"/>
      <c r="C7322" s="2"/>
      <c r="D7322" s="2"/>
      <c r="E7322" s="136"/>
      <c r="F7322" s="136"/>
      <c r="G7322" s="82"/>
      <c r="H7322" s="160"/>
      <c r="I7322" s="136"/>
      <c r="J7322" s="136"/>
      <c r="K7322" s="136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</row>
    <row r="7323">
      <c r="A7323" s="82"/>
      <c r="B7323" s="82"/>
      <c r="C7323" s="2"/>
      <c r="D7323" s="2"/>
      <c r="E7323" s="136"/>
      <c r="F7323" s="136"/>
      <c r="G7323" s="82"/>
      <c r="H7323" s="160"/>
      <c r="I7323" s="136"/>
      <c r="J7323" s="136"/>
      <c r="K7323" s="136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</row>
    <row r="7324">
      <c r="A7324" s="82"/>
      <c r="B7324" s="82"/>
      <c r="C7324" s="2"/>
      <c r="D7324" s="2"/>
      <c r="E7324" s="136"/>
      <c r="F7324" s="136"/>
      <c r="G7324" s="82"/>
      <c r="H7324" s="160"/>
      <c r="I7324" s="136"/>
      <c r="J7324" s="136"/>
      <c r="K7324" s="136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</row>
    <row r="7325">
      <c r="A7325" s="82"/>
      <c r="B7325" s="82"/>
      <c r="C7325" s="2"/>
      <c r="D7325" s="2"/>
      <c r="E7325" s="136"/>
      <c r="F7325" s="136"/>
      <c r="G7325" s="82"/>
      <c r="H7325" s="160"/>
      <c r="I7325" s="136"/>
      <c r="J7325" s="136"/>
      <c r="K7325" s="136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</row>
    <row r="7326">
      <c r="A7326" s="82"/>
      <c r="B7326" s="82"/>
      <c r="C7326" s="2"/>
      <c r="D7326" s="2"/>
      <c r="E7326" s="136"/>
      <c r="F7326" s="136"/>
      <c r="G7326" s="82"/>
      <c r="H7326" s="160"/>
      <c r="I7326" s="136"/>
      <c r="J7326" s="136"/>
      <c r="K7326" s="136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</row>
    <row r="7327">
      <c r="A7327" s="82"/>
      <c r="B7327" s="82"/>
      <c r="C7327" s="2"/>
      <c r="D7327" s="2"/>
      <c r="E7327" s="136"/>
      <c r="F7327" s="136"/>
      <c r="G7327" s="82"/>
      <c r="H7327" s="160"/>
      <c r="I7327" s="136"/>
      <c r="J7327" s="136"/>
      <c r="K7327" s="136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</row>
    <row r="7328">
      <c r="A7328" s="82"/>
      <c r="B7328" s="82"/>
      <c r="C7328" s="2"/>
      <c r="D7328" s="2"/>
      <c r="E7328" s="136"/>
      <c r="F7328" s="136"/>
      <c r="G7328" s="82"/>
      <c r="H7328" s="160"/>
      <c r="I7328" s="136"/>
      <c r="J7328" s="136"/>
      <c r="K7328" s="136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</row>
    <row r="7329">
      <c r="A7329" s="82"/>
      <c r="B7329" s="82"/>
      <c r="C7329" s="2"/>
      <c r="D7329" s="2"/>
      <c r="E7329" s="136"/>
      <c r="F7329" s="136"/>
      <c r="G7329" s="82"/>
      <c r="H7329" s="160"/>
      <c r="I7329" s="136"/>
      <c r="J7329" s="136"/>
      <c r="K7329" s="136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</row>
    <row r="7330">
      <c r="A7330" s="82"/>
      <c r="B7330" s="82"/>
      <c r="C7330" s="2"/>
      <c r="D7330" s="2"/>
      <c r="E7330" s="136"/>
      <c r="F7330" s="136"/>
      <c r="G7330" s="82"/>
      <c r="H7330" s="160"/>
      <c r="I7330" s="136"/>
      <c r="J7330" s="136"/>
      <c r="K7330" s="136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</row>
    <row r="7331">
      <c r="A7331" s="82"/>
      <c r="B7331" s="82"/>
      <c r="C7331" s="2"/>
      <c r="D7331" s="2"/>
      <c r="E7331" s="136"/>
      <c r="F7331" s="136"/>
      <c r="G7331" s="82"/>
      <c r="H7331" s="160"/>
      <c r="I7331" s="136"/>
      <c r="J7331" s="136"/>
      <c r="K7331" s="136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</row>
    <row r="7332">
      <c r="A7332" s="82"/>
      <c r="B7332" s="82"/>
      <c r="C7332" s="2"/>
      <c r="D7332" s="2"/>
      <c r="E7332" s="136"/>
      <c r="F7332" s="136"/>
      <c r="G7332" s="82"/>
      <c r="H7332" s="160"/>
      <c r="I7332" s="136"/>
      <c r="J7332" s="136"/>
      <c r="K7332" s="136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</row>
    <row r="7333">
      <c r="A7333" s="82"/>
      <c r="B7333" s="82"/>
      <c r="C7333" s="2"/>
      <c r="D7333" s="2"/>
      <c r="E7333" s="136"/>
      <c r="F7333" s="136"/>
      <c r="G7333" s="82"/>
      <c r="H7333" s="160"/>
      <c r="I7333" s="136"/>
      <c r="J7333" s="136"/>
      <c r="K7333" s="136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</row>
    <row r="7334">
      <c r="A7334" s="82"/>
      <c r="B7334" s="82"/>
      <c r="C7334" s="2"/>
      <c r="D7334" s="2"/>
      <c r="E7334" s="136"/>
      <c r="F7334" s="136"/>
      <c r="G7334" s="82"/>
      <c r="H7334" s="160"/>
      <c r="I7334" s="136"/>
      <c r="J7334" s="136"/>
      <c r="K7334" s="136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</row>
    <row r="7335">
      <c r="A7335" s="82"/>
      <c r="B7335" s="82"/>
      <c r="C7335" s="2"/>
      <c r="D7335" s="2"/>
      <c r="E7335" s="136"/>
      <c r="F7335" s="136"/>
      <c r="G7335" s="82"/>
      <c r="H7335" s="160"/>
      <c r="I7335" s="136"/>
      <c r="J7335" s="136"/>
      <c r="K7335" s="136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</row>
    <row r="7336">
      <c r="A7336" s="82"/>
      <c r="B7336" s="82"/>
      <c r="C7336" s="2"/>
      <c r="D7336" s="2"/>
      <c r="E7336" s="136"/>
      <c r="F7336" s="136"/>
      <c r="G7336" s="82"/>
      <c r="H7336" s="160"/>
      <c r="I7336" s="136"/>
      <c r="J7336" s="136"/>
      <c r="K7336" s="136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</row>
    <row r="7337">
      <c r="A7337" s="82"/>
      <c r="B7337" s="82"/>
      <c r="C7337" s="2"/>
      <c r="D7337" s="2"/>
      <c r="E7337" s="136"/>
      <c r="F7337" s="136"/>
      <c r="G7337" s="82"/>
      <c r="H7337" s="160"/>
      <c r="I7337" s="136"/>
      <c r="J7337" s="136"/>
      <c r="K7337" s="136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</row>
    <row r="7338">
      <c r="A7338" s="82"/>
      <c r="B7338" s="82"/>
      <c r="C7338" s="2"/>
      <c r="D7338" s="2"/>
      <c r="E7338" s="136"/>
      <c r="F7338" s="136"/>
      <c r="G7338" s="82"/>
      <c r="H7338" s="160"/>
      <c r="I7338" s="136"/>
      <c r="J7338" s="136"/>
      <c r="K7338" s="136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</row>
    <row r="7339">
      <c r="A7339" s="82"/>
      <c r="B7339" s="82"/>
      <c r="C7339" s="2"/>
      <c r="D7339" s="2"/>
      <c r="E7339" s="136"/>
      <c r="F7339" s="136"/>
      <c r="G7339" s="82"/>
      <c r="H7339" s="160"/>
      <c r="I7339" s="136"/>
      <c r="J7339" s="136"/>
      <c r="K7339" s="136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</row>
    <row r="7340">
      <c r="A7340" s="82"/>
      <c r="B7340" s="82"/>
      <c r="C7340" s="2"/>
      <c r="D7340" s="2"/>
      <c r="E7340" s="136"/>
      <c r="F7340" s="136"/>
      <c r="G7340" s="82"/>
      <c r="H7340" s="160"/>
      <c r="I7340" s="136"/>
      <c r="J7340" s="136"/>
      <c r="K7340" s="136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</row>
    <row r="7341">
      <c r="A7341" s="82"/>
      <c r="B7341" s="82"/>
      <c r="C7341" s="2"/>
      <c r="D7341" s="2"/>
      <c r="E7341" s="136"/>
      <c r="F7341" s="136"/>
      <c r="G7341" s="82"/>
      <c r="H7341" s="160"/>
      <c r="I7341" s="136"/>
      <c r="J7341" s="136"/>
      <c r="K7341" s="136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</row>
    <row r="7342">
      <c r="A7342" s="82"/>
      <c r="B7342" s="82"/>
      <c r="C7342" s="2"/>
      <c r="D7342" s="2"/>
      <c r="E7342" s="136"/>
      <c r="F7342" s="136"/>
      <c r="G7342" s="82"/>
      <c r="H7342" s="160"/>
      <c r="I7342" s="136"/>
      <c r="J7342" s="136"/>
      <c r="K7342" s="136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</row>
    <row r="7343">
      <c r="A7343" s="82"/>
      <c r="B7343" s="82"/>
      <c r="C7343" s="2"/>
      <c r="D7343" s="2"/>
      <c r="E7343" s="136"/>
      <c r="F7343" s="136"/>
      <c r="G7343" s="82"/>
      <c r="H7343" s="160"/>
      <c r="I7343" s="136"/>
      <c r="J7343" s="136"/>
      <c r="K7343" s="136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</row>
    <row r="7344">
      <c r="A7344" s="82"/>
      <c r="B7344" s="82"/>
      <c r="C7344" s="2"/>
      <c r="D7344" s="2"/>
      <c r="E7344" s="136"/>
      <c r="F7344" s="136"/>
      <c r="G7344" s="82"/>
      <c r="H7344" s="160"/>
      <c r="I7344" s="136"/>
      <c r="J7344" s="136"/>
      <c r="K7344" s="136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</row>
    <row r="7345">
      <c r="A7345" s="82"/>
      <c r="B7345" s="82"/>
      <c r="C7345" s="2"/>
      <c r="D7345" s="2"/>
      <c r="E7345" s="136"/>
      <c r="F7345" s="136"/>
      <c r="G7345" s="82"/>
      <c r="H7345" s="160"/>
      <c r="I7345" s="136"/>
      <c r="J7345" s="136"/>
      <c r="K7345" s="136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</row>
    <row r="7346">
      <c r="A7346" s="82"/>
      <c r="B7346" s="82"/>
      <c r="C7346" s="2"/>
      <c r="D7346" s="2"/>
      <c r="E7346" s="136"/>
      <c r="F7346" s="136"/>
      <c r="G7346" s="82"/>
      <c r="H7346" s="160"/>
      <c r="I7346" s="136"/>
      <c r="J7346" s="136"/>
      <c r="K7346" s="136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</row>
    <row r="7347">
      <c r="A7347" s="82"/>
      <c r="B7347" s="82"/>
      <c r="C7347" s="2"/>
      <c r="D7347" s="2"/>
      <c r="E7347" s="136"/>
      <c r="F7347" s="136"/>
      <c r="G7347" s="82"/>
      <c r="H7347" s="160"/>
      <c r="I7347" s="136"/>
      <c r="J7347" s="136"/>
      <c r="K7347" s="136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</row>
    <row r="7348">
      <c r="A7348" s="82"/>
      <c r="B7348" s="82"/>
      <c r="C7348" s="2"/>
      <c r="D7348" s="2"/>
      <c r="E7348" s="136"/>
      <c r="F7348" s="136"/>
      <c r="G7348" s="82"/>
      <c r="H7348" s="160"/>
      <c r="I7348" s="136"/>
      <c r="J7348" s="136"/>
      <c r="K7348" s="136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</row>
    <row r="7349">
      <c r="A7349" s="82"/>
      <c r="B7349" s="82"/>
      <c r="C7349" s="2"/>
      <c r="D7349" s="2"/>
      <c r="E7349" s="136"/>
      <c r="F7349" s="136"/>
      <c r="G7349" s="82"/>
      <c r="H7349" s="160"/>
      <c r="I7349" s="136"/>
      <c r="J7349" s="136"/>
      <c r="K7349" s="136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</row>
    <row r="7350">
      <c r="A7350" s="82"/>
      <c r="B7350" s="82"/>
      <c r="C7350" s="2"/>
      <c r="D7350" s="2"/>
      <c r="E7350" s="136"/>
      <c r="F7350" s="136"/>
      <c r="G7350" s="82"/>
      <c r="H7350" s="160"/>
      <c r="I7350" s="136"/>
      <c r="J7350" s="136"/>
      <c r="K7350" s="136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</row>
    <row r="7351">
      <c r="A7351" s="82"/>
      <c r="B7351" s="82"/>
      <c r="C7351" s="2"/>
      <c r="D7351" s="2"/>
      <c r="E7351" s="136"/>
      <c r="F7351" s="136"/>
      <c r="G7351" s="82"/>
      <c r="H7351" s="160"/>
      <c r="I7351" s="136"/>
      <c r="J7351" s="136"/>
      <c r="K7351" s="136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</row>
    <row r="7352">
      <c r="A7352" s="82"/>
      <c r="B7352" s="82"/>
      <c r="C7352" s="2"/>
      <c r="D7352" s="2"/>
      <c r="E7352" s="136"/>
      <c r="F7352" s="136"/>
      <c r="G7352" s="82"/>
      <c r="H7352" s="160"/>
      <c r="I7352" s="136"/>
      <c r="J7352" s="136"/>
      <c r="K7352" s="136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</row>
    <row r="7353">
      <c r="A7353" s="82"/>
      <c r="B7353" s="82"/>
      <c r="C7353" s="2"/>
      <c r="D7353" s="2"/>
      <c r="E7353" s="136"/>
      <c r="F7353" s="136"/>
      <c r="G7353" s="82"/>
      <c r="H7353" s="160"/>
      <c r="I7353" s="136"/>
      <c r="J7353" s="136"/>
      <c r="K7353" s="136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</row>
    <row r="7354">
      <c r="A7354" s="82"/>
      <c r="B7354" s="82"/>
      <c r="C7354" s="2"/>
      <c r="D7354" s="2"/>
      <c r="E7354" s="136"/>
      <c r="F7354" s="136"/>
      <c r="G7354" s="82"/>
      <c r="H7354" s="160"/>
      <c r="I7354" s="136"/>
      <c r="J7354" s="136"/>
      <c r="K7354" s="136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</row>
    <row r="7355">
      <c r="A7355" s="82"/>
      <c r="B7355" s="82"/>
      <c r="C7355" s="2"/>
      <c r="D7355" s="2"/>
      <c r="E7355" s="136"/>
      <c r="F7355" s="136"/>
      <c r="G7355" s="82"/>
      <c r="H7355" s="160"/>
      <c r="I7355" s="136"/>
      <c r="J7355" s="136"/>
      <c r="K7355" s="136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</row>
    <row r="7356">
      <c r="A7356" s="82"/>
      <c r="B7356" s="82"/>
      <c r="C7356" s="2"/>
      <c r="D7356" s="2"/>
      <c r="E7356" s="136"/>
      <c r="F7356" s="136"/>
      <c r="G7356" s="82"/>
      <c r="H7356" s="160"/>
      <c r="I7356" s="136"/>
      <c r="J7356" s="136"/>
      <c r="K7356" s="136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</row>
    <row r="7357">
      <c r="A7357" s="82"/>
      <c r="B7357" s="82"/>
      <c r="C7357" s="2"/>
      <c r="D7357" s="2"/>
      <c r="E7357" s="136"/>
      <c r="F7357" s="136"/>
      <c r="G7357" s="82"/>
      <c r="H7357" s="160"/>
      <c r="I7357" s="136"/>
      <c r="J7357" s="136"/>
      <c r="K7357" s="136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</row>
    <row r="7358">
      <c r="A7358" s="82"/>
      <c r="B7358" s="82"/>
      <c r="C7358" s="2"/>
      <c r="D7358" s="2"/>
      <c r="E7358" s="136"/>
      <c r="F7358" s="136"/>
      <c r="G7358" s="82"/>
      <c r="H7358" s="160"/>
      <c r="I7358" s="136"/>
      <c r="J7358" s="136"/>
      <c r="K7358" s="136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</row>
    <row r="7359">
      <c r="A7359" s="82"/>
      <c r="B7359" s="82"/>
      <c r="C7359" s="2"/>
      <c r="D7359" s="2"/>
      <c r="E7359" s="136"/>
      <c r="F7359" s="136"/>
      <c r="G7359" s="82"/>
      <c r="H7359" s="160"/>
      <c r="I7359" s="136"/>
      <c r="J7359" s="136"/>
      <c r="K7359" s="136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</row>
    <row r="7360">
      <c r="A7360" s="82"/>
      <c r="B7360" s="82"/>
      <c r="C7360" s="2"/>
      <c r="D7360" s="2"/>
      <c r="E7360" s="136"/>
      <c r="F7360" s="136"/>
      <c r="G7360" s="82"/>
      <c r="H7360" s="160"/>
      <c r="I7360" s="136"/>
      <c r="J7360" s="136"/>
      <c r="K7360" s="136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</row>
    <row r="7361">
      <c r="A7361" s="82"/>
      <c r="B7361" s="82"/>
      <c r="C7361" s="2"/>
      <c r="D7361" s="2"/>
      <c r="E7361" s="136"/>
      <c r="F7361" s="136"/>
      <c r="G7361" s="82"/>
      <c r="H7361" s="160"/>
      <c r="I7361" s="136"/>
      <c r="J7361" s="136"/>
      <c r="K7361" s="136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</row>
    <row r="7362">
      <c r="A7362" s="82"/>
      <c r="B7362" s="82"/>
      <c r="C7362" s="2"/>
      <c r="D7362" s="2"/>
      <c r="E7362" s="136"/>
      <c r="F7362" s="136"/>
      <c r="G7362" s="82"/>
      <c r="H7362" s="160"/>
      <c r="I7362" s="136"/>
      <c r="J7362" s="136"/>
      <c r="K7362" s="136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</row>
    <row r="7363">
      <c r="A7363" s="82"/>
      <c r="B7363" s="82"/>
      <c r="C7363" s="2"/>
      <c r="D7363" s="2"/>
      <c r="E7363" s="136"/>
      <c r="F7363" s="136"/>
      <c r="G7363" s="82"/>
      <c r="H7363" s="160"/>
      <c r="I7363" s="136"/>
      <c r="J7363" s="136"/>
      <c r="K7363" s="136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</row>
    <row r="7364">
      <c r="A7364" s="82"/>
      <c r="B7364" s="82"/>
      <c r="C7364" s="2"/>
      <c r="D7364" s="2"/>
      <c r="E7364" s="136"/>
      <c r="F7364" s="136"/>
      <c r="G7364" s="82"/>
      <c r="H7364" s="160"/>
      <c r="I7364" s="136"/>
      <c r="J7364" s="136"/>
      <c r="K7364" s="136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</row>
    <row r="7365">
      <c r="A7365" s="82"/>
      <c r="B7365" s="82"/>
      <c r="C7365" s="2"/>
      <c r="D7365" s="2"/>
      <c r="E7365" s="136"/>
      <c r="F7365" s="136"/>
      <c r="G7365" s="82"/>
      <c r="H7365" s="160"/>
      <c r="I7365" s="136"/>
      <c r="J7365" s="136"/>
      <c r="K7365" s="136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</row>
    <row r="7366">
      <c r="A7366" s="82"/>
      <c r="B7366" s="82"/>
      <c r="C7366" s="2"/>
      <c r="D7366" s="2"/>
      <c r="E7366" s="136"/>
      <c r="F7366" s="136"/>
      <c r="G7366" s="82"/>
      <c r="H7366" s="160"/>
      <c r="I7366" s="136"/>
      <c r="J7366" s="136"/>
      <c r="K7366" s="136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</row>
    <row r="7367">
      <c r="A7367" s="82"/>
      <c r="B7367" s="82"/>
      <c r="C7367" s="2"/>
      <c r="D7367" s="2"/>
      <c r="E7367" s="136"/>
      <c r="F7367" s="136"/>
      <c r="G7367" s="82"/>
      <c r="H7367" s="160"/>
      <c r="I7367" s="136"/>
      <c r="J7367" s="136"/>
      <c r="K7367" s="136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</row>
    <row r="7368">
      <c r="A7368" s="82"/>
      <c r="B7368" s="82"/>
      <c r="C7368" s="2"/>
      <c r="D7368" s="2"/>
      <c r="E7368" s="136"/>
      <c r="F7368" s="136"/>
      <c r="G7368" s="82"/>
      <c r="H7368" s="160"/>
      <c r="I7368" s="136"/>
      <c r="J7368" s="136"/>
      <c r="K7368" s="136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</row>
    <row r="7369">
      <c r="A7369" s="82"/>
      <c r="B7369" s="82"/>
      <c r="C7369" s="2"/>
      <c r="D7369" s="2"/>
      <c r="E7369" s="136"/>
      <c r="F7369" s="136"/>
      <c r="G7369" s="82"/>
      <c r="H7369" s="160"/>
      <c r="I7369" s="136"/>
      <c r="J7369" s="136"/>
      <c r="K7369" s="136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</row>
    <row r="7370">
      <c r="A7370" s="82"/>
      <c r="B7370" s="82"/>
      <c r="C7370" s="2"/>
      <c r="D7370" s="2"/>
      <c r="E7370" s="136"/>
      <c r="F7370" s="136"/>
      <c r="G7370" s="82"/>
      <c r="H7370" s="160"/>
      <c r="I7370" s="136"/>
      <c r="J7370" s="136"/>
      <c r="K7370" s="136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</row>
    <row r="7371">
      <c r="A7371" s="82"/>
      <c r="B7371" s="82"/>
      <c r="C7371" s="2"/>
      <c r="D7371" s="2"/>
      <c r="E7371" s="136"/>
      <c r="F7371" s="136"/>
      <c r="G7371" s="82"/>
      <c r="H7371" s="160"/>
      <c r="I7371" s="136"/>
      <c r="J7371" s="136"/>
      <c r="K7371" s="136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</row>
    <row r="7372">
      <c r="A7372" s="82"/>
      <c r="B7372" s="82"/>
      <c r="C7372" s="2"/>
      <c r="D7372" s="2"/>
      <c r="E7372" s="136"/>
      <c r="F7372" s="136"/>
      <c r="G7372" s="82"/>
      <c r="H7372" s="160"/>
      <c r="I7372" s="136"/>
      <c r="J7372" s="136"/>
      <c r="K7372" s="136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</row>
    <row r="7373">
      <c r="A7373" s="82"/>
      <c r="B7373" s="82"/>
      <c r="C7373" s="2"/>
      <c r="D7373" s="2"/>
      <c r="E7373" s="136"/>
      <c r="F7373" s="136"/>
      <c r="G7373" s="82"/>
      <c r="H7373" s="160"/>
      <c r="I7373" s="136"/>
      <c r="J7373" s="136"/>
      <c r="K7373" s="136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</row>
    <row r="7374">
      <c r="A7374" s="82"/>
      <c r="B7374" s="82"/>
      <c r="C7374" s="2"/>
      <c r="D7374" s="2"/>
      <c r="E7374" s="136"/>
      <c r="F7374" s="136"/>
      <c r="G7374" s="82"/>
      <c r="H7374" s="160"/>
      <c r="I7374" s="136"/>
      <c r="J7374" s="136"/>
      <c r="K7374" s="136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</row>
    <row r="7375">
      <c r="A7375" s="82"/>
      <c r="B7375" s="82"/>
      <c r="C7375" s="2"/>
      <c r="D7375" s="2"/>
      <c r="E7375" s="136"/>
      <c r="F7375" s="136"/>
      <c r="G7375" s="82"/>
      <c r="H7375" s="160"/>
      <c r="I7375" s="136"/>
      <c r="J7375" s="136"/>
      <c r="K7375" s="136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</row>
    <row r="7376">
      <c r="A7376" s="82"/>
      <c r="B7376" s="82"/>
      <c r="C7376" s="2"/>
      <c r="D7376" s="2"/>
      <c r="E7376" s="136"/>
      <c r="F7376" s="136"/>
      <c r="G7376" s="82"/>
      <c r="H7376" s="160"/>
      <c r="I7376" s="136"/>
      <c r="J7376" s="136"/>
      <c r="K7376" s="136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</row>
    <row r="7377">
      <c r="A7377" s="82"/>
      <c r="B7377" s="82"/>
      <c r="C7377" s="2"/>
      <c r="D7377" s="2"/>
      <c r="E7377" s="136"/>
      <c r="F7377" s="136"/>
      <c r="G7377" s="82"/>
      <c r="H7377" s="160"/>
      <c r="I7377" s="136"/>
      <c r="J7377" s="136"/>
      <c r="K7377" s="136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</row>
    <row r="7378">
      <c r="A7378" s="82"/>
      <c r="B7378" s="82"/>
      <c r="C7378" s="2"/>
      <c r="D7378" s="2"/>
      <c r="E7378" s="136"/>
      <c r="F7378" s="136"/>
      <c r="G7378" s="82"/>
      <c r="H7378" s="160"/>
      <c r="I7378" s="136"/>
      <c r="J7378" s="136"/>
      <c r="K7378" s="136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</row>
    <row r="7379">
      <c r="A7379" s="82"/>
      <c r="B7379" s="82"/>
      <c r="C7379" s="2"/>
      <c r="D7379" s="2"/>
      <c r="E7379" s="136"/>
      <c r="F7379" s="136"/>
      <c r="G7379" s="82"/>
      <c r="H7379" s="160"/>
      <c r="I7379" s="136"/>
      <c r="J7379" s="136"/>
      <c r="K7379" s="136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</row>
    <row r="7380">
      <c r="A7380" s="82"/>
      <c r="B7380" s="82"/>
      <c r="C7380" s="2"/>
      <c r="D7380" s="2"/>
      <c r="E7380" s="136"/>
      <c r="F7380" s="136"/>
      <c r="G7380" s="82"/>
      <c r="H7380" s="160"/>
      <c r="I7380" s="136"/>
      <c r="J7380" s="136"/>
      <c r="K7380" s="136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</row>
    <row r="7381">
      <c r="A7381" s="82"/>
      <c r="B7381" s="82"/>
      <c r="C7381" s="2"/>
      <c r="D7381" s="2"/>
      <c r="E7381" s="136"/>
      <c r="F7381" s="136"/>
      <c r="G7381" s="82"/>
      <c r="H7381" s="160"/>
      <c r="I7381" s="136"/>
      <c r="J7381" s="136"/>
      <c r="K7381" s="136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</row>
    <row r="7382">
      <c r="A7382" s="82"/>
      <c r="B7382" s="82"/>
      <c r="C7382" s="2"/>
      <c r="D7382" s="2"/>
      <c r="E7382" s="136"/>
      <c r="F7382" s="136"/>
      <c r="G7382" s="82"/>
      <c r="H7382" s="160"/>
      <c r="I7382" s="136"/>
      <c r="J7382" s="136"/>
      <c r="K7382" s="136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</row>
    <row r="7383">
      <c r="A7383" s="82"/>
      <c r="B7383" s="82"/>
      <c r="C7383" s="2"/>
      <c r="D7383" s="2"/>
      <c r="E7383" s="136"/>
      <c r="F7383" s="136"/>
      <c r="G7383" s="82"/>
      <c r="H7383" s="160"/>
      <c r="I7383" s="136"/>
      <c r="J7383" s="136"/>
      <c r="K7383" s="136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</row>
    <row r="7384">
      <c r="A7384" s="82"/>
      <c r="B7384" s="82"/>
      <c r="C7384" s="2"/>
      <c r="D7384" s="2"/>
      <c r="E7384" s="136"/>
      <c r="F7384" s="136"/>
      <c r="G7384" s="82"/>
      <c r="H7384" s="160"/>
      <c r="I7384" s="136"/>
      <c r="J7384" s="136"/>
      <c r="K7384" s="136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</row>
    <row r="7385">
      <c r="A7385" s="82"/>
      <c r="B7385" s="82"/>
      <c r="C7385" s="2"/>
      <c r="D7385" s="2"/>
      <c r="E7385" s="136"/>
      <c r="F7385" s="136"/>
      <c r="G7385" s="82"/>
      <c r="H7385" s="160"/>
      <c r="I7385" s="136"/>
      <c r="J7385" s="136"/>
      <c r="K7385" s="136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</row>
    <row r="7386">
      <c r="A7386" s="82"/>
      <c r="B7386" s="82"/>
      <c r="C7386" s="2"/>
      <c r="D7386" s="2"/>
      <c r="E7386" s="136"/>
      <c r="F7386" s="136"/>
      <c r="G7386" s="82"/>
      <c r="H7386" s="160"/>
      <c r="I7386" s="136"/>
      <c r="J7386" s="136"/>
      <c r="K7386" s="136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</row>
    <row r="7387">
      <c r="A7387" s="82"/>
      <c r="B7387" s="82"/>
      <c r="C7387" s="2"/>
      <c r="D7387" s="2"/>
      <c r="E7387" s="136"/>
      <c r="F7387" s="136"/>
      <c r="G7387" s="82"/>
      <c r="H7387" s="160"/>
      <c r="I7387" s="136"/>
      <c r="J7387" s="136"/>
      <c r="K7387" s="136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</row>
    <row r="7388">
      <c r="A7388" s="82"/>
      <c r="B7388" s="82"/>
      <c r="C7388" s="2"/>
      <c r="D7388" s="2"/>
      <c r="E7388" s="136"/>
      <c r="F7388" s="136"/>
      <c r="G7388" s="82"/>
      <c r="H7388" s="160"/>
      <c r="I7388" s="136"/>
      <c r="J7388" s="136"/>
      <c r="K7388" s="136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</row>
    <row r="7389">
      <c r="A7389" s="82"/>
      <c r="B7389" s="82"/>
      <c r="C7389" s="2"/>
      <c r="D7389" s="2"/>
      <c r="E7389" s="136"/>
      <c r="F7389" s="136"/>
      <c r="G7389" s="82"/>
      <c r="H7389" s="160"/>
      <c r="I7389" s="136"/>
      <c r="J7389" s="136"/>
      <c r="K7389" s="136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</row>
    <row r="7390">
      <c r="A7390" s="82"/>
      <c r="B7390" s="82"/>
      <c r="C7390" s="2"/>
      <c r="D7390" s="2"/>
      <c r="E7390" s="136"/>
      <c r="F7390" s="136"/>
      <c r="G7390" s="82"/>
      <c r="H7390" s="160"/>
      <c r="I7390" s="136"/>
      <c r="J7390" s="136"/>
      <c r="K7390" s="136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</row>
    <row r="7391">
      <c r="A7391" s="82"/>
      <c r="B7391" s="82"/>
      <c r="C7391" s="2"/>
      <c r="D7391" s="2"/>
      <c r="E7391" s="136"/>
      <c r="F7391" s="136"/>
      <c r="G7391" s="82"/>
      <c r="H7391" s="160"/>
      <c r="I7391" s="136"/>
      <c r="J7391" s="136"/>
      <c r="K7391" s="136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</row>
    <row r="7392">
      <c r="A7392" s="82"/>
      <c r="B7392" s="82"/>
      <c r="C7392" s="2"/>
      <c r="D7392" s="2"/>
      <c r="E7392" s="136"/>
      <c r="F7392" s="136"/>
      <c r="G7392" s="82"/>
      <c r="H7392" s="160"/>
      <c r="I7392" s="136"/>
      <c r="J7392" s="136"/>
      <c r="K7392" s="136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</row>
    <row r="7393">
      <c r="A7393" s="82"/>
      <c r="B7393" s="82"/>
      <c r="C7393" s="2"/>
      <c r="D7393" s="2"/>
      <c r="E7393" s="136"/>
      <c r="F7393" s="136"/>
      <c r="G7393" s="82"/>
      <c r="H7393" s="160"/>
      <c r="I7393" s="136"/>
      <c r="J7393" s="136"/>
      <c r="K7393" s="136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</row>
    <row r="7394">
      <c r="A7394" s="82"/>
      <c r="B7394" s="82"/>
      <c r="C7394" s="2"/>
      <c r="D7394" s="2"/>
      <c r="E7394" s="136"/>
      <c r="F7394" s="136"/>
      <c r="G7394" s="82"/>
      <c r="H7394" s="160"/>
      <c r="I7394" s="136"/>
      <c r="J7394" s="136"/>
      <c r="K7394" s="136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</row>
    <row r="7395">
      <c r="A7395" s="82"/>
      <c r="B7395" s="82"/>
      <c r="C7395" s="2"/>
      <c r="D7395" s="2"/>
      <c r="E7395" s="136"/>
      <c r="F7395" s="136"/>
      <c r="G7395" s="82"/>
      <c r="H7395" s="160"/>
      <c r="I7395" s="136"/>
      <c r="J7395" s="136"/>
      <c r="K7395" s="136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</row>
    <row r="7396">
      <c r="A7396" s="82"/>
      <c r="B7396" s="82"/>
      <c r="C7396" s="2"/>
      <c r="D7396" s="2"/>
      <c r="E7396" s="136"/>
      <c r="F7396" s="136"/>
      <c r="G7396" s="82"/>
      <c r="H7396" s="160"/>
      <c r="I7396" s="136"/>
      <c r="J7396" s="136"/>
      <c r="K7396" s="136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</row>
    <row r="7397">
      <c r="A7397" s="82"/>
      <c r="B7397" s="82"/>
      <c r="C7397" s="2"/>
      <c r="D7397" s="2"/>
      <c r="E7397" s="136"/>
      <c r="F7397" s="136"/>
      <c r="G7397" s="82"/>
      <c r="H7397" s="160"/>
      <c r="I7397" s="136"/>
      <c r="J7397" s="136"/>
      <c r="K7397" s="136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</row>
    <row r="7398">
      <c r="A7398" s="82"/>
      <c r="B7398" s="82"/>
      <c r="C7398" s="2"/>
      <c r="D7398" s="2"/>
      <c r="E7398" s="136"/>
      <c r="F7398" s="136"/>
      <c r="G7398" s="82"/>
      <c r="H7398" s="160"/>
      <c r="I7398" s="136"/>
      <c r="J7398" s="136"/>
      <c r="K7398" s="136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</row>
    <row r="7399">
      <c r="A7399" s="82"/>
      <c r="B7399" s="82"/>
      <c r="C7399" s="2"/>
      <c r="D7399" s="2"/>
      <c r="E7399" s="136"/>
      <c r="F7399" s="136"/>
      <c r="G7399" s="82"/>
      <c r="H7399" s="160"/>
      <c r="I7399" s="136"/>
      <c r="J7399" s="136"/>
      <c r="K7399" s="136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</row>
    <row r="7400">
      <c r="A7400" s="82"/>
      <c r="B7400" s="82"/>
      <c r="C7400" s="2"/>
      <c r="D7400" s="2"/>
      <c r="E7400" s="136"/>
      <c r="F7400" s="136"/>
      <c r="G7400" s="82"/>
      <c r="H7400" s="160"/>
      <c r="I7400" s="136"/>
      <c r="J7400" s="136"/>
      <c r="K7400" s="136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</row>
    <row r="7401">
      <c r="A7401" s="82"/>
      <c r="B7401" s="82"/>
      <c r="C7401" s="2"/>
      <c r="D7401" s="2"/>
      <c r="E7401" s="136"/>
      <c r="F7401" s="136"/>
      <c r="G7401" s="82"/>
      <c r="H7401" s="160"/>
      <c r="I7401" s="136"/>
      <c r="J7401" s="136"/>
      <c r="K7401" s="136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</row>
    <row r="7402">
      <c r="A7402" s="82"/>
      <c r="B7402" s="82"/>
      <c r="C7402" s="2"/>
      <c r="D7402" s="2"/>
      <c r="E7402" s="136"/>
      <c r="F7402" s="136"/>
      <c r="G7402" s="82"/>
      <c r="H7402" s="160"/>
      <c r="I7402" s="136"/>
      <c r="J7402" s="136"/>
      <c r="K7402" s="136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</row>
    <row r="7403">
      <c r="A7403" s="82"/>
      <c r="B7403" s="82"/>
      <c r="C7403" s="2"/>
      <c r="D7403" s="2"/>
      <c r="E7403" s="136"/>
      <c r="F7403" s="136"/>
      <c r="G7403" s="82"/>
      <c r="H7403" s="160"/>
      <c r="I7403" s="136"/>
      <c r="J7403" s="136"/>
      <c r="K7403" s="136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</row>
    <row r="7404">
      <c r="A7404" s="82"/>
      <c r="B7404" s="82"/>
      <c r="C7404" s="2"/>
      <c r="D7404" s="2"/>
      <c r="E7404" s="136"/>
      <c r="F7404" s="136"/>
      <c r="G7404" s="82"/>
      <c r="H7404" s="160"/>
      <c r="I7404" s="136"/>
      <c r="J7404" s="136"/>
      <c r="K7404" s="136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</row>
    <row r="7405">
      <c r="A7405" s="82"/>
      <c r="B7405" s="82"/>
      <c r="C7405" s="2"/>
      <c r="D7405" s="2"/>
      <c r="E7405" s="136"/>
      <c r="F7405" s="136"/>
      <c r="G7405" s="82"/>
      <c r="H7405" s="160"/>
      <c r="I7405" s="136"/>
      <c r="J7405" s="136"/>
      <c r="K7405" s="136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</row>
    <row r="7406">
      <c r="A7406" s="82"/>
      <c r="B7406" s="82"/>
      <c r="C7406" s="2"/>
      <c r="D7406" s="2"/>
      <c r="E7406" s="136"/>
      <c r="F7406" s="136"/>
      <c r="G7406" s="82"/>
      <c r="H7406" s="160"/>
      <c r="I7406" s="136"/>
      <c r="J7406" s="136"/>
      <c r="K7406" s="136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</row>
    <row r="7407">
      <c r="A7407" s="82"/>
      <c r="B7407" s="82"/>
      <c r="C7407" s="2"/>
      <c r="D7407" s="2"/>
      <c r="E7407" s="136"/>
      <c r="F7407" s="136"/>
      <c r="G7407" s="82"/>
      <c r="H7407" s="160"/>
      <c r="I7407" s="136"/>
      <c r="J7407" s="136"/>
      <c r="K7407" s="136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</row>
    <row r="7408">
      <c r="A7408" s="82"/>
      <c r="B7408" s="82"/>
      <c r="C7408" s="2"/>
      <c r="D7408" s="2"/>
      <c r="E7408" s="136"/>
      <c r="F7408" s="136"/>
      <c r="G7408" s="82"/>
      <c r="H7408" s="160"/>
      <c r="I7408" s="136"/>
      <c r="J7408" s="136"/>
      <c r="K7408" s="136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</row>
    <row r="7409">
      <c r="A7409" s="82"/>
      <c r="B7409" s="82"/>
      <c r="C7409" s="2"/>
      <c r="D7409" s="2"/>
      <c r="E7409" s="136"/>
      <c r="F7409" s="136"/>
      <c r="G7409" s="82"/>
      <c r="H7409" s="160"/>
      <c r="I7409" s="136"/>
      <c r="J7409" s="136"/>
      <c r="K7409" s="136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</row>
    <row r="7410">
      <c r="A7410" s="82"/>
      <c r="B7410" s="82"/>
      <c r="C7410" s="2"/>
      <c r="D7410" s="2"/>
      <c r="E7410" s="136"/>
      <c r="F7410" s="136"/>
      <c r="G7410" s="82"/>
      <c r="H7410" s="160"/>
      <c r="I7410" s="136"/>
      <c r="J7410" s="136"/>
      <c r="K7410" s="136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</row>
    <row r="7411">
      <c r="A7411" s="82"/>
      <c r="B7411" s="82"/>
      <c r="C7411" s="2"/>
      <c r="D7411" s="2"/>
      <c r="E7411" s="136"/>
      <c r="F7411" s="136"/>
      <c r="G7411" s="82"/>
      <c r="H7411" s="160"/>
      <c r="I7411" s="136"/>
      <c r="J7411" s="136"/>
      <c r="K7411" s="136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</row>
    <row r="7412">
      <c r="A7412" s="82"/>
      <c r="B7412" s="82"/>
      <c r="C7412" s="2"/>
      <c r="D7412" s="2"/>
      <c r="E7412" s="136"/>
      <c r="F7412" s="136"/>
      <c r="G7412" s="82"/>
      <c r="H7412" s="160"/>
      <c r="I7412" s="136"/>
      <c r="J7412" s="136"/>
      <c r="K7412" s="136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</row>
    <row r="7413">
      <c r="A7413" s="82"/>
      <c r="B7413" s="82"/>
      <c r="C7413" s="2"/>
      <c r="D7413" s="2"/>
      <c r="E7413" s="136"/>
      <c r="F7413" s="136"/>
      <c r="G7413" s="82"/>
      <c r="H7413" s="160"/>
      <c r="I7413" s="136"/>
      <c r="J7413" s="136"/>
      <c r="K7413" s="136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</row>
    <row r="7414">
      <c r="A7414" s="82"/>
      <c r="B7414" s="82"/>
      <c r="C7414" s="2"/>
      <c r="D7414" s="2"/>
      <c r="E7414" s="136"/>
      <c r="F7414" s="136"/>
      <c r="G7414" s="82"/>
      <c r="H7414" s="160"/>
      <c r="I7414" s="136"/>
      <c r="J7414" s="136"/>
      <c r="K7414" s="136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</row>
    <row r="7415">
      <c r="A7415" s="82"/>
      <c r="B7415" s="82"/>
      <c r="C7415" s="2"/>
      <c r="D7415" s="2"/>
      <c r="E7415" s="136"/>
      <c r="F7415" s="136"/>
      <c r="G7415" s="82"/>
      <c r="H7415" s="160"/>
      <c r="I7415" s="136"/>
      <c r="J7415" s="136"/>
      <c r="K7415" s="136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</row>
    <row r="7416">
      <c r="A7416" s="82"/>
      <c r="B7416" s="82"/>
      <c r="C7416" s="2"/>
      <c r="D7416" s="2"/>
      <c r="E7416" s="136"/>
      <c r="F7416" s="136"/>
      <c r="G7416" s="82"/>
      <c r="H7416" s="160"/>
      <c r="I7416" s="136"/>
      <c r="J7416" s="136"/>
      <c r="K7416" s="136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</row>
    <row r="7417">
      <c r="A7417" s="82"/>
      <c r="B7417" s="82"/>
      <c r="C7417" s="2"/>
      <c r="D7417" s="2"/>
      <c r="E7417" s="136"/>
      <c r="F7417" s="136"/>
      <c r="G7417" s="82"/>
      <c r="H7417" s="160"/>
      <c r="I7417" s="136"/>
      <c r="J7417" s="136"/>
      <c r="K7417" s="136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</row>
    <row r="7418">
      <c r="A7418" s="82"/>
      <c r="B7418" s="82"/>
      <c r="C7418" s="2"/>
      <c r="D7418" s="2"/>
      <c r="E7418" s="136"/>
      <c r="F7418" s="136"/>
      <c r="G7418" s="82"/>
      <c r="H7418" s="160"/>
      <c r="I7418" s="136"/>
      <c r="J7418" s="136"/>
      <c r="K7418" s="136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</row>
    <row r="7419">
      <c r="A7419" s="82"/>
      <c r="B7419" s="82"/>
      <c r="C7419" s="2"/>
      <c r="D7419" s="2"/>
      <c r="E7419" s="136"/>
      <c r="F7419" s="136"/>
      <c r="G7419" s="82"/>
      <c r="H7419" s="160"/>
      <c r="I7419" s="136"/>
      <c r="J7419" s="136"/>
      <c r="K7419" s="136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</row>
    <row r="7420">
      <c r="A7420" s="82"/>
      <c r="B7420" s="82"/>
      <c r="C7420" s="2"/>
      <c r="D7420" s="2"/>
      <c r="E7420" s="136"/>
      <c r="F7420" s="136"/>
      <c r="G7420" s="82"/>
      <c r="H7420" s="160"/>
      <c r="I7420" s="136"/>
      <c r="J7420" s="136"/>
      <c r="K7420" s="136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</row>
    <row r="7421">
      <c r="A7421" s="82"/>
      <c r="B7421" s="82"/>
      <c r="C7421" s="2"/>
      <c r="D7421" s="2"/>
      <c r="E7421" s="136"/>
      <c r="F7421" s="136"/>
      <c r="G7421" s="82"/>
      <c r="H7421" s="160"/>
      <c r="I7421" s="136"/>
      <c r="J7421" s="136"/>
      <c r="K7421" s="136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</row>
    <row r="7422">
      <c r="A7422" s="82"/>
      <c r="B7422" s="82"/>
      <c r="C7422" s="2"/>
      <c r="D7422" s="2"/>
      <c r="E7422" s="136"/>
      <c r="F7422" s="136"/>
      <c r="G7422" s="82"/>
      <c r="H7422" s="160"/>
      <c r="I7422" s="136"/>
      <c r="J7422" s="136"/>
      <c r="K7422" s="136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</row>
    <row r="7423">
      <c r="A7423" s="82"/>
      <c r="B7423" s="82"/>
      <c r="C7423" s="2"/>
      <c r="D7423" s="2"/>
      <c r="E7423" s="136"/>
      <c r="F7423" s="136"/>
      <c r="G7423" s="82"/>
      <c r="H7423" s="160"/>
      <c r="I7423" s="136"/>
      <c r="J7423" s="136"/>
      <c r="K7423" s="136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</row>
    <row r="7424">
      <c r="A7424" s="82"/>
      <c r="B7424" s="82"/>
      <c r="C7424" s="2"/>
      <c r="D7424" s="2"/>
      <c r="E7424" s="136"/>
      <c r="F7424" s="136"/>
      <c r="G7424" s="82"/>
      <c r="H7424" s="160"/>
      <c r="I7424" s="136"/>
      <c r="J7424" s="136"/>
      <c r="K7424" s="136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</row>
    <row r="7425">
      <c r="A7425" s="82"/>
      <c r="B7425" s="82"/>
      <c r="C7425" s="2"/>
      <c r="D7425" s="2"/>
      <c r="E7425" s="136"/>
      <c r="F7425" s="136"/>
      <c r="G7425" s="82"/>
      <c r="H7425" s="160"/>
      <c r="I7425" s="136"/>
      <c r="J7425" s="136"/>
      <c r="K7425" s="136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</row>
    <row r="7426">
      <c r="A7426" s="82"/>
      <c r="B7426" s="82"/>
      <c r="C7426" s="2"/>
      <c r="D7426" s="2"/>
      <c r="E7426" s="136"/>
      <c r="F7426" s="136"/>
      <c r="G7426" s="82"/>
      <c r="H7426" s="160"/>
      <c r="I7426" s="136"/>
      <c r="J7426" s="136"/>
      <c r="K7426" s="136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</row>
    <row r="7427">
      <c r="A7427" s="82"/>
      <c r="B7427" s="82"/>
      <c r="C7427" s="2"/>
      <c r="D7427" s="2"/>
      <c r="E7427" s="136"/>
      <c r="F7427" s="136"/>
      <c r="G7427" s="82"/>
      <c r="H7427" s="160"/>
      <c r="I7427" s="136"/>
      <c r="J7427" s="136"/>
      <c r="K7427" s="136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</row>
    <row r="7428">
      <c r="A7428" s="82"/>
      <c r="B7428" s="82"/>
      <c r="C7428" s="2"/>
      <c r="D7428" s="2"/>
      <c r="E7428" s="136"/>
      <c r="F7428" s="136"/>
      <c r="G7428" s="82"/>
      <c r="H7428" s="160"/>
      <c r="I7428" s="136"/>
      <c r="J7428" s="136"/>
      <c r="K7428" s="136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</row>
    <row r="7429">
      <c r="A7429" s="82"/>
      <c r="B7429" s="82"/>
      <c r="C7429" s="2"/>
      <c r="D7429" s="2"/>
      <c r="E7429" s="136"/>
      <c r="F7429" s="136"/>
      <c r="G7429" s="82"/>
      <c r="H7429" s="160"/>
      <c r="I7429" s="136"/>
      <c r="J7429" s="136"/>
      <c r="K7429" s="136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</row>
    <row r="7430">
      <c r="A7430" s="82"/>
      <c r="B7430" s="82"/>
      <c r="C7430" s="2"/>
      <c r="D7430" s="2"/>
      <c r="E7430" s="136"/>
      <c r="F7430" s="136"/>
      <c r="G7430" s="82"/>
      <c r="H7430" s="160"/>
      <c r="I7430" s="136"/>
      <c r="J7430" s="136"/>
      <c r="K7430" s="136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</row>
    <row r="7431">
      <c r="A7431" s="82"/>
      <c r="B7431" s="82"/>
      <c r="C7431" s="2"/>
      <c r="D7431" s="2"/>
      <c r="E7431" s="136"/>
      <c r="F7431" s="136"/>
      <c r="G7431" s="82"/>
      <c r="H7431" s="160"/>
      <c r="I7431" s="136"/>
      <c r="J7431" s="136"/>
      <c r="K7431" s="136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</row>
    <row r="7432">
      <c r="A7432" s="82"/>
      <c r="B7432" s="82"/>
      <c r="C7432" s="2"/>
      <c r="D7432" s="2"/>
      <c r="E7432" s="136"/>
      <c r="F7432" s="136"/>
      <c r="G7432" s="82"/>
      <c r="H7432" s="160"/>
      <c r="I7432" s="136"/>
      <c r="J7432" s="136"/>
      <c r="K7432" s="136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</row>
    <row r="7433">
      <c r="A7433" s="82"/>
      <c r="B7433" s="82"/>
      <c r="C7433" s="2"/>
      <c r="D7433" s="2"/>
      <c r="E7433" s="136"/>
      <c r="F7433" s="136"/>
      <c r="G7433" s="82"/>
      <c r="H7433" s="160"/>
      <c r="I7433" s="136"/>
      <c r="J7433" s="136"/>
      <c r="K7433" s="136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</row>
    <row r="7434">
      <c r="A7434" s="82"/>
      <c r="B7434" s="82"/>
      <c r="C7434" s="2"/>
      <c r="D7434" s="2"/>
      <c r="E7434" s="136"/>
      <c r="F7434" s="136"/>
      <c r="G7434" s="82"/>
      <c r="H7434" s="160"/>
      <c r="I7434" s="136"/>
      <c r="J7434" s="136"/>
      <c r="K7434" s="136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</row>
    <row r="7435">
      <c r="A7435" s="82"/>
      <c r="B7435" s="82"/>
      <c r="C7435" s="2"/>
      <c r="D7435" s="2"/>
      <c r="E7435" s="136"/>
      <c r="F7435" s="136"/>
      <c r="G7435" s="82"/>
      <c r="H7435" s="160"/>
      <c r="I7435" s="136"/>
      <c r="J7435" s="136"/>
      <c r="K7435" s="136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</row>
    <row r="7436">
      <c r="A7436" s="82"/>
      <c r="B7436" s="82"/>
      <c r="C7436" s="2"/>
      <c r="D7436" s="2"/>
      <c r="E7436" s="136"/>
      <c r="F7436" s="136"/>
      <c r="G7436" s="82"/>
      <c r="H7436" s="160"/>
      <c r="I7436" s="136"/>
      <c r="J7436" s="136"/>
      <c r="K7436" s="136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</row>
    <row r="7437">
      <c r="A7437" s="82"/>
      <c r="B7437" s="82"/>
      <c r="C7437" s="2"/>
      <c r="D7437" s="2"/>
      <c r="E7437" s="136"/>
      <c r="F7437" s="136"/>
      <c r="G7437" s="82"/>
      <c r="H7437" s="160"/>
      <c r="I7437" s="136"/>
      <c r="J7437" s="136"/>
      <c r="K7437" s="136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</row>
    <row r="7438">
      <c r="A7438" s="82"/>
      <c r="B7438" s="82"/>
      <c r="C7438" s="2"/>
      <c r="D7438" s="2"/>
      <c r="E7438" s="136"/>
      <c r="F7438" s="136"/>
      <c r="G7438" s="82"/>
      <c r="H7438" s="160"/>
      <c r="I7438" s="136"/>
      <c r="J7438" s="136"/>
      <c r="K7438" s="136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</row>
    <row r="7439">
      <c r="A7439" s="82"/>
      <c r="B7439" s="82"/>
      <c r="C7439" s="2"/>
      <c r="D7439" s="2"/>
      <c r="E7439" s="136"/>
      <c r="F7439" s="136"/>
      <c r="G7439" s="82"/>
      <c r="H7439" s="160"/>
      <c r="I7439" s="136"/>
      <c r="J7439" s="136"/>
      <c r="K7439" s="136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</row>
    <row r="7440">
      <c r="A7440" s="82"/>
      <c r="B7440" s="82"/>
      <c r="C7440" s="2"/>
      <c r="D7440" s="2"/>
      <c r="E7440" s="136"/>
      <c r="F7440" s="136"/>
      <c r="G7440" s="82"/>
      <c r="H7440" s="160"/>
      <c r="I7440" s="136"/>
      <c r="J7440" s="136"/>
      <c r="K7440" s="136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</row>
    <row r="7441">
      <c r="A7441" s="82"/>
      <c r="B7441" s="82"/>
      <c r="C7441" s="2"/>
      <c r="D7441" s="2"/>
      <c r="E7441" s="136"/>
      <c r="F7441" s="136"/>
      <c r="G7441" s="82"/>
      <c r="H7441" s="160"/>
      <c r="I7441" s="136"/>
      <c r="J7441" s="136"/>
      <c r="K7441" s="136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</row>
    <row r="7442">
      <c r="A7442" s="82"/>
      <c r="B7442" s="82"/>
      <c r="C7442" s="2"/>
      <c r="D7442" s="2"/>
      <c r="E7442" s="136"/>
      <c r="F7442" s="136"/>
      <c r="G7442" s="82"/>
      <c r="H7442" s="160"/>
      <c r="I7442" s="136"/>
      <c r="J7442" s="136"/>
      <c r="K7442" s="136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</row>
    <row r="7443">
      <c r="A7443" s="82"/>
      <c r="B7443" s="82"/>
      <c r="C7443" s="2"/>
      <c r="D7443" s="2"/>
      <c r="E7443" s="136"/>
      <c r="F7443" s="136"/>
      <c r="G7443" s="82"/>
      <c r="H7443" s="160"/>
      <c r="I7443" s="136"/>
      <c r="J7443" s="136"/>
      <c r="K7443" s="136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</row>
    <row r="7444">
      <c r="A7444" s="82"/>
      <c r="B7444" s="82"/>
      <c r="C7444" s="2"/>
      <c r="D7444" s="2"/>
      <c r="E7444" s="136"/>
      <c r="F7444" s="136"/>
      <c r="G7444" s="82"/>
      <c r="H7444" s="160"/>
      <c r="I7444" s="136"/>
      <c r="J7444" s="136"/>
      <c r="K7444" s="136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</row>
    <row r="7445">
      <c r="A7445" s="82"/>
      <c r="B7445" s="82"/>
      <c r="C7445" s="2"/>
      <c r="D7445" s="2"/>
      <c r="E7445" s="136"/>
      <c r="F7445" s="136"/>
      <c r="G7445" s="82"/>
      <c r="H7445" s="160"/>
      <c r="I7445" s="136"/>
      <c r="J7445" s="136"/>
      <c r="K7445" s="136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</row>
    <row r="7446">
      <c r="A7446" s="82"/>
      <c r="B7446" s="82"/>
      <c r="C7446" s="2"/>
      <c r="D7446" s="2"/>
      <c r="E7446" s="136"/>
      <c r="F7446" s="136"/>
      <c r="G7446" s="82"/>
      <c r="H7446" s="160"/>
      <c r="I7446" s="136"/>
      <c r="J7446" s="136"/>
      <c r="K7446" s="136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</row>
    <row r="7447">
      <c r="A7447" s="82"/>
      <c r="B7447" s="82"/>
      <c r="C7447" s="2"/>
      <c r="D7447" s="2"/>
      <c r="E7447" s="136"/>
      <c r="F7447" s="136"/>
      <c r="G7447" s="82"/>
      <c r="H7447" s="160"/>
      <c r="I7447" s="136"/>
      <c r="J7447" s="136"/>
      <c r="K7447" s="136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</row>
    <row r="7448">
      <c r="A7448" s="82"/>
      <c r="B7448" s="82"/>
      <c r="C7448" s="2"/>
      <c r="D7448" s="2"/>
      <c r="E7448" s="136"/>
      <c r="F7448" s="136"/>
      <c r="G7448" s="82"/>
      <c r="H7448" s="160"/>
      <c r="I7448" s="136"/>
      <c r="J7448" s="136"/>
      <c r="K7448" s="136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</row>
    <row r="7449">
      <c r="A7449" s="82"/>
      <c r="B7449" s="82"/>
      <c r="C7449" s="2"/>
      <c r="D7449" s="2"/>
      <c r="E7449" s="136"/>
      <c r="F7449" s="136"/>
      <c r="G7449" s="82"/>
      <c r="H7449" s="160"/>
      <c r="I7449" s="136"/>
      <c r="J7449" s="136"/>
      <c r="K7449" s="136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</row>
    <row r="7450">
      <c r="A7450" s="82"/>
      <c r="B7450" s="82"/>
      <c r="C7450" s="2"/>
      <c r="D7450" s="2"/>
      <c r="E7450" s="136"/>
      <c r="F7450" s="136"/>
      <c r="G7450" s="82"/>
      <c r="H7450" s="160"/>
      <c r="I7450" s="136"/>
      <c r="J7450" s="136"/>
      <c r="K7450" s="136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</row>
    <row r="7451">
      <c r="A7451" s="82"/>
      <c r="B7451" s="82"/>
      <c r="C7451" s="2"/>
      <c r="D7451" s="2"/>
      <c r="E7451" s="136"/>
      <c r="F7451" s="136"/>
      <c r="G7451" s="82"/>
      <c r="H7451" s="160"/>
      <c r="I7451" s="136"/>
      <c r="J7451" s="136"/>
      <c r="K7451" s="136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</row>
    <row r="7452">
      <c r="A7452" s="82"/>
      <c r="B7452" s="82"/>
      <c r="C7452" s="2"/>
      <c r="D7452" s="2"/>
      <c r="E7452" s="136"/>
      <c r="F7452" s="136"/>
      <c r="G7452" s="82"/>
      <c r="H7452" s="160"/>
      <c r="I7452" s="136"/>
      <c r="J7452" s="136"/>
      <c r="K7452" s="136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</row>
    <row r="7453">
      <c r="A7453" s="82"/>
      <c r="B7453" s="82"/>
      <c r="C7453" s="2"/>
      <c r="D7453" s="2"/>
      <c r="E7453" s="136"/>
      <c r="F7453" s="136"/>
      <c r="G7453" s="82"/>
      <c r="H7453" s="160"/>
      <c r="I7453" s="136"/>
      <c r="J7453" s="136"/>
      <c r="K7453" s="136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</row>
    <row r="7454">
      <c r="A7454" s="82"/>
      <c r="B7454" s="82"/>
      <c r="C7454" s="2"/>
      <c r="D7454" s="2"/>
      <c r="E7454" s="136"/>
      <c r="F7454" s="136"/>
      <c r="G7454" s="82"/>
      <c r="H7454" s="160"/>
      <c r="I7454" s="136"/>
      <c r="J7454" s="136"/>
      <c r="K7454" s="136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</row>
    <row r="7455">
      <c r="A7455" s="82"/>
      <c r="B7455" s="82"/>
      <c r="C7455" s="2"/>
      <c r="D7455" s="2"/>
      <c r="E7455" s="136"/>
      <c r="F7455" s="136"/>
      <c r="G7455" s="82"/>
      <c r="H7455" s="160"/>
      <c r="I7455" s="136"/>
      <c r="J7455" s="136"/>
      <c r="K7455" s="136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</row>
    <row r="7456">
      <c r="A7456" s="82"/>
      <c r="B7456" s="82"/>
      <c r="C7456" s="2"/>
      <c r="D7456" s="2"/>
      <c r="E7456" s="136"/>
      <c r="F7456" s="136"/>
      <c r="G7456" s="82"/>
      <c r="H7456" s="160"/>
      <c r="I7456" s="136"/>
      <c r="J7456" s="136"/>
      <c r="K7456" s="136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</row>
    <row r="7457">
      <c r="A7457" s="82"/>
      <c r="B7457" s="82"/>
      <c r="C7457" s="2"/>
      <c r="D7457" s="2"/>
      <c r="E7457" s="136"/>
      <c r="F7457" s="136"/>
      <c r="G7457" s="82"/>
      <c r="H7457" s="160"/>
      <c r="I7457" s="136"/>
      <c r="J7457" s="136"/>
      <c r="K7457" s="136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</row>
    <row r="7458">
      <c r="A7458" s="82"/>
      <c r="B7458" s="82"/>
      <c r="C7458" s="2"/>
      <c r="D7458" s="2"/>
      <c r="E7458" s="136"/>
      <c r="F7458" s="136"/>
      <c r="G7458" s="82"/>
      <c r="H7458" s="160"/>
      <c r="I7458" s="136"/>
      <c r="J7458" s="136"/>
      <c r="K7458" s="136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</row>
    <row r="7459">
      <c r="A7459" s="82"/>
      <c r="B7459" s="82"/>
      <c r="C7459" s="2"/>
      <c r="D7459" s="2"/>
      <c r="E7459" s="136"/>
      <c r="F7459" s="136"/>
      <c r="G7459" s="82"/>
      <c r="H7459" s="160"/>
      <c r="I7459" s="136"/>
      <c r="J7459" s="136"/>
      <c r="K7459" s="136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</row>
    <row r="7460">
      <c r="A7460" s="82"/>
      <c r="B7460" s="82"/>
      <c r="C7460" s="2"/>
      <c r="D7460" s="2"/>
      <c r="E7460" s="136"/>
      <c r="F7460" s="136"/>
      <c r="G7460" s="82"/>
      <c r="H7460" s="160"/>
      <c r="I7460" s="136"/>
      <c r="J7460" s="136"/>
      <c r="K7460" s="136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</row>
    <row r="7461">
      <c r="A7461" s="82"/>
      <c r="B7461" s="82"/>
      <c r="C7461" s="2"/>
      <c r="D7461" s="2"/>
      <c r="E7461" s="136"/>
      <c r="F7461" s="136"/>
      <c r="G7461" s="82"/>
      <c r="H7461" s="160"/>
      <c r="I7461" s="136"/>
      <c r="J7461" s="136"/>
      <c r="K7461" s="136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</row>
    <row r="7462">
      <c r="A7462" s="82"/>
      <c r="B7462" s="82"/>
      <c r="C7462" s="2"/>
      <c r="D7462" s="2"/>
      <c r="E7462" s="136"/>
      <c r="F7462" s="136"/>
      <c r="G7462" s="82"/>
      <c r="H7462" s="160"/>
      <c r="I7462" s="136"/>
      <c r="J7462" s="136"/>
      <c r="K7462" s="136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</row>
    <row r="7463">
      <c r="A7463" s="82"/>
      <c r="B7463" s="82"/>
      <c r="C7463" s="2"/>
      <c r="D7463" s="2"/>
      <c r="E7463" s="136"/>
      <c r="F7463" s="136"/>
      <c r="G7463" s="82"/>
      <c r="H7463" s="160"/>
      <c r="I7463" s="136"/>
      <c r="J7463" s="136"/>
      <c r="K7463" s="136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</row>
    <row r="7464">
      <c r="A7464" s="82"/>
      <c r="B7464" s="82"/>
      <c r="C7464" s="2"/>
      <c r="D7464" s="2"/>
      <c r="E7464" s="136"/>
      <c r="F7464" s="136"/>
      <c r="G7464" s="82"/>
      <c r="H7464" s="160"/>
      <c r="I7464" s="136"/>
      <c r="J7464" s="136"/>
      <c r="K7464" s="136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</row>
    <row r="7465">
      <c r="A7465" s="82"/>
      <c r="B7465" s="82"/>
      <c r="C7465" s="2"/>
      <c r="D7465" s="2"/>
      <c r="E7465" s="136"/>
      <c r="F7465" s="136"/>
      <c r="G7465" s="82"/>
      <c r="H7465" s="160"/>
      <c r="I7465" s="136"/>
      <c r="J7465" s="136"/>
      <c r="K7465" s="136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</row>
    <row r="7466">
      <c r="A7466" s="82"/>
      <c r="B7466" s="82"/>
      <c r="C7466" s="2"/>
      <c r="D7466" s="2"/>
      <c r="E7466" s="136"/>
      <c r="F7466" s="136"/>
      <c r="G7466" s="82"/>
      <c r="H7466" s="160"/>
      <c r="I7466" s="136"/>
      <c r="J7466" s="136"/>
      <c r="K7466" s="136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</row>
    <row r="7467">
      <c r="A7467" s="82"/>
      <c r="B7467" s="82"/>
      <c r="C7467" s="2"/>
      <c r="D7467" s="2"/>
      <c r="E7467" s="136"/>
      <c r="F7467" s="136"/>
      <c r="G7467" s="82"/>
      <c r="H7467" s="160"/>
      <c r="I7467" s="136"/>
      <c r="J7467" s="136"/>
      <c r="K7467" s="136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</row>
    <row r="7468">
      <c r="A7468" s="82"/>
      <c r="B7468" s="82"/>
      <c r="C7468" s="2"/>
      <c r="D7468" s="2"/>
      <c r="E7468" s="136"/>
      <c r="F7468" s="136"/>
      <c r="G7468" s="82"/>
      <c r="H7468" s="160"/>
      <c r="I7468" s="136"/>
      <c r="J7468" s="136"/>
      <c r="K7468" s="136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</row>
    <row r="7469">
      <c r="A7469" s="82"/>
      <c r="B7469" s="82"/>
      <c r="C7469" s="2"/>
      <c r="D7469" s="2"/>
      <c r="E7469" s="136"/>
      <c r="F7469" s="136"/>
      <c r="G7469" s="82"/>
      <c r="H7469" s="160"/>
      <c r="I7469" s="136"/>
      <c r="J7469" s="136"/>
      <c r="K7469" s="136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</row>
    <row r="7470">
      <c r="A7470" s="82"/>
      <c r="B7470" s="82"/>
      <c r="C7470" s="2"/>
      <c r="D7470" s="2"/>
      <c r="E7470" s="136"/>
      <c r="F7470" s="136"/>
      <c r="G7470" s="82"/>
      <c r="H7470" s="160"/>
      <c r="I7470" s="136"/>
      <c r="J7470" s="136"/>
      <c r="K7470" s="136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</row>
    <row r="7471">
      <c r="A7471" s="82"/>
      <c r="B7471" s="82"/>
      <c r="C7471" s="2"/>
      <c r="D7471" s="2"/>
      <c r="E7471" s="136"/>
      <c r="F7471" s="136"/>
      <c r="G7471" s="82"/>
      <c r="H7471" s="160"/>
      <c r="I7471" s="136"/>
      <c r="J7471" s="136"/>
      <c r="K7471" s="136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</row>
    <row r="7472">
      <c r="A7472" s="82"/>
      <c r="B7472" s="82"/>
      <c r="C7472" s="2"/>
      <c r="D7472" s="2"/>
      <c r="E7472" s="136"/>
      <c r="F7472" s="136"/>
      <c r="G7472" s="82"/>
      <c r="H7472" s="160"/>
      <c r="I7472" s="136"/>
      <c r="J7472" s="136"/>
      <c r="K7472" s="136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</row>
    <row r="7473">
      <c r="A7473" s="82"/>
      <c r="B7473" s="82"/>
      <c r="C7473" s="2"/>
      <c r="D7473" s="2"/>
      <c r="E7473" s="136"/>
      <c r="F7473" s="136"/>
      <c r="G7473" s="82"/>
      <c r="H7473" s="160"/>
      <c r="I7473" s="136"/>
      <c r="J7473" s="136"/>
      <c r="K7473" s="136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</row>
    <row r="7474">
      <c r="A7474" s="82"/>
      <c r="B7474" s="82"/>
      <c r="C7474" s="2"/>
      <c r="D7474" s="2"/>
      <c r="E7474" s="136"/>
      <c r="F7474" s="136"/>
      <c r="G7474" s="82"/>
      <c r="H7474" s="160"/>
      <c r="I7474" s="136"/>
      <c r="J7474" s="136"/>
      <c r="K7474" s="136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</row>
    <row r="7475">
      <c r="A7475" s="82"/>
      <c r="B7475" s="82"/>
      <c r="C7475" s="2"/>
      <c r="D7475" s="2"/>
      <c r="E7475" s="136"/>
      <c r="F7475" s="136"/>
      <c r="G7475" s="82"/>
      <c r="H7475" s="160"/>
      <c r="I7475" s="136"/>
      <c r="J7475" s="136"/>
      <c r="K7475" s="136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</row>
    <row r="7476">
      <c r="A7476" s="82"/>
      <c r="B7476" s="82"/>
      <c r="C7476" s="2"/>
      <c r="D7476" s="2"/>
      <c r="E7476" s="136"/>
      <c r="F7476" s="136"/>
      <c r="G7476" s="82"/>
      <c r="H7476" s="160"/>
      <c r="I7476" s="136"/>
      <c r="J7476" s="136"/>
      <c r="K7476" s="136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</row>
    <row r="7477">
      <c r="A7477" s="82"/>
      <c r="B7477" s="82"/>
      <c r="C7477" s="2"/>
      <c r="D7477" s="2"/>
      <c r="E7477" s="136"/>
      <c r="F7477" s="136"/>
      <c r="G7477" s="82"/>
      <c r="H7477" s="160"/>
      <c r="I7477" s="136"/>
      <c r="J7477" s="136"/>
      <c r="K7477" s="136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</row>
    <row r="7478">
      <c r="A7478" s="82"/>
      <c r="B7478" s="82"/>
      <c r="C7478" s="2"/>
      <c r="D7478" s="2"/>
      <c r="E7478" s="136"/>
      <c r="F7478" s="136"/>
      <c r="G7478" s="82"/>
      <c r="H7478" s="160"/>
      <c r="I7478" s="136"/>
      <c r="J7478" s="136"/>
      <c r="K7478" s="136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</row>
    <row r="7479">
      <c r="A7479" s="82"/>
      <c r="B7479" s="82"/>
      <c r="C7479" s="2"/>
      <c r="D7479" s="2"/>
      <c r="E7479" s="136"/>
      <c r="F7479" s="136"/>
      <c r="G7479" s="82"/>
      <c r="H7479" s="160"/>
      <c r="I7479" s="136"/>
      <c r="J7479" s="136"/>
      <c r="K7479" s="136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</row>
    <row r="7480">
      <c r="A7480" s="82"/>
      <c r="B7480" s="82"/>
      <c r="C7480" s="2"/>
      <c r="D7480" s="2"/>
      <c r="E7480" s="136"/>
      <c r="F7480" s="136"/>
      <c r="G7480" s="82"/>
      <c r="H7480" s="160"/>
      <c r="I7480" s="136"/>
      <c r="J7480" s="136"/>
      <c r="K7480" s="136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</row>
    <row r="7481">
      <c r="A7481" s="82"/>
      <c r="B7481" s="82"/>
      <c r="C7481" s="2"/>
      <c r="D7481" s="2"/>
      <c r="E7481" s="136"/>
      <c r="F7481" s="136"/>
      <c r="G7481" s="82"/>
      <c r="H7481" s="160"/>
      <c r="I7481" s="136"/>
      <c r="J7481" s="136"/>
      <c r="K7481" s="136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</row>
    <row r="7482">
      <c r="A7482" s="82"/>
      <c r="B7482" s="82"/>
      <c r="C7482" s="2"/>
      <c r="D7482" s="2"/>
      <c r="E7482" s="136"/>
      <c r="F7482" s="136"/>
      <c r="G7482" s="82"/>
      <c r="H7482" s="160"/>
      <c r="I7482" s="136"/>
      <c r="J7482" s="136"/>
      <c r="K7482" s="136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</row>
    <row r="7483">
      <c r="A7483" s="82"/>
      <c r="B7483" s="82"/>
      <c r="C7483" s="2"/>
      <c r="D7483" s="2"/>
      <c r="E7483" s="136"/>
      <c r="F7483" s="136"/>
      <c r="G7483" s="82"/>
      <c r="H7483" s="160"/>
      <c r="I7483" s="136"/>
      <c r="J7483" s="136"/>
      <c r="K7483" s="136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</row>
    <row r="7484">
      <c r="A7484" s="82"/>
      <c r="B7484" s="82"/>
      <c r="C7484" s="2"/>
      <c r="D7484" s="2"/>
      <c r="E7484" s="136"/>
      <c r="F7484" s="136"/>
      <c r="G7484" s="82"/>
      <c r="H7484" s="160"/>
      <c r="I7484" s="136"/>
      <c r="J7484" s="136"/>
      <c r="K7484" s="136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</row>
    <row r="7485">
      <c r="A7485" s="82"/>
      <c r="B7485" s="82"/>
      <c r="C7485" s="2"/>
      <c r="D7485" s="2"/>
      <c r="E7485" s="136"/>
      <c r="F7485" s="136"/>
      <c r="G7485" s="82"/>
      <c r="H7485" s="160"/>
      <c r="I7485" s="136"/>
      <c r="J7485" s="136"/>
      <c r="K7485" s="136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</row>
    <row r="7486">
      <c r="A7486" s="82"/>
      <c r="B7486" s="82"/>
      <c r="C7486" s="2"/>
      <c r="D7486" s="2"/>
      <c r="E7486" s="136"/>
      <c r="F7486" s="136"/>
      <c r="G7486" s="82"/>
      <c r="H7486" s="160"/>
      <c r="I7486" s="136"/>
      <c r="J7486" s="136"/>
      <c r="K7486" s="136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</row>
    <row r="7487">
      <c r="A7487" s="82"/>
      <c r="B7487" s="82"/>
      <c r="C7487" s="2"/>
      <c r="D7487" s="2"/>
      <c r="E7487" s="136"/>
      <c r="F7487" s="136"/>
      <c r="G7487" s="82"/>
      <c r="H7487" s="160"/>
      <c r="I7487" s="136"/>
      <c r="J7487" s="136"/>
      <c r="K7487" s="136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</row>
    <row r="7488">
      <c r="A7488" s="82"/>
      <c r="B7488" s="82"/>
      <c r="C7488" s="2"/>
      <c r="D7488" s="2"/>
      <c r="E7488" s="136"/>
      <c r="F7488" s="136"/>
      <c r="G7488" s="82"/>
      <c r="H7488" s="160"/>
      <c r="I7488" s="136"/>
      <c r="J7488" s="136"/>
      <c r="K7488" s="136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</row>
    <row r="7489">
      <c r="A7489" s="82"/>
      <c r="B7489" s="82"/>
      <c r="C7489" s="2"/>
      <c r="D7489" s="2"/>
      <c r="E7489" s="136"/>
      <c r="F7489" s="136"/>
      <c r="G7489" s="82"/>
      <c r="H7489" s="160"/>
      <c r="I7489" s="136"/>
      <c r="J7489" s="136"/>
      <c r="K7489" s="136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</row>
    <row r="7490">
      <c r="A7490" s="82"/>
      <c r="B7490" s="82"/>
      <c r="C7490" s="2"/>
      <c r="D7490" s="2"/>
      <c r="E7490" s="136"/>
      <c r="F7490" s="136"/>
      <c r="G7490" s="82"/>
      <c r="H7490" s="160"/>
      <c r="I7490" s="136"/>
      <c r="J7490" s="136"/>
      <c r="K7490" s="136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</row>
    <row r="7491">
      <c r="A7491" s="82"/>
      <c r="B7491" s="82"/>
      <c r="C7491" s="2"/>
      <c r="D7491" s="2"/>
      <c r="E7491" s="136"/>
      <c r="F7491" s="136"/>
      <c r="G7491" s="82"/>
      <c r="H7491" s="160"/>
      <c r="I7491" s="136"/>
      <c r="J7491" s="136"/>
      <c r="K7491" s="136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</row>
    <row r="7492">
      <c r="A7492" s="82"/>
      <c r="B7492" s="82"/>
      <c r="C7492" s="2"/>
      <c r="D7492" s="2"/>
      <c r="E7492" s="136"/>
      <c r="F7492" s="136"/>
      <c r="G7492" s="82"/>
      <c r="H7492" s="160"/>
      <c r="I7492" s="136"/>
      <c r="J7492" s="136"/>
      <c r="K7492" s="136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</row>
    <row r="7493">
      <c r="A7493" s="82"/>
      <c r="B7493" s="82"/>
      <c r="C7493" s="2"/>
      <c r="D7493" s="2"/>
      <c r="E7493" s="136"/>
      <c r="F7493" s="136"/>
      <c r="G7493" s="82"/>
      <c r="H7493" s="160"/>
      <c r="I7493" s="136"/>
      <c r="J7493" s="136"/>
      <c r="K7493" s="136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</row>
    <row r="7494">
      <c r="A7494" s="82"/>
      <c r="B7494" s="82"/>
      <c r="C7494" s="2"/>
      <c r="D7494" s="2"/>
      <c r="E7494" s="136"/>
      <c r="F7494" s="136"/>
      <c r="G7494" s="82"/>
      <c r="H7494" s="160"/>
      <c r="I7494" s="136"/>
      <c r="J7494" s="136"/>
      <c r="K7494" s="136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</row>
    <row r="7495">
      <c r="A7495" s="82"/>
      <c r="B7495" s="82"/>
      <c r="C7495" s="2"/>
      <c r="D7495" s="2"/>
      <c r="E7495" s="136"/>
      <c r="F7495" s="136"/>
      <c r="G7495" s="82"/>
      <c r="H7495" s="160"/>
      <c r="I7495" s="136"/>
      <c r="J7495" s="136"/>
      <c r="K7495" s="136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</row>
    <row r="7496">
      <c r="A7496" s="82"/>
      <c r="B7496" s="82"/>
      <c r="C7496" s="2"/>
      <c r="D7496" s="2"/>
      <c r="E7496" s="136"/>
      <c r="F7496" s="136"/>
      <c r="G7496" s="82"/>
      <c r="H7496" s="160"/>
      <c r="I7496" s="136"/>
      <c r="J7496" s="136"/>
      <c r="K7496" s="136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</row>
    <row r="7497">
      <c r="A7497" s="82"/>
      <c r="B7497" s="82"/>
      <c r="C7497" s="2"/>
      <c r="D7497" s="2"/>
      <c r="E7497" s="136"/>
      <c r="F7497" s="136"/>
      <c r="G7497" s="82"/>
      <c r="H7497" s="160"/>
      <c r="I7497" s="136"/>
      <c r="J7497" s="136"/>
      <c r="K7497" s="136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</row>
    <row r="7498">
      <c r="A7498" s="82"/>
      <c r="B7498" s="82"/>
      <c r="C7498" s="2"/>
      <c r="D7498" s="2"/>
      <c r="E7498" s="136"/>
      <c r="F7498" s="136"/>
      <c r="G7498" s="82"/>
      <c r="H7498" s="160"/>
      <c r="I7498" s="136"/>
      <c r="J7498" s="136"/>
      <c r="K7498" s="136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</row>
    <row r="7499">
      <c r="A7499" s="82"/>
      <c r="B7499" s="82"/>
      <c r="C7499" s="2"/>
      <c r="D7499" s="2"/>
      <c r="E7499" s="136"/>
      <c r="F7499" s="136"/>
      <c r="G7499" s="82"/>
      <c r="H7499" s="160"/>
      <c r="I7499" s="136"/>
      <c r="J7499" s="136"/>
      <c r="K7499" s="136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</row>
    <row r="7500">
      <c r="A7500" s="82"/>
      <c r="B7500" s="82"/>
      <c r="C7500" s="2"/>
      <c r="D7500" s="2"/>
      <c r="E7500" s="136"/>
      <c r="F7500" s="136"/>
      <c r="G7500" s="82"/>
      <c r="H7500" s="160"/>
      <c r="I7500" s="136"/>
      <c r="J7500" s="136"/>
      <c r="K7500" s="136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</row>
    <row r="7501">
      <c r="A7501" s="82"/>
      <c r="B7501" s="82"/>
      <c r="C7501" s="2"/>
      <c r="D7501" s="2"/>
      <c r="E7501" s="136"/>
      <c r="F7501" s="136"/>
      <c r="G7501" s="82"/>
      <c r="H7501" s="160"/>
      <c r="I7501" s="136"/>
      <c r="J7501" s="136"/>
      <c r="K7501" s="136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</row>
    <row r="7502">
      <c r="A7502" s="82"/>
      <c r="B7502" s="82"/>
      <c r="C7502" s="2"/>
      <c r="D7502" s="2"/>
      <c r="E7502" s="136"/>
      <c r="F7502" s="136"/>
      <c r="G7502" s="82"/>
      <c r="H7502" s="160"/>
      <c r="I7502" s="136"/>
      <c r="J7502" s="136"/>
      <c r="K7502" s="136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</row>
    <row r="7503">
      <c r="A7503" s="82"/>
      <c r="B7503" s="82"/>
      <c r="C7503" s="2"/>
      <c r="D7503" s="2"/>
      <c r="E7503" s="136"/>
      <c r="F7503" s="136"/>
      <c r="G7503" s="82"/>
      <c r="H7503" s="160"/>
      <c r="I7503" s="136"/>
      <c r="J7503" s="136"/>
      <c r="K7503" s="136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</row>
    <row r="7504">
      <c r="A7504" s="82"/>
      <c r="B7504" s="82"/>
      <c r="C7504" s="2"/>
      <c r="D7504" s="2"/>
      <c r="E7504" s="136"/>
      <c r="F7504" s="136"/>
      <c r="G7504" s="82"/>
      <c r="H7504" s="160"/>
      <c r="I7504" s="136"/>
      <c r="J7504" s="136"/>
      <c r="K7504" s="136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</row>
    <row r="7505">
      <c r="A7505" s="82"/>
      <c r="B7505" s="82"/>
      <c r="C7505" s="2"/>
      <c r="D7505" s="2"/>
      <c r="E7505" s="136"/>
      <c r="F7505" s="136"/>
      <c r="G7505" s="82"/>
      <c r="H7505" s="160"/>
      <c r="I7505" s="136"/>
      <c r="J7505" s="136"/>
      <c r="K7505" s="136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</row>
    <row r="7506">
      <c r="A7506" s="82"/>
      <c r="B7506" s="82"/>
      <c r="C7506" s="2"/>
      <c r="D7506" s="2"/>
      <c r="E7506" s="136"/>
      <c r="F7506" s="136"/>
      <c r="G7506" s="82"/>
      <c r="H7506" s="160"/>
      <c r="I7506" s="136"/>
      <c r="J7506" s="136"/>
      <c r="K7506" s="136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</row>
    <row r="7507">
      <c r="A7507" s="82"/>
      <c r="B7507" s="82"/>
      <c r="C7507" s="2"/>
      <c r="D7507" s="2"/>
      <c r="E7507" s="136"/>
      <c r="F7507" s="136"/>
      <c r="G7507" s="82"/>
      <c r="H7507" s="160"/>
      <c r="I7507" s="136"/>
      <c r="J7507" s="136"/>
      <c r="K7507" s="136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</row>
    <row r="7508">
      <c r="A7508" s="82"/>
      <c r="B7508" s="82"/>
      <c r="C7508" s="2"/>
      <c r="D7508" s="2"/>
      <c r="E7508" s="136"/>
      <c r="F7508" s="136"/>
      <c r="G7508" s="82"/>
      <c r="H7508" s="160"/>
      <c r="I7508" s="136"/>
      <c r="J7508" s="136"/>
      <c r="K7508" s="136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</row>
    <row r="7509">
      <c r="A7509" s="82"/>
      <c r="B7509" s="82"/>
      <c r="C7509" s="2"/>
      <c r="D7509" s="2"/>
      <c r="E7509" s="136"/>
      <c r="F7509" s="136"/>
      <c r="G7509" s="82"/>
      <c r="H7509" s="160"/>
      <c r="I7509" s="136"/>
      <c r="J7509" s="136"/>
      <c r="K7509" s="136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</row>
    <row r="7510">
      <c r="A7510" s="82"/>
      <c r="B7510" s="82"/>
      <c r="C7510" s="2"/>
      <c r="D7510" s="2"/>
      <c r="E7510" s="136"/>
      <c r="F7510" s="136"/>
      <c r="G7510" s="82"/>
      <c r="H7510" s="160"/>
      <c r="I7510" s="136"/>
      <c r="J7510" s="136"/>
      <c r="K7510" s="136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</row>
    <row r="7511">
      <c r="A7511" s="82"/>
      <c r="B7511" s="82"/>
      <c r="C7511" s="2"/>
      <c r="D7511" s="2"/>
      <c r="E7511" s="136"/>
      <c r="F7511" s="136"/>
      <c r="G7511" s="82"/>
      <c r="H7511" s="160"/>
      <c r="I7511" s="136"/>
      <c r="J7511" s="136"/>
      <c r="K7511" s="136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</row>
    <row r="7512">
      <c r="A7512" s="82"/>
      <c r="B7512" s="82"/>
      <c r="C7512" s="2"/>
      <c r="D7512" s="2"/>
      <c r="E7512" s="136"/>
      <c r="F7512" s="136"/>
      <c r="G7512" s="82"/>
      <c r="H7512" s="160"/>
      <c r="I7512" s="136"/>
      <c r="J7512" s="136"/>
      <c r="K7512" s="136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</row>
    <row r="7513">
      <c r="A7513" s="82"/>
      <c r="B7513" s="82"/>
      <c r="C7513" s="2"/>
      <c r="D7513" s="2"/>
      <c r="E7513" s="136"/>
      <c r="F7513" s="136"/>
      <c r="G7513" s="82"/>
      <c r="H7513" s="160"/>
      <c r="I7513" s="136"/>
      <c r="J7513" s="136"/>
      <c r="K7513" s="136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</row>
    <row r="7514">
      <c r="A7514" s="82"/>
      <c r="B7514" s="82"/>
      <c r="C7514" s="2"/>
      <c r="D7514" s="2"/>
      <c r="E7514" s="136"/>
      <c r="F7514" s="136"/>
      <c r="G7514" s="82"/>
      <c r="H7514" s="160"/>
      <c r="I7514" s="136"/>
      <c r="J7514" s="136"/>
      <c r="K7514" s="136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</row>
    <row r="7515">
      <c r="A7515" s="82"/>
      <c r="B7515" s="82"/>
      <c r="C7515" s="2"/>
      <c r="D7515" s="2"/>
      <c r="E7515" s="136"/>
      <c r="F7515" s="136"/>
      <c r="G7515" s="82"/>
      <c r="H7515" s="160"/>
      <c r="I7515" s="136"/>
      <c r="J7515" s="136"/>
      <c r="K7515" s="136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</row>
    <row r="7516">
      <c r="A7516" s="82"/>
      <c r="B7516" s="82"/>
      <c r="C7516" s="2"/>
      <c r="D7516" s="2"/>
      <c r="E7516" s="136"/>
      <c r="F7516" s="136"/>
      <c r="G7516" s="82"/>
      <c r="H7516" s="160"/>
      <c r="I7516" s="136"/>
      <c r="J7516" s="136"/>
      <c r="K7516" s="136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</row>
    <row r="7517">
      <c r="A7517" s="82"/>
      <c r="B7517" s="82"/>
      <c r="C7517" s="2"/>
      <c r="D7517" s="2"/>
      <c r="E7517" s="136"/>
      <c r="F7517" s="136"/>
      <c r="G7517" s="82"/>
      <c r="H7517" s="160"/>
      <c r="I7517" s="136"/>
      <c r="J7517" s="136"/>
      <c r="K7517" s="136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</row>
    <row r="7518">
      <c r="A7518" s="82"/>
      <c r="B7518" s="82"/>
      <c r="C7518" s="2"/>
      <c r="D7518" s="2"/>
      <c r="E7518" s="136"/>
      <c r="F7518" s="136"/>
      <c r="G7518" s="82"/>
      <c r="H7518" s="160"/>
      <c r="I7518" s="136"/>
      <c r="J7518" s="136"/>
      <c r="K7518" s="136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</row>
    <row r="7519">
      <c r="A7519" s="82"/>
      <c r="B7519" s="82"/>
      <c r="C7519" s="2"/>
      <c r="D7519" s="2"/>
      <c r="E7519" s="136"/>
      <c r="F7519" s="136"/>
      <c r="G7519" s="82"/>
      <c r="H7519" s="160"/>
      <c r="I7519" s="136"/>
      <c r="J7519" s="136"/>
      <c r="K7519" s="136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</row>
    <row r="7520">
      <c r="A7520" s="82"/>
      <c r="B7520" s="82"/>
      <c r="C7520" s="2"/>
      <c r="D7520" s="2"/>
      <c r="E7520" s="136"/>
      <c r="F7520" s="136"/>
      <c r="G7520" s="82"/>
      <c r="H7520" s="160"/>
      <c r="I7520" s="136"/>
      <c r="J7520" s="136"/>
      <c r="K7520" s="136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</row>
    <row r="7521">
      <c r="A7521" s="82"/>
      <c r="B7521" s="82"/>
      <c r="C7521" s="2"/>
      <c r="D7521" s="2"/>
      <c r="E7521" s="136"/>
      <c r="F7521" s="136"/>
      <c r="G7521" s="82"/>
      <c r="H7521" s="160"/>
      <c r="I7521" s="136"/>
      <c r="J7521" s="136"/>
      <c r="K7521" s="136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</row>
    <row r="7522">
      <c r="A7522" s="82"/>
      <c r="B7522" s="82"/>
      <c r="C7522" s="2"/>
      <c r="D7522" s="2"/>
      <c r="E7522" s="136"/>
      <c r="F7522" s="136"/>
      <c r="G7522" s="82"/>
      <c r="H7522" s="160"/>
      <c r="I7522" s="136"/>
      <c r="J7522" s="136"/>
      <c r="K7522" s="136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</row>
    <row r="7523">
      <c r="A7523" s="82"/>
      <c r="B7523" s="82"/>
      <c r="C7523" s="2"/>
      <c r="D7523" s="2"/>
      <c r="E7523" s="136"/>
      <c r="F7523" s="136"/>
      <c r="G7523" s="82"/>
      <c r="H7523" s="160"/>
      <c r="I7523" s="136"/>
      <c r="J7523" s="136"/>
      <c r="K7523" s="136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</row>
    <row r="7524">
      <c r="A7524" s="82"/>
      <c r="B7524" s="82"/>
      <c r="C7524" s="2"/>
      <c r="D7524" s="2"/>
      <c r="E7524" s="136"/>
      <c r="F7524" s="136"/>
      <c r="G7524" s="82"/>
      <c r="H7524" s="160"/>
      <c r="I7524" s="136"/>
      <c r="J7524" s="136"/>
      <c r="K7524" s="136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</row>
    <row r="7525">
      <c r="A7525" s="82"/>
      <c r="B7525" s="82"/>
      <c r="C7525" s="2"/>
      <c r="D7525" s="2"/>
      <c r="E7525" s="136"/>
      <c r="F7525" s="136"/>
      <c r="G7525" s="82"/>
      <c r="H7525" s="160"/>
      <c r="I7525" s="136"/>
      <c r="J7525" s="136"/>
      <c r="K7525" s="136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</row>
    <row r="7526">
      <c r="A7526" s="82"/>
      <c r="B7526" s="82"/>
      <c r="C7526" s="2"/>
      <c r="D7526" s="2"/>
      <c r="E7526" s="136"/>
      <c r="F7526" s="136"/>
      <c r="G7526" s="82"/>
      <c r="H7526" s="160"/>
      <c r="I7526" s="136"/>
      <c r="J7526" s="136"/>
      <c r="K7526" s="136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</row>
    <row r="7527">
      <c r="A7527" s="82"/>
      <c r="B7527" s="82"/>
      <c r="C7527" s="2"/>
      <c r="D7527" s="2"/>
      <c r="E7527" s="136"/>
      <c r="F7527" s="136"/>
      <c r="G7527" s="82"/>
      <c r="H7527" s="160"/>
      <c r="I7527" s="136"/>
      <c r="J7527" s="136"/>
      <c r="K7527" s="136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</row>
    <row r="7528">
      <c r="A7528" s="82"/>
      <c r="B7528" s="82"/>
      <c r="C7528" s="2"/>
      <c r="D7528" s="2"/>
      <c r="E7528" s="136"/>
      <c r="F7528" s="136"/>
      <c r="G7528" s="82"/>
      <c r="H7528" s="160"/>
      <c r="I7528" s="136"/>
      <c r="J7528" s="136"/>
      <c r="K7528" s="136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</row>
    <row r="7529">
      <c r="A7529" s="82"/>
      <c r="B7529" s="82"/>
      <c r="C7529" s="2"/>
      <c r="D7529" s="2"/>
      <c r="E7529" s="136"/>
      <c r="F7529" s="136"/>
      <c r="G7529" s="82"/>
      <c r="H7529" s="160"/>
      <c r="I7529" s="136"/>
      <c r="J7529" s="136"/>
      <c r="K7529" s="136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</row>
    <row r="7530">
      <c r="A7530" s="82"/>
      <c r="B7530" s="82"/>
      <c r="C7530" s="2"/>
      <c r="D7530" s="2"/>
      <c r="E7530" s="136"/>
      <c r="F7530" s="136"/>
      <c r="G7530" s="82"/>
      <c r="H7530" s="160"/>
      <c r="I7530" s="136"/>
      <c r="J7530" s="136"/>
      <c r="K7530" s="136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</row>
    <row r="7531">
      <c r="A7531" s="82"/>
      <c r="B7531" s="82"/>
      <c r="C7531" s="2"/>
      <c r="D7531" s="2"/>
      <c r="E7531" s="136"/>
      <c r="F7531" s="136"/>
      <c r="G7531" s="82"/>
      <c r="H7531" s="160"/>
      <c r="I7531" s="136"/>
      <c r="J7531" s="136"/>
      <c r="K7531" s="136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</row>
    <row r="7532">
      <c r="A7532" s="82"/>
      <c r="B7532" s="82"/>
      <c r="C7532" s="2"/>
      <c r="D7532" s="2"/>
      <c r="E7532" s="136"/>
      <c r="F7532" s="136"/>
      <c r="G7532" s="82"/>
      <c r="H7532" s="160"/>
      <c r="I7532" s="136"/>
      <c r="J7532" s="136"/>
      <c r="K7532" s="136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</row>
    <row r="7533">
      <c r="A7533" s="82"/>
      <c r="B7533" s="82"/>
      <c r="C7533" s="2"/>
      <c r="D7533" s="2"/>
      <c r="E7533" s="136"/>
      <c r="F7533" s="136"/>
      <c r="G7533" s="82"/>
      <c r="H7533" s="160"/>
      <c r="I7533" s="136"/>
      <c r="J7533" s="136"/>
      <c r="K7533" s="136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</row>
    <row r="7534">
      <c r="A7534" s="82"/>
      <c r="B7534" s="82"/>
      <c r="C7534" s="2"/>
      <c r="D7534" s="2"/>
      <c r="E7534" s="136"/>
      <c r="F7534" s="136"/>
      <c r="G7534" s="82"/>
      <c r="H7534" s="160"/>
      <c r="I7534" s="136"/>
      <c r="J7534" s="136"/>
      <c r="K7534" s="136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</row>
    <row r="7535">
      <c r="A7535" s="82"/>
      <c r="B7535" s="82"/>
      <c r="C7535" s="2"/>
      <c r="D7535" s="2"/>
      <c r="E7535" s="136"/>
      <c r="F7535" s="136"/>
      <c r="G7535" s="82"/>
      <c r="H7535" s="160"/>
      <c r="I7535" s="136"/>
      <c r="J7535" s="136"/>
      <c r="K7535" s="136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</row>
    <row r="7536">
      <c r="A7536" s="82"/>
      <c r="B7536" s="82"/>
      <c r="C7536" s="2"/>
      <c r="D7536" s="2"/>
      <c r="E7536" s="136"/>
      <c r="F7536" s="136"/>
      <c r="G7536" s="82"/>
      <c r="H7536" s="160"/>
      <c r="I7536" s="136"/>
      <c r="J7536" s="136"/>
      <c r="K7536" s="136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</row>
    <row r="7537">
      <c r="A7537" s="82"/>
      <c r="B7537" s="82"/>
      <c r="C7537" s="2"/>
      <c r="D7537" s="2"/>
      <c r="E7537" s="136"/>
      <c r="F7537" s="136"/>
      <c r="G7537" s="82"/>
      <c r="H7537" s="160"/>
      <c r="I7537" s="136"/>
      <c r="J7537" s="136"/>
      <c r="K7537" s="136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</row>
    <row r="7538">
      <c r="A7538" s="82"/>
      <c r="B7538" s="82"/>
      <c r="C7538" s="2"/>
      <c r="D7538" s="2"/>
      <c r="E7538" s="136"/>
      <c r="F7538" s="136"/>
      <c r="G7538" s="82"/>
      <c r="H7538" s="160"/>
      <c r="I7538" s="136"/>
      <c r="J7538" s="136"/>
      <c r="K7538" s="136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</row>
    <row r="7539">
      <c r="A7539" s="82"/>
      <c r="B7539" s="82"/>
      <c r="C7539" s="2"/>
      <c r="D7539" s="2"/>
      <c r="E7539" s="136"/>
      <c r="F7539" s="136"/>
      <c r="G7539" s="82"/>
      <c r="H7539" s="160"/>
      <c r="I7539" s="136"/>
      <c r="J7539" s="136"/>
      <c r="K7539" s="136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</row>
    <row r="7540">
      <c r="A7540" s="82"/>
      <c r="B7540" s="82"/>
      <c r="C7540" s="2"/>
      <c r="D7540" s="2"/>
      <c r="E7540" s="136"/>
      <c r="F7540" s="136"/>
      <c r="G7540" s="82"/>
      <c r="H7540" s="160"/>
      <c r="I7540" s="136"/>
      <c r="J7540" s="136"/>
      <c r="K7540" s="136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</row>
    <row r="7541">
      <c r="A7541" s="82"/>
      <c r="B7541" s="82"/>
      <c r="C7541" s="2"/>
      <c r="D7541" s="2"/>
      <c r="E7541" s="136"/>
      <c r="F7541" s="136"/>
      <c r="G7541" s="82"/>
      <c r="H7541" s="160"/>
      <c r="I7541" s="136"/>
      <c r="J7541" s="136"/>
      <c r="K7541" s="136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</row>
    <row r="7542">
      <c r="A7542" s="82"/>
      <c r="B7542" s="82"/>
      <c r="C7542" s="2"/>
      <c r="D7542" s="2"/>
      <c r="E7542" s="136"/>
      <c r="F7542" s="136"/>
      <c r="G7542" s="82"/>
      <c r="H7542" s="160"/>
      <c r="I7542" s="136"/>
      <c r="J7542" s="136"/>
      <c r="K7542" s="136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</row>
    <row r="7543">
      <c r="A7543" s="82"/>
      <c r="B7543" s="82"/>
      <c r="C7543" s="2"/>
      <c r="D7543" s="2"/>
      <c r="E7543" s="136"/>
      <c r="F7543" s="136"/>
      <c r="G7543" s="82"/>
      <c r="H7543" s="160"/>
      <c r="I7543" s="136"/>
      <c r="J7543" s="136"/>
      <c r="K7543" s="136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</row>
    <row r="7544">
      <c r="A7544" s="82"/>
      <c r="B7544" s="82"/>
      <c r="C7544" s="2"/>
      <c r="D7544" s="2"/>
      <c r="E7544" s="136"/>
      <c r="F7544" s="136"/>
      <c r="G7544" s="82"/>
      <c r="H7544" s="160"/>
      <c r="I7544" s="136"/>
      <c r="J7544" s="136"/>
      <c r="K7544" s="136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</row>
    <row r="7545">
      <c r="A7545" s="82"/>
      <c r="B7545" s="82"/>
      <c r="C7545" s="2"/>
      <c r="D7545" s="2"/>
      <c r="E7545" s="136"/>
      <c r="F7545" s="136"/>
      <c r="G7545" s="82"/>
      <c r="H7545" s="160"/>
      <c r="I7545" s="136"/>
      <c r="J7545" s="136"/>
      <c r="K7545" s="136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</row>
    <row r="7546">
      <c r="A7546" s="82"/>
      <c r="B7546" s="82"/>
      <c r="C7546" s="2"/>
      <c r="D7546" s="2"/>
      <c r="E7546" s="136"/>
      <c r="F7546" s="136"/>
      <c r="G7546" s="82"/>
      <c r="H7546" s="160"/>
      <c r="I7546" s="136"/>
      <c r="J7546" s="136"/>
      <c r="K7546" s="136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</row>
    <row r="7547">
      <c r="A7547" s="82"/>
      <c r="B7547" s="82"/>
      <c r="C7547" s="2"/>
      <c r="D7547" s="2"/>
      <c r="E7547" s="136"/>
      <c r="F7547" s="136"/>
      <c r="G7547" s="82"/>
      <c r="H7547" s="160"/>
      <c r="I7547" s="136"/>
      <c r="J7547" s="136"/>
      <c r="K7547" s="136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</row>
    <row r="7548">
      <c r="A7548" s="82"/>
      <c r="B7548" s="82"/>
      <c r="C7548" s="2"/>
      <c r="D7548" s="2"/>
      <c r="E7548" s="136"/>
      <c r="F7548" s="136"/>
      <c r="G7548" s="82"/>
      <c r="H7548" s="160"/>
      <c r="I7548" s="136"/>
      <c r="J7548" s="136"/>
      <c r="K7548" s="136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</row>
    <row r="7549">
      <c r="A7549" s="82"/>
      <c r="B7549" s="82"/>
      <c r="C7549" s="2"/>
      <c r="D7549" s="2"/>
      <c r="E7549" s="136"/>
      <c r="F7549" s="136"/>
      <c r="G7549" s="82"/>
      <c r="H7549" s="160"/>
      <c r="I7549" s="136"/>
      <c r="J7549" s="136"/>
      <c r="K7549" s="136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</row>
    <row r="7550">
      <c r="A7550" s="82"/>
      <c r="B7550" s="82"/>
      <c r="C7550" s="2"/>
      <c r="D7550" s="2"/>
      <c r="E7550" s="136"/>
      <c r="F7550" s="136"/>
      <c r="G7550" s="82"/>
      <c r="H7550" s="160"/>
      <c r="I7550" s="136"/>
      <c r="J7550" s="136"/>
      <c r="K7550" s="136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</row>
    <row r="7551">
      <c r="A7551" s="82"/>
      <c r="B7551" s="82"/>
      <c r="C7551" s="2"/>
      <c r="D7551" s="2"/>
      <c r="E7551" s="136"/>
      <c r="F7551" s="136"/>
      <c r="G7551" s="82"/>
      <c r="H7551" s="160"/>
      <c r="I7551" s="136"/>
      <c r="J7551" s="136"/>
      <c r="K7551" s="136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</row>
    <row r="7552">
      <c r="A7552" s="82"/>
      <c r="B7552" s="82"/>
      <c r="C7552" s="2"/>
      <c r="D7552" s="2"/>
      <c r="E7552" s="136"/>
      <c r="F7552" s="136"/>
      <c r="G7552" s="82"/>
      <c r="H7552" s="160"/>
      <c r="I7552" s="136"/>
      <c r="J7552" s="136"/>
      <c r="K7552" s="136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</row>
    <row r="7553">
      <c r="A7553" s="82"/>
      <c r="B7553" s="82"/>
      <c r="C7553" s="2"/>
      <c r="D7553" s="2"/>
      <c r="E7553" s="136"/>
      <c r="F7553" s="136"/>
      <c r="G7553" s="82"/>
      <c r="H7553" s="160"/>
      <c r="I7553" s="136"/>
      <c r="J7553" s="136"/>
      <c r="K7553" s="136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</row>
    <row r="7554">
      <c r="A7554" s="82"/>
      <c r="B7554" s="82"/>
      <c r="C7554" s="2"/>
      <c r="D7554" s="2"/>
      <c r="E7554" s="136"/>
      <c r="F7554" s="136"/>
      <c r="G7554" s="82"/>
      <c r="H7554" s="160"/>
      <c r="I7554" s="136"/>
      <c r="J7554" s="136"/>
      <c r="K7554" s="136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</row>
    <row r="7555">
      <c r="A7555" s="82"/>
      <c r="B7555" s="82"/>
      <c r="C7555" s="2"/>
      <c r="D7555" s="2"/>
      <c r="E7555" s="136"/>
      <c r="F7555" s="136"/>
      <c r="G7555" s="82"/>
      <c r="H7555" s="160"/>
      <c r="I7555" s="136"/>
      <c r="J7555" s="136"/>
      <c r="K7555" s="136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</row>
    <row r="7556">
      <c r="A7556" s="82"/>
      <c r="B7556" s="82"/>
      <c r="C7556" s="2"/>
      <c r="D7556" s="2"/>
      <c r="E7556" s="136"/>
      <c r="F7556" s="136"/>
      <c r="G7556" s="82"/>
      <c r="H7556" s="160"/>
      <c r="I7556" s="136"/>
      <c r="J7556" s="136"/>
      <c r="K7556" s="136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</row>
    <row r="7557">
      <c r="A7557" s="82"/>
      <c r="B7557" s="82"/>
      <c r="C7557" s="2"/>
      <c r="D7557" s="2"/>
      <c r="E7557" s="136"/>
      <c r="F7557" s="136"/>
      <c r="G7557" s="82"/>
      <c r="H7557" s="160"/>
      <c r="I7557" s="136"/>
      <c r="J7557" s="136"/>
      <c r="K7557" s="136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</row>
    <row r="7558">
      <c r="A7558" s="82"/>
      <c r="B7558" s="82"/>
      <c r="C7558" s="2"/>
      <c r="D7558" s="2"/>
      <c r="E7558" s="136"/>
      <c r="F7558" s="136"/>
      <c r="G7558" s="82"/>
      <c r="H7558" s="160"/>
      <c r="I7558" s="136"/>
      <c r="J7558" s="136"/>
      <c r="K7558" s="136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</row>
    <row r="7559">
      <c r="A7559" s="82"/>
      <c r="B7559" s="82"/>
      <c r="C7559" s="2"/>
      <c r="D7559" s="2"/>
      <c r="E7559" s="136"/>
      <c r="F7559" s="136"/>
      <c r="G7559" s="82"/>
      <c r="H7559" s="160"/>
      <c r="I7559" s="136"/>
      <c r="J7559" s="136"/>
      <c r="K7559" s="136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</row>
    <row r="7560">
      <c r="A7560" s="82"/>
      <c r="B7560" s="82"/>
      <c r="C7560" s="2"/>
      <c r="D7560" s="2"/>
      <c r="E7560" s="136"/>
      <c r="F7560" s="136"/>
      <c r="G7560" s="82"/>
      <c r="H7560" s="160"/>
      <c r="I7560" s="136"/>
      <c r="J7560" s="136"/>
      <c r="K7560" s="136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</row>
    <row r="7561">
      <c r="A7561" s="82"/>
      <c r="B7561" s="82"/>
      <c r="C7561" s="2"/>
      <c r="D7561" s="2"/>
      <c r="E7561" s="136"/>
      <c r="F7561" s="136"/>
      <c r="G7561" s="82"/>
      <c r="H7561" s="160"/>
      <c r="I7561" s="136"/>
      <c r="J7561" s="136"/>
      <c r="K7561" s="136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</row>
    <row r="7562">
      <c r="A7562" s="82"/>
      <c r="B7562" s="82"/>
      <c r="C7562" s="2"/>
      <c r="D7562" s="2"/>
      <c r="E7562" s="136"/>
      <c r="F7562" s="136"/>
      <c r="G7562" s="82"/>
      <c r="H7562" s="160"/>
      <c r="I7562" s="136"/>
      <c r="J7562" s="136"/>
      <c r="K7562" s="136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</row>
    <row r="7563">
      <c r="A7563" s="82"/>
      <c r="B7563" s="82"/>
      <c r="C7563" s="2"/>
      <c r="D7563" s="2"/>
      <c r="E7563" s="136"/>
      <c r="F7563" s="136"/>
      <c r="G7563" s="82"/>
      <c r="H7563" s="160"/>
      <c r="I7563" s="136"/>
      <c r="J7563" s="136"/>
      <c r="K7563" s="136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</row>
    <row r="7564">
      <c r="A7564" s="82"/>
      <c r="B7564" s="82"/>
      <c r="C7564" s="2"/>
      <c r="D7564" s="2"/>
      <c r="E7564" s="136"/>
      <c r="F7564" s="136"/>
      <c r="G7564" s="82"/>
      <c r="H7564" s="160"/>
      <c r="I7564" s="136"/>
      <c r="J7564" s="136"/>
      <c r="K7564" s="136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</row>
    <row r="7565">
      <c r="A7565" s="82"/>
      <c r="B7565" s="82"/>
      <c r="C7565" s="2"/>
      <c r="D7565" s="2"/>
      <c r="E7565" s="136"/>
      <c r="F7565" s="136"/>
      <c r="G7565" s="82"/>
      <c r="H7565" s="160"/>
      <c r="I7565" s="136"/>
      <c r="J7565" s="136"/>
      <c r="K7565" s="136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</row>
    <row r="7566">
      <c r="A7566" s="82"/>
      <c r="B7566" s="82"/>
      <c r="C7566" s="2"/>
      <c r="D7566" s="2"/>
      <c r="E7566" s="136"/>
      <c r="F7566" s="136"/>
      <c r="G7566" s="82"/>
      <c r="H7566" s="160"/>
      <c r="I7566" s="136"/>
      <c r="J7566" s="136"/>
      <c r="K7566" s="136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</row>
    <row r="7567">
      <c r="A7567" s="82"/>
      <c r="B7567" s="82"/>
      <c r="C7567" s="2"/>
      <c r="D7567" s="2"/>
      <c r="E7567" s="136"/>
      <c r="F7567" s="136"/>
      <c r="G7567" s="82"/>
      <c r="H7567" s="160"/>
      <c r="I7567" s="136"/>
      <c r="J7567" s="136"/>
      <c r="K7567" s="136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</row>
    <row r="7568">
      <c r="A7568" s="82"/>
      <c r="B7568" s="82"/>
      <c r="C7568" s="2"/>
      <c r="D7568" s="2"/>
      <c r="E7568" s="136"/>
      <c r="F7568" s="136"/>
      <c r="G7568" s="82"/>
      <c r="H7568" s="160"/>
      <c r="I7568" s="136"/>
      <c r="J7568" s="136"/>
      <c r="K7568" s="136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</row>
    <row r="7569">
      <c r="A7569" s="82"/>
      <c r="B7569" s="82"/>
      <c r="C7569" s="2"/>
      <c r="D7569" s="2"/>
      <c r="E7569" s="136"/>
      <c r="F7569" s="136"/>
      <c r="G7569" s="82"/>
      <c r="H7569" s="160"/>
      <c r="I7569" s="136"/>
      <c r="J7569" s="136"/>
      <c r="K7569" s="136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</row>
    <row r="7570">
      <c r="A7570" s="82"/>
      <c r="B7570" s="82"/>
      <c r="C7570" s="2"/>
      <c r="D7570" s="2"/>
      <c r="E7570" s="136"/>
      <c r="F7570" s="136"/>
      <c r="G7570" s="82"/>
      <c r="H7570" s="160"/>
      <c r="I7570" s="136"/>
      <c r="J7570" s="136"/>
      <c r="K7570" s="136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</row>
    <row r="7571">
      <c r="A7571" s="82"/>
      <c r="B7571" s="82"/>
      <c r="C7571" s="2"/>
      <c r="D7571" s="2"/>
      <c r="E7571" s="136"/>
      <c r="F7571" s="136"/>
      <c r="G7571" s="82"/>
      <c r="H7571" s="160"/>
      <c r="I7571" s="136"/>
      <c r="J7571" s="136"/>
      <c r="K7571" s="136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</row>
    <row r="7572">
      <c r="A7572" s="82"/>
      <c r="B7572" s="82"/>
      <c r="C7572" s="2"/>
      <c r="D7572" s="2"/>
      <c r="E7572" s="136"/>
      <c r="F7572" s="136"/>
      <c r="G7572" s="82"/>
      <c r="H7572" s="160"/>
      <c r="I7572" s="136"/>
      <c r="J7572" s="136"/>
      <c r="K7572" s="136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</row>
    <row r="7573">
      <c r="A7573" s="82"/>
      <c r="B7573" s="82"/>
      <c r="C7573" s="2"/>
      <c r="D7573" s="2"/>
      <c r="E7573" s="136"/>
      <c r="F7573" s="136"/>
      <c r="G7573" s="82"/>
      <c r="H7573" s="160"/>
      <c r="I7573" s="136"/>
      <c r="J7573" s="136"/>
      <c r="K7573" s="136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</row>
    <row r="7574">
      <c r="A7574" s="82"/>
      <c r="B7574" s="82"/>
      <c r="C7574" s="2"/>
      <c r="D7574" s="2"/>
      <c r="E7574" s="136"/>
      <c r="F7574" s="136"/>
      <c r="G7574" s="82"/>
      <c r="H7574" s="160"/>
      <c r="I7574" s="136"/>
      <c r="J7574" s="136"/>
      <c r="K7574" s="136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</row>
    <row r="7575">
      <c r="A7575" s="82"/>
      <c r="B7575" s="82"/>
      <c r="C7575" s="2"/>
      <c r="D7575" s="2"/>
      <c r="E7575" s="136"/>
      <c r="F7575" s="136"/>
      <c r="G7575" s="82"/>
      <c r="H7575" s="160"/>
      <c r="I7575" s="136"/>
      <c r="J7575" s="136"/>
      <c r="K7575" s="136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</row>
    <row r="7576">
      <c r="A7576" s="82"/>
      <c r="B7576" s="82"/>
      <c r="C7576" s="2"/>
      <c r="D7576" s="2"/>
      <c r="E7576" s="136"/>
      <c r="F7576" s="136"/>
      <c r="G7576" s="82"/>
      <c r="H7576" s="160"/>
      <c r="I7576" s="136"/>
      <c r="J7576" s="136"/>
      <c r="K7576" s="136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</row>
    <row r="7577">
      <c r="A7577" s="82"/>
      <c r="B7577" s="82"/>
      <c r="C7577" s="2"/>
      <c r="D7577" s="2"/>
      <c r="E7577" s="136"/>
      <c r="F7577" s="136"/>
      <c r="G7577" s="82"/>
      <c r="H7577" s="160"/>
      <c r="I7577" s="136"/>
      <c r="J7577" s="136"/>
      <c r="K7577" s="136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</row>
    <row r="7578">
      <c r="A7578" s="82"/>
      <c r="B7578" s="82"/>
      <c r="C7578" s="2"/>
      <c r="D7578" s="2"/>
      <c r="E7578" s="136"/>
      <c r="F7578" s="136"/>
      <c r="G7578" s="82"/>
      <c r="H7578" s="160"/>
      <c r="I7578" s="136"/>
      <c r="J7578" s="136"/>
      <c r="K7578" s="136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</row>
    <row r="7579">
      <c r="A7579" s="82"/>
      <c r="B7579" s="82"/>
      <c r="C7579" s="2"/>
      <c r="D7579" s="2"/>
      <c r="E7579" s="136"/>
      <c r="F7579" s="136"/>
      <c r="G7579" s="82"/>
      <c r="H7579" s="160"/>
      <c r="I7579" s="136"/>
      <c r="J7579" s="136"/>
      <c r="K7579" s="136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</row>
    <row r="7580">
      <c r="A7580" s="82"/>
      <c r="B7580" s="82"/>
      <c r="C7580" s="2"/>
      <c r="D7580" s="2"/>
      <c r="E7580" s="136"/>
      <c r="F7580" s="136"/>
      <c r="G7580" s="82"/>
      <c r="H7580" s="160"/>
      <c r="I7580" s="136"/>
      <c r="J7580" s="136"/>
      <c r="K7580" s="136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</row>
    <row r="7581">
      <c r="A7581" s="82"/>
      <c r="B7581" s="82"/>
      <c r="C7581" s="2"/>
      <c r="D7581" s="2"/>
      <c r="E7581" s="136"/>
      <c r="F7581" s="136"/>
      <c r="G7581" s="82"/>
      <c r="H7581" s="160"/>
      <c r="I7581" s="136"/>
      <c r="J7581" s="136"/>
      <c r="K7581" s="136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</row>
    <row r="7582">
      <c r="A7582" s="82"/>
      <c r="B7582" s="82"/>
      <c r="C7582" s="2"/>
      <c r="D7582" s="2"/>
      <c r="E7582" s="136"/>
      <c r="F7582" s="136"/>
      <c r="G7582" s="82"/>
      <c r="H7582" s="160"/>
      <c r="I7582" s="136"/>
      <c r="J7582" s="136"/>
      <c r="K7582" s="136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</row>
    <row r="7583">
      <c r="A7583" s="82"/>
      <c r="B7583" s="82"/>
      <c r="C7583" s="2"/>
      <c r="D7583" s="2"/>
      <c r="E7583" s="136"/>
      <c r="F7583" s="136"/>
      <c r="G7583" s="82"/>
      <c r="H7583" s="160"/>
      <c r="I7583" s="136"/>
      <c r="J7583" s="136"/>
      <c r="K7583" s="136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</row>
    <row r="7584">
      <c r="A7584" s="82"/>
      <c r="B7584" s="82"/>
      <c r="C7584" s="2"/>
      <c r="D7584" s="2"/>
      <c r="E7584" s="136"/>
      <c r="F7584" s="136"/>
      <c r="G7584" s="82"/>
      <c r="H7584" s="160"/>
      <c r="I7584" s="136"/>
      <c r="J7584" s="136"/>
      <c r="K7584" s="136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</row>
    <row r="7585">
      <c r="A7585" s="82"/>
      <c r="B7585" s="82"/>
      <c r="C7585" s="2"/>
      <c r="D7585" s="2"/>
      <c r="E7585" s="136"/>
      <c r="F7585" s="136"/>
      <c r="G7585" s="82"/>
      <c r="H7585" s="160"/>
      <c r="I7585" s="136"/>
      <c r="J7585" s="136"/>
      <c r="K7585" s="136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</row>
    <row r="7586">
      <c r="A7586" s="82"/>
      <c r="B7586" s="82"/>
      <c r="C7586" s="2"/>
      <c r="D7586" s="2"/>
      <c r="E7586" s="136"/>
      <c r="F7586" s="136"/>
      <c r="G7586" s="82"/>
      <c r="H7586" s="160"/>
      <c r="I7586" s="136"/>
      <c r="J7586" s="136"/>
      <c r="K7586" s="136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</row>
    <row r="7587">
      <c r="A7587" s="82"/>
      <c r="B7587" s="82"/>
      <c r="C7587" s="2"/>
      <c r="D7587" s="2"/>
      <c r="E7587" s="136"/>
      <c r="F7587" s="136"/>
      <c r="G7587" s="82"/>
      <c r="H7587" s="160"/>
      <c r="I7587" s="136"/>
      <c r="J7587" s="136"/>
      <c r="K7587" s="136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</row>
    <row r="7588">
      <c r="A7588" s="82"/>
      <c r="B7588" s="82"/>
      <c r="C7588" s="2"/>
      <c r="D7588" s="2"/>
      <c r="E7588" s="136"/>
      <c r="F7588" s="136"/>
      <c r="G7588" s="82"/>
      <c r="H7588" s="160"/>
      <c r="I7588" s="136"/>
      <c r="J7588" s="136"/>
      <c r="K7588" s="136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</row>
    <row r="7589">
      <c r="A7589" s="82"/>
      <c r="B7589" s="82"/>
      <c r="C7589" s="2"/>
      <c r="D7589" s="2"/>
      <c r="E7589" s="136"/>
      <c r="F7589" s="136"/>
      <c r="G7589" s="82"/>
      <c r="H7589" s="160"/>
      <c r="I7589" s="136"/>
      <c r="J7589" s="136"/>
      <c r="K7589" s="136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</row>
    <row r="7590">
      <c r="A7590" s="82"/>
      <c r="B7590" s="82"/>
      <c r="C7590" s="2"/>
      <c r="D7590" s="2"/>
      <c r="E7590" s="136"/>
      <c r="F7590" s="136"/>
      <c r="G7590" s="82"/>
      <c r="H7590" s="160"/>
      <c r="I7590" s="136"/>
      <c r="J7590" s="136"/>
      <c r="K7590" s="136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</row>
    <row r="7591">
      <c r="A7591" s="82"/>
      <c r="B7591" s="82"/>
      <c r="C7591" s="2"/>
      <c r="D7591" s="2"/>
      <c r="E7591" s="136"/>
      <c r="F7591" s="136"/>
      <c r="G7591" s="82"/>
      <c r="H7591" s="160"/>
      <c r="I7591" s="136"/>
      <c r="J7591" s="136"/>
      <c r="K7591" s="136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</row>
    <row r="7592">
      <c r="A7592" s="82"/>
      <c r="B7592" s="82"/>
      <c r="C7592" s="2"/>
      <c r="D7592" s="2"/>
      <c r="E7592" s="136"/>
      <c r="F7592" s="136"/>
      <c r="G7592" s="82"/>
      <c r="H7592" s="160"/>
      <c r="I7592" s="136"/>
      <c r="J7592" s="136"/>
      <c r="K7592" s="136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</row>
    <row r="7593">
      <c r="A7593" s="82"/>
      <c r="B7593" s="82"/>
      <c r="C7593" s="2"/>
      <c r="D7593" s="2"/>
      <c r="E7593" s="136"/>
      <c r="F7593" s="136"/>
      <c r="G7593" s="82"/>
      <c r="H7593" s="160"/>
      <c r="I7593" s="136"/>
      <c r="J7593" s="136"/>
      <c r="K7593" s="136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</row>
    <row r="7594">
      <c r="A7594" s="82"/>
      <c r="B7594" s="82"/>
      <c r="C7594" s="2"/>
      <c r="D7594" s="2"/>
      <c r="E7594" s="136"/>
      <c r="F7594" s="136"/>
      <c r="G7594" s="82"/>
      <c r="H7594" s="160"/>
      <c r="I7594" s="136"/>
      <c r="J7594" s="136"/>
      <c r="K7594" s="136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</row>
    <row r="7595">
      <c r="A7595" s="82"/>
      <c r="B7595" s="82"/>
      <c r="C7595" s="2"/>
      <c r="D7595" s="2"/>
      <c r="E7595" s="136"/>
      <c r="F7595" s="136"/>
      <c r="G7595" s="82"/>
      <c r="H7595" s="160"/>
      <c r="I7595" s="136"/>
      <c r="J7595" s="136"/>
      <c r="K7595" s="136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</row>
    <row r="7596">
      <c r="A7596" s="82"/>
      <c r="B7596" s="82"/>
      <c r="C7596" s="2"/>
      <c r="D7596" s="2"/>
      <c r="E7596" s="136"/>
      <c r="F7596" s="136"/>
      <c r="G7596" s="82"/>
      <c r="H7596" s="160"/>
      <c r="I7596" s="136"/>
      <c r="J7596" s="136"/>
      <c r="K7596" s="136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</row>
    <row r="7597">
      <c r="A7597" s="82"/>
      <c r="B7597" s="82"/>
      <c r="C7597" s="2"/>
      <c r="D7597" s="2"/>
      <c r="E7597" s="136"/>
      <c r="F7597" s="136"/>
      <c r="G7597" s="82"/>
      <c r="H7597" s="160"/>
      <c r="I7597" s="136"/>
      <c r="J7597" s="136"/>
      <c r="K7597" s="136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</row>
    <row r="7598">
      <c r="A7598" s="82"/>
      <c r="B7598" s="82"/>
      <c r="C7598" s="2"/>
      <c r="D7598" s="2"/>
      <c r="E7598" s="136"/>
      <c r="F7598" s="136"/>
      <c r="G7598" s="82"/>
      <c r="H7598" s="160"/>
      <c r="I7598" s="136"/>
      <c r="J7598" s="136"/>
      <c r="K7598" s="136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</row>
    <row r="7599">
      <c r="A7599" s="82"/>
      <c r="B7599" s="82"/>
      <c r="C7599" s="2"/>
      <c r="D7599" s="2"/>
      <c r="E7599" s="136"/>
      <c r="F7599" s="136"/>
      <c r="G7599" s="82"/>
      <c r="H7599" s="160"/>
      <c r="I7599" s="136"/>
      <c r="J7599" s="136"/>
      <c r="K7599" s="136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</row>
    <row r="7600">
      <c r="A7600" s="82"/>
      <c r="B7600" s="82"/>
      <c r="C7600" s="2"/>
      <c r="D7600" s="2"/>
      <c r="E7600" s="136"/>
      <c r="F7600" s="136"/>
      <c r="G7600" s="82"/>
      <c r="H7600" s="160"/>
      <c r="I7600" s="136"/>
      <c r="J7600" s="136"/>
      <c r="K7600" s="136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</row>
    <row r="7601">
      <c r="A7601" s="82"/>
      <c r="B7601" s="82"/>
      <c r="C7601" s="2"/>
      <c r="D7601" s="2"/>
      <c r="E7601" s="136"/>
      <c r="F7601" s="136"/>
      <c r="G7601" s="82"/>
      <c r="H7601" s="160"/>
      <c r="I7601" s="136"/>
      <c r="J7601" s="136"/>
      <c r="K7601" s="136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</row>
    <row r="7602">
      <c r="A7602" s="82"/>
      <c r="B7602" s="82"/>
      <c r="C7602" s="2"/>
      <c r="D7602" s="2"/>
      <c r="E7602" s="136"/>
      <c r="F7602" s="136"/>
      <c r="G7602" s="82"/>
      <c r="H7602" s="160"/>
      <c r="I7602" s="136"/>
      <c r="J7602" s="136"/>
      <c r="K7602" s="136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</row>
    <row r="7603">
      <c r="A7603" s="82"/>
      <c r="B7603" s="82"/>
      <c r="C7603" s="2"/>
      <c r="D7603" s="2"/>
      <c r="E7603" s="136"/>
      <c r="F7603" s="136"/>
      <c r="G7603" s="82"/>
      <c r="H7603" s="160"/>
      <c r="I7603" s="136"/>
      <c r="J7603" s="136"/>
      <c r="K7603" s="136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</row>
    <row r="7604">
      <c r="A7604" s="82"/>
      <c r="B7604" s="82"/>
      <c r="C7604" s="2"/>
      <c r="D7604" s="2"/>
      <c r="E7604" s="136"/>
      <c r="F7604" s="136"/>
      <c r="G7604" s="82"/>
      <c r="H7604" s="160"/>
      <c r="I7604" s="136"/>
      <c r="J7604" s="136"/>
      <c r="K7604" s="136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</row>
    <row r="7605">
      <c r="A7605" s="82"/>
      <c r="B7605" s="82"/>
      <c r="C7605" s="2"/>
      <c r="D7605" s="2"/>
      <c r="E7605" s="136"/>
      <c r="F7605" s="136"/>
      <c r="G7605" s="82"/>
      <c r="H7605" s="160"/>
      <c r="I7605" s="136"/>
      <c r="J7605" s="136"/>
      <c r="K7605" s="136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</row>
    <row r="7606">
      <c r="A7606" s="82"/>
      <c r="B7606" s="82"/>
      <c r="C7606" s="2"/>
      <c r="D7606" s="2"/>
      <c r="E7606" s="136"/>
      <c r="F7606" s="136"/>
      <c r="G7606" s="82"/>
      <c r="H7606" s="160"/>
      <c r="I7606" s="136"/>
      <c r="J7606" s="136"/>
      <c r="K7606" s="136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</row>
    <row r="7607">
      <c r="A7607" s="82"/>
      <c r="B7607" s="82"/>
      <c r="C7607" s="2"/>
      <c r="D7607" s="2"/>
      <c r="E7607" s="136"/>
      <c r="F7607" s="136"/>
      <c r="G7607" s="82"/>
      <c r="H7607" s="160"/>
      <c r="I7607" s="136"/>
      <c r="J7607" s="136"/>
      <c r="K7607" s="136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</row>
    <row r="7608">
      <c r="A7608" s="82"/>
      <c r="B7608" s="82"/>
      <c r="C7608" s="2"/>
      <c r="D7608" s="2"/>
      <c r="E7608" s="136"/>
      <c r="F7608" s="136"/>
      <c r="G7608" s="82"/>
      <c r="H7608" s="160"/>
      <c r="I7608" s="136"/>
      <c r="J7608" s="136"/>
      <c r="K7608" s="136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</row>
    <row r="7609">
      <c r="A7609" s="82"/>
      <c r="B7609" s="82"/>
      <c r="C7609" s="2"/>
      <c r="D7609" s="2"/>
      <c r="E7609" s="136"/>
      <c r="F7609" s="136"/>
      <c r="G7609" s="82"/>
      <c r="H7609" s="160"/>
      <c r="I7609" s="136"/>
      <c r="J7609" s="136"/>
      <c r="K7609" s="136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</row>
    <row r="7610">
      <c r="A7610" s="82"/>
      <c r="B7610" s="82"/>
      <c r="C7610" s="2"/>
      <c r="D7610" s="2"/>
      <c r="E7610" s="136"/>
      <c r="F7610" s="136"/>
      <c r="G7610" s="82"/>
      <c r="H7610" s="160"/>
      <c r="I7610" s="136"/>
      <c r="J7610" s="136"/>
      <c r="K7610" s="136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</row>
    <row r="7611">
      <c r="A7611" s="82"/>
      <c r="B7611" s="82"/>
      <c r="C7611" s="2"/>
      <c r="D7611" s="2"/>
      <c r="E7611" s="136"/>
      <c r="F7611" s="136"/>
      <c r="G7611" s="82"/>
      <c r="H7611" s="160"/>
      <c r="I7611" s="136"/>
      <c r="J7611" s="136"/>
      <c r="K7611" s="136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</row>
    <row r="7612">
      <c r="A7612" s="82"/>
      <c r="B7612" s="82"/>
      <c r="C7612" s="2"/>
      <c r="D7612" s="2"/>
      <c r="E7612" s="136"/>
      <c r="F7612" s="136"/>
      <c r="G7612" s="82"/>
      <c r="H7612" s="160"/>
      <c r="I7612" s="136"/>
      <c r="J7612" s="136"/>
      <c r="K7612" s="136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</row>
    <row r="7613">
      <c r="A7613" s="82"/>
      <c r="B7613" s="82"/>
      <c r="C7613" s="2"/>
      <c r="D7613" s="2"/>
      <c r="E7613" s="136"/>
      <c r="F7613" s="136"/>
      <c r="G7613" s="82"/>
      <c r="H7613" s="160"/>
      <c r="I7613" s="136"/>
      <c r="J7613" s="136"/>
      <c r="K7613" s="136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</row>
    <row r="7614">
      <c r="A7614" s="82"/>
      <c r="B7614" s="82"/>
      <c r="C7614" s="2"/>
      <c r="D7614" s="2"/>
      <c r="E7614" s="136"/>
      <c r="F7614" s="136"/>
      <c r="G7614" s="82"/>
      <c r="H7614" s="160"/>
      <c r="I7614" s="136"/>
      <c r="J7614" s="136"/>
      <c r="K7614" s="136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</row>
    <row r="7615">
      <c r="A7615" s="82"/>
      <c r="B7615" s="82"/>
      <c r="C7615" s="2"/>
      <c r="D7615" s="2"/>
      <c r="E7615" s="136"/>
      <c r="F7615" s="136"/>
      <c r="G7615" s="82"/>
      <c r="H7615" s="160"/>
      <c r="I7615" s="136"/>
      <c r="J7615" s="136"/>
      <c r="K7615" s="136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</row>
    <row r="7616">
      <c r="A7616" s="82"/>
      <c r="B7616" s="82"/>
      <c r="C7616" s="2"/>
      <c r="D7616" s="2"/>
      <c r="E7616" s="136"/>
      <c r="F7616" s="136"/>
      <c r="G7616" s="82"/>
      <c r="H7616" s="160"/>
      <c r="I7616" s="136"/>
      <c r="J7616" s="136"/>
      <c r="K7616" s="136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</row>
    <row r="7617">
      <c r="A7617" s="82"/>
      <c r="B7617" s="82"/>
      <c r="C7617" s="2"/>
      <c r="D7617" s="2"/>
      <c r="E7617" s="136"/>
      <c r="F7617" s="136"/>
      <c r="G7617" s="82"/>
      <c r="H7617" s="160"/>
      <c r="I7617" s="136"/>
      <c r="J7617" s="136"/>
      <c r="K7617" s="136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</row>
    <row r="7618">
      <c r="A7618" s="82"/>
      <c r="B7618" s="82"/>
      <c r="C7618" s="2"/>
      <c r="D7618" s="2"/>
      <c r="E7618" s="136"/>
      <c r="F7618" s="136"/>
      <c r="G7618" s="82"/>
      <c r="H7618" s="160"/>
      <c r="I7618" s="136"/>
      <c r="J7618" s="136"/>
      <c r="K7618" s="136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</row>
    <row r="7619">
      <c r="A7619" s="82"/>
      <c r="B7619" s="82"/>
      <c r="C7619" s="2"/>
      <c r="D7619" s="2"/>
      <c r="E7619" s="136"/>
      <c r="F7619" s="136"/>
      <c r="G7619" s="82"/>
      <c r="H7619" s="160"/>
      <c r="I7619" s="136"/>
      <c r="J7619" s="136"/>
      <c r="K7619" s="136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</row>
    <row r="7620">
      <c r="A7620" s="82"/>
      <c r="B7620" s="82"/>
      <c r="C7620" s="2"/>
      <c r="D7620" s="2"/>
      <c r="E7620" s="136"/>
      <c r="F7620" s="136"/>
      <c r="G7620" s="82"/>
      <c r="H7620" s="160"/>
      <c r="I7620" s="136"/>
      <c r="J7620" s="136"/>
      <c r="K7620" s="136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</row>
    <row r="7621">
      <c r="A7621" s="82"/>
      <c r="B7621" s="82"/>
      <c r="C7621" s="2"/>
      <c r="D7621" s="2"/>
      <c r="E7621" s="136"/>
      <c r="F7621" s="136"/>
      <c r="G7621" s="82"/>
      <c r="H7621" s="160"/>
      <c r="I7621" s="136"/>
      <c r="J7621" s="136"/>
      <c r="K7621" s="136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</row>
    <row r="7622">
      <c r="A7622" s="82"/>
      <c r="B7622" s="82"/>
      <c r="C7622" s="2"/>
      <c r="D7622" s="2"/>
      <c r="E7622" s="136"/>
      <c r="F7622" s="136"/>
      <c r="G7622" s="82"/>
      <c r="H7622" s="160"/>
      <c r="I7622" s="136"/>
      <c r="J7622" s="136"/>
      <c r="K7622" s="136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</row>
    <row r="7623">
      <c r="A7623" s="82"/>
      <c r="B7623" s="82"/>
      <c r="C7623" s="2"/>
      <c r="D7623" s="2"/>
      <c r="E7623" s="136"/>
      <c r="F7623" s="136"/>
      <c r="G7623" s="82"/>
      <c r="H7623" s="160"/>
      <c r="I7623" s="136"/>
      <c r="J7623" s="136"/>
      <c r="K7623" s="136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</row>
    <row r="7624">
      <c r="A7624" s="82"/>
      <c r="B7624" s="82"/>
      <c r="C7624" s="2"/>
      <c r="D7624" s="2"/>
      <c r="E7624" s="136"/>
      <c r="F7624" s="136"/>
      <c r="G7624" s="82"/>
      <c r="H7624" s="160"/>
      <c r="I7624" s="136"/>
      <c r="J7624" s="136"/>
      <c r="K7624" s="136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</row>
    <row r="7625">
      <c r="A7625" s="82"/>
      <c r="B7625" s="82"/>
      <c r="C7625" s="2"/>
      <c r="D7625" s="2"/>
      <c r="E7625" s="136"/>
      <c r="F7625" s="136"/>
      <c r="G7625" s="82"/>
      <c r="H7625" s="160"/>
      <c r="I7625" s="136"/>
      <c r="J7625" s="136"/>
      <c r="K7625" s="136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</row>
    <row r="7626">
      <c r="A7626" s="82"/>
      <c r="B7626" s="82"/>
      <c r="C7626" s="2"/>
      <c r="D7626" s="2"/>
      <c r="E7626" s="136"/>
      <c r="F7626" s="136"/>
      <c r="G7626" s="82"/>
      <c r="H7626" s="160"/>
      <c r="I7626" s="136"/>
      <c r="J7626" s="136"/>
      <c r="K7626" s="136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</row>
    <row r="7627">
      <c r="A7627" s="82"/>
      <c r="B7627" s="82"/>
      <c r="C7627" s="2"/>
      <c r="D7627" s="2"/>
      <c r="E7627" s="136"/>
      <c r="F7627" s="136"/>
      <c r="G7627" s="82"/>
      <c r="H7627" s="160"/>
      <c r="I7627" s="136"/>
      <c r="J7627" s="136"/>
      <c r="K7627" s="136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</row>
    <row r="7628">
      <c r="A7628" s="82"/>
      <c r="B7628" s="82"/>
      <c r="C7628" s="2"/>
      <c r="D7628" s="2"/>
      <c r="E7628" s="136"/>
      <c r="F7628" s="136"/>
      <c r="G7628" s="82"/>
      <c r="H7628" s="160"/>
      <c r="I7628" s="136"/>
      <c r="J7628" s="136"/>
      <c r="K7628" s="136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</row>
    <row r="7629">
      <c r="A7629" s="82"/>
      <c r="B7629" s="82"/>
      <c r="C7629" s="2"/>
      <c r="D7629" s="2"/>
      <c r="E7629" s="136"/>
      <c r="F7629" s="136"/>
      <c r="G7629" s="82"/>
      <c r="H7629" s="160"/>
      <c r="I7629" s="136"/>
      <c r="J7629" s="136"/>
      <c r="K7629" s="136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</row>
    <row r="7630">
      <c r="A7630" s="82"/>
      <c r="B7630" s="82"/>
      <c r="C7630" s="2"/>
      <c r="D7630" s="2"/>
      <c r="E7630" s="136"/>
      <c r="F7630" s="136"/>
      <c r="G7630" s="82"/>
      <c r="H7630" s="160"/>
      <c r="I7630" s="136"/>
      <c r="J7630" s="136"/>
      <c r="K7630" s="136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</row>
    <row r="7631">
      <c r="A7631" s="82"/>
      <c r="B7631" s="82"/>
      <c r="C7631" s="2"/>
      <c r="D7631" s="2"/>
      <c r="E7631" s="136"/>
      <c r="F7631" s="136"/>
      <c r="G7631" s="82"/>
      <c r="H7631" s="160"/>
      <c r="I7631" s="136"/>
      <c r="J7631" s="136"/>
      <c r="K7631" s="136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</row>
    <row r="7632">
      <c r="A7632" s="82"/>
      <c r="B7632" s="82"/>
      <c r="C7632" s="2"/>
      <c r="D7632" s="2"/>
      <c r="E7632" s="136"/>
      <c r="F7632" s="136"/>
      <c r="G7632" s="82"/>
      <c r="H7632" s="160"/>
      <c r="I7632" s="136"/>
      <c r="J7632" s="136"/>
      <c r="K7632" s="136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</row>
    <row r="7633">
      <c r="A7633" s="82"/>
      <c r="B7633" s="82"/>
      <c r="C7633" s="2"/>
      <c r="D7633" s="2"/>
      <c r="E7633" s="136"/>
      <c r="F7633" s="136"/>
      <c r="G7633" s="82"/>
      <c r="H7633" s="160"/>
      <c r="I7633" s="136"/>
      <c r="J7633" s="136"/>
      <c r="K7633" s="136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</row>
    <row r="7634">
      <c r="A7634" s="82"/>
      <c r="B7634" s="82"/>
      <c r="C7634" s="2"/>
      <c r="D7634" s="2"/>
      <c r="E7634" s="136"/>
      <c r="F7634" s="136"/>
      <c r="G7634" s="82"/>
      <c r="H7634" s="160"/>
      <c r="I7634" s="136"/>
      <c r="J7634" s="136"/>
      <c r="K7634" s="136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</row>
    <row r="7635">
      <c r="A7635" s="82"/>
      <c r="B7635" s="82"/>
      <c r="C7635" s="2"/>
      <c r="D7635" s="2"/>
      <c r="E7635" s="136"/>
      <c r="F7635" s="136"/>
      <c r="G7635" s="82"/>
      <c r="H7635" s="160"/>
      <c r="I7635" s="136"/>
      <c r="J7635" s="136"/>
      <c r="K7635" s="136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</row>
    <row r="7636">
      <c r="A7636" s="82"/>
      <c r="B7636" s="82"/>
      <c r="C7636" s="2"/>
      <c r="D7636" s="2"/>
      <c r="E7636" s="136"/>
      <c r="F7636" s="136"/>
      <c r="G7636" s="82"/>
      <c r="H7636" s="160"/>
      <c r="I7636" s="136"/>
      <c r="J7636" s="136"/>
      <c r="K7636" s="136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</row>
    <row r="7637">
      <c r="A7637" s="82"/>
      <c r="B7637" s="82"/>
      <c r="C7637" s="2"/>
      <c r="D7637" s="2"/>
      <c r="E7637" s="136"/>
      <c r="F7637" s="136"/>
      <c r="G7637" s="82"/>
      <c r="H7637" s="160"/>
      <c r="I7637" s="136"/>
      <c r="J7637" s="136"/>
      <c r="K7637" s="136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</row>
    <row r="7638">
      <c r="A7638" s="82"/>
      <c r="B7638" s="82"/>
      <c r="C7638" s="2"/>
      <c r="D7638" s="2"/>
      <c r="E7638" s="136"/>
      <c r="F7638" s="136"/>
      <c r="G7638" s="82"/>
      <c r="H7638" s="160"/>
      <c r="I7638" s="136"/>
      <c r="J7638" s="136"/>
      <c r="K7638" s="136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</row>
    <row r="7639">
      <c r="A7639" s="82"/>
      <c r="B7639" s="82"/>
      <c r="C7639" s="2"/>
      <c r="D7639" s="2"/>
      <c r="E7639" s="136"/>
      <c r="F7639" s="136"/>
      <c r="G7639" s="82"/>
      <c r="H7639" s="160"/>
      <c r="I7639" s="136"/>
      <c r="J7639" s="136"/>
      <c r="K7639" s="136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</row>
    <row r="7640">
      <c r="A7640" s="82"/>
      <c r="B7640" s="82"/>
      <c r="C7640" s="2"/>
      <c r="D7640" s="2"/>
      <c r="E7640" s="136"/>
      <c r="F7640" s="136"/>
      <c r="G7640" s="82"/>
      <c r="H7640" s="160"/>
      <c r="I7640" s="136"/>
      <c r="J7640" s="136"/>
      <c r="K7640" s="136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</row>
    <row r="7641">
      <c r="A7641" s="82"/>
      <c r="B7641" s="82"/>
      <c r="C7641" s="2"/>
      <c r="D7641" s="2"/>
      <c r="E7641" s="136"/>
      <c r="F7641" s="136"/>
      <c r="G7641" s="82"/>
      <c r="H7641" s="160"/>
      <c r="I7641" s="136"/>
      <c r="J7641" s="136"/>
      <c r="K7641" s="136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</row>
    <row r="7642">
      <c r="A7642" s="82"/>
      <c r="B7642" s="82"/>
      <c r="C7642" s="2"/>
      <c r="D7642" s="2"/>
      <c r="E7642" s="136"/>
      <c r="F7642" s="136"/>
      <c r="G7642" s="82"/>
      <c r="H7642" s="160"/>
      <c r="I7642" s="136"/>
      <c r="J7642" s="136"/>
      <c r="K7642" s="136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</row>
    <row r="7643">
      <c r="A7643" s="82"/>
      <c r="B7643" s="82"/>
      <c r="C7643" s="2"/>
      <c r="D7643" s="2"/>
      <c r="E7643" s="136"/>
      <c r="F7643" s="136"/>
      <c r="G7643" s="82"/>
      <c r="H7643" s="160"/>
      <c r="I7643" s="136"/>
      <c r="J7643" s="136"/>
      <c r="K7643" s="136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</row>
    <row r="7644">
      <c r="A7644" s="82"/>
      <c r="B7644" s="82"/>
      <c r="C7644" s="2"/>
      <c r="D7644" s="2"/>
      <c r="E7644" s="136"/>
      <c r="F7644" s="136"/>
      <c r="G7644" s="82"/>
      <c r="H7644" s="160"/>
      <c r="I7644" s="136"/>
      <c r="J7644" s="136"/>
      <c r="K7644" s="136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</row>
    <row r="7645">
      <c r="A7645" s="82"/>
      <c r="B7645" s="82"/>
      <c r="C7645" s="2"/>
      <c r="D7645" s="2"/>
      <c r="E7645" s="136"/>
      <c r="F7645" s="136"/>
      <c r="G7645" s="82"/>
      <c r="H7645" s="160"/>
      <c r="I7645" s="136"/>
      <c r="J7645" s="136"/>
      <c r="K7645" s="136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</row>
    <row r="7646">
      <c r="A7646" s="82"/>
      <c r="B7646" s="82"/>
      <c r="C7646" s="2"/>
      <c r="D7646" s="2"/>
      <c r="E7646" s="136"/>
      <c r="F7646" s="136"/>
      <c r="G7646" s="82"/>
      <c r="H7646" s="160"/>
      <c r="I7646" s="136"/>
      <c r="J7646" s="136"/>
      <c r="K7646" s="136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</row>
    <row r="7647">
      <c r="A7647" s="82"/>
      <c r="B7647" s="82"/>
      <c r="C7647" s="2"/>
      <c r="D7647" s="2"/>
      <c r="E7647" s="136"/>
      <c r="F7647" s="136"/>
      <c r="G7647" s="82"/>
      <c r="H7647" s="160"/>
      <c r="I7647" s="136"/>
      <c r="J7647" s="136"/>
      <c r="K7647" s="136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</row>
    <row r="7648">
      <c r="A7648" s="82"/>
      <c r="B7648" s="82"/>
      <c r="C7648" s="2"/>
      <c r="D7648" s="2"/>
      <c r="E7648" s="136"/>
      <c r="F7648" s="136"/>
      <c r="G7648" s="82"/>
      <c r="H7648" s="160"/>
      <c r="I7648" s="136"/>
      <c r="J7648" s="136"/>
      <c r="K7648" s="136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</row>
    <row r="7649">
      <c r="A7649" s="82"/>
      <c r="B7649" s="82"/>
      <c r="C7649" s="2"/>
      <c r="D7649" s="2"/>
      <c r="E7649" s="136"/>
      <c r="F7649" s="136"/>
      <c r="G7649" s="82"/>
      <c r="H7649" s="160"/>
      <c r="I7649" s="136"/>
      <c r="J7649" s="136"/>
      <c r="K7649" s="136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</row>
    <row r="7650">
      <c r="A7650" s="82"/>
      <c r="B7650" s="82"/>
      <c r="C7650" s="2"/>
      <c r="D7650" s="2"/>
      <c r="E7650" s="136"/>
      <c r="F7650" s="136"/>
      <c r="G7650" s="82"/>
      <c r="H7650" s="160"/>
      <c r="I7650" s="136"/>
      <c r="J7650" s="136"/>
      <c r="K7650" s="136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</row>
    <row r="7651">
      <c r="A7651" s="82"/>
      <c r="B7651" s="82"/>
      <c r="C7651" s="2"/>
      <c r="D7651" s="2"/>
      <c r="E7651" s="136"/>
      <c r="F7651" s="136"/>
      <c r="G7651" s="82"/>
      <c r="H7651" s="160"/>
      <c r="I7651" s="136"/>
      <c r="J7651" s="136"/>
      <c r="K7651" s="136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</row>
    <row r="7652">
      <c r="A7652" s="82"/>
      <c r="B7652" s="82"/>
      <c r="C7652" s="2"/>
      <c r="D7652" s="2"/>
      <c r="E7652" s="136"/>
      <c r="F7652" s="136"/>
      <c r="G7652" s="82"/>
      <c r="H7652" s="160"/>
      <c r="I7652" s="136"/>
      <c r="J7652" s="136"/>
      <c r="K7652" s="136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</row>
    <row r="7653">
      <c r="A7653" s="82"/>
      <c r="B7653" s="82"/>
      <c r="C7653" s="2"/>
      <c r="D7653" s="2"/>
      <c r="E7653" s="136"/>
      <c r="F7653" s="136"/>
      <c r="G7653" s="82"/>
      <c r="H7653" s="160"/>
      <c r="I7653" s="136"/>
      <c r="J7653" s="136"/>
      <c r="K7653" s="136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</row>
    <row r="7654">
      <c r="A7654" s="82"/>
      <c r="B7654" s="82"/>
      <c r="C7654" s="2"/>
      <c r="D7654" s="2"/>
      <c r="E7654" s="136"/>
      <c r="F7654" s="136"/>
      <c r="G7654" s="82"/>
      <c r="H7654" s="160"/>
      <c r="I7654" s="136"/>
      <c r="J7654" s="136"/>
      <c r="K7654" s="136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</row>
    <row r="7655">
      <c r="A7655" s="82"/>
      <c r="B7655" s="82"/>
      <c r="C7655" s="2"/>
      <c r="D7655" s="2"/>
      <c r="E7655" s="136"/>
      <c r="F7655" s="136"/>
      <c r="G7655" s="82"/>
      <c r="H7655" s="160"/>
      <c r="I7655" s="136"/>
      <c r="J7655" s="136"/>
      <c r="K7655" s="136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</row>
    <row r="7656">
      <c r="A7656" s="82"/>
      <c r="B7656" s="82"/>
      <c r="C7656" s="2"/>
      <c r="D7656" s="2"/>
      <c r="E7656" s="136"/>
      <c r="F7656" s="136"/>
      <c r="G7656" s="82"/>
      <c r="H7656" s="160"/>
      <c r="I7656" s="136"/>
      <c r="J7656" s="136"/>
      <c r="K7656" s="136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</row>
    <row r="7657">
      <c r="A7657" s="82"/>
      <c r="B7657" s="82"/>
      <c r="C7657" s="2"/>
      <c r="D7657" s="2"/>
      <c r="E7657" s="136"/>
      <c r="F7657" s="136"/>
      <c r="G7657" s="82"/>
      <c r="H7657" s="160"/>
      <c r="I7657" s="136"/>
      <c r="J7657" s="136"/>
      <c r="K7657" s="136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</row>
    <row r="7658">
      <c r="A7658" s="82"/>
      <c r="B7658" s="82"/>
      <c r="C7658" s="2"/>
      <c r="D7658" s="2"/>
      <c r="E7658" s="136"/>
      <c r="F7658" s="136"/>
      <c r="G7658" s="82"/>
      <c r="H7658" s="160"/>
      <c r="I7658" s="136"/>
      <c r="J7658" s="136"/>
      <c r="K7658" s="136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</row>
    <row r="7659">
      <c r="A7659" s="82"/>
      <c r="B7659" s="82"/>
      <c r="C7659" s="2"/>
      <c r="D7659" s="2"/>
      <c r="E7659" s="136"/>
      <c r="F7659" s="136"/>
      <c r="G7659" s="82"/>
      <c r="H7659" s="160"/>
      <c r="I7659" s="136"/>
      <c r="J7659" s="136"/>
      <c r="K7659" s="136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</row>
    <row r="7660">
      <c r="A7660" s="82"/>
      <c r="B7660" s="82"/>
      <c r="C7660" s="2"/>
      <c r="D7660" s="2"/>
      <c r="E7660" s="136"/>
      <c r="F7660" s="136"/>
      <c r="G7660" s="82"/>
      <c r="H7660" s="160"/>
      <c r="I7660" s="136"/>
      <c r="J7660" s="136"/>
      <c r="K7660" s="136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</row>
    <row r="7661">
      <c r="A7661" s="82"/>
      <c r="B7661" s="82"/>
      <c r="C7661" s="2"/>
      <c r="D7661" s="2"/>
      <c r="E7661" s="136"/>
      <c r="F7661" s="136"/>
      <c r="G7661" s="82"/>
      <c r="H7661" s="160"/>
      <c r="I7661" s="136"/>
      <c r="J7661" s="136"/>
      <c r="K7661" s="136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</row>
    <row r="7662">
      <c r="A7662" s="82"/>
      <c r="B7662" s="82"/>
      <c r="C7662" s="2"/>
      <c r="D7662" s="2"/>
      <c r="E7662" s="136"/>
      <c r="F7662" s="136"/>
      <c r="G7662" s="82"/>
      <c r="H7662" s="160"/>
      <c r="I7662" s="136"/>
      <c r="J7662" s="136"/>
      <c r="K7662" s="136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</row>
    <row r="7663">
      <c r="A7663" s="82"/>
      <c r="B7663" s="82"/>
      <c r="C7663" s="2"/>
      <c r="D7663" s="2"/>
      <c r="E7663" s="136"/>
      <c r="F7663" s="136"/>
      <c r="G7663" s="82"/>
      <c r="H7663" s="160"/>
      <c r="I7663" s="136"/>
      <c r="J7663" s="136"/>
      <c r="K7663" s="136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</row>
    <row r="7664">
      <c r="A7664" s="82"/>
      <c r="B7664" s="82"/>
      <c r="C7664" s="2"/>
      <c r="D7664" s="2"/>
      <c r="E7664" s="136"/>
      <c r="F7664" s="136"/>
      <c r="G7664" s="82"/>
      <c r="H7664" s="160"/>
      <c r="I7664" s="136"/>
      <c r="J7664" s="136"/>
      <c r="K7664" s="136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</row>
    <row r="7665">
      <c r="A7665" s="82"/>
      <c r="B7665" s="82"/>
      <c r="C7665" s="2"/>
      <c r="D7665" s="2"/>
      <c r="E7665" s="136"/>
      <c r="F7665" s="136"/>
      <c r="G7665" s="82"/>
      <c r="H7665" s="160"/>
      <c r="I7665" s="136"/>
      <c r="J7665" s="136"/>
      <c r="K7665" s="136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</row>
    <row r="7666">
      <c r="A7666" s="82"/>
      <c r="B7666" s="82"/>
      <c r="C7666" s="2"/>
      <c r="D7666" s="2"/>
      <c r="E7666" s="136"/>
      <c r="F7666" s="136"/>
      <c r="G7666" s="82"/>
      <c r="H7666" s="160"/>
      <c r="I7666" s="136"/>
      <c r="J7666" s="136"/>
      <c r="K7666" s="136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</row>
    <row r="7667">
      <c r="A7667" s="82"/>
      <c r="B7667" s="82"/>
      <c r="C7667" s="2"/>
      <c r="D7667" s="2"/>
      <c r="E7667" s="136"/>
      <c r="F7667" s="136"/>
      <c r="G7667" s="82"/>
      <c r="H7667" s="160"/>
      <c r="I7667" s="136"/>
      <c r="J7667" s="136"/>
      <c r="K7667" s="136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</row>
    <row r="7668">
      <c r="A7668" s="82"/>
      <c r="B7668" s="82"/>
      <c r="C7668" s="2"/>
      <c r="D7668" s="2"/>
      <c r="E7668" s="136"/>
      <c r="F7668" s="136"/>
      <c r="G7668" s="82"/>
      <c r="H7668" s="160"/>
      <c r="I7668" s="136"/>
      <c r="J7668" s="136"/>
      <c r="K7668" s="136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</row>
    <row r="7669">
      <c r="A7669" s="82"/>
      <c r="B7669" s="82"/>
      <c r="C7669" s="2"/>
      <c r="D7669" s="2"/>
      <c r="E7669" s="136"/>
      <c r="F7669" s="136"/>
      <c r="G7669" s="82"/>
      <c r="H7669" s="160"/>
      <c r="I7669" s="136"/>
      <c r="J7669" s="136"/>
      <c r="K7669" s="136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</row>
    <row r="7670">
      <c r="A7670" s="82"/>
      <c r="B7670" s="82"/>
      <c r="C7670" s="2"/>
      <c r="D7670" s="2"/>
      <c r="E7670" s="136"/>
      <c r="F7670" s="136"/>
      <c r="G7670" s="82"/>
      <c r="H7670" s="160"/>
      <c r="I7670" s="136"/>
      <c r="J7670" s="136"/>
      <c r="K7670" s="136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</row>
    <row r="7671">
      <c r="A7671" s="82"/>
      <c r="B7671" s="82"/>
      <c r="C7671" s="2"/>
      <c r="D7671" s="2"/>
      <c r="E7671" s="136"/>
      <c r="F7671" s="136"/>
      <c r="G7671" s="82"/>
      <c r="H7671" s="160"/>
      <c r="I7671" s="136"/>
      <c r="J7671" s="136"/>
      <c r="K7671" s="136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</row>
    <row r="7672">
      <c r="A7672" s="82"/>
      <c r="B7672" s="82"/>
      <c r="C7672" s="2"/>
      <c r="D7672" s="2"/>
      <c r="E7672" s="136"/>
      <c r="F7672" s="136"/>
      <c r="G7672" s="82"/>
      <c r="H7672" s="160"/>
      <c r="I7672" s="136"/>
      <c r="J7672" s="136"/>
      <c r="K7672" s="136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</row>
    <row r="7673">
      <c r="A7673" s="82"/>
      <c r="B7673" s="82"/>
      <c r="C7673" s="2"/>
      <c r="D7673" s="2"/>
      <c r="E7673" s="136"/>
      <c r="F7673" s="136"/>
      <c r="G7673" s="82"/>
      <c r="H7673" s="160"/>
      <c r="I7673" s="136"/>
      <c r="J7673" s="136"/>
      <c r="K7673" s="136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</row>
    <row r="7674">
      <c r="A7674" s="82"/>
      <c r="B7674" s="82"/>
      <c r="C7674" s="2"/>
      <c r="D7674" s="2"/>
      <c r="E7674" s="136"/>
      <c r="F7674" s="136"/>
      <c r="G7674" s="82"/>
      <c r="H7674" s="160"/>
      <c r="I7674" s="136"/>
      <c r="J7674" s="136"/>
      <c r="K7674" s="136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</row>
    <row r="7675">
      <c r="A7675" s="82"/>
      <c r="B7675" s="82"/>
      <c r="C7675" s="2"/>
      <c r="D7675" s="2"/>
      <c r="E7675" s="136"/>
      <c r="F7675" s="136"/>
      <c r="G7675" s="82"/>
      <c r="H7675" s="160"/>
      <c r="I7675" s="136"/>
      <c r="J7675" s="136"/>
      <c r="K7675" s="136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</row>
    <row r="7676">
      <c r="A7676" s="82"/>
      <c r="B7676" s="82"/>
      <c r="C7676" s="2"/>
      <c r="D7676" s="2"/>
      <c r="E7676" s="136"/>
      <c r="F7676" s="136"/>
      <c r="G7676" s="82"/>
      <c r="H7676" s="160"/>
      <c r="I7676" s="136"/>
      <c r="J7676" s="136"/>
      <c r="K7676" s="136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</row>
    <row r="7677">
      <c r="A7677" s="82"/>
      <c r="B7677" s="82"/>
      <c r="C7677" s="2"/>
      <c r="D7677" s="2"/>
      <c r="E7677" s="136"/>
      <c r="F7677" s="136"/>
      <c r="G7677" s="82"/>
      <c r="H7677" s="160"/>
      <c r="I7677" s="136"/>
      <c r="J7677" s="136"/>
      <c r="K7677" s="136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</row>
    <row r="7678">
      <c r="A7678" s="82"/>
      <c r="B7678" s="82"/>
      <c r="C7678" s="2"/>
      <c r="D7678" s="2"/>
      <c r="E7678" s="136"/>
      <c r="F7678" s="136"/>
      <c r="G7678" s="82"/>
      <c r="H7678" s="160"/>
      <c r="I7678" s="136"/>
      <c r="J7678" s="136"/>
      <c r="K7678" s="136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</row>
    <row r="7679">
      <c r="A7679" s="82"/>
      <c r="B7679" s="82"/>
      <c r="C7679" s="2"/>
      <c r="D7679" s="2"/>
      <c r="E7679" s="136"/>
      <c r="F7679" s="136"/>
      <c r="G7679" s="82"/>
      <c r="H7679" s="160"/>
      <c r="I7679" s="136"/>
      <c r="J7679" s="136"/>
      <c r="K7679" s="136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</row>
    <row r="7680">
      <c r="A7680" s="82"/>
      <c r="B7680" s="82"/>
      <c r="C7680" s="2"/>
      <c r="D7680" s="2"/>
      <c r="E7680" s="136"/>
      <c r="F7680" s="136"/>
      <c r="G7680" s="82"/>
      <c r="H7680" s="160"/>
      <c r="I7680" s="136"/>
      <c r="J7680" s="136"/>
      <c r="K7680" s="136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</row>
    <row r="7681">
      <c r="A7681" s="82"/>
      <c r="B7681" s="82"/>
      <c r="C7681" s="2"/>
      <c r="D7681" s="2"/>
      <c r="E7681" s="136"/>
      <c r="F7681" s="136"/>
      <c r="G7681" s="82"/>
      <c r="H7681" s="160"/>
      <c r="I7681" s="136"/>
      <c r="J7681" s="136"/>
      <c r="K7681" s="136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</row>
    <row r="7682">
      <c r="A7682" s="82"/>
      <c r="B7682" s="82"/>
      <c r="C7682" s="2"/>
      <c r="D7682" s="2"/>
      <c r="E7682" s="136"/>
      <c r="F7682" s="136"/>
      <c r="G7682" s="82"/>
      <c r="H7682" s="160"/>
      <c r="I7682" s="136"/>
      <c r="J7682" s="136"/>
      <c r="K7682" s="136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</row>
    <row r="7683">
      <c r="A7683" s="82"/>
      <c r="B7683" s="82"/>
      <c r="C7683" s="2"/>
      <c r="D7683" s="2"/>
      <c r="E7683" s="136"/>
      <c r="F7683" s="136"/>
      <c r="G7683" s="82"/>
      <c r="H7683" s="160"/>
      <c r="I7683" s="136"/>
      <c r="J7683" s="136"/>
      <c r="K7683" s="136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</row>
    <row r="7684">
      <c r="A7684" s="82"/>
      <c r="B7684" s="82"/>
      <c r="C7684" s="2"/>
      <c r="D7684" s="2"/>
      <c r="E7684" s="136"/>
      <c r="F7684" s="136"/>
      <c r="G7684" s="82"/>
      <c r="H7684" s="160"/>
      <c r="I7684" s="136"/>
      <c r="J7684" s="136"/>
      <c r="K7684" s="136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</row>
    <row r="7685">
      <c r="A7685" s="82"/>
      <c r="B7685" s="82"/>
      <c r="C7685" s="2"/>
      <c r="D7685" s="2"/>
      <c r="E7685" s="136"/>
      <c r="F7685" s="136"/>
      <c r="G7685" s="82"/>
      <c r="H7685" s="160"/>
      <c r="I7685" s="136"/>
      <c r="J7685" s="136"/>
      <c r="K7685" s="136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</row>
    <row r="7686">
      <c r="A7686" s="82"/>
      <c r="B7686" s="82"/>
      <c r="C7686" s="2"/>
      <c r="D7686" s="2"/>
      <c r="E7686" s="136"/>
      <c r="F7686" s="136"/>
      <c r="G7686" s="82"/>
      <c r="H7686" s="160"/>
      <c r="I7686" s="136"/>
      <c r="J7686" s="136"/>
      <c r="K7686" s="136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</row>
    <row r="7687">
      <c r="A7687" s="82"/>
      <c r="B7687" s="82"/>
      <c r="C7687" s="2"/>
      <c r="D7687" s="2"/>
      <c r="E7687" s="136"/>
      <c r="F7687" s="136"/>
      <c r="G7687" s="82"/>
      <c r="H7687" s="160"/>
      <c r="I7687" s="136"/>
      <c r="J7687" s="136"/>
      <c r="K7687" s="136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</row>
    <row r="7688">
      <c r="A7688" s="82"/>
      <c r="B7688" s="82"/>
      <c r="C7688" s="2"/>
      <c r="D7688" s="2"/>
      <c r="E7688" s="136"/>
      <c r="F7688" s="136"/>
      <c r="G7688" s="82"/>
      <c r="H7688" s="160"/>
      <c r="I7688" s="136"/>
      <c r="J7688" s="136"/>
      <c r="K7688" s="136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</row>
    <row r="7689">
      <c r="A7689" s="82"/>
      <c r="B7689" s="82"/>
      <c r="C7689" s="2"/>
      <c r="D7689" s="2"/>
      <c r="E7689" s="136"/>
      <c r="F7689" s="136"/>
      <c r="G7689" s="82"/>
      <c r="H7689" s="160"/>
      <c r="I7689" s="136"/>
      <c r="J7689" s="136"/>
      <c r="K7689" s="136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</row>
    <row r="7690">
      <c r="A7690" s="82"/>
      <c r="B7690" s="82"/>
      <c r="C7690" s="2"/>
      <c r="D7690" s="2"/>
      <c r="E7690" s="136"/>
      <c r="F7690" s="136"/>
      <c r="G7690" s="82"/>
      <c r="H7690" s="160"/>
      <c r="I7690" s="136"/>
      <c r="J7690" s="136"/>
      <c r="K7690" s="136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</row>
    <row r="7691">
      <c r="A7691" s="82"/>
      <c r="B7691" s="82"/>
      <c r="C7691" s="2"/>
      <c r="D7691" s="2"/>
      <c r="E7691" s="136"/>
      <c r="F7691" s="136"/>
      <c r="G7691" s="82"/>
      <c r="H7691" s="160"/>
      <c r="I7691" s="136"/>
      <c r="J7691" s="136"/>
      <c r="K7691" s="136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</row>
    <row r="7692">
      <c r="A7692" s="82"/>
      <c r="B7692" s="82"/>
      <c r="C7692" s="2"/>
      <c r="D7692" s="2"/>
      <c r="E7692" s="136"/>
      <c r="F7692" s="136"/>
      <c r="G7692" s="82"/>
      <c r="H7692" s="160"/>
      <c r="I7692" s="136"/>
      <c r="J7692" s="136"/>
      <c r="K7692" s="136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</row>
    <row r="7693">
      <c r="A7693" s="82"/>
      <c r="B7693" s="82"/>
      <c r="C7693" s="2"/>
      <c r="D7693" s="2"/>
      <c r="E7693" s="136"/>
      <c r="F7693" s="136"/>
      <c r="G7693" s="82"/>
      <c r="H7693" s="160"/>
      <c r="I7693" s="136"/>
      <c r="J7693" s="136"/>
      <c r="K7693" s="136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</row>
    <row r="7694">
      <c r="A7694" s="82"/>
      <c r="B7694" s="82"/>
      <c r="C7694" s="2"/>
      <c r="D7694" s="2"/>
      <c r="E7694" s="136"/>
      <c r="F7694" s="136"/>
      <c r="G7694" s="82"/>
      <c r="H7694" s="160"/>
      <c r="I7694" s="136"/>
      <c r="J7694" s="136"/>
      <c r="K7694" s="136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</row>
    <row r="7695">
      <c r="A7695" s="82"/>
      <c r="B7695" s="82"/>
      <c r="C7695" s="2"/>
      <c r="D7695" s="2"/>
      <c r="E7695" s="136"/>
      <c r="F7695" s="136"/>
      <c r="G7695" s="82"/>
      <c r="H7695" s="160"/>
      <c r="I7695" s="136"/>
      <c r="J7695" s="136"/>
      <c r="K7695" s="136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</row>
    <row r="7696">
      <c r="A7696" s="82"/>
      <c r="B7696" s="82"/>
      <c r="C7696" s="2"/>
      <c r="D7696" s="2"/>
      <c r="E7696" s="136"/>
      <c r="F7696" s="136"/>
      <c r="G7696" s="82"/>
      <c r="H7696" s="160"/>
      <c r="I7696" s="136"/>
      <c r="J7696" s="136"/>
      <c r="K7696" s="136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</row>
    <row r="7697">
      <c r="A7697" s="82"/>
      <c r="B7697" s="82"/>
      <c r="C7697" s="2"/>
      <c r="D7697" s="2"/>
      <c r="E7697" s="136"/>
      <c r="F7697" s="136"/>
      <c r="G7697" s="82"/>
      <c r="H7697" s="160"/>
      <c r="I7697" s="136"/>
      <c r="J7697" s="136"/>
      <c r="K7697" s="136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</row>
    <row r="7698">
      <c r="A7698" s="82"/>
      <c r="B7698" s="82"/>
      <c r="C7698" s="2"/>
      <c r="D7698" s="2"/>
      <c r="E7698" s="136"/>
      <c r="F7698" s="136"/>
      <c r="G7698" s="82"/>
      <c r="H7698" s="160"/>
      <c r="I7698" s="136"/>
      <c r="J7698" s="136"/>
      <c r="K7698" s="136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</row>
    <row r="7699">
      <c r="A7699" s="82"/>
      <c r="B7699" s="82"/>
      <c r="C7699" s="2"/>
      <c r="D7699" s="2"/>
      <c r="E7699" s="136"/>
      <c r="F7699" s="136"/>
      <c r="G7699" s="82"/>
      <c r="H7699" s="160"/>
      <c r="I7699" s="136"/>
      <c r="J7699" s="136"/>
      <c r="K7699" s="136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</row>
    <row r="7700">
      <c r="A7700" s="82"/>
      <c r="B7700" s="82"/>
      <c r="C7700" s="2"/>
      <c r="D7700" s="2"/>
      <c r="E7700" s="136"/>
      <c r="F7700" s="136"/>
      <c r="G7700" s="82"/>
      <c r="H7700" s="160"/>
      <c r="I7700" s="136"/>
      <c r="J7700" s="136"/>
      <c r="K7700" s="136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</row>
    <row r="7701">
      <c r="A7701" s="82"/>
      <c r="B7701" s="82"/>
      <c r="C7701" s="2"/>
      <c r="D7701" s="2"/>
      <c r="E7701" s="136"/>
      <c r="F7701" s="136"/>
      <c r="G7701" s="82"/>
      <c r="H7701" s="160"/>
      <c r="I7701" s="136"/>
      <c r="J7701" s="136"/>
      <c r="K7701" s="136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</row>
    <row r="7702">
      <c r="A7702" s="82"/>
      <c r="B7702" s="82"/>
      <c r="C7702" s="2"/>
      <c r="D7702" s="2"/>
      <c r="E7702" s="136"/>
      <c r="F7702" s="136"/>
      <c r="G7702" s="82"/>
      <c r="H7702" s="160"/>
      <c r="I7702" s="136"/>
      <c r="J7702" s="136"/>
      <c r="K7702" s="136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</row>
    <row r="7703">
      <c r="A7703" s="82"/>
      <c r="B7703" s="82"/>
      <c r="C7703" s="2"/>
      <c r="D7703" s="2"/>
      <c r="E7703" s="136"/>
      <c r="F7703" s="136"/>
      <c r="G7703" s="82"/>
      <c r="H7703" s="160"/>
      <c r="I7703" s="136"/>
      <c r="J7703" s="136"/>
      <c r="K7703" s="136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</row>
    <row r="7704">
      <c r="A7704" s="82"/>
      <c r="B7704" s="82"/>
      <c r="C7704" s="2"/>
      <c r="D7704" s="2"/>
      <c r="E7704" s="136"/>
      <c r="F7704" s="136"/>
      <c r="G7704" s="82"/>
      <c r="H7704" s="160"/>
      <c r="I7704" s="136"/>
      <c r="J7704" s="136"/>
      <c r="K7704" s="136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</row>
    <row r="7705">
      <c r="A7705" s="82"/>
      <c r="B7705" s="82"/>
      <c r="C7705" s="2"/>
      <c r="D7705" s="2"/>
      <c r="E7705" s="136"/>
      <c r="F7705" s="136"/>
      <c r="G7705" s="82"/>
      <c r="H7705" s="160"/>
      <c r="I7705" s="136"/>
      <c r="J7705" s="136"/>
      <c r="K7705" s="136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</row>
    <row r="7706">
      <c r="A7706" s="82"/>
      <c r="B7706" s="82"/>
      <c r="C7706" s="2"/>
      <c r="D7706" s="2"/>
      <c r="E7706" s="136"/>
      <c r="F7706" s="136"/>
      <c r="G7706" s="82"/>
      <c r="H7706" s="160"/>
      <c r="I7706" s="136"/>
      <c r="J7706" s="136"/>
      <c r="K7706" s="136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</row>
    <row r="7707">
      <c r="A7707" s="82"/>
      <c r="B7707" s="82"/>
      <c r="C7707" s="2"/>
      <c r="D7707" s="2"/>
      <c r="E7707" s="136"/>
      <c r="F7707" s="136"/>
      <c r="G7707" s="82"/>
      <c r="H7707" s="160"/>
      <c r="I7707" s="136"/>
      <c r="J7707" s="136"/>
      <c r="K7707" s="136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</row>
    <row r="7708">
      <c r="A7708" s="82"/>
      <c r="B7708" s="82"/>
      <c r="C7708" s="2"/>
      <c r="D7708" s="2"/>
      <c r="E7708" s="136"/>
      <c r="F7708" s="136"/>
      <c r="G7708" s="82"/>
      <c r="H7708" s="160"/>
      <c r="I7708" s="136"/>
      <c r="J7708" s="136"/>
      <c r="K7708" s="136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</row>
    <row r="7709">
      <c r="A7709" s="82"/>
      <c r="B7709" s="82"/>
      <c r="C7709" s="2"/>
      <c r="D7709" s="2"/>
      <c r="E7709" s="136"/>
      <c r="F7709" s="136"/>
      <c r="G7709" s="82"/>
      <c r="H7709" s="160"/>
      <c r="I7709" s="136"/>
      <c r="J7709" s="136"/>
      <c r="K7709" s="136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</row>
    <row r="7710">
      <c r="A7710" s="82"/>
      <c r="B7710" s="82"/>
      <c r="C7710" s="2"/>
      <c r="D7710" s="2"/>
      <c r="E7710" s="136"/>
      <c r="F7710" s="136"/>
      <c r="G7710" s="82"/>
      <c r="H7710" s="160"/>
      <c r="I7710" s="136"/>
      <c r="J7710" s="136"/>
      <c r="K7710" s="136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</row>
    <row r="7711">
      <c r="A7711" s="82"/>
      <c r="B7711" s="82"/>
      <c r="C7711" s="2"/>
      <c r="D7711" s="2"/>
      <c r="E7711" s="136"/>
      <c r="F7711" s="136"/>
      <c r="G7711" s="82"/>
      <c r="H7711" s="160"/>
      <c r="I7711" s="136"/>
      <c r="J7711" s="136"/>
      <c r="K7711" s="136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</row>
    <row r="7712">
      <c r="A7712" s="82"/>
      <c r="B7712" s="82"/>
      <c r="C7712" s="2"/>
      <c r="D7712" s="2"/>
      <c r="E7712" s="136"/>
      <c r="F7712" s="136"/>
      <c r="G7712" s="82"/>
      <c r="H7712" s="160"/>
      <c r="I7712" s="136"/>
      <c r="J7712" s="136"/>
      <c r="K7712" s="136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</row>
    <row r="7713">
      <c r="A7713" s="82"/>
      <c r="B7713" s="82"/>
      <c r="C7713" s="2"/>
      <c r="D7713" s="2"/>
      <c r="E7713" s="136"/>
      <c r="F7713" s="136"/>
      <c r="G7713" s="82"/>
      <c r="H7713" s="160"/>
      <c r="I7713" s="136"/>
      <c r="J7713" s="136"/>
      <c r="K7713" s="136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</row>
    <row r="7714">
      <c r="A7714" s="82"/>
      <c r="B7714" s="82"/>
      <c r="C7714" s="2"/>
      <c r="D7714" s="2"/>
      <c r="E7714" s="136"/>
      <c r="F7714" s="136"/>
      <c r="G7714" s="82"/>
      <c r="H7714" s="160"/>
      <c r="I7714" s="136"/>
      <c r="J7714" s="136"/>
      <c r="K7714" s="136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</row>
    <row r="7715">
      <c r="A7715" s="82"/>
      <c r="B7715" s="82"/>
      <c r="C7715" s="2"/>
      <c r="D7715" s="2"/>
      <c r="E7715" s="136"/>
      <c r="F7715" s="136"/>
      <c r="G7715" s="82"/>
      <c r="H7715" s="160"/>
      <c r="I7715" s="136"/>
      <c r="J7715" s="136"/>
      <c r="K7715" s="136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</row>
    <row r="7716">
      <c r="A7716" s="82"/>
      <c r="B7716" s="82"/>
      <c r="C7716" s="2"/>
      <c r="D7716" s="2"/>
      <c r="E7716" s="136"/>
      <c r="F7716" s="136"/>
      <c r="G7716" s="82"/>
      <c r="H7716" s="160"/>
      <c r="I7716" s="136"/>
      <c r="J7716" s="136"/>
      <c r="K7716" s="136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</row>
    <row r="7717">
      <c r="A7717" s="82"/>
      <c r="B7717" s="82"/>
      <c r="C7717" s="2"/>
      <c r="D7717" s="2"/>
      <c r="E7717" s="136"/>
      <c r="F7717" s="136"/>
      <c r="G7717" s="82"/>
      <c r="H7717" s="160"/>
      <c r="I7717" s="136"/>
      <c r="J7717" s="136"/>
      <c r="K7717" s="136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</row>
    <row r="7718">
      <c r="A7718" s="82"/>
      <c r="B7718" s="82"/>
      <c r="C7718" s="2"/>
      <c r="D7718" s="2"/>
      <c r="E7718" s="136"/>
      <c r="F7718" s="136"/>
      <c r="G7718" s="82"/>
      <c r="H7718" s="160"/>
      <c r="I7718" s="136"/>
      <c r="J7718" s="136"/>
      <c r="K7718" s="136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</row>
    <row r="7719">
      <c r="A7719" s="82"/>
      <c r="B7719" s="82"/>
      <c r="C7719" s="2"/>
      <c r="D7719" s="2"/>
      <c r="E7719" s="136"/>
      <c r="F7719" s="136"/>
      <c r="G7719" s="82"/>
      <c r="H7719" s="160"/>
      <c r="I7719" s="136"/>
      <c r="J7719" s="136"/>
      <c r="K7719" s="136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</row>
    <row r="7720">
      <c r="A7720" s="82"/>
      <c r="B7720" s="82"/>
      <c r="C7720" s="2"/>
      <c r="D7720" s="2"/>
      <c r="E7720" s="136"/>
      <c r="F7720" s="136"/>
      <c r="G7720" s="82"/>
      <c r="H7720" s="160"/>
      <c r="I7720" s="136"/>
      <c r="J7720" s="136"/>
      <c r="K7720" s="136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</row>
    <row r="7721">
      <c r="A7721" s="82"/>
      <c r="B7721" s="82"/>
      <c r="C7721" s="2"/>
      <c r="D7721" s="2"/>
      <c r="E7721" s="136"/>
      <c r="F7721" s="136"/>
      <c r="G7721" s="82"/>
      <c r="H7721" s="160"/>
      <c r="I7721" s="136"/>
      <c r="J7721" s="136"/>
      <c r="K7721" s="136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</row>
    <row r="7722">
      <c r="A7722" s="82"/>
      <c r="B7722" s="82"/>
      <c r="C7722" s="2"/>
      <c r="D7722" s="2"/>
      <c r="E7722" s="136"/>
      <c r="F7722" s="136"/>
      <c r="G7722" s="82"/>
      <c r="H7722" s="160"/>
      <c r="I7722" s="136"/>
      <c r="J7722" s="136"/>
      <c r="K7722" s="136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</row>
    <row r="7723">
      <c r="A7723" s="82"/>
      <c r="B7723" s="82"/>
      <c r="C7723" s="2"/>
      <c r="D7723" s="2"/>
      <c r="E7723" s="136"/>
      <c r="F7723" s="136"/>
      <c r="G7723" s="82"/>
      <c r="H7723" s="160"/>
      <c r="I7723" s="136"/>
      <c r="J7723" s="136"/>
      <c r="K7723" s="136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</row>
    <row r="7724">
      <c r="A7724" s="82"/>
      <c r="B7724" s="82"/>
      <c r="C7724" s="2"/>
      <c r="D7724" s="2"/>
      <c r="E7724" s="136"/>
      <c r="F7724" s="136"/>
      <c r="G7724" s="82"/>
      <c r="H7724" s="160"/>
      <c r="I7724" s="136"/>
      <c r="J7724" s="136"/>
      <c r="K7724" s="136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</row>
    <row r="7725">
      <c r="A7725" s="82"/>
      <c r="B7725" s="82"/>
      <c r="C7725" s="2"/>
      <c r="D7725" s="2"/>
      <c r="E7725" s="136"/>
      <c r="F7725" s="136"/>
      <c r="G7725" s="82"/>
      <c r="H7725" s="160"/>
      <c r="I7725" s="136"/>
      <c r="J7725" s="136"/>
      <c r="K7725" s="136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</row>
    <row r="7726">
      <c r="A7726" s="82"/>
      <c r="B7726" s="82"/>
      <c r="C7726" s="2"/>
      <c r="D7726" s="2"/>
      <c r="E7726" s="136"/>
      <c r="F7726" s="136"/>
      <c r="G7726" s="82"/>
      <c r="H7726" s="160"/>
      <c r="I7726" s="136"/>
      <c r="J7726" s="136"/>
      <c r="K7726" s="136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</row>
    <row r="7727">
      <c r="A7727" s="82"/>
      <c r="B7727" s="82"/>
      <c r="C7727" s="2"/>
      <c r="D7727" s="2"/>
      <c r="E7727" s="136"/>
      <c r="F7727" s="136"/>
      <c r="G7727" s="82"/>
      <c r="H7727" s="160"/>
      <c r="I7727" s="136"/>
      <c r="J7727" s="136"/>
      <c r="K7727" s="136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</row>
    <row r="7728">
      <c r="A7728" s="82"/>
      <c r="B7728" s="82"/>
      <c r="C7728" s="2"/>
      <c r="D7728" s="2"/>
      <c r="E7728" s="136"/>
      <c r="F7728" s="136"/>
      <c r="G7728" s="82"/>
      <c r="H7728" s="160"/>
      <c r="I7728" s="136"/>
      <c r="J7728" s="136"/>
      <c r="K7728" s="136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</row>
    <row r="7729">
      <c r="A7729" s="82"/>
      <c r="B7729" s="82"/>
      <c r="C7729" s="2"/>
      <c r="D7729" s="2"/>
      <c r="E7729" s="136"/>
      <c r="F7729" s="136"/>
      <c r="G7729" s="82"/>
      <c r="H7729" s="160"/>
      <c r="I7729" s="136"/>
      <c r="J7729" s="136"/>
      <c r="K7729" s="136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</row>
    <row r="7730">
      <c r="A7730" s="82"/>
      <c r="B7730" s="82"/>
      <c r="C7730" s="2"/>
      <c r="D7730" s="2"/>
      <c r="E7730" s="136"/>
      <c r="F7730" s="136"/>
      <c r="G7730" s="82"/>
      <c r="H7730" s="160"/>
      <c r="I7730" s="136"/>
      <c r="J7730" s="136"/>
      <c r="K7730" s="136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</row>
    <row r="7731">
      <c r="A7731" s="82"/>
      <c r="B7731" s="82"/>
      <c r="C7731" s="2"/>
      <c r="D7731" s="2"/>
      <c r="E7731" s="136"/>
      <c r="F7731" s="136"/>
      <c r="G7731" s="82"/>
      <c r="H7731" s="160"/>
      <c r="I7731" s="136"/>
      <c r="J7731" s="136"/>
      <c r="K7731" s="136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</row>
    <row r="7732">
      <c r="A7732" s="82"/>
      <c r="B7732" s="82"/>
      <c r="C7732" s="2"/>
      <c r="D7732" s="2"/>
      <c r="E7732" s="136"/>
      <c r="F7732" s="136"/>
      <c r="G7732" s="82"/>
      <c r="H7732" s="160"/>
      <c r="I7732" s="136"/>
      <c r="J7732" s="136"/>
      <c r="K7732" s="136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</row>
    <row r="7733">
      <c r="A7733" s="82"/>
      <c r="B7733" s="82"/>
      <c r="C7733" s="2"/>
      <c r="D7733" s="2"/>
      <c r="E7733" s="136"/>
      <c r="F7733" s="136"/>
      <c r="G7733" s="82"/>
      <c r="H7733" s="160"/>
      <c r="I7733" s="136"/>
      <c r="J7733" s="136"/>
      <c r="K7733" s="136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</row>
    <row r="7734">
      <c r="A7734" s="82"/>
      <c r="B7734" s="82"/>
      <c r="C7734" s="2"/>
      <c r="D7734" s="2"/>
      <c r="E7734" s="136"/>
      <c r="F7734" s="136"/>
      <c r="G7734" s="82"/>
      <c r="H7734" s="160"/>
      <c r="I7734" s="136"/>
      <c r="J7734" s="136"/>
      <c r="K7734" s="136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</row>
    <row r="7735">
      <c r="A7735" s="82"/>
      <c r="B7735" s="82"/>
      <c r="C7735" s="2"/>
      <c r="D7735" s="2"/>
      <c r="E7735" s="136"/>
      <c r="F7735" s="136"/>
      <c r="G7735" s="82"/>
      <c r="H7735" s="160"/>
      <c r="I7735" s="136"/>
      <c r="J7735" s="136"/>
      <c r="K7735" s="136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</row>
    <row r="7736">
      <c r="A7736" s="82"/>
      <c r="B7736" s="82"/>
      <c r="C7736" s="2"/>
      <c r="D7736" s="2"/>
      <c r="E7736" s="136"/>
      <c r="F7736" s="136"/>
      <c r="G7736" s="82"/>
      <c r="H7736" s="160"/>
      <c r="I7736" s="136"/>
      <c r="J7736" s="136"/>
      <c r="K7736" s="136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</row>
    <row r="7737">
      <c r="A7737" s="82"/>
      <c r="B7737" s="82"/>
      <c r="C7737" s="2"/>
      <c r="D7737" s="2"/>
      <c r="E7737" s="136"/>
      <c r="F7737" s="136"/>
      <c r="G7737" s="82"/>
      <c r="H7737" s="160"/>
      <c r="I7737" s="136"/>
      <c r="J7737" s="136"/>
      <c r="K7737" s="136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</row>
    <row r="7738">
      <c r="A7738" s="82"/>
      <c r="B7738" s="82"/>
      <c r="C7738" s="2"/>
      <c r="D7738" s="2"/>
      <c r="E7738" s="136"/>
      <c r="F7738" s="136"/>
      <c r="G7738" s="82"/>
      <c r="H7738" s="160"/>
      <c r="I7738" s="136"/>
      <c r="J7738" s="136"/>
      <c r="K7738" s="136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</row>
    <row r="7739">
      <c r="A7739" s="82"/>
      <c r="B7739" s="82"/>
      <c r="C7739" s="2"/>
      <c r="D7739" s="2"/>
      <c r="E7739" s="136"/>
      <c r="F7739" s="136"/>
      <c r="G7739" s="82"/>
      <c r="H7739" s="160"/>
      <c r="I7739" s="136"/>
      <c r="J7739" s="136"/>
      <c r="K7739" s="136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</row>
    <row r="7740">
      <c r="A7740" s="82"/>
      <c r="B7740" s="82"/>
      <c r="C7740" s="2"/>
      <c r="D7740" s="2"/>
      <c r="E7740" s="136"/>
      <c r="F7740" s="136"/>
      <c r="G7740" s="82"/>
      <c r="H7740" s="160"/>
      <c r="I7740" s="136"/>
      <c r="J7740" s="136"/>
      <c r="K7740" s="136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</row>
    <row r="7741">
      <c r="A7741" s="82"/>
      <c r="B7741" s="82"/>
      <c r="C7741" s="2"/>
      <c r="D7741" s="2"/>
      <c r="E7741" s="136"/>
      <c r="F7741" s="136"/>
      <c r="G7741" s="82"/>
      <c r="H7741" s="160"/>
      <c r="I7741" s="136"/>
      <c r="J7741" s="136"/>
      <c r="K7741" s="136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</row>
    <row r="7742">
      <c r="A7742" s="82"/>
      <c r="B7742" s="82"/>
      <c r="C7742" s="2"/>
      <c r="D7742" s="2"/>
      <c r="E7742" s="136"/>
      <c r="F7742" s="136"/>
      <c r="G7742" s="82"/>
      <c r="H7742" s="160"/>
      <c r="I7742" s="136"/>
      <c r="J7742" s="136"/>
      <c r="K7742" s="136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</row>
    <row r="7743">
      <c r="A7743" s="82"/>
      <c r="B7743" s="82"/>
      <c r="C7743" s="2"/>
      <c r="D7743" s="2"/>
      <c r="E7743" s="136"/>
      <c r="F7743" s="136"/>
      <c r="G7743" s="82"/>
      <c r="H7743" s="160"/>
      <c r="I7743" s="136"/>
      <c r="J7743" s="136"/>
      <c r="K7743" s="136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</row>
    <row r="7744">
      <c r="A7744" s="82"/>
      <c r="B7744" s="82"/>
      <c r="C7744" s="2"/>
      <c r="D7744" s="2"/>
      <c r="E7744" s="136"/>
      <c r="F7744" s="136"/>
      <c r="G7744" s="82"/>
      <c r="H7744" s="160"/>
      <c r="I7744" s="136"/>
      <c r="J7744" s="136"/>
      <c r="K7744" s="136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</row>
    <row r="7745">
      <c r="A7745" s="82"/>
      <c r="B7745" s="82"/>
      <c r="C7745" s="2"/>
      <c r="D7745" s="2"/>
      <c r="E7745" s="136"/>
      <c r="F7745" s="136"/>
      <c r="G7745" s="82"/>
      <c r="H7745" s="160"/>
      <c r="I7745" s="136"/>
      <c r="J7745" s="136"/>
      <c r="K7745" s="136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</row>
    <row r="7746">
      <c r="A7746" s="82"/>
      <c r="B7746" s="82"/>
      <c r="C7746" s="2"/>
      <c r="D7746" s="2"/>
      <c r="E7746" s="136"/>
      <c r="F7746" s="136"/>
      <c r="G7746" s="82"/>
      <c r="H7746" s="160"/>
      <c r="I7746" s="136"/>
      <c r="J7746" s="136"/>
      <c r="K7746" s="136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</row>
    <row r="7747">
      <c r="A7747" s="82"/>
      <c r="B7747" s="82"/>
      <c r="C7747" s="2"/>
      <c r="D7747" s="2"/>
      <c r="E7747" s="136"/>
      <c r="F7747" s="136"/>
      <c r="G7747" s="82"/>
      <c r="H7747" s="160"/>
      <c r="I7747" s="136"/>
      <c r="J7747" s="136"/>
      <c r="K7747" s="136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</row>
    <row r="7748">
      <c r="A7748" s="82"/>
      <c r="B7748" s="82"/>
      <c r="C7748" s="2"/>
      <c r="D7748" s="2"/>
      <c r="E7748" s="136"/>
      <c r="F7748" s="136"/>
      <c r="G7748" s="82"/>
      <c r="H7748" s="160"/>
      <c r="I7748" s="136"/>
      <c r="J7748" s="136"/>
      <c r="K7748" s="136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</row>
    <row r="7749">
      <c r="A7749" s="82"/>
      <c r="B7749" s="82"/>
      <c r="C7749" s="2"/>
      <c r="D7749" s="2"/>
      <c r="E7749" s="136"/>
      <c r="F7749" s="136"/>
      <c r="G7749" s="82"/>
      <c r="H7749" s="160"/>
      <c r="I7749" s="136"/>
      <c r="J7749" s="136"/>
      <c r="K7749" s="136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</row>
    <row r="7750">
      <c r="A7750" s="82"/>
      <c r="B7750" s="82"/>
      <c r="C7750" s="2"/>
      <c r="D7750" s="2"/>
      <c r="E7750" s="136"/>
      <c r="F7750" s="136"/>
      <c r="G7750" s="82"/>
      <c r="H7750" s="160"/>
      <c r="I7750" s="136"/>
      <c r="J7750" s="136"/>
      <c r="K7750" s="136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</row>
    <row r="7751">
      <c r="A7751" s="82"/>
      <c r="B7751" s="82"/>
      <c r="C7751" s="2"/>
      <c r="D7751" s="2"/>
      <c r="E7751" s="136"/>
      <c r="F7751" s="136"/>
      <c r="G7751" s="82"/>
      <c r="H7751" s="160"/>
      <c r="I7751" s="136"/>
      <c r="J7751" s="136"/>
      <c r="K7751" s="136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</row>
    <row r="7752">
      <c r="A7752" s="82"/>
      <c r="B7752" s="82"/>
      <c r="C7752" s="2"/>
      <c r="D7752" s="2"/>
      <c r="E7752" s="136"/>
      <c r="F7752" s="136"/>
      <c r="G7752" s="82"/>
      <c r="H7752" s="160"/>
      <c r="I7752" s="136"/>
      <c r="J7752" s="136"/>
      <c r="K7752" s="136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</row>
    <row r="7753">
      <c r="A7753" s="82"/>
      <c r="B7753" s="82"/>
      <c r="C7753" s="2"/>
      <c r="D7753" s="2"/>
      <c r="E7753" s="136"/>
      <c r="F7753" s="136"/>
      <c r="G7753" s="82"/>
      <c r="H7753" s="160"/>
      <c r="I7753" s="136"/>
      <c r="J7753" s="136"/>
      <c r="K7753" s="136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</row>
    <row r="7754">
      <c r="A7754" s="82"/>
      <c r="B7754" s="82"/>
      <c r="C7754" s="2"/>
      <c r="D7754" s="2"/>
      <c r="E7754" s="136"/>
      <c r="F7754" s="136"/>
      <c r="G7754" s="82"/>
      <c r="H7754" s="160"/>
      <c r="I7754" s="136"/>
      <c r="J7754" s="136"/>
      <c r="K7754" s="136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</row>
    <row r="7755">
      <c r="A7755" s="82"/>
      <c r="B7755" s="82"/>
      <c r="C7755" s="2"/>
      <c r="D7755" s="2"/>
      <c r="E7755" s="136"/>
      <c r="F7755" s="136"/>
      <c r="G7755" s="82"/>
      <c r="H7755" s="160"/>
      <c r="I7755" s="136"/>
      <c r="J7755" s="136"/>
      <c r="K7755" s="136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</row>
    <row r="7756">
      <c r="A7756" s="82"/>
      <c r="B7756" s="82"/>
      <c r="C7756" s="2"/>
      <c r="D7756" s="2"/>
      <c r="E7756" s="136"/>
      <c r="F7756" s="136"/>
      <c r="G7756" s="82"/>
      <c r="H7756" s="160"/>
      <c r="I7756" s="136"/>
      <c r="J7756" s="136"/>
      <c r="K7756" s="136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</row>
    <row r="7757">
      <c r="A7757" s="82"/>
      <c r="B7757" s="82"/>
      <c r="C7757" s="2"/>
      <c r="D7757" s="2"/>
      <c r="E7757" s="136"/>
      <c r="F7757" s="136"/>
      <c r="G7757" s="82"/>
      <c r="H7757" s="160"/>
      <c r="I7757" s="136"/>
      <c r="J7757" s="136"/>
      <c r="K7757" s="136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</row>
    <row r="7758">
      <c r="A7758" s="82"/>
      <c r="B7758" s="82"/>
      <c r="C7758" s="2"/>
      <c r="D7758" s="2"/>
      <c r="E7758" s="136"/>
      <c r="F7758" s="136"/>
      <c r="G7758" s="82"/>
      <c r="H7758" s="160"/>
      <c r="I7758" s="136"/>
      <c r="J7758" s="136"/>
      <c r="K7758" s="136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</row>
    <row r="7759">
      <c r="A7759" s="82"/>
      <c r="B7759" s="82"/>
      <c r="C7759" s="2"/>
      <c r="D7759" s="2"/>
      <c r="E7759" s="136"/>
      <c r="F7759" s="136"/>
      <c r="G7759" s="82"/>
      <c r="H7759" s="160"/>
      <c r="I7759" s="136"/>
      <c r="J7759" s="136"/>
      <c r="K7759" s="136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</row>
    <row r="7760">
      <c r="A7760" s="82"/>
      <c r="B7760" s="82"/>
      <c r="C7760" s="2"/>
      <c r="D7760" s="2"/>
      <c r="E7760" s="136"/>
      <c r="F7760" s="136"/>
      <c r="G7760" s="82"/>
      <c r="H7760" s="160"/>
      <c r="I7760" s="136"/>
      <c r="J7760" s="136"/>
      <c r="K7760" s="136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</row>
    <row r="7761">
      <c r="A7761" s="82"/>
      <c r="B7761" s="82"/>
      <c r="C7761" s="2"/>
      <c r="D7761" s="2"/>
      <c r="E7761" s="136"/>
      <c r="F7761" s="136"/>
      <c r="G7761" s="82"/>
      <c r="H7761" s="160"/>
      <c r="I7761" s="136"/>
      <c r="J7761" s="136"/>
      <c r="K7761" s="136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</row>
    <row r="7762">
      <c r="A7762" s="82"/>
      <c r="B7762" s="82"/>
      <c r="C7762" s="2"/>
      <c r="D7762" s="2"/>
      <c r="E7762" s="136"/>
      <c r="F7762" s="136"/>
      <c r="G7762" s="82"/>
      <c r="H7762" s="160"/>
      <c r="I7762" s="136"/>
      <c r="J7762" s="136"/>
      <c r="K7762" s="136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</row>
    <row r="7763">
      <c r="A7763" s="82"/>
      <c r="B7763" s="82"/>
      <c r="C7763" s="2"/>
      <c r="D7763" s="2"/>
      <c r="E7763" s="136"/>
      <c r="F7763" s="136"/>
      <c r="G7763" s="82"/>
      <c r="H7763" s="160"/>
      <c r="I7763" s="136"/>
      <c r="J7763" s="136"/>
      <c r="K7763" s="136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</row>
    <row r="7764">
      <c r="A7764" s="82"/>
      <c r="B7764" s="82"/>
      <c r="C7764" s="2"/>
      <c r="D7764" s="2"/>
      <c r="E7764" s="136"/>
      <c r="F7764" s="136"/>
      <c r="G7764" s="82"/>
      <c r="H7764" s="160"/>
      <c r="I7764" s="136"/>
      <c r="J7764" s="136"/>
      <c r="K7764" s="136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</row>
    <row r="7765">
      <c r="A7765" s="82"/>
      <c r="B7765" s="82"/>
      <c r="C7765" s="2"/>
      <c r="D7765" s="2"/>
      <c r="E7765" s="136"/>
      <c r="F7765" s="136"/>
      <c r="G7765" s="82"/>
      <c r="H7765" s="160"/>
      <c r="I7765" s="136"/>
      <c r="J7765" s="136"/>
      <c r="K7765" s="136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</row>
    <row r="7766">
      <c r="A7766" s="82"/>
      <c r="B7766" s="82"/>
      <c r="C7766" s="2"/>
      <c r="D7766" s="2"/>
      <c r="E7766" s="136"/>
      <c r="F7766" s="136"/>
      <c r="G7766" s="82"/>
      <c r="H7766" s="160"/>
      <c r="I7766" s="136"/>
      <c r="J7766" s="136"/>
      <c r="K7766" s="136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</row>
    <row r="7767">
      <c r="A7767" s="82"/>
      <c r="B7767" s="82"/>
      <c r="C7767" s="2"/>
      <c r="D7767" s="2"/>
      <c r="E7767" s="136"/>
      <c r="F7767" s="136"/>
      <c r="G7767" s="82"/>
      <c r="H7767" s="160"/>
      <c r="I7767" s="136"/>
      <c r="J7767" s="136"/>
      <c r="K7767" s="136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</row>
    <row r="7768">
      <c r="A7768" s="82"/>
      <c r="B7768" s="82"/>
      <c r="C7768" s="2"/>
      <c r="D7768" s="2"/>
      <c r="E7768" s="136"/>
      <c r="F7768" s="136"/>
      <c r="G7768" s="82"/>
      <c r="H7768" s="160"/>
      <c r="I7768" s="136"/>
      <c r="J7768" s="136"/>
      <c r="K7768" s="136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</row>
    <row r="7769">
      <c r="A7769" s="82"/>
      <c r="B7769" s="82"/>
      <c r="C7769" s="2"/>
      <c r="D7769" s="2"/>
      <c r="E7769" s="136"/>
      <c r="F7769" s="136"/>
      <c r="G7769" s="82"/>
      <c r="H7769" s="160"/>
      <c r="I7769" s="136"/>
      <c r="J7769" s="136"/>
      <c r="K7769" s="136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</row>
    <row r="7770">
      <c r="A7770" s="82"/>
      <c r="B7770" s="82"/>
      <c r="C7770" s="2"/>
      <c r="D7770" s="2"/>
      <c r="E7770" s="136"/>
      <c r="F7770" s="136"/>
      <c r="G7770" s="82"/>
      <c r="H7770" s="160"/>
      <c r="I7770" s="136"/>
      <c r="J7770" s="136"/>
      <c r="K7770" s="136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</row>
    <row r="7771">
      <c r="A7771" s="82"/>
      <c r="B7771" s="82"/>
      <c r="C7771" s="2"/>
      <c r="D7771" s="2"/>
      <c r="E7771" s="136"/>
      <c r="F7771" s="136"/>
      <c r="G7771" s="82"/>
      <c r="H7771" s="160"/>
      <c r="I7771" s="136"/>
      <c r="J7771" s="136"/>
      <c r="K7771" s="136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</row>
    <row r="7772">
      <c r="A7772" s="82"/>
      <c r="B7772" s="82"/>
      <c r="C7772" s="2"/>
      <c r="D7772" s="2"/>
      <c r="E7772" s="136"/>
      <c r="F7772" s="136"/>
      <c r="G7772" s="82"/>
      <c r="H7772" s="160"/>
      <c r="I7772" s="136"/>
      <c r="J7772" s="136"/>
      <c r="K7772" s="136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</row>
    <row r="7773">
      <c r="A7773" s="82"/>
      <c r="B7773" s="82"/>
      <c r="C7773" s="2"/>
      <c r="D7773" s="2"/>
      <c r="E7773" s="136"/>
      <c r="F7773" s="136"/>
      <c r="G7773" s="82"/>
      <c r="H7773" s="160"/>
      <c r="I7773" s="136"/>
      <c r="J7773" s="136"/>
      <c r="K7773" s="136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</row>
    <row r="7774">
      <c r="A7774" s="82"/>
      <c r="B7774" s="82"/>
      <c r="C7774" s="2"/>
      <c r="D7774" s="2"/>
      <c r="E7774" s="136"/>
      <c r="F7774" s="136"/>
      <c r="G7774" s="82"/>
      <c r="H7774" s="160"/>
      <c r="I7774" s="136"/>
      <c r="J7774" s="136"/>
      <c r="K7774" s="136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</row>
    <row r="7775">
      <c r="A7775" s="82"/>
      <c r="B7775" s="82"/>
      <c r="C7775" s="2"/>
      <c r="D7775" s="2"/>
      <c r="E7775" s="136"/>
      <c r="F7775" s="136"/>
      <c r="G7775" s="82"/>
      <c r="H7775" s="160"/>
      <c r="I7775" s="136"/>
      <c r="J7775" s="136"/>
      <c r="K7775" s="136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</row>
    <row r="7776">
      <c r="A7776" s="82"/>
      <c r="B7776" s="82"/>
      <c r="C7776" s="2"/>
      <c r="D7776" s="2"/>
      <c r="E7776" s="136"/>
      <c r="F7776" s="136"/>
      <c r="G7776" s="82"/>
      <c r="H7776" s="160"/>
      <c r="I7776" s="136"/>
      <c r="J7776" s="136"/>
      <c r="K7776" s="136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</row>
    <row r="7777">
      <c r="A7777" s="82"/>
      <c r="B7777" s="82"/>
      <c r="C7777" s="2"/>
      <c r="D7777" s="2"/>
      <c r="E7777" s="136"/>
      <c r="F7777" s="136"/>
      <c r="G7777" s="82"/>
      <c r="H7777" s="160"/>
      <c r="I7777" s="136"/>
      <c r="J7777" s="136"/>
      <c r="K7777" s="136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</row>
    <row r="7778">
      <c r="A7778" s="82"/>
      <c r="B7778" s="82"/>
      <c r="C7778" s="2"/>
      <c r="D7778" s="2"/>
      <c r="E7778" s="136"/>
      <c r="F7778" s="136"/>
      <c r="G7778" s="82"/>
      <c r="H7778" s="160"/>
      <c r="I7778" s="136"/>
      <c r="J7778" s="136"/>
      <c r="K7778" s="136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</row>
    <row r="7779">
      <c r="A7779" s="82"/>
      <c r="B7779" s="82"/>
      <c r="C7779" s="2"/>
      <c r="D7779" s="2"/>
      <c r="E7779" s="136"/>
      <c r="F7779" s="136"/>
      <c r="G7779" s="82"/>
      <c r="H7779" s="160"/>
      <c r="I7779" s="136"/>
      <c r="J7779" s="136"/>
      <c r="K7779" s="136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</row>
    <row r="7780">
      <c r="A7780" s="82"/>
      <c r="B7780" s="82"/>
      <c r="C7780" s="2"/>
      <c r="D7780" s="2"/>
      <c r="E7780" s="136"/>
      <c r="F7780" s="136"/>
      <c r="G7780" s="82"/>
      <c r="H7780" s="160"/>
      <c r="I7780" s="136"/>
      <c r="J7780" s="136"/>
      <c r="K7780" s="136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</row>
    <row r="7781">
      <c r="A7781" s="82"/>
      <c r="B7781" s="82"/>
      <c r="C7781" s="2"/>
      <c r="D7781" s="2"/>
      <c r="E7781" s="136"/>
      <c r="F7781" s="136"/>
      <c r="G7781" s="82"/>
      <c r="H7781" s="160"/>
      <c r="I7781" s="136"/>
      <c r="J7781" s="136"/>
      <c r="K7781" s="136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</row>
    <row r="7782">
      <c r="A7782" s="82"/>
      <c r="B7782" s="82"/>
      <c r="C7782" s="2"/>
      <c r="D7782" s="2"/>
      <c r="E7782" s="136"/>
      <c r="F7782" s="136"/>
      <c r="G7782" s="82"/>
      <c r="H7782" s="160"/>
      <c r="I7782" s="136"/>
      <c r="J7782" s="136"/>
      <c r="K7782" s="136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</row>
    <row r="7783">
      <c r="A7783" s="82"/>
      <c r="B7783" s="82"/>
      <c r="C7783" s="2"/>
      <c r="D7783" s="2"/>
      <c r="E7783" s="136"/>
      <c r="F7783" s="136"/>
      <c r="G7783" s="82"/>
      <c r="H7783" s="160"/>
      <c r="I7783" s="136"/>
      <c r="J7783" s="136"/>
      <c r="K7783" s="136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</row>
    <row r="7784">
      <c r="A7784" s="82"/>
      <c r="B7784" s="82"/>
      <c r="C7784" s="2"/>
      <c r="D7784" s="2"/>
      <c r="E7784" s="136"/>
      <c r="F7784" s="136"/>
      <c r="G7784" s="82"/>
      <c r="H7784" s="160"/>
      <c r="I7784" s="136"/>
      <c r="J7784" s="136"/>
      <c r="K7784" s="136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</row>
    <row r="7785">
      <c r="A7785" s="82"/>
      <c r="B7785" s="82"/>
      <c r="C7785" s="2"/>
      <c r="D7785" s="2"/>
      <c r="E7785" s="136"/>
      <c r="F7785" s="136"/>
      <c r="G7785" s="82"/>
      <c r="H7785" s="160"/>
      <c r="I7785" s="136"/>
      <c r="J7785" s="136"/>
      <c r="K7785" s="136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</row>
    <row r="7786">
      <c r="A7786" s="82"/>
      <c r="B7786" s="82"/>
      <c r="C7786" s="2"/>
      <c r="D7786" s="2"/>
      <c r="E7786" s="136"/>
      <c r="F7786" s="136"/>
      <c r="G7786" s="82"/>
      <c r="H7786" s="160"/>
      <c r="I7786" s="136"/>
      <c r="J7786" s="136"/>
      <c r="K7786" s="136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</row>
    <row r="7787">
      <c r="A7787" s="82"/>
      <c r="B7787" s="82"/>
      <c r="C7787" s="2"/>
      <c r="D7787" s="2"/>
      <c r="E7787" s="136"/>
      <c r="F7787" s="136"/>
      <c r="G7787" s="82"/>
      <c r="H7787" s="160"/>
      <c r="I7787" s="136"/>
      <c r="J7787" s="136"/>
      <c r="K7787" s="136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</row>
    <row r="7788">
      <c r="A7788" s="82"/>
      <c r="B7788" s="82"/>
      <c r="C7788" s="2"/>
      <c r="D7788" s="2"/>
      <c r="E7788" s="136"/>
      <c r="F7788" s="136"/>
      <c r="G7788" s="82"/>
      <c r="H7788" s="160"/>
      <c r="I7788" s="136"/>
      <c r="J7788" s="136"/>
      <c r="K7788" s="136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</row>
    <row r="7789">
      <c r="A7789" s="82"/>
      <c r="B7789" s="82"/>
      <c r="C7789" s="2"/>
      <c r="D7789" s="2"/>
      <c r="E7789" s="136"/>
      <c r="F7789" s="136"/>
      <c r="G7789" s="82"/>
      <c r="H7789" s="160"/>
      <c r="I7789" s="136"/>
      <c r="J7789" s="136"/>
      <c r="K7789" s="136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</row>
    <row r="7790">
      <c r="A7790" s="82"/>
      <c r="B7790" s="82"/>
      <c r="C7790" s="2"/>
      <c r="D7790" s="2"/>
      <c r="E7790" s="136"/>
      <c r="F7790" s="136"/>
      <c r="G7790" s="82"/>
      <c r="H7790" s="160"/>
      <c r="I7790" s="136"/>
      <c r="J7790" s="136"/>
      <c r="K7790" s="136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</row>
    <row r="7791">
      <c r="A7791" s="82"/>
      <c r="B7791" s="82"/>
      <c r="C7791" s="2"/>
      <c r="D7791" s="2"/>
      <c r="E7791" s="136"/>
      <c r="F7791" s="136"/>
      <c r="G7791" s="82"/>
      <c r="H7791" s="160"/>
      <c r="I7791" s="136"/>
      <c r="J7791" s="136"/>
      <c r="K7791" s="136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</row>
    <row r="7792">
      <c r="A7792" s="82"/>
      <c r="B7792" s="82"/>
      <c r="C7792" s="2"/>
      <c r="D7792" s="2"/>
      <c r="E7792" s="136"/>
      <c r="F7792" s="136"/>
      <c r="G7792" s="82"/>
      <c r="H7792" s="160"/>
      <c r="I7792" s="136"/>
      <c r="J7792" s="136"/>
      <c r="K7792" s="136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</row>
    <row r="7793">
      <c r="A7793" s="82"/>
      <c r="B7793" s="82"/>
      <c r="C7793" s="2"/>
      <c r="D7793" s="2"/>
      <c r="E7793" s="136"/>
      <c r="F7793" s="136"/>
      <c r="G7793" s="82"/>
      <c r="H7793" s="160"/>
      <c r="I7793" s="136"/>
      <c r="J7793" s="136"/>
      <c r="K7793" s="136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</row>
    <row r="7794">
      <c r="A7794" s="82"/>
      <c r="B7794" s="82"/>
      <c r="C7794" s="2"/>
      <c r="D7794" s="2"/>
      <c r="E7794" s="136"/>
      <c r="F7794" s="136"/>
      <c r="G7794" s="82"/>
      <c r="H7794" s="160"/>
      <c r="I7794" s="136"/>
      <c r="J7794" s="136"/>
      <c r="K7794" s="136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</row>
    <row r="7795">
      <c r="A7795" s="82"/>
      <c r="B7795" s="82"/>
      <c r="C7795" s="2"/>
      <c r="D7795" s="2"/>
      <c r="E7795" s="136"/>
      <c r="F7795" s="136"/>
      <c r="G7795" s="82"/>
      <c r="H7795" s="160"/>
      <c r="I7795" s="136"/>
      <c r="J7795" s="136"/>
      <c r="K7795" s="136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</row>
    <row r="7796">
      <c r="A7796" s="82"/>
      <c r="B7796" s="82"/>
      <c r="C7796" s="2"/>
      <c r="D7796" s="2"/>
      <c r="E7796" s="136"/>
      <c r="F7796" s="136"/>
      <c r="G7796" s="82"/>
      <c r="H7796" s="160"/>
      <c r="I7796" s="136"/>
      <c r="J7796" s="136"/>
      <c r="K7796" s="136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</row>
    <row r="7797">
      <c r="A7797" s="82"/>
      <c r="B7797" s="82"/>
      <c r="C7797" s="2"/>
      <c r="D7797" s="2"/>
      <c r="E7797" s="136"/>
      <c r="F7797" s="136"/>
      <c r="G7797" s="82"/>
      <c r="H7797" s="160"/>
      <c r="I7797" s="136"/>
      <c r="J7797" s="136"/>
      <c r="K7797" s="136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</row>
    <row r="7798">
      <c r="A7798" s="82"/>
      <c r="B7798" s="82"/>
      <c r="C7798" s="2"/>
      <c r="D7798" s="2"/>
      <c r="E7798" s="136"/>
      <c r="F7798" s="136"/>
      <c r="G7798" s="82"/>
      <c r="H7798" s="160"/>
      <c r="I7798" s="136"/>
      <c r="J7798" s="136"/>
      <c r="K7798" s="136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</row>
    <row r="7799">
      <c r="A7799" s="82"/>
      <c r="B7799" s="82"/>
      <c r="C7799" s="2"/>
      <c r="D7799" s="2"/>
      <c r="E7799" s="136"/>
      <c r="F7799" s="136"/>
      <c r="G7799" s="82"/>
      <c r="H7799" s="160"/>
      <c r="I7799" s="136"/>
      <c r="J7799" s="136"/>
      <c r="K7799" s="136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</row>
    <row r="7800">
      <c r="A7800" s="82"/>
      <c r="B7800" s="82"/>
      <c r="C7800" s="2"/>
      <c r="D7800" s="2"/>
      <c r="E7800" s="136"/>
      <c r="F7800" s="136"/>
      <c r="G7800" s="82"/>
      <c r="H7800" s="160"/>
      <c r="I7800" s="136"/>
      <c r="J7800" s="136"/>
      <c r="K7800" s="136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</row>
    <row r="7801">
      <c r="A7801" s="82"/>
      <c r="B7801" s="82"/>
      <c r="C7801" s="2"/>
      <c r="D7801" s="2"/>
      <c r="E7801" s="136"/>
      <c r="F7801" s="136"/>
      <c r="G7801" s="82"/>
      <c r="H7801" s="160"/>
      <c r="I7801" s="136"/>
      <c r="J7801" s="136"/>
      <c r="K7801" s="136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</row>
    <row r="7802">
      <c r="A7802" s="82"/>
      <c r="B7802" s="82"/>
      <c r="C7802" s="2"/>
      <c r="D7802" s="2"/>
      <c r="E7802" s="136"/>
      <c r="F7802" s="136"/>
      <c r="G7802" s="82"/>
      <c r="H7802" s="160"/>
      <c r="I7802" s="136"/>
      <c r="J7802" s="136"/>
      <c r="K7802" s="136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</row>
    <row r="7803">
      <c r="A7803" s="82"/>
      <c r="B7803" s="82"/>
      <c r="C7803" s="2"/>
      <c r="D7803" s="2"/>
      <c r="E7803" s="136"/>
      <c r="F7803" s="136"/>
      <c r="G7803" s="82"/>
      <c r="H7803" s="160"/>
      <c r="I7803" s="136"/>
      <c r="J7803" s="136"/>
      <c r="K7803" s="136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</row>
    <row r="7804">
      <c r="A7804" s="82"/>
      <c r="B7804" s="82"/>
      <c r="C7804" s="2"/>
      <c r="D7804" s="2"/>
      <c r="E7804" s="136"/>
      <c r="F7804" s="136"/>
      <c r="G7804" s="82"/>
      <c r="H7804" s="160"/>
      <c r="I7804" s="136"/>
      <c r="J7804" s="136"/>
      <c r="K7804" s="136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</row>
    <row r="7805">
      <c r="A7805" s="82"/>
      <c r="B7805" s="82"/>
      <c r="C7805" s="2"/>
      <c r="D7805" s="2"/>
      <c r="E7805" s="136"/>
      <c r="F7805" s="136"/>
      <c r="G7805" s="82"/>
      <c r="H7805" s="160"/>
      <c r="I7805" s="136"/>
      <c r="J7805" s="136"/>
      <c r="K7805" s="136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</row>
    <row r="7806">
      <c r="A7806" s="82"/>
      <c r="B7806" s="82"/>
      <c r="C7806" s="2"/>
      <c r="D7806" s="2"/>
      <c r="E7806" s="136"/>
      <c r="F7806" s="136"/>
      <c r="G7806" s="82"/>
      <c r="H7806" s="160"/>
      <c r="I7806" s="136"/>
      <c r="J7806" s="136"/>
      <c r="K7806" s="136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</row>
    <row r="7807">
      <c r="A7807" s="82"/>
      <c r="B7807" s="82"/>
      <c r="C7807" s="2"/>
      <c r="D7807" s="2"/>
      <c r="E7807" s="136"/>
      <c r="F7807" s="136"/>
      <c r="G7807" s="82"/>
      <c r="H7807" s="160"/>
      <c r="I7807" s="136"/>
      <c r="J7807" s="136"/>
      <c r="K7807" s="136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</row>
    <row r="7808">
      <c r="A7808" s="82"/>
      <c r="B7808" s="82"/>
      <c r="C7808" s="2"/>
      <c r="D7808" s="2"/>
      <c r="E7808" s="136"/>
      <c r="F7808" s="136"/>
      <c r="G7808" s="82"/>
      <c r="H7808" s="160"/>
      <c r="I7808" s="136"/>
      <c r="J7808" s="136"/>
      <c r="K7808" s="136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</row>
    <row r="7809">
      <c r="A7809" s="82"/>
      <c r="B7809" s="82"/>
      <c r="C7809" s="2"/>
      <c r="D7809" s="2"/>
      <c r="E7809" s="136"/>
      <c r="F7809" s="136"/>
      <c r="G7809" s="82"/>
      <c r="H7809" s="160"/>
      <c r="I7809" s="136"/>
      <c r="J7809" s="136"/>
      <c r="K7809" s="136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</row>
    <row r="7810">
      <c r="A7810" s="82"/>
      <c r="B7810" s="82"/>
      <c r="C7810" s="2"/>
      <c r="D7810" s="2"/>
      <c r="E7810" s="136"/>
      <c r="F7810" s="136"/>
      <c r="G7810" s="82"/>
      <c r="H7810" s="160"/>
      <c r="I7810" s="136"/>
      <c r="J7810" s="136"/>
      <c r="K7810" s="136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</row>
    <row r="7811">
      <c r="A7811" s="82"/>
      <c r="B7811" s="82"/>
      <c r="C7811" s="2"/>
      <c r="D7811" s="2"/>
      <c r="E7811" s="136"/>
      <c r="F7811" s="136"/>
      <c r="G7811" s="82"/>
      <c r="H7811" s="160"/>
      <c r="I7811" s="136"/>
      <c r="J7811" s="136"/>
      <c r="K7811" s="136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</row>
    <row r="7812">
      <c r="A7812" s="82"/>
      <c r="B7812" s="82"/>
      <c r="C7812" s="2"/>
      <c r="D7812" s="2"/>
      <c r="E7812" s="136"/>
      <c r="F7812" s="136"/>
      <c r="G7812" s="82"/>
      <c r="H7812" s="160"/>
      <c r="I7812" s="136"/>
      <c r="J7812" s="136"/>
      <c r="K7812" s="136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</row>
    <row r="7813">
      <c r="A7813" s="82"/>
      <c r="B7813" s="82"/>
      <c r="C7813" s="2"/>
      <c r="D7813" s="2"/>
      <c r="E7813" s="136"/>
      <c r="F7813" s="136"/>
      <c r="G7813" s="82"/>
      <c r="H7813" s="160"/>
      <c r="I7813" s="136"/>
      <c r="J7813" s="136"/>
      <c r="K7813" s="136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</row>
    <row r="7814">
      <c r="A7814" s="82"/>
      <c r="B7814" s="82"/>
      <c r="C7814" s="2"/>
      <c r="D7814" s="2"/>
      <c r="E7814" s="136"/>
      <c r="F7814" s="136"/>
      <c r="G7814" s="82"/>
      <c r="H7814" s="160"/>
      <c r="I7814" s="136"/>
      <c r="J7814" s="136"/>
      <c r="K7814" s="136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</row>
    <row r="7815">
      <c r="A7815" s="82"/>
      <c r="B7815" s="82"/>
      <c r="C7815" s="2"/>
      <c r="D7815" s="2"/>
      <c r="E7815" s="136"/>
      <c r="F7815" s="136"/>
      <c r="G7815" s="82"/>
      <c r="H7815" s="160"/>
      <c r="I7815" s="136"/>
      <c r="J7815" s="136"/>
      <c r="K7815" s="136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</row>
    <row r="7816">
      <c r="A7816" s="82"/>
      <c r="B7816" s="82"/>
      <c r="C7816" s="2"/>
      <c r="D7816" s="2"/>
      <c r="E7816" s="136"/>
      <c r="F7816" s="136"/>
      <c r="G7816" s="82"/>
      <c r="H7816" s="160"/>
      <c r="I7816" s="136"/>
      <c r="J7816" s="136"/>
      <c r="K7816" s="136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</row>
    <row r="7817">
      <c r="A7817" s="82"/>
      <c r="B7817" s="82"/>
      <c r="C7817" s="2"/>
      <c r="D7817" s="2"/>
      <c r="E7817" s="136"/>
      <c r="F7817" s="136"/>
      <c r="G7817" s="82"/>
      <c r="H7817" s="160"/>
      <c r="I7817" s="136"/>
      <c r="J7817" s="136"/>
      <c r="K7817" s="136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</row>
    <row r="7818">
      <c r="A7818" s="82"/>
      <c r="B7818" s="82"/>
      <c r="C7818" s="2"/>
      <c r="D7818" s="2"/>
      <c r="E7818" s="136"/>
      <c r="F7818" s="136"/>
      <c r="G7818" s="82"/>
      <c r="H7818" s="160"/>
      <c r="I7818" s="136"/>
      <c r="J7818" s="136"/>
      <c r="K7818" s="136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</row>
    <row r="7819">
      <c r="A7819" s="82"/>
      <c r="B7819" s="82"/>
      <c r="C7819" s="2"/>
      <c r="D7819" s="2"/>
      <c r="E7819" s="136"/>
      <c r="F7819" s="136"/>
      <c r="G7819" s="82"/>
      <c r="H7819" s="160"/>
      <c r="I7819" s="136"/>
      <c r="J7819" s="136"/>
      <c r="K7819" s="136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</row>
    <row r="7820">
      <c r="A7820" s="82"/>
      <c r="B7820" s="82"/>
      <c r="C7820" s="2"/>
      <c r="D7820" s="2"/>
      <c r="E7820" s="136"/>
      <c r="F7820" s="136"/>
      <c r="G7820" s="82"/>
      <c r="H7820" s="160"/>
      <c r="I7820" s="136"/>
      <c r="J7820" s="136"/>
      <c r="K7820" s="136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</row>
    <row r="7821">
      <c r="A7821" s="82"/>
      <c r="B7821" s="82"/>
      <c r="C7821" s="2"/>
      <c r="D7821" s="2"/>
      <c r="E7821" s="136"/>
      <c r="F7821" s="136"/>
      <c r="G7821" s="82"/>
      <c r="H7821" s="160"/>
      <c r="I7821" s="136"/>
      <c r="J7821" s="136"/>
      <c r="K7821" s="136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</row>
    <row r="7822">
      <c r="A7822" s="82"/>
      <c r="B7822" s="82"/>
      <c r="C7822" s="2"/>
      <c r="D7822" s="2"/>
      <c r="E7822" s="136"/>
      <c r="F7822" s="136"/>
      <c r="G7822" s="82"/>
      <c r="H7822" s="160"/>
      <c r="I7822" s="136"/>
      <c r="J7822" s="136"/>
      <c r="K7822" s="136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</row>
    <row r="7823">
      <c r="A7823" s="82"/>
      <c r="B7823" s="82"/>
      <c r="C7823" s="2"/>
      <c r="D7823" s="2"/>
      <c r="E7823" s="136"/>
      <c r="F7823" s="136"/>
      <c r="G7823" s="82"/>
      <c r="H7823" s="160"/>
      <c r="I7823" s="136"/>
      <c r="J7823" s="136"/>
      <c r="K7823" s="136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</row>
    <row r="7824">
      <c r="A7824" s="82"/>
      <c r="B7824" s="82"/>
      <c r="C7824" s="2"/>
      <c r="D7824" s="2"/>
      <c r="E7824" s="136"/>
      <c r="F7824" s="136"/>
      <c r="G7824" s="82"/>
      <c r="H7824" s="160"/>
      <c r="I7824" s="136"/>
      <c r="J7824" s="136"/>
      <c r="K7824" s="136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</row>
    <row r="7825">
      <c r="A7825" s="82"/>
      <c r="B7825" s="82"/>
      <c r="C7825" s="2"/>
      <c r="D7825" s="2"/>
      <c r="E7825" s="136"/>
      <c r="F7825" s="136"/>
      <c r="G7825" s="82"/>
      <c r="H7825" s="160"/>
      <c r="I7825" s="136"/>
      <c r="J7825" s="136"/>
      <c r="K7825" s="136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</row>
    <row r="7826">
      <c r="A7826" s="82"/>
      <c r="B7826" s="82"/>
      <c r="C7826" s="2"/>
      <c r="D7826" s="2"/>
      <c r="E7826" s="136"/>
      <c r="F7826" s="136"/>
      <c r="G7826" s="82"/>
      <c r="H7826" s="160"/>
      <c r="I7826" s="136"/>
      <c r="J7826" s="136"/>
      <c r="K7826" s="136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</row>
    <row r="7827">
      <c r="A7827" s="82"/>
      <c r="B7827" s="82"/>
      <c r="C7827" s="2"/>
      <c r="D7827" s="2"/>
      <c r="E7827" s="136"/>
      <c r="F7827" s="136"/>
      <c r="G7827" s="82"/>
      <c r="H7827" s="160"/>
      <c r="I7827" s="136"/>
      <c r="J7827" s="136"/>
      <c r="K7827" s="136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</row>
    <row r="7828">
      <c r="A7828" s="82"/>
      <c r="B7828" s="82"/>
      <c r="C7828" s="2"/>
      <c r="D7828" s="2"/>
      <c r="E7828" s="136"/>
      <c r="F7828" s="136"/>
      <c r="G7828" s="82"/>
      <c r="H7828" s="160"/>
      <c r="I7828" s="136"/>
      <c r="J7828" s="136"/>
      <c r="K7828" s="136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</row>
    <row r="7829">
      <c r="A7829" s="82"/>
      <c r="B7829" s="82"/>
      <c r="C7829" s="2"/>
      <c r="D7829" s="2"/>
      <c r="E7829" s="136"/>
      <c r="F7829" s="136"/>
      <c r="G7829" s="82"/>
      <c r="H7829" s="160"/>
      <c r="I7829" s="136"/>
      <c r="J7829" s="136"/>
      <c r="K7829" s="136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</row>
    <row r="7830">
      <c r="A7830" s="82"/>
      <c r="B7830" s="82"/>
      <c r="C7830" s="2"/>
      <c r="D7830" s="2"/>
      <c r="E7830" s="136"/>
      <c r="F7830" s="136"/>
      <c r="G7830" s="82"/>
      <c r="H7830" s="160"/>
      <c r="I7830" s="136"/>
      <c r="J7830" s="136"/>
      <c r="K7830" s="136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</row>
    <row r="7831">
      <c r="A7831" s="82"/>
      <c r="B7831" s="82"/>
      <c r="C7831" s="2"/>
      <c r="D7831" s="2"/>
      <c r="E7831" s="136"/>
      <c r="F7831" s="136"/>
      <c r="G7831" s="82"/>
      <c r="H7831" s="160"/>
      <c r="I7831" s="136"/>
      <c r="J7831" s="136"/>
      <c r="K7831" s="136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</row>
    <row r="7832">
      <c r="A7832" s="82"/>
      <c r="B7832" s="82"/>
      <c r="C7832" s="2"/>
      <c r="D7832" s="2"/>
      <c r="E7832" s="136"/>
      <c r="F7832" s="136"/>
      <c r="G7832" s="82"/>
      <c r="H7832" s="160"/>
      <c r="I7832" s="136"/>
      <c r="J7832" s="136"/>
      <c r="K7832" s="136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</row>
    <row r="7833">
      <c r="A7833" s="82"/>
      <c r="B7833" s="82"/>
      <c r="C7833" s="2"/>
      <c r="D7833" s="2"/>
      <c r="E7833" s="136"/>
      <c r="F7833" s="136"/>
      <c r="G7833" s="82"/>
      <c r="H7833" s="160"/>
      <c r="I7833" s="136"/>
      <c r="J7833" s="136"/>
      <c r="K7833" s="136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</row>
    <row r="7834">
      <c r="A7834" s="82"/>
      <c r="B7834" s="82"/>
      <c r="C7834" s="2"/>
      <c r="D7834" s="2"/>
      <c r="E7834" s="136"/>
      <c r="F7834" s="136"/>
      <c r="G7834" s="82"/>
      <c r="H7834" s="160"/>
      <c r="I7834" s="136"/>
      <c r="J7834" s="136"/>
      <c r="K7834" s="136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</row>
    <row r="7835">
      <c r="A7835" s="82"/>
      <c r="B7835" s="82"/>
      <c r="C7835" s="2"/>
      <c r="D7835" s="2"/>
      <c r="E7835" s="136"/>
      <c r="F7835" s="136"/>
      <c r="G7835" s="82"/>
      <c r="H7835" s="160"/>
      <c r="I7835" s="136"/>
      <c r="J7835" s="136"/>
      <c r="K7835" s="136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</row>
    <row r="7836">
      <c r="A7836" s="82"/>
      <c r="B7836" s="82"/>
      <c r="C7836" s="2"/>
      <c r="D7836" s="2"/>
      <c r="E7836" s="136"/>
      <c r="F7836" s="136"/>
      <c r="G7836" s="82"/>
      <c r="H7836" s="160"/>
      <c r="I7836" s="136"/>
      <c r="J7836" s="136"/>
      <c r="K7836" s="136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</row>
    <row r="7837">
      <c r="A7837" s="82"/>
      <c r="B7837" s="82"/>
      <c r="C7837" s="2"/>
      <c r="D7837" s="2"/>
      <c r="E7837" s="136"/>
      <c r="F7837" s="136"/>
      <c r="G7837" s="82"/>
      <c r="H7837" s="160"/>
      <c r="I7837" s="136"/>
      <c r="J7837" s="136"/>
      <c r="K7837" s="136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</row>
    <row r="7838">
      <c r="A7838" s="82"/>
      <c r="B7838" s="82"/>
      <c r="C7838" s="2"/>
      <c r="D7838" s="2"/>
      <c r="E7838" s="136"/>
      <c r="F7838" s="136"/>
      <c r="G7838" s="82"/>
      <c r="H7838" s="160"/>
      <c r="I7838" s="136"/>
      <c r="J7838" s="136"/>
      <c r="K7838" s="136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</row>
    <row r="7839">
      <c r="A7839" s="82"/>
      <c r="B7839" s="82"/>
      <c r="C7839" s="2"/>
      <c r="D7839" s="2"/>
      <c r="E7839" s="136"/>
      <c r="F7839" s="136"/>
      <c r="G7839" s="82"/>
      <c r="H7839" s="160"/>
      <c r="I7839" s="136"/>
      <c r="J7839" s="136"/>
      <c r="K7839" s="136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</row>
    <row r="7840">
      <c r="A7840" s="82"/>
      <c r="B7840" s="82"/>
      <c r="C7840" s="2"/>
      <c r="D7840" s="2"/>
      <c r="E7840" s="136"/>
      <c r="F7840" s="136"/>
      <c r="G7840" s="82"/>
      <c r="H7840" s="160"/>
      <c r="I7840" s="136"/>
      <c r="J7840" s="136"/>
      <c r="K7840" s="136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</row>
    <row r="7841">
      <c r="A7841" s="82"/>
      <c r="B7841" s="82"/>
      <c r="C7841" s="2"/>
      <c r="D7841" s="2"/>
      <c r="E7841" s="136"/>
      <c r="F7841" s="136"/>
      <c r="G7841" s="82"/>
      <c r="H7841" s="160"/>
      <c r="I7841" s="136"/>
      <c r="J7841" s="136"/>
      <c r="K7841" s="136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</row>
    <row r="7842">
      <c r="A7842" s="82"/>
      <c r="B7842" s="82"/>
      <c r="C7842" s="2"/>
      <c r="D7842" s="2"/>
      <c r="E7842" s="136"/>
      <c r="F7842" s="136"/>
      <c r="G7842" s="82"/>
      <c r="H7842" s="160"/>
      <c r="I7842" s="136"/>
      <c r="J7842" s="136"/>
      <c r="K7842" s="136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</row>
    <row r="7843">
      <c r="A7843" s="82"/>
      <c r="B7843" s="82"/>
      <c r="C7843" s="2"/>
      <c r="D7843" s="2"/>
      <c r="E7843" s="136"/>
      <c r="F7843" s="136"/>
      <c r="G7843" s="82"/>
      <c r="H7843" s="160"/>
      <c r="I7843" s="136"/>
      <c r="J7843" s="136"/>
      <c r="K7843" s="136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</row>
    <row r="7844">
      <c r="A7844" s="82"/>
      <c r="B7844" s="82"/>
      <c r="C7844" s="2"/>
      <c r="D7844" s="2"/>
      <c r="E7844" s="136"/>
      <c r="F7844" s="136"/>
      <c r="G7844" s="82"/>
      <c r="H7844" s="160"/>
      <c r="I7844" s="136"/>
      <c r="J7844" s="136"/>
      <c r="K7844" s="136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</row>
    <row r="7845">
      <c r="A7845" s="82"/>
      <c r="B7845" s="82"/>
      <c r="C7845" s="2"/>
      <c r="D7845" s="2"/>
      <c r="E7845" s="136"/>
      <c r="F7845" s="136"/>
      <c r="G7845" s="82"/>
      <c r="H7845" s="160"/>
      <c r="I7845" s="136"/>
      <c r="J7845" s="136"/>
      <c r="K7845" s="136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</row>
    <row r="7846">
      <c r="A7846" s="82"/>
      <c r="B7846" s="82"/>
      <c r="C7846" s="2"/>
      <c r="D7846" s="2"/>
      <c r="E7846" s="136"/>
      <c r="F7846" s="136"/>
      <c r="G7846" s="82"/>
      <c r="H7846" s="160"/>
      <c r="I7846" s="136"/>
      <c r="J7846" s="136"/>
      <c r="K7846" s="136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</row>
    <row r="7847">
      <c r="A7847" s="82"/>
      <c r="B7847" s="82"/>
      <c r="C7847" s="2"/>
      <c r="D7847" s="2"/>
      <c r="E7847" s="136"/>
      <c r="F7847" s="136"/>
      <c r="G7847" s="82"/>
      <c r="H7847" s="160"/>
      <c r="I7847" s="136"/>
      <c r="J7847" s="136"/>
      <c r="K7847" s="136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</row>
    <row r="7848">
      <c r="A7848" s="82"/>
      <c r="B7848" s="82"/>
      <c r="C7848" s="2"/>
      <c r="D7848" s="2"/>
      <c r="E7848" s="136"/>
      <c r="F7848" s="136"/>
      <c r="G7848" s="82"/>
      <c r="H7848" s="160"/>
      <c r="I7848" s="136"/>
      <c r="J7848" s="136"/>
      <c r="K7848" s="136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</row>
    <row r="7849">
      <c r="A7849" s="82"/>
      <c r="B7849" s="82"/>
      <c r="C7849" s="2"/>
      <c r="D7849" s="2"/>
      <c r="E7849" s="136"/>
      <c r="F7849" s="136"/>
      <c r="G7849" s="82"/>
      <c r="H7849" s="160"/>
      <c r="I7849" s="136"/>
      <c r="J7849" s="136"/>
      <c r="K7849" s="136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</row>
    <row r="7850">
      <c r="A7850" s="82"/>
      <c r="B7850" s="82"/>
      <c r="C7850" s="2"/>
      <c r="D7850" s="2"/>
      <c r="E7850" s="136"/>
      <c r="F7850" s="136"/>
      <c r="G7850" s="82"/>
      <c r="H7850" s="160"/>
      <c r="I7850" s="136"/>
      <c r="J7850" s="136"/>
      <c r="K7850" s="136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</row>
    <row r="7851">
      <c r="A7851" s="82"/>
      <c r="B7851" s="82"/>
      <c r="C7851" s="2"/>
      <c r="D7851" s="2"/>
      <c r="E7851" s="136"/>
      <c r="F7851" s="136"/>
      <c r="G7851" s="82"/>
      <c r="H7851" s="160"/>
      <c r="I7851" s="136"/>
      <c r="J7851" s="136"/>
      <c r="K7851" s="136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</row>
    <row r="7852">
      <c r="A7852" s="82"/>
      <c r="B7852" s="82"/>
      <c r="C7852" s="2"/>
      <c r="D7852" s="2"/>
      <c r="E7852" s="136"/>
      <c r="F7852" s="136"/>
      <c r="G7852" s="82"/>
      <c r="H7852" s="160"/>
      <c r="I7852" s="136"/>
      <c r="J7852" s="136"/>
      <c r="K7852" s="136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</row>
    <row r="7853">
      <c r="A7853" s="82"/>
      <c r="B7853" s="82"/>
      <c r="C7853" s="2"/>
      <c r="D7853" s="2"/>
      <c r="E7853" s="136"/>
      <c r="F7853" s="136"/>
      <c r="G7853" s="82"/>
      <c r="H7853" s="160"/>
      <c r="I7853" s="136"/>
      <c r="J7853" s="136"/>
      <c r="K7853" s="136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</row>
    <row r="7854">
      <c r="A7854" s="82"/>
      <c r="B7854" s="82"/>
      <c r="C7854" s="2"/>
      <c r="D7854" s="2"/>
      <c r="E7854" s="136"/>
      <c r="F7854" s="136"/>
      <c r="G7854" s="82"/>
      <c r="H7854" s="160"/>
      <c r="I7854" s="136"/>
      <c r="J7854" s="136"/>
      <c r="K7854" s="136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</row>
    <row r="7855">
      <c r="A7855" s="82"/>
      <c r="B7855" s="82"/>
      <c r="C7855" s="2"/>
      <c r="D7855" s="2"/>
      <c r="E7855" s="136"/>
      <c r="F7855" s="136"/>
      <c r="G7855" s="82"/>
      <c r="H7855" s="160"/>
      <c r="I7855" s="136"/>
      <c r="J7855" s="136"/>
      <c r="K7855" s="136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</row>
    <row r="7856">
      <c r="A7856" s="82"/>
      <c r="B7856" s="82"/>
      <c r="C7856" s="2"/>
      <c r="D7856" s="2"/>
      <c r="E7856" s="136"/>
      <c r="F7856" s="136"/>
      <c r="G7856" s="82"/>
      <c r="H7856" s="160"/>
      <c r="I7856" s="136"/>
      <c r="J7856" s="136"/>
      <c r="K7856" s="136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</row>
    <row r="7857">
      <c r="A7857" s="82"/>
      <c r="B7857" s="82"/>
      <c r="C7857" s="2"/>
      <c r="D7857" s="2"/>
      <c r="E7857" s="136"/>
      <c r="F7857" s="136"/>
      <c r="G7857" s="82"/>
      <c r="H7857" s="160"/>
      <c r="I7857" s="136"/>
      <c r="J7857" s="136"/>
      <c r="K7857" s="136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</row>
    <row r="7858">
      <c r="A7858" s="82"/>
      <c r="B7858" s="82"/>
      <c r="C7858" s="2"/>
      <c r="D7858" s="2"/>
      <c r="E7858" s="136"/>
      <c r="F7858" s="136"/>
      <c r="G7858" s="82"/>
      <c r="H7858" s="160"/>
      <c r="I7858" s="136"/>
      <c r="J7858" s="136"/>
      <c r="K7858" s="136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</row>
    <row r="7859">
      <c r="A7859" s="82"/>
      <c r="B7859" s="82"/>
      <c r="C7859" s="2"/>
      <c r="D7859" s="2"/>
      <c r="E7859" s="136"/>
      <c r="F7859" s="136"/>
      <c r="G7859" s="82"/>
      <c r="H7859" s="160"/>
      <c r="I7859" s="136"/>
      <c r="J7859" s="136"/>
      <c r="K7859" s="136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</row>
    <row r="7860">
      <c r="A7860" s="82"/>
      <c r="B7860" s="82"/>
      <c r="C7860" s="2"/>
      <c r="D7860" s="2"/>
      <c r="E7860" s="136"/>
      <c r="F7860" s="136"/>
      <c r="G7860" s="82"/>
      <c r="H7860" s="160"/>
      <c r="I7860" s="136"/>
      <c r="J7860" s="136"/>
      <c r="K7860" s="136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</row>
    <row r="7861">
      <c r="A7861" s="82"/>
      <c r="B7861" s="82"/>
      <c r="C7861" s="2"/>
      <c r="D7861" s="2"/>
      <c r="E7861" s="136"/>
      <c r="F7861" s="136"/>
      <c r="G7861" s="82"/>
      <c r="H7861" s="160"/>
      <c r="I7861" s="136"/>
      <c r="J7861" s="136"/>
      <c r="K7861" s="136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</row>
    <row r="7862">
      <c r="A7862" s="82"/>
      <c r="B7862" s="82"/>
      <c r="C7862" s="2"/>
      <c r="D7862" s="2"/>
      <c r="E7862" s="136"/>
      <c r="F7862" s="136"/>
      <c r="G7862" s="82"/>
      <c r="H7862" s="160"/>
      <c r="I7862" s="136"/>
      <c r="J7862" s="136"/>
      <c r="K7862" s="136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</row>
    <row r="7863">
      <c r="A7863" s="82"/>
      <c r="B7863" s="82"/>
      <c r="C7863" s="2"/>
      <c r="D7863" s="2"/>
      <c r="E7863" s="136"/>
      <c r="F7863" s="136"/>
      <c r="G7863" s="82"/>
      <c r="H7863" s="160"/>
      <c r="I7863" s="136"/>
      <c r="J7863" s="136"/>
      <c r="K7863" s="136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</row>
    <row r="7864">
      <c r="A7864" s="82"/>
      <c r="B7864" s="82"/>
      <c r="C7864" s="2"/>
      <c r="D7864" s="2"/>
      <c r="E7864" s="136"/>
      <c r="F7864" s="136"/>
      <c r="G7864" s="82"/>
      <c r="H7864" s="160"/>
      <c r="I7864" s="136"/>
      <c r="J7864" s="136"/>
      <c r="K7864" s="136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</row>
    <row r="7865">
      <c r="A7865" s="82"/>
      <c r="B7865" s="82"/>
      <c r="C7865" s="2"/>
      <c r="D7865" s="2"/>
      <c r="E7865" s="136"/>
      <c r="F7865" s="136"/>
      <c r="G7865" s="82"/>
      <c r="H7865" s="160"/>
      <c r="I7865" s="136"/>
      <c r="J7865" s="136"/>
      <c r="K7865" s="136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</row>
    <row r="7866">
      <c r="A7866" s="82"/>
      <c r="B7866" s="82"/>
      <c r="C7866" s="2"/>
      <c r="D7866" s="2"/>
      <c r="E7866" s="136"/>
      <c r="F7866" s="136"/>
      <c r="G7866" s="82"/>
      <c r="H7866" s="160"/>
      <c r="I7866" s="136"/>
      <c r="J7866" s="136"/>
      <c r="K7866" s="136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</row>
    <row r="7867">
      <c r="A7867" s="82"/>
      <c r="B7867" s="82"/>
      <c r="C7867" s="2"/>
      <c r="D7867" s="2"/>
      <c r="E7867" s="136"/>
      <c r="F7867" s="136"/>
      <c r="G7867" s="82"/>
      <c r="H7867" s="160"/>
      <c r="I7867" s="136"/>
      <c r="J7867" s="136"/>
      <c r="K7867" s="136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</row>
    <row r="7868">
      <c r="A7868" s="82"/>
      <c r="B7868" s="82"/>
      <c r="C7868" s="2"/>
      <c r="D7868" s="2"/>
      <c r="E7868" s="136"/>
      <c r="F7868" s="136"/>
      <c r="G7868" s="82"/>
      <c r="H7868" s="160"/>
      <c r="I7868" s="136"/>
      <c r="J7868" s="136"/>
      <c r="K7868" s="136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</row>
    <row r="7869">
      <c r="A7869" s="82"/>
      <c r="B7869" s="82"/>
      <c r="C7869" s="2"/>
      <c r="D7869" s="2"/>
      <c r="E7869" s="136"/>
      <c r="F7869" s="136"/>
      <c r="G7869" s="82"/>
      <c r="H7869" s="160"/>
      <c r="I7869" s="136"/>
      <c r="J7869" s="136"/>
      <c r="K7869" s="136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</row>
    <row r="7870">
      <c r="A7870" s="82"/>
      <c r="B7870" s="82"/>
      <c r="C7870" s="2"/>
      <c r="D7870" s="2"/>
      <c r="E7870" s="136"/>
      <c r="F7870" s="136"/>
      <c r="G7870" s="82"/>
      <c r="H7870" s="160"/>
      <c r="I7870" s="136"/>
      <c r="J7870" s="136"/>
      <c r="K7870" s="136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</row>
    <row r="7871">
      <c r="A7871" s="82"/>
      <c r="B7871" s="82"/>
      <c r="C7871" s="2"/>
      <c r="D7871" s="2"/>
      <c r="E7871" s="136"/>
      <c r="F7871" s="136"/>
      <c r="G7871" s="82"/>
      <c r="H7871" s="160"/>
      <c r="I7871" s="136"/>
      <c r="J7871" s="136"/>
      <c r="K7871" s="136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</row>
    <row r="7872">
      <c r="A7872" s="82"/>
      <c r="B7872" s="82"/>
      <c r="C7872" s="2"/>
      <c r="D7872" s="2"/>
      <c r="E7872" s="136"/>
      <c r="F7872" s="136"/>
      <c r="G7872" s="82"/>
      <c r="H7872" s="160"/>
      <c r="I7872" s="136"/>
      <c r="J7872" s="136"/>
      <c r="K7872" s="136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</row>
    <row r="7873">
      <c r="A7873" s="82"/>
      <c r="B7873" s="82"/>
      <c r="C7873" s="2"/>
      <c r="D7873" s="2"/>
      <c r="E7873" s="136"/>
      <c r="F7873" s="136"/>
      <c r="G7873" s="82"/>
      <c r="H7873" s="160"/>
      <c r="I7873" s="136"/>
      <c r="J7873" s="136"/>
      <c r="K7873" s="136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</row>
    <row r="7874">
      <c r="A7874" s="82"/>
      <c r="B7874" s="82"/>
      <c r="C7874" s="2"/>
      <c r="D7874" s="2"/>
      <c r="E7874" s="136"/>
      <c r="F7874" s="136"/>
      <c r="G7874" s="82"/>
      <c r="H7874" s="160"/>
      <c r="I7874" s="136"/>
      <c r="J7874" s="136"/>
      <c r="K7874" s="136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</row>
    <row r="7875">
      <c r="A7875" s="82"/>
      <c r="B7875" s="82"/>
      <c r="C7875" s="2"/>
      <c r="D7875" s="2"/>
      <c r="E7875" s="136"/>
      <c r="F7875" s="136"/>
      <c r="G7875" s="82"/>
      <c r="H7875" s="160"/>
      <c r="I7875" s="136"/>
      <c r="J7875" s="136"/>
      <c r="K7875" s="136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</row>
    <row r="7876">
      <c r="A7876" s="82"/>
      <c r="B7876" s="82"/>
      <c r="C7876" s="2"/>
      <c r="D7876" s="2"/>
      <c r="E7876" s="136"/>
      <c r="F7876" s="136"/>
      <c r="G7876" s="82"/>
      <c r="H7876" s="160"/>
      <c r="I7876" s="136"/>
      <c r="J7876" s="136"/>
      <c r="K7876" s="136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</row>
    <row r="7877">
      <c r="A7877" s="82"/>
      <c r="B7877" s="82"/>
      <c r="C7877" s="2"/>
      <c r="D7877" s="2"/>
      <c r="E7877" s="136"/>
      <c r="F7877" s="136"/>
      <c r="G7877" s="82"/>
      <c r="H7877" s="160"/>
      <c r="I7877" s="136"/>
      <c r="J7877" s="136"/>
      <c r="K7877" s="136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</row>
    <row r="7878">
      <c r="A7878" s="82"/>
      <c r="B7878" s="82"/>
      <c r="C7878" s="2"/>
      <c r="D7878" s="2"/>
      <c r="E7878" s="136"/>
      <c r="F7878" s="136"/>
      <c r="G7878" s="82"/>
      <c r="H7878" s="160"/>
      <c r="I7878" s="136"/>
      <c r="J7878" s="136"/>
      <c r="K7878" s="136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</row>
    <row r="7879">
      <c r="A7879" s="82"/>
      <c r="B7879" s="82"/>
      <c r="C7879" s="2"/>
      <c r="D7879" s="2"/>
      <c r="E7879" s="136"/>
      <c r="F7879" s="136"/>
      <c r="G7879" s="82"/>
      <c r="H7879" s="160"/>
      <c r="I7879" s="136"/>
      <c r="J7879" s="136"/>
      <c r="K7879" s="136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</row>
    <row r="7880">
      <c r="A7880" s="82"/>
      <c r="B7880" s="82"/>
      <c r="C7880" s="2"/>
      <c r="D7880" s="2"/>
      <c r="E7880" s="136"/>
      <c r="F7880" s="136"/>
      <c r="G7880" s="82"/>
      <c r="H7880" s="160"/>
      <c r="I7880" s="136"/>
      <c r="J7880" s="136"/>
      <c r="K7880" s="136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</row>
    <row r="7881">
      <c r="A7881" s="82"/>
      <c r="B7881" s="82"/>
      <c r="C7881" s="2"/>
      <c r="D7881" s="2"/>
      <c r="E7881" s="136"/>
      <c r="F7881" s="136"/>
      <c r="G7881" s="82"/>
      <c r="H7881" s="160"/>
      <c r="I7881" s="136"/>
      <c r="J7881" s="136"/>
      <c r="K7881" s="136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</row>
    <row r="7882">
      <c r="A7882" s="82"/>
      <c r="B7882" s="82"/>
      <c r="C7882" s="2"/>
      <c r="D7882" s="2"/>
      <c r="E7882" s="136"/>
      <c r="F7882" s="136"/>
      <c r="G7882" s="82"/>
      <c r="H7882" s="160"/>
      <c r="I7882" s="136"/>
      <c r="J7882" s="136"/>
      <c r="K7882" s="136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</row>
    <row r="7883">
      <c r="A7883" s="82"/>
      <c r="B7883" s="82"/>
      <c r="C7883" s="2"/>
      <c r="D7883" s="2"/>
      <c r="E7883" s="136"/>
      <c r="F7883" s="136"/>
      <c r="G7883" s="82"/>
      <c r="H7883" s="160"/>
      <c r="I7883" s="136"/>
      <c r="J7883" s="136"/>
      <c r="K7883" s="136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</row>
    <row r="7884">
      <c r="A7884" s="82"/>
      <c r="B7884" s="82"/>
      <c r="C7884" s="2"/>
      <c r="D7884" s="2"/>
      <c r="E7884" s="136"/>
      <c r="F7884" s="136"/>
      <c r="G7884" s="82"/>
      <c r="H7884" s="160"/>
      <c r="I7884" s="136"/>
      <c r="J7884" s="136"/>
      <c r="K7884" s="136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</row>
    <row r="7885">
      <c r="A7885" s="82"/>
      <c r="B7885" s="82"/>
      <c r="C7885" s="2"/>
      <c r="D7885" s="2"/>
      <c r="E7885" s="136"/>
      <c r="F7885" s="136"/>
      <c r="G7885" s="82"/>
      <c r="H7885" s="160"/>
      <c r="I7885" s="136"/>
      <c r="J7885" s="136"/>
      <c r="K7885" s="136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</row>
    <row r="7886">
      <c r="A7886" s="82"/>
      <c r="B7886" s="82"/>
      <c r="C7886" s="2"/>
      <c r="D7886" s="2"/>
      <c r="E7886" s="136"/>
      <c r="F7886" s="136"/>
      <c r="G7886" s="82"/>
      <c r="H7886" s="160"/>
      <c r="I7886" s="136"/>
      <c r="J7886" s="136"/>
      <c r="K7886" s="136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</row>
    <row r="7887">
      <c r="A7887" s="82"/>
      <c r="B7887" s="82"/>
      <c r="C7887" s="2"/>
      <c r="D7887" s="2"/>
      <c r="E7887" s="136"/>
      <c r="F7887" s="136"/>
      <c r="G7887" s="82"/>
      <c r="H7887" s="160"/>
      <c r="I7887" s="136"/>
      <c r="J7887" s="136"/>
      <c r="K7887" s="136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</row>
    <row r="7888">
      <c r="A7888" s="82"/>
      <c r="B7888" s="82"/>
      <c r="C7888" s="2"/>
      <c r="D7888" s="2"/>
      <c r="E7888" s="136"/>
      <c r="F7888" s="136"/>
      <c r="G7888" s="82"/>
      <c r="H7888" s="160"/>
      <c r="I7888" s="136"/>
      <c r="J7888" s="136"/>
      <c r="K7888" s="136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</row>
    <row r="7889">
      <c r="A7889" s="82"/>
      <c r="B7889" s="82"/>
      <c r="C7889" s="2"/>
      <c r="D7889" s="2"/>
      <c r="E7889" s="136"/>
      <c r="F7889" s="136"/>
      <c r="G7889" s="82"/>
      <c r="H7889" s="160"/>
      <c r="I7889" s="136"/>
      <c r="J7889" s="136"/>
      <c r="K7889" s="136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</row>
    <row r="7890">
      <c r="A7890" s="82"/>
      <c r="B7890" s="82"/>
      <c r="C7890" s="2"/>
      <c r="D7890" s="2"/>
      <c r="E7890" s="136"/>
      <c r="F7890" s="136"/>
      <c r="G7890" s="82"/>
      <c r="H7890" s="160"/>
      <c r="I7890" s="136"/>
      <c r="J7890" s="136"/>
      <c r="K7890" s="136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</row>
    <row r="7891">
      <c r="A7891" s="82"/>
      <c r="B7891" s="82"/>
      <c r="C7891" s="2"/>
      <c r="D7891" s="2"/>
      <c r="E7891" s="136"/>
      <c r="F7891" s="136"/>
      <c r="G7891" s="82"/>
      <c r="H7891" s="160"/>
      <c r="I7891" s="136"/>
      <c r="J7891" s="136"/>
      <c r="K7891" s="136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</row>
    <row r="7892">
      <c r="A7892" s="82"/>
      <c r="B7892" s="82"/>
      <c r="C7892" s="2"/>
      <c r="D7892" s="2"/>
      <c r="E7892" s="136"/>
      <c r="F7892" s="136"/>
      <c r="G7892" s="82"/>
      <c r="H7892" s="160"/>
      <c r="I7892" s="136"/>
      <c r="J7892" s="136"/>
      <c r="K7892" s="136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</row>
    <row r="7893">
      <c r="A7893" s="82"/>
      <c r="B7893" s="82"/>
      <c r="C7893" s="2"/>
      <c r="D7893" s="2"/>
      <c r="E7893" s="136"/>
      <c r="F7893" s="136"/>
      <c r="G7893" s="82"/>
      <c r="H7893" s="160"/>
      <c r="I7893" s="136"/>
      <c r="J7893" s="136"/>
      <c r="K7893" s="136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</row>
    <row r="7894">
      <c r="A7894" s="82"/>
      <c r="B7894" s="82"/>
      <c r="C7894" s="2"/>
      <c r="D7894" s="2"/>
      <c r="E7894" s="136"/>
      <c r="F7894" s="136"/>
      <c r="G7894" s="82"/>
      <c r="H7894" s="160"/>
      <c r="I7894" s="136"/>
      <c r="J7894" s="136"/>
      <c r="K7894" s="136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</row>
    <row r="7895">
      <c r="A7895" s="82"/>
      <c r="B7895" s="82"/>
      <c r="C7895" s="2"/>
      <c r="D7895" s="2"/>
      <c r="E7895" s="136"/>
      <c r="F7895" s="136"/>
      <c r="G7895" s="82"/>
      <c r="H7895" s="160"/>
      <c r="I7895" s="136"/>
      <c r="J7895" s="136"/>
      <c r="K7895" s="136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</row>
    <row r="7896">
      <c r="A7896" s="82"/>
      <c r="B7896" s="82"/>
      <c r="C7896" s="2"/>
      <c r="D7896" s="2"/>
      <c r="E7896" s="136"/>
      <c r="F7896" s="136"/>
      <c r="G7896" s="82"/>
      <c r="H7896" s="160"/>
      <c r="I7896" s="136"/>
      <c r="J7896" s="136"/>
      <c r="K7896" s="136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</row>
    <row r="7897">
      <c r="A7897" s="82"/>
      <c r="B7897" s="82"/>
      <c r="C7897" s="2"/>
      <c r="D7897" s="2"/>
      <c r="E7897" s="136"/>
      <c r="F7897" s="136"/>
      <c r="G7897" s="82"/>
      <c r="H7897" s="160"/>
      <c r="I7897" s="136"/>
      <c r="J7897" s="136"/>
      <c r="K7897" s="136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</row>
    <row r="7898">
      <c r="A7898" s="82"/>
      <c r="B7898" s="82"/>
      <c r="C7898" s="2"/>
      <c r="D7898" s="2"/>
      <c r="E7898" s="136"/>
      <c r="F7898" s="136"/>
      <c r="G7898" s="82"/>
      <c r="H7898" s="160"/>
      <c r="I7898" s="136"/>
      <c r="J7898" s="136"/>
      <c r="K7898" s="136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</row>
    <row r="7899">
      <c r="A7899" s="82"/>
      <c r="B7899" s="82"/>
      <c r="C7899" s="2"/>
      <c r="D7899" s="2"/>
      <c r="E7899" s="136"/>
      <c r="F7899" s="136"/>
      <c r="G7899" s="82"/>
      <c r="H7899" s="160"/>
      <c r="I7899" s="136"/>
      <c r="J7899" s="136"/>
      <c r="K7899" s="136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</row>
    <row r="7900">
      <c r="A7900" s="82"/>
      <c r="B7900" s="82"/>
      <c r="C7900" s="2"/>
      <c r="D7900" s="2"/>
      <c r="E7900" s="136"/>
      <c r="F7900" s="136"/>
      <c r="G7900" s="82"/>
      <c r="H7900" s="160"/>
      <c r="I7900" s="136"/>
      <c r="J7900" s="136"/>
      <c r="K7900" s="136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</row>
    <row r="7901">
      <c r="A7901" s="82"/>
      <c r="B7901" s="82"/>
      <c r="C7901" s="2"/>
      <c r="D7901" s="2"/>
      <c r="E7901" s="136"/>
      <c r="F7901" s="136"/>
      <c r="G7901" s="82"/>
      <c r="H7901" s="160"/>
      <c r="I7901" s="136"/>
      <c r="J7901" s="136"/>
      <c r="K7901" s="136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</row>
    <row r="7902">
      <c r="A7902" s="82"/>
      <c r="B7902" s="82"/>
      <c r="C7902" s="2"/>
      <c r="D7902" s="2"/>
      <c r="E7902" s="136"/>
      <c r="F7902" s="136"/>
      <c r="G7902" s="82"/>
      <c r="H7902" s="160"/>
      <c r="I7902" s="136"/>
      <c r="J7902" s="136"/>
      <c r="K7902" s="136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</row>
    <row r="7903">
      <c r="A7903" s="82"/>
      <c r="B7903" s="82"/>
      <c r="C7903" s="2"/>
      <c r="D7903" s="2"/>
      <c r="E7903" s="136"/>
      <c r="F7903" s="136"/>
      <c r="G7903" s="82"/>
      <c r="H7903" s="160"/>
      <c r="I7903" s="136"/>
      <c r="J7903" s="136"/>
      <c r="K7903" s="136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</row>
    <row r="7904">
      <c r="A7904" s="82"/>
      <c r="B7904" s="82"/>
      <c r="C7904" s="2"/>
      <c r="D7904" s="2"/>
      <c r="E7904" s="136"/>
      <c r="F7904" s="136"/>
      <c r="G7904" s="82"/>
      <c r="H7904" s="160"/>
      <c r="I7904" s="136"/>
      <c r="J7904" s="136"/>
      <c r="K7904" s="136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</row>
    <row r="7905">
      <c r="A7905" s="82"/>
      <c r="B7905" s="82"/>
      <c r="C7905" s="2"/>
      <c r="D7905" s="2"/>
      <c r="E7905" s="136"/>
      <c r="F7905" s="136"/>
      <c r="G7905" s="82"/>
      <c r="H7905" s="160"/>
      <c r="I7905" s="136"/>
      <c r="J7905" s="136"/>
      <c r="K7905" s="136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</row>
    <row r="7906">
      <c r="A7906" s="82"/>
      <c r="B7906" s="82"/>
      <c r="C7906" s="2"/>
      <c r="D7906" s="2"/>
      <c r="E7906" s="136"/>
      <c r="F7906" s="136"/>
      <c r="G7906" s="82"/>
      <c r="H7906" s="160"/>
      <c r="I7906" s="136"/>
      <c r="J7906" s="136"/>
      <c r="K7906" s="136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</row>
    <row r="7907">
      <c r="A7907" s="82"/>
      <c r="B7907" s="82"/>
      <c r="C7907" s="2"/>
      <c r="D7907" s="2"/>
      <c r="E7907" s="136"/>
      <c r="F7907" s="136"/>
      <c r="G7907" s="82"/>
      <c r="H7907" s="160"/>
      <c r="I7907" s="136"/>
      <c r="J7907" s="136"/>
      <c r="K7907" s="136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</row>
    <row r="7908">
      <c r="A7908" s="82"/>
      <c r="B7908" s="82"/>
      <c r="C7908" s="2"/>
      <c r="D7908" s="2"/>
      <c r="E7908" s="136"/>
      <c r="F7908" s="136"/>
      <c r="G7908" s="82"/>
      <c r="H7908" s="160"/>
      <c r="I7908" s="136"/>
      <c r="J7908" s="136"/>
      <c r="K7908" s="136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</row>
    <row r="7909">
      <c r="A7909" s="82"/>
      <c r="B7909" s="82"/>
      <c r="C7909" s="2"/>
      <c r="D7909" s="2"/>
      <c r="E7909" s="136"/>
      <c r="F7909" s="136"/>
      <c r="G7909" s="82"/>
      <c r="H7909" s="160"/>
      <c r="I7909" s="136"/>
      <c r="J7909" s="136"/>
      <c r="K7909" s="136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</row>
    <row r="7910">
      <c r="A7910" s="82"/>
      <c r="B7910" s="82"/>
      <c r="C7910" s="2"/>
      <c r="D7910" s="2"/>
      <c r="E7910" s="136"/>
      <c r="F7910" s="136"/>
      <c r="G7910" s="82"/>
      <c r="H7910" s="160"/>
      <c r="I7910" s="136"/>
      <c r="J7910" s="136"/>
      <c r="K7910" s="136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</row>
    <row r="7911">
      <c r="A7911" s="82"/>
      <c r="B7911" s="82"/>
      <c r="C7911" s="2"/>
      <c r="D7911" s="2"/>
      <c r="E7911" s="136"/>
      <c r="F7911" s="136"/>
      <c r="G7911" s="82"/>
      <c r="H7911" s="160"/>
      <c r="I7911" s="136"/>
      <c r="J7911" s="136"/>
      <c r="K7911" s="136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</row>
    <row r="7912">
      <c r="A7912" s="82"/>
      <c r="B7912" s="82"/>
      <c r="C7912" s="2"/>
      <c r="D7912" s="2"/>
      <c r="E7912" s="136"/>
      <c r="F7912" s="136"/>
      <c r="G7912" s="82"/>
      <c r="H7912" s="160"/>
      <c r="I7912" s="136"/>
      <c r="J7912" s="136"/>
      <c r="K7912" s="136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</row>
    <row r="7913">
      <c r="A7913" s="82"/>
      <c r="B7913" s="82"/>
      <c r="C7913" s="2"/>
      <c r="D7913" s="2"/>
      <c r="E7913" s="136"/>
      <c r="F7913" s="136"/>
      <c r="G7913" s="82"/>
      <c r="H7913" s="160"/>
      <c r="I7913" s="136"/>
      <c r="J7913" s="136"/>
      <c r="K7913" s="136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</row>
    <row r="7914">
      <c r="A7914" s="82"/>
      <c r="B7914" s="82"/>
      <c r="C7914" s="2"/>
      <c r="D7914" s="2"/>
      <c r="E7914" s="136"/>
      <c r="F7914" s="136"/>
      <c r="G7914" s="82"/>
      <c r="H7914" s="160"/>
      <c r="I7914" s="136"/>
      <c r="J7914" s="136"/>
      <c r="K7914" s="136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</row>
    <row r="7915">
      <c r="A7915" s="82"/>
      <c r="B7915" s="82"/>
      <c r="C7915" s="2"/>
      <c r="D7915" s="2"/>
      <c r="E7915" s="136"/>
      <c r="F7915" s="136"/>
      <c r="G7915" s="82"/>
      <c r="H7915" s="160"/>
      <c r="I7915" s="136"/>
      <c r="J7915" s="136"/>
      <c r="K7915" s="136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</row>
    <row r="7916">
      <c r="A7916" s="82"/>
      <c r="B7916" s="82"/>
      <c r="C7916" s="2"/>
      <c r="D7916" s="2"/>
      <c r="E7916" s="136"/>
      <c r="F7916" s="136"/>
      <c r="G7916" s="82"/>
      <c r="H7916" s="160"/>
      <c r="I7916" s="136"/>
      <c r="J7916" s="136"/>
      <c r="K7916" s="136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</row>
    <row r="7917">
      <c r="A7917" s="82"/>
      <c r="B7917" s="82"/>
      <c r="C7917" s="2"/>
      <c r="D7917" s="2"/>
      <c r="E7917" s="136"/>
      <c r="F7917" s="136"/>
      <c r="G7917" s="82"/>
      <c r="H7917" s="160"/>
      <c r="I7917" s="136"/>
      <c r="J7917" s="136"/>
      <c r="K7917" s="136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</row>
    <row r="7918">
      <c r="A7918" s="82"/>
      <c r="B7918" s="82"/>
      <c r="C7918" s="2"/>
      <c r="D7918" s="2"/>
      <c r="E7918" s="136"/>
      <c r="F7918" s="136"/>
      <c r="G7918" s="82"/>
      <c r="H7918" s="160"/>
      <c r="I7918" s="136"/>
      <c r="J7918" s="136"/>
      <c r="K7918" s="136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</row>
    <row r="7919">
      <c r="A7919" s="82"/>
      <c r="B7919" s="82"/>
      <c r="C7919" s="2"/>
      <c r="D7919" s="2"/>
      <c r="E7919" s="136"/>
      <c r="F7919" s="136"/>
      <c r="G7919" s="82"/>
      <c r="H7919" s="160"/>
      <c r="I7919" s="136"/>
      <c r="J7919" s="136"/>
      <c r="K7919" s="136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</row>
    <row r="7920">
      <c r="A7920" s="82"/>
      <c r="B7920" s="82"/>
      <c r="C7920" s="2"/>
      <c r="D7920" s="2"/>
      <c r="E7920" s="136"/>
      <c r="F7920" s="136"/>
      <c r="G7920" s="82"/>
      <c r="H7920" s="160"/>
      <c r="I7920" s="136"/>
      <c r="J7920" s="136"/>
      <c r="K7920" s="136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</row>
    <row r="7921">
      <c r="A7921" s="82"/>
      <c r="B7921" s="82"/>
      <c r="C7921" s="2"/>
      <c r="D7921" s="2"/>
      <c r="E7921" s="136"/>
      <c r="F7921" s="136"/>
      <c r="G7921" s="82"/>
      <c r="H7921" s="160"/>
      <c r="I7921" s="136"/>
      <c r="J7921" s="136"/>
      <c r="K7921" s="136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</row>
    <row r="7922">
      <c r="A7922" s="82"/>
      <c r="B7922" s="82"/>
      <c r="C7922" s="2"/>
      <c r="D7922" s="2"/>
      <c r="E7922" s="136"/>
      <c r="F7922" s="136"/>
      <c r="G7922" s="82"/>
      <c r="H7922" s="160"/>
      <c r="I7922" s="136"/>
      <c r="J7922" s="136"/>
      <c r="K7922" s="136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</row>
    <row r="7923">
      <c r="A7923" s="82"/>
      <c r="B7923" s="82"/>
      <c r="C7923" s="2"/>
      <c r="D7923" s="2"/>
      <c r="E7923" s="136"/>
      <c r="F7923" s="136"/>
      <c r="G7923" s="82"/>
      <c r="H7923" s="160"/>
      <c r="I7923" s="136"/>
      <c r="J7923" s="136"/>
      <c r="K7923" s="136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</row>
    <row r="7924">
      <c r="A7924" s="82"/>
      <c r="B7924" s="82"/>
      <c r="C7924" s="2"/>
      <c r="D7924" s="2"/>
      <c r="E7924" s="136"/>
      <c r="F7924" s="136"/>
      <c r="G7924" s="82"/>
      <c r="H7924" s="160"/>
      <c r="I7924" s="136"/>
      <c r="J7924" s="136"/>
      <c r="K7924" s="136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</row>
    <row r="7925">
      <c r="A7925" s="82"/>
      <c r="B7925" s="82"/>
      <c r="C7925" s="2"/>
      <c r="D7925" s="2"/>
      <c r="E7925" s="136"/>
      <c r="F7925" s="136"/>
      <c r="G7925" s="82"/>
      <c r="H7925" s="160"/>
      <c r="I7925" s="136"/>
      <c r="J7925" s="136"/>
      <c r="K7925" s="136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</row>
    <row r="7926">
      <c r="A7926" s="82"/>
      <c r="B7926" s="82"/>
      <c r="C7926" s="2"/>
      <c r="D7926" s="2"/>
      <c r="E7926" s="136"/>
      <c r="F7926" s="136"/>
      <c r="G7926" s="82"/>
      <c r="H7926" s="160"/>
      <c r="I7926" s="136"/>
      <c r="J7926" s="136"/>
      <c r="K7926" s="136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</row>
    <row r="7927">
      <c r="A7927" s="82"/>
      <c r="B7927" s="82"/>
      <c r="C7927" s="2"/>
      <c r="D7927" s="2"/>
      <c r="E7927" s="136"/>
      <c r="F7927" s="136"/>
      <c r="G7927" s="82"/>
      <c r="H7927" s="160"/>
      <c r="I7927" s="136"/>
      <c r="J7927" s="136"/>
      <c r="K7927" s="136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</row>
    <row r="7928">
      <c r="A7928" s="82"/>
      <c r="B7928" s="82"/>
      <c r="C7928" s="2"/>
      <c r="D7928" s="2"/>
      <c r="E7928" s="136"/>
      <c r="F7928" s="136"/>
      <c r="G7928" s="82"/>
      <c r="H7928" s="160"/>
      <c r="I7928" s="136"/>
      <c r="J7928" s="136"/>
      <c r="K7928" s="136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</row>
    <row r="7929">
      <c r="A7929" s="82"/>
      <c r="B7929" s="82"/>
      <c r="C7929" s="2"/>
      <c r="D7929" s="2"/>
      <c r="E7929" s="136"/>
      <c r="F7929" s="136"/>
      <c r="G7929" s="82"/>
      <c r="H7929" s="160"/>
      <c r="I7929" s="136"/>
      <c r="J7929" s="136"/>
      <c r="K7929" s="136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</row>
    <row r="7930">
      <c r="A7930" s="82"/>
      <c r="B7930" s="82"/>
      <c r="C7930" s="2"/>
      <c r="D7930" s="2"/>
      <c r="E7930" s="136"/>
      <c r="F7930" s="136"/>
      <c r="G7930" s="82"/>
      <c r="H7930" s="160"/>
      <c r="I7930" s="136"/>
      <c r="J7930" s="136"/>
      <c r="K7930" s="136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</row>
    <row r="7931">
      <c r="A7931" s="82"/>
      <c r="B7931" s="82"/>
      <c r="C7931" s="2"/>
      <c r="D7931" s="2"/>
      <c r="E7931" s="136"/>
      <c r="F7931" s="136"/>
      <c r="G7931" s="82"/>
      <c r="H7931" s="160"/>
      <c r="I7931" s="136"/>
      <c r="J7931" s="136"/>
      <c r="K7931" s="136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</row>
    <row r="7932">
      <c r="A7932" s="82"/>
      <c r="B7932" s="82"/>
      <c r="C7932" s="2"/>
      <c r="D7932" s="2"/>
      <c r="E7932" s="136"/>
      <c r="F7932" s="136"/>
      <c r="G7932" s="82"/>
      <c r="H7932" s="160"/>
      <c r="I7932" s="136"/>
      <c r="J7932" s="136"/>
      <c r="K7932" s="136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</row>
    <row r="7933">
      <c r="A7933" s="82"/>
      <c r="B7933" s="82"/>
      <c r="C7933" s="2"/>
      <c r="D7933" s="2"/>
      <c r="E7933" s="136"/>
      <c r="F7933" s="136"/>
      <c r="G7933" s="82"/>
      <c r="H7933" s="160"/>
      <c r="I7933" s="136"/>
      <c r="J7933" s="136"/>
      <c r="K7933" s="136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</row>
    <row r="7934">
      <c r="A7934" s="82"/>
      <c r="B7934" s="82"/>
      <c r="C7934" s="2"/>
      <c r="D7934" s="2"/>
      <c r="E7934" s="136"/>
      <c r="F7934" s="136"/>
      <c r="G7934" s="82"/>
      <c r="H7934" s="160"/>
      <c r="I7934" s="136"/>
      <c r="J7934" s="136"/>
      <c r="K7934" s="136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</row>
    <row r="7935">
      <c r="A7935" s="82"/>
      <c r="B7935" s="82"/>
      <c r="C7935" s="2"/>
      <c r="D7935" s="2"/>
      <c r="E7935" s="136"/>
      <c r="F7935" s="136"/>
      <c r="G7935" s="82"/>
      <c r="H7935" s="160"/>
      <c r="I7935" s="136"/>
      <c r="J7935" s="136"/>
      <c r="K7935" s="136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</row>
    <row r="7936">
      <c r="A7936" s="82"/>
      <c r="B7936" s="82"/>
      <c r="C7936" s="2"/>
      <c r="D7936" s="2"/>
      <c r="E7936" s="136"/>
      <c r="F7936" s="136"/>
      <c r="G7936" s="82"/>
      <c r="H7936" s="160"/>
      <c r="I7936" s="136"/>
      <c r="J7936" s="136"/>
      <c r="K7936" s="136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</row>
    <row r="7937">
      <c r="A7937" s="82"/>
      <c r="B7937" s="82"/>
      <c r="C7937" s="2"/>
      <c r="D7937" s="2"/>
      <c r="E7937" s="136"/>
      <c r="F7937" s="136"/>
      <c r="G7937" s="82"/>
      <c r="H7937" s="160"/>
      <c r="I7937" s="136"/>
      <c r="J7937" s="136"/>
      <c r="K7937" s="136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</row>
    <row r="7938">
      <c r="A7938" s="82"/>
      <c r="B7938" s="82"/>
      <c r="C7938" s="2"/>
      <c r="D7938" s="2"/>
      <c r="E7938" s="136"/>
      <c r="F7938" s="136"/>
      <c r="G7938" s="82"/>
      <c r="H7938" s="160"/>
      <c r="I7938" s="136"/>
      <c r="J7938" s="136"/>
      <c r="K7938" s="136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</row>
    <row r="7939">
      <c r="A7939" s="82"/>
      <c r="B7939" s="82"/>
      <c r="C7939" s="2"/>
      <c r="D7939" s="2"/>
      <c r="E7939" s="136"/>
      <c r="F7939" s="136"/>
      <c r="G7939" s="82"/>
      <c r="H7939" s="160"/>
      <c r="I7939" s="136"/>
      <c r="J7939" s="136"/>
      <c r="K7939" s="136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</row>
    <row r="7940">
      <c r="A7940" s="82"/>
      <c r="B7940" s="82"/>
      <c r="C7940" s="2"/>
      <c r="D7940" s="2"/>
      <c r="E7940" s="136"/>
      <c r="F7940" s="136"/>
      <c r="G7940" s="82"/>
      <c r="H7940" s="160"/>
      <c r="I7940" s="136"/>
      <c r="J7940" s="136"/>
      <c r="K7940" s="136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</row>
    <row r="7941">
      <c r="A7941" s="82"/>
      <c r="B7941" s="82"/>
      <c r="C7941" s="2"/>
      <c r="D7941" s="2"/>
      <c r="E7941" s="136"/>
      <c r="F7941" s="136"/>
      <c r="G7941" s="82"/>
      <c r="H7941" s="160"/>
      <c r="I7941" s="136"/>
      <c r="J7941" s="136"/>
      <c r="K7941" s="136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</row>
    <row r="7942">
      <c r="A7942" s="82"/>
      <c r="B7942" s="82"/>
      <c r="C7942" s="2"/>
      <c r="D7942" s="2"/>
      <c r="E7942" s="136"/>
      <c r="F7942" s="136"/>
      <c r="G7942" s="82"/>
      <c r="H7942" s="160"/>
      <c r="I7942" s="136"/>
      <c r="J7942" s="136"/>
      <c r="K7942" s="136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</row>
    <row r="7943">
      <c r="A7943" s="82"/>
      <c r="B7943" s="82"/>
      <c r="C7943" s="2"/>
      <c r="D7943" s="2"/>
      <c r="E7943" s="136"/>
      <c r="F7943" s="136"/>
      <c r="G7943" s="82"/>
      <c r="H7943" s="160"/>
      <c r="I7943" s="136"/>
      <c r="J7943" s="136"/>
      <c r="K7943" s="136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</row>
    <row r="7944">
      <c r="A7944" s="82"/>
      <c r="B7944" s="82"/>
      <c r="C7944" s="2"/>
      <c r="D7944" s="2"/>
      <c r="E7944" s="136"/>
      <c r="F7944" s="136"/>
      <c r="G7944" s="82"/>
      <c r="H7944" s="160"/>
      <c r="I7944" s="136"/>
      <c r="J7944" s="136"/>
      <c r="K7944" s="136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</row>
    <row r="7945">
      <c r="A7945" s="82"/>
      <c r="B7945" s="82"/>
      <c r="C7945" s="2"/>
      <c r="D7945" s="2"/>
      <c r="E7945" s="136"/>
      <c r="F7945" s="136"/>
      <c r="G7945" s="82"/>
      <c r="H7945" s="160"/>
      <c r="I7945" s="136"/>
      <c r="J7945" s="136"/>
      <c r="K7945" s="136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</row>
    <row r="7946">
      <c r="A7946" s="82"/>
      <c r="B7946" s="82"/>
      <c r="C7946" s="2"/>
      <c r="D7946" s="2"/>
      <c r="E7946" s="136"/>
      <c r="F7946" s="136"/>
      <c r="G7946" s="82"/>
      <c r="H7946" s="160"/>
      <c r="I7946" s="136"/>
      <c r="J7946" s="136"/>
      <c r="K7946" s="136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</row>
    <row r="7947">
      <c r="A7947" s="82"/>
      <c r="B7947" s="82"/>
      <c r="C7947" s="2"/>
      <c r="D7947" s="2"/>
      <c r="E7947" s="136"/>
      <c r="F7947" s="136"/>
      <c r="G7947" s="82"/>
      <c r="H7947" s="160"/>
      <c r="I7947" s="136"/>
      <c r="J7947" s="136"/>
      <c r="K7947" s="136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</row>
    <row r="7948">
      <c r="A7948" s="82"/>
      <c r="B7948" s="82"/>
      <c r="C7948" s="2"/>
      <c r="D7948" s="2"/>
      <c r="E7948" s="136"/>
      <c r="F7948" s="136"/>
      <c r="G7948" s="82"/>
      <c r="H7948" s="160"/>
      <c r="I7948" s="136"/>
      <c r="J7948" s="136"/>
      <c r="K7948" s="136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</row>
    <row r="7949">
      <c r="A7949" s="82"/>
      <c r="B7949" s="82"/>
      <c r="C7949" s="2"/>
      <c r="D7949" s="2"/>
      <c r="E7949" s="136"/>
      <c r="F7949" s="136"/>
      <c r="G7949" s="82"/>
      <c r="H7949" s="160"/>
      <c r="I7949" s="136"/>
      <c r="J7949" s="136"/>
      <c r="K7949" s="136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</row>
    <row r="7950">
      <c r="A7950" s="82"/>
      <c r="B7950" s="82"/>
      <c r="C7950" s="2"/>
      <c r="D7950" s="2"/>
      <c r="E7950" s="136"/>
      <c r="F7950" s="136"/>
      <c r="G7950" s="82"/>
      <c r="H7950" s="160"/>
      <c r="I7950" s="136"/>
      <c r="J7950" s="136"/>
      <c r="K7950" s="136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</row>
    <row r="7951">
      <c r="A7951" s="82"/>
      <c r="B7951" s="82"/>
      <c r="C7951" s="2"/>
      <c r="D7951" s="2"/>
      <c r="E7951" s="136"/>
      <c r="F7951" s="136"/>
      <c r="G7951" s="82"/>
      <c r="H7951" s="160"/>
      <c r="I7951" s="136"/>
      <c r="J7951" s="136"/>
      <c r="K7951" s="136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</row>
    <row r="7952">
      <c r="A7952" s="82"/>
      <c r="B7952" s="82"/>
      <c r="C7952" s="2"/>
      <c r="D7952" s="2"/>
      <c r="E7952" s="136"/>
      <c r="F7952" s="136"/>
      <c r="G7952" s="82"/>
      <c r="H7952" s="160"/>
      <c r="I7952" s="136"/>
      <c r="J7952" s="136"/>
      <c r="K7952" s="136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</row>
    <row r="7953">
      <c r="A7953" s="82"/>
      <c r="B7953" s="82"/>
      <c r="C7953" s="2"/>
      <c r="D7953" s="2"/>
      <c r="E7953" s="136"/>
      <c r="F7953" s="136"/>
      <c r="G7953" s="82"/>
      <c r="H7953" s="160"/>
      <c r="I7953" s="136"/>
      <c r="J7953" s="136"/>
      <c r="K7953" s="136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</row>
    <row r="7954">
      <c r="A7954" s="82"/>
      <c r="B7954" s="82"/>
      <c r="C7954" s="2"/>
      <c r="D7954" s="2"/>
      <c r="E7954" s="136"/>
      <c r="F7954" s="136"/>
      <c r="G7954" s="82"/>
      <c r="H7954" s="160"/>
      <c r="I7954" s="136"/>
      <c r="J7954" s="136"/>
      <c r="K7954" s="136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</row>
    <row r="7955">
      <c r="A7955" s="82"/>
      <c r="B7955" s="82"/>
      <c r="C7955" s="2"/>
      <c r="D7955" s="2"/>
      <c r="E7955" s="136"/>
      <c r="F7955" s="136"/>
      <c r="G7955" s="82"/>
      <c r="H7955" s="160"/>
      <c r="I7955" s="136"/>
      <c r="J7955" s="136"/>
      <c r="K7955" s="136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</row>
    <row r="7956">
      <c r="A7956" s="82"/>
      <c r="B7956" s="82"/>
      <c r="C7956" s="2"/>
      <c r="D7956" s="2"/>
      <c r="E7956" s="136"/>
      <c r="F7956" s="136"/>
      <c r="G7956" s="82"/>
      <c r="H7956" s="160"/>
      <c r="I7956" s="136"/>
      <c r="J7956" s="136"/>
      <c r="K7956" s="136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</row>
    <row r="7957">
      <c r="A7957" s="82"/>
      <c r="B7957" s="82"/>
      <c r="C7957" s="2"/>
      <c r="D7957" s="2"/>
      <c r="E7957" s="136"/>
      <c r="F7957" s="136"/>
      <c r="G7957" s="82"/>
      <c r="H7957" s="160"/>
      <c r="I7957" s="136"/>
      <c r="J7957" s="136"/>
      <c r="K7957" s="136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</row>
    <row r="7958">
      <c r="A7958" s="82"/>
      <c r="B7958" s="82"/>
      <c r="C7958" s="2"/>
      <c r="D7958" s="2"/>
      <c r="E7958" s="136"/>
      <c r="F7958" s="136"/>
      <c r="G7958" s="82"/>
      <c r="H7958" s="160"/>
      <c r="I7958" s="136"/>
      <c r="J7958" s="136"/>
      <c r="K7958" s="136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</row>
    <row r="7959">
      <c r="A7959" s="82"/>
      <c r="B7959" s="82"/>
      <c r="C7959" s="2"/>
      <c r="D7959" s="2"/>
      <c r="E7959" s="136"/>
      <c r="F7959" s="136"/>
      <c r="G7959" s="82"/>
      <c r="H7959" s="160"/>
      <c r="I7959" s="136"/>
      <c r="J7959" s="136"/>
      <c r="K7959" s="136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</row>
    <row r="7960">
      <c r="A7960" s="82"/>
      <c r="B7960" s="82"/>
      <c r="C7960" s="2"/>
      <c r="D7960" s="2"/>
      <c r="E7960" s="136"/>
      <c r="F7960" s="136"/>
      <c r="G7960" s="82"/>
      <c r="H7960" s="160"/>
      <c r="I7960" s="136"/>
      <c r="J7960" s="136"/>
      <c r="K7960" s="136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</row>
    <row r="7961">
      <c r="A7961" s="82"/>
      <c r="B7961" s="82"/>
      <c r="C7961" s="2"/>
      <c r="D7961" s="2"/>
      <c r="E7961" s="136"/>
      <c r="F7961" s="136"/>
      <c r="G7961" s="82"/>
      <c r="H7961" s="160"/>
      <c r="I7961" s="136"/>
      <c r="J7961" s="136"/>
      <c r="K7961" s="136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</row>
    <row r="7962">
      <c r="A7962" s="82"/>
      <c r="B7962" s="82"/>
      <c r="C7962" s="2"/>
      <c r="D7962" s="2"/>
      <c r="E7962" s="136"/>
      <c r="F7962" s="136"/>
      <c r="G7962" s="82"/>
      <c r="H7962" s="160"/>
      <c r="I7962" s="136"/>
      <c r="J7962" s="136"/>
      <c r="K7962" s="136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</row>
    <row r="7963">
      <c r="A7963" s="82"/>
      <c r="B7963" s="82"/>
      <c r="C7963" s="2"/>
      <c r="D7963" s="2"/>
      <c r="E7963" s="136"/>
      <c r="F7963" s="136"/>
      <c r="G7963" s="82"/>
      <c r="H7963" s="160"/>
      <c r="I7963" s="136"/>
      <c r="J7963" s="136"/>
      <c r="K7963" s="136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</row>
    <row r="7964">
      <c r="A7964" s="82"/>
      <c r="B7964" s="82"/>
      <c r="C7964" s="2"/>
      <c r="D7964" s="2"/>
      <c r="E7964" s="136"/>
      <c r="F7964" s="136"/>
      <c r="G7964" s="82"/>
      <c r="H7964" s="160"/>
      <c r="I7964" s="136"/>
      <c r="J7964" s="136"/>
      <c r="K7964" s="136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</row>
    <row r="7965">
      <c r="A7965" s="82"/>
      <c r="B7965" s="82"/>
      <c r="C7965" s="2"/>
      <c r="D7965" s="2"/>
      <c r="E7965" s="136"/>
      <c r="F7965" s="136"/>
      <c r="G7965" s="82"/>
      <c r="H7965" s="160"/>
      <c r="I7965" s="136"/>
      <c r="J7965" s="136"/>
      <c r="K7965" s="136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</row>
    <row r="7966">
      <c r="A7966" s="82"/>
      <c r="B7966" s="82"/>
      <c r="C7966" s="2"/>
      <c r="D7966" s="2"/>
      <c r="E7966" s="136"/>
      <c r="F7966" s="136"/>
      <c r="G7966" s="82"/>
      <c r="H7966" s="160"/>
      <c r="I7966" s="136"/>
      <c r="J7966" s="136"/>
      <c r="K7966" s="136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</row>
    <row r="7967">
      <c r="A7967" s="82"/>
      <c r="B7967" s="82"/>
      <c r="C7967" s="2"/>
      <c r="D7967" s="2"/>
      <c r="E7967" s="136"/>
      <c r="F7967" s="136"/>
      <c r="G7967" s="82"/>
      <c r="H7967" s="160"/>
      <c r="I7967" s="136"/>
      <c r="J7967" s="136"/>
      <c r="K7967" s="136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</row>
    <row r="7968">
      <c r="A7968" s="82"/>
      <c r="B7968" s="82"/>
      <c r="C7968" s="2"/>
      <c r="D7968" s="2"/>
      <c r="E7968" s="136"/>
      <c r="F7968" s="136"/>
      <c r="G7968" s="82"/>
      <c r="H7968" s="160"/>
      <c r="I7968" s="136"/>
      <c r="J7968" s="136"/>
      <c r="K7968" s="136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</row>
    <row r="7969">
      <c r="A7969" s="82"/>
      <c r="B7969" s="82"/>
      <c r="C7969" s="2"/>
      <c r="D7969" s="2"/>
      <c r="E7969" s="136"/>
      <c r="F7969" s="136"/>
      <c r="G7969" s="82"/>
      <c r="H7969" s="160"/>
      <c r="I7969" s="136"/>
      <c r="J7969" s="136"/>
      <c r="K7969" s="136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</row>
    <row r="7970">
      <c r="A7970" s="82"/>
      <c r="B7970" s="82"/>
      <c r="C7970" s="2"/>
      <c r="D7970" s="2"/>
      <c r="E7970" s="136"/>
      <c r="F7970" s="136"/>
      <c r="G7970" s="82"/>
      <c r="H7970" s="160"/>
      <c r="I7970" s="136"/>
      <c r="J7970" s="136"/>
      <c r="K7970" s="136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</row>
    <row r="7971">
      <c r="A7971" s="82"/>
      <c r="B7971" s="82"/>
      <c r="C7971" s="2"/>
      <c r="D7971" s="2"/>
      <c r="E7971" s="136"/>
      <c r="F7971" s="136"/>
      <c r="G7971" s="82"/>
      <c r="H7971" s="160"/>
      <c r="I7971" s="136"/>
      <c r="J7971" s="136"/>
      <c r="K7971" s="136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</row>
    <row r="7972">
      <c r="A7972" s="82"/>
      <c r="B7972" s="82"/>
      <c r="C7972" s="2"/>
      <c r="D7972" s="2"/>
      <c r="E7972" s="136"/>
      <c r="F7972" s="136"/>
      <c r="G7972" s="82"/>
      <c r="H7972" s="160"/>
      <c r="I7972" s="136"/>
      <c r="J7972" s="136"/>
      <c r="K7972" s="136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</row>
    <row r="7973">
      <c r="A7973" s="82"/>
      <c r="B7973" s="82"/>
      <c r="C7973" s="2"/>
      <c r="D7973" s="2"/>
      <c r="E7973" s="136"/>
      <c r="F7973" s="136"/>
      <c r="G7973" s="82"/>
      <c r="H7973" s="160"/>
      <c r="I7973" s="136"/>
      <c r="J7973" s="136"/>
      <c r="K7973" s="136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</row>
    <row r="7974">
      <c r="A7974" s="82"/>
      <c r="B7974" s="82"/>
      <c r="C7974" s="2"/>
      <c r="D7974" s="2"/>
      <c r="E7974" s="136"/>
      <c r="F7974" s="136"/>
      <c r="G7974" s="82"/>
      <c r="H7974" s="160"/>
      <c r="I7974" s="136"/>
      <c r="J7974" s="136"/>
      <c r="K7974" s="136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</row>
    <row r="7975">
      <c r="A7975" s="82"/>
      <c r="B7975" s="82"/>
      <c r="C7975" s="2"/>
      <c r="D7975" s="2"/>
      <c r="E7975" s="136"/>
      <c r="F7975" s="136"/>
      <c r="G7975" s="82"/>
      <c r="H7975" s="160"/>
      <c r="I7975" s="136"/>
      <c r="J7975" s="136"/>
      <c r="K7975" s="136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</row>
    <row r="7976">
      <c r="A7976" s="82"/>
      <c r="B7976" s="82"/>
      <c r="C7976" s="2"/>
      <c r="D7976" s="2"/>
      <c r="E7976" s="136"/>
      <c r="F7976" s="136"/>
      <c r="G7976" s="82"/>
      <c r="H7976" s="160"/>
      <c r="I7976" s="136"/>
      <c r="J7976" s="136"/>
      <c r="K7976" s="136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</row>
    <row r="7977">
      <c r="A7977" s="82"/>
      <c r="B7977" s="82"/>
      <c r="C7977" s="2"/>
      <c r="D7977" s="2"/>
      <c r="E7977" s="136"/>
      <c r="F7977" s="136"/>
      <c r="G7977" s="82"/>
      <c r="H7977" s="160"/>
      <c r="I7977" s="136"/>
      <c r="J7977" s="136"/>
      <c r="K7977" s="136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</row>
    <row r="7978">
      <c r="A7978" s="82"/>
      <c r="B7978" s="82"/>
      <c r="C7978" s="2"/>
      <c r="D7978" s="2"/>
      <c r="E7978" s="136"/>
      <c r="F7978" s="136"/>
      <c r="G7978" s="82"/>
      <c r="H7978" s="160"/>
      <c r="I7978" s="136"/>
      <c r="J7978" s="136"/>
      <c r="K7978" s="136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</row>
    <row r="7979">
      <c r="A7979" s="82"/>
      <c r="B7979" s="82"/>
      <c r="C7979" s="2"/>
      <c r="D7979" s="2"/>
      <c r="E7979" s="136"/>
      <c r="F7979" s="136"/>
      <c r="G7979" s="82"/>
      <c r="H7979" s="160"/>
      <c r="I7979" s="136"/>
      <c r="J7979" s="136"/>
      <c r="K7979" s="136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</row>
    <row r="7980">
      <c r="A7980" s="82"/>
      <c r="B7980" s="82"/>
      <c r="C7980" s="2"/>
      <c r="D7980" s="2"/>
      <c r="E7980" s="136"/>
      <c r="F7980" s="136"/>
      <c r="G7980" s="82"/>
      <c r="H7980" s="160"/>
      <c r="I7980" s="136"/>
      <c r="J7980" s="136"/>
      <c r="K7980" s="136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</row>
    <row r="7981">
      <c r="A7981" s="82"/>
      <c r="B7981" s="82"/>
      <c r="C7981" s="2"/>
      <c r="D7981" s="2"/>
      <c r="E7981" s="136"/>
      <c r="F7981" s="136"/>
      <c r="G7981" s="82"/>
      <c r="H7981" s="160"/>
      <c r="I7981" s="136"/>
      <c r="J7981" s="136"/>
      <c r="K7981" s="136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</row>
    <row r="7982">
      <c r="A7982" s="82"/>
      <c r="B7982" s="82"/>
      <c r="C7982" s="2"/>
      <c r="D7982" s="2"/>
      <c r="E7982" s="136"/>
      <c r="F7982" s="136"/>
      <c r="G7982" s="82"/>
      <c r="H7982" s="160"/>
      <c r="I7982" s="136"/>
      <c r="J7982" s="136"/>
      <c r="K7982" s="136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</row>
    <row r="7983">
      <c r="A7983" s="82"/>
      <c r="B7983" s="82"/>
      <c r="C7983" s="2"/>
      <c r="D7983" s="2"/>
      <c r="E7983" s="136"/>
      <c r="F7983" s="136"/>
      <c r="G7983" s="82"/>
      <c r="H7983" s="160"/>
      <c r="I7983" s="136"/>
      <c r="J7983" s="136"/>
      <c r="K7983" s="136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</row>
    <row r="7984">
      <c r="A7984" s="82"/>
      <c r="B7984" s="82"/>
      <c r="C7984" s="2"/>
      <c r="D7984" s="2"/>
      <c r="E7984" s="136"/>
      <c r="F7984" s="136"/>
      <c r="G7984" s="82"/>
      <c r="H7984" s="160"/>
      <c r="I7984" s="136"/>
      <c r="J7984" s="136"/>
      <c r="K7984" s="136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</row>
    <row r="7985">
      <c r="A7985" s="82"/>
      <c r="B7985" s="82"/>
      <c r="C7985" s="2"/>
      <c r="D7985" s="2"/>
      <c r="E7985" s="136"/>
      <c r="F7985" s="136"/>
      <c r="G7985" s="82"/>
      <c r="H7985" s="160"/>
      <c r="I7985" s="136"/>
      <c r="J7985" s="136"/>
      <c r="K7985" s="136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</row>
    <row r="7986">
      <c r="A7986" s="82"/>
      <c r="B7986" s="82"/>
      <c r="C7986" s="2"/>
      <c r="D7986" s="2"/>
      <c r="E7986" s="136"/>
      <c r="F7986" s="136"/>
      <c r="G7986" s="82"/>
      <c r="H7986" s="160"/>
      <c r="I7986" s="136"/>
      <c r="J7986" s="136"/>
      <c r="K7986" s="136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</row>
    <row r="7987">
      <c r="A7987" s="82"/>
      <c r="B7987" s="82"/>
      <c r="C7987" s="2"/>
      <c r="D7987" s="2"/>
      <c r="E7987" s="136"/>
      <c r="F7987" s="136"/>
      <c r="G7987" s="82"/>
      <c r="H7987" s="160"/>
      <c r="I7987" s="136"/>
      <c r="J7987" s="136"/>
      <c r="K7987" s="136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</row>
    <row r="7988">
      <c r="A7988" s="82"/>
      <c r="B7988" s="82"/>
      <c r="C7988" s="2"/>
      <c r="D7988" s="2"/>
      <c r="E7988" s="136"/>
      <c r="F7988" s="136"/>
      <c r="G7988" s="82"/>
      <c r="H7988" s="160"/>
      <c r="I7988" s="136"/>
      <c r="J7988" s="136"/>
      <c r="K7988" s="136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</row>
    <row r="7989">
      <c r="A7989" s="82"/>
      <c r="B7989" s="82"/>
      <c r="C7989" s="2"/>
      <c r="D7989" s="2"/>
      <c r="E7989" s="136"/>
      <c r="F7989" s="136"/>
      <c r="G7989" s="82"/>
      <c r="H7989" s="160"/>
      <c r="I7989" s="136"/>
      <c r="J7989" s="136"/>
      <c r="K7989" s="136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</row>
    <row r="7990">
      <c r="A7990" s="82"/>
      <c r="B7990" s="82"/>
      <c r="C7990" s="2"/>
      <c r="D7990" s="2"/>
      <c r="E7990" s="136"/>
      <c r="F7990" s="136"/>
      <c r="G7990" s="82"/>
      <c r="H7990" s="160"/>
      <c r="I7990" s="136"/>
      <c r="J7990" s="136"/>
      <c r="K7990" s="136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</row>
    <row r="7991">
      <c r="A7991" s="82"/>
      <c r="B7991" s="82"/>
      <c r="C7991" s="2"/>
      <c r="D7991" s="2"/>
      <c r="E7991" s="136"/>
      <c r="F7991" s="136"/>
      <c r="G7991" s="82"/>
      <c r="H7991" s="160"/>
      <c r="I7991" s="136"/>
      <c r="J7991" s="136"/>
      <c r="K7991" s="136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</row>
    <row r="7992">
      <c r="A7992" s="82"/>
      <c r="B7992" s="82"/>
      <c r="C7992" s="2"/>
      <c r="D7992" s="2"/>
      <c r="E7992" s="136"/>
      <c r="F7992" s="136"/>
      <c r="G7992" s="82"/>
      <c r="H7992" s="160"/>
      <c r="I7992" s="136"/>
      <c r="J7992" s="136"/>
      <c r="K7992" s="136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</row>
    <row r="7993">
      <c r="A7993" s="82"/>
      <c r="B7993" s="82"/>
      <c r="C7993" s="2"/>
      <c r="D7993" s="2"/>
      <c r="E7993" s="136"/>
      <c r="F7993" s="136"/>
      <c r="G7993" s="82"/>
      <c r="H7993" s="160"/>
      <c r="I7993" s="136"/>
      <c r="J7993" s="136"/>
      <c r="K7993" s="136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</row>
    <row r="7994">
      <c r="A7994" s="82"/>
      <c r="B7994" s="82"/>
      <c r="C7994" s="2"/>
      <c r="D7994" s="2"/>
      <c r="E7994" s="136"/>
      <c r="F7994" s="136"/>
      <c r="G7994" s="82"/>
      <c r="H7994" s="160"/>
      <c r="I7994" s="136"/>
      <c r="J7994" s="136"/>
      <c r="K7994" s="136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</row>
    <row r="7995">
      <c r="A7995" s="82"/>
      <c r="B7995" s="82"/>
      <c r="C7995" s="2"/>
      <c r="D7995" s="2"/>
      <c r="E7995" s="136"/>
      <c r="F7995" s="136"/>
      <c r="G7995" s="82"/>
      <c r="H7995" s="160"/>
      <c r="I7995" s="136"/>
      <c r="J7995" s="136"/>
      <c r="K7995" s="136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</row>
    <row r="7996">
      <c r="A7996" s="82"/>
      <c r="B7996" s="82"/>
      <c r="C7996" s="2"/>
      <c r="D7996" s="2"/>
      <c r="E7996" s="136"/>
      <c r="F7996" s="136"/>
      <c r="G7996" s="82"/>
      <c r="H7996" s="160"/>
      <c r="I7996" s="136"/>
      <c r="J7996" s="136"/>
      <c r="K7996" s="136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</row>
    <row r="7997">
      <c r="A7997" s="82"/>
      <c r="B7997" s="82"/>
      <c r="C7997" s="2"/>
      <c r="D7997" s="2"/>
      <c r="E7997" s="136"/>
      <c r="F7997" s="136"/>
      <c r="G7997" s="82"/>
      <c r="H7997" s="160"/>
      <c r="I7997" s="136"/>
      <c r="J7997" s="136"/>
      <c r="K7997" s="136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</row>
    <row r="7998">
      <c r="A7998" s="82"/>
      <c r="B7998" s="82"/>
      <c r="C7998" s="2"/>
      <c r="D7998" s="2"/>
      <c r="E7998" s="136"/>
      <c r="F7998" s="136"/>
      <c r="G7998" s="82"/>
      <c r="H7998" s="160"/>
      <c r="I7998" s="136"/>
      <c r="J7998" s="136"/>
      <c r="K7998" s="136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</row>
    <row r="7999">
      <c r="A7999" s="82"/>
      <c r="B7999" s="82"/>
      <c r="C7999" s="2"/>
      <c r="D7999" s="2"/>
      <c r="E7999" s="136"/>
      <c r="F7999" s="136"/>
      <c r="G7999" s="82"/>
      <c r="H7999" s="160"/>
      <c r="I7999" s="136"/>
      <c r="J7999" s="136"/>
      <c r="K7999" s="136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</row>
    <row r="8000">
      <c r="A8000" s="82"/>
      <c r="B8000" s="82"/>
      <c r="C8000" s="2"/>
      <c r="D8000" s="2"/>
      <c r="E8000" s="136"/>
      <c r="F8000" s="136"/>
      <c r="G8000" s="82"/>
      <c r="H8000" s="160"/>
      <c r="I8000" s="136"/>
      <c r="J8000" s="136"/>
      <c r="K8000" s="136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</row>
    <row r="8001">
      <c r="A8001" s="82"/>
      <c r="B8001" s="82"/>
      <c r="C8001" s="2"/>
      <c r="D8001" s="2"/>
      <c r="E8001" s="136"/>
      <c r="F8001" s="136"/>
      <c r="G8001" s="82"/>
      <c r="H8001" s="160"/>
      <c r="I8001" s="136"/>
      <c r="J8001" s="136"/>
      <c r="K8001" s="136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</row>
    <row r="8002">
      <c r="A8002" s="82"/>
      <c r="B8002" s="82"/>
      <c r="C8002" s="2"/>
      <c r="D8002" s="2"/>
      <c r="E8002" s="136"/>
      <c r="F8002" s="136"/>
      <c r="G8002" s="82"/>
      <c r="H8002" s="160"/>
      <c r="I8002" s="136"/>
      <c r="J8002" s="136"/>
      <c r="K8002" s="136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</row>
    <row r="8003">
      <c r="A8003" s="82"/>
      <c r="B8003" s="82"/>
      <c r="C8003" s="2"/>
      <c r="D8003" s="2"/>
      <c r="E8003" s="136"/>
      <c r="F8003" s="136"/>
      <c r="G8003" s="82"/>
      <c r="H8003" s="160"/>
      <c r="I8003" s="136"/>
      <c r="J8003" s="136"/>
      <c r="K8003" s="136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</row>
    <row r="8004">
      <c r="A8004" s="82"/>
      <c r="B8004" s="82"/>
      <c r="C8004" s="2"/>
      <c r="D8004" s="2"/>
      <c r="E8004" s="136"/>
      <c r="F8004" s="136"/>
      <c r="G8004" s="82"/>
      <c r="H8004" s="160"/>
      <c r="I8004" s="136"/>
      <c r="J8004" s="136"/>
      <c r="K8004" s="136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</row>
    <row r="8005">
      <c r="A8005" s="82"/>
      <c r="B8005" s="82"/>
      <c r="C8005" s="2"/>
      <c r="D8005" s="2"/>
      <c r="E8005" s="136"/>
      <c r="F8005" s="136"/>
      <c r="G8005" s="82"/>
      <c r="H8005" s="160"/>
      <c r="I8005" s="136"/>
      <c r="J8005" s="136"/>
      <c r="K8005" s="136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</row>
    <row r="8006">
      <c r="A8006" s="82"/>
      <c r="B8006" s="82"/>
      <c r="C8006" s="2"/>
      <c r="D8006" s="2"/>
      <c r="E8006" s="136"/>
      <c r="F8006" s="136"/>
      <c r="G8006" s="82"/>
      <c r="H8006" s="160"/>
      <c r="I8006" s="136"/>
      <c r="J8006" s="136"/>
      <c r="K8006" s="136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</row>
    <row r="8007">
      <c r="A8007" s="82"/>
      <c r="B8007" s="82"/>
      <c r="C8007" s="2"/>
      <c r="D8007" s="2"/>
      <c r="E8007" s="136"/>
      <c r="F8007" s="136"/>
      <c r="G8007" s="82"/>
      <c r="H8007" s="160"/>
      <c r="I8007" s="136"/>
      <c r="J8007" s="136"/>
      <c r="K8007" s="136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</row>
    <row r="8008">
      <c r="A8008" s="82"/>
      <c r="B8008" s="82"/>
      <c r="C8008" s="2"/>
      <c r="D8008" s="2"/>
      <c r="E8008" s="136"/>
      <c r="F8008" s="136"/>
      <c r="G8008" s="82"/>
      <c r="H8008" s="160"/>
      <c r="I8008" s="136"/>
      <c r="J8008" s="136"/>
      <c r="K8008" s="136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</row>
    <row r="8009">
      <c r="A8009" s="82"/>
      <c r="B8009" s="82"/>
      <c r="C8009" s="2"/>
      <c r="D8009" s="2"/>
      <c r="E8009" s="136"/>
      <c r="F8009" s="136"/>
      <c r="G8009" s="82"/>
      <c r="H8009" s="160"/>
      <c r="I8009" s="136"/>
      <c r="J8009" s="136"/>
      <c r="K8009" s="136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</row>
    <row r="8010">
      <c r="A8010" s="82"/>
      <c r="B8010" s="82"/>
      <c r="C8010" s="2"/>
      <c r="D8010" s="2"/>
      <c r="E8010" s="136"/>
      <c r="F8010" s="136"/>
      <c r="G8010" s="82"/>
      <c r="H8010" s="160"/>
      <c r="I8010" s="136"/>
      <c r="J8010" s="136"/>
      <c r="K8010" s="136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</row>
    <row r="8011">
      <c r="A8011" s="82"/>
      <c r="B8011" s="82"/>
      <c r="C8011" s="2"/>
      <c r="D8011" s="2"/>
      <c r="E8011" s="136"/>
      <c r="F8011" s="136"/>
      <c r="G8011" s="82"/>
      <c r="H8011" s="160"/>
      <c r="I8011" s="136"/>
      <c r="J8011" s="136"/>
      <c r="K8011" s="136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</row>
    <row r="8012">
      <c r="A8012" s="82"/>
      <c r="B8012" s="82"/>
      <c r="C8012" s="2"/>
      <c r="D8012" s="2"/>
      <c r="E8012" s="136"/>
      <c r="F8012" s="136"/>
      <c r="G8012" s="82"/>
      <c r="H8012" s="160"/>
      <c r="I8012" s="136"/>
      <c r="J8012" s="136"/>
      <c r="K8012" s="136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</row>
    <row r="8013">
      <c r="A8013" s="82"/>
      <c r="B8013" s="82"/>
      <c r="C8013" s="2"/>
      <c r="D8013" s="2"/>
      <c r="E8013" s="136"/>
      <c r="F8013" s="136"/>
      <c r="G8013" s="82"/>
      <c r="H8013" s="160"/>
      <c r="I8013" s="136"/>
      <c r="J8013" s="136"/>
      <c r="K8013" s="136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</row>
    <row r="8014">
      <c r="A8014" s="82"/>
      <c r="B8014" s="82"/>
      <c r="C8014" s="2"/>
      <c r="D8014" s="2"/>
      <c r="E8014" s="136"/>
      <c r="F8014" s="136"/>
      <c r="G8014" s="82"/>
      <c r="H8014" s="160"/>
      <c r="I8014" s="136"/>
      <c r="J8014" s="136"/>
      <c r="K8014" s="136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</row>
    <row r="8015">
      <c r="A8015" s="82"/>
      <c r="B8015" s="82"/>
      <c r="C8015" s="2"/>
      <c r="D8015" s="2"/>
      <c r="E8015" s="136"/>
      <c r="F8015" s="136"/>
      <c r="G8015" s="82"/>
      <c r="H8015" s="160"/>
      <c r="I8015" s="136"/>
      <c r="J8015" s="136"/>
      <c r="K8015" s="136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</row>
    <row r="8016">
      <c r="A8016" s="82"/>
      <c r="B8016" s="82"/>
      <c r="C8016" s="2"/>
      <c r="D8016" s="2"/>
      <c r="E8016" s="136"/>
      <c r="F8016" s="136"/>
      <c r="G8016" s="82"/>
      <c r="H8016" s="160"/>
      <c r="I8016" s="136"/>
      <c r="J8016" s="136"/>
      <c r="K8016" s="136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</row>
    <row r="8017">
      <c r="A8017" s="82"/>
      <c r="B8017" s="82"/>
      <c r="C8017" s="2"/>
      <c r="D8017" s="2"/>
      <c r="E8017" s="136"/>
      <c r="F8017" s="136"/>
      <c r="G8017" s="82"/>
      <c r="H8017" s="160"/>
      <c r="I8017" s="136"/>
      <c r="J8017" s="136"/>
      <c r="K8017" s="136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</row>
    <row r="8018">
      <c r="A8018" s="82"/>
      <c r="B8018" s="82"/>
      <c r="C8018" s="2"/>
      <c r="D8018" s="2"/>
      <c r="E8018" s="136"/>
      <c r="F8018" s="136"/>
      <c r="G8018" s="82"/>
      <c r="H8018" s="160"/>
      <c r="I8018" s="136"/>
      <c r="J8018" s="136"/>
      <c r="K8018" s="136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</row>
    <row r="8019">
      <c r="A8019" s="82"/>
      <c r="B8019" s="82"/>
      <c r="C8019" s="2"/>
      <c r="D8019" s="2"/>
      <c r="E8019" s="136"/>
      <c r="F8019" s="136"/>
      <c r="G8019" s="82"/>
      <c r="H8019" s="160"/>
      <c r="I8019" s="136"/>
      <c r="J8019" s="136"/>
      <c r="K8019" s="136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</row>
    <row r="8020">
      <c r="A8020" s="82"/>
      <c r="B8020" s="82"/>
      <c r="C8020" s="2"/>
      <c r="D8020" s="2"/>
      <c r="E8020" s="136"/>
      <c r="F8020" s="136"/>
      <c r="G8020" s="82"/>
      <c r="H8020" s="160"/>
      <c r="I8020" s="136"/>
      <c r="J8020" s="136"/>
      <c r="K8020" s="136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</row>
    <row r="8021">
      <c r="A8021" s="82"/>
      <c r="B8021" s="82"/>
      <c r="C8021" s="2"/>
      <c r="D8021" s="2"/>
      <c r="E8021" s="136"/>
      <c r="F8021" s="136"/>
      <c r="G8021" s="82"/>
      <c r="H8021" s="160"/>
      <c r="I8021" s="136"/>
      <c r="J8021" s="136"/>
      <c r="K8021" s="136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</row>
    <row r="8022">
      <c r="A8022" s="82"/>
      <c r="B8022" s="82"/>
      <c r="C8022" s="2"/>
      <c r="D8022" s="2"/>
      <c r="E8022" s="136"/>
      <c r="F8022" s="136"/>
      <c r="G8022" s="82"/>
      <c r="H8022" s="160"/>
      <c r="I8022" s="136"/>
      <c r="J8022" s="136"/>
      <c r="K8022" s="136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</row>
    <row r="8023">
      <c r="A8023" s="82"/>
      <c r="B8023" s="82"/>
      <c r="C8023" s="2"/>
      <c r="D8023" s="2"/>
      <c r="E8023" s="136"/>
      <c r="F8023" s="136"/>
      <c r="G8023" s="82"/>
      <c r="H8023" s="160"/>
      <c r="I8023" s="136"/>
      <c r="J8023" s="136"/>
      <c r="K8023" s="136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</row>
    <row r="8024">
      <c r="A8024" s="82"/>
      <c r="B8024" s="82"/>
      <c r="C8024" s="2"/>
      <c r="D8024" s="2"/>
      <c r="E8024" s="136"/>
      <c r="F8024" s="136"/>
      <c r="G8024" s="82"/>
      <c r="H8024" s="160"/>
      <c r="I8024" s="136"/>
      <c r="J8024" s="136"/>
      <c r="K8024" s="136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</row>
    <row r="8025">
      <c r="A8025" s="82"/>
      <c r="B8025" s="82"/>
      <c r="C8025" s="2"/>
      <c r="D8025" s="2"/>
      <c r="E8025" s="136"/>
      <c r="F8025" s="136"/>
      <c r="G8025" s="82"/>
      <c r="H8025" s="160"/>
      <c r="I8025" s="136"/>
      <c r="J8025" s="136"/>
      <c r="K8025" s="136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</row>
    <row r="8026">
      <c r="A8026" s="82"/>
      <c r="B8026" s="82"/>
      <c r="C8026" s="2"/>
      <c r="D8026" s="2"/>
      <c r="E8026" s="136"/>
      <c r="F8026" s="136"/>
      <c r="G8026" s="82"/>
      <c r="H8026" s="160"/>
      <c r="I8026" s="136"/>
      <c r="J8026" s="136"/>
      <c r="K8026" s="136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</row>
    <row r="8027">
      <c r="A8027" s="82"/>
      <c r="B8027" s="82"/>
      <c r="C8027" s="2"/>
      <c r="D8027" s="2"/>
      <c r="E8027" s="136"/>
      <c r="F8027" s="136"/>
      <c r="G8027" s="82"/>
      <c r="H8027" s="160"/>
      <c r="I8027" s="136"/>
      <c r="J8027" s="136"/>
      <c r="K8027" s="136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</row>
    <row r="8028">
      <c r="A8028" s="82"/>
      <c r="B8028" s="82"/>
      <c r="C8028" s="2"/>
      <c r="D8028" s="2"/>
      <c r="E8028" s="136"/>
      <c r="F8028" s="136"/>
      <c r="G8028" s="82"/>
      <c r="H8028" s="160"/>
      <c r="I8028" s="136"/>
      <c r="J8028" s="136"/>
      <c r="K8028" s="136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</row>
    <row r="8029">
      <c r="A8029" s="82"/>
      <c r="B8029" s="82"/>
      <c r="C8029" s="2"/>
      <c r="D8029" s="2"/>
      <c r="E8029" s="136"/>
      <c r="F8029" s="136"/>
      <c r="G8029" s="82"/>
      <c r="H8029" s="160"/>
      <c r="I8029" s="136"/>
      <c r="J8029" s="136"/>
      <c r="K8029" s="136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</row>
    <row r="8030">
      <c r="A8030" s="82"/>
      <c r="B8030" s="82"/>
      <c r="C8030" s="2"/>
      <c r="D8030" s="2"/>
      <c r="E8030" s="136"/>
      <c r="F8030" s="136"/>
      <c r="G8030" s="82"/>
      <c r="H8030" s="160"/>
      <c r="I8030" s="136"/>
      <c r="J8030" s="136"/>
      <c r="K8030" s="136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</row>
    <row r="8031">
      <c r="A8031" s="82"/>
      <c r="B8031" s="82"/>
      <c r="C8031" s="2"/>
      <c r="D8031" s="2"/>
      <c r="E8031" s="136"/>
      <c r="F8031" s="136"/>
      <c r="G8031" s="82"/>
      <c r="H8031" s="160"/>
      <c r="I8031" s="136"/>
      <c r="J8031" s="136"/>
      <c r="K8031" s="136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</row>
    <row r="8032">
      <c r="A8032" s="82"/>
      <c r="B8032" s="82"/>
      <c r="C8032" s="2"/>
      <c r="D8032" s="2"/>
      <c r="E8032" s="136"/>
      <c r="F8032" s="136"/>
      <c r="G8032" s="82"/>
      <c r="H8032" s="160"/>
      <c r="I8032" s="136"/>
      <c r="J8032" s="136"/>
      <c r="K8032" s="136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</row>
    <row r="8033">
      <c r="A8033" s="82"/>
      <c r="B8033" s="82"/>
      <c r="C8033" s="2"/>
      <c r="D8033" s="2"/>
      <c r="E8033" s="136"/>
      <c r="F8033" s="136"/>
      <c r="G8033" s="82"/>
      <c r="H8033" s="160"/>
      <c r="I8033" s="136"/>
      <c r="J8033" s="136"/>
      <c r="K8033" s="136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</row>
    <row r="8034">
      <c r="A8034" s="82"/>
      <c r="B8034" s="82"/>
      <c r="C8034" s="2"/>
      <c r="D8034" s="2"/>
      <c r="E8034" s="136"/>
      <c r="F8034" s="136"/>
      <c r="G8034" s="82"/>
      <c r="H8034" s="160"/>
      <c r="I8034" s="136"/>
      <c r="J8034" s="136"/>
      <c r="K8034" s="136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</row>
    <row r="8035">
      <c r="A8035" s="82"/>
      <c r="B8035" s="82"/>
      <c r="C8035" s="2"/>
      <c r="D8035" s="2"/>
      <c r="E8035" s="136"/>
      <c r="F8035" s="136"/>
      <c r="G8035" s="82"/>
      <c r="H8035" s="160"/>
      <c r="I8035" s="136"/>
      <c r="J8035" s="136"/>
      <c r="K8035" s="136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</row>
    <row r="8036">
      <c r="A8036" s="82"/>
      <c r="B8036" s="82"/>
      <c r="C8036" s="2"/>
      <c r="D8036" s="2"/>
      <c r="E8036" s="136"/>
      <c r="F8036" s="136"/>
      <c r="G8036" s="82"/>
      <c r="H8036" s="160"/>
      <c r="I8036" s="136"/>
      <c r="J8036" s="136"/>
      <c r="K8036" s="136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</row>
    <row r="8037">
      <c r="A8037" s="82"/>
      <c r="B8037" s="82"/>
      <c r="C8037" s="2"/>
      <c r="D8037" s="2"/>
      <c r="E8037" s="136"/>
      <c r="F8037" s="136"/>
      <c r="G8037" s="82"/>
      <c r="H8037" s="160"/>
      <c r="I8037" s="136"/>
      <c r="J8037" s="136"/>
      <c r="K8037" s="136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</row>
    <row r="8038">
      <c r="A8038" s="82"/>
      <c r="B8038" s="82"/>
      <c r="C8038" s="2"/>
      <c r="D8038" s="2"/>
      <c r="E8038" s="136"/>
      <c r="F8038" s="136"/>
      <c r="G8038" s="82"/>
      <c r="H8038" s="160"/>
      <c r="I8038" s="136"/>
      <c r="J8038" s="136"/>
      <c r="K8038" s="136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</row>
    <row r="8039">
      <c r="A8039" s="82"/>
      <c r="B8039" s="82"/>
      <c r="C8039" s="2"/>
      <c r="D8039" s="2"/>
      <c r="E8039" s="136"/>
      <c r="F8039" s="136"/>
      <c r="G8039" s="82"/>
      <c r="H8039" s="160"/>
      <c r="I8039" s="136"/>
      <c r="J8039" s="136"/>
      <c r="K8039" s="136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</row>
    <row r="8040">
      <c r="A8040" s="82"/>
      <c r="B8040" s="82"/>
      <c r="C8040" s="2"/>
      <c r="D8040" s="2"/>
      <c r="E8040" s="136"/>
      <c r="F8040" s="136"/>
      <c r="G8040" s="82"/>
      <c r="H8040" s="160"/>
      <c r="I8040" s="136"/>
      <c r="J8040" s="136"/>
      <c r="K8040" s="136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</row>
    <row r="8041">
      <c r="A8041" s="82"/>
      <c r="B8041" s="82"/>
      <c r="C8041" s="2"/>
      <c r="D8041" s="2"/>
      <c r="E8041" s="136"/>
      <c r="F8041" s="136"/>
      <c r="G8041" s="82"/>
      <c r="H8041" s="160"/>
      <c r="I8041" s="136"/>
      <c r="J8041" s="136"/>
      <c r="K8041" s="136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</row>
    <row r="8042">
      <c r="A8042" s="82"/>
      <c r="B8042" s="82"/>
      <c r="C8042" s="2"/>
      <c r="D8042" s="2"/>
      <c r="E8042" s="136"/>
      <c r="F8042" s="136"/>
      <c r="G8042" s="82"/>
      <c r="H8042" s="160"/>
      <c r="I8042" s="136"/>
      <c r="J8042" s="136"/>
      <c r="K8042" s="136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</row>
    <row r="8043">
      <c r="A8043" s="82"/>
      <c r="B8043" s="82"/>
      <c r="C8043" s="2"/>
      <c r="D8043" s="2"/>
      <c r="E8043" s="136"/>
      <c r="F8043" s="136"/>
      <c r="G8043" s="82"/>
      <c r="H8043" s="160"/>
      <c r="I8043" s="136"/>
      <c r="J8043" s="136"/>
      <c r="K8043" s="136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</row>
    <row r="8044">
      <c r="A8044" s="82"/>
      <c r="B8044" s="82"/>
      <c r="C8044" s="2"/>
      <c r="D8044" s="2"/>
      <c r="E8044" s="136"/>
      <c r="F8044" s="136"/>
      <c r="G8044" s="82"/>
      <c r="H8044" s="160"/>
      <c r="I8044" s="136"/>
      <c r="J8044" s="136"/>
      <c r="K8044" s="136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</row>
    <row r="8045">
      <c r="A8045" s="82"/>
      <c r="B8045" s="82"/>
      <c r="C8045" s="2"/>
      <c r="D8045" s="2"/>
      <c r="E8045" s="136"/>
      <c r="F8045" s="136"/>
      <c r="G8045" s="82"/>
      <c r="H8045" s="160"/>
      <c r="I8045" s="136"/>
      <c r="J8045" s="136"/>
      <c r="K8045" s="136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</row>
    <row r="8046">
      <c r="A8046" s="82"/>
      <c r="B8046" s="82"/>
      <c r="C8046" s="2"/>
      <c r="D8046" s="2"/>
      <c r="E8046" s="136"/>
      <c r="F8046" s="136"/>
      <c r="G8046" s="82"/>
      <c r="H8046" s="160"/>
      <c r="I8046" s="136"/>
      <c r="J8046" s="136"/>
      <c r="K8046" s="136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</row>
    <row r="8047">
      <c r="A8047" s="82"/>
      <c r="B8047" s="82"/>
      <c r="C8047" s="2"/>
      <c r="D8047" s="2"/>
      <c r="E8047" s="136"/>
      <c r="F8047" s="136"/>
      <c r="G8047" s="82"/>
      <c r="H8047" s="160"/>
      <c r="I8047" s="136"/>
      <c r="J8047" s="136"/>
      <c r="K8047" s="136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</row>
    <row r="8048">
      <c r="A8048" s="82"/>
      <c r="B8048" s="82"/>
      <c r="C8048" s="2"/>
      <c r="D8048" s="2"/>
      <c r="E8048" s="136"/>
      <c r="F8048" s="136"/>
      <c r="G8048" s="82"/>
      <c r="H8048" s="160"/>
      <c r="I8048" s="136"/>
      <c r="J8048" s="136"/>
      <c r="K8048" s="136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</row>
    <row r="8049">
      <c r="A8049" s="82"/>
      <c r="B8049" s="82"/>
      <c r="C8049" s="2"/>
      <c r="D8049" s="2"/>
      <c r="E8049" s="136"/>
      <c r="F8049" s="136"/>
      <c r="G8049" s="82"/>
      <c r="H8049" s="160"/>
      <c r="I8049" s="136"/>
      <c r="J8049" s="136"/>
      <c r="K8049" s="136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</row>
    <row r="8050">
      <c r="A8050" s="82"/>
      <c r="B8050" s="82"/>
      <c r="C8050" s="2"/>
      <c r="D8050" s="2"/>
      <c r="E8050" s="136"/>
      <c r="F8050" s="136"/>
      <c r="G8050" s="82"/>
      <c r="H8050" s="160"/>
      <c r="I8050" s="136"/>
      <c r="J8050" s="136"/>
      <c r="K8050" s="136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</row>
    <row r="8051">
      <c r="A8051" s="82"/>
      <c r="B8051" s="82"/>
      <c r="C8051" s="2"/>
      <c r="D8051" s="2"/>
      <c r="E8051" s="136"/>
      <c r="F8051" s="136"/>
      <c r="G8051" s="82"/>
      <c r="H8051" s="160"/>
      <c r="I8051" s="136"/>
      <c r="J8051" s="136"/>
      <c r="K8051" s="136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</row>
    <row r="8052">
      <c r="A8052" s="82"/>
      <c r="B8052" s="82"/>
      <c r="C8052" s="2"/>
      <c r="D8052" s="2"/>
      <c r="E8052" s="136"/>
      <c r="F8052" s="136"/>
      <c r="G8052" s="82"/>
      <c r="H8052" s="160"/>
      <c r="I8052" s="136"/>
      <c r="J8052" s="136"/>
      <c r="K8052" s="136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</row>
    <row r="8053">
      <c r="A8053" s="82"/>
      <c r="B8053" s="82"/>
      <c r="C8053" s="2"/>
      <c r="D8053" s="2"/>
      <c r="E8053" s="136"/>
      <c r="F8053" s="136"/>
      <c r="G8053" s="82"/>
      <c r="H8053" s="160"/>
      <c r="I8053" s="136"/>
      <c r="J8053" s="136"/>
      <c r="K8053" s="136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</row>
    <row r="8054">
      <c r="A8054" s="82"/>
      <c r="B8054" s="82"/>
      <c r="C8054" s="2"/>
      <c r="D8054" s="2"/>
      <c r="E8054" s="136"/>
      <c r="F8054" s="136"/>
      <c r="G8054" s="82"/>
      <c r="H8054" s="160"/>
      <c r="I8054" s="136"/>
      <c r="J8054" s="136"/>
      <c r="K8054" s="136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</row>
    <row r="8055">
      <c r="A8055" s="82"/>
      <c r="B8055" s="82"/>
      <c r="C8055" s="2"/>
      <c r="D8055" s="2"/>
      <c r="E8055" s="136"/>
      <c r="F8055" s="136"/>
      <c r="G8055" s="82"/>
      <c r="H8055" s="160"/>
      <c r="I8055" s="136"/>
      <c r="J8055" s="136"/>
      <c r="K8055" s="136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</row>
    <row r="8056">
      <c r="A8056" s="82"/>
      <c r="B8056" s="82"/>
      <c r="C8056" s="2"/>
      <c r="D8056" s="2"/>
      <c r="E8056" s="136"/>
      <c r="F8056" s="136"/>
      <c r="G8056" s="82"/>
      <c r="H8056" s="160"/>
      <c r="I8056" s="136"/>
      <c r="J8056" s="136"/>
      <c r="K8056" s="136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</row>
    <row r="8057">
      <c r="A8057" s="82"/>
      <c r="B8057" s="82"/>
      <c r="C8057" s="2"/>
      <c r="D8057" s="2"/>
      <c r="E8057" s="136"/>
      <c r="F8057" s="136"/>
      <c r="G8057" s="82"/>
      <c r="H8057" s="160"/>
      <c r="I8057" s="136"/>
      <c r="J8057" s="136"/>
      <c r="K8057" s="136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</row>
    <row r="8058">
      <c r="A8058" s="82"/>
      <c r="B8058" s="82"/>
      <c r="C8058" s="2"/>
      <c r="D8058" s="2"/>
      <c r="E8058" s="136"/>
      <c r="F8058" s="136"/>
      <c r="G8058" s="82"/>
      <c r="H8058" s="160"/>
      <c r="I8058" s="136"/>
      <c r="J8058" s="136"/>
      <c r="K8058" s="136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</row>
    <row r="8059">
      <c r="A8059" s="82"/>
      <c r="B8059" s="82"/>
      <c r="C8059" s="2"/>
      <c r="D8059" s="2"/>
      <c r="E8059" s="136"/>
      <c r="F8059" s="136"/>
      <c r="G8059" s="82"/>
      <c r="H8059" s="160"/>
      <c r="I8059" s="136"/>
      <c r="J8059" s="136"/>
      <c r="K8059" s="136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</row>
    <row r="8060">
      <c r="A8060" s="82"/>
      <c r="B8060" s="82"/>
      <c r="C8060" s="2"/>
      <c r="D8060" s="2"/>
      <c r="E8060" s="136"/>
      <c r="F8060" s="136"/>
      <c r="G8060" s="82"/>
      <c r="H8060" s="160"/>
      <c r="I8060" s="136"/>
      <c r="J8060" s="136"/>
      <c r="K8060" s="136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</row>
    <row r="8061">
      <c r="A8061" s="82"/>
      <c r="B8061" s="82"/>
      <c r="C8061" s="2"/>
      <c r="D8061" s="2"/>
      <c r="E8061" s="136"/>
      <c r="F8061" s="136"/>
      <c r="G8061" s="82"/>
      <c r="H8061" s="160"/>
      <c r="I8061" s="136"/>
      <c r="J8061" s="136"/>
      <c r="K8061" s="136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</row>
    <row r="8062">
      <c r="A8062" s="82"/>
      <c r="B8062" s="82"/>
      <c r="C8062" s="2"/>
      <c r="D8062" s="2"/>
      <c r="E8062" s="136"/>
      <c r="F8062" s="136"/>
      <c r="G8062" s="82"/>
      <c r="H8062" s="160"/>
      <c r="I8062" s="136"/>
      <c r="J8062" s="136"/>
      <c r="K8062" s="136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</row>
    <row r="8063">
      <c r="A8063" s="82"/>
      <c r="B8063" s="82"/>
      <c r="C8063" s="2"/>
      <c r="D8063" s="2"/>
      <c r="E8063" s="136"/>
      <c r="F8063" s="136"/>
      <c r="G8063" s="82"/>
      <c r="H8063" s="160"/>
      <c r="I8063" s="136"/>
      <c r="J8063" s="136"/>
      <c r="K8063" s="136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</row>
    <row r="8064">
      <c r="A8064" s="82"/>
      <c r="B8064" s="82"/>
      <c r="C8064" s="2"/>
      <c r="D8064" s="2"/>
      <c r="E8064" s="136"/>
      <c r="F8064" s="136"/>
      <c r="G8064" s="82"/>
      <c r="H8064" s="160"/>
      <c r="I8064" s="136"/>
      <c r="J8064" s="136"/>
      <c r="K8064" s="136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</row>
    <row r="8065">
      <c r="A8065" s="82"/>
      <c r="B8065" s="82"/>
      <c r="C8065" s="2"/>
      <c r="D8065" s="2"/>
      <c r="E8065" s="136"/>
      <c r="F8065" s="136"/>
      <c r="G8065" s="82"/>
      <c r="H8065" s="160"/>
      <c r="I8065" s="136"/>
      <c r="J8065" s="136"/>
      <c r="K8065" s="136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</row>
    <row r="8066">
      <c r="A8066" s="82"/>
      <c r="B8066" s="82"/>
      <c r="C8066" s="2"/>
      <c r="D8066" s="2"/>
      <c r="E8066" s="136"/>
      <c r="F8066" s="136"/>
      <c r="G8066" s="82"/>
      <c r="H8066" s="160"/>
      <c r="I8066" s="136"/>
      <c r="J8066" s="136"/>
      <c r="K8066" s="136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</row>
    <row r="8067">
      <c r="A8067" s="82"/>
      <c r="B8067" s="82"/>
      <c r="C8067" s="2"/>
      <c r="D8067" s="2"/>
      <c r="E8067" s="136"/>
      <c r="F8067" s="136"/>
      <c r="G8067" s="82"/>
      <c r="H8067" s="160"/>
      <c r="I8067" s="136"/>
      <c r="J8067" s="136"/>
      <c r="K8067" s="136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</row>
    <row r="8068">
      <c r="A8068" s="82"/>
      <c r="B8068" s="82"/>
      <c r="C8068" s="2"/>
      <c r="D8068" s="2"/>
      <c r="E8068" s="136"/>
      <c r="F8068" s="136"/>
      <c r="G8068" s="82"/>
      <c r="H8068" s="160"/>
      <c r="I8068" s="136"/>
      <c r="J8068" s="136"/>
      <c r="K8068" s="136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</row>
    <row r="8069">
      <c r="A8069" s="82"/>
      <c r="B8069" s="82"/>
      <c r="C8069" s="2"/>
      <c r="D8069" s="2"/>
      <c r="E8069" s="136"/>
      <c r="F8069" s="136"/>
      <c r="G8069" s="82"/>
      <c r="H8069" s="160"/>
      <c r="I8069" s="136"/>
      <c r="J8069" s="136"/>
      <c r="K8069" s="136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</row>
    <row r="8070">
      <c r="A8070" s="82"/>
      <c r="B8070" s="82"/>
      <c r="C8070" s="2"/>
      <c r="D8070" s="2"/>
      <c r="E8070" s="136"/>
      <c r="F8070" s="136"/>
      <c r="G8070" s="82"/>
      <c r="H8070" s="160"/>
      <c r="I8070" s="136"/>
      <c r="J8070" s="136"/>
      <c r="K8070" s="136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</row>
    <row r="8071">
      <c r="A8071" s="82"/>
      <c r="B8071" s="82"/>
      <c r="C8071" s="2"/>
      <c r="D8071" s="2"/>
      <c r="E8071" s="136"/>
      <c r="F8071" s="136"/>
      <c r="G8071" s="82"/>
      <c r="H8071" s="160"/>
      <c r="I8071" s="136"/>
      <c r="J8071" s="136"/>
      <c r="K8071" s="136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</row>
    <row r="8072">
      <c r="A8072" s="82"/>
      <c r="B8072" s="82"/>
      <c r="C8072" s="2"/>
      <c r="D8072" s="2"/>
      <c r="E8072" s="136"/>
      <c r="F8072" s="136"/>
      <c r="G8072" s="82"/>
      <c r="H8072" s="160"/>
      <c r="I8072" s="136"/>
      <c r="J8072" s="136"/>
      <c r="K8072" s="136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</row>
    <row r="8073">
      <c r="A8073" s="82"/>
      <c r="B8073" s="82"/>
      <c r="C8073" s="2"/>
      <c r="D8073" s="2"/>
      <c r="E8073" s="136"/>
      <c r="F8073" s="136"/>
      <c r="G8073" s="82"/>
      <c r="H8073" s="160"/>
      <c r="I8073" s="136"/>
      <c r="J8073" s="136"/>
      <c r="K8073" s="136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</row>
    <row r="8074">
      <c r="A8074" s="82"/>
      <c r="B8074" s="82"/>
      <c r="C8074" s="2"/>
      <c r="D8074" s="2"/>
      <c r="E8074" s="136"/>
      <c r="F8074" s="136"/>
      <c r="G8074" s="82"/>
      <c r="H8074" s="160"/>
      <c r="I8074" s="136"/>
      <c r="J8074" s="136"/>
      <c r="K8074" s="136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</row>
    <row r="8075">
      <c r="A8075" s="82"/>
      <c r="B8075" s="82"/>
      <c r="C8075" s="2"/>
      <c r="D8075" s="2"/>
      <c r="E8075" s="136"/>
      <c r="F8075" s="136"/>
      <c r="G8075" s="82"/>
      <c r="H8075" s="160"/>
      <c r="I8075" s="136"/>
      <c r="J8075" s="136"/>
      <c r="K8075" s="136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</row>
    <row r="8076">
      <c r="A8076" s="82"/>
      <c r="B8076" s="82"/>
      <c r="C8076" s="2"/>
      <c r="D8076" s="2"/>
      <c r="E8076" s="136"/>
      <c r="F8076" s="136"/>
      <c r="G8076" s="82"/>
      <c r="H8076" s="160"/>
      <c r="I8076" s="136"/>
      <c r="J8076" s="136"/>
      <c r="K8076" s="136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</row>
    <row r="8077">
      <c r="A8077" s="82"/>
      <c r="B8077" s="82"/>
      <c r="C8077" s="2"/>
      <c r="D8077" s="2"/>
      <c r="E8077" s="136"/>
      <c r="F8077" s="136"/>
      <c r="G8077" s="82"/>
      <c r="H8077" s="160"/>
      <c r="I8077" s="136"/>
      <c r="J8077" s="136"/>
      <c r="K8077" s="136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</row>
    <row r="8078">
      <c r="A8078" s="82"/>
      <c r="B8078" s="82"/>
      <c r="C8078" s="2"/>
      <c r="D8078" s="2"/>
      <c r="E8078" s="136"/>
      <c r="F8078" s="136"/>
      <c r="G8078" s="82"/>
      <c r="H8078" s="160"/>
      <c r="I8078" s="136"/>
      <c r="J8078" s="136"/>
      <c r="K8078" s="136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</row>
    <row r="8079">
      <c r="A8079" s="82"/>
      <c r="B8079" s="82"/>
      <c r="C8079" s="2"/>
      <c r="D8079" s="2"/>
      <c r="E8079" s="136"/>
      <c r="F8079" s="136"/>
      <c r="G8079" s="82"/>
      <c r="H8079" s="160"/>
      <c r="I8079" s="136"/>
      <c r="J8079" s="136"/>
      <c r="K8079" s="136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</row>
    <row r="8080">
      <c r="A8080" s="82"/>
      <c r="B8080" s="82"/>
      <c r="C8080" s="2"/>
      <c r="D8080" s="2"/>
      <c r="E8080" s="136"/>
      <c r="F8080" s="136"/>
      <c r="G8080" s="82"/>
      <c r="H8080" s="160"/>
      <c r="I8080" s="136"/>
      <c r="J8080" s="136"/>
      <c r="K8080" s="136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</row>
    <row r="8081">
      <c r="A8081" s="82"/>
      <c r="B8081" s="82"/>
      <c r="C8081" s="2"/>
      <c r="D8081" s="2"/>
      <c r="E8081" s="136"/>
      <c r="F8081" s="136"/>
      <c r="G8081" s="82"/>
      <c r="H8081" s="160"/>
      <c r="I8081" s="136"/>
      <c r="J8081" s="136"/>
      <c r="K8081" s="136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</row>
    <row r="8082">
      <c r="A8082" s="82"/>
      <c r="B8082" s="82"/>
      <c r="C8082" s="2"/>
      <c r="D8082" s="2"/>
      <c r="E8082" s="136"/>
      <c r="F8082" s="136"/>
      <c r="G8082" s="82"/>
      <c r="H8082" s="160"/>
      <c r="I8082" s="136"/>
      <c r="J8082" s="136"/>
      <c r="K8082" s="136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</row>
    <row r="8083">
      <c r="A8083" s="82"/>
      <c r="B8083" s="82"/>
      <c r="C8083" s="2"/>
      <c r="D8083" s="2"/>
      <c r="E8083" s="136"/>
      <c r="F8083" s="136"/>
      <c r="G8083" s="82"/>
      <c r="H8083" s="160"/>
      <c r="I8083" s="136"/>
      <c r="J8083" s="136"/>
      <c r="K8083" s="136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</row>
    <row r="8084">
      <c r="A8084" s="82"/>
      <c r="B8084" s="82"/>
      <c r="C8084" s="2"/>
      <c r="D8084" s="2"/>
      <c r="E8084" s="136"/>
      <c r="F8084" s="136"/>
      <c r="G8084" s="82"/>
      <c r="H8084" s="160"/>
      <c r="I8084" s="136"/>
      <c r="J8084" s="136"/>
      <c r="K8084" s="136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</row>
    <row r="8085">
      <c r="A8085" s="82"/>
      <c r="B8085" s="82"/>
      <c r="C8085" s="2"/>
      <c r="D8085" s="2"/>
      <c r="E8085" s="136"/>
      <c r="F8085" s="136"/>
      <c r="G8085" s="82"/>
      <c r="H8085" s="160"/>
      <c r="I8085" s="136"/>
      <c r="J8085" s="136"/>
      <c r="K8085" s="136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</row>
    <row r="8086">
      <c r="A8086" s="82"/>
      <c r="B8086" s="82"/>
      <c r="C8086" s="2"/>
      <c r="D8086" s="2"/>
      <c r="E8086" s="136"/>
      <c r="F8086" s="136"/>
      <c r="G8086" s="82"/>
      <c r="H8086" s="160"/>
      <c r="I8086" s="136"/>
      <c r="J8086" s="136"/>
      <c r="K8086" s="136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</row>
    <row r="8087">
      <c r="A8087" s="82"/>
      <c r="B8087" s="82"/>
      <c r="C8087" s="2"/>
      <c r="D8087" s="2"/>
      <c r="E8087" s="136"/>
      <c r="F8087" s="136"/>
      <c r="G8087" s="82"/>
      <c r="H8087" s="160"/>
      <c r="I8087" s="136"/>
      <c r="J8087" s="136"/>
      <c r="K8087" s="136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</row>
    <row r="8088">
      <c r="A8088" s="82"/>
      <c r="B8088" s="82"/>
      <c r="C8088" s="2"/>
      <c r="D8088" s="2"/>
      <c r="E8088" s="136"/>
      <c r="F8088" s="136"/>
      <c r="G8088" s="82"/>
      <c r="H8088" s="160"/>
      <c r="I8088" s="136"/>
      <c r="J8088" s="136"/>
      <c r="K8088" s="136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</row>
    <row r="8089">
      <c r="A8089" s="82"/>
      <c r="B8089" s="82"/>
      <c r="C8089" s="2"/>
      <c r="D8089" s="2"/>
      <c r="E8089" s="136"/>
      <c r="F8089" s="136"/>
      <c r="G8089" s="82"/>
      <c r="H8089" s="160"/>
      <c r="I8089" s="136"/>
      <c r="J8089" s="136"/>
      <c r="K8089" s="136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</row>
    <row r="8090">
      <c r="A8090" s="82"/>
      <c r="B8090" s="82"/>
      <c r="C8090" s="2"/>
      <c r="D8090" s="2"/>
      <c r="E8090" s="136"/>
      <c r="F8090" s="136"/>
      <c r="G8090" s="82"/>
      <c r="H8090" s="160"/>
      <c r="I8090" s="136"/>
      <c r="J8090" s="136"/>
      <c r="K8090" s="136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</row>
    <row r="8091">
      <c r="A8091" s="82"/>
      <c r="B8091" s="82"/>
      <c r="C8091" s="2"/>
      <c r="D8091" s="2"/>
      <c r="E8091" s="136"/>
      <c r="F8091" s="136"/>
      <c r="G8091" s="82"/>
      <c r="H8091" s="160"/>
      <c r="I8091" s="136"/>
      <c r="J8091" s="136"/>
      <c r="K8091" s="136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</row>
    <row r="8092">
      <c r="A8092" s="82"/>
      <c r="B8092" s="82"/>
      <c r="C8092" s="2"/>
      <c r="D8092" s="2"/>
      <c r="E8092" s="136"/>
      <c r="F8092" s="136"/>
      <c r="G8092" s="82"/>
      <c r="H8092" s="160"/>
      <c r="I8092" s="136"/>
      <c r="J8092" s="136"/>
      <c r="K8092" s="136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</row>
    <row r="8093">
      <c r="A8093" s="82"/>
      <c r="B8093" s="82"/>
      <c r="C8093" s="2"/>
      <c r="D8093" s="2"/>
      <c r="E8093" s="136"/>
      <c r="F8093" s="136"/>
      <c r="G8093" s="82"/>
      <c r="H8093" s="160"/>
      <c r="I8093" s="136"/>
      <c r="J8093" s="136"/>
      <c r="K8093" s="136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</row>
    <row r="8094">
      <c r="A8094" s="82"/>
      <c r="B8094" s="82"/>
      <c r="C8094" s="2"/>
      <c r="D8094" s="2"/>
      <c r="E8094" s="136"/>
      <c r="F8094" s="136"/>
      <c r="G8094" s="82"/>
      <c r="H8094" s="160"/>
      <c r="I8094" s="136"/>
      <c r="J8094" s="136"/>
      <c r="K8094" s="136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</row>
    <row r="8095">
      <c r="A8095" s="82"/>
      <c r="B8095" s="82"/>
      <c r="C8095" s="2"/>
      <c r="D8095" s="2"/>
      <c r="E8095" s="136"/>
      <c r="F8095" s="136"/>
      <c r="G8095" s="82"/>
      <c r="H8095" s="160"/>
      <c r="I8095" s="136"/>
      <c r="J8095" s="136"/>
      <c r="K8095" s="136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</row>
    <row r="8096">
      <c r="A8096" s="82"/>
      <c r="B8096" s="82"/>
      <c r="C8096" s="2"/>
      <c r="D8096" s="2"/>
      <c r="E8096" s="136"/>
      <c r="F8096" s="136"/>
      <c r="G8096" s="82"/>
      <c r="H8096" s="160"/>
      <c r="I8096" s="136"/>
      <c r="J8096" s="136"/>
      <c r="K8096" s="136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</row>
    <row r="8097">
      <c r="A8097" s="82"/>
      <c r="B8097" s="82"/>
      <c r="C8097" s="2"/>
      <c r="D8097" s="2"/>
      <c r="E8097" s="136"/>
      <c r="F8097" s="136"/>
      <c r="G8097" s="82"/>
      <c r="H8097" s="160"/>
      <c r="I8097" s="136"/>
      <c r="J8097" s="136"/>
      <c r="K8097" s="136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</row>
    <row r="8098">
      <c r="A8098" s="82"/>
      <c r="B8098" s="82"/>
      <c r="C8098" s="2"/>
      <c r="D8098" s="2"/>
      <c r="E8098" s="136"/>
      <c r="F8098" s="136"/>
      <c r="G8098" s="82"/>
      <c r="H8098" s="160"/>
      <c r="I8098" s="136"/>
      <c r="J8098" s="136"/>
      <c r="K8098" s="136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</row>
    <row r="8099">
      <c r="A8099" s="82"/>
      <c r="B8099" s="82"/>
      <c r="C8099" s="2"/>
      <c r="D8099" s="2"/>
      <c r="E8099" s="136"/>
      <c r="F8099" s="136"/>
      <c r="G8099" s="82"/>
      <c r="H8099" s="160"/>
      <c r="I8099" s="136"/>
      <c r="J8099" s="136"/>
      <c r="K8099" s="136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</row>
    <row r="8100">
      <c r="A8100" s="82"/>
      <c r="B8100" s="82"/>
      <c r="C8100" s="2"/>
      <c r="D8100" s="2"/>
      <c r="E8100" s="136"/>
      <c r="F8100" s="136"/>
      <c r="G8100" s="82"/>
      <c r="H8100" s="160"/>
      <c r="I8100" s="136"/>
      <c r="J8100" s="136"/>
      <c r="K8100" s="136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</row>
    <row r="8101">
      <c r="A8101" s="82"/>
      <c r="B8101" s="82"/>
      <c r="C8101" s="2"/>
      <c r="D8101" s="2"/>
      <c r="E8101" s="136"/>
      <c r="F8101" s="136"/>
      <c r="G8101" s="82"/>
      <c r="H8101" s="160"/>
      <c r="I8101" s="136"/>
      <c r="J8101" s="136"/>
      <c r="K8101" s="136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</row>
    <row r="8102">
      <c r="A8102" s="82"/>
      <c r="B8102" s="82"/>
      <c r="C8102" s="2"/>
      <c r="D8102" s="2"/>
      <c r="E8102" s="136"/>
      <c r="F8102" s="136"/>
      <c r="G8102" s="82"/>
      <c r="H8102" s="160"/>
      <c r="I8102" s="136"/>
      <c r="J8102" s="136"/>
      <c r="K8102" s="136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</row>
    <row r="8103">
      <c r="A8103" s="82"/>
      <c r="B8103" s="82"/>
      <c r="C8103" s="2"/>
      <c r="D8103" s="2"/>
      <c r="E8103" s="136"/>
      <c r="F8103" s="136"/>
      <c r="G8103" s="82"/>
      <c r="H8103" s="160"/>
      <c r="I8103" s="136"/>
      <c r="J8103" s="136"/>
      <c r="K8103" s="136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</row>
    <row r="8104">
      <c r="A8104" s="82"/>
      <c r="B8104" s="82"/>
      <c r="C8104" s="2"/>
      <c r="D8104" s="2"/>
      <c r="E8104" s="136"/>
      <c r="F8104" s="136"/>
      <c r="G8104" s="82"/>
      <c r="H8104" s="160"/>
      <c r="I8104" s="136"/>
      <c r="J8104" s="136"/>
      <c r="K8104" s="136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</row>
    <row r="8105">
      <c r="A8105" s="82"/>
      <c r="B8105" s="82"/>
      <c r="C8105" s="2"/>
      <c r="D8105" s="2"/>
      <c r="E8105" s="136"/>
      <c r="F8105" s="136"/>
      <c r="G8105" s="82"/>
      <c r="H8105" s="160"/>
      <c r="I8105" s="136"/>
      <c r="J8105" s="136"/>
      <c r="K8105" s="136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</row>
    <row r="8106">
      <c r="A8106" s="82"/>
      <c r="B8106" s="82"/>
      <c r="C8106" s="2"/>
      <c r="D8106" s="2"/>
      <c r="E8106" s="136"/>
      <c r="F8106" s="136"/>
      <c r="G8106" s="82"/>
      <c r="H8106" s="160"/>
      <c r="I8106" s="136"/>
      <c r="J8106" s="136"/>
      <c r="K8106" s="136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</row>
    <row r="8107">
      <c r="A8107" s="82"/>
      <c r="B8107" s="82"/>
      <c r="C8107" s="2"/>
      <c r="D8107" s="2"/>
      <c r="E8107" s="136"/>
      <c r="F8107" s="136"/>
      <c r="G8107" s="82"/>
      <c r="H8107" s="160"/>
      <c r="I8107" s="136"/>
      <c r="J8107" s="136"/>
      <c r="K8107" s="136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</row>
    <row r="8108">
      <c r="A8108" s="82"/>
      <c r="B8108" s="82"/>
      <c r="C8108" s="2"/>
      <c r="D8108" s="2"/>
      <c r="E8108" s="136"/>
      <c r="F8108" s="136"/>
      <c r="G8108" s="82"/>
      <c r="H8108" s="160"/>
      <c r="I8108" s="136"/>
      <c r="J8108" s="136"/>
      <c r="K8108" s="136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</row>
    <row r="8109">
      <c r="A8109" s="82"/>
      <c r="B8109" s="82"/>
      <c r="C8109" s="2"/>
      <c r="D8109" s="2"/>
      <c r="E8109" s="136"/>
      <c r="F8109" s="136"/>
      <c r="G8109" s="82"/>
      <c r="H8109" s="160"/>
      <c r="I8109" s="136"/>
      <c r="J8109" s="136"/>
      <c r="K8109" s="136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</row>
    <row r="8110">
      <c r="A8110" s="82"/>
      <c r="B8110" s="82"/>
      <c r="C8110" s="2"/>
      <c r="D8110" s="2"/>
      <c r="E8110" s="136"/>
      <c r="F8110" s="136"/>
      <c r="G8110" s="82"/>
      <c r="H8110" s="160"/>
      <c r="I8110" s="136"/>
      <c r="J8110" s="136"/>
      <c r="K8110" s="136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</row>
    <row r="8111">
      <c r="A8111" s="82"/>
      <c r="B8111" s="82"/>
      <c r="C8111" s="2"/>
      <c r="D8111" s="2"/>
      <c r="E8111" s="136"/>
      <c r="F8111" s="136"/>
      <c r="G8111" s="82"/>
      <c r="H8111" s="160"/>
      <c r="I8111" s="136"/>
      <c r="J8111" s="136"/>
      <c r="K8111" s="136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</row>
    <row r="8112">
      <c r="A8112" s="82"/>
      <c r="B8112" s="82"/>
      <c r="C8112" s="2"/>
      <c r="D8112" s="2"/>
      <c r="E8112" s="136"/>
      <c r="F8112" s="136"/>
      <c r="G8112" s="82"/>
      <c r="H8112" s="160"/>
      <c r="I8112" s="136"/>
      <c r="J8112" s="136"/>
      <c r="K8112" s="136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</row>
    <row r="8113">
      <c r="A8113" s="82"/>
      <c r="B8113" s="82"/>
      <c r="C8113" s="2"/>
      <c r="D8113" s="2"/>
      <c r="E8113" s="136"/>
      <c r="F8113" s="136"/>
      <c r="G8113" s="82"/>
      <c r="H8113" s="160"/>
      <c r="I8113" s="136"/>
      <c r="J8113" s="136"/>
      <c r="K8113" s="136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</row>
    <row r="8114">
      <c r="A8114" s="82"/>
      <c r="B8114" s="82"/>
      <c r="C8114" s="2"/>
      <c r="D8114" s="2"/>
      <c r="E8114" s="136"/>
      <c r="F8114" s="136"/>
      <c r="G8114" s="82"/>
      <c r="H8114" s="160"/>
      <c r="I8114" s="136"/>
      <c r="J8114" s="136"/>
      <c r="K8114" s="136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</row>
    <row r="8115">
      <c r="A8115" s="82"/>
      <c r="B8115" s="82"/>
      <c r="C8115" s="2"/>
      <c r="D8115" s="2"/>
      <c r="E8115" s="136"/>
      <c r="F8115" s="136"/>
      <c r="G8115" s="82"/>
      <c r="H8115" s="160"/>
      <c r="I8115" s="136"/>
      <c r="J8115" s="136"/>
      <c r="K8115" s="136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</row>
    <row r="8116">
      <c r="A8116" s="82"/>
      <c r="B8116" s="82"/>
      <c r="C8116" s="2"/>
      <c r="D8116" s="2"/>
      <c r="E8116" s="136"/>
      <c r="F8116" s="136"/>
      <c r="G8116" s="82"/>
      <c r="H8116" s="160"/>
      <c r="I8116" s="136"/>
      <c r="J8116" s="136"/>
      <c r="K8116" s="136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</row>
    <row r="8117">
      <c r="A8117" s="82"/>
      <c r="B8117" s="82"/>
      <c r="C8117" s="2"/>
      <c r="D8117" s="2"/>
      <c r="E8117" s="136"/>
      <c r="F8117" s="136"/>
      <c r="G8117" s="82"/>
      <c r="H8117" s="160"/>
      <c r="I8117" s="136"/>
      <c r="J8117" s="136"/>
      <c r="K8117" s="136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</row>
    <row r="8118">
      <c r="A8118" s="82"/>
      <c r="B8118" s="82"/>
      <c r="C8118" s="2"/>
      <c r="D8118" s="2"/>
      <c r="E8118" s="136"/>
      <c r="F8118" s="136"/>
      <c r="G8118" s="82"/>
      <c r="H8118" s="160"/>
      <c r="I8118" s="136"/>
      <c r="J8118" s="136"/>
      <c r="K8118" s="136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</row>
    <row r="8119">
      <c r="A8119" s="82"/>
      <c r="B8119" s="82"/>
      <c r="C8119" s="2"/>
      <c r="D8119" s="2"/>
      <c r="E8119" s="136"/>
      <c r="F8119" s="136"/>
      <c r="G8119" s="82"/>
      <c r="H8119" s="160"/>
      <c r="I8119" s="136"/>
      <c r="J8119" s="136"/>
      <c r="K8119" s="136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</row>
    <row r="8120">
      <c r="A8120" s="82"/>
      <c r="B8120" s="82"/>
      <c r="C8120" s="2"/>
      <c r="D8120" s="2"/>
      <c r="E8120" s="136"/>
      <c r="F8120" s="136"/>
      <c r="G8120" s="82"/>
      <c r="H8120" s="160"/>
      <c r="I8120" s="136"/>
      <c r="J8120" s="136"/>
      <c r="K8120" s="136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</row>
    <row r="8121">
      <c r="A8121" s="82"/>
      <c r="B8121" s="82"/>
      <c r="C8121" s="2"/>
      <c r="D8121" s="2"/>
      <c r="E8121" s="136"/>
      <c r="F8121" s="136"/>
      <c r="G8121" s="82"/>
      <c r="H8121" s="160"/>
      <c r="I8121" s="136"/>
      <c r="J8121" s="136"/>
      <c r="K8121" s="136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</row>
    <row r="8122">
      <c r="A8122" s="82"/>
      <c r="B8122" s="82"/>
      <c r="C8122" s="2"/>
      <c r="D8122" s="2"/>
      <c r="E8122" s="136"/>
      <c r="F8122" s="136"/>
      <c r="G8122" s="82"/>
      <c r="H8122" s="160"/>
      <c r="I8122" s="136"/>
      <c r="J8122" s="136"/>
      <c r="K8122" s="136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</row>
    <row r="8123">
      <c r="A8123" s="82"/>
      <c r="B8123" s="82"/>
      <c r="C8123" s="2"/>
      <c r="D8123" s="2"/>
      <c r="E8123" s="136"/>
      <c r="F8123" s="136"/>
      <c r="G8123" s="82"/>
      <c r="H8123" s="160"/>
      <c r="I8123" s="136"/>
      <c r="J8123" s="136"/>
      <c r="K8123" s="136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</row>
    <row r="8124">
      <c r="A8124" s="82"/>
      <c r="B8124" s="82"/>
      <c r="C8124" s="2"/>
      <c r="D8124" s="2"/>
      <c r="E8124" s="136"/>
      <c r="F8124" s="136"/>
      <c r="G8124" s="82"/>
      <c r="H8124" s="160"/>
      <c r="I8124" s="136"/>
      <c r="J8124" s="136"/>
      <c r="K8124" s="136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</row>
    <row r="8125">
      <c r="A8125" s="82"/>
      <c r="B8125" s="82"/>
      <c r="C8125" s="2"/>
      <c r="D8125" s="2"/>
      <c r="E8125" s="136"/>
      <c r="F8125" s="136"/>
      <c r="G8125" s="82"/>
      <c r="H8125" s="160"/>
      <c r="I8125" s="136"/>
      <c r="J8125" s="136"/>
      <c r="K8125" s="136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</row>
    <row r="8126">
      <c r="A8126" s="82"/>
      <c r="B8126" s="82"/>
      <c r="C8126" s="2"/>
      <c r="D8126" s="2"/>
      <c r="E8126" s="136"/>
      <c r="F8126" s="136"/>
      <c r="G8126" s="82"/>
      <c r="H8126" s="160"/>
      <c r="I8126" s="136"/>
      <c r="J8126" s="136"/>
      <c r="K8126" s="136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</row>
    <row r="8127">
      <c r="A8127" s="82"/>
      <c r="B8127" s="82"/>
      <c r="C8127" s="2"/>
      <c r="D8127" s="2"/>
      <c r="E8127" s="136"/>
      <c r="F8127" s="136"/>
      <c r="G8127" s="82"/>
      <c r="H8127" s="160"/>
      <c r="I8127" s="136"/>
      <c r="J8127" s="136"/>
      <c r="K8127" s="136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</row>
    <row r="8128">
      <c r="A8128" s="82"/>
      <c r="B8128" s="82"/>
      <c r="C8128" s="2"/>
      <c r="D8128" s="2"/>
      <c r="E8128" s="136"/>
      <c r="F8128" s="136"/>
      <c r="G8128" s="82"/>
      <c r="H8128" s="160"/>
      <c r="I8128" s="136"/>
      <c r="J8128" s="136"/>
      <c r="K8128" s="136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</row>
    <row r="8129">
      <c r="A8129" s="82"/>
      <c r="B8129" s="82"/>
      <c r="C8129" s="2"/>
      <c r="D8129" s="2"/>
      <c r="E8129" s="136"/>
      <c r="F8129" s="136"/>
      <c r="G8129" s="82"/>
      <c r="H8129" s="160"/>
      <c r="I8129" s="136"/>
      <c r="J8129" s="136"/>
      <c r="K8129" s="136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</row>
    <row r="8130">
      <c r="A8130" s="82"/>
      <c r="B8130" s="82"/>
      <c r="C8130" s="2"/>
      <c r="D8130" s="2"/>
      <c r="E8130" s="136"/>
      <c r="F8130" s="136"/>
      <c r="G8130" s="82"/>
      <c r="H8130" s="160"/>
      <c r="I8130" s="136"/>
      <c r="J8130" s="136"/>
      <c r="K8130" s="136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</row>
    <row r="8131">
      <c r="A8131" s="82"/>
      <c r="B8131" s="82"/>
      <c r="C8131" s="2"/>
      <c r="D8131" s="2"/>
      <c r="E8131" s="136"/>
      <c r="F8131" s="136"/>
      <c r="G8131" s="82"/>
      <c r="H8131" s="160"/>
      <c r="I8131" s="136"/>
      <c r="J8131" s="136"/>
      <c r="K8131" s="136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</row>
    <row r="8132">
      <c r="A8132" s="82"/>
      <c r="B8132" s="82"/>
      <c r="C8132" s="2"/>
      <c r="D8132" s="2"/>
      <c r="E8132" s="136"/>
      <c r="F8132" s="136"/>
      <c r="G8132" s="82"/>
      <c r="H8132" s="160"/>
      <c r="I8132" s="136"/>
      <c r="J8132" s="136"/>
      <c r="K8132" s="136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</row>
    <row r="8133">
      <c r="A8133" s="82"/>
      <c r="B8133" s="82"/>
      <c r="C8133" s="2"/>
      <c r="D8133" s="2"/>
      <c r="E8133" s="136"/>
      <c r="F8133" s="136"/>
      <c r="G8133" s="82"/>
      <c r="H8133" s="160"/>
      <c r="I8133" s="136"/>
      <c r="J8133" s="136"/>
      <c r="K8133" s="136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</row>
    <row r="8134">
      <c r="A8134" s="82"/>
      <c r="B8134" s="82"/>
      <c r="C8134" s="2"/>
      <c r="D8134" s="2"/>
      <c r="E8134" s="136"/>
      <c r="F8134" s="136"/>
      <c r="G8134" s="82"/>
      <c r="H8134" s="160"/>
      <c r="I8134" s="136"/>
      <c r="J8134" s="136"/>
      <c r="K8134" s="136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</row>
    <row r="8135">
      <c r="A8135" s="82"/>
      <c r="B8135" s="82"/>
      <c r="C8135" s="2"/>
      <c r="D8135" s="2"/>
      <c r="E8135" s="136"/>
      <c r="F8135" s="136"/>
      <c r="G8135" s="82"/>
      <c r="H8135" s="160"/>
      <c r="I8135" s="136"/>
      <c r="J8135" s="136"/>
      <c r="K8135" s="136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</row>
    <row r="8136">
      <c r="A8136" s="82"/>
      <c r="B8136" s="82"/>
      <c r="C8136" s="2"/>
      <c r="D8136" s="2"/>
      <c r="E8136" s="136"/>
      <c r="F8136" s="136"/>
      <c r="G8136" s="82"/>
      <c r="H8136" s="160"/>
      <c r="I8136" s="136"/>
      <c r="J8136" s="136"/>
      <c r="K8136" s="136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</row>
    <row r="8137">
      <c r="A8137" s="82"/>
      <c r="B8137" s="82"/>
      <c r="C8137" s="2"/>
      <c r="D8137" s="2"/>
      <c r="E8137" s="136"/>
      <c r="F8137" s="136"/>
      <c r="G8137" s="82"/>
      <c r="H8137" s="160"/>
      <c r="I8137" s="136"/>
      <c r="J8137" s="136"/>
      <c r="K8137" s="136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</row>
    <row r="8138">
      <c r="A8138" s="82"/>
      <c r="B8138" s="82"/>
      <c r="C8138" s="2"/>
      <c r="D8138" s="2"/>
      <c r="E8138" s="136"/>
      <c r="F8138" s="136"/>
      <c r="G8138" s="82"/>
      <c r="H8138" s="160"/>
      <c r="I8138" s="136"/>
      <c r="J8138" s="136"/>
      <c r="K8138" s="136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</row>
    <row r="8139">
      <c r="A8139" s="82"/>
      <c r="B8139" s="82"/>
      <c r="C8139" s="2"/>
      <c r="D8139" s="2"/>
      <c r="E8139" s="136"/>
      <c r="F8139" s="136"/>
      <c r="G8139" s="82"/>
      <c r="H8139" s="160"/>
      <c r="I8139" s="136"/>
      <c r="J8139" s="136"/>
      <c r="K8139" s="136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</row>
    <row r="8140">
      <c r="A8140" s="82"/>
      <c r="B8140" s="82"/>
      <c r="C8140" s="2"/>
      <c r="D8140" s="2"/>
      <c r="E8140" s="136"/>
      <c r="F8140" s="136"/>
      <c r="G8140" s="82"/>
      <c r="H8140" s="160"/>
      <c r="I8140" s="136"/>
      <c r="J8140" s="136"/>
      <c r="K8140" s="136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</row>
    <row r="8141">
      <c r="A8141" s="82"/>
      <c r="B8141" s="82"/>
      <c r="C8141" s="2"/>
      <c r="D8141" s="2"/>
      <c r="E8141" s="136"/>
      <c r="F8141" s="136"/>
      <c r="G8141" s="82"/>
      <c r="H8141" s="160"/>
      <c r="I8141" s="136"/>
      <c r="J8141" s="136"/>
      <c r="K8141" s="136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</row>
    <row r="8142">
      <c r="A8142" s="82"/>
      <c r="B8142" s="82"/>
      <c r="C8142" s="2"/>
      <c r="D8142" s="2"/>
      <c r="E8142" s="136"/>
      <c r="F8142" s="136"/>
      <c r="G8142" s="82"/>
      <c r="H8142" s="160"/>
      <c r="I8142" s="136"/>
      <c r="J8142" s="136"/>
      <c r="K8142" s="136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</row>
    <row r="8143">
      <c r="A8143" s="82"/>
      <c r="B8143" s="82"/>
      <c r="C8143" s="2"/>
      <c r="D8143" s="2"/>
      <c r="E8143" s="136"/>
      <c r="F8143" s="136"/>
      <c r="G8143" s="82"/>
      <c r="H8143" s="160"/>
      <c r="I8143" s="136"/>
      <c r="J8143" s="136"/>
      <c r="K8143" s="136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</row>
    <row r="8144">
      <c r="A8144" s="82"/>
      <c r="B8144" s="82"/>
      <c r="C8144" s="2"/>
      <c r="D8144" s="2"/>
      <c r="E8144" s="136"/>
      <c r="F8144" s="136"/>
      <c r="G8144" s="82"/>
      <c r="H8144" s="160"/>
      <c r="I8144" s="136"/>
      <c r="J8144" s="136"/>
      <c r="K8144" s="136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</row>
    <row r="8145">
      <c r="A8145" s="82"/>
      <c r="B8145" s="82"/>
      <c r="C8145" s="2"/>
      <c r="D8145" s="2"/>
      <c r="E8145" s="136"/>
      <c r="F8145" s="136"/>
      <c r="G8145" s="82"/>
      <c r="H8145" s="160"/>
      <c r="I8145" s="136"/>
      <c r="J8145" s="136"/>
      <c r="K8145" s="136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</row>
    <row r="8146">
      <c r="A8146" s="82"/>
      <c r="B8146" s="82"/>
      <c r="C8146" s="2"/>
      <c r="D8146" s="2"/>
      <c r="E8146" s="136"/>
      <c r="F8146" s="136"/>
      <c r="G8146" s="82"/>
      <c r="H8146" s="160"/>
      <c r="I8146" s="136"/>
      <c r="J8146" s="136"/>
      <c r="K8146" s="136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</row>
    <row r="8147">
      <c r="A8147" s="82"/>
      <c r="B8147" s="82"/>
      <c r="C8147" s="2"/>
      <c r="D8147" s="2"/>
      <c r="E8147" s="136"/>
      <c r="F8147" s="136"/>
      <c r="G8147" s="82"/>
      <c r="H8147" s="160"/>
      <c r="I8147" s="136"/>
      <c r="J8147" s="136"/>
      <c r="K8147" s="136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</row>
    <row r="8148">
      <c r="A8148" s="82"/>
      <c r="B8148" s="82"/>
      <c r="C8148" s="2"/>
      <c r="D8148" s="2"/>
      <c r="E8148" s="136"/>
      <c r="F8148" s="136"/>
      <c r="G8148" s="82"/>
      <c r="H8148" s="160"/>
      <c r="I8148" s="136"/>
      <c r="J8148" s="136"/>
      <c r="K8148" s="136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</row>
    <row r="8149">
      <c r="A8149" s="82"/>
      <c r="B8149" s="82"/>
      <c r="C8149" s="2"/>
      <c r="D8149" s="2"/>
      <c r="E8149" s="136"/>
      <c r="F8149" s="136"/>
      <c r="G8149" s="82"/>
      <c r="H8149" s="160"/>
      <c r="I8149" s="136"/>
      <c r="J8149" s="136"/>
      <c r="K8149" s="136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</row>
    <row r="8150">
      <c r="A8150" s="82"/>
      <c r="B8150" s="82"/>
      <c r="C8150" s="2"/>
      <c r="D8150" s="2"/>
      <c r="E8150" s="136"/>
      <c r="F8150" s="136"/>
      <c r="G8150" s="82"/>
      <c r="H8150" s="160"/>
      <c r="I8150" s="136"/>
      <c r="J8150" s="136"/>
      <c r="K8150" s="136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</row>
    <row r="8151">
      <c r="A8151" s="82"/>
      <c r="B8151" s="82"/>
      <c r="C8151" s="2"/>
      <c r="D8151" s="2"/>
      <c r="E8151" s="136"/>
      <c r="F8151" s="136"/>
      <c r="G8151" s="82"/>
      <c r="H8151" s="160"/>
      <c r="I8151" s="136"/>
      <c r="J8151" s="136"/>
      <c r="K8151" s="136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</row>
    <row r="8152">
      <c r="A8152" s="82"/>
      <c r="B8152" s="82"/>
      <c r="C8152" s="2"/>
      <c r="D8152" s="2"/>
      <c r="E8152" s="136"/>
      <c r="F8152" s="136"/>
      <c r="G8152" s="82"/>
      <c r="H8152" s="160"/>
      <c r="I8152" s="136"/>
      <c r="J8152" s="136"/>
      <c r="K8152" s="136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</row>
    <row r="8153">
      <c r="A8153" s="82"/>
      <c r="B8153" s="82"/>
      <c r="C8153" s="2"/>
      <c r="D8153" s="2"/>
      <c r="E8153" s="136"/>
      <c r="F8153" s="136"/>
      <c r="G8153" s="82"/>
      <c r="H8153" s="160"/>
      <c r="I8153" s="136"/>
      <c r="J8153" s="136"/>
      <c r="K8153" s="136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</row>
    <row r="8154">
      <c r="A8154" s="82"/>
      <c r="B8154" s="82"/>
      <c r="C8154" s="2"/>
      <c r="D8154" s="2"/>
      <c r="E8154" s="136"/>
      <c r="F8154" s="136"/>
      <c r="G8154" s="82"/>
      <c r="H8154" s="160"/>
      <c r="I8154" s="136"/>
      <c r="J8154" s="136"/>
      <c r="K8154" s="136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</row>
    <row r="8155">
      <c r="A8155" s="82"/>
      <c r="B8155" s="82"/>
      <c r="C8155" s="2"/>
      <c r="D8155" s="2"/>
      <c r="E8155" s="136"/>
      <c r="F8155" s="136"/>
      <c r="G8155" s="82"/>
      <c r="H8155" s="160"/>
      <c r="I8155" s="136"/>
      <c r="J8155" s="136"/>
      <c r="K8155" s="136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</row>
    <row r="8156">
      <c r="A8156" s="82"/>
      <c r="B8156" s="82"/>
      <c r="C8156" s="2"/>
      <c r="D8156" s="2"/>
      <c r="E8156" s="136"/>
      <c r="F8156" s="136"/>
      <c r="G8156" s="82"/>
      <c r="H8156" s="160"/>
      <c r="I8156" s="136"/>
      <c r="J8156" s="136"/>
      <c r="K8156" s="136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</row>
    <row r="8157">
      <c r="A8157" s="82"/>
      <c r="B8157" s="82"/>
      <c r="C8157" s="2"/>
      <c r="D8157" s="2"/>
      <c r="E8157" s="136"/>
      <c r="F8157" s="136"/>
      <c r="G8157" s="82"/>
      <c r="H8157" s="160"/>
      <c r="I8157" s="136"/>
      <c r="J8157" s="136"/>
      <c r="K8157" s="136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</row>
    <row r="8158">
      <c r="A8158" s="82"/>
      <c r="B8158" s="82"/>
      <c r="C8158" s="2"/>
      <c r="D8158" s="2"/>
      <c r="E8158" s="136"/>
      <c r="F8158" s="136"/>
      <c r="G8158" s="82"/>
      <c r="H8158" s="160"/>
      <c r="I8158" s="136"/>
      <c r="J8158" s="136"/>
      <c r="K8158" s="136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</row>
    <row r="8159">
      <c r="A8159" s="82"/>
      <c r="B8159" s="82"/>
      <c r="C8159" s="2"/>
      <c r="D8159" s="2"/>
      <c r="E8159" s="136"/>
      <c r="F8159" s="136"/>
      <c r="G8159" s="82"/>
      <c r="H8159" s="160"/>
      <c r="I8159" s="136"/>
      <c r="J8159" s="136"/>
      <c r="K8159" s="136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</row>
    <row r="8160">
      <c r="A8160" s="82"/>
      <c r="B8160" s="82"/>
      <c r="C8160" s="2"/>
      <c r="D8160" s="2"/>
      <c r="E8160" s="136"/>
      <c r="F8160" s="136"/>
      <c r="G8160" s="82"/>
      <c r="H8160" s="160"/>
      <c r="I8160" s="136"/>
      <c r="J8160" s="136"/>
      <c r="K8160" s="136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</row>
    <row r="8161">
      <c r="A8161" s="82"/>
      <c r="B8161" s="82"/>
      <c r="C8161" s="2"/>
      <c r="D8161" s="2"/>
      <c r="E8161" s="136"/>
      <c r="F8161" s="136"/>
      <c r="G8161" s="82"/>
      <c r="H8161" s="160"/>
      <c r="I8161" s="136"/>
      <c r="J8161" s="136"/>
      <c r="K8161" s="136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</row>
    <row r="8162">
      <c r="A8162" s="82"/>
      <c r="B8162" s="82"/>
      <c r="C8162" s="2"/>
      <c r="D8162" s="2"/>
      <c r="E8162" s="136"/>
      <c r="F8162" s="136"/>
      <c r="G8162" s="82"/>
      <c r="H8162" s="160"/>
      <c r="I8162" s="136"/>
      <c r="J8162" s="136"/>
      <c r="K8162" s="136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</row>
    <row r="8163">
      <c r="A8163" s="82"/>
      <c r="B8163" s="82"/>
      <c r="C8163" s="2"/>
      <c r="D8163" s="2"/>
      <c r="E8163" s="136"/>
      <c r="F8163" s="136"/>
      <c r="G8163" s="82"/>
      <c r="H8163" s="160"/>
      <c r="I8163" s="136"/>
      <c r="J8163" s="136"/>
      <c r="K8163" s="136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</row>
    <row r="8164">
      <c r="A8164" s="82"/>
      <c r="B8164" s="82"/>
      <c r="C8164" s="2"/>
      <c r="D8164" s="2"/>
      <c r="E8164" s="136"/>
      <c r="F8164" s="136"/>
      <c r="G8164" s="82"/>
      <c r="H8164" s="160"/>
      <c r="I8164" s="136"/>
      <c r="J8164" s="136"/>
      <c r="K8164" s="136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</row>
    <row r="8165">
      <c r="A8165" s="82"/>
      <c r="B8165" s="82"/>
      <c r="C8165" s="2"/>
      <c r="D8165" s="2"/>
      <c r="E8165" s="136"/>
      <c r="F8165" s="136"/>
      <c r="G8165" s="82"/>
      <c r="H8165" s="160"/>
      <c r="I8165" s="136"/>
      <c r="J8165" s="136"/>
      <c r="K8165" s="136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</row>
    <row r="8166">
      <c r="A8166" s="82"/>
      <c r="B8166" s="82"/>
      <c r="C8166" s="2"/>
      <c r="D8166" s="2"/>
      <c r="E8166" s="136"/>
      <c r="F8166" s="136"/>
      <c r="G8166" s="82"/>
      <c r="H8166" s="160"/>
      <c r="I8166" s="136"/>
      <c r="J8166" s="136"/>
      <c r="K8166" s="136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</row>
    <row r="8167">
      <c r="A8167" s="82"/>
      <c r="B8167" s="82"/>
      <c r="C8167" s="2"/>
      <c r="D8167" s="2"/>
      <c r="E8167" s="136"/>
      <c r="F8167" s="136"/>
      <c r="G8167" s="82"/>
      <c r="H8167" s="160"/>
      <c r="I8167" s="136"/>
      <c r="J8167" s="136"/>
      <c r="K8167" s="136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</row>
    <row r="8168">
      <c r="A8168" s="82"/>
      <c r="B8168" s="82"/>
      <c r="C8168" s="2"/>
      <c r="D8168" s="2"/>
      <c r="E8168" s="136"/>
      <c r="F8168" s="136"/>
      <c r="G8168" s="82"/>
      <c r="H8168" s="160"/>
      <c r="I8168" s="136"/>
      <c r="J8168" s="136"/>
      <c r="K8168" s="136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</row>
    <row r="8169">
      <c r="A8169" s="82"/>
      <c r="B8169" s="82"/>
      <c r="C8169" s="2"/>
      <c r="D8169" s="2"/>
      <c r="E8169" s="136"/>
      <c r="F8169" s="136"/>
      <c r="G8169" s="82"/>
      <c r="H8169" s="160"/>
      <c r="I8169" s="136"/>
      <c r="J8169" s="136"/>
      <c r="K8169" s="136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</row>
    <row r="8170">
      <c r="A8170" s="82"/>
      <c r="B8170" s="82"/>
      <c r="C8170" s="2"/>
      <c r="D8170" s="2"/>
      <c r="E8170" s="136"/>
      <c r="F8170" s="136"/>
      <c r="G8170" s="82"/>
      <c r="H8170" s="160"/>
      <c r="I8170" s="136"/>
      <c r="J8170" s="136"/>
      <c r="K8170" s="136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</row>
    <row r="8171">
      <c r="A8171" s="82"/>
      <c r="B8171" s="82"/>
      <c r="C8171" s="2"/>
      <c r="D8171" s="2"/>
      <c r="E8171" s="136"/>
      <c r="F8171" s="136"/>
      <c r="G8171" s="82"/>
      <c r="H8171" s="160"/>
      <c r="I8171" s="136"/>
      <c r="J8171" s="136"/>
      <c r="K8171" s="136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</row>
    <row r="8172">
      <c r="A8172" s="82"/>
      <c r="B8172" s="82"/>
      <c r="C8172" s="2"/>
      <c r="D8172" s="2"/>
      <c r="E8172" s="136"/>
      <c r="F8172" s="136"/>
      <c r="G8172" s="82"/>
      <c r="H8172" s="160"/>
      <c r="I8172" s="136"/>
      <c r="J8172" s="136"/>
      <c r="K8172" s="136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</row>
    <row r="8173">
      <c r="A8173" s="82"/>
      <c r="B8173" s="82"/>
      <c r="C8173" s="2"/>
      <c r="D8173" s="2"/>
      <c r="E8173" s="136"/>
      <c r="F8173" s="136"/>
      <c r="G8173" s="82"/>
      <c r="H8173" s="160"/>
      <c r="I8173" s="136"/>
      <c r="J8173" s="136"/>
      <c r="K8173" s="136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</row>
    <row r="8174">
      <c r="A8174" s="82"/>
      <c r="B8174" s="82"/>
      <c r="C8174" s="2"/>
      <c r="D8174" s="2"/>
      <c r="E8174" s="136"/>
      <c r="F8174" s="136"/>
      <c r="G8174" s="82"/>
      <c r="H8174" s="160"/>
      <c r="I8174" s="136"/>
      <c r="J8174" s="136"/>
      <c r="K8174" s="136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</row>
    <row r="8175">
      <c r="A8175" s="82"/>
      <c r="B8175" s="82"/>
      <c r="C8175" s="2"/>
      <c r="D8175" s="2"/>
      <c r="E8175" s="136"/>
      <c r="F8175" s="136"/>
      <c r="G8175" s="82"/>
      <c r="H8175" s="160"/>
      <c r="I8175" s="136"/>
      <c r="J8175" s="136"/>
      <c r="K8175" s="136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</row>
    <row r="8176">
      <c r="A8176" s="82"/>
      <c r="B8176" s="82"/>
      <c r="C8176" s="2"/>
      <c r="D8176" s="2"/>
      <c r="E8176" s="136"/>
      <c r="F8176" s="136"/>
      <c r="G8176" s="82"/>
      <c r="H8176" s="160"/>
      <c r="I8176" s="136"/>
      <c r="J8176" s="136"/>
      <c r="K8176" s="136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</row>
    <row r="8177">
      <c r="A8177" s="82"/>
      <c r="B8177" s="82"/>
      <c r="C8177" s="2"/>
      <c r="D8177" s="2"/>
      <c r="E8177" s="136"/>
      <c r="F8177" s="136"/>
      <c r="G8177" s="82"/>
      <c r="H8177" s="160"/>
      <c r="I8177" s="136"/>
      <c r="J8177" s="136"/>
      <c r="K8177" s="136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</row>
    <row r="8178">
      <c r="A8178" s="82"/>
      <c r="B8178" s="82"/>
      <c r="C8178" s="2"/>
      <c r="D8178" s="2"/>
      <c r="E8178" s="136"/>
      <c r="F8178" s="136"/>
      <c r="G8178" s="82"/>
      <c r="H8178" s="160"/>
      <c r="I8178" s="136"/>
      <c r="J8178" s="136"/>
      <c r="K8178" s="136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</row>
    <row r="8179">
      <c r="A8179" s="82"/>
      <c r="B8179" s="82"/>
      <c r="C8179" s="2"/>
      <c r="D8179" s="2"/>
      <c r="E8179" s="136"/>
      <c r="F8179" s="136"/>
      <c r="G8179" s="82"/>
      <c r="H8179" s="160"/>
      <c r="I8179" s="136"/>
      <c r="J8179" s="136"/>
      <c r="K8179" s="136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</row>
    <row r="8180">
      <c r="A8180" s="82"/>
      <c r="B8180" s="82"/>
      <c r="C8180" s="2"/>
      <c r="D8180" s="2"/>
      <c r="E8180" s="136"/>
      <c r="F8180" s="136"/>
      <c r="G8180" s="82"/>
      <c r="H8180" s="160"/>
      <c r="I8180" s="136"/>
      <c r="J8180" s="136"/>
      <c r="K8180" s="136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</row>
    <row r="8181">
      <c r="A8181" s="82"/>
      <c r="B8181" s="82"/>
      <c r="C8181" s="2"/>
      <c r="D8181" s="2"/>
      <c r="E8181" s="136"/>
      <c r="F8181" s="136"/>
      <c r="G8181" s="82"/>
      <c r="H8181" s="160"/>
      <c r="I8181" s="136"/>
      <c r="J8181" s="136"/>
      <c r="K8181" s="136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</row>
    <row r="8182">
      <c r="A8182" s="82"/>
      <c r="B8182" s="82"/>
      <c r="C8182" s="2"/>
      <c r="D8182" s="2"/>
      <c r="E8182" s="136"/>
      <c r="F8182" s="136"/>
      <c r="G8182" s="82"/>
      <c r="H8182" s="160"/>
      <c r="I8182" s="136"/>
      <c r="J8182" s="136"/>
      <c r="K8182" s="136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</row>
    <row r="8183">
      <c r="A8183" s="82"/>
      <c r="B8183" s="82"/>
      <c r="C8183" s="2"/>
      <c r="D8183" s="2"/>
      <c r="E8183" s="136"/>
      <c r="F8183" s="136"/>
      <c r="G8183" s="82"/>
      <c r="H8183" s="160"/>
      <c r="I8183" s="136"/>
      <c r="J8183" s="136"/>
      <c r="K8183" s="136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</row>
    <row r="8184">
      <c r="A8184" s="82"/>
      <c r="B8184" s="82"/>
      <c r="C8184" s="2"/>
      <c r="D8184" s="2"/>
      <c r="E8184" s="136"/>
      <c r="F8184" s="136"/>
      <c r="G8184" s="82"/>
      <c r="H8184" s="160"/>
      <c r="I8184" s="136"/>
      <c r="J8184" s="136"/>
      <c r="K8184" s="136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</row>
    <row r="8185">
      <c r="A8185" s="82"/>
      <c r="B8185" s="82"/>
      <c r="C8185" s="2"/>
      <c r="D8185" s="2"/>
      <c r="E8185" s="136"/>
      <c r="F8185" s="136"/>
      <c r="G8185" s="82"/>
      <c r="H8185" s="160"/>
      <c r="I8185" s="136"/>
      <c r="J8185" s="136"/>
      <c r="K8185" s="136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</row>
    <row r="8186">
      <c r="A8186" s="82"/>
      <c r="B8186" s="82"/>
      <c r="C8186" s="2"/>
      <c r="D8186" s="2"/>
      <c r="E8186" s="136"/>
      <c r="F8186" s="136"/>
      <c r="G8186" s="82"/>
      <c r="H8186" s="160"/>
      <c r="I8186" s="136"/>
      <c r="J8186" s="136"/>
      <c r="K8186" s="136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</row>
    <row r="8187">
      <c r="A8187" s="82"/>
      <c r="B8187" s="82"/>
      <c r="C8187" s="2"/>
      <c r="D8187" s="2"/>
      <c r="E8187" s="136"/>
      <c r="F8187" s="136"/>
      <c r="G8187" s="82"/>
      <c r="H8187" s="160"/>
      <c r="I8187" s="136"/>
      <c r="J8187" s="136"/>
      <c r="K8187" s="136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</row>
    <row r="8188">
      <c r="A8188" s="82"/>
      <c r="B8188" s="82"/>
      <c r="C8188" s="2"/>
      <c r="D8188" s="2"/>
      <c r="E8188" s="136"/>
      <c r="F8188" s="136"/>
      <c r="G8188" s="82"/>
      <c r="H8188" s="160"/>
      <c r="I8188" s="136"/>
      <c r="J8188" s="136"/>
      <c r="K8188" s="136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</row>
    <row r="8189">
      <c r="A8189" s="82"/>
      <c r="B8189" s="82"/>
      <c r="C8189" s="2"/>
      <c r="D8189" s="2"/>
      <c r="E8189" s="136"/>
      <c r="F8189" s="136"/>
      <c r="G8189" s="82"/>
      <c r="H8189" s="160"/>
      <c r="I8189" s="136"/>
      <c r="J8189" s="136"/>
      <c r="K8189" s="136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</row>
    <row r="8190">
      <c r="A8190" s="82"/>
      <c r="B8190" s="82"/>
      <c r="C8190" s="2"/>
      <c r="D8190" s="2"/>
      <c r="E8190" s="136"/>
      <c r="F8190" s="136"/>
      <c r="G8190" s="82"/>
      <c r="H8190" s="160"/>
      <c r="I8190" s="136"/>
      <c r="J8190" s="136"/>
      <c r="K8190" s="136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</row>
    <row r="8191">
      <c r="A8191" s="82"/>
      <c r="B8191" s="82"/>
      <c r="C8191" s="2"/>
      <c r="D8191" s="2"/>
      <c r="E8191" s="136"/>
      <c r="F8191" s="136"/>
      <c r="G8191" s="82"/>
      <c r="H8191" s="160"/>
      <c r="I8191" s="136"/>
      <c r="J8191" s="136"/>
      <c r="K8191" s="136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</row>
    <row r="8192">
      <c r="A8192" s="82"/>
      <c r="B8192" s="82"/>
      <c r="C8192" s="2"/>
      <c r="D8192" s="2"/>
      <c r="E8192" s="136"/>
      <c r="F8192" s="136"/>
      <c r="G8192" s="82"/>
      <c r="H8192" s="160"/>
      <c r="I8192" s="136"/>
      <c r="J8192" s="136"/>
      <c r="K8192" s="136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</row>
    <row r="8193">
      <c r="A8193" s="82"/>
      <c r="B8193" s="82"/>
      <c r="C8193" s="2"/>
      <c r="D8193" s="2"/>
      <c r="E8193" s="136"/>
      <c r="F8193" s="136"/>
      <c r="G8193" s="82"/>
      <c r="H8193" s="160"/>
      <c r="I8193" s="136"/>
      <c r="J8193" s="136"/>
      <c r="K8193" s="136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</row>
    <row r="8194">
      <c r="A8194" s="82"/>
      <c r="B8194" s="82"/>
      <c r="C8194" s="2"/>
      <c r="D8194" s="2"/>
      <c r="E8194" s="136"/>
      <c r="F8194" s="136"/>
      <c r="G8194" s="82"/>
      <c r="H8194" s="160"/>
      <c r="I8194" s="136"/>
      <c r="J8194" s="136"/>
      <c r="K8194" s="136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</row>
    <row r="8195">
      <c r="A8195" s="82"/>
      <c r="B8195" s="82"/>
      <c r="C8195" s="2"/>
      <c r="D8195" s="2"/>
      <c r="E8195" s="136"/>
      <c r="F8195" s="136"/>
      <c r="G8195" s="82"/>
      <c r="H8195" s="160"/>
      <c r="I8195" s="136"/>
      <c r="J8195" s="136"/>
      <c r="K8195" s="136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</row>
    <row r="8196">
      <c r="A8196" s="82"/>
      <c r="B8196" s="82"/>
      <c r="C8196" s="2"/>
      <c r="D8196" s="2"/>
      <c r="E8196" s="136"/>
      <c r="F8196" s="136"/>
      <c r="G8196" s="82"/>
      <c r="H8196" s="160"/>
      <c r="I8196" s="136"/>
      <c r="J8196" s="136"/>
      <c r="K8196" s="136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</row>
    <row r="8197">
      <c r="A8197" s="82"/>
      <c r="B8197" s="82"/>
      <c r="C8197" s="2"/>
      <c r="D8197" s="2"/>
      <c r="E8197" s="136"/>
      <c r="F8197" s="136"/>
      <c r="G8197" s="82"/>
      <c r="H8197" s="160"/>
      <c r="I8197" s="136"/>
      <c r="J8197" s="136"/>
      <c r="K8197" s="136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</row>
    <row r="8198">
      <c r="A8198" s="82"/>
      <c r="B8198" s="82"/>
      <c r="C8198" s="2"/>
      <c r="D8198" s="2"/>
      <c r="E8198" s="136"/>
      <c r="F8198" s="136"/>
      <c r="G8198" s="82"/>
      <c r="H8198" s="160"/>
      <c r="I8198" s="136"/>
      <c r="J8198" s="136"/>
      <c r="K8198" s="136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</row>
    <row r="8199">
      <c r="A8199" s="82"/>
      <c r="B8199" s="82"/>
      <c r="C8199" s="2"/>
      <c r="D8199" s="2"/>
      <c r="E8199" s="136"/>
      <c r="F8199" s="136"/>
      <c r="G8199" s="82"/>
      <c r="H8199" s="160"/>
      <c r="I8199" s="136"/>
      <c r="J8199" s="136"/>
      <c r="K8199" s="136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</row>
    <row r="8200">
      <c r="A8200" s="82"/>
      <c r="B8200" s="82"/>
      <c r="C8200" s="2"/>
      <c r="D8200" s="2"/>
      <c r="E8200" s="136"/>
      <c r="F8200" s="136"/>
      <c r="G8200" s="82"/>
      <c r="H8200" s="160"/>
      <c r="I8200" s="136"/>
      <c r="J8200" s="136"/>
      <c r="K8200" s="136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</row>
    <row r="8201">
      <c r="A8201" s="82"/>
      <c r="B8201" s="82"/>
      <c r="C8201" s="2"/>
      <c r="D8201" s="2"/>
      <c r="E8201" s="136"/>
      <c r="F8201" s="136"/>
      <c r="G8201" s="82"/>
      <c r="H8201" s="160"/>
      <c r="I8201" s="136"/>
      <c r="J8201" s="136"/>
      <c r="K8201" s="136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</row>
    <row r="8202">
      <c r="A8202" s="82"/>
      <c r="B8202" s="82"/>
      <c r="C8202" s="2"/>
      <c r="D8202" s="2"/>
      <c r="E8202" s="136"/>
      <c r="F8202" s="136"/>
      <c r="G8202" s="82"/>
      <c r="H8202" s="160"/>
      <c r="I8202" s="136"/>
      <c r="J8202" s="136"/>
      <c r="K8202" s="136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</row>
    <row r="8203">
      <c r="A8203" s="82"/>
      <c r="B8203" s="82"/>
      <c r="C8203" s="2"/>
      <c r="D8203" s="2"/>
      <c r="E8203" s="136"/>
      <c r="F8203" s="136"/>
      <c r="G8203" s="82"/>
      <c r="H8203" s="160"/>
      <c r="I8203" s="136"/>
      <c r="J8203" s="136"/>
      <c r="K8203" s="136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</row>
    <row r="8204">
      <c r="A8204" s="82"/>
      <c r="B8204" s="82"/>
      <c r="C8204" s="2"/>
      <c r="D8204" s="2"/>
      <c r="E8204" s="136"/>
      <c r="F8204" s="136"/>
      <c r="G8204" s="82"/>
      <c r="H8204" s="160"/>
      <c r="I8204" s="136"/>
      <c r="J8204" s="136"/>
      <c r="K8204" s="136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</row>
    <row r="8205">
      <c r="A8205" s="82"/>
      <c r="B8205" s="82"/>
      <c r="C8205" s="2"/>
      <c r="D8205" s="2"/>
      <c r="E8205" s="136"/>
      <c r="F8205" s="136"/>
      <c r="G8205" s="82"/>
      <c r="H8205" s="160"/>
      <c r="I8205" s="136"/>
      <c r="J8205" s="136"/>
      <c r="K8205" s="136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</row>
    <row r="8206">
      <c r="A8206" s="82"/>
      <c r="B8206" s="82"/>
      <c r="C8206" s="2"/>
      <c r="D8206" s="2"/>
      <c r="E8206" s="136"/>
      <c r="F8206" s="136"/>
      <c r="G8206" s="82"/>
      <c r="H8206" s="160"/>
      <c r="I8206" s="136"/>
      <c r="J8206" s="136"/>
      <c r="K8206" s="136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</row>
    <row r="8207">
      <c r="A8207" s="82"/>
      <c r="B8207" s="82"/>
      <c r="C8207" s="2"/>
      <c r="D8207" s="2"/>
      <c r="E8207" s="136"/>
      <c r="F8207" s="136"/>
      <c r="G8207" s="82"/>
      <c r="H8207" s="160"/>
      <c r="I8207" s="136"/>
      <c r="J8207" s="136"/>
      <c r="K8207" s="136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</row>
    <row r="8208">
      <c r="A8208" s="82"/>
      <c r="B8208" s="82"/>
      <c r="C8208" s="2"/>
      <c r="D8208" s="2"/>
      <c r="E8208" s="136"/>
      <c r="F8208" s="136"/>
      <c r="G8208" s="82"/>
      <c r="H8208" s="160"/>
      <c r="I8208" s="136"/>
      <c r="J8208" s="136"/>
      <c r="K8208" s="136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</row>
    <row r="8209">
      <c r="A8209" s="82"/>
      <c r="B8209" s="82"/>
      <c r="C8209" s="2"/>
      <c r="D8209" s="2"/>
      <c r="E8209" s="136"/>
      <c r="F8209" s="136"/>
      <c r="G8209" s="82"/>
      <c r="H8209" s="160"/>
      <c r="I8209" s="136"/>
      <c r="J8209" s="136"/>
      <c r="K8209" s="136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</row>
    <row r="8210">
      <c r="A8210" s="82"/>
      <c r="B8210" s="82"/>
      <c r="C8210" s="2"/>
      <c r="D8210" s="2"/>
      <c r="E8210" s="136"/>
      <c r="F8210" s="136"/>
      <c r="G8210" s="82"/>
      <c r="H8210" s="160"/>
      <c r="I8210" s="136"/>
      <c r="J8210" s="136"/>
      <c r="K8210" s="136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</row>
    <row r="8211">
      <c r="A8211" s="82"/>
      <c r="B8211" s="82"/>
      <c r="C8211" s="2"/>
      <c r="D8211" s="2"/>
      <c r="E8211" s="136"/>
      <c r="F8211" s="136"/>
      <c r="G8211" s="82"/>
      <c r="H8211" s="160"/>
      <c r="I8211" s="136"/>
      <c r="J8211" s="136"/>
      <c r="K8211" s="136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</row>
    <row r="8212">
      <c r="A8212" s="82"/>
      <c r="B8212" s="82"/>
      <c r="C8212" s="2"/>
      <c r="D8212" s="2"/>
      <c r="E8212" s="136"/>
      <c r="F8212" s="136"/>
      <c r="G8212" s="82"/>
      <c r="H8212" s="160"/>
      <c r="I8212" s="136"/>
      <c r="J8212" s="136"/>
      <c r="K8212" s="136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</row>
    <row r="8213">
      <c r="A8213" s="82"/>
      <c r="B8213" s="82"/>
      <c r="C8213" s="2"/>
      <c r="D8213" s="2"/>
      <c r="E8213" s="136"/>
      <c r="F8213" s="136"/>
      <c r="G8213" s="82"/>
      <c r="H8213" s="160"/>
      <c r="I8213" s="136"/>
      <c r="J8213" s="136"/>
      <c r="K8213" s="136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</row>
    <row r="8214">
      <c r="A8214" s="82"/>
      <c r="B8214" s="82"/>
      <c r="C8214" s="2"/>
      <c r="D8214" s="2"/>
      <c r="E8214" s="136"/>
      <c r="F8214" s="136"/>
      <c r="G8214" s="82"/>
      <c r="H8214" s="160"/>
      <c r="I8214" s="136"/>
      <c r="J8214" s="136"/>
      <c r="K8214" s="136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</row>
    <row r="8215">
      <c r="A8215" s="82"/>
      <c r="B8215" s="82"/>
      <c r="C8215" s="2"/>
      <c r="D8215" s="2"/>
      <c r="E8215" s="136"/>
      <c r="F8215" s="136"/>
      <c r="G8215" s="82"/>
      <c r="H8215" s="160"/>
      <c r="I8215" s="136"/>
      <c r="J8215" s="136"/>
      <c r="K8215" s="136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</row>
    <row r="8216">
      <c r="A8216" s="82"/>
      <c r="B8216" s="82"/>
      <c r="C8216" s="2"/>
      <c r="D8216" s="2"/>
      <c r="E8216" s="136"/>
      <c r="F8216" s="136"/>
      <c r="G8216" s="82"/>
      <c r="H8216" s="160"/>
      <c r="I8216" s="136"/>
      <c r="J8216" s="136"/>
      <c r="K8216" s="136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</row>
    <row r="8217">
      <c r="A8217" s="82"/>
      <c r="B8217" s="82"/>
      <c r="C8217" s="2"/>
      <c r="D8217" s="2"/>
      <c r="E8217" s="136"/>
      <c r="F8217" s="136"/>
      <c r="G8217" s="82"/>
      <c r="H8217" s="160"/>
      <c r="I8217" s="136"/>
      <c r="J8217" s="136"/>
      <c r="K8217" s="136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</row>
    <row r="8218">
      <c r="A8218" s="82"/>
      <c r="B8218" s="82"/>
      <c r="C8218" s="2"/>
      <c r="D8218" s="2"/>
      <c r="E8218" s="136"/>
      <c r="F8218" s="136"/>
      <c r="G8218" s="82"/>
      <c r="H8218" s="160"/>
      <c r="I8218" s="136"/>
      <c r="J8218" s="136"/>
      <c r="K8218" s="136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</row>
    <row r="8219">
      <c r="A8219" s="82"/>
      <c r="B8219" s="82"/>
      <c r="C8219" s="2"/>
      <c r="D8219" s="2"/>
      <c r="E8219" s="136"/>
      <c r="F8219" s="136"/>
      <c r="G8219" s="82"/>
      <c r="H8219" s="160"/>
      <c r="I8219" s="136"/>
      <c r="J8219" s="136"/>
      <c r="K8219" s="136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</row>
    <row r="8220">
      <c r="A8220" s="82"/>
      <c r="B8220" s="82"/>
      <c r="C8220" s="2"/>
      <c r="D8220" s="2"/>
      <c r="E8220" s="136"/>
      <c r="F8220" s="136"/>
      <c r="G8220" s="82"/>
      <c r="H8220" s="160"/>
      <c r="I8220" s="136"/>
      <c r="J8220" s="136"/>
      <c r="K8220" s="136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</row>
    <row r="8221">
      <c r="A8221" s="82"/>
      <c r="B8221" s="82"/>
      <c r="C8221" s="2"/>
      <c r="D8221" s="2"/>
      <c r="E8221" s="136"/>
      <c r="F8221" s="136"/>
      <c r="G8221" s="82"/>
      <c r="H8221" s="160"/>
      <c r="I8221" s="136"/>
      <c r="J8221" s="136"/>
      <c r="K8221" s="136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</row>
    <row r="8222">
      <c r="A8222" s="82"/>
      <c r="B8222" s="82"/>
      <c r="C8222" s="2"/>
      <c r="D8222" s="2"/>
      <c r="E8222" s="136"/>
      <c r="F8222" s="136"/>
      <c r="G8222" s="82"/>
      <c r="H8222" s="160"/>
      <c r="I8222" s="136"/>
      <c r="J8222" s="136"/>
      <c r="K8222" s="136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</row>
    <row r="8223">
      <c r="A8223" s="82"/>
      <c r="B8223" s="82"/>
      <c r="C8223" s="2"/>
      <c r="D8223" s="2"/>
      <c r="E8223" s="136"/>
      <c r="F8223" s="136"/>
      <c r="G8223" s="82"/>
      <c r="H8223" s="160"/>
      <c r="I8223" s="136"/>
      <c r="J8223" s="136"/>
      <c r="K8223" s="136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</row>
    <row r="8224">
      <c r="A8224" s="82"/>
      <c r="B8224" s="82"/>
      <c r="C8224" s="2"/>
      <c r="D8224" s="2"/>
      <c r="E8224" s="136"/>
      <c r="F8224" s="136"/>
      <c r="G8224" s="82"/>
      <c r="H8224" s="160"/>
      <c r="I8224" s="136"/>
      <c r="J8224" s="136"/>
      <c r="K8224" s="136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</row>
    <row r="8225">
      <c r="A8225" s="82"/>
      <c r="B8225" s="82"/>
      <c r="C8225" s="2"/>
      <c r="D8225" s="2"/>
      <c r="E8225" s="136"/>
      <c r="F8225" s="136"/>
      <c r="G8225" s="82"/>
      <c r="H8225" s="160"/>
      <c r="I8225" s="136"/>
      <c r="J8225" s="136"/>
      <c r="K8225" s="136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</row>
    <row r="8226">
      <c r="A8226" s="82"/>
      <c r="B8226" s="82"/>
      <c r="C8226" s="2"/>
      <c r="D8226" s="2"/>
      <c r="E8226" s="136"/>
      <c r="F8226" s="136"/>
      <c r="G8226" s="82"/>
      <c r="H8226" s="160"/>
      <c r="I8226" s="136"/>
      <c r="J8226" s="136"/>
      <c r="K8226" s="136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</row>
    <row r="8227">
      <c r="A8227" s="82"/>
      <c r="B8227" s="82"/>
      <c r="C8227" s="2"/>
      <c r="D8227" s="2"/>
      <c r="E8227" s="136"/>
      <c r="F8227" s="136"/>
      <c r="G8227" s="82"/>
      <c r="H8227" s="160"/>
      <c r="I8227" s="136"/>
      <c r="J8227" s="136"/>
      <c r="K8227" s="136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</row>
    <row r="8228">
      <c r="A8228" s="82"/>
      <c r="B8228" s="82"/>
      <c r="C8228" s="2"/>
      <c r="D8228" s="2"/>
      <c r="E8228" s="136"/>
      <c r="F8228" s="136"/>
      <c r="G8228" s="82"/>
      <c r="H8228" s="160"/>
      <c r="I8228" s="136"/>
      <c r="J8228" s="136"/>
      <c r="K8228" s="136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</row>
    <row r="8229">
      <c r="A8229" s="82"/>
      <c r="B8229" s="82"/>
      <c r="C8229" s="2"/>
      <c r="D8229" s="2"/>
      <c r="E8229" s="136"/>
      <c r="F8229" s="136"/>
      <c r="G8229" s="82"/>
      <c r="H8229" s="160"/>
      <c r="I8229" s="136"/>
      <c r="J8229" s="136"/>
      <c r="K8229" s="136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</row>
    <row r="8230">
      <c r="A8230" s="82"/>
      <c r="B8230" s="82"/>
      <c r="C8230" s="2"/>
      <c r="D8230" s="2"/>
      <c r="E8230" s="136"/>
      <c r="F8230" s="136"/>
      <c r="G8230" s="82"/>
      <c r="H8230" s="160"/>
      <c r="I8230" s="136"/>
      <c r="J8230" s="136"/>
      <c r="K8230" s="136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</row>
    <row r="8231">
      <c r="A8231" s="82"/>
      <c r="B8231" s="82"/>
      <c r="C8231" s="2"/>
      <c r="D8231" s="2"/>
      <c r="E8231" s="136"/>
      <c r="F8231" s="136"/>
      <c r="G8231" s="82"/>
      <c r="H8231" s="160"/>
      <c r="I8231" s="136"/>
      <c r="J8231" s="136"/>
      <c r="K8231" s="136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</row>
    <row r="8232">
      <c r="A8232" s="82"/>
      <c r="B8232" s="82"/>
      <c r="C8232" s="2"/>
      <c r="D8232" s="2"/>
      <c r="E8232" s="136"/>
      <c r="F8232" s="136"/>
      <c r="G8232" s="82"/>
      <c r="H8232" s="160"/>
      <c r="I8232" s="136"/>
      <c r="J8232" s="136"/>
      <c r="K8232" s="136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</row>
    <row r="8233">
      <c r="A8233" s="82"/>
      <c r="B8233" s="82"/>
      <c r="C8233" s="2"/>
      <c r="D8233" s="2"/>
      <c r="E8233" s="136"/>
      <c r="F8233" s="136"/>
      <c r="G8233" s="82"/>
      <c r="H8233" s="160"/>
      <c r="I8233" s="136"/>
      <c r="J8233" s="136"/>
      <c r="K8233" s="136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</row>
    <row r="8234">
      <c r="A8234" s="82"/>
      <c r="B8234" s="82"/>
      <c r="C8234" s="2"/>
      <c r="D8234" s="2"/>
      <c r="E8234" s="136"/>
      <c r="F8234" s="136"/>
      <c r="G8234" s="82"/>
      <c r="H8234" s="160"/>
      <c r="I8234" s="136"/>
      <c r="J8234" s="136"/>
      <c r="K8234" s="136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</row>
    <row r="8235">
      <c r="A8235" s="82"/>
      <c r="B8235" s="82"/>
      <c r="C8235" s="2"/>
      <c r="D8235" s="2"/>
      <c r="E8235" s="136"/>
      <c r="F8235" s="136"/>
      <c r="G8235" s="82"/>
      <c r="H8235" s="160"/>
      <c r="I8235" s="136"/>
      <c r="J8235" s="136"/>
      <c r="K8235" s="136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</row>
    <row r="8236">
      <c r="A8236" s="82"/>
      <c r="B8236" s="82"/>
      <c r="C8236" s="2"/>
      <c r="D8236" s="2"/>
      <c r="E8236" s="136"/>
      <c r="F8236" s="136"/>
      <c r="G8236" s="82"/>
      <c r="H8236" s="160"/>
      <c r="I8236" s="136"/>
      <c r="J8236" s="136"/>
      <c r="K8236" s="136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</row>
    <row r="8237">
      <c r="A8237" s="82"/>
      <c r="B8237" s="82"/>
      <c r="C8237" s="2"/>
      <c r="D8237" s="2"/>
      <c r="E8237" s="136"/>
      <c r="F8237" s="136"/>
      <c r="G8237" s="82"/>
      <c r="H8237" s="160"/>
      <c r="I8237" s="136"/>
      <c r="J8237" s="136"/>
      <c r="K8237" s="136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</row>
    <row r="8238">
      <c r="A8238" s="82"/>
      <c r="B8238" s="82"/>
      <c r="C8238" s="2"/>
      <c r="D8238" s="2"/>
      <c r="E8238" s="136"/>
      <c r="F8238" s="136"/>
      <c r="G8238" s="82"/>
      <c r="H8238" s="160"/>
      <c r="I8238" s="136"/>
      <c r="J8238" s="136"/>
      <c r="K8238" s="136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</row>
    <row r="8239">
      <c r="A8239" s="82"/>
      <c r="B8239" s="82"/>
      <c r="C8239" s="2"/>
      <c r="D8239" s="2"/>
      <c r="E8239" s="136"/>
      <c r="F8239" s="136"/>
      <c r="G8239" s="82"/>
      <c r="H8239" s="160"/>
      <c r="I8239" s="136"/>
      <c r="J8239" s="136"/>
      <c r="K8239" s="136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</row>
    <row r="8240">
      <c r="A8240" s="82"/>
      <c r="B8240" s="82"/>
      <c r="C8240" s="2"/>
      <c r="D8240" s="2"/>
      <c r="E8240" s="136"/>
      <c r="F8240" s="136"/>
      <c r="G8240" s="82"/>
      <c r="H8240" s="160"/>
      <c r="I8240" s="136"/>
      <c r="J8240" s="136"/>
      <c r="K8240" s="136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</row>
    <row r="8241">
      <c r="A8241" s="82"/>
      <c r="B8241" s="82"/>
      <c r="C8241" s="2"/>
      <c r="D8241" s="2"/>
      <c r="E8241" s="136"/>
      <c r="F8241" s="136"/>
      <c r="G8241" s="82"/>
      <c r="H8241" s="160"/>
      <c r="I8241" s="136"/>
      <c r="J8241" s="136"/>
      <c r="K8241" s="136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</row>
    <row r="8242">
      <c r="A8242" s="82"/>
      <c r="B8242" s="82"/>
      <c r="C8242" s="2"/>
      <c r="D8242" s="2"/>
      <c r="E8242" s="136"/>
      <c r="F8242" s="136"/>
      <c r="G8242" s="82"/>
      <c r="H8242" s="160"/>
      <c r="I8242" s="136"/>
      <c r="J8242" s="136"/>
      <c r="K8242" s="136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</row>
    <row r="8243">
      <c r="A8243" s="82"/>
      <c r="B8243" s="82"/>
      <c r="C8243" s="2"/>
      <c r="D8243" s="2"/>
      <c r="E8243" s="136"/>
      <c r="F8243" s="136"/>
      <c r="G8243" s="82"/>
      <c r="H8243" s="160"/>
      <c r="I8243" s="136"/>
      <c r="J8243" s="136"/>
      <c r="K8243" s="136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</row>
    <row r="8244">
      <c r="A8244" s="82"/>
      <c r="B8244" s="82"/>
      <c r="C8244" s="2"/>
      <c r="D8244" s="2"/>
      <c r="E8244" s="136"/>
      <c r="F8244" s="136"/>
      <c r="G8244" s="82"/>
      <c r="H8244" s="160"/>
      <c r="I8244" s="136"/>
      <c r="J8244" s="136"/>
      <c r="K8244" s="136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</row>
    <row r="8245">
      <c r="A8245" s="82"/>
      <c r="B8245" s="82"/>
      <c r="C8245" s="2"/>
      <c r="D8245" s="2"/>
      <c r="E8245" s="136"/>
      <c r="F8245" s="136"/>
      <c r="G8245" s="82"/>
      <c r="H8245" s="160"/>
      <c r="I8245" s="136"/>
      <c r="J8245" s="136"/>
      <c r="K8245" s="136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</row>
    <row r="8246">
      <c r="A8246" s="82"/>
      <c r="B8246" s="82"/>
      <c r="C8246" s="2"/>
      <c r="D8246" s="2"/>
      <c r="E8246" s="136"/>
      <c r="F8246" s="136"/>
      <c r="G8246" s="82"/>
      <c r="H8246" s="160"/>
      <c r="I8246" s="136"/>
      <c r="J8246" s="136"/>
      <c r="K8246" s="136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</row>
    <row r="8247">
      <c r="A8247" s="82"/>
      <c r="B8247" s="82"/>
      <c r="C8247" s="2"/>
      <c r="D8247" s="2"/>
      <c r="E8247" s="136"/>
      <c r="F8247" s="136"/>
      <c r="G8247" s="82"/>
      <c r="H8247" s="160"/>
      <c r="I8247" s="136"/>
      <c r="J8247" s="136"/>
      <c r="K8247" s="136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</row>
    <row r="8248">
      <c r="A8248" s="82"/>
      <c r="B8248" s="82"/>
      <c r="C8248" s="2"/>
      <c r="D8248" s="2"/>
      <c r="E8248" s="136"/>
      <c r="F8248" s="136"/>
      <c r="G8248" s="82"/>
      <c r="H8248" s="160"/>
      <c r="I8248" s="136"/>
      <c r="J8248" s="136"/>
      <c r="K8248" s="136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</row>
    <row r="8249">
      <c r="A8249" s="82"/>
      <c r="B8249" s="82"/>
      <c r="C8249" s="2"/>
      <c r="D8249" s="2"/>
      <c r="E8249" s="136"/>
      <c r="F8249" s="136"/>
      <c r="G8249" s="82"/>
      <c r="H8249" s="160"/>
      <c r="I8249" s="136"/>
      <c r="J8249" s="136"/>
      <c r="K8249" s="136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</row>
    <row r="8250">
      <c r="A8250" s="82"/>
      <c r="B8250" s="82"/>
      <c r="C8250" s="2"/>
      <c r="D8250" s="2"/>
      <c r="E8250" s="136"/>
      <c r="F8250" s="136"/>
      <c r="G8250" s="82"/>
      <c r="H8250" s="160"/>
      <c r="I8250" s="136"/>
      <c r="J8250" s="136"/>
      <c r="K8250" s="136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</row>
    <row r="8251">
      <c r="A8251" s="82"/>
      <c r="B8251" s="82"/>
      <c r="C8251" s="2"/>
      <c r="D8251" s="2"/>
      <c r="E8251" s="136"/>
      <c r="F8251" s="136"/>
      <c r="G8251" s="82"/>
      <c r="H8251" s="160"/>
      <c r="I8251" s="136"/>
      <c r="J8251" s="136"/>
      <c r="K8251" s="136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</row>
    <row r="8252">
      <c r="A8252" s="82"/>
      <c r="B8252" s="82"/>
      <c r="C8252" s="2"/>
      <c r="D8252" s="2"/>
      <c r="E8252" s="136"/>
      <c r="F8252" s="136"/>
      <c r="G8252" s="82"/>
      <c r="H8252" s="160"/>
      <c r="I8252" s="136"/>
      <c r="J8252" s="136"/>
      <c r="K8252" s="136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</row>
    <row r="8253">
      <c r="A8253" s="82"/>
      <c r="B8253" s="82"/>
      <c r="C8253" s="2"/>
      <c r="D8253" s="2"/>
      <c r="E8253" s="136"/>
      <c r="F8253" s="136"/>
      <c r="G8253" s="82"/>
      <c r="H8253" s="160"/>
      <c r="I8253" s="136"/>
      <c r="J8253" s="136"/>
      <c r="K8253" s="136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</row>
    <row r="8254">
      <c r="A8254" s="82"/>
      <c r="B8254" s="82"/>
      <c r="C8254" s="2"/>
      <c r="D8254" s="2"/>
      <c r="E8254" s="136"/>
      <c r="F8254" s="136"/>
      <c r="G8254" s="82"/>
      <c r="H8254" s="160"/>
      <c r="I8254" s="136"/>
      <c r="J8254" s="136"/>
      <c r="K8254" s="136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</row>
    <row r="8255">
      <c r="A8255" s="82"/>
      <c r="B8255" s="82"/>
      <c r="C8255" s="2"/>
      <c r="D8255" s="2"/>
      <c r="E8255" s="136"/>
      <c r="F8255" s="136"/>
      <c r="G8255" s="82"/>
      <c r="H8255" s="160"/>
      <c r="I8255" s="136"/>
      <c r="J8255" s="136"/>
      <c r="K8255" s="136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</row>
    <row r="8256">
      <c r="A8256" s="82"/>
      <c r="B8256" s="82"/>
      <c r="C8256" s="2"/>
      <c r="D8256" s="2"/>
      <c r="E8256" s="136"/>
      <c r="F8256" s="136"/>
      <c r="G8256" s="82"/>
      <c r="H8256" s="160"/>
      <c r="I8256" s="136"/>
      <c r="J8256" s="136"/>
      <c r="K8256" s="136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</row>
    <row r="8257">
      <c r="A8257" s="82"/>
      <c r="B8257" s="82"/>
      <c r="C8257" s="2"/>
      <c r="D8257" s="2"/>
      <c r="E8257" s="136"/>
      <c r="F8257" s="136"/>
      <c r="G8257" s="82"/>
      <c r="H8257" s="160"/>
      <c r="I8257" s="136"/>
      <c r="J8257" s="136"/>
      <c r="K8257" s="136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</row>
    <row r="8258">
      <c r="A8258" s="82"/>
      <c r="B8258" s="82"/>
      <c r="C8258" s="2"/>
      <c r="D8258" s="2"/>
      <c r="E8258" s="136"/>
      <c r="F8258" s="136"/>
      <c r="G8258" s="82"/>
      <c r="H8258" s="160"/>
      <c r="I8258" s="136"/>
      <c r="J8258" s="136"/>
      <c r="K8258" s="136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</row>
    <row r="8259">
      <c r="A8259" s="82"/>
      <c r="B8259" s="82"/>
      <c r="C8259" s="2"/>
      <c r="D8259" s="2"/>
      <c r="E8259" s="136"/>
      <c r="F8259" s="136"/>
      <c r="G8259" s="82"/>
      <c r="H8259" s="160"/>
      <c r="I8259" s="136"/>
      <c r="J8259" s="136"/>
      <c r="K8259" s="136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</row>
    <row r="8260">
      <c r="A8260" s="82"/>
      <c r="B8260" s="82"/>
      <c r="C8260" s="2"/>
      <c r="D8260" s="2"/>
      <c r="E8260" s="136"/>
      <c r="F8260" s="136"/>
      <c r="G8260" s="82"/>
      <c r="H8260" s="160"/>
      <c r="I8260" s="136"/>
      <c r="J8260" s="136"/>
      <c r="K8260" s="136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</row>
    <row r="8261">
      <c r="A8261" s="82"/>
      <c r="B8261" s="82"/>
      <c r="C8261" s="2"/>
      <c r="D8261" s="2"/>
      <c r="E8261" s="136"/>
      <c r="F8261" s="136"/>
      <c r="G8261" s="82"/>
      <c r="H8261" s="160"/>
      <c r="I8261" s="136"/>
      <c r="J8261" s="136"/>
      <c r="K8261" s="136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</row>
    <row r="8262">
      <c r="A8262" s="82"/>
      <c r="B8262" s="82"/>
      <c r="C8262" s="2"/>
      <c r="D8262" s="2"/>
      <c r="E8262" s="136"/>
      <c r="F8262" s="136"/>
      <c r="G8262" s="82"/>
      <c r="H8262" s="160"/>
      <c r="I8262" s="136"/>
      <c r="J8262" s="136"/>
      <c r="K8262" s="136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</row>
    <row r="8263">
      <c r="A8263" s="82"/>
      <c r="B8263" s="82"/>
      <c r="C8263" s="2"/>
      <c r="D8263" s="2"/>
      <c r="E8263" s="136"/>
      <c r="F8263" s="136"/>
      <c r="G8263" s="82"/>
      <c r="H8263" s="160"/>
      <c r="I8263" s="136"/>
      <c r="J8263" s="136"/>
      <c r="K8263" s="136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</row>
    <row r="8264">
      <c r="A8264" s="82"/>
      <c r="B8264" s="82"/>
      <c r="C8264" s="2"/>
      <c r="D8264" s="2"/>
      <c r="E8264" s="136"/>
      <c r="F8264" s="136"/>
      <c r="G8264" s="82"/>
      <c r="H8264" s="160"/>
      <c r="I8264" s="136"/>
      <c r="J8264" s="136"/>
      <c r="K8264" s="136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</row>
    <row r="8265">
      <c r="A8265" s="82"/>
      <c r="B8265" s="82"/>
      <c r="C8265" s="2"/>
      <c r="D8265" s="2"/>
      <c r="E8265" s="136"/>
      <c r="F8265" s="136"/>
      <c r="G8265" s="82"/>
      <c r="H8265" s="160"/>
      <c r="I8265" s="136"/>
      <c r="J8265" s="136"/>
      <c r="K8265" s="136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</row>
    <row r="8266">
      <c r="A8266" s="82"/>
      <c r="B8266" s="82"/>
      <c r="C8266" s="2"/>
      <c r="D8266" s="2"/>
      <c r="E8266" s="136"/>
      <c r="F8266" s="136"/>
      <c r="G8266" s="82"/>
      <c r="H8266" s="160"/>
      <c r="I8266" s="136"/>
      <c r="J8266" s="136"/>
      <c r="K8266" s="136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</row>
    <row r="8267">
      <c r="A8267" s="82"/>
      <c r="B8267" s="82"/>
      <c r="C8267" s="2"/>
      <c r="D8267" s="2"/>
      <c r="E8267" s="136"/>
      <c r="F8267" s="136"/>
      <c r="G8267" s="82"/>
      <c r="H8267" s="160"/>
      <c r="I8267" s="136"/>
      <c r="J8267" s="136"/>
      <c r="K8267" s="136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</row>
    <row r="8268">
      <c r="A8268" s="82"/>
      <c r="B8268" s="82"/>
      <c r="C8268" s="2"/>
      <c r="D8268" s="2"/>
      <c r="E8268" s="136"/>
      <c r="F8268" s="136"/>
      <c r="G8268" s="82"/>
      <c r="H8268" s="160"/>
      <c r="I8268" s="136"/>
      <c r="J8268" s="136"/>
      <c r="K8268" s="136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</row>
    <row r="8269">
      <c r="A8269" s="82"/>
      <c r="B8269" s="82"/>
      <c r="C8269" s="2"/>
      <c r="D8269" s="2"/>
      <c r="E8269" s="136"/>
      <c r="F8269" s="136"/>
      <c r="G8269" s="82"/>
      <c r="H8269" s="160"/>
      <c r="I8269" s="136"/>
      <c r="J8269" s="136"/>
      <c r="K8269" s="136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</row>
    <row r="8270">
      <c r="A8270" s="82"/>
      <c r="B8270" s="82"/>
      <c r="C8270" s="2"/>
      <c r="D8270" s="2"/>
      <c r="E8270" s="136"/>
      <c r="F8270" s="136"/>
      <c r="G8270" s="82"/>
      <c r="H8270" s="160"/>
      <c r="I8270" s="136"/>
      <c r="J8270" s="136"/>
      <c r="K8270" s="136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</row>
    <row r="8271">
      <c r="A8271" s="82"/>
      <c r="B8271" s="82"/>
      <c r="C8271" s="2"/>
      <c r="D8271" s="2"/>
      <c r="E8271" s="136"/>
      <c r="F8271" s="136"/>
      <c r="G8271" s="82"/>
      <c r="H8271" s="160"/>
      <c r="I8271" s="136"/>
      <c r="J8271" s="136"/>
      <c r="K8271" s="136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</row>
    <row r="8272">
      <c r="A8272" s="82"/>
      <c r="B8272" s="82"/>
      <c r="C8272" s="2"/>
      <c r="D8272" s="2"/>
      <c r="E8272" s="136"/>
      <c r="F8272" s="136"/>
      <c r="G8272" s="82"/>
      <c r="H8272" s="160"/>
      <c r="I8272" s="136"/>
      <c r="J8272" s="136"/>
      <c r="K8272" s="136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</row>
    <row r="8273">
      <c r="A8273" s="82"/>
      <c r="B8273" s="82"/>
      <c r="C8273" s="2"/>
      <c r="D8273" s="2"/>
      <c r="E8273" s="136"/>
      <c r="F8273" s="136"/>
      <c r="G8273" s="82"/>
      <c r="H8273" s="160"/>
      <c r="I8273" s="136"/>
      <c r="J8273" s="136"/>
      <c r="K8273" s="136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</row>
    <row r="8274">
      <c r="A8274" s="82"/>
      <c r="B8274" s="82"/>
      <c r="C8274" s="2"/>
      <c r="D8274" s="2"/>
      <c r="E8274" s="136"/>
      <c r="F8274" s="136"/>
      <c r="G8274" s="82"/>
      <c r="H8274" s="160"/>
      <c r="I8274" s="136"/>
      <c r="J8274" s="136"/>
      <c r="K8274" s="136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</row>
    <row r="8275">
      <c r="A8275" s="82"/>
      <c r="B8275" s="82"/>
      <c r="C8275" s="2"/>
      <c r="D8275" s="2"/>
      <c r="E8275" s="136"/>
      <c r="F8275" s="136"/>
      <c r="G8275" s="82"/>
      <c r="H8275" s="160"/>
      <c r="I8275" s="136"/>
      <c r="J8275" s="136"/>
      <c r="K8275" s="136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</row>
    <row r="8276">
      <c r="A8276" s="82"/>
      <c r="B8276" s="82"/>
      <c r="C8276" s="2"/>
      <c r="D8276" s="2"/>
      <c r="E8276" s="136"/>
      <c r="F8276" s="136"/>
      <c r="G8276" s="82"/>
      <c r="H8276" s="160"/>
      <c r="I8276" s="136"/>
      <c r="J8276" s="136"/>
      <c r="K8276" s="136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</row>
    <row r="8277">
      <c r="A8277" s="82"/>
      <c r="B8277" s="82"/>
      <c r="C8277" s="2"/>
      <c r="D8277" s="2"/>
      <c r="E8277" s="136"/>
      <c r="F8277" s="136"/>
      <c r="G8277" s="82"/>
      <c r="H8277" s="160"/>
      <c r="I8277" s="136"/>
      <c r="J8277" s="136"/>
      <c r="K8277" s="136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</row>
    <row r="8278">
      <c r="A8278" s="82"/>
      <c r="B8278" s="82"/>
      <c r="C8278" s="2"/>
      <c r="D8278" s="2"/>
      <c r="E8278" s="136"/>
      <c r="F8278" s="136"/>
      <c r="G8278" s="82"/>
      <c r="H8278" s="160"/>
      <c r="I8278" s="136"/>
      <c r="J8278" s="136"/>
      <c r="K8278" s="136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</row>
    <row r="8279">
      <c r="A8279" s="82"/>
      <c r="B8279" s="82"/>
      <c r="C8279" s="2"/>
      <c r="D8279" s="2"/>
      <c r="E8279" s="136"/>
      <c r="F8279" s="136"/>
      <c r="G8279" s="82"/>
      <c r="H8279" s="160"/>
      <c r="I8279" s="136"/>
      <c r="J8279" s="136"/>
      <c r="K8279" s="136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</row>
    <row r="8280">
      <c r="A8280" s="82"/>
      <c r="B8280" s="82"/>
      <c r="C8280" s="2"/>
      <c r="D8280" s="2"/>
      <c r="E8280" s="136"/>
      <c r="F8280" s="136"/>
      <c r="G8280" s="82"/>
      <c r="H8280" s="160"/>
      <c r="I8280" s="136"/>
      <c r="J8280" s="136"/>
      <c r="K8280" s="136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</row>
    <row r="8281">
      <c r="A8281" s="82"/>
      <c r="B8281" s="82"/>
      <c r="C8281" s="2"/>
      <c r="D8281" s="2"/>
      <c r="E8281" s="136"/>
      <c r="F8281" s="136"/>
      <c r="G8281" s="82"/>
      <c r="H8281" s="160"/>
      <c r="I8281" s="136"/>
      <c r="J8281" s="136"/>
      <c r="K8281" s="136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</row>
    <row r="8282">
      <c r="A8282" s="82"/>
      <c r="B8282" s="82"/>
      <c r="C8282" s="2"/>
      <c r="D8282" s="2"/>
      <c r="E8282" s="136"/>
      <c r="F8282" s="136"/>
      <c r="G8282" s="82"/>
      <c r="H8282" s="160"/>
      <c r="I8282" s="136"/>
      <c r="J8282" s="136"/>
      <c r="K8282" s="136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</row>
    <row r="8283">
      <c r="A8283" s="82"/>
      <c r="B8283" s="82"/>
      <c r="C8283" s="2"/>
      <c r="D8283" s="2"/>
      <c r="E8283" s="136"/>
      <c r="F8283" s="136"/>
      <c r="G8283" s="82"/>
      <c r="H8283" s="160"/>
      <c r="I8283" s="136"/>
      <c r="J8283" s="136"/>
      <c r="K8283" s="136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</row>
    <row r="8284">
      <c r="A8284" s="82"/>
      <c r="B8284" s="82"/>
      <c r="C8284" s="2"/>
      <c r="D8284" s="2"/>
      <c r="E8284" s="136"/>
      <c r="F8284" s="136"/>
      <c r="G8284" s="82"/>
      <c r="H8284" s="160"/>
      <c r="I8284" s="136"/>
      <c r="J8284" s="136"/>
      <c r="K8284" s="136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</row>
    <row r="8285">
      <c r="A8285" s="82"/>
      <c r="B8285" s="82"/>
      <c r="C8285" s="2"/>
      <c r="D8285" s="2"/>
      <c r="E8285" s="136"/>
      <c r="F8285" s="136"/>
      <c r="G8285" s="82"/>
      <c r="H8285" s="160"/>
      <c r="I8285" s="136"/>
      <c r="J8285" s="136"/>
      <c r="K8285" s="136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</row>
    <row r="8286">
      <c r="A8286" s="82"/>
      <c r="B8286" s="82"/>
      <c r="C8286" s="2"/>
      <c r="D8286" s="2"/>
      <c r="E8286" s="136"/>
      <c r="F8286" s="136"/>
      <c r="G8286" s="82"/>
      <c r="H8286" s="160"/>
      <c r="I8286" s="136"/>
      <c r="J8286" s="136"/>
      <c r="K8286" s="136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</row>
    <row r="8287">
      <c r="A8287" s="82"/>
      <c r="B8287" s="82"/>
      <c r="C8287" s="2"/>
      <c r="D8287" s="2"/>
      <c r="E8287" s="136"/>
      <c r="F8287" s="136"/>
      <c r="G8287" s="82"/>
      <c r="H8287" s="160"/>
      <c r="I8287" s="136"/>
      <c r="J8287" s="136"/>
      <c r="K8287" s="136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</row>
    <row r="8288">
      <c r="A8288" s="82"/>
      <c r="B8288" s="82"/>
      <c r="C8288" s="2"/>
      <c r="D8288" s="2"/>
      <c r="E8288" s="136"/>
      <c r="F8288" s="136"/>
      <c r="G8288" s="82"/>
      <c r="H8288" s="160"/>
      <c r="I8288" s="136"/>
      <c r="J8288" s="136"/>
      <c r="K8288" s="136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</row>
    <row r="8289">
      <c r="A8289" s="82"/>
      <c r="B8289" s="82"/>
      <c r="C8289" s="2"/>
      <c r="D8289" s="2"/>
      <c r="E8289" s="136"/>
      <c r="F8289" s="136"/>
      <c r="G8289" s="82"/>
      <c r="H8289" s="160"/>
      <c r="I8289" s="136"/>
      <c r="J8289" s="136"/>
      <c r="K8289" s="136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</row>
    <row r="8290">
      <c r="A8290" s="82"/>
      <c r="B8290" s="82"/>
      <c r="C8290" s="2"/>
      <c r="D8290" s="2"/>
      <c r="E8290" s="136"/>
      <c r="F8290" s="136"/>
      <c r="G8290" s="82"/>
      <c r="H8290" s="160"/>
      <c r="I8290" s="136"/>
      <c r="J8290" s="136"/>
      <c r="K8290" s="136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</row>
    <row r="8291">
      <c r="A8291" s="82"/>
      <c r="B8291" s="82"/>
      <c r="C8291" s="2"/>
      <c r="D8291" s="2"/>
      <c r="E8291" s="136"/>
      <c r="F8291" s="136"/>
      <c r="G8291" s="82"/>
      <c r="H8291" s="160"/>
      <c r="I8291" s="136"/>
      <c r="J8291" s="136"/>
      <c r="K8291" s="136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</row>
    <row r="8292">
      <c r="A8292" s="82"/>
      <c r="B8292" s="82"/>
      <c r="C8292" s="2"/>
      <c r="D8292" s="2"/>
      <c r="E8292" s="136"/>
      <c r="F8292" s="136"/>
      <c r="G8292" s="82"/>
      <c r="H8292" s="160"/>
      <c r="I8292" s="136"/>
      <c r="J8292" s="136"/>
      <c r="K8292" s="136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</row>
    <row r="8293">
      <c r="A8293" s="82"/>
      <c r="B8293" s="82"/>
      <c r="C8293" s="2"/>
      <c r="D8293" s="2"/>
      <c r="E8293" s="136"/>
      <c r="F8293" s="136"/>
      <c r="G8293" s="82"/>
      <c r="H8293" s="160"/>
      <c r="I8293" s="136"/>
      <c r="J8293" s="136"/>
      <c r="K8293" s="136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</row>
    <row r="8294">
      <c r="A8294" s="82"/>
      <c r="B8294" s="82"/>
      <c r="C8294" s="2"/>
      <c r="D8294" s="2"/>
      <c r="E8294" s="136"/>
      <c r="F8294" s="136"/>
      <c r="G8294" s="82"/>
      <c r="H8294" s="160"/>
      <c r="I8294" s="136"/>
      <c r="J8294" s="136"/>
      <c r="K8294" s="136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</row>
    <row r="8295">
      <c r="A8295" s="82"/>
      <c r="B8295" s="82"/>
      <c r="C8295" s="2"/>
      <c r="D8295" s="2"/>
      <c r="E8295" s="136"/>
      <c r="F8295" s="136"/>
      <c r="G8295" s="82"/>
      <c r="H8295" s="160"/>
      <c r="I8295" s="136"/>
      <c r="J8295" s="136"/>
      <c r="K8295" s="136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</row>
    <row r="8296">
      <c r="A8296" s="82"/>
      <c r="B8296" s="82"/>
      <c r="C8296" s="2"/>
      <c r="D8296" s="2"/>
      <c r="E8296" s="136"/>
      <c r="F8296" s="136"/>
      <c r="G8296" s="82"/>
      <c r="H8296" s="160"/>
      <c r="I8296" s="136"/>
      <c r="J8296" s="136"/>
      <c r="K8296" s="136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</row>
    <row r="8297">
      <c r="A8297" s="82"/>
      <c r="B8297" s="82"/>
      <c r="C8297" s="2"/>
      <c r="D8297" s="2"/>
      <c r="E8297" s="136"/>
      <c r="F8297" s="136"/>
      <c r="G8297" s="82"/>
      <c r="H8297" s="160"/>
      <c r="I8297" s="136"/>
      <c r="J8297" s="136"/>
      <c r="K8297" s="136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</row>
    <row r="8298">
      <c r="A8298" s="82"/>
      <c r="B8298" s="82"/>
      <c r="C8298" s="2"/>
      <c r="D8298" s="2"/>
      <c r="E8298" s="136"/>
      <c r="F8298" s="136"/>
      <c r="G8298" s="82"/>
      <c r="H8298" s="160"/>
      <c r="I8298" s="136"/>
      <c r="J8298" s="136"/>
      <c r="K8298" s="136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</row>
    <row r="8299">
      <c r="A8299" s="82"/>
      <c r="B8299" s="82"/>
      <c r="C8299" s="2"/>
      <c r="D8299" s="2"/>
      <c r="E8299" s="136"/>
      <c r="F8299" s="136"/>
      <c r="G8299" s="82"/>
      <c r="H8299" s="160"/>
      <c r="I8299" s="136"/>
      <c r="J8299" s="136"/>
      <c r="K8299" s="136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</row>
    <row r="8300">
      <c r="A8300" s="82"/>
      <c r="B8300" s="82"/>
      <c r="C8300" s="2"/>
      <c r="D8300" s="2"/>
      <c r="E8300" s="136"/>
      <c r="F8300" s="136"/>
      <c r="G8300" s="82"/>
      <c r="H8300" s="160"/>
      <c r="I8300" s="136"/>
      <c r="J8300" s="136"/>
      <c r="K8300" s="136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</row>
    <row r="8301">
      <c r="A8301" s="82"/>
      <c r="B8301" s="82"/>
      <c r="C8301" s="2"/>
      <c r="D8301" s="2"/>
      <c r="E8301" s="136"/>
      <c r="F8301" s="136"/>
      <c r="G8301" s="82"/>
      <c r="H8301" s="160"/>
      <c r="I8301" s="136"/>
      <c r="J8301" s="136"/>
      <c r="K8301" s="136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</row>
    <row r="8302">
      <c r="A8302" s="82"/>
      <c r="B8302" s="82"/>
      <c r="C8302" s="2"/>
      <c r="D8302" s="2"/>
      <c r="E8302" s="136"/>
      <c r="F8302" s="136"/>
      <c r="G8302" s="82"/>
      <c r="H8302" s="160"/>
      <c r="I8302" s="136"/>
      <c r="J8302" s="136"/>
      <c r="K8302" s="136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</row>
    <row r="8303">
      <c r="A8303" s="82"/>
      <c r="B8303" s="82"/>
      <c r="C8303" s="2"/>
      <c r="D8303" s="2"/>
      <c r="E8303" s="136"/>
      <c r="F8303" s="136"/>
      <c r="G8303" s="82"/>
      <c r="H8303" s="160"/>
      <c r="I8303" s="136"/>
      <c r="J8303" s="136"/>
      <c r="K8303" s="136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</row>
    <row r="8304">
      <c r="A8304" s="82"/>
      <c r="B8304" s="82"/>
      <c r="C8304" s="2"/>
      <c r="D8304" s="2"/>
      <c r="E8304" s="136"/>
      <c r="F8304" s="136"/>
      <c r="G8304" s="82"/>
      <c r="H8304" s="160"/>
      <c r="I8304" s="136"/>
      <c r="J8304" s="136"/>
      <c r="K8304" s="136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</row>
    <row r="8305">
      <c r="A8305" s="82"/>
      <c r="B8305" s="82"/>
      <c r="C8305" s="2"/>
      <c r="D8305" s="2"/>
      <c r="E8305" s="136"/>
      <c r="F8305" s="136"/>
      <c r="G8305" s="82"/>
      <c r="H8305" s="160"/>
      <c r="I8305" s="136"/>
      <c r="J8305" s="136"/>
      <c r="K8305" s="136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</row>
    <row r="8306">
      <c r="A8306" s="82"/>
      <c r="B8306" s="82"/>
      <c r="C8306" s="2"/>
      <c r="D8306" s="2"/>
      <c r="E8306" s="136"/>
      <c r="F8306" s="136"/>
      <c r="G8306" s="82"/>
      <c r="H8306" s="160"/>
      <c r="I8306" s="136"/>
      <c r="J8306" s="136"/>
      <c r="K8306" s="136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</row>
    <row r="8307">
      <c r="A8307" s="82"/>
      <c r="B8307" s="82"/>
      <c r="C8307" s="2"/>
      <c r="D8307" s="2"/>
      <c r="E8307" s="136"/>
      <c r="F8307" s="136"/>
      <c r="G8307" s="82"/>
      <c r="H8307" s="160"/>
      <c r="I8307" s="136"/>
      <c r="J8307" s="136"/>
      <c r="K8307" s="136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</row>
    <row r="8308">
      <c r="A8308" s="82"/>
      <c r="B8308" s="82"/>
      <c r="C8308" s="2"/>
      <c r="D8308" s="2"/>
      <c r="E8308" s="136"/>
      <c r="F8308" s="136"/>
      <c r="G8308" s="82"/>
      <c r="H8308" s="160"/>
      <c r="I8308" s="136"/>
      <c r="J8308" s="136"/>
      <c r="K8308" s="136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</row>
    <row r="8309">
      <c r="A8309" s="82"/>
      <c r="B8309" s="82"/>
      <c r="C8309" s="2"/>
      <c r="D8309" s="2"/>
      <c r="E8309" s="136"/>
      <c r="F8309" s="136"/>
      <c r="G8309" s="82"/>
      <c r="H8309" s="160"/>
      <c r="I8309" s="136"/>
      <c r="J8309" s="136"/>
      <c r="K8309" s="136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</row>
    <row r="8310">
      <c r="A8310" s="82"/>
      <c r="B8310" s="82"/>
      <c r="C8310" s="2"/>
      <c r="D8310" s="2"/>
      <c r="E8310" s="136"/>
      <c r="F8310" s="136"/>
      <c r="G8310" s="82"/>
      <c r="H8310" s="160"/>
      <c r="I8310" s="136"/>
      <c r="J8310" s="136"/>
      <c r="K8310" s="136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</row>
    <row r="8311">
      <c r="A8311" s="82"/>
      <c r="B8311" s="82"/>
      <c r="C8311" s="2"/>
      <c r="D8311" s="2"/>
      <c r="E8311" s="136"/>
      <c r="F8311" s="136"/>
      <c r="G8311" s="82"/>
      <c r="H8311" s="160"/>
      <c r="I8311" s="136"/>
      <c r="J8311" s="136"/>
      <c r="K8311" s="136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</row>
    <row r="8312">
      <c r="A8312" s="82"/>
      <c r="B8312" s="82"/>
      <c r="C8312" s="2"/>
      <c r="D8312" s="2"/>
      <c r="E8312" s="136"/>
      <c r="F8312" s="136"/>
      <c r="G8312" s="82"/>
      <c r="H8312" s="160"/>
      <c r="I8312" s="136"/>
      <c r="J8312" s="136"/>
      <c r="K8312" s="136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</row>
    <row r="8313">
      <c r="A8313" s="82"/>
      <c r="B8313" s="82"/>
      <c r="C8313" s="2"/>
      <c r="D8313" s="2"/>
      <c r="E8313" s="136"/>
      <c r="F8313" s="136"/>
      <c r="G8313" s="82"/>
      <c r="H8313" s="160"/>
      <c r="I8313" s="136"/>
      <c r="J8313" s="136"/>
      <c r="K8313" s="136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</row>
    <row r="8314">
      <c r="A8314" s="82"/>
      <c r="B8314" s="82"/>
      <c r="C8314" s="2"/>
      <c r="D8314" s="2"/>
      <c r="E8314" s="136"/>
      <c r="F8314" s="136"/>
      <c r="G8314" s="82"/>
      <c r="H8314" s="160"/>
      <c r="I8314" s="136"/>
      <c r="J8314" s="136"/>
      <c r="K8314" s="136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</row>
    <row r="8315">
      <c r="A8315" s="82"/>
      <c r="B8315" s="82"/>
      <c r="C8315" s="2"/>
      <c r="D8315" s="2"/>
      <c r="E8315" s="136"/>
      <c r="F8315" s="136"/>
      <c r="G8315" s="82"/>
      <c r="H8315" s="160"/>
      <c r="I8315" s="136"/>
      <c r="J8315" s="136"/>
      <c r="K8315" s="136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</row>
    <row r="8316">
      <c r="A8316" s="82"/>
      <c r="B8316" s="82"/>
      <c r="C8316" s="2"/>
      <c r="D8316" s="2"/>
      <c r="E8316" s="136"/>
      <c r="F8316" s="136"/>
      <c r="G8316" s="82"/>
      <c r="H8316" s="160"/>
      <c r="I8316" s="136"/>
      <c r="J8316" s="136"/>
      <c r="K8316" s="136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</row>
    <row r="8317">
      <c r="A8317" s="82"/>
      <c r="B8317" s="82"/>
      <c r="C8317" s="2"/>
      <c r="D8317" s="2"/>
      <c r="E8317" s="136"/>
      <c r="F8317" s="136"/>
      <c r="G8317" s="82"/>
      <c r="H8317" s="160"/>
      <c r="I8317" s="136"/>
      <c r="J8317" s="136"/>
      <c r="K8317" s="136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</row>
    <row r="8318">
      <c r="A8318" s="82"/>
      <c r="B8318" s="82"/>
      <c r="C8318" s="2"/>
      <c r="D8318" s="2"/>
      <c r="E8318" s="136"/>
      <c r="F8318" s="136"/>
      <c r="G8318" s="82"/>
      <c r="H8318" s="160"/>
      <c r="I8318" s="136"/>
      <c r="J8318" s="136"/>
      <c r="K8318" s="136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</row>
    <row r="8319">
      <c r="A8319" s="82"/>
      <c r="B8319" s="82"/>
      <c r="C8319" s="2"/>
      <c r="D8319" s="2"/>
      <c r="E8319" s="136"/>
      <c r="F8319" s="136"/>
      <c r="G8319" s="82"/>
      <c r="H8319" s="160"/>
      <c r="I8319" s="136"/>
      <c r="J8319" s="136"/>
      <c r="K8319" s="136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</row>
    <row r="8320">
      <c r="A8320" s="82"/>
      <c r="B8320" s="82"/>
      <c r="C8320" s="2"/>
      <c r="D8320" s="2"/>
      <c r="E8320" s="136"/>
      <c r="F8320" s="136"/>
      <c r="G8320" s="82"/>
      <c r="H8320" s="160"/>
      <c r="I8320" s="136"/>
      <c r="J8320" s="136"/>
      <c r="K8320" s="136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</row>
    <row r="8321">
      <c r="A8321" s="82"/>
      <c r="B8321" s="82"/>
      <c r="C8321" s="2"/>
      <c r="D8321" s="2"/>
      <c r="E8321" s="136"/>
      <c r="F8321" s="136"/>
      <c r="G8321" s="82"/>
      <c r="H8321" s="160"/>
      <c r="I8321" s="136"/>
      <c r="J8321" s="136"/>
      <c r="K8321" s="136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</row>
    <row r="8322">
      <c r="A8322" s="82"/>
      <c r="B8322" s="82"/>
      <c r="C8322" s="2"/>
      <c r="D8322" s="2"/>
      <c r="E8322" s="136"/>
      <c r="F8322" s="136"/>
      <c r="G8322" s="82"/>
      <c r="H8322" s="160"/>
      <c r="I8322" s="136"/>
      <c r="J8322" s="136"/>
      <c r="K8322" s="136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</row>
    <row r="8323">
      <c r="A8323" s="82"/>
      <c r="B8323" s="82"/>
      <c r="C8323" s="2"/>
      <c r="D8323" s="2"/>
      <c r="E8323" s="136"/>
      <c r="F8323" s="136"/>
      <c r="G8323" s="82"/>
      <c r="H8323" s="160"/>
      <c r="I8323" s="136"/>
      <c r="J8323" s="136"/>
      <c r="K8323" s="136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</row>
    <row r="8324">
      <c r="A8324" s="82"/>
      <c r="B8324" s="82"/>
      <c r="C8324" s="2"/>
      <c r="D8324" s="2"/>
      <c r="E8324" s="136"/>
      <c r="F8324" s="136"/>
      <c r="G8324" s="82"/>
      <c r="H8324" s="160"/>
      <c r="I8324" s="136"/>
      <c r="J8324" s="136"/>
      <c r="K8324" s="136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</row>
    <row r="8325">
      <c r="A8325" s="82"/>
      <c r="B8325" s="82"/>
      <c r="C8325" s="2"/>
      <c r="D8325" s="2"/>
      <c r="E8325" s="136"/>
      <c r="F8325" s="136"/>
      <c r="G8325" s="82"/>
      <c r="H8325" s="160"/>
      <c r="I8325" s="136"/>
      <c r="J8325" s="136"/>
      <c r="K8325" s="136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</row>
    <row r="8326">
      <c r="A8326" s="82"/>
      <c r="B8326" s="82"/>
      <c r="C8326" s="2"/>
      <c r="D8326" s="2"/>
      <c r="E8326" s="136"/>
      <c r="F8326" s="136"/>
      <c r="G8326" s="82"/>
      <c r="H8326" s="160"/>
      <c r="I8326" s="136"/>
      <c r="J8326" s="136"/>
      <c r="K8326" s="136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</row>
    <row r="8327">
      <c r="A8327" s="82"/>
      <c r="B8327" s="82"/>
      <c r="C8327" s="2"/>
      <c r="D8327" s="2"/>
      <c r="E8327" s="136"/>
      <c r="F8327" s="136"/>
      <c r="G8327" s="82"/>
      <c r="H8327" s="160"/>
      <c r="I8327" s="136"/>
      <c r="J8327" s="136"/>
      <c r="K8327" s="136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</row>
    <row r="8328">
      <c r="A8328" s="82"/>
      <c r="B8328" s="82"/>
      <c r="C8328" s="2"/>
      <c r="D8328" s="2"/>
      <c r="E8328" s="136"/>
      <c r="F8328" s="136"/>
      <c r="G8328" s="82"/>
      <c r="H8328" s="160"/>
      <c r="I8328" s="136"/>
      <c r="J8328" s="136"/>
      <c r="K8328" s="136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</row>
    <row r="8329">
      <c r="A8329" s="82"/>
      <c r="B8329" s="82"/>
      <c r="C8329" s="2"/>
      <c r="D8329" s="2"/>
      <c r="E8329" s="136"/>
      <c r="F8329" s="136"/>
      <c r="G8329" s="82"/>
      <c r="H8329" s="160"/>
      <c r="I8329" s="136"/>
      <c r="J8329" s="136"/>
      <c r="K8329" s="136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</row>
    <row r="8330">
      <c r="A8330" s="82"/>
      <c r="B8330" s="82"/>
      <c r="C8330" s="2"/>
      <c r="D8330" s="2"/>
      <c r="E8330" s="136"/>
      <c r="F8330" s="136"/>
      <c r="G8330" s="82"/>
      <c r="H8330" s="160"/>
      <c r="I8330" s="136"/>
      <c r="J8330" s="136"/>
      <c r="K8330" s="136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</row>
    <row r="8331">
      <c r="A8331" s="82"/>
      <c r="B8331" s="82"/>
      <c r="C8331" s="2"/>
      <c r="D8331" s="2"/>
      <c r="E8331" s="136"/>
      <c r="F8331" s="136"/>
      <c r="G8331" s="82"/>
      <c r="H8331" s="160"/>
      <c r="I8331" s="136"/>
      <c r="J8331" s="136"/>
      <c r="K8331" s="136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</row>
    <row r="8332">
      <c r="A8332" s="82"/>
      <c r="B8332" s="82"/>
      <c r="C8332" s="2"/>
      <c r="D8332" s="2"/>
      <c r="E8332" s="136"/>
      <c r="F8332" s="136"/>
      <c r="G8332" s="82"/>
      <c r="H8332" s="160"/>
      <c r="I8332" s="136"/>
      <c r="J8332" s="136"/>
      <c r="K8332" s="136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</row>
    <row r="8333">
      <c r="A8333" s="82"/>
      <c r="B8333" s="82"/>
      <c r="C8333" s="2"/>
      <c r="D8333" s="2"/>
      <c r="E8333" s="136"/>
      <c r="F8333" s="136"/>
      <c r="G8333" s="82"/>
      <c r="H8333" s="160"/>
      <c r="I8333" s="136"/>
      <c r="J8333" s="136"/>
      <c r="K8333" s="136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</row>
    <row r="8334">
      <c r="A8334" s="82"/>
      <c r="B8334" s="82"/>
      <c r="C8334" s="2"/>
      <c r="D8334" s="2"/>
      <c r="E8334" s="136"/>
      <c r="F8334" s="136"/>
      <c r="G8334" s="82"/>
      <c r="H8334" s="160"/>
      <c r="I8334" s="136"/>
      <c r="J8334" s="136"/>
      <c r="K8334" s="136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</row>
    <row r="8335">
      <c r="A8335" s="82"/>
      <c r="B8335" s="82"/>
      <c r="C8335" s="2"/>
      <c r="D8335" s="2"/>
      <c r="E8335" s="136"/>
      <c r="F8335" s="136"/>
      <c r="G8335" s="82"/>
      <c r="H8335" s="160"/>
      <c r="I8335" s="136"/>
      <c r="J8335" s="136"/>
      <c r="K8335" s="136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</row>
    <row r="8336">
      <c r="A8336" s="82"/>
      <c r="B8336" s="82"/>
      <c r="C8336" s="2"/>
      <c r="D8336" s="2"/>
      <c r="E8336" s="136"/>
      <c r="F8336" s="136"/>
      <c r="G8336" s="82"/>
      <c r="H8336" s="160"/>
      <c r="I8336" s="136"/>
      <c r="J8336" s="136"/>
      <c r="K8336" s="136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</row>
    <row r="8337">
      <c r="A8337" s="82"/>
      <c r="B8337" s="82"/>
      <c r="C8337" s="2"/>
      <c r="D8337" s="2"/>
      <c r="E8337" s="136"/>
      <c r="F8337" s="136"/>
      <c r="G8337" s="82"/>
      <c r="H8337" s="160"/>
      <c r="I8337" s="136"/>
      <c r="J8337" s="136"/>
      <c r="K8337" s="136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</row>
    <row r="8338">
      <c r="A8338" s="82"/>
      <c r="B8338" s="82"/>
      <c r="C8338" s="2"/>
      <c r="D8338" s="2"/>
      <c r="E8338" s="136"/>
      <c r="F8338" s="136"/>
      <c r="G8338" s="82"/>
      <c r="H8338" s="160"/>
      <c r="I8338" s="136"/>
      <c r="J8338" s="136"/>
      <c r="K8338" s="136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</row>
    <row r="8339">
      <c r="A8339" s="82"/>
      <c r="B8339" s="82"/>
      <c r="C8339" s="2"/>
      <c r="D8339" s="2"/>
      <c r="E8339" s="136"/>
      <c r="F8339" s="136"/>
      <c r="G8339" s="82"/>
      <c r="H8339" s="160"/>
      <c r="I8339" s="136"/>
      <c r="J8339" s="136"/>
      <c r="K8339" s="136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</row>
    <row r="8340">
      <c r="A8340" s="82"/>
      <c r="B8340" s="82"/>
      <c r="C8340" s="2"/>
      <c r="D8340" s="2"/>
      <c r="E8340" s="136"/>
      <c r="F8340" s="136"/>
      <c r="G8340" s="82"/>
      <c r="H8340" s="160"/>
      <c r="I8340" s="136"/>
      <c r="J8340" s="136"/>
      <c r="K8340" s="136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</row>
    <row r="8341">
      <c r="A8341" s="82"/>
      <c r="B8341" s="82"/>
      <c r="C8341" s="2"/>
      <c r="D8341" s="2"/>
      <c r="E8341" s="136"/>
      <c r="F8341" s="136"/>
      <c r="G8341" s="82"/>
      <c r="H8341" s="160"/>
      <c r="I8341" s="136"/>
      <c r="J8341" s="136"/>
      <c r="K8341" s="136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</row>
    <row r="8342">
      <c r="A8342" s="82"/>
      <c r="B8342" s="82"/>
      <c r="C8342" s="2"/>
      <c r="D8342" s="2"/>
      <c r="E8342" s="136"/>
      <c r="F8342" s="136"/>
      <c r="G8342" s="82"/>
      <c r="H8342" s="160"/>
      <c r="I8342" s="136"/>
      <c r="J8342" s="136"/>
      <c r="K8342" s="136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</row>
    <row r="8343">
      <c r="A8343" s="82"/>
      <c r="B8343" s="82"/>
      <c r="C8343" s="2"/>
      <c r="D8343" s="2"/>
      <c r="E8343" s="136"/>
      <c r="F8343" s="136"/>
      <c r="G8343" s="82"/>
      <c r="H8343" s="160"/>
      <c r="I8343" s="136"/>
      <c r="J8343" s="136"/>
      <c r="K8343" s="136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</row>
    <row r="8344">
      <c r="A8344" s="82"/>
      <c r="B8344" s="82"/>
      <c r="C8344" s="2"/>
      <c r="D8344" s="2"/>
      <c r="E8344" s="136"/>
      <c r="F8344" s="136"/>
      <c r="G8344" s="82"/>
      <c r="H8344" s="160"/>
      <c r="I8344" s="136"/>
      <c r="J8344" s="136"/>
      <c r="K8344" s="136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</row>
    <row r="8345">
      <c r="A8345" s="82"/>
      <c r="B8345" s="82"/>
      <c r="C8345" s="2"/>
      <c r="D8345" s="2"/>
      <c r="E8345" s="136"/>
      <c r="F8345" s="136"/>
      <c r="G8345" s="82"/>
      <c r="H8345" s="160"/>
      <c r="I8345" s="136"/>
      <c r="J8345" s="136"/>
      <c r="K8345" s="136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</row>
    <row r="8346">
      <c r="A8346" s="82"/>
      <c r="B8346" s="82"/>
      <c r="C8346" s="2"/>
      <c r="D8346" s="2"/>
      <c r="E8346" s="136"/>
      <c r="F8346" s="136"/>
      <c r="G8346" s="82"/>
      <c r="H8346" s="160"/>
      <c r="I8346" s="136"/>
      <c r="J8346" s="136"/>
      <c r="K8346" s="136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</row>
    <row r="8347">
      <c r="A8347" s="82"/>
      <c r="B8347" s="82"/>
      <c r="C8347" s="2"/>
      <c r="D8347" s="2"/>
      <c r="E8347" s="136"/>
      <c r="F8347" s="136"/>
      <c r="G8347" s="82"/>
      <c r="H8347" s="160"/>
      <c r="I8347" s="136"/>
      <c r="J8347" s="136"/>
      <c r="K8347" s="136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</row>
    <row r="8348">
      <c r="A8348" s="82"/>
      <c r="B8348" s="82"/>
      <c r="C8348" s="2"/>
      <c r="D8348" s="2"/>
      <c r="E8348" s="136"/>
      <c r="F8348" s="136"/>
      <c r="G8348" s="82"/>
      <c r="H8348" s="160"/>
      <c r="I8348" s="136"/>
      <c r="J8348" s="136"/>
      <c r="K8348" s="136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</row>
    <row r="8349">
      <c r="A8349" s="82"/>
      <c r="B8349" s="82"/>
      <c r="C8349" s="2"/>
      <c r="D8349" s="2"/>
      <c r="E8349" s="136"/>
      <c r="F8349" s="136"/>
      <c r="G8349" s="82"/>
      <c r="H8349" s="160"/>
      <c r="I8349" s="136"/>
      <c r="J8349" s="136"/>
      <c r="K8349" s="136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</row>
    <row r="8350">
      <c r="A8350" s="82"/>
      <c r="B8350" s="82"/>
      <c r="C8350" s="2"/>
      <c r="D8350" s="2"/>
      <c r="E8350" s="136"/>
      <c r="F8350" s="136"/>
      <c r="G8350" s="82"/>
      <c r="H8350" s="160"/>
      <c r="I8350" s="136"/>
      <c r="J8350" s="136"/>
      <c r="K8350" s="136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</row>
    <row r="8351">
      <c r="A8351" s="82"/>
      <c r="B8351" s="82"/>
      <c r="C8351" s="2"/>
      <c r="D8351" s="2"/>
      <c r="E8351" s="136"/>
      <c r="F8351" s="136"/>
      <c r="G8351" s="82"/>
      <c r="H8351" s="160"/>
      <c r="I8351" s="136"/>
      <c r="J8351" s="136"/>
      <c r="K8351" s="136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</row>
    <row r="8352">
      <c r="A8352" s="82"/>
      <c r="B8352" s="82"/>
      <c r="C8352" s="2"/>
      <c r="D8352" s="2"/>
      <c r="E8352" s="136"/>
      <c r="F8352" s="136"/>
      <c r="G8352" s="82"/>
      <c r="H8352" s="160"/>
      <c r="I8352" s="136"/>
      <c r="J8352" s="136"/>
      <c r="K8352" s="136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</row>
    <row r="8353">
      <c r="A8353" s="82"/>
      <c r="B8353" s="82"/>
      <c r="C8353" s="2"/>
      <c r="D8353" s="2"/>
      <c r="E8353" s="136"/>
      <c r="F8353" s="136"/>
      <c r="G8353" s="82"/>
      <c r="H8353" s="160"/>
      <c r="I8353" s="136"/>
      <c r="J8353" s="136"/>
      <c r="K8353" s="136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</row>
    <row r="8354">
      <c r="A8354" s="82"/>
      <c r="B8354" s="82"/>
      <c r="C8354" s="2"/>
      <c r="D8354" s="2"/>
      <c r="E8354" s="136"/>
      <c r="F8354" s="136"/>
      <c r="G8354" s="82"/>
      <c r="H8354" s="160"/>
      <c r="I8354" s="136"/>
      <c r="J8354" s="136"/>
      <c r="K8354" s="136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</row>
    <row r="8355">
      <c r="A8355" s="82"/>
      <c r="B8355" s="82"/>
      <c r="C8355" s="2"/>
      <c r="D8355" s="2"/>
      <c r="E8355" s="136"/>
      <c r="F8355" s="136"/>
      <c r="G8355" s="82"/>
      <c r="H8355" s="160"/>
      <c r="I8355" s="136"/>
      <c r="J8355" s="136"/>
      <c r="K8355" s="136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</row>
    <row r="8356">
      <c r="A8356" s="82"/>
      <c r="B8356" s="82"/>
      <c r="C8356" s="2"/>
      <c r="D8356" s="2"/>
      <c r="E8356" s="136"/>
      <c r="F8356" s="136"/>
      <c r="G8356" s="82"/>
      <c r="H8356" s="160"/>
      <c r="I8356" s="136"/>
      <c r="J8356" s="136"/>
      <c r="K8356" s="136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</row>
    <row r="8357">
      <c r="A8357" s="82"/>
      <c r="B8357" s="82"/>
      <c r="C8357" s="2"/>
      <c r="D8357" s="2"/>
      <c r="E8357" s="136"/>
      <c r="F8357" s="136"/>
      <c r="G8357" s="82"/>
      <c r="H8357" s="160"/>
      <c r="I8357" s="136"/>
      <c r="J8357" s="136"/>
      <c r="K8357" s="136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</row>
    <row r="8358">
      <c r="A8358" s="82"/>
      <c r="B8358" s="82"/>
      <c r="C8358" s="2"/>
      <c r="D8358" s="2"/>
      <c r="E8358" s="136"/>
      <c r="F8358" s="136"/>
      <c r="G8358" s="82"/>
      <c r="H8358" s="160"/>
      <c r="I8358" s="136"/>
      <c r="J8358" s="136"/>
      <c r="K8358" s="136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</row>
    <row r="8359">
      <c r="A8359" s="82"/>
      <c r="B8359" s="82"/>
      <c r="C8359" s="2"/>
      <c r="D8359" s="2"/>
      <c r="E8359" s="136"/>
      <c r="F8359" s="136"/>
      <c r="G8359" s="82"/>
      <c r="H8359" s="160"/>
      <c r="I8359" s="136"/>
      <c r="J8359" s="136"/>
      <c r="K8359" s="136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</row>
    <row r="8360">
      <c r="A8360" s="82"/>
      <c r="B8360" s="82"/>
      <c r="C8360" s="2"/>
      <c r="D8360" s="2"/>
      <c r="E8360" s="136"/>
      <c r="F8360" s="136"/>
      <c r="G8360" s="82"/>
      <c r="H8360" s="160"/>
      <c r="I8360" s="136"/>
      <c r="J8360" s="136"/>
      <c r="K8360" s="136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</row>
    <row r="8361">
      <c r="A8361" s="82"/>
      <c r="B8361" s="82"/>
      <c r="C8361" s="2"/>
      <c r="D8361" s="2"/>
      <c r="E8361" s="136"/>
      <c r="F8361" s="136"/>
      <c r="G8361" s="82"/>
      <c r="H8361" s="160"/>
      <c r="I8361" s="136"/>
      <c r="J8361" s="136"/>
      <c r="K8361" s="136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</row>
    <row r="8362">
      <c r="A8362" s="82"/>
      <c r="B8362" s="82"/>
      <c r="C8362" s="2"/>
      <c r="D8362" s="2"/>
      <c r="E8362" s="136"/>
      <c r="F8362" s="136"/>
      <c r="G8362" s="82"/>
      <c r="H8362" s="160"/>
      <c r="I8362" s="136"/>
      <c r="J8362" s="136"/>
      <c r="K8362" s="136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</row>
    <row r="8363">
      <c r="A8363" s="82"/>
      <c r="B8363" s="82"/>
      <c r="C8363" s="2"/>
      <c r="D8363" s="2"/>
      <c r="E8363" s="136"/>
      <c r="F8363" s="136"/>
      <c r="G8363" s="82"/>
      <c r="H8363" s="160"/>
      <c r="I8363" s="136"/>
      <c r="J8363" s="136"/>
      <c r="K8363" s="136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</row>
    <row r="8364">
      <c r="A8364" s="82"/>
      <c r="B8364" s="82"/>
      <c r="C8364" s="2"/>
      <c r="D8364" s="2"/>
      <c r="E8364" s="136"/>
      <c r="F8364" s="136"/>
      <c r="G8364" s="82"/>
      <c r="H8364" s="160"/>
      <c r="I8364" s="136"/>
      <c r="J8364" s="136"/>
      <c r="K8364" s="136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</row>
    <row r="8365">
      <c r="A8365" s="82"/>
      <c r="B8365" s="82"/>
      <c r="C8365" s="2"/>
      <c r="D8365" s="2"/>
      <c r="E8365" s="136"/>
      <c r="F8365" s="136"/>
      <c r="G8365" s="82"/>
      <c r="H8365" s="160"/>
      <c r="I8365" s="136"/>
      <c r="J8365" s="136"/>
      <c r="K8365" s="136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</row>
    <row r="8366">
      <c r="A8366" s="82"/>
      <c r="B8366" s="82"/>
      <c r="C8366" s="2"/>
      <c r="D8366" s="2"/>
      <c r="E8366" s="136"/>
      <c r="F8366" s="136"/>
      <c r="G8366" s="82"/>
      <c r="H8366" s="160"/>
      <c r="I8366" s="136"/>
      <c r="J8366" s="136"/>
      <c r="K8366" s="136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</row>
    <row r="8367">
      <c r="A8367" s="82"/>
      <c r="B8367" s="82"/>
      <c r="C8367" s="2"/>
      <c r="D8367" s="2"/>
      <c r="E8367" s="136"/>
      <c r="F8367" s="136"/>
      <c r="G8367" s="82"/>
      <c r="H8367" s="160"/>
      <c r="I8367" s="136"/>
      <c r="J8367" s="136"/>
      <c r="K8367" s="136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</row>
    <row r="8368">
      <c r="A8368" s="82"/>
      <c r="B8368" s="82"/>
      <c r="C8368" s="2"/>
      <c r="D8368" s="2"/>
      <c r="E8368" s="136"/>
      <c r="F8368" s="136"/>
      <c r="G8368" s="82"/>
      <c r="H8368" s="160"/>
      <c r="I8368" s="136"/>
      <c r="J8368" s="136"/>
      <c r="K8368" s="136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</row>
    <row r="8369">
      <c r="A8369" s="82"/>
      <c r="B8369" s="82"/>
      <c r="C8369" s="2"/>
      <c r="D8369" s="2"/>
      <c r="E8369" s="136"/>
      <c r="F8369" s="136"/>
      <c r="G8369" s="82"/>
      <c r="H8369" s="160"/>
      <c r="I8369" s="136"/>
      <c r="J8369" s="136"/>
      <c r="K8369" s="136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</row>
    <row r="8370">
      <c r="A8370" s="82"/>
      <c r="B8370" s="82"/>
      <c r="C8370" s="2"/>
      <c r="D8370" s="2"/>
      <c r="E8370" s="136"/>
      <c r="F8370" s="136"/>
      <c r="G8370" s="82"/>
      <c r="H8370" s="160"/>
      <c r="I8370" s="136"/>
      <c r="J8370" s="136"/>
      <c r="K8370" s="136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</row>
    <row r="8371">
      <c r="A8371" s="82"/>
      <c r="B8371" s="82"/>
      <c r="C8371" s="2"/>
      <c r="D8371" s="2"/>
      <c r="E8371" s="136"/>
      <c r="F8371" s="136"/>
      <c r="G8371" s="82"/>
      <c r="H8371" s="160"/>
      <c r="I8371" s="136"/>
      <c r="J8371" s="136"/>
      <c r="K8371" s="136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</row>
    <row r="8372">
      <c r="A8372" s="82"/>
      <c r="B8372" s="82"/>
      <c r="C8372" s="2"/>
      <c r="D8372" s="2"/>
      <c r="E8372" s="136"/>
      <c r="F8372" s="136"/>
      <c r="G8372" s="82"/>
      <c r="H8372" s="160"/>
      <c r="I8372" s="136"/>
      <c r="J8372" s="136"/>
      <c r="K8372" s="136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</row>
    <row r="8373">
      <c r="A8373" s="82"/>
      <c r="B8373" s="82"/>
      <c r="C8373" s="2"/>
      <c r="D8373" s="2"/>
      <c r="E8373" s="136"/>
      <c r="F8373" s="136"/>
      <c r="G8373" s="82"/>
      <c r="H8373" s="160"/>
      <c r="I8373" s="136"/>
      <c r="J8373" s="136"/>
      <c r="K8373" s="136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</row>
    <row r="8374">
      <c r="A8374" s="82"/>
      <c r="B8374" s="82"/>
      <c r="C8374" s="2"/>
      <c r="D8374" s="2"/>
      <c r="E8374" s="136"/>
      <c r="F8374" s="136"/>
      <c r="G8374" s="82"/>
      <c r="H8374" s="160"/>
      <c r="I8374" s="136"/>
      <c r="J8374" s="136"/>
      <c r="K8374" s="136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</row>
    <row r="8375">
      <c r="A8375" s="82"/>
      <c r="B8375" s="82"/>
      <c r="C8375" s="2"/>
      <c r="D8375" s="2"/>
      <c r="E8375" s="136"/>
      <c r="F8375" s="136"/>
      <c r="G8375" s="82"/>
      <c r="H8375" s="160"/>
      <c r="I8375" s="136"/>
      <c r="J8375" s="136"/>
      <c r="K8375" s="136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</row>
    <row r="8376">
      <c r="A8376" s="82"/>
      <c r="B8376" s="82"/>
      <c r="C8376" s="2"/>
      <c r="D8376" s="2"/>
      <c r="E8376" s="136"/>
      <c r="F8376" s="136"/>
      <c r="G8376" s="82"/>
      <c r="H8376" s="160"/>
      <c r="I8376" s="136"/>
      <c r="J8376" s="136"/>
      <c r="K8376" s="136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</row>
    <row r="8377">
      <c r="A8377" s="82"/>
      <c r="B8377" s="82"/>
      <c r="C8377" s="2"/>
      <c r="D8377" s="2"/>
      <c r="E8377" s="136"/>
      <c r="F8377" s="136"/>
      <c r="G8377" s="82"/>
      <c r="H8377" s="160"/>
      <c r="I8377" s="136"/>
      <c r="J8377" s="136"/>
      <c r="K8377" s="136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</row>
    <row r="8378">
      <c r="A8378" s="82"/>
      <c r="B8378" s="82"/>
      <c r="C8378" s="2"/>
      <c r="D8378" s="2"/>
      <c r="E8378" s="136"/>
      <c r="F8378" s="136"/>
      <c r="G8378" s="82"/>
      <c r="H8378" s="160"/>
      <c r="I8378" s="136"/>
      <c r="J8378" s="136"/>
      <c r="K8378" s="136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</row>
    <row r="8379">
      <c r="A8379" s="82"/>
      <c r="B8379" s="82"/>
      <c r="C8379" s="2"/>
      <c r="D8379" s="2"/>
      <c r="E8379" s="136"/>
      <c r="F8379" s="136"/>
      <c r="G8379" s="82"/>
      <c r="H8379" s="160"/>
      <c r="I8379" s="136"/>
      <c r="J8379" s="136"/>
      <c r="K8379" s="136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</row>
    <row r="8380">
      <c r="A8380" s="82"/>
      <c r="B8380" s="82"/>
      <c r="C8380" s="2"/>
      <c r="D8380" s="2"/>
      <c r="E8380" s="136"/>
      <c r="F8380" s="136"/>
      <c r="G8380" s="82"/>
      <c r="H8380" s="160"/>
      <c r="I8380" s="136"/>
      <c r="J8380" s="136"/>
      <c r="K8380" s="136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</row>
    <row r="8381">
      <c r="A8381" s="82"/>
      <c r="B8381" s="82"/>
      <c r="C8381" s="2"/>
      <c r="D8381" s="2"/>
      <c r="E8381" s="136"/>
      <c r="F8381" s="136"/>
      <c r="G8381" s="82"/>
      <c r="H8381" s="160"/>
      <c r="I8381" s="136"/>
      <c r="J8381" s="136"/>
      <c r="K8381" s="136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</row>
    <row r="8382">
      <c r="A8382" s="82"/>
      <c r="B8382" s="82"/>
      <c r="C8382" s="2"/>
      <c r="D8382" s="2"/>
      <c r="E8382" s="136"/>
      <c r="F8382" s="136"/>
      <c r="G8382" s="82"/>
      <c r="H8382" s="160"/>
      <c r="I8382" s="136"/>
      <c r="J8382" s="136"/>
      <c r="K8382" s="136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</row>
    <row r="8383">
      <c r="A8383" s="82"/>
      <c r="B8383" s="82"/>
      <c r="C8383" s="2"/>
      <c r="D8383" s="2"/>
      <c r="E8383" s="136"/>
      <c r="F8383" s="136"/>
      <c r="G8383" s="82"/>
      <c r="H8383" s="160"/>
      <c r="I8383" s="136"/>
      <c r="J8383" s="136"/>
      <c r="K8383" s="136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</row>
    <row r="8384">
      <c r="A8384" s="82"/>
      <c r="B8384" s="82"/>
      <c r="C8384" s="2"/>
      <c r="D8384" s="2"/>
      <c r="E8384" s="136"/>
      <c r="F8384" s="136"/>
      <c r="G8384" s="82"/>
      <c r="H8384" s="160"/>
      <c r="I8384" s="136"/>
      <c r="J8384" s="136"/>
      <c r="K8384" s="136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</row>
    <row r="8385">
      <c r="A8385" s="82"/>
      <c r="B8385" s="82"/>
      <c r="C8385" s="2"/>
      <c r="D8385" s="2"/>
      <c r="E8385" s="136"/>
      <c r="F8385" s="136"/>
      <c r="G8385" s="82"/>
      <c r="H8385" s="160"/>
      <c r="I8385" s="136"/>
      <c r="J8385" s="136"/>
      <c r="K8385" s="136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</row>
    <row r="8386">
      <c r="A8386" s="82"/>
      <c r="B8386" s="82"/>
      <c r="C8386" s="2"/>
      <c r="D8386" s="2"/>
      <c r="E8386" s="136"/>
      <c r="F8386" s="136"/>
      <c r="G8386" s="82"/>
      <c r="H8386" s="160"/>
      <c r="I8386" s="136"/>
      <c r="J8386" s="136"/>
      <c r="K8386" s="136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</row>
    <row r="8387">
      <c r="A8387" s="82"/>
      <c r="B8387" s="82"/>
      <c r="C8387" s="2"/>
      <c r="D8387" s="2"/>
      <c r="E8387" s="136"/>
      <c r="F8387" s="136"/>
      <c r="G8387" s="82"/>
      <c r="H8387" s="160"/>
      <c r="I8387" s="136"/>
      <c r="J8387" s="136"/>
      <c r="K8387" s="136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</row>
    <row r="8388">
      <c r="A8388" s="82"/>
      <c r="B8388" s="82"/>
      <c r="C8388" s="2"/>
      <c r="D8388" s="2"/>
      <c r="E8388" s="136"/>
      <c r="F8388" s="136"/>
      <c r="G8388" s="82"/>
      <c r="H8388" s="160"/>
      <c r="I8388" s="136"/>
      <c r="J8388" s="136"/>
      <c r="K8388" s="136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</row>
    <row r="8389">
      <c r="A8389" s="82"/>
      <c r="B8389" s="82"/>
      <c r="C8389" s="2"/>
      <c r="D8389" s="2"/>
      <c r="E8389" s="136"/>
      <c r="F8389" s="136"/>
      <c r="G8389" s="82"/>
      <c r="H8389" s="160"/>
      <c r="I8389" s="136"/>
      <c r="J8389" s="136"/>
      <c r="K8389" s="136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</row>
    <row r="8390">
      <c r="A8390" s="82"/>
      <c r="B8390" s="82"/>
      <c r="C8390" s="2"/>
      <c r="D8390" s="2"/>
      <c r="E8390" s="136"/>
      <c r="F8390" s="136"/>
      <c r="G8390" s="82"/>
      <c r="H8390" s="160"/>
      <c r="I8390" s="136"/>
      <c r="J8390" s="136"/>
      <c r="K8390" s="136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</row>
    <row r="8391">
      <c r="A8391" s="82"/>
      <c r="B8391" s="82"/>
      <c r="C8391" s="2"/>
      <c r="D8391" s="2"/>
      <c r="E8391" s="136"/>
      <c r="F8391" s="136"/>
      <c r="G8391" s="82"/>
      <c r="H8391" s="160"/>
      <c r="I8391" s="136"/>
      <c r="J8391" s="136"/>
      <c r="K8391" s="136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</row>
    <row r="8392">
      <c r="A8392" s="82"/>
      <c r="B8392" s="82"/>
      <c r="C8392" s="2"/>
      <c r="D8392" s="2"/>
      <c r="E8392" s="136"/>
      <c r="F8392" s="136"/>
      <c r="G8392" s="82"/>
      <c r="H8392" s="160"/>
      <c r="I8392" s="136"/>
      <c r="J8392" s="136"/>
      <c r="K8392" s="136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</row>
    <row r="8393">
      <c r="A8393" s="82"/>
      <c r="B8393" s="82"/>
      <c r="C8393" s="2"/>
      <c r="D8393" s="2"/>
      <c r="E8393" s="136"/>
      <c r="F8393" s="136"/>
      <c r="G8393" s="82"/>
      <c r="H8393" s="160"/>
      <c r="I8393" s="136"/>
      <c r="J8393" s="136"/>
      <c r="K8393" s="136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</row>
    <row r="8394">
      <c r="A8394" s="82"/>
      <c r="B8394" s="82"/>
      <c r="C8394" s="2"/>
      <c r="D8394" s="2"/>
      <c r="E8394" s="136"/>
      <c r="F8394" s="136"/>
      <c r="G8394" s="82"/>
      <c r="H8394" s="160"/>
      <c r="I8394" s="136"/>
      <c r="J8394" s="136"/>
      <c r="K8394" s="136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</row>
    <row r="8395">
      <c r="A8395" s="82"/>
      <c r="B8395" s="82"/>
      <c r="C8395" s="2"/>
      <c r="D8395" s="2"/>
      <c r="E8395" s="136"/>
      <c r="F8395" s="136"/>
      <c r="G8395" s="82"/>
      <c r="H8395" s="160"/>
      <c r="I8395" s="136"/>
      <c r="J8395" s="136"/>
      <c r="K8395" s="136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</row>
    <row r="8396">
      <c r="A8396" s="82"/>
      <c r="B8396" s="82"/>
      <c r="C8396" s="2"/>
      <c r="D8396" s="2"/>
      <c r="E8396" s="136"/>
      <c r="F8396" s="136"/>
      <c r="G8396" s="82"/>
      <c r="H8396" s="160"/>
      <c r="I8396" s="136"/>
      <c r="J8396" s="136"/>
      <c r="K8396" s="136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</row>
    <row r="8397">
      <c r="A8397" s="82"/>
      <c r="B8397" s="82"/>
      <c r="C8397" s="2"/>
      <c r="D8397" s="2"/>
      <c r="E8397" s="136"/>
      <c r="F8397" s="136"/>
      <c r="G8397" s="82"/>
      <c r="H8397" s="160"/>
      <c r="I8397" s="136"/>
      <c r="J8397" s="136"/>
      <c r="K8397" s="136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</row>
    <row r="8398">
      <c r="A8398" s="82"/>
      <c r="B8398" s="82"/>
      <c r="C8398" s="2"/>
      <c r="D8398" s="2"/>
      <c r="E8398" s="136"/>
      <c r="F8398" s="136"/>
      <c r="G8398" s="82"/>
      <c r="H8398" s="160"/>
      <c r="I8398" s="136"/>
      <c r="J8398" s="136"/>
      <c r="K8398" s="136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</row>
    <row r="8399">
      <c r="A8399" s="82"/>
      <c r="B8399" s="82"/>
      <c r="C8399" s="2"/>
      <c r="D8399" s="2"/>
      <c r="E8399" s="136"/>
      <c r="F8399" s="136"/>
      <c r="G8399" s="82"/>
      <c r="H8399" s="160"/>
      <c r="I8399" s="136"/>
      <c r="J8399" s="136"/>
      <c r="K8399" s="136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</row>
    <row r="8400">
      <c r="A8400" s="82"/>
      <c r="B8400" s="82"/>
      <c r="C8400" s="2"/>
      <c r="D8400" s="2"/>
      <c r="E8400" s="136"/>
      <c r="F8400" s="136"/>
      <c r="G8400" s="82"/>
      <c r="H8400" s="160"/>
      <c r="I8400" s="136"/>
      <c r="J8400" s="136"/>
      <c r="K8400" s="136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</row>
    <row r="8401">
      <c r="A8401" s="82"/>
      <c r="B8401" s="82"/>
      <c r="C8401" s="2"/>
      <c r="D8401" s="2"/>
      <c r="E8401" s="136"/>
      <c r="F8401" s="136"/>
      <c r="G8401" s="82"/>
      <c r="H8401" s="160"/>
      <c r="I8401" s="136"/>
      <c r="J8401" s="136"/>
      <c r="K8401" s="136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</row>
    <row r="8402">
      <c r="A8402" s="82"/>
      <c r="B8402" s="82"/>
      <c r="C8402" s="2"/>
      <c r="D8402" s="2"/>
      <c r="E8402" s="136"/>
      <c r="F8402" s="136"/>
      <c r="G8402" s="82"/>
      <c r="H8402" s="160"/>
      <c r="I8402" s="136"/>
      <c r="J8402" s="136"/>
      <c r="K8402" s="136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</row>
    <row r="8403">
      <c r="A8403" s="82"/>
      <c r="B8403" s="82"/>
      <c r="C8403" s="2"/>
      <c r="D8403" s="2"/>
      <c r="E8403" s="136"/>
      <c r="F8403" s="136"/>
      <c r="G8403" s="82"/>
      <c r="H8403" s="160"/>
      <c r="I8403" s="136"/>
      <c r="J8403" s="136"/>
      <c r="K8403" s="136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</row>
    <row r="8404">
      <c r="A8404" s="82"/>
      <c r="B8404" s="82"/>
      <c r="C8404" s="2"/>
      <c r="D8404" s="2"/>
      <c r="E8404" s="136"/>
      <c r="F8404" s="136"/>
      <c r="G8404" s="82"/>
      <c r="H8404" s="160"/>
      <c r="I8404" s="136"/>
      <c r="J8404" s="136"/>
      <c r="K8404" s="136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</row>
    <row r="8405">
      <c r="A8405" s="82"/>
      <c r="B8405" s="82"/>
      <c r="C8405" s="2"/>
      <c r="D8405" s="2"/>
      <c r="E8405" s="136"/>
      <c r="F8405" s="136"/>
      <c r="G8405" s="82"/>
      <c r="H8405" s="160"/>
      <c r="I8405" s="136"/>
      <c r="J8405" s="136"/>
      <c r="K8405" s="136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</row>
    <row r="8406">
      <c r="A8406" s="82"/>
      <c r="B8406" s="82"/>
      <c r="C8406" s="2"/>
      <c r="D8406" s="2"/>
      <c r="E8406" s="136"/>
      <c r="F8406" s="136"/>
      <c r="G8406" s="82"/>
      <c r="H8406" s="160"/>
      <c r="I8406" s="136"/>
      <c r="J8406" s="136"/>
      <c r="K8406" s="136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</row>
    <row r="8407">
      <c r="A8407" s="82"/>
      <c r="B8407" s="82"/>
      <c r="C8407" s="2"/>
      <c r="D8407" s="2"/>
      <c r="E8407" s="136"/>
      <c r="F8407" s="136"/>
      <c r="G8407" s="82"/>
      <c r="H8407" s="160"/>
      <c r="I8407" s="136"/>
      <c r="J8407" s="136"/>
      <c r="K8407" s="136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</row>
    <row r="8408">
      <c r="A8408" s="82"/>
      <c r="B8408" s="82"/>
      <c r="C8408" s="2"/>
      <c r="D8408" s="2"/>
      <c r="E8408" s="136"/>
      <c r="F8408" s="136"/>
      <c r="G8408" s="82"/>
      <c r="H8408" s="160"/>
      <c r="I8408" s="136"/>
      <c r="J8408" s="136"/>
      <c r="K8408" s="136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</row>
    <row r="8409">
      <c r="A8409" s="82"/>
      <c r="B8409" s="82"/>
      <c r="C8409" s="2"/>
      <c r="D8409" s="2"/>
      <c r="E8409" s="136"/>
      <c r="F8409" s="136"/>
      <c r="G8409" s="82"/>
      <c r="H8409" s="160"/>
      <c r="I8409" s="136"/>
      <c r="J8409" s="136"/>
      <c r="K8409" s="136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</row>
    <row r="8410">
      <c r="A8410" s="82"/>
      <c r="B8410" s="82"/>
      <c r="C8410" s="2"/>
      <c r="D8410" s="2"/>
      <c r="E8410" s="136"/>
      <c r="F8410" s="136"/>
      <c r="G8410" s="82"/>
      <c r="H8410" s="160"/>
      <c r="I8410" s="136"/>
      <c r="J8410" s="136"/>
      <c r="K8410" s="136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</row>
    <row r="8411">
      <c r="A8411" s="82"/>
      <c r="B8411" s="82"/>
      <c r="C8411" s="2"/>
      <c r="D8411" s="2"/>
      <c r="E8411" s="136"/>
      <c r="F8411" s="136"/>
      <c r="G8411" s="82"/>
      <c r="H8411" s="160"/>
      <c r="I8411" s="136"/>
      <c r="J8411" s="136"/>
      <c r="K8411" s="136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</row>
    <row r="8412">
      <c r="A8412" s="82"/>
      <c r="B8412" s="82"/>
      <c r="C8412" s="2"/>
      <c r="D8412" s="2"/>
      <c r="E8412" s="136"/>
      <c r="F8412" s="136"/>
      <c r="G8412" s="82"/>
      <c r="H8412" s="160"/>
      <c r="I8412" s="136"/>
      <c r="J8412" s="136"/>
      <c r="K8412" s="136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</row>
    <row r="8413">
      <c r="A8413" s="82"/>
      <c r="B8413" s="82"/>
      <c r="C8413" s="2"/>
      <c r="D8413" s="2"/>
      <c r="E8413" s="136"/>
      <c r="F8413" s="136"/>
      <c r="G8413" s="82"/>
      <c r="H8413" s="160"/>
      <c r="I8413" s="136"/>
      <c r="J8413" s="136"/>
      <c r="K8413" s="136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</row>
    <row r="8414">
      <c r="A8414" s="82"/>
      <c r="B8414" s="82"/>
      <c r="C8414" s="2"/>
      <c r="D8414" s="2"/>
      <c r="E8414" s="136"/>
      <c r="F8414" s="136"/>
      <c r="G8414" s="82"/>
      <c r="H8414" s="160"/>
      <c r="I8414" s="136"/>
      <c r="J8414" s="136"/>
      <c r="K8414" s="136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</row>
    <row r="8415">
      <c r="A8415" s="82"/>
      <c r="B8415" s="82"/>
      <c r="C8415" s="2"/>
      <c r="D8415" s="2"/>
      <c r="E8415" s="136"/>
      <c r="F8415" s="136"/>
      <c r="G8415" s="82"/>
      <c r="H8415" s="160"/>
      <c r="I8415" s="136"/>
      <c r="J8415" s="136"/>
      <c r="K8415" s="136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</row>
    <row r="8416">
      <c r="A8416" s="82"/>
      <c r="B8416" s="82"/>
      <c r="C8416" s="2"/>
      <c r="D8416" s="2"/>
      <c r="E8416" s="136"/>
      <c r="F8416" s="136"/>
      <c r="G8416" s="82"/>
      <c r="H8416" s="160"/>
      <c r="I8416" s="136"/>
      <c r="J8416" s="136"/>
      <c r="K8416" s="136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</row>
    <row r="8417">
      <c r="A8417" s="82"/>
      <c r="B8417" s="82"/>
      <c r="C8417" s="2"/>
      <c r="D8417" s="2"/>
      <c r="E8417" s="136"/>
      <c r="F8417" s="136"/>
      <c r="G8417" s="82"/>
      <c r="H8417" s="160"/>
      <c r="I8417" s="136"/>
      <c r="J8417" s="136"/>
      <c r="K8417" s="136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</row>
    <row r="8418">
      <c r="A8418" s="82"/>
      <c r="B8418" s="82"/>
      <c r="C8418" s="2"/>
      <c r="D8418" s="2"/>
      <c r="E8418" s="136"/>
      <c r="F8418" s="136"/>
      <c r="G8418" s="82"/>
      <c r="H8418" s="160"/>
      <c r="I8418" s="136"/>
      <c r="J8418" s="136"/>
      <c r="K8418" s="136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</row>
    <row r="8419">
      <c r="A8419" s="82"/>
      <c r="B8419" s="82"/>
      <c r="C8419" s="2"/>
      <c r="D8419" s="2"/>
      <c r="E8419" s="136"/>
      <c r="F8419" s="136"/>
      <c r="G8419" s="82"/>
      <c r="H8419" s="160"/>
      <c r="I8419" s="136"/>
      <c r="J8419" s="136"/>
      <c r="K8419" s="136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</row>
    <row r="8420">
      <c r="A8420" s="82"/>
      <c r="B8420" s="82"/>
      <c r="C8420" s="2"/>
      <c r="D8420" s="2"/>
      <c r="E8420" s="136"/>
      <c r="F8420" s="136"/>
      <c r="G8420" s="82"/>
      <c r="H8420" s="160"/>
      <c r="I8420" s="136"/>
      <c r="J8420" s="136"/>
      <c r="K8420" s="136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</row>
    <row r="8421">
      <c r="A8421" s="82"/>
      <c r="B8421" s="82"/>
      <c r="C8421" s="2"/>
      <c r="D8421" s="2"/>
      <c r="E8421" s="136"/>
      <c r="F8421" s="136"/>
      <c r="G8421" s="82"/>
      <c r="H8421" s="160"/>
      <c r="I8421" s="136"/>
      <c r="J8421" s="136"/>
      <c r="K8421" s="136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</row>
    <row r="8422">
      <c r="A8422" s="82"/>
      <c r="B8422" s="82"/>
      <c r="C8422" s="2"/>
      <c r="D8422" s="2"/>
      <c r="E8422" s="136"/>
      <c r="F8422" s="136"/>
      <c r="G8422" s="82"/>
      <c r="H8422" s="160"/>
      <c r="I8422" s="136"/>
      <c r="J8422" s="136"/>
      <c r="K8422" s="136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</row>
    <row r="8423">
      <c r="A8423" s="82"/>
      <c r="B8423" s="82"/>
      <c r="C8423" s="2"/>
      <c r="D8423" s="2"/>
      <c r="E8423" s="136"/>
      <c r="F8423" s="136"/>
      <c r="G8423" s="82"/>
      <c r="H8423" s="160"/>
      <c r="I8423" s="136"/>
      <c r="J8423" s="136"/>
      <c r="K8423" s="136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</row>
    <row r="8424">
      <c r="A8424" s="82"/>
      <c r="B8424" s="82"/>
      <c r="C8424" s="2"/>
      <c r="D8424" s="2"/>
      <c r="E8424" s="136"/>
      <c r="F8424" s="136"/>
      <c r="G8424" s="82"/>
      <c r="H8424" s="160"/>
      <c r="I8424" s="136"/>
      <c r="J8424" s="136"/>
      <c r="K8424" s="136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</row>
    <row r="8425">
      <c r="A8425" s="82"/>
      <c r="B8425" s="82"/>
      <c r="C8425" s="2"/>
      <c r="D8425" s="2"/>
      <c r="E8425" s="136"/>
      <c r="F8425" s="136"/>
      <c r="G8425" s="82"/>
      <c r="H8425" s="160"/>
      <c r="I8425" s="136"/>
      <c r="J8425" s="136"/>
      <c r="K8425" s="136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</row>
    <row r="8426">
      <c r="A8426" s="82"/>
      <c r="B8426" s="82"/>
      <c r="C8426" s="2"/>
      <c r="D8426" s="2"/>
      <c r="E8426" s="136"/>
      <c r="F8426" s="136"/>
      <c r="G8426" s="82"/>
      <c r="H8426" s="160"/>
      <c r="I8426" s="136"/>
      <c r="J8426" s="136"/>
      <c r="K8426" s="136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</row>
    <row r="8427">
      <c r="A8427" s="82"/>
      <c r="B8427" s="82"/>
      <c r="C8427" s="2"/>
      <c r="D8427" s="2"/>
      <c r="E8427" s="136"/>
      <c r="F8427" s="136"/>
      <c r="G8427" s="82"/>
      <c r="H8427" s="160"/>
      <c r="I8427" s="136"/>
      <c r="J8427" s="136"/>
      <c r="K8427" s="136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</row>
    <row r="8428">
      <c r="A8428" s="82"/>
      <c r="B8428" s="82"/>
      <c r="C8428" s="2"/>
      <c r="D8428" s="2"/>
      <c r="E8428" s="136"/>
      <c r="F8428" s="136"/>
      <c r="G8428" s="82"/>
      <c r="H8428" s="160"/>
      <c r="I8428" s="136"/>
      <c r="J8428" s="136"/>
      <c r="K8428" s="136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</row>
    <row r="8429">
      <c r="A8429" s="82"/>
      <c r="B8429" s="82"/>
      <c r="C8429" s="2"/>
      <c r="D8429" s="2"/>
      <c r="E8429" s="136"/>
      <c r="F8429" s="136"/>
      <c r="G8429" s="82"/>
      <c r="H8429" s="160"/>
      <c r="I8429" s="136"/>
      <c r="J8429" s="136"/>
      <c r="K8429" s="136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</row>
    <row r="8430">
      <c r="A8430" s="82"/>
      <c r="B8430" s="82"/>
      <c r="C8430" s="2"/>
      <c r="D8430" s="2"/>
      <c r="E8430" s="136"/>
      <c r="F8430" s="136"/>
      <c r="G8430" s="82"/>
      <c r="H8430" s="160"/>
      <c r="I8430" s="136"/>
      <c r="J8430" s="136"/>
      <c r="K8430" s="136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</row>
    <row r="8431">
      <c r="A8431" s="82"/>
      <c r="B8431" s="82"/>
      <c r="C8431" s="2"/>
      <c r="D8431" s="2"/>
      <c r="E8431" s="136"/>
      <c r="F8431" s="136"/>
      <c r="G8431" s="82"/>
      <c r="H8431" s="160"/>
      <c r="I8431" s="136"/>
      <c r="J8431" s="136"/>
      <c r="K8431" s="136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</row>
    <row r="8432">
      <c r="A8432" s="82"/>
      <c r="B8432" s="82"/>
      <c r="C8432" s="2"/>
      <c r="D8432" s="2"/>
      <c r="E8432" s="136"/>
      <c r="F8432" s="136"/>
      <c r="G8432" s="82"/>
      <c r="H8432" s="160"/>
      <c r="I8432" s="136"/>
      <c r="J8432" s="136"/>
      <c r="K8432" s="136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</row>
    <row r="8433">
      <c r="A8433" s="82"/>
      <c r="B8433" s="82"/>
      <c r="C8433" s="2"/>
      <c r="D8433" s="2"/>
      <c r="E8433" s="136"/>
      <c r="F8433" s="136"/>
      <c r="G8433" s="82"/>
      <c r="H8433" s="160"/>
      <c r="I8433" s="136"/>
      <c r="J8433" s="136"/>
      <c r="K8433" s="136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</row>
    <row r="8434">
      <c r="A8434" s="82"/>
      <c r="B8434" s="82"/>
      <c r="C8434" s="2"/>
      <c r="D8434" s="2"/>
      <c r="E8434" s="136"/>
      <c r="F8434" s="136"/>
      <c r="G8434" s="82"/>
      <c r="H8434" s="160"/>
      <c r="I8434" s="136"/>
      <c r="J8434" s="136"/>
      <c r="K8434" s="136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</row>
    <row r="8435">
      <c r="A8435" s="82"/>
      <c r="B8435" s="82"/>
      <c r="C8435" s="2"/>
      <c r="D8435" s="2"/>
      <c r="E8435" s="136"/>
      <c r="F8435" s="136"/>
      <c r="G8435" s="82"/>
      <c r="H8435" s="160"/>
      <c r="I8435" s="136"/>
      <c r="J8435" s="136"/>
      <c r="K8435" s="136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</row>
    <row r="8436">
      <c r="A8436" s="82"/>
      <c r="B8436" s="82"/>
      <c r="C8436" s="2"/>
      <c r="D8436" s="2"/>
      <c r="E8436" s="136"/>
      <c r="F8436" s="136"/>
      <c r="G8436" s="82"/>
      <c r="H8436" s="160"/>
      <c r="I8436" s="136"/>
      <c r="J8436" s="136"/>
      <c r="K8436" s="136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</row>
    <row r="8437">
      <c r="A8437" s="82"/>
      <c r="B8437" s="82"/>
      <c r="C8437" s="2"/>
      <c r="D8437" s="2"/>
      <c r="E8437" s="136"/>
      <c r="F8437" s="136"/>
      <c r="G8437" s="82"/>
      <c r="H8437" s="160"/>
      <c r="I8437" s="136"/>
      <c r="J8437" s="136"/>
      <c r="K8437" s="136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</row>
    <row r="8438">
      <c r="A8438" s="82"/>
      <c r="B8438" s="82"/>
      <c r="C8438" s="2"/>
      <c r="D8438" s="2"/>
      <c r="E8438" s="136"/>
      <c r="F8438" s="136"/>
      <c r="G8438" s="82"/>
      <c r="H8438" s="160"/>
      <c r="I8438" s="136"/>
      <c r="J8438" s="136"/>
      <c r="K8438" s="136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</row>
    <row r="8439">
      <c r="A8439" s="82"/>
      <c r="B8439" s="82"/>
      <c r="C8439" s="2"/>
      <c r="D8439" s="2"/>
      <c r="E8439" s="136"/>
      <c r="F8439" s="136"/>
      <c r="G8439" s="82"/>
      <c r="H8439" s="160"/>
      <c r="I8439" s="136"/>
      <c r="J8439" s="136"/>
      <c r="K8439" s="136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</row>
    <row r="8440">
      <c r="A8440" s="82"/>
      <c r="B8440" s="82"/>
      <c r="C8440" s="2"/>
      <c r="D8440" s="2"/>
      <c r="E8440" s="136"/>
      <c r="F8440" s="136"/>
      <c r="G8440" s="82"/>
      <c r="H8440" s="160"/>
      <c r="I8440" s="136"/>
      <c r="J8440" s="136"/>
      <c r="K8440" s="136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</row>
    <row r="8441">
      <c r="A8441" s="82"/>
      <c r="B8441" s="82"/>
      <c r="C8441" s="2"/>
      <c r="D8441" s="2"/>
      <c r="E8441" s="136"/>
      <c r="F8441" s="136"/>
      <c r="G8441" s="82"/>
      <c r="H8441" s="160"/>
      <c r="I8441" s="136"/>
      <c r="J8441" s="136"/>
      <c r="K8441" s="136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</row>
    <row r="8442">
      <c r="A8442" s="82"/>
      <c r="B8442" s="82"/>
      <c r="C8442" s="2"/>
      <c r="D8442" s="2"/>
      <c r="E8442" s="136"/>
      <c r="F8442" s="136"/>
      <c r="G8442" s="82"/>
      <c r="H8442" s="160"/>
      <c r="I8442" s="136"/>
      <c r="J8442" s="136"/>
      <c r="K8442" s="136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</row>
    <row r="8443">
      <c r="A8443" s="82"/>
      <c r="B8443" s="82"/>
      <c r="C8443" s="2"/>
      <c r="D8443" s="2"/>
      <c r="E8443" s="136"/>
      <c r="F8443" s="136"/>
      <c r="G8443" s="82"/>
      <c r="H8443" s="160"/>
      <c r="I8443" s="136"/>
      <c r="J8443" s="136"/>
      <c r="K8443" s="136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</row>
    <row r="8444">
      <c r="A8444" s="82"/>
      <c r="B8444" s="82"/>
      <c r="C8444" s="2"/>
      <c r="D8444" s="2"/>
      <c r="E8444" s="136"/>
      <c r="F8444" s="136"/>
      <c r="G8444" s="82"/>
      <c r="H8444" s="160"/>
      <c r="I8444" s="136"/>
      <c r="J8444" s="136"/>
      <c r="K8444" s="136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</row>
    <row r="8445">
      <c r="A8445" s="82"/>
      <c r="B8445" s="82"/>
      <c r="C8445" s="2"/>
      <c r="D8445" s="2"/>
      <c r="E8445" s="136"/>
      <c r="F8445" s="136"/>
      <c r="G8445" s="82"/>
      <c r="H8445" s="160"/>
      <c r="I8445" s="136"/>
      <c r="J8445" s="136"/>
      <c r="K8445" s="136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</row>
    <row r="8446">
      <c r="A8446" s="82"/>
      <c r="B8446" s="82"/>
      <c r="C8446" s="2"/>
      <c r="D8446" s="2"/>
      <c r="E8446" s="136"/>
      <c r="F8446" s="136"/>
      <c r="G8446" s="82"/>
      <c r="H8446" s="160"/>
      <c r="I8446" s="136"/>
      <c r="J8446" s="136"/>
      <c r="K8446" s="136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</row>
    <row r="8447">
      <c r="A8447" s="82"/>
      <c r="B8447" s="82"/>
      <c r="C8447" s="2"/>
      <c r="D8447" s="2"/>
      <c r="E8447" s="136"/>
      <c r="F8447" s="136"/>
      <c r="G8447" s="82"/>
      <c r="H8447" s="160"/>
      <c r="I8447" s="136"/>
      <c r="J8447" s="136"/>
      <c r="K8447" s="136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</row>
    <row r="8448">
      <c r="A8448" s="82"/>
      <c r="B8448" s="82"/>
      <c r="C8448" s="2"/>
      <c r="D8448" s="2"/>
      <c r="E8448" s="136"/>
      <c r="F8448" s="136"/>
      <c r="G8448" s="82"/>
      <c r="H8448" s="160"/>
      <c r="I8448" s="136"/>
      <c r="J8448" s="136"/>
      <c r="K8448" s="136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</row>
    <row r="8449">
      <c r="A8449" s="82"/>
      <c r="B8449" s="82"/>
      <c r="C8449" s="2"/>
      <c r="D8449" s="2"/>
      <c r="E8449" s="136"/>
      <c r="F8449" s="136"/>
      <c r="G8449" s="82"/>
      <c r="H8449" s="160"/>
      <c r="I8449" s="136"/>
      <c r="J8449" s="136"/>
      <c r="K8449" s="136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</row>
    <row r="8450">
      <c r="A8450" s="82"/>
      <c r="B8450" s="82"/>
      <c r="C8450" s="2"/>
      <c r="D8450" s="2"/>
      <c r="E8450" s="136"/>
      <c r="F8450" s="136"/>
      <c r="G8450" s="82"/>
      <c r="H8450" s="160"/>
      <c r="I8450" s="136"/>
      <c r="J8450" s="136"/>
      <c r="K8450" s="136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</row>
    <row r="8451">
      <c r="A8451" s="82"/>
      <c r="B8451" s="82"/>
      <c r="C8451" s="2"/>
      <c r="D8451" s="2"/>
      <c r="E8451" s="136"/>
      <c r="F8451" s="136"/>
      <c r="G8451" s="82"/>
      <c r="H8451" s="160"/>
      <c r="I8451" s="136"/>
      <c r="J8451" s="136"/>
      <c r="K8451" s="136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</row>
    <row r="8452">
      <c r="A8452" s="82"/>
      <c r="B8452" s="82"/>
      <c r="C8452" s="2"/>
      <c r="D8452" s="2"/>
      <c r="E8452" s="136"/>
      <c r="F8452" s="136"/>
      <c r="G8452" s="82"/>
      <c r="H8452" s="160"/>
      <c r="I8452" s="136"/>
      <c r="J8452" s="136"/>
      <c r="K8452" s="136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</row>
    <row r="8453">
      <c r="A8453" s="82"/>
      <c r="B8453" s="82"/>
      <c r="C8453" s="2"/>
      <c r="D8453" s="2"/>
      <c r="E8453" s="136"/>
      <c r="F8453" s="136"/>
      <c r="G8453" s="82"/>
      <c r="H8453" s="160"/>
      <c r="I8453" s="136"/>
      <c r="J8453" s="136"/>
      <c r="K8453" s="136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</row>
    <row r="8454">
      <c r="A8454" s="82"/>
      <c r="B8454" s="82"/>
      <c r="C8454" s="2"/>
      <c r="D8454" s="2"/>
      <c r="E8454" s="136"/>
      <c r="F8454" s="136"/>
      <c r="G8454" s="82"/>
      <c r="H8454" s="160"/>
      <c r="I8454" s="136"/>
      <c r="J8454" s="136"/>
      <c r="K8454" s="136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</row>
    <row r="8455">
      <c r="A8455" s="82"/>
      <c r="B8455" s="82"/>
      <c r="C8455" s="2"/>
      <c r="D8455" s="2"/>
      <c r="E8455" s="136"/>
      <c r="F8455" s="136"/>
      <c r="G8455" s="82"/>
      <c r="H8455" s="160"/>
      <c r="I8455" s="136"/>
      <c r="J8455" s="136"/>
      <c r="K8455" s="136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</row>
    <row r="8456">
      <c r="A8456" s="82"/>
      <c r="B8456" s="82"/>
      <c r="C8456" s="2"/>
      <c r="D8456" s="2"/>
      <c r="E8456" s="136"/>
      <c r="F8456" s="136"/>
      <c r="G8456" s="82"/>
      <c r="H8456" s="160"/>
      <c r="I8456" s="136"/>
      <c r="J8456" s="136"/>
      <c r="K8456" s="136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</row>
    <row r="8457">
      <c r="A8457" s="82"/>
      <c r="B8457" s="82"/>
      <c r="C8457" s="2"/>
      <c r="D8457" s="2"/>
      <c r="E8457" s="136"/>
      <c r="F8457" s="136"/>
      <c r="G8457" s="82"/>
      <c r="H8457" s="160"/>
      <c r="I8457" s="136"/>
      <c r="J8457" s="136"/>
      <c r="K8457" s="136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</row>
    <row r="8458">
      <c r="A8458" s="82"/>
      <c r="B8458" s="82"/>
      <c r="C8458" s="2"/>
      <c r="D8458" s="2"/>
      <c r="E8458" s="136"/>
      <c r="F8458" s="136"/>
      <c r="G8458" s="82"/>
      <c r="H8458" s="160"/>
      <c r="I8458" s="136"/>
      <c r="J8458" s="136"/>
      <c r="K8458" s="136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</row>
    <row r="8459">
      <c r="A8459" s="82"/>
      <c r="B8459" s="82"/>
      <c r="C8459" s="2"/>
      <c r="D8459" s="2"/>
      <c r="E8459" s="136"/>
      <c r="F8459" s="136"/>
      <c r="G8459" s="82"/>
      <c r="H8459" s="160"/>
      <c r="I8459" s="136"/>
      <c r="J8459" s="136"/>
      <c r="K8459" s="136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</row>
    <row r="8460">
      <c r="A8460" s="82"/>
      <c r="B8460" s="82"/>
      <c r="C8460" s="2"/>
      <c r="D8460" s="2"/>
      <c r="E8460" s="136"/>
      <c r="F8460" s="136"/>
      <c r="G8460" s="82"/>
      <c r="H8460" s="160"/>
      <c r="I8460" s="136"/>
      <c r="J8460" s="136"/>
      <c r="K8460" s="136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</row>
    <row r="8461">
      <c r="A8461" s="82"/>
      <c r="B8461" s="82"/>
      <c r="C8461" s="2"/>
      <c r="D8461" s="2"/>
      <c r="E8461" s="136"/>
      <c r="F8461" s="136"/>
      <c r="G8461" s="82"/>
      <c r="H8461" s="160"/>
      <c r="I8461" s="136"/>
      <c r="J8461" s="136"/>
      <c r="K8461" s="136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</row>
    <row r="8462">
      <c r="A8462" s="82"/>
      <c r="B8462" s="82"/>
      <c r="C8462" s="2"/>
      <c r="D8462" s="2"/>
      <c r="E8462" s="136"/>
      <c r="F8462" s="136"/>
      <c r="G8462" s="82"/>
      <c r="H8462" s="160"/>
      <c r="I8462" s="136"/>
      <c r="J8462" s="136"/>
      <c r="K8462" s="136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</row>
    <row r="8463">
      <c r="A8463" s="82"/>
      <c r="B8463" s="82"/>
      <c r="C8463" s="2"/>
      <c r="D8463" s="2"/>
      <c r="E8463" s="136"/>
      <c r="F8463" s="136"/>
      <c r="G8463" s="82"/>
      <c r="H8463" s="160"/>
      <c r="I8463" s="136"/>
      <c r="J8463" s="136"/>
      <c r="K8463" s="136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</row>
    <row r="8464">
      <c r="A8464" s="82"/>
      <c r="B8464" s="82"/>
      <c r="C8464" s="2"/>
      <c r="D8464" s="2"/>
      <c r="E8464" s="136"/>
      <c r="F8464" s="136"/>
      <c r="G8464" s="82"/>
      <c r="H8464" s="160"/>
      <c r="I8464" s="136"/>
      <c r="J8464" s="136"/>
      <c r="K8464" s="136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</row>
    <row r="8465">
      <c r="A8465" s="82"/>
      <c r="B8465" s="82"/>
      <c r="C8465" s="2"/>
      <c r="D8465" s="2"/>
      <c r="E8465" s="136"/>
      <c r="F8465" s="136"/>
      <c r="G8465" s="82"/>
      <c r="H8465" s="160"/>
      <c r="I8465" s="136"/>
      <c r="J8465" s="136"/>
      <c r="K8465" s="136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</row>
    <row r="8466">
      <c r="A8466" s="82"/>
      <c r="B8466" s="82"/>
      <c r="C8466" s="2"/>
      <c r="D8466" s="2"/>
      <c r="E8466" s="136"/>
      <c r="F8466" s="136"/>
      <c r="G8466" s="82"/>
      <c r="H8466" s="160"/>
      <c r="I8466" s="136"/>
      <c r="J8466" s="136"/>
      <c r="K8466" s="136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</row>
    <row r="8467">
      <c r="A8467" s="82"/>
      <c r="B8467" s="82"/>
      <c r="C8467" s="2"/>
      <c r="D8467" s="2"/>
      <c r="E8467" s="136"/>
      <c r="F8467" s="136"/>
      <c r="G8467" s="82"/>
      <c r="H8467" s="160"/>
      <c r="I8467" s="136"/>
      <c r="J8467" s="136"/>
      <c r="K8467" s="136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</row>
    <row r="8468">
      <c r="A8468" s="82"/>
      <c r="B8468" s="82"/>
      <c r="C8468" s="2"/>
      <c r="D8468" s="2"/>
      <c r="E8468" s="136"/>
      <c r="F8468" s="136"/>
      <c r="G8468" s="82"/>
      <c r="H8468" s="160"/>
      <c r="I8468" s="136"/>
      <c r="J8468" s="136"/>
      <c r="K8468" s="136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</row>
    <row r="8469">
      <c r="A8469" s="82"/>
      <c r="B8469" s="82"/>
      <c r="C8469" s="2"/>
      <c r="D8469" s="2"/>
      <c r="E8469" s="136"/>
      <c r="F8469" s="136"/>
      <c r="G8469" s="82"/>
      <c r="H8469" s="160"/>
      <c r="I8469" s="136"/>
      <c r="J8469" s="136"/>
      <c r="K8469" s="136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</row>
    <row r="8470">
      <c r="A8470" s="82"/>
      <c r="B8470" s="82"/>
      <c r="C8470" s="2"/>
      <c r="D8470" s="2"/>
      <c r="E8470" s="136"/>
      <c r="F8470" s="136"/>
      <c r="G8470" s="82"/>
      <c r="H8470" s="160"/>
      <c r="I8470" s="136"/>
      <c r="J8470" s="136"/>
      <c r="K8470" s="136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</row>
    <row r="8471">
      <c r="A8471" s="82"/>
      <c r="B8471" s="82"/>
      <c r="C8471" s="2"/>
      <c r="D8471" s="2"/>
      <c r="E8471" s="136"/>
      <c r="F8471" s="136"/>
      <c r="G8471" s="82"/>
      <c r="H8471" s="160"/>
      <c r="I8471" s="136"/>
      <c r="J8471" s="136"/>
      <c r="K8471" s="136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</row>
    <row r="8472">
      <c r="A8472" s="82"/>
      <c r="B8472" s="82"/>
      <c r="C8472" s="2"/>
      <c r="D8472" s="2"/>
      <c r="E8472" s="136"/>
      <c r="F8472" s="136"/>
      <c r="G8472" s="82"/>
      <c r="H8472" s="160"/>
      <c r="I8472" s="136"/>
      <c r="J8472" s="136"/>
      <c r="K8472" s="136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</row>
    <row r="8473">
      <c r="A8473" s="82"/>
      <c r="B8473" s="82"/>
      <c r="C8473" s="2"/>
      <c r="D8473" s="2"/>
      <c r="E8473" s="136"/>
      <c r="F8473" s="136"/>
      <c r="G8473" s="82"/>
      <c r="H8473" s="160"/>
      <c r="I8473" s="136"/>
      <c r="J8473" s="136"/>
      <c r="K8473" s="136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</row>
    <row r="8474">
      <c r="A8474" s="82"/>
      <c r="B8474" s="82"/>
      <c r="C8474" s="2"/>
      <c r="D8474" s="2"/>
      <c r="E8474" s="136"/>
      <c r="F8474" s="136"/>
      <c r="G8474" s="82"/>
      <c r="H8474" s="160"/>
      <c r="I8474" s="136"/>
      <c r="J8474" s="136"/>
      <c r="K8474" s="136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</row>
    <row r="8475">
      <c r="A8475" s="82"/>
      <c r="B8475" s="82"/>
      <c r="C8475" s="2"/>
      <c r="D8475" s="2"/>
      <c r="E8475" s="136"/>
      <c r="F8475" s="136"/>
      <c r="G8475" s="82"/>
      <c r="H8475" s="160"/>
      <c r="I8475" s="136"/>
      <c r="J8475" s="136"/>
      <c r="K8475" s="136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</row>
    <row r="8476">
      <c r="A8476" s="82"/>
      <c r="B8476" s="82"/>
      <c r="C8476" s="2"/>
      <c r="D8476" s="2"/>
      <c r="E8476" s="136"/>
      <c r="F8476" s="136"/>
      <c r="G8476" s="82"/>
      <c r="H8476" s="160"/>
      <c r="I8476" s="136"/>
      <c r="J8476" s="136"/>
      <c r="K8476" s="136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</row>
    <row r="8477">
      <c r="A8477" s="82"/>
      <c r="B8477" s="82"/>
      <c r="C8477" s="2"/>
      <c r="D8477" s="2"/>
      <c r="E8477" s="136"/>
      <c r="F8477" s="136"/>
      <c r="G8477" s="82"/>
      <c r="H8477" s="160"/>
      <c r="I8477" s="136"/>
      <c r="J8477" s="136"/>
      <c r="K8477" s="136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</row>
    <row r="8478">
      <c r="A8478" s="82"/>
      <c r="B8478" s="82"/>
      <c r="C8478" s="2"/>
      <c r="D8478" s="2"/>
      <c r="E8478" s="136"/>
      <c r="F8478" s="136"/>
      <c r="G8478" s="82"/>
      <c r="H8478" s="160"/>
      <c r="I8478" s="136"/>
      <c r="J8478" s="136"/>
      <c r="K8478" s="136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</row>
    <row r="8479">
      <c r="A8479" s="82"/>
      <c r="B8479" s="82"/>
      <c r="C8479" s="2"/>
      <c r="D8479" s="2"/>
      <c r="E8479" s="136"/>
      <c r="F8479" s="136"/>
      <c r="G8479" s="82"/>
      <c r="H8479" s="160"/>
      <c r="I8479" s="136"/>
      <c r="J8479" s="136"/>
      <c r="K8479" s="136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</row>
    <row r="8480">
      <c r="A8480" s="82"/>
      <c r="B8480" s="82"/>
      <c r="C8480" s="2"/>
      <c r="D8480" s="2"/>
      <c r="E8480" s="136"/>
      <c r="F8480" s="136"/>
      <c r="G8480" s="82"/>
      <c r="H8480" s="160"/>
      <c r="I8480" s="136"/>
      <c r="J8480" s="136"/>
      <c r="K8480" s="136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</row>
    <row r="8481">
      <c r="A8481" s="82"/>
      <c r="B8481" s="82"/>
      <c r="C8481" s="2"/>
      <c r="D8481" s="2"/>
      <c r="E8481" s="136"/>
      <c r="F8481" s="136"/>
      <c r="G8481" s="82"/>
      <c r="H8481" s="160"/>
      <c r="I8481" s="136"/>
      <c r="J8481" s="136"/>
      <c r="K8481" s="136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</row>
    <row r="8482">
      <c r="A8482" s="82"/>
      <c r="B8482" s="82"/>
      <c r="C8482" s="2"/>
      <c r="D8482" s="2"/>
      <c r="E8482" s="136"/>
      <c r="F8482" s="136"/>
      <c r="G8482" s="82"/>
      <c r="H8482" s="160"/>
      <c r="I8482" s="136"/>
      <c r="J8482" s="136"/>
      <c r="K8482" s="136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</row>
    <row r="8483">
      <c r="A8483" s="82"/>
      <c r="B8483" s="82"/>
      <c r="C8483" s="2"/>
      <c r="D8483" s="2"/>
      <c r="E8483" s="136"/>
      <c r="F8483" s="136"/>
      <c r="G8483" s="82"/>
      <c r="H8483" s="160"/>
      <c r="I8483" s="136"/>
      <c r="J8483" s="136"/>
      <c r="K8483" s="136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</row>
    <row r="8484">
      <c r="A8484" s="82"/>
      <c r="B8484" s="82"/>
      <c r="C8484" s="2"/>
      <c r="D8484" s="2"/>
      <c r="E8484" s="136"/>
      <c r="F8484" s="136"/>
      <c r="G8484" s="82"/>
      <c r="H8484" s="160"/>
      <c r="I8484" s="136"/>
      <c r="J8484" s="136"/>
      <c r="K8484" s="136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</row>
    <row r="8485">
      <c r="A8485" s="82"/>
      <c r="B8485" s="82"/>
      <c r="C8485" s="2"/>
      <c r="D8485" s="2"/>
      <c r="E8485" s="136"/>
      <c r="F8485" s="136"/>
      <c r="G8485" s="82"/>
      <c r="H8485" s="160"/>
      <c r="I8485" s="136"/>
      <c r="J8485" s="136"/>
      <c r="K8485" s="136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</row>
    <row r="8486">
      <c r="A8486" s="82"/>
      <c r="B8486" s="82"/>
      <c r="C8486" s="2"/>
      <c r="D8486" s="2"/>
      <c r="E8486" s="136"/>
      <c r="F8486" s="136"/>
      <c r="G8486" s="82"/>
      <c r="H8486" s="160"/>
      <c r="I8486" s="136"/>
      <c r="J8486" s="136"/>
      <c r="K8486" s="136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</row>
    <row r="8487">
      <c r="A8487" s="82"/>
      <c r="B8487" s="82"/>
      <c r="C8487" s="2"/>
      <c r="D8487" s="2"/>
      <c r="E8487" s="136"/>
      <c r="F8487" s="136"/>
      <c r="G8487" s="82"/>
      <c r="H8487" s="160"/>
      <c r="I8487" s="136"/>
      <c r="J8487" s="136"/>
      <c r="K8487" s="136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</row>
    <row r="8488">
      <c r="A8488" s="82"/>
      <c r="B8488" s="82"/>
      <c r="C8488" s="2"/>
      <c r="D8488" s="2"/>
      <c r="E8488" s="136"/>
      <c r="F8488" s="136"/>
      <c r="G8488" s="82"/>
      <c r="H8488" s="160"/>
      <c r="I8488" s="136"/>
      <c r="J8488" s="136"/>
      <c r="K8488" s="136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</row>
    <row r="8489">
      <c r="A8489" s="82"/>
      <c r="B8489" s="82"/>
      <c r="C8489" s="2"/>
      <c r="D8489" s="2"/>
      <c r="E8489" s="136"/>
      <c r="F8489" s="136"/>
      <c r="G8489" s="82"/>
      <c r="H8489" s="160"/>
      <c r="I8489" s="136"/>
      <c r="J8489" s="136"/>
      <c r="K8489" s="136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</row>
    <row r="8490">
      <c r="A8490" s="82"/>
      <c r="B8490" s="82"/>
      <c r="C8490" s="2"/>
      <c r="D8490" s="2"/>
      <c r="E8490" s="136"/>
      <c r="F8490" s="136"/>
      <c r="G8490" s="82"/>
      <c r="H8490" s="160"/>
      <c r="I8490" s="136"/>
      <c r="J8490" s="136"/>
      <c r="K8490" s="136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</row>
    <row r="8491">
      <c r="A8491" s="82"/>
      <c r="B8491" s="82"/>
      <c r="C8491" s="2"/>
      <c r="D8491" s="2"/>
      <c r="E8491" s="136"/>
      <c r="F8491" s="136"/>
      <c r="G8491" s="82"/>
      <c r="H8491" s="160"/>
      <c r="I8491" s="136"/>
      <c r="J8491" s="136"/>
      <c r="K8491" s="136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</row>
    <row r="8492">
      <c r="A8492" s="82"/>
      <c r="B8492" s="82"/>
      <c r="C8492" s="2"/>
      <c r="D8492" s="2"/>
      <c r="E8492" s="136"/>
      <c r="F8492" s="136"/>
      <c r="G8492" s="82"/>
      <c r="H8492" s="160"/>
      <c r="I8492" s="136"/>
      <c r="J8492" s="136"/>
      <c r="K8492" s="136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</row>
    <row r="8493">
      <c r="A8493" s="82"/>
      <c r="B8493" s="82"/>
      <c r="C8493" s="2"/>
      <c r="D8493" s="2"/>
      <c r="E8493" s="136"/>
      <c r="F8493" s="136"/>
      <c r="G8493" s="82"/>
      <c r="H8493" s="160"/>
      <c r="I8493" s="136"/>
      <c r="J8493" s="136"/>
      <c r="K8493" s="136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</row>
    <row r="8494">
      <c r="A8494" s="82"/>
      <c r="B8494" s="82"/>
      <c r="C8494" s="2"/>
      <c r="D8494" s="2"/>
      <c r="E8494" s="136"/>
      <c r="F8494" s="136"/>
      <c r="G8494" s="82"/>
      <c r="H8494" s="160"/>
      <c r="I8494" s="136"/>
      <c r="J8494" s="136"/>
      <c r="K8494" s="136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</row>
    <row r="8495">
      <c r="A8495" s="82"/>
      <c r="B8495" s="82"/>
      <c r="C8495" s="2"/>
      <c r="D8495" s="2"/>
      <c r="E8495" s="136"/>
      <c r="F8495" s="136"/>
      <c r="G8495" s="82"/>
      <c r="H8495" s="160"/>
      <c r="I8495" s="136"/>
      <c r="J8495" s="136"/>
      <c r="K8495" s="136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</row>
    <row r="8496">
      <c r="A8496" s="82"/>
      <c r="B8496" s="82"/>
      <c r="C8496" s="2"/>
      <c r="D8496" s="2"/>
      <c r="E8496" s="136"/>
      <c r="F8496" s="136"/>
      <c r="G8496" s="82"/>
      <c r="H8496" s="160"/>
      <c r="I8496" s="136"/>
      <c r="J8496" s="136"/>
      <c r="K8496" s="136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</row>
    <row r="8497">
      <c r="A8497" s="82"/>
      <c r="B8497" s="82"/>
      <c r="C8497" s="2"/>
      <c r="D8497" s="2"/>
      <c r="E8497" s="136"/>
      <c r="F8497" s="136"/>
      <c r="G8497" s="82"/>
      <c r="H8497" s="160"/>
      <c r="I8497" s="136"/>
      <c r="J8497" s="136"/>
      <c r="K8497" s="136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</row>
    <row r="8498">
      <c r="A8498" s="82"/>
      <c r="B8498" s="82"/>
      <c r="C8498" s="2"/>
      <c r="D8498" s="2"/>
      <c r="E8498" s="136"/>
      <c r="F8498" s="136"/>
      <c r="G8498" s="82"/>
      <c r="H8498" s="160"/>
      <c r="I8498" s="136"/>
      <c r="J8498" s="136"/>
      <c r="K8498" s="136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</row>
    <row r="8499">
      <c r="A8499" s="82"/>
      <c r="B8499" s="82"/>
      <c r="C8499" s="2"/>
      <c r="D8499" s="2"/>
      <c r="E8499" s="136"/>
      <c r="F8499" s="136"/>
      <c r="G8499" s="82"/>
      <c r="H8499" s="160"/>
      <c r="I8499" s="136"/>
      <c r="J8499" s="136"/>
      <c r="K8499" s="136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</row>
    <row r="8500">
      <c r="A8500" s="82"/>
      <c r="B8500" s="82"/>
      <c r="C8500" s="2"/>
      <c r="D8500" s="2"/>
      <c r="E8500" s="136"/>
      <c r="F8500" s="136"/>
      <c r="G8500" s="82"/>
      <c r="H8500" s="160"/>
      <c r="I8500" s="136"/>
      <c r="J8500" s="136"/>
      <c r="K8500" s="136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</row>
    <row r="8501">
      <c r="A8501" s="82"/>
      <c r="B8501" s="82"/>
      <c r="C8501" s="2"/>
      <c r="D8501" s="2"/>
      <c r="E8501" s="136"/>
      <c r="F8501" s="136"/>
      <c r="G8501" s="82"/>
      <c r="H8501" s="160"/>
      <c r="I8501" s="136"/>
      <c r="J8501" s="136"/>
      <c r="K8501" s="136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</row>
    <row r="8502">
      <c r="A8502" s="82"/>
      <c r="B8502" s="82"/>
      <c r="C8502" s="2"/>
      <c r="D8502" s="2"/>
      <c r="E8502" s="136"/>
      <c r="F8502" s="136"/>
      <c r="G8502" s="82"/>
      <c r="H8502" s="160"/>
      <c r="I8502" s="136"/>
      <c r="J8502" s="136"/>
      <c r="K8502" s="136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</row>
    <row r="8503">
      <c r="A8503" s="82"/>
      <c r="B8503" s="82"/>
      <c r="C8503" s="2"/>
      <c r="D8503" s="2"/>
      <c r="E8503" s="136"/>
      <c r="F8503" s="136"/>
      <c r="G8503" s="82"/>
      <c r="H8503" s="160"/>
      <c r="I8503" s="136"/>
      <c r="J8503" s="136"/>
      <c r="K8503" s="136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</row>
    <row r="8504">
      <c r="A8504" s="82"/>
      <c r="B8504" s="82"/>
      <c r="C8504" s="2"/>
      <c r="D8504" s="2"/>
      <c r="E8504" s="136"/>
      <c r="F8504" s="136"/>
      <c r="G8504" s="82"/>
      <c r="H8504" s="160"/>
      <c r="I8504" s="136"/>
      <c r="J8504" s="136"/>
      <c r="K8504" s="136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</row>
    <row r="8505">
      <c r="A8505" s="82"/>
      <c r="B8505" s="82"/>
      <c r="C8505" s="2"/>
      <c r="D8505" s="2"/>
      <c r="E8505" s="136"/>
      <c r="F8505" s="136"/>
      <c r="G8505" s="82"/>
      <c r="H8505" s="160"/>
      <c r="I8505" s="136"/>
      <c r="J8505" s="136"/>
      <c r="K8505" s="136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</row>
    <row r="8506">
      <c r="A8506" s="82"/>
      <c r="B8506" s="82"/>
      <c r="C8506" s="2"/>
      <c r="D8506" s="2"/>
      <c r="E8506" s="136"/>
      <c r="F8506" s="136"/>
      <c r="G8506" s="82"/>
      <c r="H8506" s="160"/>
      <c r="I8506" s="136"/>
      <c r="J8506" s="136"/>
      <c r="K8506" s="136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</row>
    <row r="8507">
      <c r="A8507" s="82"/>
      <c r="B8507" s="82"/>
      <c r="C8507" s="2"/>
      <c r="D8507" s="2"/>
      <c r="E8507" s="136"/>
      <c r="F8507" s="136"/>
      <c r="G8507" s="82"/>
      <c r="H8507" s="160"/>
      <c r="I8507" s="136"/>
      <c r="J8507" s="136"/>
      <c r="K8507" s="136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</row>
    <row r="8508">
      <c r="A8508" s="82"/>
      <c r="B8508" s="82"/>
      <c r="C8508" s="2"/>
      <c r="D8508" s="2"/>
      <c r="E8508" s="136"/>
      <c r="F8508" s="136"/>
      <c r="G8508" s="82"/>
      <c r="H8508" s="160"/>
      <c r="I8508" s="136"/>
      <c r="J8508" s="136"/>
      <c r="K8508" s="136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</row>
    <row r="8509">
      <c r="A8509" s="82"/>
      <c r="B8509" s="82"/>
      <c r="C8509" s="2"/>
      <c r="D8509" s="2"/>
      <c r="E8509" s="136"/>
      <c r="F8509" s="136"/>
      <c r="G8509" s="82"/>
      <c r="H8509" s="160"/>
      <c r="I8509" s="136"/>
      <c r="J8509" s="136"/>
      <c r="K8509" s="136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</row>
    <row r="8510">
      <c r="A8510" s="82"/>
      <c r="B8510" s="82"/>
      <c r="C8510" s="2"/>
      <c r="D8510" s="2"/>
      <c r="E8510" s="136"/>
      <c r="F8510" s="136"/>
      <c r="G8510" s="82"/>
      <c r="H8510" s="160"/>
      <c r="I8510" s="136"/>
      <c r="J8510" s="136"/>
      <c r="K8510" s="136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</row>
    <row r="8511">
      <c r="A8511" s="82"/>
      <c r="B8511" s="82"/>
      <c r="C8511" s="2"/>
      <c r="D8511" s="2"/>
      <c r="E8511" s="136"/>
      <c r="F8511" s="136"/>
      <c r="G8511" s="82"/>
      <c r="H8511" s="160"/>
      <c r="I8511" s="136"/>
      <c r="J8511" s="136"/>
      <c r="K8511" s="136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</row>
    <row r="8512">
      <c r="A8512" s="82"/>
      <c r="B8512" s="82"/>
      <c r="C8512" s="2"/>
      <c r="D8512" s="2"/>
      <c r="E8512" s="136"/>
      <c r="F8512" s="136"/>
      <c r="G8512" s="82"/>
      <c r="H8512" s="160"/>
      <c r="I8512" s="136"/>
      <c r="J8512" s="136"/>
      <c r="K8512" s="136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</row>
    <row r="8513">
      <c r="A8513" s="82"/>
      <c r="B8513" s="82"/>
      <c r="C8513" s="2"/>
      <c r="D8513" s="2"/>
      <c r="E8513" s="136"/>
      <c r="F8513" s="136"/>
      <c r="G8513" s="82"/>
      <c r="H8513" s="160"/>
      <c r="I8513" s="136"/>
      <c r="J8513" s="136"/>
      <c r="K8513" s="136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</row>
    <row r="8514">
      <c r="A8514" s="82"/>
      <c r="B8514" s="82"/>
      <c r="C8514" s="2"/>
      <c r="D8514" s="2"/>
      <c r="E8514" s="136"/>
      <c r="F8514" s="136"/>
      <c r="G8514" s="82"/>
      <c r="H8514" s="160"/>
      <c r="I8514" s="136"/>
      <c r="J8514" s="136"/>
      <c r="K8514" s="136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</row>
    <row r="8515">
      <c r="A8515" s="82"/>
      <c r="B8515" s="82"/>
      <c r="C8515" s="2"/>
      <c r="D8515" s="2"/>
      <c r="E8515" s="136"/>
      <c r="F8515" s="136"/>
      <c r="G8515" s="82"/>
      <c r="H8515" s="160"/>
      <c r="I8515" s="136"/>
      <c r="J8515" s="136"/>
      <c r="K8515" s="136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</row>
    <row r="8516">
      <c r="A8516" s="82"/>
      <c r="B8516" s="82"/>
      <c r="C8516" s="2"/>
      <c r="D8516" s="2"/>
      <c r="E8516" s="136"/>
      <c r="F8516" s="136"/>
      <c r="G8516" s="82"/>
      <c r="H8516" s="160"/>
      <c r="I8516" s="136"/>
      <c r="J8516" s="136"/>
      <c r="K8516" s="136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</row>
    <row r="8517">
      <c r="A8517" s="82"/>
      <c r="B8517" s="82"/>
      <c r="C8517" s="2"/>
      <c r="D8517" s="2"/>
      <c r="E8517" s="136"/>
      <c r="F8517" s="136"/>
      <c r="G8517" s="82"/>
      <c r="H8517" s="160"/>
      <c r="I8517" s="136"/>
      <c r="J8517" s="136"/>
      <c r="K8517" s="136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</row>
    <row r="8518">
      <c r="A8518" s="82"/>
      <c r="B8518" s="82"/>
      <c r="C8518" s="2"/>
      <c r="D8518" s="2"/>
      <c r="E8518" s="136"/>
      <c r="F8518" s="136"/>
      <c r="G8518" s="82"/>
      <c r="H8518" s="160"/>
      <c r="I8518" s="136"/>
      <c r="J8518" s="136"/>
      <c r="K8518" s="136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</row>
    <row r="8519">
      <c r="A8519" s="82"/>
      <c r="B8519" s="82"/>
      <c r="C8519" s="2"/>
      <c r="D8519" s="2"/>
      <c r="E8519" s="136"/>
      <c r="F8519" s="136"/>
      <c r="G8519" s="82"/>
      <c r="H8519" s="160"/>
      <c r="I8519" s="136"/>
      <c r="J8519" s="136"/>
      <c r="K8519" s="136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</row>
    <row r="8520">
      <c r="A8520" s="82"/>
      <c r="B8520" s="82"/>
      <c r="C8520" s="2"/>
      <c r="D8520" s="2"/>
      <c r="E8520" s="136"/>
      <c r="F8520" s="136"/>
      <c r="G8520" s="82"/>
      <c r="H8520" s="160"/>
      <c r="I8520" s="136"/>
      <c r="J8520" s="136"/>
      <c r="K8520" s="136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</row>
    <row r="8521">
      <c r="A8521" s="82"/>
      <c r="B8521" s="82"/>
      <c r="C8521" s="2"/>
      <c r="D8521" s="2"/>
      <c r="E8521" s="136"/>
      <c r="F8521" s="136"/>
      <c r="G8521" s="82"/>
      <c r="H8521" s="160"/>
      <c r="I8521" s="136"/>
      <c r="J8521" s="136"/>
      <c r="K8521" s="136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</row>
    <row r="8522">
      <c r="A8522" s="82"/>
      <c r="B8522" s="82"/>
      <c r="C8522" s="2"/>
      <c r="D8522" s="2"/>
      <c r="E8522" s="136"/>
      <c r="F8522" s="136"/>
      <c r="G8522" s="82"/>
      <c r="H8522" s="160"/>
      <c r="I8522" s="136"/>
      <c r="J8522" s="136"/>
      <c r="K8522" s="136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</row>
    <row r="8523">
      <c r="A8523" s="82"/>
      <c r="B8523" s="82"/>
      <c r="C8523" s="2"/>
      <c r="D8523" s="2"/>
      <c r="E8523" s="136"/>
      <c r="F8523" s="136"/>
      <c r="G8523" s="82"/>
      <c r="H8523" s="160"/>
      <c r="I8523" s="136"/>
      <c r="J8523" s="136"/>
      <c r="K8523" s="136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</row>
    <row r="8524">
      <c r="A8524" s="82"/>
      <c r="B8524" s="82"/>
      <c r="C8524" s="2"/>
      <c r="D8524" s="2"/>
      <c r="E8524" s="136"/>
      <c r="F8524" s="136"/>
      <c r="G8524" s="82"/>
      <c r="H8524" s="160"/>
      <c r="I8524" s="136"/>
      <c r="J8524" s="136"/>
      <c r="K8524" s="136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</row>
    <row r="8525">
      <c r="A8525" s="82"/>
      <c r="B8525" s="82"/>
      <c r="C8525" s="2"/>
      <c r="D8525" s="2"/>
      <c r="E8525" s="136"/>
      <c r="F8525" s="136"/>
      <c r="G8525" s="82"/>
      <c r="H8525" s="160"/>
      <c r="I8525" s="136"/>
      <c r="J8525" s="136"/>
      <c r="K8525" s="136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</row>
    <row r="8526">
      <c r="A8526" s="82"/>
      <c r="B8526" s="82"/>
      <c r="C8526" s="2"/>
      <c r="D8526" s="2"/>
      <c r="E8526" s="136"/>
      <c r="F8526" s="136"/>
      <c r="G8526" s="82"/>
      <c r="H8526" s="160"/>
      <c r="I8526" s="136"/>
      <c r="J8526" s="136"/>
      <c r="K8526" s="136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</row>
    <row r="8527">
      <c r="A8527" s="82"/>
      <c r="B8527" s="82"/>
      <c r="C8527" s="2"/>
      <c r="D8527" s="2"/>
      <c r="E8527" s="136"/>
      <c r="F8527" s="136"/>
      <c r="G8527" s="82"/>
      <c r="H8527" s="160"/>
      <c r="I8527" s="136"/>
      <c r="J8527" s="136"/>
      <c r="K8527" s="136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</row>
    <row r="8528">
      <c r="A8528" s="82"/>
      <c r="B8528" s="82"/>
      <c r="C8528" s="2"/>
      <c r="D8528" s="2"/>
      <c r="E8528" s="136"/>
      <c r="F8528" s="136"/>
      <c r="G8528" s="82"/>
      <c r="H8528" s="160"/>
      <c r="I8528" s="136"/>
      <c r="J8528" s="136"/>
      <c r="K8528" s="136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</row>
    <row r="8529">
      <c r="A8529" s="82"/>
      <c r="B8529" s="82"/>
      <c r="C8529" s="2"/>
      <c r="D8529" s="2"/>
      <c r="E8529" s="136"/>
      <c r="F8529" s="136"/>
      <c r="G8529" s="82"/>
      <c r="H8529" s="160"/>
      <c r="I8529" s="136"/>
      <c r="J8529" s="136"/>
      <c r="K8529" s="136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</row>
    <row r="8530">
      <c r="A8530" s="82"/>
      <c r="B8530" s="82"/>
      <c r="C8530" s="2"/>
      <c r="D8530" s="2"/>
      <c r="E8530" s="136"/>
      <c r="F8530" s="136"/>
      <c r="G8530" s="82"/>
      <c r="H8530" s="160"/>
      <c r="I8530" s="136"/>
      <c r="J8530" s="136"/>
      <c r="K8530" s="136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</row>
    <row r="8531">
      <c r="A8531" s="82"/>
      <c r="B8531" s="82"/>
      <c r="C8531" s="2"/>
      <c r="D8531" s="2"/>
      <c r="E8531" s="136"/>
      <c r="F8531" s="136"/>
      <c r="G8531" s="82"/>
      <c r="H8531" s="160"/>
      <c r="I8531" s="136"/>
      <c r="J8531" s="136"/>
      <c r="K8531" s="136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</row>
    <row r="8532">
      <c r="A8532" s="82"/>
      <c r="B8532" s="82"/>
      <c r="C8532" s="2"/>
      <c r="D8532" s="2"/>
      <c r="E8532" s="136"/>
      <c r="F8532" s="136"/>
      <c r="G8532" s="82"/>
      <c r="H8532" s="160"/>
      <c r="I8532" s="136"/>
      <c r="J8532" s="136"/>
      <c r="K8532" s="136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</row>
    <row r="8533">
      <c r="A8533" s="82"/>
      <c r="B8533" s="82"/>
      <c r="C8533" s="2"/>
      <c r="D8533" s="2"/>
      <c r="E8533" s="136"/>
      <c r="F8533" s="136"/>
      <c r="G8533" s="82"/>
      <c r="H8533" s="160"/>
      <c r="I8533" s="136"/>
      <c r="J8533" s="136"/>
      <c r="K8533" s="136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</row>
    <row r="8534">
      <c r="A8534" s="82"/>
      <c r="B8534" s="82"/>
      <c r="C8534" s="2"/>
      <c r="D8534" s="2"/>
      <c r="E8534" s="136"/>
      <c r="F8534" s="136"/>
      <c r="G8534" s="82"/>
      <c r="H8534" s="160"/>
      <c r="I8534" s="136"/>
      <c r="J8534" s="136"/>
      <c r="K8534" s="136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</row>
    <row r="8535">
      <c r="A8535" s="82"/>
      <c r="B8535" s="82"/>
      <c r="C8535" s="2"/>
      <c r="D8535" s="2"/>
      <c r="E8535" s="136"/>
      <c r="F8535" s="136"/>
      <c r="G8535" s="82"/>
      <c r="H8535" s="160"/>
      <c r="I8535" s="136"/>
      <c r="J8535" s="136"/>
      <c r="K8535" s="136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</row>
    <row r="8536">
      <c r="A8536" s="82"/>
      <c r="B8536" s="82"/>
      <c r="C8536" s="2"/>
      <c r="D8536" s="2"/>
      <c r="E8536" s="136"/>
      <c r="F8536" s="136"/>
      <c r="G8536" s="82"/>
      <c r="H8536" s="160"/>
      <c r="I8536" s="136"/>
      <c r="J8536" s="136"/>
      <c r="K8536" s="136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</row>
    <row r="8537">
      <c r="A8537" s="82"/>
      <c r="B8537" s="82"/>
      <c r="C8537" s="2"/>
      <c r="D8537" s="2"/>
      <c r="E8537" s="136"/>
      <c r="F8537" s="136"/>
      <c r="G8537" s="82"/>
      <c r="H8537" s="160"/>
      <c r="I8537" s="136"/>
      <c r="J8537" s="136"/>
      <c r="K8537" s="136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</row>
    <row r="8538">
      <c r="A8538" s="82"/>
      <c r="B8538" s="82"/>
      <c r="C8538" s="2"/>
      <c r="D8538" s="2"/>
      <c r="E8538" s="136"/>
      <c r="F8538" s="136"/>
      <c r="G8538" s="82"/>
      <c r="H8538" s="160"/>
      <c r="I8538" s="136"/>
      <c r="J8538" s="136"/>
      <c r="K8538" s="136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</row>
    <row r="8539">
      <c r="A8539" s="82"/>
      <c r="B8539" s="82"/>
      <c r="C8539" s="2"/>
      <c r="D8539" s="2"/>
      <c r="E8539" s="136"/>
      <c r="F8539" s="136"/>
      <c r="G8539" s="82"/>
      <c r="H8539" s="160"/>
      <c r="I8539" s="136"/>
      <c r="J8539" s="136"/>
      <c r="K8539" s="136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</row>
    <row r="8540">
      <c r="A8540" s="82"/>
      <c r="B8540" s="82"/>
      <c r="C8540" s="2"/>
      <c r="D8540" s="2"/>
      <c r="E8540" s="136"/>
      <c r="F8540" s="136"/>
      <c r="G8540" s="82"/>
      <c r="H8540" s="160"/>
      <c r="I8540" s="136"/>
      <c r="J8540" s="136"/>
      <c r="K8540" s="136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</row>
    <row r="8541">
      <c r="A8541" s="82"/>
      <c r="B8541" s="82"/>
      <c r="C8541" s="2"/>
      <c r="D8541" s="2"/>
      <c r="E8541" s="136"/>
      <c r="F8541" s="136"/>
      <c r="G8541" s="82"/>
      <c r="H8541" s="160"/>
      <c r="I8541" s="136"/>
      <c r="J8541" s="136"/>
      <c r="K8541" s="136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</row>
    <row r="8542">
      <c r="A8542" s="82"/>
      <c r="B8542" s="82"/>
      <c r="C8542" s="2"/>
      <c r="D8542" s="2"/>
      <c r="E8542" s="136"/>
      <c r="F8542" s="136"/>
      <c r="G8542" s="82"/>
      <c r="H8542" s="160"/>
      <c r="I8542" s="136"/>
      <c r="J8542" s="136"/>
      <c r="K8542" s="136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</row>
    <row r="8543">
      <c r="A8543" s="82"/>
      <c r="B8543" s="82"/>
      <c r="C8543" s="2"/>
      <c r="D8543" s="2"/>
      <c r="E8543" s="136"/>
      <c r="F8543" s="136"/>
      <c r="G8543" s="82"/>
      <c r="H8543" s="160"/>
      <c r="I8543" s="136"/>
      <c r="J8543" s="136"/>
      <c r="K8543" s="136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</row>
    <row r="8544">
      <c r="A8544" s="82"/>
      <c r="B8544" s="82"/>
      <c r="C8544" s="2"/>
      <c r="D8544" s="2"/>
      <c r="E8544" s="136"/>
      <c r="F8544" s="136"/>
      <c r="G8544" s="82"/>
      <c r="H8544" s="160"/>
      <c r="I8544" s="136"/>
      <c r="J8544" s="136"/>
      <c r="K8544" s="136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</row>
    <row r="8545">
      <c r="A8545" s="82"/>
      <c r="B8545" s="82"/>
      <c r="C8545" s="2"/>
      <c r="D8545" s="2"/>
      <c r="E8545" s="136"/>
      <c r="F8545" s="136"/>
      <c r="G8545" s="82"/>
      <c r="H8545" s="160"/>
      <c r="I8545" s="136"/>
      <c r="J8545" s="136"/>
      <c r="K8545" s="136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</row>
    <row r="8546">
      <c r="A8546" s="82"/>
      <c r="B8546" s="82"/>
      <c r="C8546" s="2"/>
      <c r="D8546" s="2"/>
      <c r="E8546" s="136"/>
      <c r="F8546" s="136"/>
      <c r="G8546" s="82"/>
      <c r="H8546" s="160"/>
      <c r="I8546" s="136"/>
      <c r="J8546" s="136"/>
      <c r="K8546" s="136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</row>
    <row r="8547">
      <c r="A8547" s="82"/>
      <c r="B8547" s="82"/>
      <c r="C8547" s="2"/>
      <c r="D8547" s="2"/>
      <c r="E8547" s="136"/>
      <c r="F8547" s="136"/>
      <c r="G8547" s="82"/>
      <c r="H8547" s="160"/>
      <c r="I8547" s="136"/>
      <c r="J8547" s="136"/>
      <c r="K8547" s="136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</row>
    <row r="8548">
      <c r="A8548" s="82"/>
      <c r="B8548" s="82"/>
      <c r="C8548" s="2"/>
      <c r="D8548" s="2"/>
      <c r="E8548" s="136"/>
      <c r="F8548" s="136"/>
      <c r="G8548" s="82"/>
      <c r="H8548" s="160"/>
      <c r="I8548" s="136"/>
      <c r="J8548" s="136"/>
      <c r="K8548" s="136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</row>
    <row r="8549">
      <c r="A8549" s="82"/>
      <c r="B8549" s="82"/>
      <c r="C8549" s="2"/>
      <c r="D8549" s="2"/>
      <c r="E8549" s="136"/>
      <c r="F8549" s="136"/>
      <c r="G8549" s="82"/>
      <c r="H8549" s="160"/>
      <c r="I8549" s="136"/>
      <c r="J8549" s="136"/>
      <c r="K8549" s="136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</row>
    <row r="8550">
      <c r="A8550" s="82"/>
      <c r="B8550" s="82"/>
      <c r="C8550" s="2"/>
      <c r="D8550" s="2"/>
      <c r="E8550" s="136"/>
      <c r="F8550" s="136"/>
      <c r="G8550" s="82"/>
      <c r="H8550" s="160"/>
      <c r="I8550" s="136"/>
      <c r="J8550" s="136"/>
      <c r="K8550" s="136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</row>
    <row r="8551">
      <c r="A8551" s="82"/>
      <c r="B8551" s="82"/>
      <c r="C8551" s="2"/>
      <c r="D8551" s="2"/>
      <c r="E8551" s="136"/>
      <c r="F8551" s="136"/>
      <c r="G8551" s="82"/>
      <c r="H8551" s="160"/>
      <c r="I8551" s="136"/>
      <c r="J8551" s="136"/>
      <c r="K8551" s="136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</row>
    <row r="8552">
      <c r="A8552" s="82"/>
      <c r="B8552" s="82"/>
      <c r="C8552" s="2"/>
      <c r="D8552" s="2"/>
      <c r="E8552" s="136"/>
      <c r="F8552" s="136"/>
      <c r="G8552" s="82"/>
      <c r="H8552" s="160"/>
      <c r="I8552" s="136"/>
      <c r="J8552" s="136"/>
      <c r="K8552" s="136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</row>
    <row r="8553">
      <c r="A8553" s="82"/>
      <c r="B8553" s="82"/>
      <c r="C8553" s="2"/>
      <c r="D8553" s="2"/>
      <c r="E8553" s="136"/>
      <c r="F8553" s="136"/>
      <c r="G8553" s="82"/>
      <c r="H8553" s="160"/>
      <c r="I8553" s="136"/>
      <c r="J8553" s="136"/>
      <c r="K8553" s="136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</row>
    <row r="8554">
      <c r="A8554" s="82"/>
      <c r="B8554" s="82"/>
      <c r="C8554" s="2"/>
      <c r="D8554" s="2"/>
      <c r="E8554" s="136"/>
      <c r="F8554" s="136"/>
      <c r="G8554" s="82"/>
      <c r="H8554" s="160"/>
      <c r="I8554" s="136"/>
      <c r="J8554" s="136"/>
      <c r="K8554" s="136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</row>
    <row r="8555">
      <c r="A8555" s="82"/>
      <c r="B8555" s="82"/>
      <c r="C8555" s="2"/>
      <c r="D8555" s="2"/>
      <c r="E8555" s="136"/>
      <c r="F8555" s="136"/>
      <c r="G8555" s="82"/>
      <c r="H8555" s="160"/>
      <c r="I8555" s="136"/>
      <c r="J8555" s="136"/>
      <c r="K8555" s="136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</row>
    <row r="8556">
      <c r="A8556" s="82"/>
      <c r="B8556" s="82"/>
      <c r="C8556" s="2"/>
      <c r="D8556" s="2"/>
      <c r="E8556" s="136"/>
      <c r="F8556" s="136"/>
      <c r="G8556" s="82"/>
      <c r="H8556" s="160"/>
      <c r="I8556" s="136"/>
      <c r="J8556" s="136"/>
      <c r="K8556" s="136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</row>
    <row r="8557">
      <c r="A8557" s="82"/>
      <c r="B8557" s="82"/>
      <c r="C8557" s="2"/>
      <c r="D8557" s="2"/>
      <c r="E8557" s="136"/>
      <c r="F8557" s="136"/>
      <c r="G8557" s="82"/>
      <c r="H8557" s="160"/>
      <c r="I8557" s="136"/>
      <c r="J8557" s="136"/>
      <c r="K8557" s="136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</row>
    <row r="8558">
      <c r="A8558" s="82"/>
      <c r="B8558" s="82"/>
      <c r="C8558" s="2"/>
      <c r="D8558" s="2"/>
      <c r="E8558" s="136"/>
      <c r="F8558" s="136"/>
      <c r="G8558" s="82"/>
      <c r="H8558" s="160"/>
      <c r="I8558" s="136"/>
      <c r="J8558" s="136"/>
      <c r="K8558" s="136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</row>
    <row r="8559">
      <c r="A8559" s="82"/>
      <c r="B8559" s="82"/>
      <c r="C8559" s="2"/>
      <c r="D8559" s="2"/>
      <c r="E8559" s="136"/>
      <c r="F8559" s="136"/>
      <c r="G8559" s="82"/>
      <c r="H8559" s="160"/>
      <c r="I8559" s="136"/>
      <c r="J8559" s="136"/>
      <c r="K8559" s="136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</row>
    <row r="8560">
      <c r="A8560" s="82"/>
      <c r="B8560" s="82"/>
      <c r="C8560" s="2"/>
      <c r="D8560" s="2"/>
      <c r="E8560" s="136"/>
      <c r="F8560" s="136"/>
      <c r="G8560" s="82"/>
      <c r="H8560" s="160"/>
      <c r="I8560" s="136"/>
      <c r="J8560" s="136"/>
      <c r="K8560" s="136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</row>
    <row r="8561">
      <c r="A8561" s="82"/>
      <c r="B8561" s="82"/>
      <c r="C8561" s="2"/>
      <c r="D8561" s="2"/>
      <c r="E8561" s="136"/>
      <c r="F8561" s="136"/>
      <c r="G8561" s="82"/>
      <c r="H8561" s="160"/>
      <c r="I8561" s="136"/>
      <c r="J8561" s="136"/>
      <c r="K8561" s="136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</row>
    <row r="8562">
      <c r="A8562" s="82"/>
      <c r="B8562" s="82"/>
      <c r="C8562" s="2"/>
      <c r="D8562" s="2"/>
      <c r="E8562" s="136"/>
      <c r="F8562" s="136"/>
      <c r="G8562" s="82"/>
      <c r="H8562" s="160"/>
      <c r="I8562" s="136"/>
      <c r="J8562" s="136"/>
      <c r="K8562" s="136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</row>
    <row r="8563">
      <c r="A8563" s="82"/>
      <c r="B8563" s="82"/>
      <c r="C8563" s="2"/>
      <c r="D8563" s="2"/>
      <c r="E8563" s="136"/>
      <c r="F8563" s="136"/>
      <c r="G8563" s="82"/>
      <c r="H8563" s="160"/>
      <c r="I8563" s="136"/>
      <c r="J8563" s="136"/>
      <c r="K8563" s="136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</row>
    <row r="8564">
      <c r="A8564" s="82"/>
      <c r="B8564" s="82"/>
      <c r="C8564" s="2"/>
      <c r="D8564" s="2"/>
      <c r="E8564" s="136"/>
      <c r="F8564" s="136"/>
      <c r="G8564" s="82"/>
      <c r="H8564" s="160"/>
      <c r="I8564" s="136"/>
      <c r="J8564" s="136"/>
      <c r="K8564" s="136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</row>
    <row r="8565">
      <c r="A8565" s="82"/>
      <c r="B8565" s="82"/>
      <c r="C8565" s="2"/>
      <c r="D8565" s="2"/>
      <c r="E8565" s="136"/>
      <c r="F8565" s="136"/>
      <c r="G8565" s="82"/>
      <c r="H8565" s="160"/>
      <c r="I8565" s="136"/>
      <c r="J8565" s="136"/>
      <c r="K8565" s="136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</row>
    <row r="8566">
      <c r="A8566" s="82"/>
      <c r="B8566" s="82"/>
      <c r="C8566" s="2"/>
      <c r="D8566" s="2"/>
      <c r="E8566" s="136"/>
      <c r="F8566" s="136"/>
      <c r="G8566" s="82"/>
      <c r="H8566" s="160"/>
      <c r="I8566" s="136"/>
      <c r="J8566" s="136"/>
      <c r="K8566" s="136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</row>
    <row r="8567">
      <c r="A8567" s="82"/>
      <c r="B8567" s="82"/>
      <c r="C8567" s="2"/>
      <c r="D8567" s="2"/>
      <c r="E8567" s="136"/>
      <c r="F8567" s="136"/>
      <c r="G8567" s="82"/>
      <c r="H8567" s="160"/>
      <c r="I8567" s="136"/>
      <c r="J8567" s="136"/>
      <c r="K8567" s="136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</row>
    <row r="8568">
      <c r="A8568" s="82"/>
      <c r="B8568" s="82"/>
      <c r="C8568" s="2"/>
      <c r="D8568" s="2"/>
      <c r="E8568" s="136"/>
      <c r="F8568" s="136"/>
      <c r="G8568" s="82"/>
      <c r="H8568" s="160"/>
      <c r="I8568" s="136"/>
      <c r="J8568" s="136"/>
      <c r="K8568" s="136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</row>
    <row r="8569">
      <c r="A8569" s="82"/>
      <c r="B8569" s="82"/>
      <c r="C8569" s="2"/>
      <c r="D8569" s="2"/>
      <c r="E8569" s="136"/>
      <c r="F8569" s="136"/>
      <c r="G8569" s="82"/>
      <c r="H8569" s="160"/>
      <c r="I8569" s="136"/>
      <c r="J8569" s="136"/>
      <c r="K8569" s="136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</row>
    <row r="8570">
      <c r="A8570" s="82"/>
      <c r="B8570" s="82"/>
      <c r="C8570" s="2"/>
      <c r="D8570" s="2"/>
      <c r="E8570" s="136"/>
      <c r="F8570" s="136"/>
      <c r="G8570" s="82"/>
      <c r="H8570" s="160"/>
      <c r="I8570" s="136"/>
      <c r="J8570" s="136"/>
      <c r="K8570" s="136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</row>
    <row r="8571">
      <c r="A8571" s="82"/>
      <c r="B8571" s="82"/>
      <c r="C8571" s="2"/>
      <c r="D8571" s="2"/>
      <c r="E8571" s="136"/>
      <c r="F8571" s="136"/>
      <c r="G8571" s="82"/>
      <c r="H8571" s="160"/>
      <c r="I8571" s="136"/>
      <c r="J8571" s="136"/>
      <c r="K8571" s="136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</row>
    <row r="8572">
      <c r="A8572" s="82"/>
      <c r="B8572" s="82"/>
      <c r="C8572" s="2"/>
      <c r="D8572" s="2"/>
      <c r="E8572" s="136"/>
      <c r="F8572" s="136"/>
      <c r="G8572" s="82"/>
      <c r="H8572" s="160"/>
      <c r="I8572" s="136"/>
      <c r="J8572" s="136"/>
      <c r="K8572" s="136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</row>
    <row r="8573">
      <c r="A8573" s="82"/>
      <c r="B8573" s="82"/>
      <c r="C8573" s="2"/>
      <c r="D8573" s="2"/>
      <c r="E8573" s="136"/>
      <c r="F8573" s="136"/>
      <c r="G8573" s="82"/>
      <c r="H8573" s="160"/>
      <c r="I8573" s="136"/>
      <c r="J8573" s="136"/>
      <c r="K8573" s="136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</row>
    <row r="8574">
      <c r="A8574" s="82"/>
      <c r="B8574" s="82"/>
      <c r="C8574" s="2"/>
      <c r="D8574" s="2"/>
      <c r="E8574" s="136"/>
      <c r="F8574" s="136"/>
      <c r="G8574" s="82"/>
      <c r="H8574" s="160"/>
      <c r="I8574" s="136"/>
      <c r="J8574" s="136"/>
      <c r="K8574" s="136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</row>
    <row r="8575">
      <c r="A8575" s="82"/>
      <c r="B8575" s="82"/>
      <c r="C8575" s="2"/>
      <c r="D8575" s="2"/>
      <c r="E8575" s="136"/>
      <c r="F8575" s="136"/>
      <c r="G8575" s="82"/>
      <c r="H8575" s="160"/>
      <c r="I8575" s="136"/>
      <c r="J8575" s="136"/>
      <c r="K8575" s="136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</row>
    <row r="8576">
      <c r="A8576" s="82"/>
      <c r="B8576" s="82"/>
      <c r="C8576" s="2"/>
      <c r="D8576" s="2"/>
      <c r="E8576" s="136"/>
      <c r="F8576" s="136"/>
      <c r="G8576" s="82"/>
      <c r="H8576" s="160"/>
      <c r="I8576" s="136"/>
      <c r="J8576" s="136"/>
      <c r="K8576" s="136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</row>
    <row r="8577">
      <c r="A8577" s="82"/>
      <c r="B8577" s="82"/>
      <c r="C8577" s="2"/>
      <c r="D8577" s="2"/>
      <c r="E8577" s="136"/>
      <c r="F8577" s="136"/>
      <c r="G8577" s="82"/>
      <c r="H8577" s="160"/>
      <c r="I8577" s="136"/>
      <c r="J8577" s="136"/>
      <c r="K8577" s="136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</row>
    <row r="8578">
      <c r="A8578" s="82"/>
      <c r="B8578" s="82"/>
      <c r="C8578" s="2"/>
      <c r="D8578" s="2"/>
      <c r="E8578" s="136"/>
      <c r="F8578" s="136"/>
      <c r="G8578" s="82"/>
      <c r="H8578" s="160"/>
      <c r="I8578" s="136"/>
      <c r="J8578" s="136"/>
      <c r="K8578" s="136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</row>
    <row r="8579">
      <c r="A8579" s="82"/>
      <c r="B8579" s="82"/>
      <c r="C8579" s="2"/>
      <c r="D8579" s="2"/>
      <c r="E8579" s="136"/>
      <c r="F8579" s="136"/>
      <c r="G8579" s="82"/>
      <c r="H8579" s="160"/>
      <c r="I8579" s="136"/>
      <c r="J8579" s="136"/>
      <c r="K8579" s="136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</row>
    <row r="8580">
      <c r="A8580" s="82"/>
      <c r="B8580" s="82"/>
      <c r="C8580" s="2"/>
      <c r="D8580" s="2"/>
      <c r="E8580" s="136"/>
      <c r="F8580" s="136"/>
      <c r="G8580" s="82"/>
      <c r="H8580" s="160"/>
      <c r="I8580" s="136"/>
      <c r="J8580" s="136"/>
      <c r="K8580" s="136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</row>
    <row r="8581">
      <c r="A8581" s="82"/>
      <c r="B8581" s="82"/>
      <c r="C8581" s="2"/>
      <c r="D8581" s="2"/>
      <c r="E8581" s="136"/>
      <c r="F8581" s="136"/>
      <c r="G8581" s="82"/>
      <c r="H8581" s="160"/>
      <c r="I8581" s="136"/>
      <c r="J8581" s="136"/>
      <c r="K8581" s="136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</row>
    <row r="8582">
      <c r="A8582" s="82"/>
      <c r="B8582" s="82"/>
      <c r="C8582" s="2"/>
      <c r="D8582" s="2"/>
      <c r="E8582" s="136"/>
      <c r="F8582" s="136"/>
      <c r="G8582" s="82"/>
      <c r="H8582" s="160"/>
      <c r="I8582" s="136"/>
      <c r="J8582" s="136"/>
      <c r="K8582" s="136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</row>
    <row r="8583">
      <c r="A8583" s="82"/>
      <c r="B8583" s="82"/>
      <c r="C8583" s="2"/>
      <c r="D8583" s="2"/>
      <c r="E8583" s="136"/>
      <c r="F8583" s="136"/>
      <c r="G8583" s="82"/>
      <c r="H8583" s="160"/>
      <c r="I8583" s="136"/>
      <c r="J8583" s="136"/>
      <c r="K8583" s="136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</row>
    <row r="8584">
      <c r="A8584" s="82"/>
      <c r="B8584" s="82"/>
      <c r="C8584" s="2"/>
      <c r="D8584" s="2"/>
      <c r="E8584" s="136"/>
      <c r="F8584" s="136"/>
      <c r="G8584" s="82"/>
      <c r="H8584" s="160"/>
      <c r="I8584" s="136"/>
      <c r="J8584" s="136"/>
      <c r="K8584" s="136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</row>
    <row r="8585">
      <c r="A8585" s="82"/>
      <c r="B8585" s="82"/>
      <c r="C8585" s="2"/>
      <c r="D8585" s="2"/>
      <c r="E8585" s="136"/>
      <c r="F8585" s="136"/>
      <c r="G8585" s="82"/>
      <c r="H8585" s="160"/>
      <c r="I8585" s="136"/>
      <c r="J8585" s="136"/>
      <c r="K8585" s="136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</row>
    <row r="8586">
      <c r="A8586" s="82"/>
      <c r="B8586" s="82"/>
      <c r="C8586" s="2"/>
      <c r="D8586" s="2"/>
      <c r="E8586" s="136"/>
      <c r="F8586" s="136"/>
      <c r="G8586" s="82"/>
      <c r="H8586" s="160"/>
      <c r="I8586" s="136"/>
      <c r="J8586" s="136"/>
      <c r="K8586" s="136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</row>
    <row r="8587">
      <c r="A8587" s="82"/>
      <c r="B8587" s="82"/>
      <c r="C8587" s="2"/>
      <c r="D8587" s="2"/>
      <c r="E8587" s="136"/>
      <c r="F8587" s="136"/>
      <c r="G8587" s="82"/>
      <c r="H8587" s="160"/>
      <c r="I8587" s="136"/>
      <c r="J8587" s="136"/>
      <c r="K8587" s="136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</row>
    <row r="8588">
      <c r="A8588" s="82"/>
      <c r="B8588" s="82"/>
      <c r="C8588" s="2"/>
      <c r="D8588" s="2"/>
      <c r="E8588" s="136"/>
      <c r="F8588" s="136"/>
      <c r="G8588" s="82"/>
      <c r="H8588" s="160"/>
      <c r="I8588" s="136"/>
      <c r="J8588" s="136"/>
      <c r="K8588" s="136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</row>
    <row r="8589">
      <c r="A8589" s="82"/>
      <c r="B8589" s="82"/>
      <c r="C8589" s="2"/>
      <c r="D8589" s="2"/>
      <c r="E8589" s="136"/>
      <c r="F8589" s="136"/>
      <c r="G8589" s="82"/>
      <c r="H8589" s="160"/>
      <c r="I8589" s="136"/>
      <c r="J8589" s="136"/>
      <c r="K8589" s="136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</row>
    <row r="8590">
      <c r="A8590" s="82"/>
      <c r="B8590" s="82"/>
      <c r="C8590" s="2"/>
      <c r="D8590" s="2"/>
      <c r="E8590" s="136"/>
      <c r="F8590" s="136"/>
      <c r="G8590" s="82"/>
      <c r="H8590" s="160"/>
      <c r="I8590" s="136"/>
      <c r="J8590" s="136"/>
      <c r="K8590" s="136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</row>
    <row r="8591">
      <c r="A8591" s="82"/>
      <c r="B8591" s="82"/>
      <c r="C8591" s="2"/>
      <c r="D8591" s="2"/>
      <c r="E8591" s="136"/>
      <c r="F8591" s="136"/>
      <c r="G8591" s="82"/>
      <c r="H8591" s="160"/>
      <c r="I8591" s="136"/>
      <c r="J8591" s="136"/>
      <c r="K8591" s="136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</row>
    <row r="8592">
      <c r="A8592" s="82"/>
      <c r="B8592" s="82"/>
      <c r="C8592" s="2"/>
      <c r="D8592" s="2"/>
      <c r="E8592" s="136"/>
      <c r="F8592" s="136"/>
      <c r="G8592" s="82"/>
      <c r="H8592" s="160"/>
      <c r="I8592" s="136"/>
      <c r="J8592" s="136"/>
      <c r="K8592" s="136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</row>
    <row r="8593">
      <c r="A8593" s="82"/>
      <c r="B8593" s="82"/>
      <c r="C8593" s="2"/>
      <c r="D8593" s="2"/>
      <c r="E8593" s="136"/>
      <c r="F8593" s="136"/>
      <c r="G8593" s="82"/>
      <c r="H8593" s="160"/>
      <c r="I8593" s="136"/>
      <c r="J8593" s="136"/>
      <c r="K8593" s="136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</row>
    <row r="8594">
      <c r="A8594" s="82"/>
      <c r="B8594" s="82"/>
      <c r="C8594" s="2"/>
      <c r="D8594" s="2"/>
      <c r="E8594" s="136"/>
      <c r="F8594" s="136"/>
      <c r="G8594" s="82"/>
      <c r="H8594" s="160"/>
      <c r="I8594" s="136"/>
      <c r="J8594" s="136"/>
      <c r="K8594" s="136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</row>
    <row r="8595">
      <c r="A8595" s="82"/>
      <c r="B8595" s="82"/>
      <c r="C8595" s="2"/>
      <c r="D8595" s="2"/>
      <c r="E8595" s="136"/>
      <c r="F8595" s="136"/>
      <c r="G8595" s="82"/>
      <c r="H8595" s="160"/>
      <c r="I8595" s="136"/>
      <c r="J8595" s="136"/>
      <c r="K8595" s="136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</row>
    <row r="8596">
      <c r="A8596" s="82"/>
      <c r="B8596" s="82"/>
      <c r="C8596" s="2"/>
      <c r="D8596" s="2"/>
      <c r="E8596" s="136"/>
      <c r="F8596" s="136"/>
      <c r="G8596" s="82"/>
      <c r="H8596" s="160"/>
      <c r="I8596" s="136"/>
      <c r="J8596" s="136"/>
      <c r="K8596" s="136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</row>
    <row r="8597">
      <c r="A8597" s="82"/>
      <c r="B8597" s="82"/>
      <c r="C8597" s="2"/>
      <c r="D8597" s="2"/>
      <c r="E8597" s="136"/>
      <c r="F8597" s="136"/>
      <c r="G8597" s="82"/>
      <c r="H8597" s="160"/>
      <c r="I8597" s="136"/>
      <c r="J8597" s="136"/>
      <c r="K8597" s="136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</row>
    <row r="8598">
      <c r="A8598" s="82"/>
      <c r="B8598" s="82"/>
      <c r="C8598" s="2"/>
      <c r="D8598" s="2"/>
      <c r="E8598" s="136"/>
      <c r="F8598" s="136"/>
      <c r="G8598" s="82"/>
      <c r="H8598" s="160"/>
      <c r="I8598" s="136"/>
      <c r="J8598" s="136"/>
      <c r="K8598" s="136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</row>
    <row r="8599">
      <c r="A8599" s="82"/>
      <c r="B8599" s="82"/>
      <c r="C8599" s="2"/>
      <c r="D8599" s="2"/>
      <c r="E8599" s="136"/>
      <c r="F8599" s="136"/>
      <c r="G8599" s="82"/>
      <c r="H8599" s="160"/>
      <c r="I8599" s="136"/>
      <c r="J8599" s="136"/>
      <c r="K8599" s="136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</row>
    <row r="8600">
      <c r="A8600" s="82"/>
      <c r="B8600" s="82"/>
      <c r="C8600" s="2"/>
      <c r="D8600" s="2"/>
      <c r="E8600" s="136"/>
      <c r="F8600" s="136"/>
      <c r="G8600" s="82"/>
      <c r="H8600" s="160"/>
      <c r="I8600" s="136"/>
      <c r="J8600" s="136"/>
      <c r="K8600" s="136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</row>
    <row r="8601">
      <c r="A8601" s="82"/>
      <c r="B8601" s="82"/>
      <c r="C8601" s="2"/>
      <c r="D8601" s="2"/>
      <c r="E8601" s="136"/>
      <c r="F8601" s="136"/>
      <c r="G8601" s="82"/>
      <c r="H8601" s="160"/>
      <c r="I8601" s="136"/>
      <c r="J8601" s="136"/>
      <c r="K8601" s="136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</row>
    <row r="8602">
      <c r="A8602" s="82"/>
      <c r="B8602" s="82"/>
      <c r="C8602" s="2"/>
      <c r="D8602" s="2"/>
      <c r="E8602" s="136"/>
      <c r="F8602" s="136"/>
      <c r="G8602" s="82"/>
      <c r="H8602" s="160"/>
      <c r="I8602" s="136"/>
      <c r="J8602" s="136"/>
      <c r="K8602" s="136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</row>
    <row r="8603">
      <c r="A8603" s="82"/>
      <c r="B8603" s="82"/>
      <c r="C8603" s="2"/>
      <c r="D8603" s="2"/>
      <c r="E8603" s="136"/>
      <c r="F8603" s="136"/>
      <c r="G8603" s="82"/>
      <c r="H8603" s="160"/>
      <c r="I8603" s="136"/>
      <c r="J8603" s="136"/>
      <c r="K8603" s="136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</row>
    <row r="8604">
      <c r="A8604" s="82"/>
      <c r="B8604" s="82"/>
      <c r="C8604" s="2"/>
      <c r="D8604" s="2"/>
      <c r="E8604" s="136"/>
      <c r="F8604" s="136"/>
      <c r="G8604" s="82"/>
      <c r="H8604" s="160"/>
      <c r="I8604" s="136"/>
      <c r="J8604" s="136"/>
      <c r="K8604" s="136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</row>
    <row r="8605">
      <c r="A8605" s="82"/>
      <c r="B8605" s="82"/>
      <c r="C8605" s="2"/>
      <c r="D8605" s="2"/>
      <c r="E8605" s="136"/>
      <c r="F8605" s="136"/>
      <c r="G8605" s="82"/>
      <c r="H8605" s="160"/>
      <c r="I8605" s="136"/>
      <c r="J8605" s="136"/>
      <c r="K8605" s="136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</row>
    <row r="8606">
      <c r="A8606" s="82"/>
      <c r="B8606" s="82"/>
      <c r="C8606" s="2"/>
      <c r="D8606" s="2"/>
      <c r="E8606" s="136"/>
      <c r="F8606" s="136"/>
      <c r="G8606" s="82"/>
      <c r="H8606" s="160"/>
      <c r="I8606" s="136"/>
      <c r="J8606" s="136"/>
      <c r="K8606" s="136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</row>
    <row r="8607">
      <c r="A8607" s="82"/>
      <c r="B8607" s="82"/>
      <c r="C8607" s="2"/>
      <c r="D8607" s="2"/>
      <c r="E8607" s="136"/>
      <c r="F8607" s="136"/>
      <c r="G8607" s="82"/>
      <c r="H8607" s="160"/>
      <c r="I8607" s="136"/>
      <c r="J8607" s="136"/>
      <c r="K8607" s="136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</row>
    <row r="8608">
      <c r="A8608" s="82"/>
      <c r="B8608" s="82"/>
      <c r="C8608" s="2"/>
      <c r="D8608" s="2"/>
      <c r="E8608" s="136"/>
      <c r="F8608" s="136"/>
      <c r="G8608" s="82"/>
      <c r="H8608" s="160"/>
      <c r="I8608" s="136"/>
      <c r="J8608" s="136"/>
      <c r="K8608" s="136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</row>
    <row r="8609">
      <c r="A8609" s="82"/>
      <c r="B8609" s="82"/>
      <c r="C8609" s="2"/>
      <c r="D8609" s="2"/>
      <c r="E8609" s="136"/>
      <c r="F8609" s="136"/>
      <c r="G8609" s="82"/>
      <c r="H8609" s="160"/>
      <c r="I8609" s="136"/>
      <c r="J8609" s="136"/>
      <c r="K8609" s="136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</row>
    <row r="8610">
      <c r="A8610" s="82"/>
      <c r="B8610" s="82"/>
      <c r="C8610" s="2"/>
      <c r="D8610" s="2"/>
      <c r="E8610" s="136"/>
      <c r="F8610" s="136"/>
      <c r="G8610" s="82"/>
      <c r="H8610" s="160"/>
      <c r="I8610" s="136"/>
      <c r="J8610" s="136"/>
      <c r="K8610" s="136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</row>
    <row r="8611">
      <c r="A8611" s="82"/>
      <c r="B8611" s="82"/>
      <c r="C8611" s="2"/>
      <c r="D8611" s="2"/>
      <c r="E8611" s="136"/>
      <c r="F8611" s="136"/>
      <c r="G8611" s="82"/>
      <c r="H8611" s="160"/>
      <c r="I8611" s="136"/>
      <c r="J8611" s="136"/>
      <c r="K8611" s="136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</row>
    <row r="8612">
      <c r="A8612" s="82"/>
      <c r="B8612" s="82"/>
      <c r="C8612" s="2"/>
      <c r="D8612" s="2"/>
      <c r="E8612" s="136"/>
      <c r="F8612" s="136"/>
      <c r="G8612" s="82"/>
      <c r="H8612" s="160"/>
      <c r="I8612" s="136"/>
      <c r="J8612" s="136"/>
      <c r="K8612" s="136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</row>
    <row r="8613">
      <c r="A8613" s="82"/>
      <c r="B8613" s="82"/>
      <c r="C8613" s="2"/>
      <c r="D8613" s="2"/>
      <c r="E8613" s="136"/>
      <c r="F8613" s="136"/>
      <c r="G8613" s="82"/>
      <c r="H8613" s="160"/>
      <c r="I8613" s="136"/>
      <c r="J8613" s="136"/>
      <c r="K8613" s="136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</row>
    <row r="8614">
      <c r="A8614" s="82"/>
      <c r="B8614" s="82"/>
      <c r="C8614" s="2"/>
      <c r="D8614" s="2"/>
      <c r="E8614" s="136"/>
      <c r="F8614" s="136"/>
      <c r="G8614" s="82"/>
      <c r="H8614" s="160"/>
      <c r="I8614" s="136"/>
      <c r="J8614" s="136"/>
      <c r="K8614" s="136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</row>
    <row r="8615">
      <c r="A8615" s="82"/>
      <c r="B8615" s="82"/>
      <c r="C8615" s="2"/>
      <c r="D8615" s="2"/>
      <c r="E8615" s="136"/>
      <c r="F8615" s="136"/>
      <c r="G8615" s="82"/>
      <c r="H8615" s="160"/>
      <c r="I8615" s="136"/>
      <c r="J8615" s="136"/>
      <c r="K8615" s="136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</row>
    <row r="8616">
      <c r="A8616" s="82"/>
      <c r="B8616" s="82"/>
      <c r="C8616" s="2"/>
      <c r="D8616" s="2"/>
      <c r="E8616" s="136"/>
      <c r="F8616" s="136"/>
      <c r="G8616" s="82"/>
      <c r="H8616" s="160"/>
      <c r="I8616" s="136"/>
      <c r="J8616" s="136"/>
      <c r="K8616" s="136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</row>
    <row r="8617">
      <c r="A8617" s="82"/>
      <c r="B8617" s="82"/>
      <c r="C8617" s="2"/>
      <c r="D8617" s="2"/>
      <c r="E8617" s="136"/>
      <c r="F8617" s="136"/>
      <c r="G8617" s="82"/>
      <c r="H8617" s="160"/>
      <c r="I8617" s="136"/>
      <c r="J8617" s="136"/>
      <c r="K8617" s="136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</row>
    <row r="8618">
      <c r="A8618" s="82"/>
      <c r="B8618" s="82"/>
      <c r="C8618" s="2"/>
      <c r="D8618" s="2"/>
      <c r="E8618" s="136"/>
      <c r="F8618" s="136"/>
      <c r="G8618" s="82"/>
      <c r="H8618" s="160"/>
      <c r="I8618" s="136"/>
      <c r="J8618" s="136"/>
      <c r="K8618" s="136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</row>
    <row r="8619">
      <c r="A8619" s="82"/>
      <c r="B8619" s="82"/>
      <c r="C8619" s="2"/>
      <c r="D8619" s="2"/>
      <c r="E8619" s="136"/>
      <c r="F8619" s="136"/>
      <c r="G8619" s="82"/>
      <c r="H8619" s="160"/>
      <c r="I8619" s="136"/>
      <c r="J8619" s="136"/>
      <c r="K8619" s="136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</row>
    <row r="8620">
      <c r="A8620" s="82"/>
      <c r="B8620" s="82"/>
      <c r="C8620" s="2"/>
      <c r="D8620" s="2"/>
      <c r="E8620" s="136"/>
      <c r="F8620" s="136"/>
      <c r="G8620" s="82"/>
      <c r="H8620" s="160"/>
      <c r="I8620" s="136"/>
      <c r="J8620" s="136"/>
      <c r="K8620" s="136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</row>
    <row r="8621">
      <c r="A8621" s="82"/>
      <c r="B8621" s="82"/>
      <c r="C8621" s="2"/>
      <c r="D8621" s="2"/>
      <c r="E8621" s="136"/>
      <c r="F8621" s="136"/>
      <c r="G8621" s="82"/>
      <c r="H8621" s="160"/>
      <c r="I8621" s="136"/>
      <c r="J8621" s="136"/>
      <c r="K8621" s="136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</row>
    <row r="8622">
      <c r="A8622" s="82"/>
      <c r="B8622" s="82"/>
      <c r="C8622" s="2"/>
      <c r="D8622" s="2"/>
      <c r="E8622" s="136"/>
      <c r="F8622" s="136"/>
      <c r="G8622" s="82"/>
      <c r="H8622" s="160"/>
      <c r="I8622" s="136"/>
      <c r="J8622" s="136"/>
      <c r="K8622" s="136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</row>
    <row r="8623">
      <c r="A8623" s="82"/>
      <c r="B8623" s="82"/>
      <c r="C8623" s="2"/>
      <c r="D8623" s="2"/>
      <c r="E8623" s="136"/>
      <c r="F8623" s="136"/>
      <c r="G8623" s="82"/>
      <c r="H8623" s="160"/>
      <c r="I8623" s="136"/>
      <c r="J8623" s="136"/>
      <c r="K8623" s="136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</row>
    <row r="8624">
      <c r="A8624" s="82"/>
      <c r="B8624" s="82"/>
      <c r="C8624" s="2"/>
      <c r="D8624" s="2"/>
      <c r="E8624" s="136"/>
      <c r="F8624" s="136"/>
      <c r="G8624" s="82"/>
      <c r="H8624" s="160"/>
      <c r="I8624" s="136"/>
      <c r="J8624" s="136"/>
      <c r="K8624" s="136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</row>
    <row r="8625">
      <c r="A8625" s="82"/>
      <c r="B8625" s="82"/>
      <c r="C8625" s="2"/>
      <c r="D8625" s="2"/>
      <c r="E8625" s="136"/>
      <c r="F8625" s="136"/>
      <c r="G8625" s="82"/>
      <c r="H8625" s="160"/>
      <c r="I8625" s="136"/>
      <c r="J8625" s="136"/>
      <c r="K8625" s="136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</row>
    <row r="8626">
      <c r="A8626" s="82"/>
      <c r="B8626" s="82"/>
      <c r="C8626" s="2"/>
      <c r="D8626" s="2"/>
      <c r="E8626" s="136"/>
      <c r="F8626" s="136"/>
      <c r="G8626" s="82"/>
      <c r="H8626" s="160"/>
      <c r="I8626" s="136"/>
      <c r="J8626" s="136"/>
      <c r="K8626" s="136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</row>
    <row r="8627">
      <c r="A8627" s="82"/>
      <c r="B8627" s="82"/>
      <c r="C8627" s="2"/>
      <c r="D8627" s="2"/>
      <c r="E8627" s="136"/>
      <c r="F8627" s="136"/>
      <c r="G8627" s="82"/>
      <c r="H8627" s="160"/>
      <c r="I8627" s="136"/>
      <c r="J8627" s="136"/>
      <c r="K8627" s="136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</row>
    <row r="8628">
      <c r="A8628" s="82"/>
      <c r="B8628" s="82"/>
      <c r="C8628" s="2"/>
      <c r="D8628" s="2"/>
      <c r="E8628" s="136"/>
      <c r="F8628" s="136"/>
      <c r="G8628" s="82"/>
      <c r="H8628" s="160"/>
      <c r="I8628" s="136"/>
      <c r="J8628" s="136"/>
      <c r="K8628" s="136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</row>
    <row r="8629">
      <c r="A8629" s="82"/>
      <c r="B8629" s="82"/>
      <c r="C8629" s="2"/>
      <c r="D8629" s="2"/>
      <c r="E8629" s="136"/>
      <c r="F8629" s="136"/>
      <c r="G8629" s="82"/>
      <c r="H8629" s="160"/>
      <c r="I8629" s="136"/>
      <c r="J8629" s="136"/>
      <c r="K8629" s="136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</row>
    <row r="8630">
      <c r="A8630" s="82"/>
      <c r="B8630" s="82"/>
      <c r="C8630" s="2"/>
      <c r="D8630" s="2"/>
      <c r="E8630" s="136"/>
      <c r="F8630" s="136"/>
      <c r="G8630" s="82"/>
      <c r="H8630" s="160"/>
      <c r="I8630" s="136"/>
      <c r="J8630" s="136"/>
      <c r="K8630" s="136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</row>
    <row r="8631">
      <c r="A8631" s="82"/>
      <c r="B8631" s="82"/>
      <c r="C8631" s="2"/>
      <c r="D8631" s="2"/>
      <c r="E8631" s="136"/>
      <c r="F8631" s="136"/>
      <c r="G8631" s="82"/>
      <c r="H8631" s="160"/>
      <c r="I8631" s="136"/>
      <c r="J8631" s="136"/>
      <c r="K8631" s="136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</row>
    <row r="8632">
      <c r="A8632" s="82"/>
      <c r="B8632" s="82"/>
      <c r="C8632" s="2"/>
      <c r="D8632" s="2"/>
      <c r="E8632" s="136"/>
      <c r="F8632" s="136"/>
      <c r="G8632" s="82"/>
      <c r="H8632" s="160"/>
      <c r="I8632" s="136"/>
      <c r="J8632" s="136"/>
      <c r="K8632" s="136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</row>
    <row r="8633">
      <c r="A8633" s="82"/>
      <c r="B8633" s="82"/>
      <c r="C8633" s="2"/>
      <c r="D8633" s="2"/>
      <c r="E8633" s="136"/>
      <c r="F8633" s="136"/>
      <c r="G8633" s="82"/>
      <c r="H8633" s="160"/>
      <c r="I8633" s="136"/>
      <c r="J8633" s="136"/>
      <c r="K8633" s="136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</row>
    <row r="8634">
      <c r="A8634" s="82"/>
      <c r="B8634" s="82"/>
      <c r="C8634" s="2"/>
      <c r="D8634" s="2"/>
      <c r="E8634" s="136"/>
      <c r="F8634" s="136"/>
      <c r="G8634" s="82"/>
      <c r="H8634" s="160"/>
      <c r="I8634" s="136"/>
      <c r="J8634" s="136"/>
      <c r="K8634" s="136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</row>
    <row r="8635">
      <c r="A8635" s="82"/>
      <c r="B8635" s="82"/>
      <c r="C8635" s="2"/>
      <c r="D8635" s="2"/>
      <c r="E8635" s="136"/>
      <c r="F8635" s="136"/>
      <c r="G8635" s="82"/>
      <c r="H8635" s="160"/>
      <c r="I8635" s="136"/>
      <c r="J8635" s="136"/>
      <c r="K8635" s="136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</row>
    <row r="8636">
      <c r="A8636" s="82"/>
      <c r="B8636" s="82"/>
      <c r="C8636" s="2"/>
      <c r="D8636" s="2"/>
      <c r="E8636" s="136"/>
      <c r="F8636" s="136"/>
      <c r="G8636" s="82"/>
      <c r="H8636" s="160"/>
      <c r="I8636" s="136"/>
      <c r="J8636" s="136"/>
      <c r="K8636" s="136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</row>
    <row r="8637">
      <c r="A8637" s="82"/>
      <c r="B8637" s="82"/>
      <c r="C8637" s="2"/>
      <c r="D8637" s="2"/>
      <c r="E8637" s="136"/>
      <c r="F8637" s="136"/>
      <c r="G8637" s="82"/>
      <c r="H8637" s="160"/>
      <c r="I8637" s="136"/>
      <c r="J8637" s="136"/>
      <c r="K8637" s="136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</row>
    <row r="8638">
      <c r="A8638" s="82"/>
      <c r="B8638" s="82"/>
      <c r="C8638" s="2"/>
      <c r="D8638" s="2"/>
      <c r="E8638" s="136"/>
      <c r="F8638" s="136"/>
      <c r="G8638" s="82"/>
      <c r="H8638" s="160"/>
      <c r="I8638" s="136"/>
      <c r="J8638" s="136"/>
      <c r="K8638" s="136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</row>
    <row r="8639">
      <c r="A8639" s="82"/>
      <c r="B8639" s="82"/>
      <c r="C8639" s="2"/>
      <c r="D8639" s="2"/>
      <c r="E8639" s="136"/>
      <c r="F8639" s="136"/>
      <c r="G8639" s="82"/>
      <c r="H8639" s="160"/>
      <c r="I8639" s="136"/>
      <c r="J8639" s="136"/>
      <c r="K8639" s="136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</row>
    <row r="8640">
      <c r="A8640" s="82"/>
      <c r="B8640" s="82"/>
      <c r="C8640" s="2"/>
      <c r="D8640" s="2"/>
      <c r="E8640" s="136"/>
      <c r="F8640" s="136"/>
      <c r="G8640" s="82"/>
      <c r="H8640" s="160"/>
      <c r="I8640" s="136"/>
      <c r="J8640" s="136"/>
      <c r="K8640" s="136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</row>
    <row r="8641">
      <c r="A8641" s="82"/>
      <c r="B8641" s="82"/>
      <c r="C8641" s="2"/>
      <c r="D8641" s="2"/>
      <c r="E8641" s="136"/>
      <c r="F8641" s="136"/>
      <c r="G8641" s="82"/>
      <c r="H8641" s="160"/>
      <c r="I8641" s="136"/>
      <c r="J8641" s="136"/>
      <c r="K8641" s="136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</row>
    <row r="8642">
      <c r="A8642" s="82"/>
      <c r="B8642" s="82"/>
      <c r="C8642" s="2"/>
      <c r="D8642" s="2"/>
      <c r="E8642" s="136"/>
      <c r="F8642" s="136"/>
      <c r="G8642" s="82"/>
      <c r="H8642" s="160"/>
      <c r="I8642" s="136"/>
      <c r="J8642" s="136"/>
      <c r="K8642" s="136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</row>
    <row r="8643">
      <c r="A8643" s="82"/>
      <c r="B8643" s="82"/>
      <c r="C8643" s="2"/>
      <c r="D8643" s="2"/>
      <c r="E8643" s="136"/>
      <c r="F8643" s="136"/>
      <c r="G8643" s="82"/>
      <c r="H8643" s="160"/>
      <c r="I8643" s="136"/>
      <c r="J8643" s="136"/>
      <c r="K8643" s="136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</row>
    <row r="8644">
      <c r="A8644" s="82"/>
      <c r="B8644" s="82"/>
      <c r="C8644" s="2"/>
      <c r="D8644" s="2"/>
      <c r="E8644" s="136"/>
      <c r="F8644" s="136"/>
      <c r="G8644" s="82"/>
      <c r="H8644" s="160"/>
      <c r="I8644" s="136"/>
      <c r="J8644" s="136"/>
      <c r="K8644" s="136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</row>
    <row r="8645">
      <c r="A8645" s="82"/>
      <c r="B8645" s="82"/>
      <c r="C8645" s="2"/>
      <c r="D8645" s="2"/>
      <c r="E8645" s="136"/>
      <c r="F8645" s="136"/>
      <c r="G8645" s="82"/>
      <c r="H8645" s="160"/>
      <c r="I8645" s="136"/>
      <c r="J8645" s="136"/>
      <c r="K8645" s="136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</row>
    <row r="8646">
      <c r="A8646" s="82"/>
      <c r="B8646" s="82"/>
      <c r="C8646" s="2"/>
      <c r="D8646" s="2"/>
      <c r="E8646" s="136"/>
      <c r="F8646" s="136"/>
      <c r="G8646" s="82"/>
      <c r="H8646" s="160"/>
      <c r="I8646" s="136"/>
      <c r="J8646" s="136"/>
      <c r="K8646" s="136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</row>
    <row r="8647">
      <c r="A8647" s="82"/>
      <c r="B8647" s="82"/>
      <c r="C8647" s="2"/>
      <c r="D8647" s="2"/>
      <c r="E8647" s="136"/>
      <c r="F8647" s="136"/>
      <c r="G8647" s="82"/>
      <c r="H8647" s="160"/>
      <c r="I8647" s="136"/>
      <c r="J8647" s="136"/>
      <c r="K8647" s="136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</row>
    <row r="8648">
      <c r="A8648" s="82"/>
      <c r="B8648" s="82"/>
      <c r="C8648" s="2"/>
      <c r="D8648" s="2"/>
      <c r="E8648" s="136"/>
      <c r="F8648" s="136"/>
      <c r="G8648" s="82"/>
      <c r="H8648" s="160"/>
      <c r="I8648" s="136"/>
      <c r="J8648" s="136"/>
      <c r="K8648" s="136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</row>
    <row r="8649">
      <c r="A8649" s="82"/>
      <c r="B8649" s="82"/>
      <c r="C8649" s="2"/>
      <c r="D8649" s="2"/>
      <c r="E8649" s="136"/>
      <c r="F8649" s="136"/>
      <c r="G8649" s="82"/>
      <c r="H8649" s="160"/>
      <c r="I8649" s="136"/>
      <c r="J8649" s="136"/>
      <c r="K8649" s="136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</row>
    <row r="8650">
      <c r="A8650" s="82"/>
      <c r="B8650" s="82"/>
      <c r="C8650" s="2"/>
      <c r="D8650" s="2"/>
      <c r="E8650" s="136"/>
      <c r="F8650" s="136"/>
      <c r="G8650" s="82"/>
      <c r="H8650" s="160"/>
      <c r="I8650" s="136"/>
      <c r="J8650" s="136"/>
      <c r="K8650" s="136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</row>
    <row r="8651">
      <c r="A8651" s="82"/>
      <c r="B8651" s="82"/>
      <c r="C8651" s="2"/>
      <c r="D8651" s="2"/>
      <c r="E8651" s="136"/>
      <c r="F8651" s="136"/>
      <c r="G8651" s="82"/>
      <c r="H8651" s="160"/>
      <c r="I8651" s="136"/>
      <c r="J8651" s="136"/>
      <c r="K8651" s="136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</row>
    <row r="8652">
      <c r="A8652" s="82"/>
      <c r="B8652" s="82"/>
      <c r="C8652" s="2"/>
      <c r="D8652" s="2"/>
      <c r="E8652" s="136"/>
      <c r="F8652" s="136"/>
      <c r="G8652" s="82"/>
      <c r="H8652" s="160"/>
      <c r="I8652" s="136"/>
      <c r="J8652" s="136"/>
      <c r="K8652" s="136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</row>
    <row r="8653">
      <c r="A8653" s="82"/>
      <c r="B8653" s="82"/>
      <c r="C8653" s="2"/>
      <c r="D8653" s="2"/>
      <c r="E8653" s="136"/>
      <c r="F8653" s="136"/>
      <c r="G8653" s="82"/>
      <c r="H8653" s="160"/>
      <c r="I8653" s="136"/>
      <c r="J8653" s="136"/>
      <c r="K8653" s="136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</row>
    <row r="8654">
      <c r="A8654" s="82"/>
      <c r="B8654" s="82"/>
      <c r="C8654" s="2"/>
      <c r="D8654" s="2"/>
      <c r="E8654" s="136"/>
      <c r="F8654" s="136"/>
      <c r="G8654" s="82"/>
      <c r="H8654" s="160"/>
      <c r="I8654" s="136"/>
      <c r="J8654" s="136"/>
      <c r="K8654" s="136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</row>
    <row r="8655">
      <c r="A8655" s="82"/>
      <c r="B8655" s="82"/>
      <c r="C8655" s="2"/>
      <c r="D8655" s="2"/>
      <c r="E8655" s="136"/>
      <c r="F8655" s="136"/>
      <c r="G8655" s="82"/>
      <c r="H8655" s="160"/>
      <c r="I8655" s="136"/>
      <c r="J8655" s="136"/>
      <c r="K8655" s="136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</row>
    <row r="8656">
      <c r="A8656" s="82"/>
      <c r="B8656" s="82"/>
      <c r="C8656" s="2"/>
      <c r="D8656" s="2"/>
      <c r="E8656" s="136"/>
      <c r="F8656" s="136"/>
      <c r="G8656" s="82"/>
      <c r="H8656" s="160"/>
      <c r="I8656" s="136"/>
      <c r="J8656" s="136"/>
      <c r="K8656" s="136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</row>
    <row r="8657">
      <c r="A8657" s="82"/>
      <c r="B8657" s="82"/>
      <c r="C8657" s="2"/>
      <c r="D8657" s="2"/>
      <c r="E8657" s="136"/>
      <c r="F8657" s="136"/>
      <c r="G8657" s="82"/>
      <c r="H8657" s="160"/>
      <c r="I8657" s="136"/>
      <c r="J8657" s="136"/>
      <c r="K8657" s="136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</row>
    <row r="8658">
      <c r="A8658" s="82"/>
      <c r="B8658" s="82"/>
      <c r="C8658" s="2"/>
      <c r="D8658" s="2"/>
      <c r="E8658" s="136"/>
      <c r="F8658" s="136"/>
      <c r="G8658" s="82"/>
      <c r="H8658" s="160"/>
      <c r="I8658" s="136"/>
      <c r="J8658" s="136"/>
      <c r="K8658" s="136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</row>
    <row r="8659">
      <c r="A8659" s="82"/>
      <c r="B8659" s="82"/>
      <c r="C8659" s="2"/>
      <c r="D8659" s="2"/>
      <c r="E8659" s="136"/>
      <c r="F8659" s="136"/>
      <c r="G8659" s="82"/>
      <c r="H8659" s="160"/>
      <c r="I8659" s="136"/>
      <c r="J8659" s="136"/>
      <c r="K8659" s="136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</row>
    <row r="8660">
      <c r="A8660" s="82"/>
      <c r="B8660" s="82"/>
      <c r="C8660" s="2"/>
      <c r="D8660" s="2"/>
      <c r="E8660" s="136"/>
      <c r="F8660" s="136"/>
      <c r="G8660" s="82"/>
      <c r="H8660" s="160"/>
      <c r="I8660" s="136"/>
      <c r="J8660" s="136"/>
      <c r="K8660" s="136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</row>
    <row r="8661">
      <c r="A8661" s="82"/>
      <c r="B8661" s="82"/>
      <c r="C8661" s="2"/>
      <c r="D8661" s="2"/>
      <c r="E8661" s="136"/>
      <c r="F8661" s="136"/>
      <c r="G8661" s="82"/>
      <c r="H8661" s="160"/>
      <c r="I8661" s="136"/>
      <c r="J8661" s="136"/>
      <c r="K8661" s="136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</row>
    <row r="8662">
      <c r="A8662" s="82"/>
      <c r="B8662" s="82"/>
      <c r="C8662" s="2"/>
      <c r="D8662" s="2"/>
      <c r="E8662" s="136"/>
      <c r="F8662" s="136"/>
      <c r="G8662" s="82"/>
      <c r="H8662" s="160"/>
      <c r="I8662" s="136"/>
      <c r="J8662" s="136"/>
      <c r="K8662" s="136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</row>
    <row r="8663">
      <c r="A8663" s="82"/>
      <c r="B8663" s="82"/>
      <c r="C8663" s="2"/>
      <c r="D8663" s="2"/>
      <c r="E8663" s="136"/>
      <c r="F8663" s="136"/>
      <c r="G8663" s="82"/>
      <c r="H8663" s="160"/>
      <c r="I8663" s="136"/>
      <c r="J8663" s="136"/>
      <c r="K8663" s="136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</row>
    <row r="8664">
      <c r="A8664" s="82"/>
      <c r="B8664" s="82"/>
      <c r="C8664" s="2"/>
      <c r="D8664" s="2"/>
      <c r="E8664" s="136"/>
      <c r="F8664" s="136"/>
      <c r="G8664" s="82"/>
      <c r="H8664" s="160"/>
      <c r="I8664" s="136"/>
      <c r="J8664" s="136"/>
      <c r="K8664" s="136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</row>
    <row r="8665">
      <c r="A8665" s="82"/>
      <c r="B8665" s="82"/>
      <c r="C8665" s="2"/>
      <c r="D8665" s="2"/>
      <c r="E8665" s="136"/>
      <c r="F8665" s="136"/>
      <c r="G8665" s="82"/>
      <c r="H8665" s="160"/>
      <c r="I8665" s="136"/>
      <c r="J8665" s="136"/>
      <c r="K8665" s="136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</row>
    <row r="8666">
      <c r="A8666" s="82"/>
      <c r="B8666" s="82"/>
      <c r="C8666" s="2"/>
      <c r="D8666" s="2"/>
      <c r="E8666" s="136"/>
      <c r="F8666" s="136"/>
      <c r="G8666" s="82"/>
      <c r="H8666" s="160"/>
      <c r="I8666" s="136"/>
      <c r="J8666" s="136"/>
      <c r="K8666" s="136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</row>
    <row r="8667">
      <c r="A8667" s="82"/>
      <c r="B8667" s="82"/>
      <c r="C8667" s="2"/>
      <c r="D8667" s="2"/>
      <c r="E8667" s="136"/>
      <c r="F8667" s="136"/>
      <c r="G8667" s="82"/>
      <c r="H8667" s="160"/>
      <c r="I8667" s="136"/>
      <c r="J8667" s="136"/>
      <c r="K8667" s="136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</row>
    <row r="8668">
      <c r="A8668" s="82"/>
      <c r="B8668" s="82"/>
      <c r="C8668" s="2"/>
      <c r="D8668" s="2"/>
      <c r="E8668" s="136"/>
      <c r="F8668" s="136"/>
      <c r="G8668" s="82"/>
      <c r="H8668" s="160"/>
      <c r="I8668" s="136"/>
      <c r="J8668" s="136"/>
      <c r="K8668" s="136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</row>
    <row r="8669">
      <c r="A8669" s="82"/>
      <c r="B8669" s="82"/>
      <c r="C8669" s="2"/>
      <c r="D8669" s="2"/>
      <c r="E8669" s="136"/>
      <c r="F8669" s="136"/>
      <c r="G8669" s="82"/>
      <c r="H8669" s="160"/>
      <c r="I8669" s="136"/>
      <c r="J8669" s="136"/>
      <c r="K8669" s="136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</row>
    <row r="8670">
      <c r="A8670" s="82"/>
      <c r="B8670" s="82"/>
      <c r="C8670" s="2"/>
      <c r="D8670" s="2"/>
      <c r="E8670" s="136"/>
      <c r="F8670" s="136"/>
      <c r="G8670" s="82"/>
      <c r="H8670" s="160"/>
      <c r="I8670" s="136"/>
      <c r="J8670" s="136"/>
      <c r="K8670" s="136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</row>
    <row r="8671">
      <c r="A8671" s="82"/>
      <c r="B8671" s="82"/>
      <c r="C8671" s="2"/>
      <c r="D8671" s="2"/>
      <c r="E8671" s="136"/>
      <c r="F8671" s="136"/>
      <c r="G8671" s="82"/>
      <c r="H8671" s="160"/>
      <c r="I8671" s="136"/>
      <c r="J8671" s="136"/>
      <c r="K8671" s="136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</row>
    <row r="8672">
      <c r="A8672" s="82"/>
      <c r="B8672" s="82"/>
      <c r="C8672" s="2"/>
      <c r="D8672" s="2"/>
      <c r="E8672" s="136"/>
      <c r="F8672" s="136"/>
      <c r="G8672" s="82"/>
      <c r="H8672" s="160"/>
      <c r="I8672" s="136"/>
      <c r="J8672" s="136"/>
      <c r="K8672" s="136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</row>
    <row r="8673">
      <c r="A8673" s="82"/>
      <c r="B8673" s="82"/>
      <c r="C8673" s="2"/>
      <c r="D8673" s="2"/>
      <c r="E8673" s="136"/>
      <c r="F8673" s="136"/>
      <c r="G8673" s="82"/>
      <c r="H8673" s="160"/>
      <c r="I8673" s="136"/>
      <c r="J8673" s="136"/>
      <c r="K8673" s="136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</row>
    <row r="8674">
      <c r="A8674" s="82"/>
      <c r="B8674" s="82"/>
      <c r="C8674" s="2"/>
      <c r="D8674" s="2"/>
      <c r="E8674" s="136"/>
      <c r="F8674" s="136"/>
      <c r="G8674" s="82"/>
      <c r="H8674" s="160"/>
      <c r="I8674" s="136"/>
      <c r="J8674" s="136"/>
      <c r="K8674" s="136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</row>
    <row r="8675">
      <c r="A8675" s="82"/>
      <c r="B8675" s="82"/>
      <c r="C8675" s="2"/>
      <c r="D8675" s="2"/>
      <c r="E8675" s="136"/>
      <c r="F8675" s="136"/>
      <c r="G8675" s="82"/>
      <c r="H8675" s="160"/>
      <c r="I8675" s="136"/>
      <c r="J8675" s="136"/>
      <c r="K8675" s="136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</row>
    <row r="8676">
      <c r="A8676" s="82"/>
      <c r="B8676" s="82"/>
      <c r="C8676" s="2"/>
      <c r="D8676" s="2"/>
      <c r="E8676" s="136"/>
      <c r="F8676" s="136"/>
      <c r="G8676" s="82"/>
      <c r="H8676" s="160"/>
      <c r="I8676" s="136"/>
      <c r="J8676" s="136"/>
      <c r="K8676" s="136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</row>
    <row r="8677">
      <c r="A8677" s="82"/>
      <c r="B8677" s="82"/>
      <c r="C8677" s="2"/>
      <c r="D8677" s="2"/>
      <c r="E8677" s="136"/>
      <c r="F8677" s="136"/>
      <c r="G8677" s="82"/>
      <c r="H8677" s="160"/>
      <c r="I8677" s="136"/>
      <c r="J8677" s="136"/>
      <c r="K8677" s="136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</row>
    <row r="8678">
      <c r="A8678" s="82"/>
      <c r="B8678" s="82"/>
      <c r="C8678" s="2"/>
      <c r="D8678" s="2"/>
      <c r="E8678" s="136"/>
      <c r="F8678" s="136"/>
      <c r="G8678" s="82"/>
      <c r="H8678" s="160"/>
      <c r="I8678" s="136"/>
      <c r="J8678" s="136"/>
      <c r="K8678" s="136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</row>
    <row r="8679">
      <c r="A8679" s="82"/>
      <c r="B8679" s="82"/>
      <c r="C8679" s="2"/>
      <c r="D8679" s="2"/>
      <c r="E8679" s="136"/>
      <c r="F8679" s="136"/>
      <c r="G8679" s="82"/>
      <c r="H8679" s="160"/>
      <c r="I8679" s="136"/>
      <c r="J8679" s="136"/>
      <c r="K8679" s="136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</row>
    <row r="8680">
      <c r="A8680" s="82"/>
      <c r="B8680" s="82"/>
      <c r="C8680" s="2"/>
      <c r="D8680" s="2"/>
      <c r="E8680" s="136"/>
      <c r="F8680" s="136"/>
      <c r="G8680" s="82"/>
      <c r="H8680" s="160"/>
      <c r="I8680" s="136"/>
      <c r="J8680" s="136"/>
      <c r="K8680" s="136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</row>
    <row r="8681">
      <c r="A8681" s="82"/>
      <c r="B8681" s="82"/>
      <c r="C8681" s="2"/>
      <c r="D8681" s="2"/>
      <c r="E8681" s="136"/>
      <c r="F8681" s="136"/>
      <c r="G8681" s="82"/>
      <c r="H8681" s="160"/>
      <c r="I8681" s="136"/>
      <c r="J8681" s="136"/>
      <c r="K8681" s="136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</row>
    <row r="8682">
      <c r="A8682" s="82"/>
      <c r="B8682" s="82"/>
      <c r="C8682" s="2"/>
      <c r="D8682" s="2"/>
      <c r="E8682" s="136"/>
      <c r="F8682" s="136"/>
      <c r="G8682" s="82"/>
      <c r="H8682" s="160"/>
      <c r="I8682" s="136"/>
      <c r="J8682" s="136"/>
      <c r="K8682" s="136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</row>
    <row r="8683">
      <c r="A8683" s="82"/>
      <c r="B8683" s="82"/>
      <c r="C8683" s="2"/>
      <c r="D8683" s="2"/>
      <c r="E8683" s="136"/>
      <c r="F8683" s="136"/>
      <c r="G8683" s="82"/>
      <c r="H8683" s="160"/>
      <c r="I8683" s="136"/>
      <c r="J8683" s="136"/>
      <c r="K8683" s="136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</row>
    <row r="8684">
      <c r="A8684" s="82"/>
      <c r="B8684" s="82"/>
      <c r="C8684" s="2"/>
      <c r="D8684" s="2"/>
      <c r="E8684" s="136"/>
      <c r="F8684" s="136"/>
      <c r="G8684" s="82"/>
      <c r="H8684" s="160"/>
      <c r="I8684" s="136"/>
      <c r="J8684" s="136"/>
      <c r="K8684" s="136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</row>
    <row r="8685">
      <c r="A8685" s="82"/>
      <c r="B8685" s="82"/>
      <c r="C8685" s="2"/>
      <c r="D8685" s="2"/>
      <c r="E8685" s="136"/>
      <c r="F8685" s="136"/>
      <c r="G8685" s="82"/>
      <c r="H8685" s="160"/>
      <c r="I8685" s="136"/>
      <c r="J8685" s="136"/>
      <c r="K8685" s="136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</row>
    <row r="8686">
      <c r="A8686" s="82"/>
      <c r="B8686" s="82"/>
      <c r="C8686" s="2"/>
      <c r="D8686" s="2"/>
      <c r="E8686" s="136"/>
      <c r="F8686" s="136"/>
      <c r="G8686" s="82"/>
      <c r="H8686" s="160"/>
      <c r="I8686" s="136"/>
      <c r="J8686" s="136"/>
      <c r="K8686" s="136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</row>
    <row r="8687">
      <c r="A8687" s="82"/>
      <c r="B8687" s="82"/>
      <c r="C8687" s="2"/>
      <c r="D8687" s="2"/>
      <c r="E8687" s="136"/>
      <c r="F8687" s="136"/>
      <c r="G8687" s="82"/>
      <c r="H8687" s="160"/>
      <c r="I8687" s="136"/>
      <c r="J8687" s="136"/>
      <c r="K8687" s="136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</row>
    <row r="8688">
      <c r="A8688" s="82"/>
      <c r="B8688" s="82"/>
      <c r="C8688" s="2"/>
      <c r="D8688" s="2"/>
      <c r="E8688" s="136"/>
      <c r="F8688" s="136"/>
      <c r="G8688" s="82"/>
      <c r="H8688" s="160"/>
      <c r="I8688" s="136"/>
      <c r="J8688" s="136"/>
      <c r="K8688" s="136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</row>
    <row r="8689">
      <c r="A8689" s="82"/>
      <c r="B8689" s="82"/>
      <c r="C8689" s="2"/>
      <c r="D8689" s="2"/>
      <c r="E8689" s="136"/>
      <c r="F8689" s="136"/>
      <c r="G8689" s="82"/>
      <c r="H8689" s="160"/>
      <c r="I8689" s="136"/>
      <c r="J8689" s="136"/>
      <c r="K8689" s="136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</row>
    <row r="8690">
      <c r="A8690" s="82"/>
      <c r="B8690" s="82"/>
      <c r="C8690" s="2"/>
      <c r="D8690" s="2"/>
      <c r="E8690" s="136"/>
      <c r="F8690" s="136"/>
      <c r="G8690" s="82"/>
      <c r="H8690" s="160"/>
      <c r="I8690" s="136"/>
      <c r="J8690" s="136"/>
      <c r="K8690" s="136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</row>
    <row r="8691">
      <c r="A8691" s="82"/>
      <c r="B8691" s="82"/>
      <c r="C8691" s="2"/>
      <c r="D8691" s="2"/>
      <c r="E8691" s="136"/>
      <c r="F8691" s="136"/>
      <c r="G8691" s="82"/>
      <c r="H8691" s="160"/>
      <c r="I8691" s="136"/>
      <c r="J8691" s="136"/>
      <c r="K8691" s="136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</row>
    <row r="8692">
      <c r="A8692" s="82"/>
      <c r="B8692" s="82"/>
      <c r="C8692" s="2"/>
      <c r="D8692" s="2"/>
      <c r="E8692" s="136"/>
      <c r="F8692" s="136"/>
      <c r="G8692" s="82"/>
      <c r="H8692" s="160"/>
      <c r="I8692" s="136"/>
      <c r="J8692" s="136"/>
      <c r="K8692" s="136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</row>
    <row r="8693">
      <c r="A8693" s="82"/>
      <c r="B8693" s="82"/>
      <c r="C8693" s="2"/>
      <c r="D8693" s="2"/>
      <c r="E8693" s="136"/>
      <c r="F8693" s="136"/>
      <c r="G8693" s="82"/>
      <c r="H8693" s="160"/>
      <c r="I8693" s="136"/>
      <c r="J8693" s="136"/>
      <c r="K8693" s="136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</row>
    <row r="8694">
      <c r="A8694" s="82"/>
      <c r="B8694" s="82"/>
      <c r="C8694" s="2"/>
      <c r="D8694" s="2"/>
      <c r="E8694" s="136"/>
      <c r="F8694" s="136"/>
      <c r="G8694" s="82"/>
      <c r="H8694" s="160"/>
      <c r="I8694" s="136"/>
      <c r="J8694" s="136"/>
      <c r="K8694" s="136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</row>
    <row r="8695">
      <c r="A8695" s="82"/>
      <c r="B8695" s="82"/>
      <c r="C8695" s="2"/>
      <c r="D8695" s="2"/>
      <c r="E8695" s="136"/>
      <c r="F8695" s="136"/>
      <c r="G8695" s="82"/>
      <c r="H8695" s="160"/>
      <c r="I8695" s="136"/>
      <c r="J8695" s="136"/>
      <c r="K8695" s="136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</row>
    <row r="8696">
      <c r="A8696" s="82"/>
      <c r="B8696" s="82"/>
      <c r="C8696" s="2"/>
      <c r="D8696" s="2"/>
      <c r="E8696" s="136"/>
      <c r="F8696" s="136"/>
      <c r="G8696" s="82"/>
      <c r="H8696" s="160"/>
      <c r="I8696" s="136"/>
      <c r="J8696" s="136"/>
      <c r="K8696" s="136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</row>
    <row r="8697">
      <c r="A8697" s="82"/>
      <c r="B8697" s="82"/>
      <c r="C8697" s="2"/>
      <c r="D8697" s="2"/>
      <c r="E8697" s="136"/>
      <c r="F8697" s="136"/>
      <c r="G8697" s="82"/>
      <c r="H8697" s="160"/>
      <c r="I8697" s="136"/>
      <c r="J8697" s="136"/>
      <c r="K8697" s="136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</row>
    <row r="8698">
      <c r="A8698" s="82"/>
      <c r="B8698" s="82"/>
      <c r="C8698" s="2"/>
      <c r="D8698" s="2"/>
      <c r="E8698" s="136"/>
      <c r="F8698" s="136"/>
      <c r="G8698" s="82"/>
      <c r="H8698" s="160"/>
      <c r="I8698" s="136"/>
      <c r="J8698" s="136"/>
      <c r="K8698" s="136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</row>
    <row r="8699">
      <c r="A8699" s="82"/>
      <c r="B8699" s="82"/>
      <c r="C8699" s="2"/>
      <c r="D8699" s="2"/>
      <c r="E8699" s="136"/>
      <c r="F8699" s="136"/>
      <c r="G8699" s="82"/>
      <c r="H8699" s="160"/>
      <c r="I8699" s="136"/>
      <c r="J8699" s="136"/>
      <c r="K8699" s="136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</row>
    <row r="8700">
      <c r="A8700" s="82"/>
      <c r="B8700" s="82"/>
      <c r="C8700" s="2"/>
      <c r="D8700" s="2"/>
      <c r="E8700" s="136"/>
      <c r="F8700" s="136"/>
      <c r="G8700" s="82"/>
      <c r="H8700" s="160"/>
      <c r="I8700" s="136"/>
      <c r="J8700" s="136"/>
      <c r="K8700" s="136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</row>
    <row r="8701">
      <c r="A8701" s="82"/>
      <c r="B8701" s="82"/>
      <c r="C8701" s="2"/>
      <c r="D8701" s="2"/>
      <c r="E8701" s="136"/>
      <c r="F8701" s="136"/>
      <c r="G8701" s="82"/>
      <c r="H8701" s="160"/>
      <c r="I8701" s="136"/>
      <c r="J8701" s="136"/>
      <c r="K8701" s="136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</row>
    <row r="8702">
      <c r="A8702" s="82"/>
      <c r="B8702" s="82"/>
      <c r="C8702" s="2"/>
      <c r="D8702" s="2"/>
      <c r="E8702" s="136"/>
      <c r="F8702" s="136"/>
      <c r="G8702" s="82"/>
      <c r="H8702" s="160"/>
      <c r="I8702" s="136"/>
      <c r="J8702" s="136"/>
      <c r="K8702" s="136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</row>
    <row r="8703">
      <c r="A8703" s="82"/>
      <c r="B8703" s="82"/>
      <c r="C8703" s="2"/>
      <c r="D8703" s="2"/>
      <c r="E8703" s="136"/>
      <c r="F8703" s="136"/>
      <c r="G8703" s="82"/>
      <c r="H8703" s="160"/>
      <c r="I8703" s="136"/>
      <c r="J8703" s="136"/>
      <c r="K8703" s="136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</row>
    <row r="8704">
      <c r="A8704" s="82"/>
      <c r="B8704" s="82"/>
      <c r="C8704" s="2"/>
      <c r="D8704" s="2"/>
      <c r="E8704" s="136"/>
      <c r="F8704" s="136"/>
      <c r="G8704" s="82"/>
      <c r="H8704" s="160"/>
      <c r="I8704" s="136"/>
      <c r="J8704" s="136"/>
      <c r="K8704" s="136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</row>
    <row r="8705">
      <c r="A8705" s="82"/>
      <c r="B8705" s="82"/>
      <c r="C8705" s="2"/>
      <c r="D8705" s="2"/>
      <c r="E8705" s="136"/>
      <c r="F8705" s="136"/>
      <c r="G8705" s="82"/>
      <c r="H8705" s="160"/>
      <c r="I8705" s="136"/>
      <c r="J8705" s="136"/>
      <c r="K8705" s="136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</row>
    <row r="8706">
      <c r="A8706" s="82"/>
      <c r="B8706" s="82"/>
      <c r="C8706" s="2"/>
      <c r="D8706" s="2"/>
      <c r="E8706" s="136"/>
      <c r="F8706" s="136"/>
      <c r="G8706" s="82"/>
      <c r="H8706" s="160"/>
      <c r="I8706" s="136"/>
      <c r="J8706" s="136"/>
      <c r="K8706" s="136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</row>
    <row r="8707">
      <c r="A8707" s="82"/>
      <c r="B8707" s="82"/>
      <c r="C8707" s="2"/>
      <c r="D8707" s="2"/>
      <c r="E8707" s="136"/>
      <c r="F8707" s="136"/>
      <c r="G8707" s="82"/>
      <c r="H8707" s="160"/>
      <c r="I8707" s="136"/>
      <c r="J8707" s="136"/>
      <c r="K8707" s="136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</row>
    <row r="8708">
      <c r="A8708" s="82"/>
      <c r="B8708" s="82"/>
      <c r="C8708" s="2"/>
      <c r="D8708" s="2"/>
      <c r="E8708" s="136"/>
      <c r="F8708" s="136"/>
      <c r="G8708" s="82"/>
      <c r="H8708" s="160"/>
      <c r="I8708" s="136"/>
      <c r="J8708" s="136"/>
      <c r="K8708" s="136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</row>
    <row r="8709">
      <c r="A8709" s="82"/>
      <c r="B8709" s="82"/>
      <c r="C8709" s="2"/>
      <c r="D8709" s="2"/>
      <c r="E8709" s="136"/>
      <c r="F8709" s="136"/>
      <c r="G8709" s="82"/>
      <c r="H8709" s="160"/>
      <c r="I8709" s="136"/>
      <c r="J8709" s="136"/>
      <c r="K8709" s="136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</row>
    <row r="8710">
      <c r="A8710" s="82"/>
      <c r="B8710" s="82"/>
      <c r="C8710" s="2"/>
      <c r="D8710" s="2"/>
      <c r="E8710" s="136"/>
      <c r="F8710" s="136"/>
      <c r="G8710" s="82"/>
      <c r="H8710" s="160"/>
      <c r="I8710" s="136"/>
      <c r="J8710" s="136"/>
      <c r="K8710" s="136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</row>
    <row r="8711">
      <c r="A8711" s="82"/>
      <c r="B8711" s="82"/>
      <c r="C8711" s="2"/>
      <c r="D8711" s="2"/>
      <c r="E8711" s="136"/>
      <c r="F8711" s="136"/>
      <c r="G8711" s="82"/>
      <c r="H8711" s="160"/>
      <c r="I8711" s="136"/>
      <c r="J8711" s="136"/>
      <c r="K8711" s="136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</row>
    <row r="8712">
      <c r="A8712" s="82"/>
      <c r="B8712" s="82"/>
      <c r="C8712" s="2"/>
      <c r="D8712" s="2"/>
      <c r="E8712" s="136"/>
      <c r="F8712" s="136"/>
      <c r="G8712" s="82"/>
      <c r="H8712" s="160"/>
      <c r="I8712" s="136"/>
      <c r="J8712" s="136"/>
      <c r="K8712" s="136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</row>
    <row r="8713">
      <c r="A8713" s="82"/>
      <c r="B8713" s="82"/>
      <c r="C8713" s="2"/>
      <c r="D8713" s="2"/>
      <c r="E8713" s="136"/>
      <c r="F8713" s="136"/>
      <c r="G8713" s="82"/>
      <c r="H8713" s="160"/>
      <c r="I8713" s="136"/>
      <c r="J8713" s="136"/>
      <c r="K8713" s="136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</row>
    <row r="8714">
      <c r="A8714" s="82"/>
      <c r="B8714" s="82"/>
      <c r="C8714" s="2"/>
      <c r="D8714" s="2"/>
      <c r="E8714" s="136"/>
      <c r="F8714" s="136"/>
      <c r="G8714" s="82"/>
      <c r="H8714" s="160"/>
      <c r="I8714" s="136"/>
      <c r="J8714" s="136"/>
      <c r="K8714" s="136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</row>
    <row r="8715">
      <c r="A8715" s="82"/>
      <c r="B8715" s="82"/>
      <c r="C8715" s="2"/>
      <c r="D8715" s="2"/>
      <c r="E8715" s="136"/>
      <c r="F8715" s="136"/>
      <c r="G8715" s="82"/>
      <c r="H8715" s="160"/>
      <c r="I8715" s="136"/>
      <c r="J8715" s="136"/>
      <c r="K8715" s="136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</row>
    <row r="8716">
      <c r="A8716" s="82"/>
      <c r="B8716" s="82"/>
      <c r="C8716" s="2"/>
      <c r="D8716" s="2"/>
      <c r="E8716" s="136"/>
      <c r="F8716" s="136"/>
      <c r="G8716" s="82"/>
      <c r="H8716" s="160"/>
      <c r="I8716" s="136"/>
      <c r="J8716" s="136"/>
      <c r="K8716" s="136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</row>
    <row r="8717">
      <c r="A8717" s="82"/>
      <c r="B8717" s="82"/>
      <c r="C8717" s="2"/>
      <c r="D8717" s="2"/>
      <c r="E8717" s="136"/>
      <c r="F8717" s="136"/>
      <c r="G8717" s="82"/>
      <c r="H8717" s="160"/>
      <c r="I8717" s="136"/>
      <c r="J8717" s="136"/>
      <c r="K8717" s="136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</row>
    <row r="8718">
      <c r="A8718" s="82"/>
      <c r="B8718" s="82"/>
      <c r="C8718" s="2"/>
      <c r="D8718" s="2"/>
      <c r="E8718" s="136"/>
      <c r="F8718" s="136"/>
      <c r="G8718" s="82"/>
      <c r="H8718" s="160"/>
      <c r="I8718" s="136"/>
      <c r="J8718" s="136"/>
      <c r="K8718" s="136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</row>
    <row r="8719">
      <c r="A8719" s="82"/>
      <c r="B8719" s="82"/>
      <c r="C8719" s="2"/>
      <c r="D8719" s="2"/>
      <c r="E8719" s="136"/>
      <c r="F8719" s="136"/>
      <c r="G8719" s="82"/>
      <c r="H8719" s="160"/>
      <c r="I8719" s="136"/>
      <c r="J8719" s="136"/>
      <c r="K8719" s="136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</row>
    <row r="8720">
      <c r="A8720" s="82"/>
      <c r="B8720" s="82"/>
      <c r="C8720" s="2"/>
      <c r="D8720" s="2"/>
      <c r="E8720" s="136"/>
      <c r="F8720" s="136"/>
      <c r="G8720" s="82"/>
      <c r="H8720" s="160"/>
      <c r="I8720" s="136"/>
      <c r="J8720" s="136"/>
      <c r="K8720" s="136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</row>
    <row r="8721">
      <c r="A8721" s="82"/>
      <c r="B8721" s="82"/>
      <c r="C8721" s="2"/>
      <c r="D8721" s="2"/>
      <c r="E8721" s="136"/>
      <c r="F8721" s="136"/>
      <c r="G8721" s="82"/>
      <c r="H8721" s="160"/>
      <c r="I8721" s="136"/>
      <c r="J8721" s="136"/>
      <c r="K8721" s="136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</row>
    <row r="8722">
      <c r="A8722" s="82"/>
      <c r="B8722" s="82"/>
      <c r="C8722" s="2"/>
      <c r="D8722" s="2"/>
      <c r="E8722" s="136"/>
      <c r="F8722" s="136"/>
      <c r="G8722" s="82"/>
      <c r="H8722" s="160"/>
      <c r="I8722" s="136"/>
      <c r="J8722" s="136"/>
      <c r="K8722" s="136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</row>
    <row r="8723">
      <c r="A8723" s="82"/>
      <c r="B8723" s="82"/>
      <c r="C8723" s="2"/>
      <c r="D8723" s="2"/>
      <c r="E8723" s="136"/>
      <c r="F8723" s="136"/>
      <c r="G8723" s="82"/>
      <c r="H8723" s="160"/>
      <c r="I8723" s="136"/>
      <c r="J8723" s="136"/>
      <c r="K8723" s="136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</row>
    <row r="8724">
      <c r="A8724" s="82"/>
      <c r="B8724" s="82"/>
      <c r="C8724" s="2"/>
      <c r="D8724" s="2"/>
      <c r="E8724" s="136"/>
      <c r="F8724" s="136"/>
      <c r="G8724" s="82"/>
      <c r="H8724" s="160"/>
      <c r="I8724" s="136"/>
      <c r="J8724" s="136"/>
      <c r="K8724" s="136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</row>
    <row r="8725">
      <c r="A8725" s="82"/>
      <c r="B8725" s="82"/>
      <c r="C8725" s="2"/>
      <c r="D8725" s="2"/>
      <c r="E8725" s="136"/>
      <c r="F8725" s="136"/>
      <c r="G8725" s="82"/>
      <c r="H8725" s="160"/>
      <c r="I8725" s="136"/>
      <c r="J8725" s="136"/>
      <c r="K8725" s="136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</row>
    <row r="8726">
      <c r="A8726" s="82"/>
      <c r="B8726" s="82"/>
      <c r="C8726" s="2"/>
      <c r="D8726" s="2"/>
      <c r="E8726" s="136"/>
      <c r="F8726" s="136"/>
      <c r="G8726" s="82"/>
      <c r="H8726" s="160"/>
      <c r="I8726" s="136"/>
      <c r="J8726" s="136"/>
      <c r="K8726" s="136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</row>
    <row r="8727">
      <c r="A8727" s="82"/>
      <c r="B8727" s="82"/>
      <c r="C8727" s="2"/>
      <c r="D8727" s="2"/>
      <c r="E8727" s="136"/>
      <c r="F8727" s="136"/>
      <c r="G8727" s="82"/>
      <c r="H8727" s="160"/>
      <c r="I8727" s="136"/>
      <c r="J8727" s="136"/>
      <c r="K8727" s="136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</row>
    <row r="8728">
      <c r="A8728" s="82"/>
      <c r="B8728" s="82"/>
      <c r="C8728" s="2"/>
      <c r="D8728" s="2"/>
      <c r="E8728" s="136"/>
      <c r="F8728" s="136"/>
      <c r="G8728" s="82"/>
      <c r="H8728" s="160"/>
      <c r="I8728" s="136"/>
      <c r="J8728" s="136"/>
      <c r="K8728" s="136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</row>
    <row r="8729">
      <c r="A8729" s="82"/>
      <c r="B8729" s="82"/>
      <c r="C8729" s="2"/>
      <c r="D8729" s="2"/>
      <c r="E8729" s="136"/>
      <c r="F8729" s="136"/>
      <c r="G8729" s="82"/>
      <c r="H8729" s="160"/>
      <c r="I8729" s="136"/>
      <c r="J8729" s="136"/>
      <c r="K8729" s="136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</row>
    <row r="8730">
      <c r="A8730" s="82"/>
      <c r="B8730" s="82"/>
      <c r="C8730" s="2"/>
      <c r="D8730" s="2"/>
      <c r="E8730" s="136"/>
      <c r="F8730" s="136"/>
      <c r="G8730" s="82"/>
      <c r="H8730" s="160"/>
      <c r="I8730" s="136"/>
      <c r="J8730" s="136"/>
      <c r="K8730" s="136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</row>
    <row r="8731">
      <c r="A8731" s="82"/>
      <c r="B8731" s="82"/>
      <c r="C8731" s="2"/>
      <c r="D8731" s="2"/>
      <c r="E8731" s="136"/>
      <c r="F8731" s="136"/>
      <c r="G8731" s="82"/>
      <c r="H8731" s="160"/>
      <c r="I8731" s="136"/>
      <c r="J8731" s="136"/>
      <c r="K8731" s="136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</row>
    <row r="8732">
      <c r="A8732" s="82"/>
      <c r="B8732" s="82"/>
      <c r="C8732" s="2"/>
      <c r="D8732" s="2"/>
      <c r="E8732" s="136"/>
      <c r="F8732" s="136"/>
      <c r="G8732" s="82"/>
      <c r="H8732" s="160"/>
      <c r="I8732" s="136"/>
      <c r="J8732" s="136"/>
      <c r="K8732" s="136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</row>
    <row r="8733">
      <c r="A8733" s="82"/>
      <c r="B8733" s="82"/>
      <c r="C8733" s="2"/>
      <c r="D8733" s="2"/>
      <c r="E8733" s="136"/>
      <c r="F8733" s="136"/>
      <c r="G8733" s="82"/>
      <c r="H8733" s="160"/>
      <c r="I8733" s="136"/>
      <c r="J8733" s="136"/>
      <c r="K8733" s="136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</row>
    <row r="8734">
      <c r="A8734" s="82"/>
      <c r="B8734" s="82"/>
      <c r="C8734" s="2"/>
      <c r="D8734" s="2"/>
      <c r="E8734" s="136"/>
      <c r="F8734" s="136"/>
      <c r="G8734" s="82"/>
      <c r="H8734" s="160"/>
      <c r="I8734" s="136"/>
      <c r="J8734" s="136"/>
      <c r="K8734" s="136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</row>
    <row r="8735">
      <c r="A8735" s="82"/>
      <c r="B8735" s="82"/>
      <c r="C8735" s="2"/>
      <c r="D8735" s="2"/>
      <c r="E8735" s="136"/>
      <c r="F8735" s="136"/>
      <c r="G8735" s="82"/>
      <c r="H8735" s="160"/>
      <c r="I8735" s="136"/>
      <c r="J8735" s="136"/>
      <c r="K8735" s="136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</row>
    <row r="8736">
      <c r="A8736" s="82"/>
      <c r="B8736" s="82"/>
      <c r="C8736" s="2"/>
      <c r="D8736" s="2"/>
      <c r="E8736" s="136"/>
      <c r="F8736" s="136"/>
      <c r="G8736" s="82"/>
      <c r="H8736" s="160"/>
      <c r="I8736" s="136"/>
      <c r="J8736" s="136"/>
      <c r="K8736" s="136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</row>
    <row r="8737">
      <c r="A8737" s="82"/>
      <c r="B8737" s="82"/>
      <c r="C8737" s="2"/>
      <c r="D8737" s="2"/>
      <c r="E8737" s="136"/>
      <c r="F8737" s="136"/>
      <c r="G8737" s="82"/>
      <c r="H8737" s="160"/>
      <c r="I8737" s="136"/>
      <c r="J8737" s="136"/>
      <c r="K8737" s="136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</row>
    <row r="8738">
      <c r="A8738" s="82"/>
      <c r="B8738" s="82"/>
      <c r="C8738" s="2"/>
      <c r="D8738" s="2"/>
      <c r="E8738" s="136"/>
      <c r="F8738" s="136"/>
      <c r="G8738" s="82"/>
      <c r="H8738" s="160"/>
      <c r="I8738" s="136"/>
      <c r="J8738" s="136"/>
      <c r="K8738" s="136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</row>
    <row r="8739">
      <c r="A8739" s="82"/>
      <c r="B8739" s="82"/>
      <c r="C8739" s="2"/>
      <c r="D8739" s="2"/>
      <c r="E8739" s="136"/>
      <c r="F8739" s="136"/>
      <c r="G8739" s="82"/>
      <c r="H8739" s="160"/>
      <c r="I8739" s="136"/>
      <c r="J8739" s="136"/>
      <c r="K8739" s="136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</row>
    <row r="8740">
      <c r="A8740" s="82"/>
      <c r="B8740" s="82"/>
      <c r="C8740" s="2"/>
      <c r="D8740" s="2"/>
      <c r="E8740" s="136"/>
      <c r="F8740" s="136"/>
      <c r="G8740" s="82"/>
      <c r="H8740" s="160"/>
      <c r="I8740" s="136"/>
      <c r="J8740" s="136"/>
      <c r="K8740" s="136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</row>
    <row r="8741">
      <c r="A8741" s="82"/>
      <c r="B8741" s="82"/>
      <c r="C8741" s="2"/>
      <c r="D8741" s="2"/>
      <c r="E8741" s="136"/>
      <c r="F8741" s="136"/>
      <c r="G8741" s="82"/>
      <c r="H8741" s="160"/>
      <c r="I8741" s="136"/>
      <c r="J8741" s="136"/>
      <c r="K8741" s="136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</row>
    <row r="8742">
      <c r="A8742" s="82"/>
      <c r="B8742" s="82"/>
      <c r="C8742" s="2"/>
      <c r="D8742" s="2"/>
      <c r="E8742" s="136"/>
      <c r="F8742" s="136"/>
      <c r="G8742" s="82"/>
      <c r="H8742" s="160"/>
      <c r="I8742" s="136"/>
      <c r="J8742" s="136"/>
      <c r="K8742" s="136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</row>
    <row r="8743">
      <c r="A8743" s="82"/>
      <c r="B8743" s="82"/>
      <c r="C8743" s="2"/>
      <c r="D8743" s="2"/>
      <c r="E8743" s="136"/>
      <c r="F8743" s="136"/>
      <c r="G8743" s="82"/>
      <c r="H8743" s="160"/>
      <c r="I8743" s="136"/>
      <c r="J8743" s="136"/>
      <c r="K8743" s="136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</row>
    <row r="8744">
      <c r="A8744" s="82"/>
      <c r="B8744" s="82"/>
      <c r="C8744" s="2"/>
      <c r="D8744" s="2"/>
      <c r="E8744" s="136"/>
      <c r="F8744" s="136"/>
      <c r="G8744" s="82"/>
      <c r="H8744" s="160"/>
      <c r="I8744" s="136"/>
      <c r="J8744" s="136"/>
      <c r="K8744" s="136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</row>
    <row r="8745">
      <c r="A8745" s="82"/>
      <c r="B8745" s="82"/>
      <c r="C8745" s="2"/>
      <c r="D8745" s="2"/>
      <c r="E8745" s="136"/>
      <c r="F8745" s="136"/>
      <c r="G8745" s="82"/>
      <c r="H8745" s="160"/>
      <c r="I8745" s="136"/>
      <c r="J8745" s="136"/>
      <c r="K8745" s="136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</row>
    <row r="8746">
      <c r="A8746" s="82"/>
      <c r="B8746" s="82"/>
      <c r="C8746" s="2"/>
      <c r="D8746" s="2"/>
      <c r="E8746" s="136"/>
      <c r="F8746" s="136"/>
      <c r="G8746" s="82"/>
      <c r="H8746" s="160"/>
      <c r="I8746" s="136"/>
      <c r="J8746" s="136"/>
      <c r="K8746" s="136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</row>
    <row r="8747">
      <c r="A8747" s="82"/>
      <c r="B8747" s="82"/>
      <c r="C8747" s="2"/>
      <c r="D8747" s="2"/>
      <c r="E8747" s="136"/>
      <c r="F8747" s="136"/>
      <c r="G8747" s="82"/>
      <c r="H8747" s="160"/>
      <c r="I8747" s="136"/>
      <c r="J8747" s="136"/>
      <c r="K8747" s="136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</row>
    <row r="8748">
      <c r="A8748" s="82"/>
      <c r="B8748" s="82"/>
      <c r="C8748" s="2"/>
      <c r="D8748" s="2"/>
      <c r="E8748" s="136"/>
      <c r="F8748" s="136"/>
      <c r="G8748" s="82"/>
      <c r="H8748" s="160"/>
      <c r="I8748" s="136"/>
      <c r="J8748" s="136"/>
      <c r="K8748" s="136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</row>
    <row r="8749">
      <c r="A8749" s="82"/>
      <c r="B8749" s="82"/>
      <c r="C8749" s="2"/>
      <c r="D8749" s="2"/>
      <c r="E8749" s="136"/>
      <c r="F8749" s="136"/>
      <c r="G8749" s="82"/>
      <c r="H8749" s="160"/>
      <c r="I8749" s="136"/>
      <c r="J8749" s="136"/>
      <c r="K8749" s="136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</row>
    <row r="8750">
      <c r="A8750" s="82"/>
      <c r="B8750" s="82"/>
      <c r="C8750" s="2"/>
      <c r="D8750" s="2"/>
      <c r="E8750" s="136"/>
      <c r="F8750" s="136"/>
      <c r="G8750" s="82"/>
      <c r="H8750" s="160"/>
      <c r="I8750" s="136"/>
      <c r="J8750" s="136"/>
      <c r="K8750" s="136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</row>
    <row r="8751">
      <c r="A8751" s="82"/>
      <c r="B8751" s="82"/>
      <c r="C8751" s="2"/>
      <c r="D8751" s="2"/>
      <c r="E8751" s="136"/>
      <c r="F8751" s="136"/>
      <c r="G8751" s="82"/>
      <c r="H8751" s="160"/>
      <c r="I8751" s="136"/>
      <c r="J8751" s="136"/>
      <c r="K8751" s="136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</row>
    <row r="8752">
      <c r="A8752" s="82"/>
      <c r="B8752" s="82"/>
      <c r="C8752" s="2"/>
      <c r="D8752" s="2"/>
      <c r="E8752" s="136"/>
      <c r="F8752" s="136"/>
      <c r="G8752" s="82"/>
      <c r="H8752" s="160"/>
      <c r="I8752" s="136"/>
      <c r="J8752" s="136"/>
      <c r="K8752" s="136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</row>
    <row r="8753">
      <c r="A8753" s="82"/>
      <c r="B8753" s="82"/>
      <c r="C8753" s="2"/>
      <c r="D8753" s="2"/>
      <c r="E8753" s="136"/>
      <c r="F8753" s="136"/>
      <c r="G8753" s="82"/>
      <c r="H8753" s="160"/>
      <c r="I8753" s="136"/>
      <c r="J8753" s="136"/>
      <c r="K8753" s="136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</row>
    <row r="8754">
      <c r="A8754" s="82"/>
      <c r="B8754" s="82"/>
      <c r="C8754" s="2"/>
      <c r="D8754" s="2"/>
      <c r="E8754" s="136"/>
      <c r="F8754" s="136"/>
      <c r="G8754" s="82"/>
      <c r="H8754" s="160"/>
      <c r="I8754" s="136"/>
      <c r="J8754" s="136"/>
      <c r="K8754" s="136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</row>
    <row r="8755">
      <c r="A8755" s="82"/>
      <c r="B8755" s="82"/>
      <c r="C8755" s="2"/>
      <c r="D8755" s="2"/>
      <c r="E8755" s="136"/>
      <c r="F8755" s="136"/>
      <c r="G8755" s="82"/>
      <c r="H8755" s="160"/>
      <c r="I8755" s="136"/>
      <c r="J8755" s="136"/>
      <c r="K8755" s="136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</row>
    <row r="8756">
      <c r="A8756" s="82"/>
      <c r="B8756" s="82"/>
      <c r="C8756" s="2"/>
      <c r="D8756" s="2"/>
      <c r="E8756" s="136"/>
      <c r="F8756" s="136"/>
      <c r="G8756" s="82"/>
      <c r="H8756" s="160"/>
      <c r="I8756" s="136"/>
      <c r="J8756" s="136"/>
      <c r="K8756" s="136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</row>
    <row r="8757">
      <c r="A8757" s="82"/>
      <c r="B8757" s="82"/>
      <c r="C8757" s="2"/>
      <c r="D8757" s="2"/>
      <c r="E8757" s="136"/>
      <c r="F8757" s="136"/>
      <c r="G8757" s="82"/>
      <c r="H8757" s="160"/>
      <c r="I8757" s="136"/>
      <c r="J8757" s="136"/>
      <c r="K8757" s="136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</row>
    <row r="8758">
      <c r="A8758" s="82"/>
      <c r="B8758" s="82"/>
      <c r="C8758" s="2"/>
      <c r="D8758" s="2"/>
      <c r="E8758" s="136"/>
      <c r="F8758" s="136"/>
      <c r="G8758" s="82"/>
      <c r="H8758" s="160"/>
      <c r="I8758" s="136"/>
      <c r="J8758" s="136"/>
      <c r="K8758" s="136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</row>
    <row r="8759">
      <c r="A8759" s="82"/>
      <c r="B8759" s="82"/>
      <c r="C8759" s="2"/>
      <c r="D8759" s="2"/>
      <c r="E8759" s="136"/>
      <c r="F8759" s="136"/>
      <c r="G8759" s="82"/>
      <c r="H8759" s="160"/>
      <c r="I8759" s="136"/>
      <c r="J8759" s="136"/>
      <c r="K8759" s="136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</row>
    <row r="8760">
      <c r="A8760" s="82"/>
      <c r="B8760" s="82"/>
      <c r="C8760" s="2"/>
      <c r="D8760" s="2"/>
      <c r="E8760" s="136"/>
      <c r="F8760" s="136"/>
      <c r="G8760" s="82"/>
      <c r="H8760" s="160"/>
      <c r="I8760" s="136"/>
      <c r="J8760" s="136"/>
      <c r="K8760" s="136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</row>
    <row r="8761">
      <c r="A8761" s="82"/>
      <c r="B8761" s="82"/>
      <c r="C8761" s="2"/>
      <c r="D8761" s="2"/>
      <c r="E8761" s="136"/>
      <c r="F8761" s="136"/>
      <c r="G8761" s="82"/>
      <c r="H8761" s="160"/>
      <c r="I8761" s="136"/>
      <c r="J8761" s="136"/>
      <c r="K8761" s="136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</row>
    <row r="8762">
      <c r="A8762" s="82"/>
      <c r="B8762" s="82"/>
      <c r="C8762" s="2"/>
      <c r="D8762" s="2"/>
      <c r="E8762" s="136"/>
      <c r="F8762" s="136"/>
      <c r="G8762" s="82"/>
      <c r="H8762" s="160"/>
      <c r="I8762" s="136"/>
      <c r="J8762" s="136"/>
      <c r="K8762" s="136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</row>
    <row r="8763">
      <c r="A8763" s="82"/>
      <c r="B8763" s="82"/>
      <c r="C8763" s="2"/>
      <c r="D8763" s="2"/>
      <c r="E8763" s="136"/>
      <c r="F8763" s="136"/>
      <c r="G8763" s="82"/>
      <c r="H8763" s="160"/>
      <c r="I8763" s="136"/>
      <c r="J8763" s="136"/>
      <c r="K8763" s="136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</row>
    <row r="8764">
      <c r="A8764" s="82"/>
      <c r="B8764" s="82"/>
      <c r="C8764" s="2"/>
      <c r="D8764" s="2"/>
      <c r="E8764" s="136"/>
      <c r="F8764" s="136"/>
      <c r="G8764" s="82"/>
      <c r="H8764" s="160"/>
      <c r="I8764" s="136"/>
      <c r="J8764" s="136"/>
      <c r="K8764" s="136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</row>
    <row r="8765">
      <c r="A8765" s="82"/>
      <c r="B8765" s="82"/>
      <c r="C8765" s="2"/>
      <c r="D8765" s="2"/>
      <c r="E8765" s="136"/>
      <c r="F8765" s="136"/>
      <c r="G8765" s="82"/>
      <c r="H8765" s="160"/>
      <c r="I8765" s="136"/>
      <c r="J8765" s="136"/>
      <c r="K8765" s="136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</row>
    <row r="8766">
      <c r="A8766" s="82"/>
      <c r="B8766" s="82"/>
      <c r="C8766" s="2"/>
      <c r="D8766" s="2"/>
      <c r="E8766" s="136"/>
      <c r="F8766" s="136"/>
      <c r="G8766" s="82"/>
      <c r="H8766" s="160"/>
      <c r="I8766" s="136"/>
      <c r="J8766" s="136"/>
      <c r="K8766" s="136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</row>
    <row r="8767">
      <c r="A8767" s="82"/>
      <c r="B8767" s="82"/>
      <c r="C8767" s="2"/>
      <c r="D8767" s="2"/>
      <c r="E8767" s="136"/>
      <c r="F8767" s="136"/>
      <c r="G8767" s="82"/>
      <c r="H8767" s="160"/>
      <c r="I8767" s="136"/>
      <c r="J8767" s="136"/>
      <c r="K8767" s="136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</row>
    <row r="8768">
      <c r="A8768" s="82"/>
      <c r="B8768" s="82"/>
      <c r="C8768" s="2"/>
      <c r="D8768" s="2"/>
      <c r="E8768" s="136"/>
      <c r="F8768" s="136"/>
      <c r="G8768" s="82"/>
      <c r="H8768" s="160"/>
      <c r="I8768" s="136"/>
      <c r="J8768" s="136"/>
      <c r="K8768" s="136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</row>
    <row r="8769">
      <c r="A8769" s="82"/>
      <c r="B8769" s="82"/>
      <c r="C8769" s="2"/>
      <c r="D8769" s="2"/>
      <c r="E8769" s="136"/>
      <c r="F8769" s="136"/>
      <c r="G8769" s="82"/>
      <c r="H8769" s="160"/>
      <c r="I8769" s="136"/>
      <c r="J8769" s="136"/>
      <c r="K8769" s="136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</row>
    <row r="8770">
      <c r="A8770" s="82"/>
      <c r="B8770" s="82"/>
      <c r="C8770" s="2"/>
      <c r="D8770" s="2"/>
      <c r="E8770" s="136"/>
      <c r="F8770" s="136"/>
      <c r="G8770" s="82"/>
      <c r="H8770" s="160"/>
      <c r="I8770" s="136"/>
      <c r="J8770" s="136"/>
      <c r="K8770" s="136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</row>
    <row r="8771">
      <c r="A8771" s="82"/>
      <c r="B8771" s="82"/>
      <c r="C8771" s="2"/>
      <c r="D8771" s="2"/>
      <c r="E8771" s="136"/>
      <c r="F8771" s="136"/>
      <c r="G8771" s="82"/>
      <c r="H8771" s="160"/>
      <c r="I8771" s="136"/>
      <c r="J8771" s="136"/>
      <c r="K8771" s="136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</row>
    <row r="8772">
      <c r="A8772" s="82"/>
      <c r="B8772" s="82"/>
      <c r="C8772" s="2"/>
      <c r="D8772" s="2"/>
      <c r="E8772" s="136"/>
      <c r="F8772" s="136"/>
      <c r="G8772" s="82"/>
      <c r="H8772" s="160"/>
      <c r="I8772" s="136"/>
      <c r="J8772" s="136"/>
      <c r="K8772" s="136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</row>
    <row r="8773">
      <c r="A8773" s="82"/>
      <c r="B8773" s="82"/>
      <c r="C8773" s="2"/>
      <c r="D8773" s="2"/>
      <c r="E8773" s="136"/>
      <c r="F8773" s="136"/>
      <c r="G8773" s="82"/>
      <c r="H8773" s="160"/>
      <c r="I8773" s="136"/>
      <c r="J8773" s="136"/>
      <c r="K8773" s="136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</row>
    <row r="8774">
      <c r="A8774" s="82"/>
      <c r="B8774" s="82"/>
      <c r="C8774" s="2"/>
      <c r="D8774" s="2"/>
      <c r="E8774" s="136"/>
      <c r="F8774" s="136"/>
      <c r="G8774" s="82"/>
      <c r="H8774" s="160"/>
      <c r="I8774" s="136"/>
      <c r="J8774" s="136"/>
      <c r="K8774" s="136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</row>
    <row r="8775">
      <c r="A8775" s="82"/>
      <c r="B8775" s="82"/>
      <c r="C8775" s="2"/>
      <c r="D8775" s="2"/>
      <c r="E8775" s="136"/>
      <c r="F8775" s="136"/>
      <c r="G8775" s="82"/>
      <c r="H8775" s="160"/>
      <c r="I8775" s="136"/>
      <c r="J8775" s="136"/>
      <c r="K8775" s="136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</row>
    <row r="8776">
      <c r="A8776" s="82"/>
      <c r="B8776" s="82"/>
      <c r="C8776" s="2"/>
      <c r="D8776" s="2"/>
      <c r="E8776" s="136"/>
      <c r="F8776" s="136"/>
      <c r="G8776" s="82"/>
      <c r="H8776" s="160"/>
      <c r="I8776" s="136"/>
      <c r="J8776" s="136"/>
      <c r="K8776" s="136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</row>
    <row r="8777">
      <c r="A8777" s="82"/>
      <c r="B8777" s="82"/>
      <c r="C8777" s="2"/>
      <c r="D8777" s="2"/>
      <c r="E8777" s="136"/>
      <c r="F8777" s="136"/>
      <c r="G8777" s="82"/>
      <c r="H8777" s="160"/>
      <c r="I8777" s="136"/>
      <c r="J8777" s="136"/>
      <c r="K8777" s="136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</row>
    <row r="8778">
      <c r="A8778" s="82"/>
      <c r="B8778" s="82"/>
      <c r="C8778" s="2"/>
      <c r="D8778" s="2"/>
      <c r="E8778" s="136"/>
      <c r="F8778" s="136"/>
      <c r="G8778" s="82"/>
      <c r="H8778" s="160"/>
      <c r="I8778" s="136"/>
      <c r="J8778" s="136"/>
      <c r="K8778" s="136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</row>
    <row r="8779">
      <c r="A8779" s="82"/>
      <c r="B8779" s="82"/>
      <c r="C8779" s="2"/>
      <c r="D8779" s="2"/>
      <c r="E8779" s="136"/>
      <c r="F8779" s="136"/>
      <c r="G8779" s="82"/>
      <c r="H8779" s="160"/>
      <c r="I8779" s="136"/>
      <c r="J8779" s="136"/>
      <c r="K8779" s="136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</row>
    <row r="8780">
      <c r="A8780" s="82"/>
      <c r="B8780" s="82"/>
      <c r="C8780" s="2"/>
      <c r="D8780" s="2"/>
      <c r="E8780" s="136"/>
      <c r="F8780" s="136"/>
      <c r="G8780" s="82"/>
      <c r="H8780" s="160"/>
      <c r="I8780" s="136"/>
      <c r="J8780" s="136"/>
      <c r="K8780" s="136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</row>
    <row r="8781">
      <c r="A8781" s="82"/>
      <c r="B8781" s="82"/>
      <c r="C8781" s="2"/>
      <c r="D8781" s="2"/>
      <c r="E8781" s="136"/>
      <c r="F8781" s="136"/>
      <c r="G8781" s="82"/>
      <c r="H8781" s="160"/>
      <c r="I8781" s="136"/>
      <c r="J8781" s="136"/>
      <c r="K8781" s="136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</row>
    <row r="8782">
      <c r="A8782" s="82"/>
      <c r="B8782" s="82"/>
      <c r="C8782" s="2"/>
      <c r="D8782" s="2"/>
      <c r="E8782" s="136"/>
      <c r="F8782" s="136"/>
      <c r="G8782" s="82"/>
      <c r="H8782" s="160"/>
      <c r="I8782" s="136"/>
      <c r="J8782" s="136"/>
      <c r="K8782" s="136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</row>
    <row r="8783">
      <c r="A8783" s="82"/>
      <c r="B8783" s="82"/>
      <c r="C8783" s="2"/>
      <c r="D8783" s="2"/>
      <c r="E8783" s="136"/>
      <c r="F8783" s="136"/>
      <c r="G8783" s="82"/>
      <c r="H8783" s="160"/>
      <c r="I8783" s="136"/>
      <c r="J8783" s="136"/>
      <c r="K8783" s="136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</row>
    <row r="8784">
      <c r="A8784" s="82"/>
      <c r="B8784" s="82"/>
      <c r="C8784" s="2"/>
      <c r="D8784" s="2"/>
      <c r="E8784" s="136"/>
      <c r="F8784" s="136"/>
      <c r="G8784" s="82"/>
      <c r="H8784" s="160"/>
      <c r="I8784" s="136"/>
      <c r="J8784" s="136"/>
      <c r="K8784" s="136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</row>
    <row r="8785">
      <c r="A8785" s="82"/>
      <c r="B8785" s="82"/>
      <c r="C8785" s="2"/>
      <c r="D8785" s="2"/>
      <c r="E8785" s="136"/>
      <c r="F8785" s="136"/>
      <c r="G8785" s="82"/>
      <c r="H8785" s="160"/>
      <c r="I8785" s="136"/>
      <c r="J8785" s="136"/>
      <c r="K8785" s="136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</row>
    <row r="8786">
      <c r="A8786" s="82"/>
      <c r="B8786" s="82"/>
      <c r="C8786" s="2"/>
      <c r="D8786" s="2"/>
      <c r="E8786" s="136"/>
      <c r="F8786" s="136"/>
      <c r="G8786" s="82"/>
      <c r="H8786" s="160"/>
      <c r="I8786" s="136"/>
      <c r="J8786" s="136"/>
      <c r="K8786" s="136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</row>
    <row r="8787">
      <c r="A8787" s="82"/>
      <c r="B8787" s="82"/>
      <c r="C8787" s="2"/>
      <c r="D8787" s="2"/>
      <c r="E8787" s="136"/>
      <c r="F8787" s="136"/>
      <c r="G8787" s="82"/>
      <c r="H8787" s="160"/>
      <c r="I8787" s="136"/>
      <c r="J8787" s="136"/>
      <c r="K8787" s="136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</row>
    <row r="8788">
      <c r="A8788" s="82"/>
      <c r="B8788" s="82"/>
      <c r="C8788" s="2"/>
      <c r="D8788" s="2"/>
      <c r="E8788" s="136"/>
      <c r="F8788" s="136"/>
      <c r="G8788" s="82"/>
      <c r="H8788" s="160"/>
      <c r="I8788" s="136"/>
      <c r="J8788" s="136"/>
      <c r="K8788" s="136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</row>
    <row r="8789">
      <c r="A8789" s="82"/>
      <c r="B8789" s="82"/>
      <c r="C8789" s="2"/>
      <c r="D8789" s="2"/>
      <c r="E8789" s="136"/>
      <c r="F8789" s="136"/>
      <c r="G8789" s="82"/>
      <c r="H8789" s="160"/>
      <c r="I8789" s="136"/>
      <c r="J8789" s="136"/>
      <c r="K8789" s="136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</row>
    <row r="8790">
      <c r="A8790" s="82"/>
      <c r="B8790" s="82"/>
      <c r="C8790" s="2"/>
      <c r="D8790" s="2"/>
      <c r="E8790" s="136"/>
      <c r="F8790" s="136"/>
      <c r="G8790" s="82"/>
      <c r="H8790" s="160"/>
      <c r="I8790" s="136"/>
      <c r="J8790" s="136"/>
      <c r="K8790" s="136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</row>
    <row r="8791">
      <c r="A8791" s="82"/>
      <c r="B8791" s="82"/>
      <c r="C8791" s="2"/>
      <c r="D8791" s="2"/>
      <c r="E8791" s="136"/>
      <c r="F8791" s="136"/>
      <c r="G8791" s="82"/>
      <c r="H8791" s="160"/>
      <c r="I8791" s="136"/>
      <c r="J8791" s="136"/>
      <c r="K8791" s="136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</row>
    <row r="8792">
      <c r="A8792" s="82"/>
      <c r="B8792" s="82"/>
      <c r="C8792" s="2"/>
      <c r="D8792" s="2"/>
      <c r="E8792" s="136"/>
      <c r="F8792" s="136"/>
      <c r="G8792" s="82"/>
      <c r="H8792" s="160"/>
      <c r="I8792" s="136"/>
      <c r="J8792" s="136"/>
      <c r="K8792" s="136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</row>
    <row r="8793">
      <c r="A8793" s="82"/>
      <c r="B8793" s="82"/>
      <c r="C8793" s="2"/>
      <c r="D8793" s="2"/>
      <c r="E8793" s="136"/>
      <c r="F8793" s="136"/>
      <c r="G8793" s="82"/>
      <c r="H8793" s="160"/>
      <c r="I8793" s="136"/>
      <c r="J8793" s="136"/>
      <c r="K8793" s="136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</row>
    <row r="8794">
      <c r="A8794" s="82"/>
      <c r="B8794" s="82"/>
      <c r="C8794" s="2"/>
      <c r="D8794" s="2"/>
      <c r="E8794" s="136"/>
      <c r="F8794" s="136"/>
      <c r="G8794" s="82"/>
      <c r="H8794" s="160"/>
      <c r="I8794" s="136"/>
      <c r="J8794" s="136"/>
      <c r="K8794" s="136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</row>
    <row r="8795">
      <c r="A8795" s="82"/>
      <c r="B8795" s="82"/>
      <c r="C8795" s="2"/>
      <c r="D8795" s="2"/>
      <c r="E8795" s="136"/>
      <c r="F8795" s="136"/>
      <c r="G8795" s="82"/>
      <c r="H8795" s="160"/>
      <c r="I8795" s="136"/>
      <c r="J8795" s="136"/>
      <c r="K8795" s="136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</row>
    <row r="8796">
      <c r="A8796" s="82"/>
      <c r="B8796" s="82"/>
      <c r="C8796" s="2"/>
      <c r="D8796" s="2"/>
      <c r="E8796" s="136"/>
      <c r="F8796" s="136"/>
      <c r="G8796" s="82"/>
      <c r="H8796" s="160"/>
      <c r="I8796" s="136"/>
      <c r="J8796" s="136"/>
      <c r="K8796" s="136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</row>
    <row r="8797">
      <c r="A8797" s="82"/>
      <c r="B8797" s="82"/>
      <c r="C8797" s="2"/>
      <c r="D8797" s="2"/>
      <c r="E8797" s="136"/>
      <c r="F8797" s="136"/>
      <c r="G8797" s="82"/>
      <c r="H8797" s="160"/>
      <c r="I8797" s="136"/>
      <c r="J8797" s="136"/>
      <c r="K8797" s="136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</row>
    <row r="8798">
      <c r="A8798" s="82"/>
      <c r="B8798" s="82"/>
      <c r="C8798" s="2"/>
      <c r="D8798" s="2"/>
      <c r="E8798" s="136"/>
      <c r="F8798" s="136"/>
      <c r="G8798" s="82"/>
      <c r="H8798" s="160"/>
      <c r="I8798" s="136"/>
      <c r="J8798" s="136"/>
      <c r="K8798" s="136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</row>
    <row r="8799">
      <c r="A8799" s="82"/>
      <c r="B8799" s="82"/>
      <c r="C8799" s="2"/>
      <c r="D8799" s="2"/>
      <c r="E8799" s="136"/>
      <c r="F8799" s="136"/>
      <c r="G8799" s="82"/>
      <c r="H8799" s="160"/>
      <c r="I8799" s="136"/>
      <c r="J8799" s="136"/>
      <c r="K8799" s="136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</row>
    <row r="8800">
      <c r="A8800" s="82"/>
      <c r="B8800" s="82"/>
      <c r="C8800" s="2"/>
      <c r="D8800" s="2"/>
      <c r="E8800" s="136"/>
      <c r="F8800" s="136"/>
      <c r="G8800" s="82"/>
      <c r="H8800" s="160"/>
      <c r="I8800" s="136"/>
      <c r="J8800" s="136"/>
      <c r="K8800" s="136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</row>
    <row r="8801">
      <c r="A8801" s="82"/>
      <c r="B8801" s="82"/>
      <c r="C8801" s="2"/>
      <c r="D8801" s="2"/>
      <c r="E8801" s="136"/>
      <c r="F8801" s="136"/>
      <c r="G8801" s="82"/>
      <c r="H8801" s="160"/>
      <c r="I8801" s="136"/>
      <c r="J8801" s="136"/>
      <c r="K8801" s="136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</row>
    <row r="8802">
      <c r="A8802" s="82"/>
      <c r="B8802" s="82"/>
      <c r="C8802" s="2"/>
      <c r="D8802" s="2"/>
      <c r="E8802" s="136"/>
      <c r="F8802" s="136"/>
      <c r="G8802" s="82"/>
      <c r="H8802" s="160"/>
      <c r="I8802" s="136"/>
      <c r="J8802" s="136"/>
      <c r="K8802" s="136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</row>
    <row r="8803">
      <c r="A8803" s="82"/>
      <c r="B8803" s="82"/>
      <c r="C8803" s="2"/>
      <c r="D8803" s="2"/>
      <c r="E8803" s="136"/>
      <c r="F8803" s="136"/>
      <c r="G8803" s="82"/>
      <c r="H8803" s="160"/>
      <c r="I8803" s="136"/>
      <c r="J8803" s="136"/>
      <c r="K8803" s="136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</row>
    <row r="8804">
      <c r="A8804" s="82"/>
      <c r="B8804" s="82"/>
      <c r="C8804" s="2"/>
      <c r="D8804" s="2"/>
      <c r="E8804" s="136"/>
      <c r="F8804" s="136"/>
      <c r="G8804" s="82"/>
      <c r="H8804" s="160"/>
      <c r="I8804" s="136"/>
      <c r="J8804" s="136"/>
      <c r="K8804" s="136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</row>
    <row r="8805">
      <c r="A8805" s="82"/>
      <c r="B8805" s="82"/>
      <c r="C8805" s="2"/>
      <c r="D8805" s="2"/>
      <c r="E8805" s="136"/>
      <c r="F8805" s="136"/>
      <c r="G8805" s="82"/>
      <c r="H8805" s="160"/>
      <c r="I8805" s="136"/>
      <c r="J8805" s="136"/>
      <c r="K8805" s="136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</row>
    <row r="8806">
      <c r="A8806" s="82"/>
      <c r="B8806" s="82"/>
      <c r="C8806" s="2"/>
      <c r="D8806" s="2"/>
      <c r="E8806" s="136"/>
      <c r="F8806" s="136"/>
      <c r="G8806" s="82"/>
      <c r="H8806" s="160"/>
      <c r="I8806" s="136"/>
      <c r="J8806" s="136"/>
      <c r="K8806" s="136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</row>
    <row r="8807">
      <c r="A8807" s="82"/>
      <c r="B8807" s="82"/>
      <c r="C8807" s="2"/>
      <c r="D8807" s="2"/>
      <c r="E8807" s="136"/>
      <c r="F8807" s="136"/>
      <c r="G8807" s="82"/>
      <c r="H8807" s="160"/>
      <c r="I8807" s="136"/>
      <c r="J8807" s="136"/>
      <c r="K8807" s="136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</row>
    <row r="8808">
      <c r="A8808" s="82"/>
      <c r="B8808" s="82"/>
      <c r="C8808" s="2"/>
      <c r="D8808" s="2"/>
      <c r="E8808" s="136"/>
      <c r="F8808" s="136"/>
      <c r="G8808" s="82"/>
      <c r="H8808" s="160"/>
      <c r="I8808" s="136"/>
      <c r="J8808" s="136"/>
      <c r="K8808" s="136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</row>
    <row r="8809">
      <c r="A8809" s="82"/>
      <c r="B8809" s="82"/>
      <c r="C8809" s="2"/>
      <c r="D8809" s="2"/>
      <c r="E8809" s="136"/>
      <c r="F8809" s="136"/>
      <c r="G8809" s="82"/>
      <c r="H8809" s="160"/>
      <c r="I8809" s="136"/>
      <c r="J8809" s="136"/>
      <c r="K8809" s="136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</row>
    <row r="8810">
      <c r="A8810" s="82"/>
      <c r="B8810" s="82"/>
      <c r="C8810" s="2"/>
      <c r="D8810" s="2"/>
      <c r="E8810" s="136"/>
      <c r="F8810" s="136"/>
      <c r="G8810" s="82"/>
      <c r="H8810" s="160"/>
      <c r="I8810" s="136"/>
      <c r="J8810" s="136"/>
      <c r="K8810" s="136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</row>
    <row r="8811">
      <c r="A8811" s="82"/>
      <c r="B8811" s="82"/>
      <c r="C8811" s="2"/>
      <c r="D8811" s="2"/>
      <c r="E8811" s="136"/>
      <c r="F8811" s="136"/>
      <c r="G8811" s="82"/>
      <c r="H8811" s="160"/>
      <c r="I8811" s="136"/>
      <c r="J8811" s="136"/>
      <c r="K8811" s="136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</row>
    <row r="8812">
      <c r="A8812" s="82"/>
      <c r="B8812" s="82"/>
      <c r="C8812" s="2"/>
      <c r="D8812" s="2"/>
      <c r="E8812" s="136"/>
      <c r="F8812" s="136"/>
      <c r="G8812" s="82"/>
      <c r="H8812" s="160"/>
      <c r="I8812" s="136"/>
      <c r="J8812" s="136"/>
      <c r="K8812" s="136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</row>
    <row r="8813">
      <c r="A8813" s="82"/>
      <c r="B8813" s="82"/>
      <c r="C8813" s="2"/>
      <c r="D8813" s="2"/>
      <c r="E8813" s="136"/>
      <c r="F8813" s="136"/>
      <c r="G8813" s="82"/>
      <c r="H8813" s="160"/>
      <c r="I8813" s="136"/>
      <c r="J8813" s="136"/>
      <c r="K8813" s="136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</row>
    <row r="8814">
      <c r="A8814" s="82"/>
      <c r="B8814" s="82"/>
      <c r="C8814" s="2"/>
      <c r="D8814" s="2"/>
      <c r="E8814" s="136"/>
      <c r="F8814" s="136"/>
      <c r="G8814" s="82"/>
      <c r="H8814" s="160"/>
      <c r="I8814" s="136"/>
      <c r="J8814" s="136"/>
      <c r="K8814" s="136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</row>
    <row r="8815">
      <c r="A8815" s="82"/>
      <c r="B8815" s="82"/>
      <c r="C8815" s="2"/>
      <c r="D8815" s="2"/>
      <c r="E8815" s="136"/>
      <c r="F8815" s="136"/>
      <c r="G8815" s="82"/>
      <c r="H8815" s="160"/>
      <c r="I8815" s="136"/>
      <c r="J8815" s="136"/>
      <c r="K8815" s="136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</row>
    <row r="8816">
      <c r="A8816" s="82"/>
      <c r="B8816" s="82"/>
      <c r="C8816" s="2"/>
      <c r="D8816" s="2"/>
      <c r="E8816" s="136"/>
      <c r="F8816" s="136"/>
      <c r="G8816" s="82"/>
      <c r="H8816" s="160"/>
      <c r="I8816" s="136"/>
      <c r="J8816" s="136"/>
      <c r="K8816" s="136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</row>
    <row r="8817">
      <c r="A8817" s="82"/>
      <c r="B8817" s="82"/>
      <c r="C8817" s="2"/>
      <c r="D8817" s="2"/>
      <c r="E8817" s="136"/>
      <c r="F8817" s="136"/>
      <c r="G8817" s="82"/>
      <c r="H8817" s="160"/>
      <c r="I8817" s="136"/>
      <c r="J8817" s="136"/>
      <c r="K8817" s="136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</row>
    <row r="8818">
      <c r="A8818" s="82"/>
      <c r="B8818" s="82"/>
      <c r="C8818" s="2"/>
      <c r="D8818" s="2"/>
      <c r="E8818" s="136"/>
      <c r="F8818" s="136"/>
      <c r="G8818" s="82"/>
      <c r="H8818" s="160"/>
      <c r="I8818" s="136"/>
      <c r="J8818" s="136"/>
      <c r="K8818" s="136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</row>
    <row r="8819">
      <c r="A8819" s="82"/>
      <c r="B8819" s="82"/>
      <c r="C8819" s="2"/>
      <c r="D8819" s="2"/>
      <c r="E8819" s="136"/>
      <c r="F8819" s="136"/>
      <c r="G8819" s="82"/>
      <c r="H8819" s="160"/>
      <c r="I8819" s="136"/>
      <c r="J8819" s="136"/>
      <c r="K8819" s="136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</row>
    <row r="8820">
      <c r="A8820" s="82"/>
      <c r="B8820" s="82"/>
      <c r="C8820" s="2"/>
      <c r="D8820" s="2"/>
      <c r="E8820" s="136"/>
      <c r="F8820" s="136"/>
      <c r="G8820" s="82"/>
      <c r="H8820" s="160"/>
      <c r="I8820" s="136"/>
      <c r="J8820" s="136"/>
      <c r="K8820" s="136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</row>
    <row r="8821">
      <c r="A8821" s="82"/>
      <c r="B8821" s="82"/>
      <c r="C8821" s="2"/>
      <c r="D8821" s="2"/>
      <c r="E8821" s="136"/>
      <c r="F8821" s="136"/>
      <c r="G8821" s="82"/>
      <c r="H8821" s="160"/>
      <c r="I8821" s="136"/>
      <c r="J8821" s="136"/>
      <c r="K8821" s="136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</row>
    <row r="8822">
      <c r="A8822" s="82"/>
      <c r="B8822" s="82"/>
      <c r="C8822" s="2"/>
      <c r="D8822" s="2"/>
      <c r="E8822" s="136"/>
      <c r="F8822" s="136"/>
      <c r="G8822" s="82"/>
      <c r="H8822" s="160"/>
      <c r="I8822" s="136"/>
      <c r="J8822" s="136"/>
      <c r="K8822" s="136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</row>
    <row r="8823">
      <c r="A8823" s="82"/>
      <c r="B8823" s="82"/>
      <c r="C8823" s="2"/>
      <c r="D8823" s="2"/>
      <c r="E8823" s="136"/>
      <c r="F8823" s="136"/>
      <c r="G8823" s="82"/>
      <c r="H8823" s="160"/>
      <c r="I8823" s="136"/>
      <c r="J8823" s="136"/>
      <c r="K8823" s="136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</row>
    <row r="8824">
      <c r="A8824" s="82"/>
      <c r="B8824" s="82"/>
      <c r="C8824" s="2"/>
      <c r="D8824" s="2"/>
      <c r="E8824" s="136"/>
      <c r="F8824" s="136"/>
      <c r="G8824" s="82"/>
      <c r="H8824" s="160"/>
      <c r="I8824" s="136"/>
      <c r="J8824" s="136"/>
      <c r="K8824" s="136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</row>
    <row r="8825">
      <c r="A8825" s="82"/>
      <c r="B8825" s="82"/>
      <c r="C8825" s="2"/>
      <c r="D8825" s="2"/>
      <c r="E8825" s="136"/>
      <c r="F8825" s="136"/>
      <c r="G8825" s="82"/>
      <c r="H8825" s="160"/>
      <c r="I8825" s="136"/>
      <c r="J8825" s="136"/>
      <c r="K8825" s="136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</row>
    <row r="8826">
      <c r="A8826" s="82"/>
      <c r="B8826" s="82"/>
      <c r="C8826" s="2"/>
      <c r="D8826" s="2"/>
      <c r="E8826" s="136"/>
      <c r="F8826" s="136"/>
      <c r="G8826" s="82"/>
      <c r="H8826" s="160"/>
      <c r="I8826" s="136"/>
      <c r="J8826" s="136"/>
      <c r="K8826" s="136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</row>
    <row r="8827">
      <c r="A8827" s="82"/>
      <c r="B8827" s="82"/>
      <c r="C8827" s="2"/>
      <c r="D8827" s="2"/>
      <c r="E8827" s="136"/>
      <c r="F8827" s="136"/>
      <c r="G8827" s="82"/>
      <c r="H8827" s="160"/>
      <c r="I8827" s="136"/>
      <c r="J8827" s="136"/>
      <c r="K8827" s="136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</row>
    <row r="8828">
      <c r="A8828" s="82"/>
      <c r="B8828" s="82"/>
      <c r="C8828" s="2"/>
      <c r="D8828" s="2"/>
      <c r="E8828" s="136"/>
      <c r="F8828" s="136"/>
      <c r="G8828" s="82"/>
      <c r="H8828" s="160"/>
      <c r="I8828" s="136"/>
      <c r="J8828" s="136"/>
      <c r="K8828" s="136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</row>
    <row r="8829">
      <c r="A8829" s="82"/>
      <c r="B8829" s="82"/>
      <c r="C8829" s="2"/>
      <c r="D8829" s="2"/>
      <c r="E8829" s="136"/>
      <c r="F8829" s="136"/>
      <c r="G8829" s="82"/>
      <c r="H8829" s="160"/>
      <c r="I8829" s="136"/>
      <c r="J8829" s="136"/>
      <c r="K8829" s="136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</row>
    <row r="8830">
      <c r="A8830" s="82"/>
      <c r="B8830" s="82"/>
      <c r="C8830" s="2"/>
      <c r="D8830" s="2"/>
      <c r="E8830" s="136"/>
      <c r="F8830" s="136"/>
      <c r="G8830" s="82"/>
      <c r="H8830" s="160"/>
      <c r="I8830" s="136"/>
      <c r="J8830" s="136"/>
      <c r="K8830" s="136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</row>
    <row r="8831">
      <c r="A8831" s="82"/>
      <c r="B8831" s="82"/>
      <c r="C8831" s="2"/>
      <c r="D8831" s="2"/>
      <c r="E8831" s="136"/>
      <c r="F8831" s="136"/>
      <c r="G8831" s="82"/>
      <c r="H8831" s="160"/>
      <c r="I8831" s="136"/>
      <c r="J8831" s="136"/>
      <c r="K8831" s="136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</row>
    <row r="8832">
      <c r="A8832" s="82"/>
      <c r="B8832" s="82"/>
      <c r="C8832" s="2"/>
      <c r="D8832" s="2"/>
      <c r="E8832" s="136"/>
      <c r="F8832" s="136"/>
      <c r="G8832" s="82"/>
      <c r="H8832" s="160"/>
      <c r="I8832" s="136"/>
      <c r="J8832" s="136"/>
      <c r="K8832" s="136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</row>
    <row r="8833">
      <c r="A8833" s="82"/>
      <c r="B8833" s="82"/>
      <c r="C8833" s="2"/>
      <c r="D8833" s="2"/>
      <c r="E8833" s="136"/>
      <c r="F8833" s="136"/>
      <c r="G8833" s="82"/>
      <c r="H8833" s="160"/>
      <c r="I8833" s="136"/>
      <c r="J8833" s="136"/>
      <c r="K8833" s="136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</row>
    <row r="8834">
      <c r="A8834" s="82"/>
      <c r="B8834" s="82"/>
      <c r="C8834" s="2"/>
      <c r="D8834" s="2"/>
      <c r="E8834" s="136"/>
      <c r="F8834" s="136"/>
      <c r="G8834" s="82"/>
      <c r="H8834" s="160"/>
      <c r="I8834" s="136"/>
      <c r="J8834" s="136"/>
      <c r="K8834" s="136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</row>
    <row r="8835">
      <c r="A8835" s="82"/>
      <c r="B8835" s="82"/>
      <c r="C8835" s="2"/>
      <c r="D8835" s="2"/>
      <c r="E8835" s="136"/>
      <c r="F8835" s="136"/>
      <c r="G8835" s="82"/>
      <c r="H8835" s="160"/>
      <c r="I8835" s="136"/>
      <c r="J8835" s="136"/>
      <c r="K8835" s="136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</row>
    <row r="8836">
      <c r="A8836" s="82"/>
      <c r="B8836" s="82"/>
      <c r="C8836" s="2"/>
      <c r="D8836" s="2"/>
      <c r="E8836" s="136"/>
      <c r="F8836" s="136"/>
      <c r="G8836" s="82"/>
      <c r="H8836" s="160"/>
      <c r="I8836" s="136"/>
      <c r="J8836" s="136"/>
      <c r="K8836" s="136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</row>
    <row r="8837">
      <c r="A8837" s="82"/>
      <c r="B8837" s="82"/>
      <c r="C8837" s="2"/>
      <c r="D8837" s="2"/>
      <c r="E8837" s="136"/>
      <c r="F8837" s="136"/>
      <c r="G8837" s="82"/>
      <c r="H8837" s="160"/>
      <c r="I8837" s="136"/>
      <c r="J8837" s="136"/>
      <c r="K8837" s="136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</row>
    <row r="8838">
      <c r="A8838" s="82"/>
      <c r="B8838" s="82"/>
      <c r="C8838" s="2"/>
      <c r="D8838" s="2"/>
      <c r="E8838" s="136"/>
      <c r="F8838" s="136"/>
      <c r="G8838" s="82"/>
      <c r="H8838" s="160"/>
      <c r="I8838" s="136"/>
      <c r="J8838" s="136"/>
      <c r="K8838" s="136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</row>
    <row r="8839">
      <c r="A8839" s="82"/>
      <c r="B8839" s="82"/>
      <c r="C8839" s="2"/>
      <c r="D8839" s="2"/>
      <c r="E8839" s="136"/>
      <c r="F8839" s="136"/>
      <c r="G8839" s="82"/>
      <c r="H8839" s="160"/>
      <c r="I8839" s="136"/>
      <c r="J8839" s="136"/>
      <c r="K8839" s="136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</row>
    <row r="8840">
      <c r="A8840" s="82"/>
      <c r="B8840" s="82"/>
      <c r="C8840" s="2"/>
      <c r="D8840" s="2"/>
      <c r="E8840" s="136"/>
      <c r="F8840" s="136"/>
      <c r="G8840" s="82"/>
      <c r="H8840" s="160"/>
      <c r="I8840" s="136"/>
      <c r="J8840" s="136"/>
      <c r="K8840" s="136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</row>
    <row r="8841">
      <c r="A8841" s="82"/>
      <c r="B8841" s="82"/>
      <c r="C8841" s="2"/>
      <c r="D8841" s="2"/>
      <c r="E8841" s="136"/>
      <c r="F8841" s="136"/>
      <c r="G8841" s="82"/>
      <c r="H8841" s="160"/>
      <c r="I8841" s="136"/>
      <c r="J8841" s="136"/>
      <c r="K8841" s="136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</row>
    <row r="8842">
      <c r="A8842" s="82"/>
      <c r="B8842" s="82"/>
      <c r="C8842" s="2"/>
      <c r="D8842" s="2"/>
      <c r="E8842" s="136"/>
      <c r="F8842" s="136"/>
      <c r="G8842" s="82"/>
      <c r="H8842" s="160"/>
      <c r="I8842" s="136"/>
      <c r="J8842" s="136"/>
      <c r="K8842" s="136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</row>
    <row r="8843">
      <c r="A8843" s="82"/>
      <c r="B8843" s="82"/>
      <c r="C8843" s="2"/>
      <c r="D8843" s="2"/>
      <c r="E8843" s="136"/>
      <c r="F8843" s="136"/>
      <c r="G8843" s="82"/>
      <c r="H8843" s="160"/>
      <c r="I8843" s="136"/>
      <c r="J8843" s="136"/>
      <c r="K8843" s="136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</row>
    <row r="8844">
      <c r="A8844" s="82"/>
      <c r="B8844" s="82"/>
      <c r="C8844" s="2"/>
      <c r="D8844" s="2"/>
      <c r="E8844" s="136"/>
      <c r="F8844" s="136"/>
      <c r="G8844" s="82"/>
      <c r="H8844" s="160"/>
      <c r="I8844" s="136"/>
      <c r="J8844" s="136"/>
      <c r="K8844" s="136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</row>
    <row r="8845">
      <c r="A8845" s="82"/>
      <c r="B8845" s="82"/>
      <c r="C8845" s="2"/>
      <c r="D8845" s="2"/>
      <c r="E8845" s="136"/>
      <c r="F8845" s="136"/>
      <c r="G8845" s="82"/>
      <c r="H8845" s="160"/>
      <c r="I8845" s="136"/>
      <c r="J8845" s="136"/>
      <c r="K8845" s="136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</row>
    <row r="8846">
      <c r="A8846" s="82"/>
      <c r="B8846" s="82"/>
      <c r="C8846" s="2"/>
      <c r="D8846" s="2"/>
      <c r="E8846" s="136"/>
      <c r="F8846" s="136"/>
      <c r="G8846" s="82"/>
      <c r="H8846" s="160"/>
      <c r="I8846" s="136"/>
      <c r="J8846" s="136"/>
      <c r="K8846" s="136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</row>
    <row r="8847">
      <c r="A8847" s="82"/>
      <c r="B8847" s="82"/>
      <c r="C8847" s="2"/>
      <c r="D8847" s="2"/>
      <c r="E8847" s="136"/>
      <c r="F8847" s="136"/>
      <c r="G8847" s="82"/>
      <c r="H8847" s="160"/>
      <c r="I8847" s="136"/>
      <c r="J8847" s="136"/>
      <c r="K8847" s="136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</row>
    <row r="8848">
      <c r="A8848" s="82"/>
      <c r="B8848" s="82"/>
      <c r="C8848" s="2"/>
      <c r="D8848" s="2"/>
      <c r="E8848" s="136"/>
      <c r="F8848" s="136"/>
      <c r="G8848" s="82"/>
      <c r="H8848" s="160"/>
      <c r="I8848" s="136"/>
      <c r="J8848" s="136"/>
      <c r="K8848" s="136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</row>
    <row r="8849">
      <c r="A8849" s="82"/>
      <c r="B8849" s="82"/>
      <c r="C8849" s="2"/>
      <c r="D8849" s="2"/>
      <c r="E8849" s="136"/>
      <c r="F8849" s="136"/>
      <c r="G8849" s="82"/>
      <c r="H8849" s="160"/>
      <c r="I8849" s="136"/>
      <c r="J8849" s="136"/>
      <c r="K8849" s="136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</row>
    <row r="8850">
      <c r="A8850" s="82"/>
      <c r="B8850" s="82"/>
      <c r="C8850" s="2"/>
      <c r="D8850" s="2"/>
      <c r="E8850" s="136"/>
      <c r="F8850" s="136"/>
      <c r="G8850" s="82"/>
      <c r="H8850" s="160"/>
      <c r="I8850" s="136"/>
      <c r="J8850" s="136"/>
      <c r="K8850" s="136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</row>
    <row r="8851">
      <c r="A8851" s="82"/>
      <c r="B8851" s="82"/>
      <c r="C8851" s="2"/>
      <c r="D8851" s="2"/>
      <c r="E8851" s="136"/>
      <c r="F8851" s="136"/>
      <c r="G8851" s="82"/>
      <c r="H8851" s="160"/>
      <c r="I8851" s="136"/>
      <c r="J8851" s="136"/>
      <c r="K8851" s="136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</row>
    <row r="8852">
      <c r="A8852" s="82"/>
      <c r="B8852" s="82"/>
      <c r="C8852" s="2"/>
      <c r="D8852" s="2"/>
      <c r="E8852" s="136"/>
      <c r="F8852" s="136"/>
      <c r="G8852" s="82"/>
      <c r="H8852" s="160"/>
      <c r="I8852" s="136"/>
      <c r="J8852" s="136"/>
      <c r="K8852" s="136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</row>
    <row r="8853">
      <c r="A8853" s="82"/>
      <c r="B8853" s="82"/>
      <c r="C8853" s="2"/>
      <c r="D8853" s="2"/>
      <c r="E8853" s="136"/>
      <c r="F8853" s="136"/>
      <c r="G8853" s="82"/>
      <c r="H8853" s="160"/>
      <c r="I8853" s="136"/>
      <c r="J8853" s="136"/>
      <c r="K8853" s="136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</row>
    <row r="8854">
      <c r="A8854" s="82"/>
      <c r="B8854" s="82"/>
      <c r="C8854" s="2"/>
      <c r="D8854" s="2"/>
      <c r="E8854" s="136"/>
      <c r="F8854" s="136"/>
      <c r="G8854" s="82"/>
      <c r="H8854" s="160"/>
      <c r="I8854" s="136"/>
      <c r="J8854" s="136"/>
      <c r="K8854" s="136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</row>
    <row r="8855">
      <c r="A8855" s="82"/>
      <c r="B8855" s="82"/>
      <c r="C8855" s="2"/>
      <c r="D8855" s="2"/>
      <c r="E8855" s="136"/>
      <c r="F8855" s="136"/>
      <c r="G8855" s="82"/>
      <c r="H8855" s="160"/>
      <c r="I8855" s="136"/>
      <c r="J8855" s="136"/>
      <c r="K8855" s="136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</row>
    <row r="8856">
      <c r="A8856" s="82"/>
      <c r="B8856" s="82"/>
      <c r="C8856" s="2"/>
      <c r="D8856" s="2"/>
      <c r="E8856" s="136"/>
      <c r="F8856" s="136"/>
      <c r="G8856" s="82"/>
      <c r="H8856" s="160"/>
      <c r="I8856" s="136"/>
      <c r="J8856" s="136"/>
      <c r="K8856" s="136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</row>
    <row r="8857">
      <c r="A8857" s="82"/>
      <c r="B8857" s="82"/>
      <c r="C8857" s="2"/>
      <c r="D8857" s="2"/>
      <c r="E8857" s="136"/>
      <c r="F8857" s="136"/>
      <c r="G8857" s="82"/>
      <c r="H8857" s="160"/>
      <c r="I8857" s="136"/>
      <c r="J8857" s="136"/>
      <c r="K8857" s="136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</row>
    <row r="8858">
      <c r="A8858" s="82"/>
      <c r="B8858" s="82"/>
      <c r="C8858" s="2"/>
      <c r="D8858" s="2"/>
      <c r="E8858" s="136"/>
      <c r="F8858" s="136"/>
      <c r="G8858" s="82"/>
      <c r="H8858" s="160"/>
      <c r="I8858" s="136"/>
      <c r="J8858" s="136"/>
      <c r="K8858" s="136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</row>
    <row r="8859">
      <c r="A8859" s="82"/>
      <c r="B8859" s="82"/>
      <c r="C8859" s="2"/>
      <c r="D8859" s="2"/>
      <c r="E8859" s="136"/>
      <c r="F8859" s="136"/>
      <c r="G8859" s="82"/>
      <c r="H8859" s="160"/>
      <c r="I8859" s="136"/>
      <c r="J8859" s="136"/>
      <c r="K8859" s="136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</row>
    <row r="8860">
      <c r="A8860" s="82"/>
      <c r="B8860" s="82"/>
      <c r="C8860" s="2"/>
      <c r="D8860" s="2"/>
      <c r="E8860" s="136"/>
      <c r="F8860" s="136"/>
      <c r="G8860" s="82"/>
      <c r="H8860" s="160"/>
      <c r="I8860" s="136"/>
      <c r="J8860" s="136"/>
      <c r="K8860" s="136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</row>
    <row r="8861">
      <c r="A8861" s="82"/>
      <c r="B8861" s="82"/>
      <c r="C8861" s="2"/>
      <c r="D8861" s="2"/>
      <c r="E8861" s="136"/>
      <c r="F8861" s="136"/>
      <c r="G8861" s="82"/>
      <c r="H8861" s="160"/>
      <c r="I8861" s="136"/>
      <c r="J8861" s="136"/>
      <c r="K8861" s="136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</row>
    <row r="8862">
      <c r="A8862" s="82"/>
      <c r="B8862" s="82"/>
      <c r="C8862" s="2"/>
      <c r="D8862" s="2"/>
      <c r="E8862" s="136"/>
      <c r="F8862" s="136"/>
      <c r="G8862" s="82"/>
      <c r="H8862" s="160"/>
      <c r="I8862" s="136"/>
      <c r="J8862" s="136"/>
      <c r="K8862" s="136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</row>
    <row r="8863">
      <c r="A8863" s="82"/>
      <c r="B8863" s="82"/>
      <c r="C8863" s="2"/>
      <c r="D8863" s="2"/>
      <c r="E8863" s="136"/>
      <c r="F8863" s="136"/>
      <c r="G8863" s="82"/>
      <c r="H8863" s="160"/>
      <c r="I8863" s="136"/>
      <c r="J8863" s="136"/>
      <c r="K8863" s="136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</row>
    <row r="8864">
      <c r="A8864" s="82"/>
      <c r="B8864" s="82"/>
      <c r="C8864" s="2"/>
      <c r="D8864" s="2"/>
      <c r="E8864" s="136"/>
      <c r="F8864" s="136"/>
      <c r="G8864" s="82"/>
      <c r="H8864" s="160"/>
      <c r="I8864" s="136"/>
      <c r="J8864" s="136"/>
      <c r="K8864" s="136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</row>
    <row r="8865">
      <c r="A8865" s="82"/>
      <c r="B8865" s="82"/>
      <c r="C8865" s="2"/>
      <c r="D8865" s="2"/>
      <c r="E8865" s="136"/>
      <c r="F8865" s="136"/>
      <c r="G8865" s="82"/>
      <c r="H8865" s="160"/>
      <c r="I8865" s="136"/>
      <c r="J8865" s="136"/>
      <c r="K8865" s="136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</row>
    <row r="8866">
      <c r="A8866" s="82"/>
      <c r="B8866" s="82"/>
      <c r="C8866" s="2"/>
      <c r="D8866" s="2"/>
      <c r="E8866" s="136"/>
      <c r="F8866" s="136"/>
      <c r="G8866" s="82"/>
      <c r="H8866" s="160"/>
      <c r="I8866" s="136"/>
      <c r="J8866" s="136"/>
      <c r="K8866" s="136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</row>
    <row r="8867">
      <c r="A8867" s="82"/>
      <c r="B8867" s="82"/>
      <c r="C8867" s="2"/>
      <c r="D8867" s="2"/>
      <c r="E8867" s="136"/>
      <c r="F8867" s="136"/>
      <c r="G8867" s="82"/>
      <c r="H8867" s="160"/>
      <c r="I8867" s="136"/>
      <c r="J8867" s="136"/>
      <c r="K8867" s="136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</row>
    <row r="8868">
      <c r="A8868" s="82"/>
      <c r="B8868" s="82"/>
      <c r="C8868" s="2"/>
      <c r="D8868" s="2"/>
      <c r="E8868" s="136"/>
      <c r="F8868" s="136"/>
      <c r="G8868" s="82"/>
      <c r="H8868" s="160"/>
      <c r="I8868" s="136"/>
      <c r="J8868" s="136"/>
      <c r="K8868" s="136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</row>
    <row r="8869">
      <c r="A8869" s="82"/>
      <c r="B8869" s="82"/>
      <c r="C8869" s="2"/>
      <c r="D8869" s="2"/>
      <c r="E8869" s="136"/>
      <c r="F8869" s="136"/>
      <c r="G8869" s="82"/>
      <c r="H8869" s="160"/>
      <c r="I8869" s="136"/>
      <c r="J8869" s="136"/>
      <c r="K8869" s="136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</row>
    <row r="8870">
      <c r="A8870" s="82"/>
      <c r="B8870" s="82"/>
      <c r="C8870" s="2"/>
      <c r="D8870" s="2"/>
      <c r="E8870" s="136"/>
      <c r="F8870" s="136"/>
      <c r="G8870" s="82"/>
      <c r="H8870" s="160"/>
      <c r="I8870" s="136"/>
      <c r="J8870" s="136"/>
      <c r="K8870" s="136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</row>
    <row r="8871">
      <c r="A8871" s="82"/>
      <c r="B8871" s="82"/>
      <c r="C8871" s="2"/>
      <c r="D8871" s="2"/>
      <c r="E8871" s="136"/>
      <c r="F8871" s="136"/>
      <c r="G8871" s="82"/>
      <c r="H8871" s="160"/>
      <c r="I8871" s="136"/>
      <c r="J8871" s="136"/>
      <c r="K8871" s="136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</row>
    <row r="8872">
      <c r="A8872" s="82"/>
      <c r="B8872" s="82"/>
      <c r="C8872" s="2"/>
      <c r="D8872" s="2"/>
      <c r="E8872" s="136"/>
      <c r="F8872" s="136"/>
      <c r="G8872" s="82"/>
      <c r="H8872" s="160"/>
      <c r="I8872" s="136"/>
      <c r="J8872" s="136"/>
      <c r="K8872" s="136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</row>
    <row r="8873">
      <c r="A8873" s="82"/>
      <c r="B8873" s="82"/>
      <c r="C8873" s="2"/>
      <c r="D8873" s="2"/>
      <c r="E8873" s="136"/>
      <c r="F8873" s="136"/>
      <c r="G8873" s="82"/>
      <c r="H8873" s="160"/>
      <c r="I8873" s="136"/>
      <c r="J8873" s="136"/>
      <c r="K8873" s="136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</row>
    <row r="8874">
      <c r="A8874" s="82"/>
      <c r="B8874" s="82"/>
      <c r="C8874" s="2"/>
      <c r="D8874" s="2"/>
      <c r="E8874" s="136"/>
      <c r="F8874" s="136"/>
      <c r="G8874" s="82"/>
      <c r="H8874" s="160"/>
      <c r="I8874" s="136"/>
      <c r="J8874" s="136"/>
      <c r="K8874" s="136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</row>
    <row r="8875">
      <c r="A8875" s="82"/>
      <c r="B8875" s="82"/>
      <c r="C8875" s="2"/>
      <c r="D8875" s="2"/>
      <c r="E8875" s="136"/>
      <c r="F8875" s="136"/>
      <c r="G8875" s="82"/>
      <c r="H8875" s="160"/>
      <c r="I8875" s="136"/>
      <c r="J8875" s="136"/>
      <c r="K8875" s="136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</row>
    <row r="8876">
      <c r="A8876" s="82"/>
      <c r="B8876" s="82"/>
      <c r="C8876" s="2"/>
      <c r="D8876" s="2"/>
      <c r="E8876" s="136"/>
      <c r="F8876" s="136"/>
      <c r="G8876" s="82"/>
      <c r="H8876" s="160"/>
      <c r="I8876" s="136"/>
      <c r="J8876" s="136"/>
      <c r="K8876" s="136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</row>
    <row r="8877">
      <c r="A8877" s="82"/>
      <c r="B8877" s="82"/>
      <c r="C8877" s="2"/>
      <c r="D8877" s="2"/>
      <c r="E8877" s="136"/>
      <c r="F8877" s="136"/>
      <c r="G8877" s="82"/>
      <c r="H8877" s="160"/>
      <c r="I8877" s="136"/>
      <c r="J8877" s="136"/>
      <c r="K8877" s="136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</row>
    <row r="8878">
      <c r="A8878" s="82"/>
      <c r="B8878" s="82"/>
      <c r="C8878" s="2"/>
      <c r="D8878" s="2"/>
      <c r="E8878" s="136"/>
      <c r="F8878" s="136"/>
      <c r="G8878" s="82"/>
      <c r="H8878" s="160"/>
      <c r="I8878" s="136"/>
      <c r="J8878" s="136"/>
      <c r="K8878" s="136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</row>
    <row r="8879">
      <c r="A8879" s="82"/>
      <c r="B8879" s="82"/>
      <c r="C8879" s="2"/>
      <c r="D8879" s="2"/>
      <c r="E8879" s="136"/>
      <c r="F8879" s="136"/>
      <c r="G8879" s="82"/>
      <c r="H8879" s="160"/>
      <c r="I8879" s="136"/>
      <c r="J8879" s="136"/>
      <c r="K8879" s="136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</row>
    <row r="8880">
      <c r="A8880" s="82"/>
      <c r="B8880" s="82"/>
      <c r="C8880" s="2"/>
      <c r="D8880" s="2"/>
      <c r="E8880" s="136"/>
      <c r="F8880" s="136"/>
      <c r="G8880" s="82"/>
      <c r="H8880" s="160"/>
      <c r="I8880" s="136"/>
      <c r="J8880" s="136"/>
      <c r="K8880" s="136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</row>
    <row r="8881">
      <c r="A8881" s="82"/>
      <c r="B8881" s="82"/>
      <c r="C8881" s="2"/>
      <c r="D8881" s="2"/>
      <c r="E8881" s="136"/>
      <c r="F8881" s="136"/>
      <c r="G8881" s="82"/>
      <c r="H8881" s="160"/>
      <c r="I8881" s="136"/>
      <c r="J8881" s="136"/>
      <c r="K8881" s="136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</row>
    <row r="8882">
      <c r="A8882" s="82"/>
      <c r="B8882" s="82"/>
      <c r="C8882" s="2"/>
      <c r="D8882" s="2"/>
      <c r="E8882" s="136"/>
      <c r="F8882" s="136"/>
      <c r="G8882" s="82"/>
      <c r="H8882" s="160"/>
      <c r="I8882" s="136"/>
      <c r="J8882" s="136"/>
      <c r="K8882" s="136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</row>
    <row r="8883">
      <c r="A8883" s="82"/>
      <c r="B8883" s="82"/>
      <c r="C8883" s="2"/>
      <c r="D8883" s="2"/>
      <c r="E8883" s="136"/>
      <c r="F8883" s="136"/>
      <c r="G8883" s="82"/>
      <c r="H8883" s="160"/>
      <c r="I8883" s="136"/>
      <c r="J8883" s="136"/>
      <c r="K8883" s="136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</row>
    <row r="8884">
      <c r="A8884" s="82"/>
      <c r="B8884" s="82"/>
      <c r="C8884" s="2"/>
      <c r="D8884" s="2"/>
      <c r="E8884" s="136"/>
      <c r="F8884" s="136"/>
      <c r="G8884" s="82"/>
      <c r="H8884" s="160"/>
      <c r="I8884" s="136"/>
      <c r="J8884" s="136"/>
      <c r="K8884" s="136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</row>
    <row r="8885">
      <c r="A8885" s="82"/>
      <c r="B8885" s="82"/>
      <c r="C8885" s="2"/>
      <c r="D8885" s="2"/>
      <c r="E8885" s="136"/>
      <c r="F8885" s="136"/>
      <c r="G8885" s="82"/>
      <c r="H8885" s="160"/>
      <c r="I8885" s="136"/>
      <c r="J8885" s="136"/>
      <c r="K8885" s="136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</row>
    <row r="8886">
      <c r="A8886" s="82"/>
      <c r="B8886" s="82"/>
      <c r="C8886" s="2"/>
      <c r="D8886" s="2"/>
      <c r="E8886" s="136"/>
      <c r="F8886" s="136"/>
      <c r="G8886" s="82"/>
      <c r="H8886" s="160"/>
      <c r="I8886" s="136"/>
      <c r="J8886" s="136"/>
      <c r="K8886" s="136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</row>
    <row r="8887">
      <c r="A8887" s="82"/>
      <c r="B8887" s="82"/>
      <c r="C8887" s="2"/>
      <c r="D8887" s="2"/>
      <c r="E8887" s="136"/>
      <c r="F8887" s="136"/>
      <c r="G8887" s="82"/>
      <c r="H8887" s="160"/>
      <c r="I8887" s="136"/>
      <c r="J8887" s="136"/>
      <c r="K8887" s="136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</row>
    <row r="8888">
      <c r="A8888" s="82"/>
      <c r="B8888" s="82"/>
      <c r="C8888" s="2"/>
      <c r="D8888" s="2"/>
      <c r="E8888" s="136"/>
      <c r="F8888" s="136"/>
      <c r="G8888" s="82"/>
      <c r="H8888" s="160"/>
      <c r="I8888" s="136"/>
      <c r="J8888" s="136"/>
      <c r="K8888" s="136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</row>
    <row r="8889">
      <c r="A8889" s="82"/>
      <c r="B8889" s="82"/>
      <c r="C8889" s="2"/>
      <c r="D8889" s="2"/>
      <c r="E8889" s="136"/>
      <c r="F8889" s="136"/>
      <c r="G8889" s="82"/>
      <c r="H8889" s="160"/>
      <c r="I8889" s="136"/>
      <c r="J8889" s="136"/>
      <c r="K8889" s="136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</row>
    <row r="8890">
      <c r="A8890" s="82"/>
      <c r="B8890" s="82"/>
      <c r="C8890" s="2"/>
      <c r="D8890" s="2"/>
      <c r="E8890" s="136"/>
      <c r="F8890" s="136"/>
      <c r="G8890" s="82"/>
      <c r="H8890" s="160"/>
      <c r="I8890" s="136"/>
      <c r="J8890" s="136"/>
      <c r="K8890" s="136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</row>
    <row r="8891">
      <c r="A8891" s="82"/>
      <c r="B8891" s="82"/>
      <c r="C8891" s="2"/>
      <c r="D8891" s="2"/>
      <c r="E8891" s="136"/>
      <c r="F8891" s="136"/>
      <c r="G8891" s="82"/>
      <c r="H8891" s="160"/>
      <c r="I8891" s="136"/>
      <c r="J8891" s="136"/>
      <c r="K8891" s="136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</row>
    <row r="8892">
      <c r="A8892" s="82"/>
      <c r="B8892" s="82"/>
      <c r="C8892" s="2"/>
      <c r="D8892" s="2"/>
      <c r="E8892" s="136"/>
      <c r="F8892" s="136"/>
      <c r="G8892" s="82"/>
      <c r="H8892" s="160"/>
      <c r="I8892" s="136"/>
      <c r="J8892" s="136"/>
      <c r="K8892" s="136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</row>
    <row r="8893">
      <c r="A8893" s="82"/>
      <c r="B8893" s="82"/>
      <c r="C8893" s="2"/>
      <c r="D8893" s="2"/>
      <c r="E8893" s="136"/>
      <c r="F8893" s="136"/>
      <c r="G8893" s="82"/>
      <c r="H8893" s="160"/>
      <c r="I8893" s="136"/>
      <c r="J8893" s="136"/>
      <c r="K8893" s="136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</row>
    <row r="8894">
      <c r="A8894" s="82"/>
      <c r="B8894" s="82"/>
      <c r="C8894" s="2"/>
      <c r="D8894" s="2"/>
      <c r="E8894" s="136"/>
      <c r="F8894" s="136"/>
      <c r="G8894" s="82"/>
      <c r="H8894" s="160"/>
      <c r="I8894" s="136"/>
      <c r="J8894" s="136"/>
      <c r="K8894" s="136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</row>
    <row r="8895">
      <c r="A8895" s="82"/>
      <c r="B8895" s="82"/>
      <c r="C8895" s="2"/>
      <c r="D8895" s="2"/>
      <c r="E8895" s="136"/>
      <c r="F8895" s="136"/>
      <c r="G8895" s="82"/>
      <c r="H8895" s="160"/>
      <c r="I8895" s="136"/>
      <c r="J8895" s="136"/>
      <c r="K8895" s="136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</row>
    <row r="8896">
      <c r="A8896" s="82"/>
      <c r="B8896" s="82"/>
      <c r="C8896" s="2"/>
      <c r="D8896" s="2"/>
      <c r="E8896" s="136"/>
      <c r="F8896" s="136"/>
      <c r="G8896" s="82"/>
      <c r="H8896" s="160"/>
      <c r="I8896" s="136"/>
      <c r="J8896" s="136"/>
      <c r="K8896" s="136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</row>
    <row r="8897">
      <c r="A8897" s="82"/>
      <c r="B8897" s="82"/>
      <c r="C8897" s="2"/>
      <c r="D8897" s="2"/>
      <c r="E8897" s="136"/>
      <c r="F8897" s="136"/>
      <c r="G8897" s="82"/>
      <c r="H8897" s="160"/>
      <c r="I8897" s="136"/>
      <c r="J8897" s="136"/>
      <c r="K8897" s="136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</row>
    <row r="8898">
      <c r="A8898" s="82"/>
      <c r="B8898" s="82"/>
      <c r="C8898" s="2"/>
      <c r="D8898" s="2"/>
      <c r="E8898" s="136"/>
      <c r="F8898" s="136"/>
      <c r="G8898" s="82"/>
      <c r="H8898" s="160"/>
      <c r="I8898" s="136"/>
      <c r="J8898" s="136"/>
      <c r="K8898" s="136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</row>
    <row r="8899">
      <c r="A8899" s="82"/>
      <c r="B8899" s="82"/>
      <c r="C8899" s="2"/>
      <c r="D8899" s="2"/>
      <c r="E8899" s="136"/>
      <c r="F8899" s="136"/>
      <c r="G8899" s="82"/>
      <c r="H8899" s="160"/>
      <c r="I8899" s="136"/>
      <c r="J8899" s="136"/>
      <c r="K8899" s="136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</row>
    <row r="8900">
      <c r="A8900" s="82"/>
      <c r="B8900" s="82"/>
      <c r="C8900" s="2"/>
      <c r="D8900" s="2"/>
      <c r="E8900" s="136"/>
      <c r="F8900" s="136"/>
      <c r="G8900" s="82"/>
      <c r="H8900" s="160"/>
      <c r="I8900" s="136"/>
      <c r="J8900" s="136"/>
      <c r="K8900" s="136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</row>
    <row r="8901">
      <c r="A8901" s="82"/>
      <c r="B8901" s="82"/>
      <c r="C8901" s="2"/>
      <c r="D8901" s="2"/>
      <c r="E8901" s="136"/>
      <c r="F8901" s="136"/>
      <c r="G8901" s="82"/>
      <c r="H8901" s="160"/>
      <c r="I8901" s="136"/>
      <c r="J8901" s="136"/>
      <c r="K8901" s="136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</row>
    <row r="8902">
      <c r="A8902" s="82"/>
      <c r="B8902" s="82"/>
      <c r="C8902" s="2"/>
      <c r="D8902" s="2"/>
      <c r="E8902" s="136"/>
      <c r="F8902" s="136"/>
      <c r="G8902" s="82"/>
      <c r="H8902" s="160"/>
      <c r="I8902" s="136"/>
      <c r="J8902" s="136"/>
      <c r="K8902" s="136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</row>
    <row r="8903">
      <c r="A8903" s="82"/>
      <c r="B8903" s="82"/>
      <c r="C8903" s="2"/>
      <c r="D8903" s="2"/>
      <c r="E8903" s="136"/>
      <c r="F8903" s="136"/>
      <c r="G8903" s="82"/>
      <c r="H8903" s="160"/>
      <c r="I8903" s="136"/>
      <c r="J8903" s="136"/>
      <c r="K8903" s="136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</row>
    <row r="8904">
      <c r="A8904" s="82"/>
      <c r="B8904" s="82"/>
      <c r="C8904" s="2"/>
      <c r="D8904" s="2"/>
      <c r="E8904" s="136"/>
      <c r="F8904" s="136"/>
      <c r="G8904" s="82"/>
      <c r="H8904" s="160"/>
      <c r="I8904" s="136"/>
      <c r="J8904" s="136"/>
      <c r="K8904" s="136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</row>
    <row r="8905">
      <c r="A8905" s="82"/>
      <c r="B8905" s="82"/>
      <c r="C8905" s="2"/>
      <c r="D8905" s="2"/>
      <c r="E8905" s="136"/>
      <c r="F8905" s="136"/>
      <c r="G8905" s="82"/>
      <c r="H8905" s="160"/>
      <c r="I8905" s="136"/>
      <c r="J8905" s="136"/>
      <c r="K8905" s="136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</row>
    <row r="8906">
      <c r="A8906" s="82"/>
      <c r="B8906" s="82"/>
      <c r="C8906" s="2"/>
      <c r="D8906" s="2"/>
      <c r="E8906" s="136"/>
      <c r="F8906" s="136"/>
      <c r="G8906" s="82"/>
      <c r="H8906" s="160"/>
      <c r="I8906" s="136"/>
      <c r="J8906" s="136"/>
      <c r="K8906" s="136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</row>
    <row r="8907">
      <c r="A8907" s="82"/>
      <c r="B8907" s="82"/>
      <c r="C8907" s="2"/>
      <c r="D8907" s="2"/>
      <c r="E8907" s="136"/>
      <c r="F8907" s="136"/>
      <c r="G8907" s="82"/>
      <c r="H8907" s="160"/>
      <c r="I8907" s="136"/>
      <c r="J8907" s="136"/>
      <c r="K8907" s="136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</row>
    <row r="8908">
      <c r="A8908" s="82"/>
      <c r="B8908" s="82"/>
      <c r="C8908" s="2"/>
      <c r="D8908" s="2"/>
      <c r="E8908" s="136"/>
      <c r="F8908" s="136"/>
      <c r="G8908" s="82"/>
      <c r="H8908" s="160"/>
      <c r="I8908" s="136"/>
      <c r="J8908" s="136"/>
      <c r="K8908" s="136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</row>
    <row r="8909">
      <c r="A8909" s="82"/>
      <c r="B8909" s="82"/>
      <c r="C8909" s="2"/>
      <c r="D8909" s="2"/>
      <c r="E8909" s="136"/>
      <c r="F8909" s="136"/>
      <c r="G8909" s="82"/>
      <c r="H8909" s="160"/>
      <c r="I8909" s="136"/>
      <c r="J8909" s="136"/>
      <c r="K8909" s="136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</row>
    <row r="8910">
      <c r="A8910" s="82"/>
      <c r="B8910" s="82"/>
      <c r="C8910" s="2"/>
      <c r="D8910" s="2"/>
      <c r="E8910" s="136"/>
      <c r="F8910" s="136"/>
      <c r="G8910" s="82"/>
      <c r="H8910" s="160"/>
      <c r="I8910" s="136"/>
      <c r="J8910" s="136"/>
      <c r="K8910" s="136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</row>
    <row r="8911">
      <c r="A8911" s="82"/>
      <c r="B8911" s="82"/>
      <c r="C8911" s="2"/>
      <c r="D8911" s="2"/>
      <c r="E8911" s="136"/>
      <c r="F8911" s="136"/>
      <c r="G8911" s="82"/>
      <c r="H8911" s="160"/>
      <c r="I8911" s="136"/>
      <c r="J8911" s="136"/>
      <c r="K8911" s="136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</row>
    <row r="8912">
      <c r="A8912" s="82"/>
      <c r="B8912" s="82"/>
      <c r="C8912" s="2"/>
      <c r="D8912" s="2"/>
      <c r="E8912" s="136"/>
      <c r="F8912" s="136"/>
      <c r="G8912" s="82"/>
      <c r="H8912" s="160"/>
      <c r="I8912" s="136"/>
      <c r="J8912" s="136"/>
      <c r="K8912" s="136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</row>
    <row r="8913">
      <c r="A8913" s="82"/>
      <c r="B8913" s="82"/>
      <c r="C8913" s="2"/>
      <c r="D8913" s="2"/>
      <c r="E8913" s="136"/>
      <c r="F8913" s="136"/>
      <c r="G8913" s="82"/>
      <c r="H8913" s="160"/>
      <c r="I8913" s="136"/>
      <c r="J8913" s="136"/>
      <c r="K8913" s="136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</row>
    <row r="8914">
      <c r="A8914" s="82"/>
      <c r="B8914" s="82"/>
      <c r="C8914" s="2"/>
      <c r="D8914" s="2"/>
      <c r="E8914" s="136"/>
      <c r="F8914" s="136"/>
      <c r="G8914" s="82"/>
      <c r="H8914" s="160"/>
      <c r="I8914" s="136"/>
      <c r="J8914" s="136"/>
      <c r="K8914" s="136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</row>
    <row r="8915">
      <c r="A8915" s="82"/>
      <c r="B8915" s="82"/>
      <c r="C8915" s="2"/>
      <c r="D8915" s="2"/>
      <c r="E8915" s="136"/>
      <c r="F8915" s="136"/>
      <c r="G8915" s="82"/>
      <c r="H8915" s="160"/>
      <c r="I8915" s="136"/>
      <c r="J8915" s="136"/>
      <c r="K8915" s="136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</row>
    <row r="8916">
      <c r="A8916" s="82"/>
      <c r="B8916" s="82"/>
      <c r="C8916" s="2"/>
      <c r="D8916" s="2"/>
      <c r="E8916" s="136"/>
      <c r="F8916" s="136"/>
      <c r="G8916" s="82"/>
      <c r="H8916" s="160"/>
      <c r="I8916" s="136"/>
      <c r="J8916" s="136"/>
      <c r="K8916" s="136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</row>
    <row r="8917">
      <c r="A8917" s="82"/>
      <c r="B8917" s="82"/>
      <c r="C8917" s="2"/>
      <c r="D8917" s="2"/>
      <c r="E8917" s="136"/>
      <c r="F8917" s="136"/>
      <c r="G8917" s="82"/>
      <c r="H8917" s="160"/>
      <c r="I8917" s="136"/>
      <c r="J8917" s="136"/>
      <c r="K8917" s="136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</row>
    <row r="8918">
      <c r="A8918" s="82"/>
      <c r="B8918" s="82"/>
      <c r="C8918" s="2"/>
      <c r="D8918" s="2"/>
      <c r="E8918" s="136"/>
      <c r="F8918" s="136"/>
      <c r="G8918" s="82"/>
      <c r="H8918" s="160"/>
      <c r="I8918" s="136"/>
      <c r="J8918" s="136"/>
      <c r="K8918" s="136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</row>
    <row r="8919">
      <c r="A8919" s="82"/>
      <c r="B8919" s="82"/>
      <c r="C8919" s="2"/>
      <c r="D8919" s="2"/>
      <c r="E8919" s="136"/>
      <c r="F8919" s="136"/>
      <c r="G8919" s="82"/>
      <c r="H8919" s="160"/>
      <c r="I8919" s="136"/>
      <c r="J8919" s="136"/>
      <c r="K8919" s="136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</row>
    <row r="8920">
      <c r="A8920" s="82"/>
      <c r="B8920" s="82"/>
      <c r="C8920" s="2"/>
      <c r="D8920" s="2"/>
      <c r="E8920" s="136"/>
      <c r="F8920" s="136"/>
      <c r="G8920" s="82"/>
      <c r="H8920" s="160"/>
      <c r="I8920" s="136"/>
      <c r="J8920" s="136"/>
      <c r="K8920" s="136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</row>
    <row r="8921">
      <c r="A8921" s="82"/>
      <c r="B8921" s="82"/>
      <c r="C8921" s="2"/>
      <c r="D8921" s="2"/>
      <c r="E8921" s="136"/>
      <c r="F8921" s="136"/>
      <c r="G8921" s="82"/>
      <c r="H8921" s="160"/>
      <c r="I8921" s="136"/>
      <c r="J8921" s="136"/>
      <c r="K8921" s="136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</row>
    <row r="8922">
      <c r="A8922" s="82"/>
      <c r="B8922" s="82"/>
      <c r="C8922" s="2"/>
      <c r="D8922" s="2"/>
      <c r="E8922" s="136"/>
      <c r="F8922" s="136"/>
      <c r="G8922" s="82"/>
      <c r="H8922" s="160"/>
      <c r="I8922" s="136"/>
      <c r="J8922" s="136"/>
      <c r="K8922" s="136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</row>
    <row r="8923">
      <c r="A8923" s="82"/>
      <c r="B8923" s="82"/>
      <c r="C8923" s="2"/>
      <c r="D8923" s="2"/>
      <c r="E8923" s="136"/>
      <c r="F8923" s="136"/>
      <c r="G8923" s="82"/>
      <c r="H8923" s="160"/>
      <c r="I8923" s="136"/>
      <c r="J8923" s="136"/>
      <c r="K8923" s="136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</row>
    <row r="8924">
      <c r="A8924" s="82"/>
      <c r="B8924" s="82"/>
      <c r="C8924" s="2"/>
      <c r="D8924" s="2"/>
      <c r="E8924" s="136"/>
      <c r="F8924" s="136"/>
      <c r="G8924" s="82"/>
      <c r="H8924" s="160"/>
      <c r="I8924" s="136"/>
      <c r="J8924" s="136"/>
      <c r="K8924" s="136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</row>
    <row r="8925">
      <c r="A8925" s="82"/>
      <c r="B8925" s="82"/>
      <c r="C8925" s="2"/>
      <c r="D8925" s="2"/>
      <c r="E8925" s="136"/>
      <c r="F8925" s="136"/>
      <c r="G8925" s="82"/>
      <c r="H8925" s="160"/>
      <c r="I8925" s="136"/>
      <c r="J8925" s="136"/>
      <c r="K8925" s="136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</row>
    <row r="8926">
      <c r="A8926" s="82"/>
      <c r="B8926" s="82"/>
      <c r="C8926" s="2"/>
      <c r="D8926" s="2"/>
      <c r="E8926" s="136"/>
      <c r="F8926" s="136"/>
      <c r="G8926" s="82"/>
      <c r="H8926" s="160"/>
      <c r="I8926" s="136"/>
      <c r="J8926" s="136"/>
      <c r="K8926" s="136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</row>
    <row r="8927">
      <c r="A8927" s="82"/>
      <c r="B8927" s="82"/>
      <c r="C8927" s="2"/>
      <c r="D8927" s="2"/>
      <c r="E8927" s="136"/>
      <c r="F8927" s="136"/>
      <c r="G8927" s="82"/>
      <c r="H8927" s="160"/>
      <c r="I8927" s="136"/>
      <c r="J8927" s="136"/>
      <c r="K8927" s="136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</row>
    <row r="8928">
      <c r="A8928" s="82"/>
      <c r="B8928" s="82"/>
      <c r="C8928" s="2"/>
      <c r="D8928" s="2"/>
      <c r="E8928" s="136"/>
      <c r="F8928" s="136"/>
      <c r="G8928" s="82"/>
      <c r="H8928" s="160"/>
      <c r="I8928" s="136"/>
      <c r="J8928" s="136"/>
      <c r="K8928" s="136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</row>
    <row r="8929">
      <c r="A8929" s="82"/>
      <c r="B8929" s="82"/>
      <c r="C8929" s="2"/>
      <c r="D8929" s="2"/>
      <c r="E8929" s="136"/>
      <c r="F8929" s="136"/>
      <c r="G8929" s="82"/>
      <c r="H8929" s="160"/>
      <c r="I8929" s="136"/>
      <c r="J8929" s="136"/>
      <c r="K8929" s="136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</row>
    <row r="8930">
      <c r="A8930" s="82"/>
      <c r="B8930" s="82"/>
      <c r="C8930" s="2"/>
      <c r="D8930" s="2"/>
      <c r="E8930" s="136"/>
      <c r="F8930" s="136"/>
      <c r="G8930" s="82"/>
      <c r="H8930" s="160"/>
      <c r="I8930" s="136"/>
      <c r="J8930" s="136"/>
      <c r="K8930" s="136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</row>
    <row r="8931">
      <c r="A8931" s="82"/>
      <c r="B8931" s="82"/>
      <c r="C8931" s="2"/>
      <c r="D8931" s="2"/>
      <c r="E8931" s="136"/>
      <c r="F8931" s="136"/>
      <c r="G8931" s="82"/>
      <c r="H8931" s="160"/>
      <c r="I8931" s="136"/>
      <c r="J8931" s="136"/>
      <c r="K8931" s="136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</row>
    <row r="8932">
      <c r="A8932" s="82"/>
      <c r="B8932" s="82"/>
      <c r="C8932" s="2"/>
      <c r="D8932" s="2"/>
      <c r="E8932" s="136"/>
      <c r="F8932" s="136"/>
      <c r="G8932" s="82"/>
      <c r="H8932" s="160"/>
      <c r="I8932" s="136"/>
      <c r="J8932" s="136"/>
      <c r="K8932" s="136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</row>
    <row r="8933">
      <c r="A8933" s="82"/>
      <c r="B8933" s="82"/>
      <c r="C8933" s="2"/>
      <c r="D8933" s="2"/>
      <c r="E8933" s="136"/>
      <c r="F8933" s="136"/>
      <c r="G8933" s="82"/>
      <c r="H8933" s="160"/>
      <c r="I8933" s="136"/>
      <c r="J8933" s="136"/>
      <c r="K8933" s="136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</row>
    <row r="8934">
      <c r="A8934" s="82"/>
      <c r="B8934" s="82"/>
      <c r="C8934" s="2"/>
      <c r="D8934" s="2"/>
      <c r="E8934" s="136"/>
      <c r="F8934" s="136"/>
      <c r="G8934" s="82"/>
      <c r="H8934" s="160"/>
      <c r="I8934" s="136"/>
      <c r="J8934" s="136"/>
      <c r="K8934" s="136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</row>
    <row r="8935">
      <c r="A8935" s="82"/>
      <c r="B8935" s="82"/>
      <c r="C8935" s="2"/>
      <c r="D8935" s="2"/>
      <c r="E8935" s="136"/>
      <c r="F8935" s="136"/>
      <c r="G8935" s="82"/>
      <c r="H8935" s="160"/>
      <c r="I8935" s="136"/>
      <c r="J8935" s="136"/>
      <c r="K8935" s="136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</row>
    <row r="8936">
      <c r="A8936" s="82"/>
      <c r="B8936" s="82"/>
      <c r="C8936" s="2"/>
      <c r="D8936" s="2"/>
      <c r="E8936" s="136"/>
      <c r="F8936" s="136"/>
      <c r="G8936" s="82"/>
      <c r="H8936" s="160"/>
      <c r="I8936" s="136"/>
      <c r="J8936" s="136"/>
      <c r="K8936" s="136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</row>
    <row r="8937">
      <c r="A8937" s="82"/>
      <c r="B8937" s="82"/>
      <c r="C8937" s="2"/>
      <c r="D8937" s="2"/>
      <c r="E8937" s="136"/>
      <c r="F8937" s="136"/>
      <c r="G8937" s="82"/>
      <c r="H8937" s="160"/>
      <c r="I8937" s="136"/>
      <c r="J8937" s="136"/>
      <c r="K8937" s="136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</row>
    <row r="8938">
      <c r="A8938" s="82"/>
      <c r="B8938" s="82"/>
      <c r="C8938" s="2"/>
      <c r="D8938" s="2"/>
      <c r="E8938" s="136"/>
      <c r="F8938" s="136"/>
      <c r="G8938" s="82"/>
      <c r="H8938" s="160"/>
      <c r="I8938" s="136"/>
      <c r="J8938" s="136"/>
      <c r="K8938" s="136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</row>
    <row r="8939">
      <c r="A8939" s="82"/>
      <c r="B8939" s="82"/>
      <c r="C8939" s="2"/>
      <c r="D8939" s="2"/>
      <c r="E8939" s="136"/>
      <c r="F8939" s="136"/>
      <c r="G8939" s="82"/>
      <c r="H8939" s="160"/>
      <c r="I8939" s="136"/>
      <c r="J8939" s="136"/>
      <c r="K8939" s="136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</row>
    <row r="8940">
      <c r="A8940" s="82"/>
      <c r="B8940" s="82"/>
      <c r="C8940" s="2"/>
      <c r="D8940" s="2"/>
      <c r="E8940" s="136"/>
      <c r="F8940" s="136"/>
      <c r="G8940" s="82"/>
      <c r="H8940" s="160"/>
      <c r="I8940" s="136"/>
      <c r="J8940" s="136"/>
      <c r="K8940" s="136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</row>
    <row r="8941">
      <c r="A8941" s="82"/>
      <c r="B8941" s="82"/>
      <c r="C8941" s="2"/>
      <c r="D8941" s="2"/>
      <c r="E8941" s="136"/>
      <c r="F8941" s="136"/>
      <c r="G8941" s="82"/>
      <c r="H8941" s="160"/>
      <c r="I8941" s="136"/>
      <c r="J8941" s="136"/>
      <c r="K8941" s="136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</row>
    <row r="8942">
      <c r="A8942" s="82"/>
      <c r="B8942" s="82"/>
      <c r="C8942" s="2"/>
      <c r="D8942" s="2"/>
      <c r="E8942" s="136"/>
      <c r="F8942" s="136"/>
      <c r="G8942" s="82"/>
      <c r="H8942" s="160"/>
      <c r="I8942" s="136"/>
      <c r="J8942" s="136"/>
      <c r="K8942" s="136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</row>
    <row r="8943">
      <c r="A8943" s="82"/>
      <c r="B8943" s="82"/>
      <c r="C8943" s="2"/>
      <c r="D8943" s="2"/>
      <c r="E8943" s="136"/>
      <c r="F8943" s="136"/>
      <c r="G8943" s="82"/>
      <c r="H8943" s="160"/>
      <c r="I8943" s="136"/>
      <c r="J8943" s="136"/>
      <c r="K8943" s="136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</row>
    <row r="8944">
      <c r="A8944" s="82"/>
      <c r="B8944" s="82"/>
      <c r="C8944" s="2"/>
      <c r="D8944" s="2"/>
      <c r="E8944" s="136"/>
      <c r="F8944" s="136"/>
      <c r="G8944" s="82"/>
      <c r="H8944" s="160"/>
      <c r="I8944" s="136"/>
      <c r="J8944" s="136"/>
      <c r="K8944" s="136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</row>
    <row r="8945">
      <c r="A8945" s="82"/>
      <c r="B8945" s="82"/>
      <c r="C8945" s="2"/>
      <c r="D8945" s="2"/>
      <c r="E8945" s="136"/>
      <c r="F8945" s="136"/>
      <c r="G8945" s="82"/>
      <c r="H8945" s="160"/>
      <c r="I8945" s="136"/>
      <c r="J8945" s="136"/>
      <c r="K8945" s="136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</row>
    <row r="8946">
      <c r="A8946" s="82"/>
      <c r="B8946" s="82"/>
      <c r="C8946" s="2"/>
      <c r="D8946" s="2"/>
      <c r="E8946" s="136"/>
      <c r="F8946" s="136"/>
      <c r="G8946" s="82"/>
      <c r="H8946" s="160"/>
      <c r="I8946" s="136"/>
      <c r="J8946" s="136"/>
      <c r="K8946" s="136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</row>
    <row r="8947">
      <c r="A8947" s="82"/>
      <c r="B8947" s="82"/>
      <c r="C8947" s="2"/>
      <c r="D8947" s="2"/>
      <c r="E8947" s="136"/>
      <c r="F8947" s="136"/>
      <c r="G8947" s="82"/>
      <c r="H8947" s="160"/>
      <c r="I8947" s="136"/>
      <c r="J8947" s="136"/>
      <c r="K8947" s="136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</row>
    <row r="8948">
      <c r="A8948" s="82"/>
      <c r="B8948" s="82"/>
      <c r="C8948" s="2"/>
      <c r="D8948" s="2"/>
      <c r="E8948" s="136"/>
      <c r="F8948" s="136"/>
      <c r="G8948" s="82"/>
      <c r="H8948" s="160"/>
      <c r="I8948" s="136"/>
      <c r="J8948" s="136"/>
      <c r="K8948" s="136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</row>
    <row r="8949">
      <c r="A8949" s="82"/>
      <c r="B8949" s="82"/>
      <c r="C8949" s="2"/>
      <c r="D8949" s="2"/>
      <c r="E8949" s="136"/>
      <c r="F8949" s="136"/>
      <c r="G8949" s="82"/>
      <c r="H8949" s="160"/>
      <c r="I8949" s="136"/>
      <c r="J8949" s="136"/>
      <c r="K8949" s="136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</row>
    <row r="8950">
      <c r="A8950" s="82"/>
      <c r="B8950" s="82"/>
      <c r="C8950" s="2"/>
      <c r="D8950" s="2"/>
      <c r="E8950" s="136"/>
      <c r="F8950" s="136"/>
      <c r="G8950" s="82"/>
      <c r="H8950" s="160"/>
      <c r="I8950" s="136"/>
      <c r="J8950" s="136"/>
      <c r="K8950" s="136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</row>
    <row r="8951">
      <c r="A8951" s="82"/>
      <c r="B8951" s="82"/>
      <c r="C8951" s="2"/>
      <c r="D8951" s="2"/>
      <c r="E8951" s="136"/>
      <c r="F8951" s="136"/>
      <c r="G8951" s="82"/>
      <c r="H8951" s="160"/>
      <c r="I8951" s="136"/>
      <c r="J8951" s="136"/>
      <c r="K8951" s="136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</row>
    <row r="8952">
      <c r="A8952" s="82"/>
      <c r="B8952" s="82"/>
      <c r="C8952" s="2"/>
      <c r="D8952" s="2"/>
      <c r="E8952" s="136"/>
      <c r="F8952" s="136"/>
      <c r="G8952" s="82"/>
      <c r="H8952" s="160"/>
      <c r="I8952" s="136"/>
      <c r="J8952" s="136"/>
      <c r="K8952" s="136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</row>
    <row r="8953">
      <c r="A8953" s="82"/>
      <c r="B8953" s="82"/>
      <c r="C8953" s="2"/>
      <c r="D8953" s="2"/>
      <c r="E8953" s="136"/>
      <c r="F8953" s="136"/>
      <c r="G8953" s="82"/>
      <c r="H8953" s="160"/>
      <c r="I8953" s="136"/>
      <c r="J8953" s="136"/>
      <c r="K8953" s="136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</row>
    <row r="8954">
      <c r="A8954" s="82"/>
      <c r="B8954" s="82"/>
      <c r="C8954" s="2"/>
      <c r="D8954" s="2"/>
      <c r="E8954" s="136"/>
      <c r="F8954" s="136"/>
      <c r="G8954" s="82"/>
      <c r="H8954" s="160"/>
      <c r="I8954" s="136"/>
      <c r="J8954" s="136"/>
      <c r="K8954" s="136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</row>
    <row r="8955">
      <c r="A8955" s="82"/>
      <c r="B8955" s="82"/>
      <c r="C8955" s="2"/>
      <c r="D8955" s="2"/>
      <c r="E8955" s="136"/>
      <c r="F8955" s="136"/>
      <c r="G8955" s="82"/>
      <c r="H8955" s="160"/>
      <c r="I8955" s="136"/>
      <c r="J8955" s="136"/>
      <c r="K8955" s="136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</row>
    <row r="8956">
      <c r="A8956" s="82"/>
      <c r="B8956" s="82"/>
      <c r="C8956" s="2"/>
      <c r="D8956" s="2"/>
      <c r="E8956" s="136"/>
      <c r="F8956" s="136"/>
      <c r="G8956" s="82"/>
      <c r="H8956" s="160"/>
      <c r="I8956" s="136"/>
      <c r="J8956" s="136"/>
      <c r="K8956" s="136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</row>
    <row r="8957">
      <c r="A8957" s="82"/>
      <c r="B8957" s="82"/>
      <c r="C8957" s="2"/>
      <c r="D8957" s="2"/>
      <c r="E8957" s="136"/>
      <c r="F8957" s="136"/>
      <c r="G8957" s="82"/>
      <c r="H8957" s="160"/>
      <c r="I8957" s="136"/>
      <c r="J8957" s="136"/>
      <c r="K8957" s="136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</row>
    <row r="8958">
      <c r="A8958" s="82"/>
      <c r="B8958" s="82"/>
      <c r="C8958" s="2"/>
      <c r="D8958" s="2"/>
      <c r="E8958" s="136"/>
      <c r="F8958" s="136"/>
      <c r="G8958" s="82"/>
      <c r="H8958" s="160"/>
      <c r="I8958" s="136"/>
      <c r="J8958" s="136"/>
      <c r="K8958" s="136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</row>
    <row r="8959">
      <c r="A8959" s="82"/>
      <c r="B8959" s="82"/>
      <c r="C8959" s="2"/>
      <c r="D8959" s="2"/>
      <c r="E8959" s="136"/>
      <c r="F8959" s="136"/>
      <c r="G8959" s="82"/>
      <c r="H8959" s="160"/>
      <c r="I8959" s="136"/>
      <c r="J8959" s="136"/>
      <c r="K8959" s="136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</row>
    <row r="8960">
      <c r="A8960" s="82"/>
      <c r="B8960" s="82"/>
      <c r="C8960" s="2"/>
      <c r="D8960" s="2"/>
      <c r="E8960" s="136"/>
      <c r="F8960" s="136"/>
      <c r="G8960" s="82"/>
      <c r="H8960" s="160"/>
      <c r="I8960" s="136"/>
      <c r="J8960" s="136"/>
      <c r="K8960" s="136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</row>
    <row r="8961">
      <c r="A8961" s="82"/>
      <c r="B8961" s="82"/>
      <c r="C8961" s="2"/>
      <c r="D8961" s="2"/>
      <c r="E8961" s="136"/>
      <c r="F8961" s="136"/>
      <c r="G8961" s="82"/>
      <c r="H8961" s="160"/>
      <c r="I8961" s="136"/>
      <c r="J8961" s="136"/>
      <c r="K8961" s="136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</row>
    <row r="8962">
      <c r="A8962" s="82"/>
      <c r="B8962" s="82"/>
      <c r="C8962" s="2"/>
      <c r="D8962" s="2"/>
      <c r="E8962" s="136"/>
      <c r="F8962" s="136"/>
      <c r="G8962" s="82"/>
      <c r="H8962" s="160"/>
      <c r="I8962" s="136"/>
      <c r="J8962" s="136"/>
      <c r="K8962" s="136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</row>
    <row r="8963">
      <c r="A8963" s="82"/>
      <c r="B8963" s="82"/>
      <c r="C8963" s="2"/>
      <c r="D8963" s="2"/>
      <c r="E8963" s="136"/>
      <c r="F8963" s="136"/>
      <c r="G8963" s="82"/>
      <c r="H8963" s="160"/>
      <c r="I8963" s="136"/>
      <c r="J8963" s="136"/>
      <c r="K8963" s="136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</row>
    <row r="8964">
      <c r="A8964" s="82"/>
      <c r="B8964" s="82"/>
      <c r="C8964" s="2"/>
      <c r="D8964" s="2"/>
      <c r="E8964" s="136"/>
      <c r="F8964" s="136"/>
      <c r="G8964" s="82"/>
      <c r="H8964" s="160"/>
      <c r="I8964" s="136"/>
      <c r="J8964" s="136"/>
      <c r="K8964" s="136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</row>
    <row r="8965">
      <c r="A8965" s="82"/>
      <c r="B8965" s="82"/>
      <c r="C8965" s="2"/>
      <c r="D8965" s="2"/>
      <c r="E8965" s="136"/>
      <c r="F8965" s="136"/>
      <c r="G8965" s="82"/>
      <c r="H8965" s="160"/>
      <c r="I8965" s="136"/>
      <c r="J8965" s="136"/>
      <c r="K8965" s="136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</row>
    <row r="8966">
      <c r="A8966" s="82"/>
      <c r="B8966" s="82"/>
      <c r="C8966" s="2"/>
      <c r="D8966" s="2"/>
      <c r="E8966" s="136"/>
      <c r="F8966" s="136"/>
      <c r="G8966" s="82"/>
      <c r="H8966" s="160"/>
      <c r="I8966" s="136"/>
      <c r="J8966" s="136"/>
      <c r="K8966" s="136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</row>
    <row r="8967">
      <c r="A8967" s="82"/>
      <c r="B8967" s="82"/>
      <c r="C8967" s="2"/>
      <c r="D8967" s="2"/>
      <c r="E8967" s="136"/>
      <c r="F8967" s="136"/>
      <c r="G8967" s="82"/>
      <c r="H8967" s="160"/>
      <c r="I8967" s="136"/>
      <c r="J8967" s="136"/>
      <c r="K8967" s="136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</row>
    <row r="8968">
      <c r="A8968" s="82"/>
      <c r="B8968" s="82"/>
      <c r="C8968" s="2"/>
      <c r="D8968" s="2"/>
      <c r="E8968" s="136"/>
      <c r="F8968" s="136"/>
      <c r="G8968" s="82"/>
      <c r="H8968" s="160"/>
      <c r="I8968" s="136"/>
      <c r="J8968" s="136"/>
      <c r="K8968" s="136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</row>
    <row r="8969">
      <c r="A8969" s="82"/>
      <c r="B8969" s="82"/>
      <c r="C8969" s="2"/>
      <c r="D8969" s="2"/>
      <c r="E8969" s="136"/>
      <c r="F8969" s="136"/>
      <c r="G8969" s="82"/>
      <c r="H8969" s="160"/>
      <c r="I8969" s="136"/>
      <c r="J8969" s="136"/>
      <c r="K8969" s="136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</row>
    <row r="8970">
      <c r="A8970" s="82"/>
      <c r="B8970" s="82"/>
      <c r="C8970" s="2"/>
      <c r="D8970" s="2"/>
      <c r="E8970" s="136"/>
      <c r="F8970" s="136"/>
      <c r="G8970" s="82"/>
      <c r="H8970" s="160"/>
      <c r="I8970" s="136"/>
      <c r="J8970" s="136"/>
      <c r="K8970" s="136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</row>
    <row r="8971">
      <c r="A8971" s="82"/>
      <c r="B8971" s="82"/>
      <c r="C8971" s="2"/>
      <c r="D8971" s="2"/>
      <c r="E8971" s="136"/>
      <c r="F8971" s="136"/>
      <c r="G8971" s="82"/>
      <c r="H8971" s="160"/>
      <c r="I8971" s="136"/>
      <c r="J8971" s="136"/>
      <c r="K8971" s="136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</row>
    <row r="8972">
      <c r="A8972" s="82"/>
      <c r="B8972" s="82"/>
      <c r="C8972" s="2"/>
      <c r="D8972" s="2"/>
      <c r="E8972" s="136"/>
      <c r="F8972" s="136"/>
      <c r="G8972" s="82"/>
      <c r="H8972" s="160"/>
      <c r="I8972" s="136"/>
      <c r="J8972" s="136"/>
      <c r="K8972" s="136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</row>
    <row r="8973">
      <c r="A8973" s="82"/>
      <c r="B8973" s="82"/>
      <c r="C8973" s="2"/>
      <c r="D8973" s="2"/>
      <c r="E8973" s="136"/>
      <c r="F8973" s="136"/>
      <c r="G8973" s="82"/>
      <c r="H8973" s="160"/>
      <c r="I8973" s="136"/>
      <c r="J8973" s="136"/>
      <c r="K8973" s="136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</row>
    <row r="8974">
      <c r="A8974" s="82"/>
      <c r="B8974" s="82"/>
      <c r="C8974" s="2"/>
      <c r="D8974" s="2"/>
      <c r="E8974" s="136"/>
      <c r="F8974" s="136"/>
      <c r="G8974" s="82"/>
      <c r="H8974" s="160"/>
      <c r="I8974" s="136"/>
      <c r="J8974" s="136"/>
      <c r="K8974" s="136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</row>
    <row r="8975">
      <c r="A8975" s="82"/>
      <c r="B8975" s="82"/>
      <c r="C8975" s="2"/>
      <c r="D8975" s="2"/>
      <c r="E8975" s="136"/>
      <c r="F8975" s="136"/>
      <c r="G8975" s="82"/>
      <c r="H8975" s="160"/>
      <c r="I8975" s="136"/>
      <c r="J8975" s="136"/>
      <c r="K8975" s="136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</row>
    <row r="8976">
      <c r="A8976" s="82"/>
      <c r="B8976" s="82"/>
      <c r="C8976" s="2"/>
      <c r="D8976" s="2"/>
      <c r="E8976" s="136"/>
      <c r="F8976" s="136"/>
      <c r="G8976" s="82"/>
      <c r="H8976" s="160"/>
      <c r="I8976" s="136"/>
      <c r="J8976" s="136"/>
      <c r="K8976" s="136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</row>
    <row r="8977">
      <c r="A8977" s="82"/>
      <c r="B8977" s="82"/>
      <c r="C8977" s="2"/>
      <c r="D8977" s="2"/>
      <c r="E8977" s="136"/>
      <c r="F8977" s="136"/>
      <c r="G8977" s="82"/>
      <c r="H8977" s="160"/>
      <c r="I8977" s="136"/>
      <c r="J8977" s="136"/>
      <c r="K8977" s="136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</row>
    <row r="8978">
      <c r="A8978" s="82"/>
      <c r="B8978" s="82"/>
      <c r="C8978" s="2"/>
      <c r="D8978" s="2"/>
      <c r="E8978" s="136"/>
      <c r="F8978" s="136"/>
      <c r="G8978" s="82"/>
      <c r="H8978" s="160"/>
      <c r="I8978" s="136"/>
      <c r="J8978" s="136"/>
      <c r="K8978" s="136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</row>
    <row r="8979">
      <c r="A8979" s="82"/>
      <c r="B8979" s="82"/>
      <c r="C8979" s="2"/>
      <c r="D8979" s="2"/>
      <c r="E8979" s="136"/>
      <c r="F8979" s="136"/>
      <c r="G8979" s="82"/>
      <c r="H8979" s="160"/>
      <c r="I8979" s="136"/>
      <c r="J8979" s="136"/>
      <c r="K8979" s="136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</row>
    <row r="8980">
      <c r="A8980" s="82"/>
      <c r="B8980" s="82"/>
      <c r="C8980" s="2"/>
      <c r="D8980" s="2"/>
      <c r="E8980" s="136"/>
      <c r="F8980" s="136"/>
      <c r="G8980" s="82"/>
      <c r="H8980" s="160"/>
      <c r="I8980" s="136"/>
      <c r="J8980" s="136"/>
      <c r="K8980" s="136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</row>
    <row r="8981">
      <c r="A8981" s="82"/>
      <c r="B8981" s="82"/>
      <c r="C8981" s="2"/>
      <c r="D8981" s="2"/>
      <c r="E8981" s="136"/>
      <c r="F8981" s="136"/>
      <c r="G8981" s="82"/>
      <c r="H8981" s="160"/>
      <c r="I8981" s="136"/>
      <c r="J8981" s="136"/>
      <c r="K8981" s="136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</row>
    <row r="8982">
      <c r="A8982" s="82"/>
      <c r="B8982" s="82"/>
      <c r="C8982" s="2"/>
      <c r="D8982" s="2"/>
      <c r="E8982" s="136"/>
      <c r="F8982" s="136"/>
      <c r="G8982" s="82"/>
      <c r="H8982" s="160"/>
      <c r="I8982" s="136"/>
      <c r="J8982" s="136"/>
      <c r="K8982" s="136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</row>
    <row r="8983">
      <c r="A8983" s="82"/>
      <c r="B8983" s="82"/>
      <c r="C8983" s="2"/>
      <c r="D8983" s="2"/>
      <c r="E8983" s="136"/>
      <c r="F8983" s="136"/>
      <c r="G8983" s="82"/>
      <c r="H8983" s="160"/>
      <c r="I8983" s="136"/>
      <c r="J8983" s="136"/>
      <c r="K8983" s="136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</row>
    <row r="8984">
      <c r="A8984" s="82"/>
      <c r="B8984" s="82"/>
      <c r="C8984" s="2"/>
      <c r="D8984" s="2"/>
      <c r="E8984" s="136"/>
      <c r="F8984" s="136"/>
      <c r="G8984" s="82"/>
      <c r="H8984" s="160"/>
      <c r="I8984" s="136"/>
      <c r="J8984" s="136"/>
      <c r="K8984" s="136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</row>
    <row r="8985">
      <c r="A8985" s="82"/>
      <c r="B8985" s="82"/>
      <c r="C8985" s="2"/>
      <c r="D8985" s="2"/>
      <c r="E8985" s="136"/>
      <c r="F8985" s="136"/>
      <c r="G8985" s="82"/>
      <c r="H8985" s="160"/>
      <c r="I8985" s="136"/>
      <c r="J8985" s="136"/>
      <c r="K8985" s="136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</row>
    <row r="8986">
      <c r="A8986" s="82"/>
      <c r="B8986" s="82"/>
      <c r="C8986" s="2"/>
      <c r="D8986" s="2"/>
      <c r="E8986" s="136"/>
      <c r="F8986" s="136"/>
      <c r="G8986" s="82"/>
      <c r="H8986" s="160"/>
      <c r="I8986" s="136"/>
      <c r="J8986" s="136"/>
      <c r="K8986" s="136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</row>
    <row r="8987">
      <c r="A8987" s="82"/>
      <c r="B8987" s="82"/>
      <c r="C8987" s="2"/>
      <c r="D8987" s="2"/>
      <c r="E8987" s="136"/>
      <c r="F8987" s="136"/>
      <c r="G8987" s="82"/>
      <c r="H8987" s="160"/>
      <c r="I8987" s="136"/>
      <c r="J8987" s="136"/>
      <c r="K8987" s="136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</row>
    <row r="8988">
      <c r="A8988" s="82"/>
      <c r="B8988" s="82"/>
      <c r="C8988" s="2"/>
      <c r="D8988" s="2"/>
      <c r="E8988" s="136"/>
      <c r="F8988" s="136"/>
      <c r="G8988" s="82"/>
      <c r="H8988" s="160"/>
      <c r="I8988" s="136"/>
      <c r="J8988" s="136"/>
      <c r="K8988" s="136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</row>
    <row r="8989">
      <c r="A8989" s="82"/>
      <c r="B8989" s="82"/>
      <c r="C8989" s="2"/>
      <c r="D8989" s="2"/>
      <c r="E8989" s="136"/>
      <c r="F8989" s="136"/>
      <c r="G8989" s="82"/>
      <c r="H8989" s="160"/>
      <c r="I8989" s="136"/>
      <c r="J8989" s="136"/>
      <c r="K8989" s="136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</row>
    <row r="8990">
      <c r="A8990" s="82"/>
      <c r="B8990" s="82"/>
      <c r="C8990" s="2"/>
      <c r="D8990" s="2"/>
      <c r="E8990" s="136"/>
      <c r="F8990" s="136"/>
      <c r="G8990" s="82"/>
      <c r="H8990" s="160"/>
      <c r="I8990" s="136"/>
      <c r="J8990" s="136"/>
      <c r="K8990" s="136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</row>
    <row r="8991">
      <c r="A8991" s="82"/>
      <c r="B8991" s="82"/>
      <c r="C8991" s="2"/>
      <c r="D8991" s="2"/>
      <c r="E8991" s="136"/>
      <c r="F8991" s="136"/>
      <c r="G8991" s="82"/>
      <c r="H8991" s="160"/>
      <c r="I8991" s="136"/>
      <c r="J8991" s="136"/>
      <c r="K8991" s="136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</row>
    <row r="8992">
      <c r="A8992" s="82"/>
      <c r="B8992" s="82"/>
      <c r="C8992" s="2"/>
      <c r="D8992" s="2"/>
      <c r="E8992" s="136"/>
      <c r="F8992" s="136"/>
      <c r="G8992" s="82"/>
      <c r="H8992" s="160"/>
      <c r="I8992" s="136"/>
      <c r="J8992" s="136"/>
      <c r="K8992" s="136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</row>
    <row r="8993">
      <c r="A8993" s="82"/>
      <c r="B8993" s="82"/>
      <c r="C8993" s="2"/>
      <c r="D8993" s="2"/>
      <c r="E8993" s="136"/>
      <c r="F8993" s="136"/>
      <c r="G8993" s="82"/>
      <c r="H8993" s="160"/>
      <c r="I8993" s="136"/>
      <c r="J8993" s="136"/>
      <c r="K8993" s="136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</row>
    <row r="8994">
      <c r="A8994" s="82"/>
      <c r="B8994" s="82"/>
      <c r="C8994" s="2"/>
      <c r="D8994" s="2"/>
      <c r="E8994" s="136"/>
      <c r="F8994" s="136"/>
      <c r="G8994" s="82"/>
      <c r="H8994" s="160"/>
      <c r="I8994" s="136"/>
      <c r="J8994" s="136"/>
      <c r="K8994" s="136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</row>
    <row r="8995">
      <c r="A8995" s="82"/>
      <c r="B8995" s="82"/>
      <c r="C8995" s="2"/>
      <c r="D8995" s="2"/>
      <c r="E8995" s="136"/>
      <c r="F8995" s="136"/>
      <c r="G8995" s="82"/>
      <c r="H8995" s="160"/>
      <c r="I8995" s="136"/>
      <c r="J8995" s="136"/>
      <c r="K8995" s="136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</row>
    <row r="8996">
      <c r="A8996" s="82"/>
      <c r="B8996" s="82"/>
      <c r="C8996" s="2"/>
      <c r="D8996" s="2"/>
      <c r="E8996" s="136"/>
      <c r="F8996" s="136"/>
      <c r="G8996" s="82"/>
      <c r="H8996" s="160"/>
      <c r="I8996" s="136"/>
      <c r="J8996" s="136"/>
      <c r="K8996" s="136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</row>
    <row r="8997">
      <c r="A8997" s="82"/>
      <c r="B8997" s="82"/>
      <c r="C8997" s="2"/>
      <c r="D8997" s="2"/>
      <c r="E8997" s="136"/>
      <c r="F8997" s="136"/>
      <c r="G8997" s="82"/>
      <c r="H8997" s="160"/>
      <c r="I8997" s="136"/>
      <c r="J8997" s="136"/>
      <c r="K8997" s="136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</row>
    <row r="8998">
      <c r="A8998" s="82"/>
      <c r="B8998" s="82"/>
      <c r="C8998" s="2"/>
      <c r="D8998" s="2"/>
      <c r="E8998" s="136"/>
      <c r="F8998" s="136"/>
      <c r="G8998" s="82"/>
      <c r="H8998" s="160"/>
      <c r="I8998" s="136"/>
      <c r="J8998" s="136"/>
      <c r="K8998" s="136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</row>
    <row r="8999">
      <c r="A8999" s="82"/>
      <c r="B8999" s="82"/>
      <c r="C8999" s="2"/>
      <c r="D8999" s="2"/>
      <c r="E8999" s="136"/>
      <c r="F8999" s="136"/>
      <c r="G8999" s="82"/>
      <c r="H8999" s="160"/>
      <c r="I8999" s="136"/>
      <c r="J8999" s="136"/>
      <c r="K8999" s="136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</row>
    <row r="9000">
      <c r="A9000" s="82"/>
      <c r="B9000" s="82"/>
      <c r="C9000" s="2"/>
      <c r="D9000" s="2"/>
      <c r="E9000" s="136"/>
      <c r="F9000" s="136"/>
      <c r="G9000" s="82"/>
      <c r="H9000" s="160"/>
      <c r="I9000" s="136"/>
      <c r="J9000" s="136"/>
      <c r="K9000" s="136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</row>
    <row r="9001">
      <c r="A9001" s="82"/>
      <c r="B9001" s="82"/>
      <c r="C9001" s="2"/>
      <c r="D9001" s="2"/>
      <c r="E9001" s="136"/>
      <c r="F9001" s="136"/>
      <c r="G9001" s="82"/>
      <c r="H9001" s="160"/>
      <c r="I9001" s="136"/>
      <c r="J9001" s="136"/>
      <c r="K9001" s="136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</row>
    <row r="9002">
      <c r="A9002" s="82"/>
      <c r="B9002" s="82"/>
      <c r="C9002" s="2"/>
      <c r="D9002" s="2"/>
      <c r="E9002" s="136"/>
      <c r="F9002" s="136"/>
      <c r="G9002" s="82"/>
      <c r="H9002" s="160"/>
      <c r="I9002" s="136"/>
      <c r="J9002" s="136"/>
      <c r="K9002" s="136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</row>
    <row r="9003">
      <c r="A9003" s="82"/>
      <c r="B9003" s="82"/>
      <c r="C9003" s="2"/>
      <c r="D9003" s="2"/>
      <c r="E9003" s="136"/>
      <c r="F9003" s="136"/>
      <c r="G9003" s="82"/>
      <c r="H9003" s="160"/>
      <c r="I9003" s="136"/>
      <c r="J9003" s="136"/>
      <c r="K9003" s="136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</row>
    <row r="9004">
      <c r="A9004" s="82"/>
      <c r="B9004" s="82"/>
      <c r="C9004" s="2"/>
      <c r="D9004" s="2"/>
      <c r="E9004" s="136"/>
      <c r="F9004" s="136"/>
      <c r="G9004" s="82"/>
      <c r="H9004" s="160"/>
      <c r="I9004" s="136"/>
      <c r="J9004" s="136"/>
      <c r="K9004" s="136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</row>
    <row r="9005">
      <c r="A9005" s="82"/>
      <c r="B9005" s="82"/>
      <c r="C9005" s="2"/>
      <c r="D9005" s="2"/>
      <c r="E9005" s="136"/>
      <c r="F9005" s="136"/>
      <c r="G9005" s="82"/>
      <c r="H9005" s="160"/>
      <c r="I9005" s="136"/>
      <c r="J9005" s="136"/>
      <c r="K9005" s="136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</row>
    <row r="9006">
      <c r="A9006" s="82"/>
      <c r="B9006" s="82"/>
      <c r="C9006" s="2"/>
      <c r="D9006" s="2"/>
      <c r="E9006" s="136"/>
      <c r="F9006" s="136"/>
      <c r="G9006" s="82"/>
      <c r="H9006" s="160"/>
      <c r="I9006" s="136"/>
      <c r="J9006" s="136"/>
      <c r="K9006" s="136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</row>
    <row r="9007">
      <c r="A9007" s="82"/>
      <c r="B9007" s="82"/>
      <c r="C9007" s="2"/>
      <c r="D9007" s="2"/>
      <c r="E9007" s="136"/>
      <c r="F9007" s="136"/>
      <c r="G9007" s="82"/>
      <c r="H9007" s="160"/>
      <c r="I9007" s="136"/>
      <c r="J9007" s="136"/>
      <c r="K9007" s="136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</row>
    <row r="9008">
      <c r="A9008" s="82"/>
      <c r="B9008" s="82"/>
      <c r="C9008" s="2"/>
      <c r="D9008" s="2"/>
      <c r="E9008" s="136"/>
      <c r="F9008" s="136"/>
      <c r="G9008" s="82"/>
      <c r="H9008" s="160"/>
      <c r="I9008" s="136"/>
      <c r="J9008" s="136"/>
      <c r="K9008" s="136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</row>
    <row r="9009">
      <c r="A9009" s="82"/>
      <c r="B9009" s="82"/>
      <c r="C9009" s="2"/>
      <c r="D9009" s="2"/>
      <c r="E9009" s="136"/>
      <c r="F9009" s="136"/>
      <c r="G9009" s="82"/>
      <c r="H9009" s="160"/>
      <c r="I9009" s="136"/>
      <c r="J9009" s="136"/>
      <c r="K9009" s="136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</row>
    <row r="9010">
      <c r="A9010" s="82"/>
      <c r="B9010" s="82"/>
      <c r="C9010" s="2"/>
      <c r="D9010" s="2"/>
      <c r="E9010" s="136"/>
      <c r="F9010" s="136"/>
      <c r="G9010" s="82"/>
      <c r="H9010" s="160"/>
      <c r="I9010" s="136"/>
      <c r="J9010" s="136"/>
      <c r="K9010" s="136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</row>
    <row r="9011">
      <c r="A9011" s="82"/>
      <c r="B9011" s="82"/>
      <c r="C9011" s="2"/>
      <c r="D9011" s="2"/>
      <c r="E9011" s="136"/>
      <c r="F9011" s="136"/>
      <c r="G9011" s="82"/>
      <c r="H9011" s="160"/>
      <c r="I9011" s="136"/>
      <c r="J9011" s="136"/>
      <c r="K9011" s="136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</row>
    <row r="9012">
      <c r="A9012" s="82"/>
      <c r="B9012" s="82"/>
      <c r="C9012" s="2"/>
      <c r="D9012" s="2"/>
      <c r="E9012" s="136"/>
      <c r="F9012" s="136"/>
      <c r="G9012" s="82"/>
      <c r="H9012" s="160"/>
      <c r="I9012" s="136"/>
      <c r="J9012" s="136"/>
      <c r="K9012" s="136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</row>
    <row r="9013">
      <c r="A9013" s="82"/>
      <c r="B9013" s="82"/>
      <c r="C9013" s="2"/>
      <c r="D9013" s="2"/>
      <c r="E9013" s="136"/>
      <c r="F9013" s="136"/>
      <c r="G9013" s="82"/>
      <c r="H9013" s="160"/>
      <c r="I9013" s="136"/>
      <c r="J9013" s="136"/>
      <c r="K9013" s="136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</row>
    <row r="9014">
      <c r="A9014" s="82"/>
      <c r="B9014" s="82"/>
      <c r="C9014" s="2"/>
      <c r="D9014" s="2"/>
      <c r="E9014" s="136"/>
      <c r="F9014" s="136"/>
      <c r="G9014" s="82"/>
      <c r="H9014" s="160"/>
      <c r="I9014" s="136"/>
      <c r="J9014" s="136"/>
      <c r="K9014" s="136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</row>
    <row r="9015">
      <c r="A9015" s="82"/>
      <c r="B9015" s="82"/>
      <c r="C9015" s="2"/>
      <c r="D9015" s="2"/>
      <c r="E9015" s="136"/>
      <c r="F9015" s="136"/>
      <c r="G9015" s="82"/>
      <c r="H9015" s="160"/>
      <c r="I9015" s="136"/>
      <c r="J9015" s="136"/>
      <c r="K9015" s="136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</row>
    <row r="9016">
      <c r="A9016" s="82"/>
      <c r="B9016" s="82"/>
      <c r="C9016" s="2"/>
      <c r="D9016" s="2"/>
      <c r="E9016" s="136"/>
      <c r="F9016" s="136"/>
      <c r="G9016" s="82"/>
      <c r="H9016" s="160"/>
      <c r="I9016" s="136"/>
      <c r="J9016" s="136"/>
      <c r="K9016" s="136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</row>
    <row r="9017">
      <c r="A9017" s="82"/>
      <c r="B9017" s="82"/>
      <c r="C9017" s="2"/>
      <c r="D9017" s="2"/>
      <c r="E9017" s="136"/>
      <c r="F9017" s="136"/>
      <c r="G9017" s="82"/>
      <c r="H9017" s="160"/>
      <c r="I9017" s="136"/>
      <c r="J9017" s="136"/>
      <c r="K9017" s="136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</row>
    <row r="9018">
      <c r="A9018" s="82"/>
      <c r="B9018" s="82"/>
      <c r="C9018" s="2"/>
      <c r="D9018" s="2"/>
      <c r="E9018" s="136"/>
      <c r="F9018" s="136"/>
      <c r="G9018" s="82"/>
      <c r="H9018" s="160"/>
      <c r="I9018" s="136"/>
      <c r="J9018" s="136"/>
      <c r="K9018" s="136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</row>
    <row r="9019">
      <c r="A9019" s="82"/>
      <c r="B9019" s="82"/>
      <c r="C9019" s="2"/>
      <c r="D9019" s="2"/>
      <c r="E9019" s="136"/>
      <c r="F9019" s="136"/>
      <c r="G9019" s="82"/>
      <c r="H9019" s="160"/>
      <c r="I9019" s="136"/>
      <c r="J9019" s="136"/>
      <c r="K9019" s="136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</row>
    <row r="9020">
      <c r="A9020" s="82"/>
      <c r="B9020" s="82"/>
      <c r="C9020" s="2"/>
      <c r="D9020" s="2"/>
      <c r="E9020" s="136"/>
      <c r="F9020" s="136"/>
      <c r="G9020" s="82"/>
      <c r="H9020" s="160"/>
      <c r="I9020" s="136"/>
      <c r="J9020" s="136"/>
      <c r="K9020" s="136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</row>
    <row r="9021">
      <c r="A9021" s="82"/>
      <c r="B9021" s="82"/>
      <c r="C9021" s="2"/>
      <c r="D9021" s="2"/>
      <c r="E9021" s="136"/>
      <c r="F9021" s="136"/>
      <c r="G9021" s="82"/>
      <c r="H9021" s="160"/>
      <c r="I9021" s="136"/>
      <c r="J9021" s="136"/>
      <c r="K9021" s="136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</row>
    <row r="9022">
      <c r="A9022" s="82"/>
      <c r="B9022" s="82"/>
      <c r="C9022" s="2"/>
      <c r="D9022" s="2"/>
      <c r="E9022" s="136"/>
      <c r="F9022" s="136"/>
      <c r="G9022" s="82"/>
      <c r="H9022" s="160"/>
      <c r="I9022" s="136"/>
      <c r="J9022" s="136"/>
      <c r="K9022" s="136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</row>
    <row r="9023">
      <c r="A9023" s="82"/>
      <c r="B9023" s="82"/>
      <c r="C9023" s="2"/>
      <c r="D9023" s="2"/>
      <c r="E9023" s="136"/>
      <c r="F9023" s="136"/>
      <c r="G9023" s="82"/>
      <c r="H9023" s="160"/>
      <c r="I9023" s="136"/>
      <c r="J9023" s="136"/>
      <c r="K9023" s="136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</row>
    <row r="9024">
      <c r="A9024" s="82"/>
      <c r="B9024" s="82"/>
      <c r="C9024" s="2"/>
      <c r="D9024" s="2"/>
      <c r="E9024" s="136"/>
      <c r="F9024" s="136"/>
      <c r="G9024" s="82"/>
      <c r="H9024" s="160"/>
      <c r="I9024" s="136"/>
      <c r="J9024" s="136"/>
      <c r="K9024" s="136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</row>
    <row r="9025">
      <c r="A9025" s="82"/>
      <c r="B9025" s="82"/>
      <c r="C9025" s="2"/>
      <c r="D9025" s="2"/>
      <c r="E9025" s="136"/>
      <c r="F9025" s="136"/>
      <c r="G9025" s="82"/>
      <c r="H9025" s="160"/>
      <c r="I9025" s="136"/>
      <c r="J9025" s="136"/>
      <c r="K9025" s="136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</row>
    <row r="9026">
      <c r="A9026" s="82"/>
      <c r="B9026" s="82"/>
      <c r="C9026" s="2"/>
      <c r="D9026" s="2"/>
      <c r="E9026" s="136"/>
      <c r="F9026" s="136"/>
      <c r="G9026" s="82"/>
      <c r="H9026" s="160"/>
      <c r="I9026" s="136"/>
      <c r="J9026" s="136"/>
      <c r="K9026" s="136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</row>
    <row r="9027">
      <c r="A9027" s="82"/>
      <c r="B9027" s="82"/>
      <c r="C9027" s="2"/>
      <c r="D9027" s="2"/>
      <c r="E9027" s="136"/>
      <c r="F9027" s="136"/>
      <c r="G9027" s="82"/>
      <c r="H9027" s="160"/>
      <c r="I9027" s="136"/>
      <c r="J9027" s="136"/>
      <c r="K9027" s="136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</row>
    <row r="9028">
      <c r="A9028" s="82"/>
      <c r="B9028" s="82"/>
      <c r="C9028" s="2"/>
      <c r="D9028" s="2"/>
      <c r="E9028" s="136"/>
      <c r="F9028" s="136"/>
      <c r="G9028" s="82"/>
      <c r="H9028" s="160"/>
      <c r="I9028" s="136"/>
      <c r="J9028" s="136"/>
      <c r="K9028" s="136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</row>
    <row r="9029">
      <c r="A9029" s="82"/>
      <c r="B9029" s="82"/>
      <c r="C9029" s="2"/>
      <c r="D9029" s="2"/>
      <c r="E9029" s="136"/>
      <c r="F9029" s="136"/>
      <c r="G9029" s="82"/>
      <c r="H9029" s="160"/>
      <c r="I9029" s="136"/>
      <c r="J9029" s="136"/>
      <c r="K9029" s="136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</row>
    <row r="9030">
      <c r="A9030" s="82"/>
      <c r="B9030" s="82"/>
      <c r="C9030" s="2"/>
      <c r="D9030" s="2"/>
      <c r="E9030" s="136"/>
      <c r="F9030" s="136"/>
      <c r="G9030" s="82"/>
      <c r="H9030" s="160"/>
      <c r="I9030" s="136"/>
      <c r="J9030" s="136"/>
      <c r="K9030" s="136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</row>
    <row r="9031">
      <c r="A9031" s="82"/>
      <c r="B9031" s="82"/>
      <c r="C9031" s="2"/>
      <c r="D9031" s="2"/>
      <c r="E9031" s="136"/>
      <c r="F9031" s="136"/>
      <c r="G9031" s="82"/>
      <c r="H9031" s="160"/>
      <c r="I9031" s="136"/>
      <c r="J9031" s="136"/>
      <c r="K9031" s="136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</row>
    <row r="9032">
      <c r="A9032" s="82"/>
      <c r="B9032" s="82"/>
      <c r="C9032" s="2"/>
      <c r="D9032" s="2"/>
      <c r="E9032" s="136"/>
      <c r="F9032" s="136"/>
      <c r="G9032" s="82"/>
      <c r="H9032" s="160"/>
      <c r="I9032" s="136"/>
      <c r="J9032" s="136"/>
      <c r="K9032" s="136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</row>
    <row r="9033">
      <c r="A9033" s="82"/>
      <c r="B9033" s="82"/>
      <c r="C9033" s="2"/>
      <c r="D9033" s="2"/>
      <c r="E9033" s="136"/>
      <c r="F9033" s="136"/>
      <c r="G9033" s="82"/>
      <c r="H9033" s="160"/>
      <c r="I9033" s="136"/>
      <c r="J9033" s="136"/>
      <c r="K9033" s="136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</row>
    <row r="9034">
      <c r="A9034" s="82"/>
      <c r="B9034" s="82"/>
      <c r="C9034" s="2"/>
      <c r="D9034" s="2"/>
      <c r="E9034" s="136"/>
      <c r="F9034" s="136"/>
      <c r="G9034" s="82"/>
      <c r="H9034" s="160"/>
      <c r="I9034" s="136"/>
      <c r="J9034" s="136"/>
      <c r="K9034" s="136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</row>
    <row r="9035">
      <c r="A9035" s="82"/>
      <c r="B9035" s="82"/>
      <c r="C9035" s="2"/>
      <c r="D9035" s="2"/>
      <c r="E9035" s="136"/>
      <c r="F9035" s="136"/>
      <c r="G9035" s="82"/>
      <c r="H9035" s="160"/>
      <c r="I9035" s="136"/>
      <c r="J9035" s="136"/>
      <c r="K9035" s="136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</row>
    <row r="9036">
      <c r="A9036" s="82"/>
      <c r="B9036" s="82"/>
      <c r="C9036" s="2"/>
      <c r="D9036" s="2"/>
      <c r="E9036" s="136"/>
      <c r="F9036" s="136"/>
      <c r="G9036" s="82"/>
      <c r="H9036" s="160"/>
      <c r="I9036" s="136"/>
      <c r="J9036" s="136"/>
      <c r="K9036" s="136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</row>
    <row r="9037">
      <c r="A9037" s="82"/>
      <c r="B9037" s="82"/>
      <c r="C9037" s="2"/>
      <c r="D9037" s="2"/>
      <c r="E9037" s="136"/>
      <c r="F9037" s="136"/>
      <c r="G9037" s="82"/>
      <c r="H9037" s="160"/>
      <c r="I9037" s="136"/>
      <c r="J9037" s="136"/>
      <c r="K9037" s="136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</row>
    <row r="9038">
      <c r="A9038" s="82"/>
      <c r="B9038" s="82"/>
      <c r="C9038" s="2"/>
      <c r="D9038" s="2"/>
      <c r="E9038" s="136"/>
      <c r="F9038" s="136"/>
      <c r="G9038" s="82"/>
      <c r="H9038" s="160"/>
      <c r="I9038" s="136"/>
      <c r="J9038" s="136"/>
      <c r="K9038" s="136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</row>
    <row r="9039">
      <c r="A9039" s="82"/>
      <c r="B9039" s="82"/>
      <c r="C9039" s="2"/>
      <c r="D9039" s="2"/>
      <c r="E9039" s="136"/>
      <c r="F9039" s="136"/>
      <c r="G9039" s="82"/>
      <c r="H9039" s="160"/>
      <c r="I9039" s="136"/>
      <c r="J9039" s="136"/>
      <c r="K9039" s="136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</row>
    <row r="9040">
      <c r="A9040" s="82"/>
      <c r="B9040" s="82"/>
      <c r="C9040" s="2"/>
      <c r="D9040" s="2"/>
      <c r="E9040" s="136"/>
      <c r="F9040" s="136"/>
      <c r="G9040" s="82"/>
      <c r="H9040" s="160"/>
      <c r="I9040" s="136"/>
      <c r="J9040" s="136"/>
      <c r="K9040" s="136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</row>
    <row r="9041">
      <c r="A9041" s="82"/>
      <c r="B9041" s="82"/>
      <c r="C9041" s="2"/>
      <c r="D9041" s="2"/>
      <c r="E9041" s="136"/>
      <c r="F9041" s="136"/>
      <c r="G9041" s="82"/>
      <c r="H9041" s="160"/>
      <c r="I9041" s="136"/>
      <c r="J9041" s="136"/>
      <c r="K9041" s="136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</row>
    <row r="9042">
      <c r="A9042" s="82"/>
      <c r="B9042" s="82"/>
      <c r="C9042" s="2"/>
      <c r="D9042" s="2"/>
      <c r="E9042" s="136"/>
      <c r="F9042" s="136"/>
      <c r="G9042" s="82"/>
      <c r="H9042" s="160"/>
      <c r="I9042" s="136"/>
      <c r="J9042" s="136"/>
      <c r="K9042" s="136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</row>
    <row r="9043">
      <c r="A9043" s="82"/>
      <c r="B9043" s="82"/>
      <c r="C9043" s="2"/>
      <c r="D9043" s="2"/>
      <c r="E9043" s="136"/>
      <c r="F9043" s="136"/>
      <c r="G9043" s="82"/>
      <c r="H9043" s="160"/>
      <c r="I9043" s="136"/>
      <c r="J9043" s="136"/>
      <c r="K9043" s="136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</row>
    <row r="9044">
      <c r="A9044" s="82"/>
      <c r="B9044" s="82"/>
      <c r="C9044" s="2"/>
      <c r="D9044" s="2"/>
      <c r="E9044" s="136"/>
      <c r="F9044" s="136"/>
      <c r="G9044" s="82"/>
      <c r="H9044" s="160"/>
      <c r="I9044" s="136"/>
      <c r="J9044" s="136"/>
      <c r="K9044" s="136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</row>
    <row r="9045">
      <c r="A9045" s="82"/>
      <c r="B9045" s="82"/>
      <c r="C9045" s="2"/>
      <c r="D9045" s="2"/>
      <c r="E9045" s="136"/>
      <c r="F9045" s="136"/>
      <c r="G9045" s="82"/>
      <c r="H9045" s="160"/>
      <c r="I9045" s="136"/>
      <c r="J9045" s="136"/>
      <c r="K9045" s="136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</row>
    <row r="9046">
      <c r="A9046" s="82"/>
      <c r="B9046" s="82"/>
      <c r="C9046" s="2"/>
      <c r="D9046" s="2"/>
      <c r="E9046" s="136"/>
      <c r="F9046" s="136"/>
      <c r="G9046" s="82"/>
      <c r="H9046" s="160"/>
      <c r="I9046" s="136"/>
      <c r="J9046" s="136"/>
      <c r="K9046" s="136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</row>
    <row r="9047">
      <c r="A9047" s="82"/>
      <c r="B9047" s="82"/>
      <c r="C9047" s="2"/>
      <c r="D9047" s="2"/>
      <c r="E9047" s="136"/>
      <c r="F9047" s="136"/>
      <c r="G9047" s="82"/>
      <c r="H9047" s="160"/>
      <c r="I9047" s="136"/>
      <c r="J9047" s="136"/>
      <c r="K9047" s="136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</row>
    <row r="9048">
      <c r="A9048" s="82"/>
      <c r="B9048" s="82"/>
      <c r="C9048" s="2"/>
      <c r="D9048" s="2"/>
      <c r="E9048" s="136"/>
      <c r="F9048" s="136"/>
      <c r="G9048" s="82"/>
      <c r="H9048" s="160"/>
      <c r="I9048" s="136"/>
      <c r="J9048" s="136"/>
      <c r="K9048" s="136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</row>
    <row r="9049">
      <c r="A9049" s="82"/>
      <c r="B9049" s="82"/>
      <c r="C9049" s="2"/>
      <c r="D9049" s="2"/>
      <c r="E9049" s="136"/>
      <c r="F9049" s="136"/>
      <c r="G9049" s="82"/>
      <c r="H9049" s="160"/>
      <c r="I9049" s="136"/>
      <c r="J9049" s="136"/>
      <c r="K9049" s="136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</row>
    <row r="9050">
      <c r="A9050" s="82"/>
      <c r="B9050" s="82"/>
      <c r="C9050" s="2"/>
      <c r="D9050" s="2"/>
      <c r="E9050" s="136"/>
      <c r="F9050" s="136"/>
      <c r="G9050" s="82"/>
      <c r="H9050" s="160"/>
      <c r="I9050" s="136"/>
      <c r="J9050" s="136"/>
      <c r="K9050" s="136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</row>
    <row r="9051">
      <c r="A9051" s="82"/>
      <c r="B9051" s="82"/>
      <c r="C9051" s="2"/>
      <c r="D9051" s="2"/>
      <c r="E9051" s="136"/>
      <c r="F9051" s="136"/>
      <c r="G9051" s="82"/>
      <c r="H9051" s="160"/>
      <c r="I9051" s="136"/>
      <c r="J9051" s="136"/>
      <c r="K9051" s="136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</row>
    <row r="9052">
      <c r="A9052" s="82"/>
      <c r="B9052" s="82"/>
      <c r="C9052" s="2"/>
      <c r="D9052" s="2"/>
      <c r="E9052" s="136"/>
      <c r="F9052" s="136"/>
      <c r="G9052" s="82"/>
      <c r="H9052" s="160"/>
      <c r="I9052" s="136"/>
      <c r="J9052" s="136"/>
      <c r="K9052" s="136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</row>
    <row r="9053">
      <c r="A9053" s="82"/>
      <c r="B9053" s="82"/>
      <c r="C9053" s="2"/>
      <c r="D9053" s="2"/>
      <c r="E9053" s="136"/>
      <c r="F9053" s="136"/>
      <c r="G9053" s="82"/>
      <c r="H9053" s="160"/>
      <c r="I9053" s="136"/>
      <c r="J9053" s="136"/>
      <c r="K9053" s="136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</row>
    <row r="9054">
      <c r="A9054" s="82"/>
      <c r="B9054" s="82"/>
      <c r="C9054" s="2"/>
      <c r="D9054" s="2"/>
      <c r="E9054" s="136"/>
      <c r="F9054" s="136"/>
      <c r="G9054" s="82"/>
      <c r="H9054" s="160"/>
      <c r="I9054" s="136"/>
      <c r="J9054" s="136"/>
      <c r="K9054" s="136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</row>
    <row r="9055">
      <c r="A9055" s="82"/>
      <c r="B9055" s="82"/>
      <c r="C9055" s="2"/>
      <c r="D9055" s="2"/>
      <c r="E9055" s="136"/>
      <c r="F9055" s="136"/>
      <c r="G9055" s="82"/>
      <c r="H9055" s="160"/>
      <c r="I9055" s="136"/>
      <c r="J9055" s="136"/>
      <c r="K9055" s="136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</row>
    <row r="9056">
      <c r="A9056" s="82"/>
      <c r="B9056" s="82"/>
      <c r="C9056" s="2"/>
      <c r="D9056" s="2"/>
      <c r="E9056" s="136"/>
      <c r="F9056" s="136"/>
      <c r="G9056" s="82"/>
      <c r="H9056" s="160"/>
      <c r="I9056" s="136"/>
      <c r="J9056" s="136"/>
      <c r="K9056" s="136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</row>
    <row r="9057">
      <c r="A9057" s="82"/>
      <c r="B9057" s="82"/>
      <c r="C9057" s="2"/>
      <c r="D9057" s="2"/>
      <c r="E9057" s="136"/>
      <c r="F9057" s="136"/>
      <c r="G9057" s="82"/>
      <c r="H9057" s="160"/>
      <c r="I9057" s="136"/>
      <c r="J9057" s="136"/>
      <c r="K9057" s="136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</row>
    <row r="9058">
      <c r="A9058" s="82"/>
      <c r="B9058" s="82"/>
      <c r="C9058" s="2"/>
      <c r="D9058" s="2"/>
      <c r="E9058" s="136"/>
      <c r="F9058" s="136"/>
      <c r="G9058" s="82"/>
      <c r="H9058" s="160"/>
      <c r="I9058" s="136"/>
      <c r="J9058" s="136"/>
      <c r="K9058" s="136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</row>
    <row r="9059">
      <c r="A9059" s="82"/>
      <c r="B9059" s="82"/>
      <c r="C9059" s="2"/>
      <c r="D9059" s="2"/>
      <c r="E9059" s="136"/>
      <c r="F9059" s="136"/>
      <c r="G9059" s="82"/>
      <c r="H9059" s="160"/>
      <c r="I9059" s="136"/>
      <c r="J9059" s="136"/>
      <c r="K9059" s="136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</row>
    <row r="9060">
      <c r="A9060" s="82"/>
      <c r="B9060" s="82"/>
      <c r="C9060" s="2"/>
      <c r="D9060" s="2"/>
      <c r="E9060" s="136"/>
      <c r="F9060" s="136"/>
      <c r="G9060" s="82"/>
      <c r="H9060" s="160"/>
      <c r="I9060" s="136"/>
      <c r="J9060" s="136"/>
      <c r="K9060" s="136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</row>
    <row r="9061">
      <c r="A9061" s="82"/>
      <c r="B9061" s="82"/>
      <c r="C9061" s="2"/>
      <c r="D9061" s="2"/>
      <c r="E9061" s="136"/>
      <c r="F9061" s="136"/>
      <c r="G9061" s="82"/>
      <c r="H9061" s="160"/>
      <c r="I9061" s="136"/>
      <c r="J9061" s="136"/>
      <c r="K9061" s="136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</row>
    <row r="9062">
      <c r="A9062" s="82"/>
      <c r="B9062" s="82"/>
      <c r="C9062" s="2"/>
      <c r="D9062" s="2"/>
      <c r="E9062" s="136"/>
      <c r="F9062" s="136"/>
      <c r="G9062" s="82"/>
      <c r="H9062" s="160"/>
      <c r="I9062" s="136"/>
      <c r="J9062" s="136"/>
      <c r="K9062" s="136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</row>
    <row r="9063">
      <c r="A9063" s="82"/>
      <c r="B9063" s="82"/>
      <c r="C9063" s="2"/>
      <c r="D9063" s="2"/>
      <c r="E9063" s="136"/>
      <c r="F9063" s="136"/>
      <c r="G9063" s="82"/>
      <c r="H9063" s="160"/>
      <c r="I9063" s="136"/>
      <c r="J9063" s="136"/>
      <c r="K9063" s="136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</row>
    <row r="9064">
      <c r="A9064" s="82"/>
      <c r="B9064" s="82"/>
      <c r="C9064" s="2"/>
      <c r="D9064" s="2"/>
      <c r="E9064" s="136"/>
      <c r="F9064" s="136"/>
      <c r="G9064" s="82"/>
      <c r="H9064" s="160"/>
      <c r="I9064" s="136"/>
      <c r="J9064" s="136"/>
      <c r="K9064" s="136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</row>
    <row r="9065">
      <c r="A9065" s="82"/>
      <c r="B9065" s="82"/>
      <c r="C9065" s="2"/>
      <c r="D9065" s="2"/>
      <c r="E9065" s="136"/>
      <c r="F9065" s="136"/>
      <c r="G9065" s="82"/>
      <c r="H9065" s="160"/>
      <c r="I9065" s="136"/>
      <c r="J9065" s="136"/>
      <c r="K9065" s="136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</row>
    <row r="9066">
      <c r="A9066" s="82"/>
      <c r="B9066" s="82"/>
      <c r="C9066" s="2"/>
      <c r="D9066" s="2"/>
      <c r="E9066" s="136"/>
      <c r="F9066" s="136"/>
      <c r="G9066" s="82"/>
      <c r="H9066" s="160"/>
      <c r="I9066" s="136"/>
      <c r="J9066" s="136"/>
      <c r="K9066" s="136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</row>
    <row r="9067">
      <c r="A9067" s="82"/>
      <c r="B9067" s="82"/>
      <c r="C9067" s="2"/>
      <c r="D9067" s="2"/>
      <c r="E9067" s="136"/>
      <c r="F9067" s="136"/>
      <c r="G9067" s="82"/>
      <c r="H9067" s="160"/>
      <c r="I9067" s="136"/>
      <c r="J9067" s="136"/>
      <c r="K9067" s="136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</row>
    <row r="9068">
      <c r="A9068" s="82"/>
      <c r="B9068" s="82"/>
      <c r="C9068" s="2"/>
      <c r="D9068" s="2"/>
      <c r="E9068" s="136"/>
      <c r="F9068" s="136"/>
      <c r="G9068" s="82"/>
      <c r="H9068" s="160"/>
      <c r="I9068" s="136"/>
      <c r="J9068" s="136"/>
      <c r="K9068" s="136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</row>
    <row r="9069">
      <c r="A9069" s="82"/>
      <c r="B9069" s="82"/>
      <c r="C9069" s="2"/>
      <c r="D9069" s="2"/>
      <c r="E9069" s="136"/>
      <c r="F9069" s="136"/>
      <c r="G9069" s="82"/>
      <c r="H9069" s="160"/>
      <c r="I9069" s="136"/>
      <c r="J9069" s="136"/>
      <c r="K9069" s="136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</row>
    <row r="9070">
      <c r="A9070" s="82"/>
      <c r="B9070" s="82"/>
      <c r="C9070" s="2"/>
      <c r="D9070" s="2"/>
      <c r="E9070" s="136"/>
      <c r="F9070" s="136"/>
      <c r="G9070" s="82"/>
      <c r="H9070" s="160"/>
      <c r="I9070" s="136"/>
      <c r="J9070" s="136"/>
      <c r="K9070" s="136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</row>
    <row r="9071">
      <c r="A9071" s="82"/>
      <c r="B9071" s="82"/>
      <c r="C9071" s="2"/>
      <c r="D9071" s="2"/>
      <c r="E9071" s="136"/>
      <c r="F9071" s="136"/>
      <c r="G9071" s="82"/>
      <c r="H9071" s="160"/>
      <c r="I9071" s="136"/>
      <c r="J9071" s="136"/>
      <c r="K9071" s="136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</row>
    <row r="9072">
      <c r="A9072" s="82"/>
      <c r="B9072" s="82"/>
      <c r="C9072" s="2"/>
      <c r="D9072" s="2"/>
      <c r="E9072" s="136"/>
      <c r="F9072" s="136"/>
      <c r="G9072" s="82"/>
      <c r="H9072" s="160"/>
      <c r="I9072" s="136"/>
      <c r="J9072" s="136"/>
      <c r="K9072" s="136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</row>
    <row r="9073">
      <c r="A9073" s="82"/>
      <c r="B9073" s="82"/>
      <c r="C9073" s="2"/>
      <c r="D9073" s="2"/>
      <c r="E9073" s="136"/>
      <c r="F9073" s="136"/>
      <c r="G9073" s="82"/>
      <c r="H9073" s="160"/>
      <c r="I9073" s="136"/>
      <c r="J9073" s="136"/>
      <c r="K9073" s="136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</row>
    <row r="9074">
      <c r="A9074" s="82"/>
      <c r="B9074" s="82"/>
      <c r="C9074" s="2"/>
      <c r="D9074" s="2"/>
      <c r="E9074" s="136"/>
      <c r="F9074" s="136"/>
      <c r="G9074" s="82"/>
      <c r="H9074" s="160"/>
      <c r="I9074" s="136"/>
      <c r="J9074" s="136"/>
      <c r="K9074" s="136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</row>
    <row r="9075">
      <c r="A9075" s="82"/>
      <c r="B9075" s="82"/>
      <c r="C9075" s="2"/>
      <c r="D9075" s="2"/>
      <c r="E9075" s="136"/>
      <c r="F9075" s="136"/>
      <c r="G9075" s="82"/>
      <c r="H9075" s="160"/>
      <c r="I9075" s="136"/>
      <c r="J9075" s="136"/>
      <c r="K9075" s="136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</row>
    <row r="9076">
      <c r="A9076" s="82"/>
      <c r="B9076" s="82"/>
      <c r="C9076" s="2"/>
      <c r="D9076" s="2"/>
      <c r="E9076" s="136"/>
      <c r="F9076" s="136"/>
      <c r="G9076" s="82"/>
      <c r="H9076" s="160"/>
      <c r="I9076" s="136"/>
      <c r="J9076" s="136"/>
      <c r="K9076" s="136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</row>
    <row r="9077">
      <c r="A9077" s="82"/>
      <c r="B9077" s="82"/>
      <c r="C9077" s="2"/>
      <c r="D9077" s="2"/>
      <c r="E9077" s="136"/>
      <c r="F9077" s="136"/>
      <c r="G9077" s="82"/>
      <c r="H9077" s="160"/>
      <c r="I9077" s="136"/>
      <c r="J9077" s="136"/>
      <c r="K9077" s="136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</row>
    <row r="9078">
      <c r="A9078" s="82"/>
      <c r="B9078" s="82"/>
      <c r="C9078" s="2"/>
      <c r="D9078" s="2"/>
      <c r="E9078" s="136"/>
      <c r="F9078" s="136"/>
      <c r="G9078" s="82"/>
      <c r="H9078" s="160"/>
      <c r="I9078" s="136"/>
      <c r="J9078" s="136"/>
      <c r="K9078" s="136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</row>
    <row r="9079">
      <c r="A9079" s="82"/>
      <c r="B9079" s="82"/>
      <c r="C9079" s="2"/>
      <c r="D9079" s="2"/>
      <c r="E9079" s="136"/>
      <c r="F9079" s="136"/>
      <c r="G9079" s="82"/>
      <c r="H9079" s="160"/>
      <c r="I9079" s="136"/>
      <c r="J9079" s="136"/>
      <c r="K9079" s="136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</row>
    <row r="9080">
      <c r="A9080" s="82"/>
      <c r="B9080" s="82"/>
      <c r="C9080" s="2"/>
      <c r="D9080" s="2"/>
      <c r="E9080" s="136"/>
      <c r="F9080" s="136"/>
      <c r="G9080" s="82"/>
      <c r="H9080" s="160"/>
      <c r="I9080" s="136"/>
      <c r="J9080" s="136"/>
      <c r="K9080" s="136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</row>
    <row r="9081">
      <c r="A9081" s="82"/>
      <c r="B9081" s="82"/>
      <c r="C9081" s="2"/>
      <c r="D9081" s="2"/>
      <c r="E9081" s="136"/>
      <c r="F9081" s="136"/>
      <c r="G9081" s="82"/>
      <c r="H9081" s="160"/>
      <c r="I9081" s="136"/>
      <c r="J9081" s="136"/>
      <c r="K9081" s="136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</row>
    <row r="9082">
      <c r="A9082" s="82"/>
      <c r="B9082" s="82"/>
      <c r="C9082" s="2"/>
      <c r="D9082" s="2"/>
      <c r="E9082" s="136"/>
      <c r="F9082" s="136"/>
      <c r="G9082" s="82"/>
      <c r="H9082" s="160"/>
      <c r="I9082" s="136"/>
      <c r="J9082" s="136"/>
      <c r="K9082" s="136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</row>
    <row r="9083">
      <c r="A9083" s="82"/>
      <c r="B9083" s="82"/>
      <c r="C9083" s="2"/>
      <c r="D9083" s="2"/>
      <c r="E9083" s="136"/>
      <c r="F9083" s="136"/>
      <c r="G9083" s="82"/>
      <c r="H9083" s="160"/>
      <c r="I9083" s="136"/>
      <c r="J9083" s="136"/>
      <c r="K9083" s="136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</row>
    <row r="9084">
      <c r="A9084" s="82"/>
      <c r="B9084" s="82"/>
      <c r="C9084" s="2"/>
      <c r="D9084" s="2"/>
      <c r="E9084" s="136"/>
      <c r="F9084" s="136"/>
      <c r="G9084" s="82"/>
      <c r="H9084" s="160"/>
      <c r="I9084" s="136"/>
      <c r="J9084" s="136"/>
      <c r="K9084" s="136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</row>
    <row r="9085">
      <c r="A9085" s="82"/>
      <c r="B9085" s="82"/>
      <c r="C9085" s="2"/>
      <c r="D9085" s="2"/>
      <c r="E9085" s="136"/>
      <c r="F9085" s="136"/>
      <c r="G9085" s="82"/>
      <c r="H9085" s="160"/>
      <c r="I9085" s="136"/>
      <c r="J9085" s="136"/>
      <c r="K9085" s="136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</row>
    <row r="9086">
      <c r="A9086" s="82"/>
      <c r="B9086" s="82"/>
      <c r="C9086" s="2"/>
      <c r="D9086" s="2"/>
      <c r="E9086" s="136"/>
      <c r="F9086" s="136"/>
      <c r="G9086" s="82"/>
      <c r="H9086" s="160"/>
      <c r="I9086" s="136"/>
      <c r="J9086" s="136"/>
      <c r="K9086" s="136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</row>
    <row r="9087">
      <c r="A9087" s="82"/>
      <c r="B9087" s="82"/>
      <c r="C9087" s="2"/>
      <c r="D9087" s="2"/>
      <c r="E9087" s="136"/>
      <c r="F9087" s="136"/>
      <c r="G9087" s="82"/>
      <c r="H9087" s="160"/>
      <c r="I9087" s="136"/>
      <c r="J9087" s="136"/>
      <c r="K9087" s="136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</row>
    <row r="9088">
      <c r="A9088" s="82"/>
      <c r="B9088" s="82"/>
      <c r="C9088" s="2"/>
      <c r="D9088" s="2"/>
      <c r="E9088" s="136"/>
      <c r="F9088" s="136"/>
      <c r="G9088" s="82"/>
      <c r="H9088" s="160"/>
      <c r="I9088" s="136"/>
      <c r="J9088" s="136"/>
      <c r="K9088" s="136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</row>
    <row r="9089">
      <c r="A9089" s="82"/>
      <c r="B9089" s="82"/>
      <c r="C9089" s="2"/>
      <c r="D9089" s="2"/>
      <c r="E9089" s="136"/>
      <c r="F9089" s="136"/>
      <c r="G9089" s="82"/>
      <c r="H9089" s="160"/>
      <c r="I9089" s="136"/>
      <c r="J9089" s="136"/>
      <c r="K9089" s="136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</row>
    <row r="9090">
      <c r="A9090" s="82"/>
      <c r="B9090" s="82"/>
      <c r="C9090" s="2"/>
      <c r="D9090" s="2"/>
      <c r="E9090" s="136"/>
      <c r="F9090" s="136"/>
      <c r="G9090" s="82"/>
      <c r="H9090" s="160"/>
      <c r="I9090" s="136"/>
      <c r="J9090" s="136"/>
      <c r="K9090" s="136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</row>
    <row r="9091">
      <c r="A9091" s="82"/>
      <c r="B9091" s="82"/>
      <c r="C9091" s="2"/>
      <c r="D9091" s="2"/>
      <c r="E9091" s="136"/>
      <c r="F9091" s="136"/>
      <c r="G9091" s="82"/>
      <c r="H9091" s="160"/>
      <c r="I9091" s="136"/>
      <c r="J9091" s="136"/>
      <c r="K9091" s="136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</row>
    <row r="9092">
      <c r="A9092" s="82"/>
      <c r="B9092" s="82"/>
      <c r="C9092" s="2"/>
      <c r="D9092" s="2"/>
      <c r="E9092" s="136"/>
      <c r="F9092" s="136"/>
      <c r="G9092" s="82"/>
      <c r="H9092" s="160"/>
      <c r="I9092" s="136"/>
      <c r="J9092" s="136"/>
      <c r="K9092" s="136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</row>
    <row r="9093">
      <c r="A9093" s="82"/>
      <c r="B9093" s="82"/>
      <c r="C9093" s="2"/>
      <c r="D9093" s="2"/>
      <c r="E9093" s="136"/>
      <c r="F9093" s="136"/>
      <c r="G9093" s="82"/>
      <c r="H9093" s="160"/>
      <c r="I9093" s="136"/>
      <c r="J9093" s="136"/>
      <c r="K9093" s="136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</row>
    <row r="9094">
      <c r="A9094" s="82"/>
      <c r="B9094" s="82"/>
      <c r="C9094" s="2"/>
      <c r="D9094" s="2"/>
      <c r="E9094" s="136"/>
      <c r="F9094" s="136"/>
      <c r="G9094" s="82"/>
      <c r="H9094" s="160"/>
      <c r="I9094" s="136"/>
      <c r="J9094" s="136"/>
      <c r="K9094" s="136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</row>
    <row r="9095">
      <c r="A9095" s="82"/>
      <c r="B9095" s="82"/>
      <c r="C9095" s="2"/>
      <c r="D9095" s="2"/>
      <c r="E9095" s="136"/>
      <c r="F9095" s="136"/>
      <c r="G9095" s="82"/>
      <c r="H9095" s="160"/>
      <c r="I9095" s="136"/>
      <c r="J9095" s="136"/>
      <c r="K9095" s="136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</row>
    <row r="9096">
      <c r="A9096" s="82"/>
      <c r="B9096" s="82"/>
      <c r="C9096" s="2"/>
      <c r="D9096" s="2"/>
      <c r="E9096" s="136"/>
      <c r="F9096" s="136"/>
      <c r="G9096" s="82"/>
      <c r="H9096" s="160"/>
      <c r="I9096" s="136"/>
      <c r="J9096" s="136"/>
      <c r="K9096" s="136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</row>
    <row r="9097">
      <c r="A9097" s="82"/>
      <c r="B9097" s="82"/>
      <c r="C9097" s="2"/>
      <c r="D9097" s="2"/>
      <c r="E9097" s="136"/>
      <c r="F9097" s="136"/>
      <c r="G9097" s="82"/>
      <c r="H9097" s="160"/>
      <c r="I9097" s="136"/>
      <c r="J9097" s="136"/>
      <c r="K9097" s="136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</row>
    <row r="9098">
      <c r="A9098" s="82"/>
      <c r="B9098" s="82"/>
      <c r="C9098" s="2"/>
      <c r="D9098" s="2"/>
      <c r="E9098" s="136"/>
      <c r="F9098" s="136"/>
      <c r="G9098" s="82"/>
      <c r="H9098" s="160"/>
      <c r="I9098" s="136"/>
      <c r="J9098" s="136"/>
      <c r="K9098" s="136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</row>
    <row r="9099">
      <c r="A9099" s="82"/>
      <c r="B9099" s="82"/>
      <c r="C9099" s="2"/>
      <c r="D9099" s="2"/>
      <c r="E9099" s="136"/>
      <c r="F9099" s="136"/>
      <c r="G9099" s="82"/>
      <c r="H9099" s="160"/>
      <c r="I9099" s="136"/>
      <c r="J9099" s="136"/>
      <c r="K9099" s="136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</row>
    <row r="9100">
      <c r="A9100" s="82"/>
      <c r="B9100" s="82"/>
      <c r="C9100" s="2"/>
      <c r="D9100" s="2"/>
      <c r="E9100" s="136"/>
      <c r="F9100" s="136"/>
      <c r="G9100" s="82"/>
      <c r="H9100" s="160"/>
      <c r="I9100" s="136"/>
      <c r="J9100" s="136"/>
      <c r="K9100" s="136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</row>
    <row r="9101">
      <c r="A9101" s="82"/>
      <c r="B9101" s="82"/>
      <c r="C9101" s="2"/>
      <c r="D9101" s="2"/>
      <c r="E9101" s="136"/>
      <c r="F9101" s="136"/>
      <c r="G9101" s="82"/>
      <c r="H9101" s="160"/>
      <c r="I9101" s="136"/>
      <c r="J9101" s="136"/>
      <c r="K9101" s="136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</row>
    <row r="9102">
      <c r="A9102" s="82"/>
      <c r="B9102" s="82"/>
      <c r="C9102" s="2"/>
      <c r="D9102" s="2"/>
      <c r="E9102" s="136"/>
      <c r="F9102" s="136"/>
      <c r="G9102" s="82"/>
      <c r="H9102" s="160"/>
      <c r="I9102" s="136"/>
      <c r="J9102" s="136"/>
      <c r="K9102" s="136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</row>
    <row r="9103">
      <c r="A9103" s="82"/>
      <c r="B9103" s="82"/>
      <c r="C9103" s="2"/>
      <c r="D9103" s="2"/>
      <c r="E9103" s="136"/>
      <c r="F9103" s="136"/>
      <c r="G9103" s="82"/>
      <c r="H9103" s="160"/>
      <c r="I9103" s="136"/>
      <c r="J9103" s="136"/>
      <c r="K9103" s="136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</row>
    <row r="9104">
      <c r="A9104" s="82"/>
      <c r="B9104" s="82"/>
      <c r="C9104" s="2"/>
      <c r="D9104" s="2"/>
      <c r="E9104" s="136"/>
      <c r="F9104" s="136"/>
      <c r="G9104" s="82"/>
      <c r="H9104" s="160"/>
      <c r="I9104" s="136"/>
      <c r="J9104" s="136"/>
      <c r="K9104" s="136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</row>
    <row r="9105">
      <c r="A9105" s="82"/>
      <c r="B9105" s="82"/>
      <c r="C9105" s="2"/>
      <c r="D9105" s="2"/>
      <c r="E9105" s="136"/>
      <c r="F9105" s="136"/>
      <c r="G9105" s="82"/>
      <c r="H9105" s="160"/>
      <c r="I9105" s="136"/>
      <c r="J9105" s="136"/>
      <c r="K9105" s="136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</row>
    <row r="9106">
      <c r="A9106" s="82"/>
      <c r="B9106" s="82"/>
      <c r="C9106" s="2"/>
      <c r="D9106" s="2"/>
      <c r="E9106" s="136"/>
      <c r="F9106" s="136"/>
      <c r="G9106" s="82"/>
      <c r="H9106" s="160"/>
      <c r="I9106" s="136"/>
      <c r="J9106" s="136"/>
      <c r="K9106" s="136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</row>
    <row r="9107">
      <c r="A9107" s="82"/>
      <c r="B9107" s="82"/>
      <c r="C9107" s="2"/>
      <c r="D9107" s="2"/>
      <c r="E9107" s="136"/>
      <c r="F9107" s="136"/>
      <c r="G9107" s="82"/>
      <c r="H9107" s="160"/>
      <c r="I9107" s="136"/>
      <c r="J9107" s="136"/>
      <c r="K9107" s="136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</row>
    <row r="9108">
      <c r="A9108" s="82"/>
      <c r="B9108" s="82"/>
      <c r="C9108" s="2"/>
      <c r="D9108" s="2"/>
      <c r="E9108" s="136"/>
      <c r="F9108" s="136"/>
      <c r="G9108" s="82"/>
      <c r="H9108" s="160"/>
      <c r="I9108" s="136"/>
      <c r="J9108" s="136"/>
      <c r="K9108" s="136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</row>
    <row r="9109">
      <c r="A9109" s="82"/>
      <c r="B9109" s="82"/>
      <c r="C9109" s="2"/>
      <c r="D9109" s="2"/>
      <c r="E9109" s="136"/>
      <c r="F9109" s="136"/>
      <c r="G9109" s="82"/>
      <c r="H9109" s="160"/>
      <c r="I9109" s="136"/>
      <c r="J9109" s="136"/>
      <c r="K9109" s="136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</row>
    <row r="9110">
      <c r="A9110" s="82"/>
      <c r="B9110" s="82"/>
      <c r="C9110" s="2"/>
      <c r="D9110" s="2"/>
      <c r="E9110" s="136"/>
      <c r="F9110" s="136"/>
      <c r="G9110" s="82"/>
      <c r="H9110" s="160"/>
      <c r="I9110" s="136"/>
      <c r="J9110" s="136"/>
      <c r="K9110" s="136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</row>
    <row r="9111">
      <c r="A9111" s="82"/>
      <c r="B9111" s="82"/>
      <c r="C9111" s="2"/>
      <c r="D9111" s="2"/>
      <c r="E9111" s="136"/>
      <c r="F9111" s="136"/>
      <c r="G9111" s="82"/>
      <c r="H9111" s="160"/>
      <c r="I9111" s="136"/>
      <c r="J9111" s="136"/>
      <c r="K9111" s="136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</row>
    <row r="9112">
      <c r="A9112" s="82"/>
      <c r="B9112" s="82"/>
      <c r="C9112" s="2"/>
      <c r="D9112" s="2"/>
      <c r="E9112" s="136"/>
      <c r="F9112" s="136"/>
      <c r="G9112" s="82"/>
      <c r="H9112" s="160"/>
      <c r="I9112" s="136"/>
      <c r="J9112" s="136"/>
      <c r="K9112" s="136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</row>
    <row r="9113">
      <c r="A9113" s="82"/>
      <c r="B9113" s="82"/>
      <c r="C9113" s="2"/>
      <c r="D9113" s="2"/>
      <c r="E9113" s="136"/>
      <c r="F9113" s="136"/>
      <c r="G9113" s="82"/>
      <c r="H9113" s="160"/>
      <c r="I9113" s="136"/>
      <c r="J9113" s="136"/>
      <c r="K9113" s="136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</row>
    <row r="9114">
      <c r="A9114" s="82"/>
      <c r="B9114" s="82"/>
      <c r="C9114" s="2"/>
      <c r="D9114" s="2"/>
      <c r="E9114" s="136"/>
      <c r="F9114" s="136"/>
      <c r="G9114" s="82"/>
      <c r="H9114" s="160"/>
      <c r="I9114" s="136"/>
      <c r="J9114" s="136"/>
      <c r="K9114" s="136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</row>
    <row r="9115">
      <c r="A9115" s="82"/>
      <c r="B9115" s="82"/>
      <c r="C9115" s="2"/>
      <c r="D9115" s="2"/>
      <c r="E9115" s="136"/>
      <c r="F9115" s="136"/>
      <c r="G9115" s="82"/>
      <c r="H9115" s="160"/>
      <c r="I9115" s="136"/>
      <c r="J9115" s="136"/>
      <c r="K9115" s="136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</row>
    <row r="9116">
      <c r="A9116" s="82"/>
      <c r="B9116" s="82"/>
      <c r="C9116" s="2"/>
      <c r="D9116" s="2"/>
      <c r="E9116" s="136"/>
      <c r="F9116" s="136"/>
      <c r="G9116" s="82"/>
      <c r="H9116" s="160"/>
      <c r="I9116" s="136"/>
      <c r="J9116" s="136"/>
      <c r="K9116" s="136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</row>
    <row r="9117">
      <c r="A9117" s="82"/>
      <c r="B9117" s="82"/>
      <c r="C9117" s="2"/>
      <c r="D9117" s="2"/>
      <c r="E9117" s="136"/>
      <c r="F9117" s="136"/>
      <c r="G9117" s="82"/>
      <c r="H9117" s="160"/>
      <c r="I9117" s="136"/>
      <c r="J9117" s="136"/>
      <c r="K9117" s="136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</row>
    <row r="9118">
      <c r="A9118" s="82"/>
      <c r="B9118" s="82"/>
      <c r="C9118" s="2"/>
      <c r="D9118" s="2"/>
      <c r="E9118" s="136"/>
      <c r="F9118" s="136"/>
      <c r="G9118" s="82"/>
      <c r="H9118" s="160"/>
      <c r="I9118" s="136"/>
      <c r="J9118" s="136"/>
      <c r="K9118" s="136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</row>
    <row r="9119">
      <c r="A9119" s="82"/>
      <c r="B9119" s="82"/>
      <c r="C9119" s="2"/>
      <c r="D9119" s="2"/>
      <c r="E9119" s="136"/>
      <c r="F9119" s="136"/>
      <c r="G9119" s="82"/>
      <c r="H9119" s="160"/>
      <c r="I9119" s="136"/>
      <c r="J9119" s="136"/>
      <c r="K9119" s="136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</row>
    <row r="9120">
      <c r="A9120" s="82"/>
      <c r="B9120" s="82"/>
      <c r="C9120" s="2"/>
      <c r="D9120" s="2"/>
      <c r="E9120" s="136"/>
      <c r="F9120" s="136"/>
      <c r="G9120" s="82"/>
      <c r="H9120" s="160"/>
      <c r="I9120" s="136"/>
      <c r="J9120" s="136"/>
      <c r="K9120" s="136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</row>
    <row r="9121">
      <c r="A9121" s="82"/>
      <c r="B9121" s="82"/>
      <c r="C9121" s="2"/>
      <c r="D9121" s="2"/>
      <c r="E9121" s="136"/>
      <c r="F9121" s="136"/>
      <c r="G9121" s="82"/>
      <c r="H9121" s="160"/>
      <c r="I9121" s="136"/>
      <c r="J9121" s="136"/>
      <c r="K9121" s="136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</row>
    <row r="9122">
      <c r="A9122" s="82"/>
      <c r="B9122" s="82"/>
      <c r="C9122" s="2"/>
      <c r="D9122" s="2"/>
      <c r="E9122" s="136"/>
      <c r="F9122" s="136"/>
      <c r="G9122" s="82"/>
      <c r="H9122" s="160"/>
      <c r="I9122" s="136"/>
      <c r="J9122" s="136"/>
      <c r="K9122" s="136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</row>
    <row r="9123">
      <c r="A9123" s="82"/>
      <c r="B9123" s="82"/>
      <c r="C9123" s="2"/>
      <c r="D9123" s="2"/>
      <c r="E9123" s="136"/>
      <c r="F9123" s="136"/>
      <c r="G9123" s="82"/>
      <c r="H9123" s="160"/>
      <c r="I9123" s="136"/>
      <c r="J9123" s="136"/>
      <c r="K9123" s="136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</row>
    <row r="9124">
      <c r="A9124" s="82"/>
      <c r="B9124" s="82"/>
      <c r="C9124" s="2"/>
      <c r="D9124" s="2"/>
      <c r="E9124" s="136"/>
      <c r="F9124" s="136"/>
      <c r="G9124" s="82"/>
      <c r="H9124" s="160"/>
      <c r="I9124" s="136"/>
      <c r="J9124" s="136"/>
      <c r="K9124" s="136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</row>
    <row r="9125">
      <c r="A9125" s="82"/>
      <c r="B9125" s="82"/>
      <c r="C9125" s="2"/>
      <c r="D9125" s="2"/>
      <c r="E9125" s="136"/>
      <c r="F9125" s="136"/>
      <c r="G9125" s="82"/>
      <c r="H9125" s="160"/>
      <c r="I9125" s="136"/>
      <c r="J9125" s="136"/>
      <c r="K9125" s="136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</row>
    <row r="9126">
      <c r="A9126" s="82"/>
      <c r="B9126" s="82"/>
      <c r="C9126" s="2"/>
      <c r="D9126" s="2"/>
      <c r="E9126" s="136"/>
      <c r="F9126" s="136"/>
      <c r="G9126" s="82"/>
      <c r="H9126" s="160"/>
      <c r="I9126" s="136"/>
      <c r="J9126" s="136"/>
      <c r="K9126" s="136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</row>
    <row r="9127">
      <c r="A9127" s="82"/>
      <c r="B9127" s="82"/>
      <c r="C9127" s="2"/>
      <c r="D9127" s="2"/>
      <c r="E9127" s="136"/>
      <c r="F9127" s="136"/>
      <c r="G9127" s="82"/>
      <c r="H9127" s="160"/>
      <c r="I9127" s="136"/>
      <c r="J9127" s="136"/>
      <c r="K9127" s="136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</row>
    <row r="9128">
      <c r="A9128" s="82"/>
      <c r="B9128" s="82"/>
      <c r="C9128" s="2"/>
      <c r="D9128" s="2"/>
      <c r="E9128" s="136"/>
      <c r="F9128" s="136"/>
      <c r="G9128" s="82"/>
      <c r="H9128" s="160"/>
      <c r="I9128" s="136"/>
      <c r="J9128" s="136"/>
      <c r="K9128" s="136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</row>
    <row r="9129">
      <c r="A9129" s="82"/>
      <c r="B9129" s="82"/>
      <c r="C9129" s="2"/>
      <c r="D9129" s="2"/>
      <c r="E9129" s="136"/>
      <c r="F9129" s="136"/>
      <c r="G9129" s="82"/>
      <c r="H9129" s="160"/>
      <c r="I9129" s="136"/>
      <c r="J9129" s="136"/>
      <c r="K9129" s="136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</row>
    <row r="9130">
      <c r="A9130" s="82"/>
      <c r="B9130" s="82"/>
      <c r="C9130" s="2"/>
      <c r="D9130" s="2"/>
      <c r="E9130" s="136"/>
      <c r="F9130" s="136"/>
      <c r="G9130" s="82"/>
      <c r="H9130" s="160"/>
      <c r="I9130" s="136"/>
      <c r="J9130" s="136"/>
      <c r="K9130" s="136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</row>
    <row r="9131">
      <c r="A9131" s="82"/>
      <c r="B9131" s="82"/>
      <c r="C9131" s="2"/>
      <c r="D9131" s="2"/>
      <c r="E9131" s="136"/>
      <c r="F9131" s="136"/>
      <c r="G9131" s="82"/>
      <c r="H9131" s="160"/>
      <c r="I9131" s="136"/>
      <c r="J9131" s="136"/>
      <c r="K9131" s="136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</row>
    <row r="9132">
      <c r="A9132" s="82"/>
      <c r="B9132" s="82"/>
      <c r="C9132" s="2"/>
      <c r="D9132" s="2"/>
      <c r="E9132" s="136"/>
      <c r="F9132" s="136"/>
      <c r="G9132" s="82"/>
      <c r="H9132" s="160"/>
      <c r="I9132" s="136"/>
      <c r="J9132" s="136"/>
      <c r="K9132" s="136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</row>
    <row r="9133">
      <c r="A9133" s="82"/>
      <c r="B9133" s="82"/>
      <c r="C9133" s="2"/>
      <c r="D9133" s="2"/>
      <c r="E9133" s="136"/>
      <c r="F9133" s="136"/>
      <c r="G9133" s="82"/>
      <c r="H9133" s="160"/>
      <c r="I9133" s="136"/>
      <c r="J9133" s="136"/>
      <c r="K9133" s="136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</row>
    <row r="9134">
      <c r="A9134" s="82"/>
      <c r="B9134" s="82"/>
      <c r="C9134" s="2"/>
      <c r="D9134" s="2"/>
      <c r="E9134" s="136"/>
      <c r="F9134" s="136"/>
      <c r="G9134" s="82"/>
      <c r="H9134" s="160"/>
      <c r="I9134" s="136"/>
      <c r="J9134" s="136"/>
      <c r="K9134" s="136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</row>
    <row r="9135">
      <c r="A9135" s="82"/>
      <c r="B9135" s="82"/>
      <c r="C9135" s="2"/>
      <c r="D9135" s="2"/>
      <c r="E9135" s="136"/>
      <c r="F9135" s="136"/>
      <c r="G9135" s="82"/>
      <c r="H9135" s="160"/>
      <c r="I9135" s="136"/>
      <c r="J9135" s="136"/>
      <c r="K9135" s="136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</row>
    <row r="9136">
      <c r="A9136" s="82"/>
      <c r="B9136" s="82"/>
      <c r="C9136" s="2"/>
      <c r="D9136" s="2"/>
      <c r="E9136" s="136"/>
      <c r="F9136" s="136"/>
      <c r="G9136" s="82"/>
      <c r="H9136" s="160"/>
      <c r="I9136" s="136"/>
      <c r="J9136" s="136"/>
      <c r="K9136" s="136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</row>
    <row r="9137">
      <c r="A9137" s="82"/>
      <c r="B9137" s="82"/>
      <c r="C9137" s="2"/>
      <c r="D9137" s="2"/>
      <c r="E9137" s="136"/>
      <c r="F9137" s="136"/>
      <c r="G9137" s="82"/>
      <c r="H9137" s="160"/>
      <c r="I9137" s="136"/>
      <c r="J9137" s="136"/>
      <c r="K9137" s="136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</row>
    <row r="9138">
      <c r="A9138" s="82"/>
      <c r="B9138" s="82"/>
      <c r="C9138" s="2"/>
      <c r="D9138" s="2"/>
      <c r="E9138" s="136"/>
      <c r="F9138" s="136"/>
      <c r="G9138" s="82"/>
      <c r="H9138" s="160"/>
      <c r="I9138" s="136"/>
      <c r="J9138" s="136"/>
      <c r="K9138" s="136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</row>
    <row r="9139">
      <c r="A9139" s="82"/>
      <c r="B9139" s="82"/>
      <c r="C9139" s="2"/>
      <c r="D9139" s="2"/>
      <c r="E9139" s="136"/>
      <c r="F9139" s="136"/>
      <c r="G9139" s="82"/>
      <c r="H9139" s="160"/>
      <c r="I9139" s="136"/>
      <c r="J9139" s="136"/>
      <c r="K9139" s="136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</row>
    <row r="9140">
      <c r="A9140" s="82"/>
      <c r="B9140" s="82"/>
      <c r="C9140" s="2"/>
      <c r="D9140" s="2"/>
      <c r="E9140" s="136"/>
      <c r="F9140" s="136"/>
      <c r="G9140" s="82"/>
      <c r="H9140" s="160"/>
      <c r="I9140" s="136"/>
      <c r="J9140" s="136"/>
      <c r="K9140" s="136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</row>
    <row r="9141">
      <c r="A9141" s="82"/>
      <c r="B9141" s="82"/>
      <c r="C9141" s="2"/>
      <c r="D9141" s="2"/>
      <c r="E9141" s="136"/>
      <c r="F9141" s="136"/>
      <c r="G9141" s="82"/>
      <c r="H9141" s="160"/>
      <c r="I9141" s="136"/>
      <c r="J9141" s="136"/>
      <c r="K9141" s="136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</row>
    <row r="9142">
      <c r="A9142" s="82"/>
      <c r="B9142" s="82"/>
      <c r="C9142" s="2"/>
      <c r="D9142" s="2"/>
      <c r="E9142" s="136"/>
      <c r="F9142" s="136"/>
      <c r="G9142" s="82"/>
      <c r="H9142" s="160"/>
      <c r="I9142" s="136"/>
      <c r="J9142" s="136"/>
      <c r="K9142" s="136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</row>
    <row r="9143">
      <c r="A9143" s="82"/>
      <c r="B9143" s="82"/>
      <c r="C9143" s="2"/>
      <c r="D9143" s="2"/>
      <c r="E9143" s="136"/>
      <c r="F9143" s="136"/>
      <c r="G9143" s="82"/>
      <c r="H9143" s="160"/>
      <c r="I9143" s="136"/>
      <c r="J9143" s="136"/>
      <c r="K9143" s="136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</row>
    <row r="9144">
      <c r="A9144" s="82"/>
      <c r="B9144" s="82"/>
      <c r="C9144" s="2"/>
      <c r="D9144" s="2"/>
      <c r="E9144" s="136"/>
      <c r="F9144" s="136"/>
      <c r="G9144" s="82"/>
      <c r="H9144" s="160"/>
      <c r="I9144" s="136"/>
      <c r="J9144" s="136"/>
      <c r="K9144" s="136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</row>
    <row r="9145">
      <c r="A9145" s="82"/>
      <c r="B9145" s="82"/>
      <c r="C9145" s="2"/>
      <c r="D9145" s="2"/>
      <c r="E9145" s="136"/>
      <c r="F9145" s="136"/>
      <c r="G9145" s="82"/>
      <c r="H9145" s="160"/>
      <c r="I9145" s="136"/>
      <c r="J9145" s="136"/>
      <c r="K9145" s="136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</row>
    <row r="9146">
      <c r="A9146" s="82"/>
      <c r="B9146" s="82"/>
      <c r="C9146" s="2"/>
      <c r="D9146" s="2"/>
      <c r="E9146" s="136"/>
      <c r="F9146" s="136"/>
      <c r="G9146" s="82"/>
      <c r="H9146" s="160"/>
      <c r="I9146" s="136"/>
      <c r="J9146" s="136"/>
      <c r="K9146" s="136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</row>
    <row r="9147">
      <c r="A9147" s="82"/>
      <c r="B9147" s="82"/>
      <c r="C9147" s="2"/>
      <c r="D9147" s="2"/>
      <c r="E9147" s="136"/>
      <c r="F9147" s="136"/>
      <c r="G9147" s="82"/>
      <c r="H9147" s="160"/>
      <c r="I9147" s="136"/>
      <c r="J9147" s="136"/>
      <c r="K9147" s="136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</row>
    <row r="9148">
      <c r="A9148" s="82"/>
      <c r="B9148" s="82"/>
      <c r="C9148" s="2"/>
      <c r="D9148" s="2"/>
      <c r="E9148" s="136"/>
      <c r="F9148" s="136"/>
      <c r="G9148" s="82"/>
      <c r="H9148" s="160"/>
      <c r="I9148" s="136"/>
      <c r="J9148" s="136"/>
      <c r="K9148" s="136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</row>
    <row r="9149">
      <c r="A9149" s="82"/>
      <c r="B9149" s="82"/>
      <c r="C9149" s="2"/>
      <c r="D9149" s="2"/>
      <c r="E9149" s="136"/>
      <c r="F9149" s="136"/>
      <c r="G9149" s="82"/>
      <c r="H9149" s="160"/>
      <c r="I9149" s="136"/>
      <c r="J9149" s="136"/>
      <c r="K9149" s="136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</row>
    <row r="9150">
      <c r="A9150" s="82"/>
      <c r="B9150" s="82"/>
      <c r="C9150" s="2"/>
      <c r="D9150" s="2"/>
      <c r="E9150" s="136"/>
      <c r="F9150" s="136"/>
      <c r="G9150" s="82"/>
      <c r="H9150" s="160"/>
      <c r="I9150" s="136"/>
      <c r="J9150" s="136"/>
      <c r="K9150" s="136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</row>
    <row r="9151">
      <c r="A9151" s="82"/>
      <c r="B9151" s="82"/>
      <c r="C9151" s="2"/>
      <c r="D9151" s="2"/>
      <c r="E9151" s="136"/>
      <c r="F9151" s="136"/>
      <c r="G9151" s="82"/>
      <c r="H9151" s="160"/>
      <c r="I9151" s="136"/>
      <c r="J9151" s="136"/>
      <c r="K9151" s="136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</row>
    <row r="9152">
      <c r="A9152" s="82"/>
      <c r="B9152" s="82"/>
      <c r="C9152" s="2"/>
      <c r="D9152" s="2"/>
      <c r="E9152" s="136"/>
      <c r="F9152" s="136"/>
      <c r="G9152" s="82"/>
      <c r="H9152" s="160"/>
      <c r="I9152" s="136"/>
      <c r="J9152" s="136"/>
      <c r="K9152" s="136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</row>
    <row r="9153">
      <c r="A9153" s="82"/>
      <c r="B9153" s="82"/>
      <c r="C9153" s="2"/>
      <c r="D9153" s="2"/>
      <c r="E9153" s="136"/>
      <c r="F9153" s="136"/>
      <c r="G9153" s="82"/>
      <c r="H9153" s="160"/>
      <c r="I9153" s="136"/>
      <c r="J9153" s="136"/>
      <c r="K9153" s="136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</row>
    <row r="9154">
      <c r="A9154" s="82"/>
      <c r="B9154" s="82"/>
      <c r="C9154" s="2"/>
      <c r="D9154" s="2"/>
      <c r="E9154" s="136"/>
      <c r="F9154" s="136"/>
      <c r="G9154" s="82"/>
      <c r="H9154" s="160"/>
      <c r="I9154" s="136"/>
      <c r="J9154" s="136"/>
      <c r="K9154" s="136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</row>
    <row r="9155">
      <c r="A9155" s="82"/>
      <c r="B9155" s="82"/>
      <c r="C9155" s="2"/>
      <c r="D9155" s="2"/>
      <c r="E9155" s="136"/>
      <c r="F9155" s="136"/>
      <c r="G9155" s="82"/>
      <c r="H9155" s="160"/>
      <c r="I9155" s="136"/>
      <c r="J9155" s="136"/>
      <c r="K9155" s="136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</row>
    <row r="9156">
      <c r="A9156" s="82"/>
      <c r="B9156" s="82"/>
      <c r="C9156" s="2"/>
      <c r="D9156" s="2"/>
      <c r="E9156" s="136"/>
      <c r="F9156" s="136"/>
      <c r="G9156" s="82"/>
      <c r="H9156" s="160"/>
      <c r="I9156" s="136"/>
      <c r="J9156" s="136"/>
      <c r="K9156" s="136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</row>
    <row r="9157">
      <c r="A9157" s="82"/>
      <c r="B9157" s="82"/>
      <c r="C9157" s="2"/>
      <c r="D9157" s="2"/>
      <c r="E9157" s="136"/>
      <c r="F9157" s="136"/>
      <c r="G9157" s="82"/>
      <c r="H9157" s="160"/>
      <c r="I9157" s="136"/>
      <c r="J9157" s="136"/>
      <c r="K9157" s="136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</row>
    <row r="9158">
      <c r="A9158" s="82"/>
      <c r="B9158" s="82"/>
      <c r="C9158" s="2"/>
      <c r="D9158" s="2"/>
      <c r="E9158" s="136"/>
      <c r="F9158" s="136"/>
      <c r="G9158" s="82"/>
      <c r="H9158" s="160"/>
      <c r="I9158" s="136"/>
      <c r="J9158" s="136"/>
      <c r="K9158" s="136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</row>
    <row r="9159">
      <c r="A9159" s="82"/>
      <c r="B9159" s="82"/>
      <c r="C9159" s="2"/>
      <c r="D9159" s="2"/>
      <c r="E9159" s="136"/>
      <c r="F9159" s="136"/>
      <c r="G9159" s="82"/>
      <c r="H9159" s="160"/>
      <c r="I9159" s="136"/>
      <c r="J9159" s="136"/>
      <c r="K9159" s="136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</row>
    <row r="9160">
      <c r="A9160" s="82"/>
      <c r="B9160" s="82"/>
      <c r="C9160" s="2"/>
      <c r="D9160" s="2"/>
      <c r="E9160" s="136"/>
      <c r="F9160" s="136"/>
      <c r="G9160" s="82"/>
      <c r="H9160" s="160"/>
      <c r="I9160" s="136"/>
      <c r="J9160" s="136"/>
      <c r="K9160" s="136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</row>
    <row r="9161">
      <c r="A9161" s="82"/>
      <c r="B9161" s="82"/>
      <c r="C9161" s="2"/>
      <c r="D9161" s="2"/>
      <c r="E9161" s="136"/>
      <c r="F9161" s="136"/>
      <c r="G9161" s="82"/>
      <c r="H9161" s="160"/>
      <c r="I9161" s="136"/>
      <c r="J9161" s="136"/>
      <c r="K9161" s="136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</row>
    <row r="9162">
      <c r="A9162" s="82"/>
      <c r="B9162" s="82"/>
      <c r="C9162" s="2"/>
      <c r="D9162" s="2"/>
      <c r="E9162" s="136"/>
      <c r="F9162" s="136"/>
      <c r="G9162" s="82"/>
      <c r="H9162" s="160"/>
      <c r="I9162" s="136"/>
      <c r="J9162" s="136"/>
      <c r="K9162" s="136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</row>
    <row r="9163">
      <c r="A9163" s="82"/>
      <c r="B9163" s="82"/>
      <c r="C9163" s="2"/>
      <c r="D9163" s="2"/>
      <c r="E9163" s="136"/>
      <c r="F9163" s="136"/>
      <c r="G9163" s="82"/>
      <c r="H9163" s="160"/>
      <c r="I9163" s="136"/>
      <c r="J9163" s="136"/>
      <c r="K9163" s="136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</row>
    <row r="9164">
      <c r="A9164" s="82"/>
      <c r="B9164" s="82"/>
      <c r="C9164" s="2"/>
      <c r="D9164" s="2"/>
      <c r="E9164" s="136"/>
      <c r="F9164" s="136"/>
      <c r="G9164" s="82"/>
      <c r="H9164" s="160"/>
      <c r="I9164" s="136"/>
      <c r="J9164" s="136"/>
      <c r="K9164" s="136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</row>
    <row r="9165">
      <c r="A9165" s="82"/>
      <c r="B9165" s="82"/>
      <c r="C9165" s="2"/>
      <c r="D9165" s="2"/>
      <c r="E9165" s="136"/>
      <c r="F9165" s="136"/>
      <c r="G9165" s="82"/>
      <c r="H9165" s="160"/>
      <c r="I9165" s="136"/>
      <c r="J9165" s="136"/>
      <c r="K9165" s="136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</row>
    <row r="9166">
      <c r="A9166" s="82"/>
      <c r="B9166" s="82"/>
      <c r="C9166" s="2"/>
      <c r="D9166" s="2"/>
      <c r="E9166" s="136"/>
      <c r="F9166" s="136"/>
      <c r="G9166" s="82"/>
      <c r="H9166" s="160"/>
      <c r="I9166" s="136"/>
      <c r="J9166" s="136"/>
      <c r="K9166" s="136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</row>
    <row r="9167">
      <c r="A9167" s="82"/>
      <c r="B9167" s="82"/>
      <c r="C9167" s="2"/>
      <c r="D9167" s="2"/>
      <c r="E9167" s="136"/>
      <c r="F9167" s="136"/>
      <c r="G9167" s="82"/>
      <c r="H9167" s="160"/>
      <c r="I9167" s="136"/>
      <c r="J9167" s="136"/>
      <c r="K9167" s="136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</row>
    <row r="9168">
      <c r="A9168" s="82"/>
      <c r="B9168" s="82"/>
      <c r="C9168" s="2"/>
      <c r="D9168" s="2"/>
      <c r="E9168" s="136"/>
      <c r="F9168" s="136"/>
      <c r="G9168" s="82"/>
      <c r="H9168" s="160"/>
      <c r="I9168" s="136"/>
      <c r="J9168" s="136"/>
      <c r="K9168" s="136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</row>
    <row r="9169">
      <c r="A9169" s="82"/>
      <c r="B9169" s="82"/>
      <c r="C9169" s="2"/>
      <c r="D9169" s="2"/>
      <c r="E9169" s="136"/>
      <c r="F9169" s="136"/>
      <c r="G9169" s="82"/>
      <c r="H9169" s="160"/>
      <c r="I9169" s="136"/>
      <c r="J9169" s="136"/>
      <c r="K9169" s="136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</row>
    <row r="9170">
      <c r="A9170" s="82"/>
      <c r="B9170" s="82"/>
      <c r="C9170" s="2"/>
      <c r="D9170" s="2"/>
      <c r="E9170" s="136"/>
      <c r="F9170" s="136"/>
      <c r="G9170" s="82"/>
      <c r="H9170" s="160"/>
      <c r="I9170" s="136"/>
      <c r="J9170" s="136"/>
      <c r="K9170" s="136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</row>
    <row r="9171">
      <c r="A9171" s="82"/>
      <c r="B9171" s="82"/>
      <c r="C9171" s="2"/>
      <c r="D9171" s="2"/>
      <c r="E9171" s="136"/>
      <c r="F9171" s="136"/>
      <c r="G9171" s="82"/>
      <c r="H9171" s="160"/>
      <c r="I9171" s="136"/>
      <c r="J9171" s="136"/>
      <c r="K9171" s="136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</row>
    <row r="9172">
      <c r="A9172" s="82"/>
      <c r="B9172" s="82"/>
      <c r="C9172" s="2"/>
      <c r="D9172" s="2"/>
      <c r="E9172" s="136"/>
      <c r="F9172" s="136"/>
      <c r="G9172" s="82"/>
      <c r="H9172" s="160"/>
      <c r="I9172" s="136"/>
      <c r="J9172" s="136"/>
      <c r="K9172" s="136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</row>
    <row r="9173">
      <c r="A9173" s="82"/>
      <c r="B9173" s="82"/>
      <c r="C9173" s="2"/>
      <c r="D9173" s="2"/>
      <c r="E9173" s="136"/>
      <c r="F9173" s="136"/>
      <c r="G9173" s="82"/>
      <c r="H9173" s="160"/>
      <c r="I9173" s="136"/>
      <c r="J9173" s="136"/>
      <c r="K9173" s="136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</row>
    <row r="9174">
      <c r="A9174" s="82"/>
      <c r="B9174" s="82"/>
      <c r="C9174" s="2"/>
      <c r="D9174" s="2"/>
      <c r="E9174" s="136"/>
      <c r="F9174" s="136"/>
      <c r="G9174" s="82"/>
      <c r="H9174" s="160"/>
      <c r="I9174" s="136"/>
      <c r="J9174" s="136"/>
      <c r="K9174" s="136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</row>
    <row r="9175">
      <c r="A9175" s="82"/>
      <c r="B9175" s="82"/>
      <c r="C9175" s="2"/>
      <c r="D9175" s="2"/>
      <c r="E9175" s="136"/>
      <c r="F9175" s="136"/>
      <c r="G9175" s="82"/>
      <c r="H9175" s="160"/>
      <c r="I9175" s="136"/>
      <c r="J9175" s="136"/>
      <c r="K9175" s="136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</row>
    <row r="9176">
      <c r="A9176" s="82"/>
      <c r="B9176" s="82"/>
      <c r="C9176" s="2"/>
      <c r="D9176" s="2"/>
      <c r="E9176" s="136"/>
      <c r="F9176" s="136"/>
      <c r="G9176" s="82"/>
      <c r="H9176" s="160"/>
      <c r="I9176" s="136"/>
      <c r="J9176" s="136"/>
      <c r="K9176" s="136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</row>
    <row r="9177">
      <c r="A9177" s="82"/>
      <c r="B9177" s="82"/>
      <c r="C9177" s="2"/>
      <c r="D9177" s="2"/>
      <c r="E9177" s="136"/>
      <c r="F9177" s="136"/>
      <c r="G9177" s="82"/>
      <c r="H9177" s="160"/>
      <c r="I9177" s="136"/>
      <c r="J9177" s="136"/>
      <c r="K9177" s="136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</row>
    <row r="9178">
      <c r="A9178" s="82"/>
      <c r="B9178" s="82"/>
      <c r="C9178" s="2"/>
      <c r="D9178" s="2"/>
      <c r="E9178" s="136"/>
      <c r="F9178" s="136"/>
      <c r="G9178" s="82"/>
      <c r="H9178" s="160"/>
      <c r="I9178" s="136"/>
      <c r="J9178" s="136"/>
      <c r="K9178" s="136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</row>
    <row r="9179">
      <c r="A9179" s="82"/>
      <c r="B9179" s="82"/>
      <c r="C9179" s="2"/>
      <c r="D9179" s="2"/>
      <c r="E9179" s="136"/>
      <c r="F9179" s="136"/>
      <c r="G9179" s="82"/>
      <c r="H9179" s="160"/>
      <c r="I9179" s="136"/>
      <c r="J9179" s="136"/>
      <c r="K9179" s="136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</row>
    <row r="9180">
      <c r="A9180" s="82"/>
      <c r="B9180" s="82"/>
      <c r="C9180" s="2"/>
      <c r="D9180" s="2"/>
      <c r="E9180" s="136"/>
      <c r="F9180" s="136"/>
      <c r="G9180" s="82"/>
      <c r="H9180" s="160"/>
      <c r="I9180" s="136"/>
      <c r="J9180" s="136"/>
      <c r="K9180" s="136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</row>
    <row r="9181">
      <c r="A9181" s="82"/>
      <c r="B9181" s="82"/>
      <c r="C9181" s="2"/>
      <c r="D9181" s="2"/>
      <c r="E9181" s="136"/>
      <c r="F9181" s="136"/>
      <c r="G9181" s="82"/>
      <c r="H9181" s="160"/>
      <c r="I9181" s="136"/>
      <c r="J9181" s="136"/>
      <c r="K9181" s="136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</row>
    <row r="9182">
      <c r="A9182" s="82"/>
      <c r="B9182" s="82"/>
      <c r="C9182" s="2"/>
      <c r="D9182" s="2"/>
      <c r="E9182" s="136"/>
      <c r="F9182" s="136"/>
      <c r="G9182" s="82"/>
      <c r="H9182" s="160"/>
      <c r="I9182" s="136"/>
      <c r="J9182" s="136"/>
      <c r="K9182" s="136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</row>
    <row r="9183">
      <c r="A9183" s="82"/>
      <c r="B9183" s="82"/>
      <c r="C9183" s="2"/>
      <c r="D9183" s="2"/>
      <c r="E9183" s="136"/>
      <c r="F9183" s="136"/>
      <c r="G9183" s="82"/>
      <c r="H9183" s="160"/>
      <c r="I9183" s="136"/>
      <c r="J9183" s="136"/>
      <c r="K9183" s="136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</row>
    <row r="9184">
      <c r="A9184" s="82"/>
      <c r="B9184" s="82"/>
      <c r="C9184" s="2"/>
      <c r="D9184" s="2"/>
      <c r="E9184" s="136"/>
      <c r="F9184" s="136"/>
      <c r="G9184" s="82"/>
      <c r="H9184" s="160"/>
      <c r="I9184" s="136"/>
      <c r="J9184" s="136"/>
      <c r="K9184" s="136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</row>
    <row r="9185">
      <c r="A9185" s="82"/>
      <c r="B9185" s="82"/>
      <c r="C9185" s="2"/>
      <c r="D9185" s="2"/>
      <c r="E9185" s="136"/>
      <c r="F9185" s="136"/>
      <c r="G9185" s="82"/>
      <c r="H9185" s="160"/>
      <c r="I9185" s="136"/>
      <c r="J9185" s="136"/>
      <c r="K9185" s="136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</row>
    <row r="9186">
      <c r="A9186" s="82"/>
      <c r="B9186" s="82"/>
      <c r="C9186" s="2"/>
      <c r="D9186" s="2"/>
      <c r="E9186" s="136"/>
      <c r="F9186" s="136"/>
      <c r="G9186" s="82"/>
      <c r="H9186" s="160"/>
      <c r="I9186" s="136"/>
      <c r="J9186" s="136"/>
      <c r="K9186" s="136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</row>
    <row r="9187">
      <c r="A9187" s="82"/>
      <c r="B9187" s="82"/>
      <c r="C9187" s="2"/>
      <c r="D9187" s="2"/>
      <c r="E9187" s="136"/>
      <c r="F9187" s="136"/>
      <c r="G9187" s="82"/>
      <c r="H9187" s="160"/>
      <c r="I9187" s="136"/>
      <c r="J9187" s="136"/>
      <c r="K9187" s="136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</row>
    <row r="9188">
      <c r="A9188" s="82"/>
      <c r="B9188" s="82"/>
      <c r="C9188" s="2"/>
      <c r="D9188" s="2"/>
      <c r="E9188" s="136"/>
      <c r="F9188" s="136"/>
      <c r="G9188" s="82"/>
      <c r="H9188" s="160"/>
      <c r="I9188" s="136"/>
      <c r="J9188" s="136"/>
      <c r="K9188" s="136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</row>
    <row r="9189">
      <c r="A9189" s="82"/>
      <c r="B9189" s="82"/>
      <c r="C9189" s="2"/>
      <c r="D9189" s="2"/>
      <c r="E9189" s="136"/>
      <c r="F9189" s="136"/>
      <c r="G9189" s="82"/>
      <c r="H9189" s="160"/>
      <c r="I9189" s="136"/>
      <c r="J9189" s="136"/>
      <c r="K9189" s="136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</row>
    <row r="9190">
      <c r="A9190" s="82"/>
      <c r="B9190" s="82"/>
      <c r="C9190" s="2"/>
      <c r="D9190" s="2"/>
      <c r="E9190" s="136"/>
      <c r="F9190" s="136"/>
      <c r="G9190" s="82"/>
      <c r="H9190" s="160"/>
      <c r="I9190" s="136"/>
      <c r="J9190" s="136"/>
      <c r="K9190" s="136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</row>
    <row r="9191">
      <c r="A9191" s="82"/>
      <c r="B9191" s="82"/>
      <c r="C9191" s="2"/>
      <c r="D9191" s="2"/>
      <c r="E9191" s="136"/>
      <c r="F9191" s="136"/>
      <c r="G9191" s="82"/>
      <c r="H9191" s="160"/>
      <c r="I9191" s="136"/>
      <c r="J9191" s="136"/>
      <c r="K9191" s="136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</row>
    <row r="9192">
      <c r="A9192" s="82"/>
      <c r="B9192" s="82"/>
      <c r="C9192" s="2"/>
      <c r="D9192" s="2"/>
      <c r="E9192" s="136"/>
      <c r="F9192" s="136"/>
      <c r="G9192" s="82"/>
      <c r="H9192" s="160"/>
      <c r="I9192" s="136"/>
      <c r="J9192" s="136"/>
      <c r="K9192" s="136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</row>
    <row r="9193">
      <c r="A9193" s="82"/>
      <c r="B9193" s="82"/>
      <c r="C9193" s="2"/>
      <c r="D9193" s="2"/>
      <c r="E9193" s="136"/>
      <c r="F9193" s="136"/>
      <c r="G9193" s="82"/>
      <c r="H9193" s="160"/>
      <c r="I9193" s="136"/>
      <c r="J9193" s="136"/>
      <c r="K9193" s="136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</row>
    <row r="9194">
      <c r="A9194" s="82"/>
      <c r="B9194" s="82"/>
      <c r="C9194" s="2"/>
      <c r="D9194" s="2"/>
      <c r="E9194" s="136"/>
      <c r="F9194" s="136"/>
      <c r="G9194" s="82"/>
      <c r="H9194" s="160"/>
      <c r="I9194" s="136"/>
      <c r="J9194" s="136"/>
      <c r="K9194" s="136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</row>
    <row r="9195">
      <c r="A9195" s="82"/>
      <c r="B9195" s="82"/>
      <c r="C9195" s="2"/>
      <c r="D9195" s="2"/>
      <c r="E9195" s="136"/>
      <c r="F9195" s="136"/>
      <c r="G9195" s="82"/>
      <c r="H9195" s="160"/>
      <c r="I9195" s="136"/>
      <c r="J9195" s="136"/>
      <c r="K9195" s="136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</row>
    <row r="9196">
      <c r="A9196" s="82"/>
      <c r="B9196" s="82"/>
      <c r="C9196" s="2"/>
      <c r="D9196" s="2"/>
      <c r="E9196" s="136"/>
      <c r="F9196" s="136"/>
      <c r="G9196" s="82"/>
      <c r="H9196" s="160"/>
      <c r="I9196" s="136"/>
      <c r="J9196" s="136"/>
      <c r="K9196" s="136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</row>
    <row r="9197">
      <c r="A9197" s="82"/>
      <c r="B9197" s="82"/>
      <c r="C9197" s="2"/>
      <c r="D9197" s="2"/>
      <c r="E9197" s="136"/>
      <c r="F9197" s="136"/>
      <c r="G9197" s="82"/>
      <c r="H9197" s="160"/>
      <c r="I9197" s="136"/>
      <c r="J9197" s="136"/>
      <c r="K9197" s="136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</row>
    <row r="9198">
      <c r="A9198" s="82"/>
      <c r="B9198" s="82"/>
      <c r="C9198" s="2"/>
      <c r="D9198" s="2"/>
      <c r="E9198" s="136"/>
      <c r="F9198" s="136"/>
      <c r="G9198" s="82"/>
      <c r="H9198" s="160"/>
      <c r="I9198" s="136"/>
      <c r="J9198" s="136"/>
      <c r="K9198" s="136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</row>
    <row r="9199">
      <c r="A9199" s="82"/>
      <c r="B9199" s="82"/>
      <c r="C9199" s="2"/>
      <c r="D9199" s="2"/>
      <c r="E9199" s="136"/>
      <c r="F9199" s="136"/>
      <c r="G9199" s="82"/>
      <c r="H9199" s="160"/>
      <c r="I9199" s="136"/>
      <c r="J9199" s="136"/>
      <c r="K9199" s="136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</row>
    <row r="9200">
      <c r="A9200" s="82"/>
      <c r="B9200" s="82"/>
      <c r="C9200" s="2"/>
      <c r="D9200" s="2"/>
      <c r="E9200" s="136"/>
      <c r="F9200" s="136"/>
      <c r="G9200" s="82"/>
      <c r="H9200" s="160"/>
      <c r="I9200" s="136"/>
      <c r="J9200" s="136"/>
      <c r="K9200" s="136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</row>
    <row r="9201">
      <c r="A9201" s="82"/>
      <c r="B9201" s="82"/>
      <c r="C9201" s="2"/>
      <c r="D9201" s="2"/>
      <c r="E9201" s="136"/>
      <c r="F9201" s="136"/>
      <c r="G9201" s="82"/>
      <c r="H9201" s="160"/>
      <c r="I9201" s="136"/>
      <c r="J9201" s="136"/>
      <c r="K9201" s="136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</row>
    <row r="9202">
      <c r="A9202" s="82"/>
      <c r="B9202" s="82"/>
      <c r="C9202" s="2"/>
      <c r="D9202" s="2"/>
      <c r="E9202" s="136"/>
      <c r="F9202" s="136"/>
      <c r="G9202" s="82"/>
      <c r="H9202" s="160"/>
      <c r="I9202" s="136"/>
      <c r="J9202" s="136"/>
      <c r="K9202" s="136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</row>
    <row r="9203">
      <c r="A9203" s="82"/>
      <c r="B9203" s="82"/>
      <c r="C9203" s="2"/>
      <c r="D9203" s="2"/>
      <c r="E9203" s="136"/>
      <c r="F9203" s="136"/>
      <c r="G9203" s="82"/>
      <c r="H9203" s="160"/>
      <c r="I9203" s="136"/>
      <c r="J9203" s="136"/>
      <c r="K9203" s="136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</row>
    <row r="9204">
      <c r="A9204" s="82"/>
      <c r="B9204" s="82"/>
      <c r="C9204" s="2"/>
      <c r="D9204" s="2"/>
      <c r="E9204" s="136"/>
      <c r="F9204" s="136"/>
      <c r="G9204" s="82"/>
      <c r="H9204" s="160"/>
      <c r="I9204" s="136"/>
      <c r="J9204" s="136"/>
      <c r="K9204" s="136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</row>
    <row r="9205">
      <c r="A9205" s="82"/>
      <c r="B9205" s="82"/>
      <c r="C9205" s="2"/>
      <c r="D9205" s="2"/>
      <c r="E9205" s="136"/>
      <c r="F9205" s="136"/>
      <c r="G9205" s="82"/>
      <c r="H9205" s="160"/>
      <c r="I9205" s="136"/>
      <c r="J9205" s="136"/>
      <c r="K9205" s="136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</row>
    <row r="9206">
      <c r="A9206" s="82"/>
      <c r="B9206" s="82"/>
      <c r="C9206" s="2"/>
      <c r="D9206" s="2"/>
      <c r="E9206" s="136"/>
      <c r="F9206" s="136"/>
      <c r="G9206" s="82"/>
      <c r="H9206" s="160"/>
      <c r="I9206" s="136"/>
      <c r="J9206" s="136"/>
      <c r="K9206" s="136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</row>
    <row r="9207">
      <c r="A9207" s="82"/>
      <c r="B9207" s="82"/>
      <c r="C9207" s="2"/>
      <c r="D9207" s="2"/>
      <c r="E9207" s="136"/>
      <c r="F9207" s="136"/>
      <c r="G9207" s="82"/>
      <c r="H9207" s="160"/>
      <c r="I9207" s="136"/>
      <c r="J9207" s="136"/>
      <c r="K9207" s="136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</row>
    <row r="9208">
      <c r="A9208" s="82"/>
      <c r="B9208" s="82"/>
      <c r="C9208" s="2"/>
      <c r="D9208" s="2"/>
      <c r="E9208" s="136"/>
      <c r="F9208" s="136"/>
      <c r="G9208" s="82"/>
      <c r="H9208" s="160"/>
      <c r="I9208" s="136"/>
      <c r="J9208" s="136"/>
      <c r="K9208" s="136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</row>
    <row r="9209">
      <c r="A9209" s="82"/>
      <c r="B9209" s="82"/>
      <c r="C9209" s="2"/>
      <c r="D9209" s="2"/>
      <c r="E9209" s="136"/>
      <c r="F9209" s="136"/>
      <c r="G9209" s="82"/>
      <c r="H9209" s="160"/>
      <c r="I9209" s="136"/>
      <c r="J9209" s="136"/>
      <c r="K9209" s="136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</row>
    <row r="9210">
      <c r="A9210" s="82"/>
      <c r="B9210" s="82"/>
      <c r="C9210" s="2"/>
      <c r="D9210" s="2"/>
      <c r="E9210" s="136"/>
      <c r="F9210" s="136"/>
      <c r="G9210" s="82"/>
      <c r="H9210" s="160"/>
      <c r="I9210" s="136"/>
      <c r="J9210" s="136"/>
      <c r="K9210" s="136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</row>
    <row r="9211">
      <c r="A9211" s="82"/>
      <c r="B9211" s="82"/>
      <c r="C9211" s="2"/>
      <c r="D9211" s="2"/>
      <c r="E9211" s="136"/>
      <c r="F9211" s="136"/>
      <c r="G9211" s="82"/>
      <c r="H9211" s="160"/>
      <c r="I9211" s="136"/>
      <c r="J9211" s="136"/>
      <c r="K9211" s="136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</row>
    <row r="9212">
      <c r="A9212" s="82"/>
      <c r="B9212" s="82"/>
      <c r="C9212" s="2"/>
      <c r="D9212" s="2"/>
      <c r="E9212" s="136"/>
      <c r="F9212" s="136"/>
      <c r="G9212" s="82"/>
      <c r="H9212" s="160"/>
      <c r="I9212" s="136"/>
      <c r="J9212" s="136"/>
      <c r="K9212" s="136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</row>
    <row r="9213">
      <c r="A9213" s="82"/>
      <c r="B9213" s="82"/>
      <c r="C9213" s="2"/>
      <c r="D9213" s="2"/>
      <c r="E9213" s="136"/>
      <c r="F9213" s="136"/>
      <c r="G9213" s="82"/>
      <c r="H9213" s="160"/>
      <c r="I9213" s="136"/>
      <c r="J9213" s="136"/>
      <c r="K9213" s="136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</row>
    <row r="9214">
      <c r="A9214" s="82"/>
      <c r="B9214" s="82"/>
      <c r="C9214" s="2"/>
      <c r="D9214" s="2"/>
      <c r="E9214" s="136"/>
      <c r="F9214" s="136"/>
      <c r="G9214" s="82"/>
      <c r="H9214" s="160"/>
      <c r="I9214" s="136"/>
      <c r="J9214" s="136"/>
      <c r="K9214" s="136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</row>
    <row r="9215">
      <c r="A9215" s="82"/>
      <c r="B9215" s="82"/>
      <c r="C9215" s="2"/>
      <c r="D9215" s="2"/>
      <c r="E9215" s="136"/>
      <c r="F9215" s="136"/>
      <c r="G9215" s="82"/>
      <c r="H9215" s="160"/>
      <c r="I9215" s="136"/>
      <c r="J9215" s="136"/>
      <c r="K9215" s="136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</row>
    <row r="9216">
      <c r="A9216" s="82"/>
      <c r="B9216" s="82"/>
      <c r="C9216" s="2"/>
      <c r="D9216" s="2"/>
      <c r="E9216" s="136"/>
      <c r="F9216" s="136"/>
      <c r="G9216" s="82"/>
      <c r="H9216" s="160"/>
      <c r="I9216" s="136"/>
      <c r="J9216" s="136"/>
      <c r="K9216" s="136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</row>
    <row r="9217">
      <c r="A9217" s="82"/>
      <c r="B9217" s="82"/>
      <c r="C9217" s="2"/>
      <c r="D9217" s="2"/>
      <c r="E9217" s="136"/>
      <c r="F9217" s="136"/>
      <c r="G9217" s="82"/>
      <c r="H9217" s="160"/>
      <c r="I9217" s="136"/>
      <c r="J9217" s="136"/>
      <c r="K9217" s="136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</row>
    <row r="9218">
      <c r="A9218" s="82"/>
      <c r="B9218" s="82"/>
      <c r="C9218" s="2"/>
      <c r="D9218" s="2"/>
      <c r="E9218" s="136"/>
      <c r="F9218" s="136"/>
      <c r="G9218" s="82"/>
      <c r="H9218" s="160"/>
      <c r="I9218" s="136"/>
      <c r="J9218" s="136"/>
      <c r="K9218" s="136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</row>
    <row r="9219">
      <c r="A9219" s="82"/>
      <c r="B9219" s="82"/>
      <c r="C9219" s="2"/>
      <c r="D9219" s="2"/>
      <c r="E9219" s="136"/>
      <c r="F9219" s="136"/>
      <c r="G9219" s="82"/>
      <c r="H9219" s="160"/>
      <c r="I9219" s="136"/>
      <c r="J9219" s="136"/>
      <c r="K9219" s="136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</row>
    <row r="9220">
      <c r="A9220" s="82"/>
      <c r="B9220" s="82"/>
      <c r="C9220" s="2"/>
      <c r="D9220" s="2"/>
      <c r="E9220" s="136"/>
      <c r="F9220" s="136"/>
      <c r="G9220" s="82"/>
      <c r="H9220" s="160"/>
      <c r="I9220" s="136"/>
      <c r="J9220" s="136"/>
      <c r="K9220" s="136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</row>
    <row r="9221">
      <c r="A9221" s="82"/>
      <c r="B9221" s="82"/>
      <c r="C9221" s="2"/>
      <c r="D9221" s="2"/>
      <c r="E9221" s="136"/>
      <c r="F9221" s="136"/>
      <c r="G9221" s="82"/>
      <c r="H9221" s="160"/>
      <c r="I9221" s="136"/>
      <c r="J9221" s="136"/>
      <c r="K9221" s="136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</row>
    <row r="9222">
      <c r="A9222" s="82"/>
      <c r="B9222" s="82"/>
      <c r="C9222" s="2"/>
      <c r="D9222" s="2"/>
      <c r="E9222" s="136"/>
      <c r="F9222" s="136"/>
      <c r="G9222" s="82"/>
      <c r="H9222" s="160"/>
      <c r="I9222" s="136"/>
      <c r="J9222" s="136"/>
      <c r="K9222" s="136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</row>
    <row r="9223">
      <c r="A9223" s="82"/>
      <c r="B9223" s="82"/>
      <c r="C9223" s="2"/>
      <c r="D9223" s="2"/>
      <c r="E9223" s="136"/>
      <c r="F9223" s="136"/>
      <c r="G9223" s="82"/>
      <c r="H9223" s="160"/>
      <c r="I9223" s="136"/>
      <c r="J9223" s="136"/>
      <c r="K9223" s="136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</row>
    <row r="9224">
      <c r="A9224" s="82"/>
      <c r="B9224" s="82"/>
      <c r="C9224" s="2"/>
      <c r="D9224" s="2"/>
      <c r="E9224" s="136"/>
      <c r="F9224" s="136"/>
      <c r="G9224" s="82"/>
      <c r="H9224" s="160"/>
      <c r="I9224" s="136"/>
      <c r="J9224" s="136"/>
      <c r="K9224" s="136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</row>
    <row r="9225">
      <c r="A9225" s="82"/>
      <c r="B9225" s="82"/>
      <c r="C9225" s="2"/>
      <c r="D9225" s="2"/>
      <c r="E9225" s="136"/>
      <c r="F9225" s="136"/>
      <c r="G9225" s="82"/>
      <c r="H9225" s="160"/>
      <c r="I9225" s="136"/>
      <c r="J9225" s="136"/>
      <c r="K9225" s="136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</row>
    <row r="9226">
      <c r="A9226" s="82"/>
      <c r="B9226" s="82"/>
      <c r="C9226" s="2"/>
      <c r="D9226" s="2"/>
      <c r="E9226" s="136"/>
      <c r="F9226" s="136"/>
      <c r="G9226" s="82"/>
      <c r="H9226" s="160"/>
      <c r="I9226" s="136"/>
      <c r="J9226" s="136"/>
      <c r="K9226" s="136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</row>
    <row r="9227">
      <c r="A9227" s="82"/>
      <c r="B9227" s="82"/>
      <c r="C9227" s="2"/>
      <c r="D9227" s="2"/>
      <c r="E9227" s="136"/>
      <c r="F9227" s="136"/>
      <c r="G9227" s="82"/>
      <c r="H9227" s="160"/>
      <c r="I9227" s="136"/>
      <c r="J9227" s="136"/>
      <c r="K9227" s="136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</row>
    <row r="9228">
      <c r="A9228" s="82"/>
      <c r="B9228" s="82"/>
      <c r="C9228" s="2"/>
      <c r="D9228" s="2"/>
      <c r="E9228" s="136"/>
      <c r="F9228" s="136"/>
      <c r="G9228" s="82"/>
      <c r="H9228" s="160"/>
      <c r="I9228" s="136"/>
      <c r="J9228" s="136"/>
      <c r="K9228" s="136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</row>
    <row r="9229">
      <c r="A9229" s="82"/>
      <c r="B9229" s="82"/>
      <c r="C9229" s="2"/>
      <c r="D9229" s="2"/>
      <c r="E9229" s="136"/>
      <c r="F9229" s="136"/>
      <c r="G9229" s="82"/>
      <c r="H9229" s="160"/>
      <c r="I9229" s="136"/>
      <c r="J9229" s="136"/>
      <c r="K9229" s="136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</row>
    <row r="9230">
      <c r="A9230" s="82"/>
      <c r="B9230" s="82"/>
      <c r="C9230" s="2"/>
      <c r="D9230" s="2"/>
      <c r="E9230" s="136"/>
      <c r="F9230" s="136"/>
      <c r="G9230" s="82"/>
      <c r="H9230" s="160"/>
      <c r="I9230" s="136"/>
      <c r="J9230" s="136"/>
      <c r="K9230" s="136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</row>
    <row r="9231">
      <c r="A9231" s="82"/>
      <c r="B9231" s="82"/>
      <c r="C9231" s="2"/>
      <c r="D9231" s="2"/>
      <c r="E9231" s="136"/>
      <c r="F9231" s="136"/>
      <c r="G9231" s="82"/>
      <c r="H9231" s="160"/>
      <c r="I9231" s="136"/>
      <c r="J9231" s="136"/>
      <c r="K9231" s="136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</row>
    <row r="9232">
      <c r="A9232" s="82"/>
      <c r="B9232" s="82"/>
      <c r="C9232" s="2"/>
      <c r="D9232" s="2"/>
      <c r="E9232" s="136"/>
      <c r="F9232" s="136"/>
      <c r="G9232" s="82"/>
      <c r="H9232" s="160"/>
      <c r="I9232" s="136"/>
      <c r="J9232" s="136"/>
      <c r="K9232" s="136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</row>
    <row r="9233">
      <c r="A9233" s="82"/>
      <c r="B9233" s="82"/>
      <c r="C9233" s="2"/>
      <c r="D9233" s="2"/>
      <c r="E9233" s="136"/>
      <c r="F9233" s="136"/>
      <c r="G9233" s="82"/>
      <c r="H9233" s="160"/>
      <c r="I9233" s="136"/>
      <c r="J9233" s="136"/>
      <c r="K9233" s="136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</row>
    <row r="9234">
      <c r="A9234" s="82"/>
      <c r="B9234" s="82"/>
      <c r="C9234" s="2"/>
      <c r="D9234" s="2"/>
      <c r="E9234" s="136"/>
      <c r="F9234" s="136"/>
      <c r="G9234" s="82"/>
      <c r="H9234" s="160"/>
      <c r="I9234" s="136"/>
      <c r="J9234" s="136"/>
      <c r="K9234" s="136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</row>
    <row r="9235">
      <c r="A9235" s="82"/>
      <c r="B9235" s="82"/>
      <c r="C9235" s="2"/>
      <c r="D9235" s="2"/>
      <c r="E9235" s="136"/>
      <c r="F9235" s="136"/>
      <c r="G9235" s="82"/>
      <c r="H9235" s="160"/>
      <c r="I9235" s="136"/>
      <c r="J9235" s="136"/>
      <c r="K9235" s="136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</row>
    <row r="9236">
      <c r="A9236" s="82"/>
      <c r="B9236" s="82"/>
      <c r="C9236" s="2"/>
      <c r="D9236" s="2"/>
      <c r="E9236" s="136"/>
      <c r="F9236" s="136"/>
      <c r="G9236" s="82"/>
      <c r="H9236" s="160"/>
      <c r="I9236" s="136"/>
      <c r="J9236" s="136"/>
      <c r="K9236" s="136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</row>
    <row r="9237">
      <c r="A9237" s="82"/>
      <c r="B9237" s="82"/>
      <c r="C9237" s="2"/>
      <c r="D9237" s="2"/>
      <c r="E9237" s="136"/>
      <c r="F9237" s="136"/>
      <c r="G9237" s="82"/>
      <c r="H9237" s="160"/>
      <c r="I9237" s="136"/>
      <c r="J9237" s="136"/>
      <c r="K9237" s="136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</row>
    <row r="9238">
      <c r="A9238" s="82"/>
      <c r="B9238" s="82"/>
      <c r="C9238" s="2"/>
      <c r="D9238" s="2"/>
      <c r="E9238" s="136"/>
      <c r="F9238" s="136"/>
      <c r="G9238" s="82"/>
      <c r="H9238" s="160"/>
      <c r="I9238" s="136"/>
      <c r="J9238" s="136"/>
      <c r="K9238" s="136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</row>
    <row r="9239">
      <c r="A9239" s="82"/>
      <c r="B9239" s="82"/>
      <c r="C9239" s="2"/>
      <c r="D9239" s="2"/>
      <c r="E9239" s="136"/>
      <c r="F9239" s="136"/>
      <c r="G9239" s="82"/>
      <c r="H9239" s="160"/>
      <c r="I9239" s="136"/>
      <c r="J9239" s="136"/>
      <c r="K9239" s="136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</row>
    <row r="9240">
      <c r="A9240" s="82"/>
      <c r="B9240" s="82"/>
      <c r="C9240" s="2"/>
      <c r="D9240" s="2"/>
      <c r="E9240" s="136"/>
      <c r="F9240" s="136"/>
      <c r="G9240" s="82"/>
      <c r="H9240" s="160"/>
      <c r="I9240" s="136"/>
      <c r="J9240" s="136"/>
      <c r="K9240" s="136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</row>
    <row r="9241">
      <c r="A9241" s="82"/>
      <c r="B9241" s="82"/>
      <c r="C9241" s="2"/>
      <c r="D9241" s="2"/>
      <c r="E9241" s="136"/>
      <c r="F9241" s="136"/>
      <c r="G9241" s="82"/>
      <c r="H9241" s="160"/>
      <c r="I9241" s="136"/>
      <c r="J9241" s="136"/>
      <c r="K9241" s="136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</row>
    <row r="9242">
      <c r="A9242" s="82"/>
      <c r="B9242" s="82"/>
      <c r="C9242" s="2"/>
      <c r="D9242" s="2"/>
      <c r="E9242" s="136"/>
      <c r="F9242" s="136"/>
      <c r="G9242" s="82"/>
      <c r="H9242" s="160"/>
      <c r="I9242" s="136"/>
      <c r="J9242" s="136"/>
      <c r="K9242" s="136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</row>
    <row r="9243">
      <c r="A9243" s="82"/>
      <c r="B9243" s="82"/>
      <c r="C9243" s="2"/>
      <c r="D9243" s="2"/>
      <c r="E9243" s="136"/>
      <c r="F9243" s="136"/>
      <c r="G9243" s="82"/>
      <c r="H9243" s="160"/>
      <c r="I9243" s="136"/>
      <c r="J9243" s="136"/>
      <c r="K9243" s="136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</row>
    <row r="9244">
      <c r="A9244" s="82"/>
      <c r="B9244" s="82"/>
      <c r="C9244" s="2"/>
      <c r="D9244" s="2"/>
      <c r="E9244" s="136"/>
      <c r="F9244" s="136"/>
      <c r="G9244" s="82"/>
      <c r="H9244" s="160"/>
      <c r="I9244" s="136"/>
      <c r="J9244" s="136"/>
      <c r="K9244" s="136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</row>
    <row r="9245">
      <c r="A9245" s="82"/>
      <c r="B9245" s="82"/>
      <c r="C9245" s="2"/>
      <c r="D9245" s="2"/>
      <c r="E9245" s="136"/>
      <c r="F9245" s="136"/>
      <c r="G9245" s="82"/>
      <c r="H9245" s="160"/>
      <c r="I9245" s="136"/>
      <c r="J9245" s="136"/>
      <c r="K9245" s="136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</row>
    <row r="9246">
      <c r="A9246" s="82"/>
      <c r="B9246" s="82"/>
      <c r="C9246" s="2"/>
      <c r="D9246" s="2"/>
      <c r="E9246" s="136"/>
      <c r="F9246" s="136"/>
      <c r="G9246" s="82"/>
      <c r="H9246" s="160"/>
      <c r="I9246" s="136"/>
      <c r="J9246" s="136"/>
      <c r="K9246" s="136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</row>
    <row r="9247">
      <c r="A9247" s="82"/>
      <c r="B9247" s="82"/>
      <c r="C9247" s="2"/>
      <c r="D9247" s="2"/>
      <c r="E9247" s="136"/>
      <c r="F9247" s="136"/>
      <c r="G9247" s="82"/>
      <c r="H9247" s="160"/>
      <c r="I9247" s="136"/>
      <c r="J9247" s="136"/>
      <c r="K9247" s="136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</row>
    <row r="9248">
      <c r="A9248" s="82"/>
      <c r="B9248" s="82"/>
      <c r="C9248" s="2"/>
      <c r="D9248" s="2"/>
      <c r="E9248" s="136"/>
      <c r="F9248" s="136"/>
      <c r="G9248" s="82"/>
      <c r="H9248" s="160"/>
      <c r="I9248" s="136"/>
      <c r="J9248" s="136"/>
      <c r="K9248" s="136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</row>
    <row r="9249">
      <c r="A9249" s="82"/>
      <c r="B9249" s="82"/>
      <c r="C9249" s="2"/>
      <c r="D9249" s="2"/>
      <c r="E9249" s="136"/>
      <c r="F9249" s="136"/>
      <c r="G9249" s="82"/>
      <c r="H9249" s="160"/>
      <c r="I9249" s="136"/>
      <c r="J9249" s="136"/>
      <c r="K9249" s="136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</row>
    <row r="9250">
      <c r="A9250" s="82"/>
      <c r="B9250" s="82"/>
      <c r="C9250" s="2"/>
      <c r="D9250" s="2"/>
      <c r="E9250" s="136"/>
      <c r="F9250" s="136"/>
      <c r="G9250" s="82"/>
      <c r="H9250" s="160"/>
      <c r="I9250" s="136"/>
      <c r="J9250" s="136"/>
      <c r="K9250" s="136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</row>
    <row r="9251">
      <c r="A9251" s="82"/>
      <c r="B9251" s="82"/>
      <c r="C9251" s="2"/>
      <c r="D9251" s="2"/>
      <c r="E9251" s="136"/>
      <c r="F9251" s="136"/>
      <c r="G9251" s="82"/>
      <c r="H9251" s="160"/>
      <c r="I9251" s="136"/>
      <c r="J9251" s="136"/>
      <c r="K9251" s="136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</row>
    <row r="9252">
      <c r="A9252" s="82"/>
      <c r="B9252" s="82"/>
      <c r="C9252" s="2"/>
      <c r="D9252" s="2"/>
      <c r="E9252" s="136"/>
      <c r="F9252" s="136"/>
      <c r="G9252" s="82"/>
      <c r="H9252" s="160"/>
      <c r="I9252" s="136"/>
      <c r="J9252" s="136"/>
      <c r="K9252" s="136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</row>
    <row r="9253">
      <c r="A9253" s="82"/>
      <c r="B9253" s="82"/>
      <c r="C9253" s="2"/>
      <c r="D9253" s="2"/>
      <c r="E9253" s="136"/>
      <c r="F9253" s="136"/>
      <c r="G9253" s="82"/>
      <c r="H9253" s="160"/>
      <c r="I9253" s="136"/>
      <c r="J9253" s="136"/>
      <c r="K9253" s="136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</row>
    <row r="9254">
      <c r="A9254" s="82"/>
      <c r="B9254" s="82"/>
      <c r="C9254" s="2"/>
      <c r="D9254" s="2"/>
      <c r="E9254" s="136"/>
      <c r="F9254" s="136"/>
      <c r="G9254" s="82"/>
      <c r="H9254" s="160"/>
      <c r="I9254" s="136"/>
      <c r="J9254" s="136"/>
      <c r="K9254" s="136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</row>
    <row r="9255">
      <c r="A9255" s="82"/>
      <c r="B9255" s="82"/>
      <c r="C9255" s="2"/>
      <c r="D9255" s="2"/>
      <c r="E9255" s="136"/>
      <c r="F9255" s="136"/>
      <c r="G9255" s="82"/>
      <c r="H9255" s="160"/>
      <c r="I9255" s="136"/>
      <c r="J9255" s="136"/>
      <c r="K9255" s="136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</row>
    <row r="9256">
      <c r="A9256" s="82"/>
      <c r="B9256" s="82"/>
      <c r="C9256" s="2"/>
      <c r="D9256" s="2"/>
      <c r="E9256" s="136"/>
      <c r="F9256" s="136"/>
      <c r="G9256" s="82"/>
      <c r="H9256" s="160"/>
      <c r="I9256" s="136"/>
      <c r="J9256" s="136"/>
      <c r="K9256" s="136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</row>
    <row r="9257">
      <c r="A9257" s="82"/>
      <c r="B9257" s="82"/>
      <c r="C9257" s="2"/>
      <c r="D9257" s="2"/>
      <c r="E9257" s="136"/>
      <c r="F9257" s="136"/>
      <c r="G9257" s="82"/>
      <c r="H9257" s="160"/>
      <c r="I9257" s="136"/>
      <c r="J9257" s="136"/>
      <c r="K9257" s="136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</row>
    <row r="9258">
      <c r="A9258" s="82"/>
      <c r="B9258" s="82"/>
      <c r="C9258" s="2"/>
      <c r="D9258" s="2"/>
      <c r="E9258" s="136"/>
      <c r="F9258" s="136"/>
      <c r="G9258" s="82"/>
      <c r="H9258" s="160"/>
      <c r="I9258" s="136"/>
      <c r="J9258" s="136"/>
      <c r="K9258" s="136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</row>
    <row r="9259">
      <c r="A9259" s="82"/>
      <c r="B9259" s="82"/>
      <c r="C9259" s="2"/>
      <c r="D9259" s="2"/>
      <c r="E9259" s="136"/>
      <c r="F9259" s="136"/>
      <c r="G9259" s="82"/>
      <c r="H9259" s="160"/>
      <c r="I9259" s="136"/>
      <c r="J9259" s="136"/>
      <c r="K9259" s="136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</row>
    <row r="9260">
      <c r="A9260" s="82"/>
      <c r="B9260" s="82"/>
      <c r="C9260" s="2"/>
      <c r="D9260" s="2"/>
      <c r="E9260" s="136"/>
      <c r="F9260" s="136"/>
      <c r="G9260" s="82"/>
      <c r="H9260" s="160"/>
      <c r="I9260" s="136"/>
      <c r="J9260" s="136"/>
      <c r="K9260" s="136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</row>
    <row r="9261">
      <c r="A9261" s="82"/>
      <c r="B9261" s="82"/>
      <c r="C9261" s="2"/>
      <c r="D9261" s="2"/>
      <c r="E9261" s="136"/>
      <c r="F9261" s="136"/>
      <c r="G9261" s="82"/>
      <c r="H9261" s="160"/>
      <c r="I9261" s="136"/>
      <c r="J9261" s="136"/>
      <c r="K9261" s="136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</row>
    <row r="9262">
      <c r="A9262" s="82"/>
      <c r="B9262" s="82"/>
      <c r="C9262" s="2"/>
      <c r="D9262" s="2"/>
      <c r="E9262" s="136"/>
      <c r="F9262" s="136"/>
      <c r="G9262" s="82"/>
      <c r="H9262" s="160"/>
      <c r="I9262" s="136"/>
      <c r="J9262" s="136"/>
      <c r="K9262" s="136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</row>
    <row r="9263">
      <c r="A9263" s="82"/>
      <c r="B9263" s="82"/>
      <c r="C9263" s="2"/>
      <c r="D9263" s="2"/>
      <c r="E9263" s="136"/>
      <c r="F9263" s="136"/>
      <c r="G9263" s="82"/>
      <c r="H9263" s="160"/>
      <c r="I9263" s="136"/>
      <c r="J9263" s="136"/>
      <c r="K9263" s="136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</row>
    <row r="9264">
      <c r="A9264" s="82"/>
      <c r="B9264" s="82"/>
      <c r="C9264" s="2"/>
      <c r="D9264" s="2"/>
      <c r="E9264" s="136"/>
      <c r="F9264" s="136"/>
      <c r="G9264" s="82"/>
      <c r="H9264" s="160"/>
      <c r="I9264" s="136"/>
      <c r="J9264" s="136"/>
      <c r="K9264" s="136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</row>
    <row r="9265">
      <c r="A9265" s="82"/>
      <c r="B9265" s="82"/>
      <c r="C9265" s="2"/>
      <c r="D9265" s="2"/>
      <c r="E9265" s="136"/>
      <c r="F9265" s="136"/>
      <c r="G9265" s="82"/>
      <c r="H9265" s="160"/>
      <c r="I9265" s="136"/>
      <c r="J9265" s="136"/>
      <c r="K9265" s="136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</row>
    <row r="9266">
      <c r="A9266" s="82"/>
      <c r="B9266" s="82"/>
      <c r="C9266" s="2"/>
      <c r="D9266" s="2"/>
      <c r="E9266" s="136"/>
      <c r="F9266" s="136"/>
      <c r="G9266" s="82"/>
      <c r="H9266" s="160"/>
      <c r="I9266" s="136"/>
      <c r="J9266" s="136"/>
      <c r="K9266" s="136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</row>
    <row r="9267">
      <c r="A9267" s="82"/>
      <c r="B9267" s="82"/>
      <c r="C9267" s="2"/>
      <c r="D9267" s="2"/>
      <c r="E9267" s="136"/>
      <c r="F9267" s="136"/>
      <c r="G9267" s="82"/>
      <c r="H9267" s="160"/>
      <c r="I9267" s="136"/>
      <c r="J9267" s="136"/>
      <c r="K9267" s="136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</row>
    <row r="9268">
      <c r="A9268" s="82"/>
      <c r="B9268" s="82"/>
      <c r="C9268" s="2"/>
      <c r="D9268" s="2"/>
      <c r="E9268" s="136"/>
      <c r="F9268" s="136"/>
      <c r="G9268" s="82"/>
      <c r="H9268" s="160"/>
      <c r="I9268" s="136"/>
      <c r="J9268" s="136"/>
      <c r="K9268" s="136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</row>
    <row r="9269">
      <c r="A9269" s="82"/>
      <c r="B9269" s="82"/>
      <c r="C9269" s="2"/>
      <c r="D9269" s="2"/>
      <c r="E9269" s="136"/>
      <c r="F9269" s="136"/>
      <c r="G9269" s="82"/>
      <c r="H9269" s="160"/>
      <c r="I9269" s="136"/>
      <c r="J9269" s="136"/>
      <c r="K9269" s="136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</row>
    <row r="9270">
      <c r="A9270" s="82"/>
      <c r="B9270" s="82"/>
      <c r="C9270" s="2"/>
      <c r="D9270" s="2"/>
      <c r="E9270" s="136"/>
      <c r="F9270" s="136"/>
      <c r="G9270" s="82"/>
      <c r="H9270" s="160"/>
      <c r="I9270" s="136"/>
      <c r="J9270" s="136"/>
      <c r="K9270" s="136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</row>
    <row r="9271">
      <c r="A9271" s="82"/>
      <c r="B9271" s="82"/>
      <c r="C9271" s="2"/>
      <c r="D9271" s="2"/>
      <c r="E9271" s="136"/>
      <c r="F9271" s="136"/>
      <c r="G9271" s="82"/>
      <c r="H9271" s="160"/>
      <c r="I9271" s="136"/>
      <c r="J9271" s="136"/>
      <c r="K9271" s="136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</row>
    <row r="9272">
      <c r="A9272" s="82"/>
      <c r="B9272" s="82"/>
      <c r="C9272" s="2"/>
      <c r="D9272" s="2"/>
      <c r="E9272" s="136"/>
      <c r="F9272" s="136"/>
      <c r="G9272" s="82"/>
      <c r="H9272" s="160"/>
      <c r="I9272" s="136"/>
      <c r="J9272" s="136"/>
      <c r="K9272" s="136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</row>
    <row r="9273">
      <c r="A9273" s="82"/>
      <c r="B9273" s="82"/>
      <c r="C9273" s="2"/>
      <c r="D9273" s="2"/>
      <c r="E9273" s="136"/>
      <c r="F9273" s="136"/>
      <c r="G9273" s="82"/>
      <c r="H9273" s="160"/>
      <c r="I9273" s="136"/>
      <c r="J9273" s="136"/>
      <c r="K9273" s="136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</row>
    <row r="9274">
      <c r="A9274" s="82"/>
      <c r="B9274" s="82"/>
      <c r="C9274" s="2"/>
      <c r="D9274" s="2"/>
      <c r="E9274" s="136"/>
      <c r="F9274" s="136"/>
      <c r="G9274" s="82"/>
      <c r="H9274" s="160"/>
      <c r="I9274" s="136"/>
      <c r="J9274" s="136"/>
      <c r="K9274" s="136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</row>
    <row r="9275">
      <c r="A9275" s="82"/>
      <c r="B9275" s="82"/>
      <c r="C9275" s="2"/>
      <c r="D9275" s="2"/>
      <c r="E9275" s="136"/>
      <c r="F9275" s="136"/>
      <c r="G9275" s="82"/>
      <c r="H9275" s="160"/>
      <c r="I9275" s="136"/>
      <c r="J9275" s="136"/>
      <c r="K9275" s="136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</row>
    <row r="9276">
      <c r="A9276" s="82"/>
      <c r="B9276" s="82"/>
      <c r="C9276" s="2"/>
      <c r="D9276" s="2"/>
      <c r="E9276" s="136"/>
      <c r="F9276" s="136"/>
      <c r="G9276" s="82"/>
      <c r="H9276" s="160"/>
      <c r="I9276" s="136"/>
      <c r="J9276" s="136"/>
      <c r="K9276" s="136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</row>
    <row r="9277">
      <c r="A9277" s="82"/>
      <c r="B9277" s="82"/>
      <c r="C9277" s="2"/>
      <c r="D9277" s="2"/>
      <c r="E9277" s="136"/>
      <c r="F9277" s="136"/>
      <c r="G9277" s="82"/>
      <c r="H9277" s="160"/>
      <c r="I9277" s="136"/>
      <c r="J9277" s="136"/>
      <c r="K9277" s="136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</row>
    <row r="9278">
      <c r="A9278" s="82"/>
      <c r="B9278" s="82"/>
      <c r="C9278" s="2"/>
      <c r="D9278" s="2"/>
      <c r="E9278" s="136"/>
      <c r="F9278" s="136"/>
      <c r="G9278" s="82"/>
      <c r="H9278" s="160"/>
      <c r="I9278" s="136"/>
      <c r="J9278" s="136"/>
      <c r="K9278" s="136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</row>
    <row r="9279">
      <c r="A9279" s="82"/>
      <c r="B9279" s="82"/>
      <c r="C9279" s="2"/>
      <c r="D9279" s="2"/>
      <c r="E9279" s="136"/>
      <c r="F9279" s="136"/>
      <c r="G9279" s="82"/>
      <c r="H9279" s="160"/>
      <c r="I9279" s="136"/>
      <c r="J9279" s="136"/>
      <c r="K9279" s="136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</row>
    <row r="9280">
      <c r="A9280" s="82"/>
      <c r="B9280" s="82"/>
      <c r="C9280" s="2"/>
      <c r="D9280" s="2"/>
      <c r="E9280" s="136"/>
      <c r="F9280" s="136"/>
      <c r="G9280" s="82"/>
      <c r="H9280" s="160"/>
      <c r="I9280" s="136"/>
      <c r="J9280" s="136"/>
      <c r="K9280" s="136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</row>
    <row r="9281">
      <c r="A9281" s="82"/>
      <c r="B9281" s="82"/>
      <c r="C9281" s="2"/>
      <c r="D9281" s="2"/>
      <c r="E9281" s="136"/>
      <c r="F9281" s="136"/>
      <c r="G9281" s="82"/>
      <c r="H9281" s="160"/>
      <c r="I9281" s="136"/>
      <c r="J9281" s="136"/>
      <c r="K9281" s="136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</row>
    <row r="9282">
      <c r="A9282" s="82"/>
      <c r="B9282" s="82"/>
      <c r="C9282" s="2"/>
      <c r="D9282" s="2"/>
      <c r="E9282" s="136"/>
      <c r="F9282" s="136"/>
      <c r="G9282" s="82"/>
      <c r="H9282" s="160"/>
      <c r="I9282" s="136"/>
      <c r="J9282" s="136"/>
      <c r="K9282" s="136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</row>
    <row r="9283">
      <c r="A9283" s="82"/>
      <c r="B9283" s="82"/>
      <c r="C9283" s="2"/>
      <c r="D9283" s="2"/>
      <c r="E9283" s="136"/>
      <c r="F9283" s="136"/>
      <c r="G9283" s="82"/>
      <c r="H9283" s="160"/>
      <c r="I9283" s="136"/>
      <c r="J9283" s="136"/>
      <c r="K9283" s="136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</row>
    <row r="9284">
      <c r="A9284" s="82"/>
      <c r="B9284" s="82"/>
      <c r="C9284" s="2"/>
      <c r="D9284" s="2"/>
      <c r="E9284" s="136"/>
      <c r="F9284" s="136"/>
      <c r="G9284" s="82"/>
      <c r="H9284" s="160"/>
      <c r="I9284" s="136"/>
      <c r="J9284" s="136"/>
      <c r="K9284" s="136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</row>
    <row r="9285">
      <c r="A9285" s="82"/>
      <c r="B9285" s="82"/>
      <c r="C9285" s="2"/>
      <c r="D9285" s="2"/>
      <c r="E9285" s="136"/>
      <c r="F9285" s="136"/>
      <c r="G9285" s="82"/>
      <c r="H9285" s="160"/>
      <c r="I9285" s="136"/>
      <c r="J9285" s="136"/>
      <c r="K9285" s="136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</row>
    <row r="9286">
      <c r="A9286" s="82"/>
      <c r="B9286" s="82"/>
      <c r="C9286" s="2"/>
      <c r="D9286" s="2"/>
      <c r="E9286" s="136"/>
      <c r="F9286" s="136"/>
      <c r="G9286" s="82"/>
      <c r="H9286" s="160"/>
      <c r="I9286" s="136"/>
      <c r="J9286" s="136"/>
      <c r="K9286" s="136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</row>
    <row r="9287">
      <c r="A9287" s="82"/>
      <c r="B9287" s="82"/>
      <c r="C9287" s="2"/>
      <c r="D9287" s="2"/>
      <c r="E9287" s="136"/>
      <c r="F9287" s="136"/>
      <c r="G9287" s="82"/>
      <c r="H9287" s="160"/>
      <c r="I9287" s="136"/>
      <c r="J9287" s="136"/>
      <c r="K9287" s="136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</row>
    <row r="9288">
      <c r="A9288" s="82"/>
      <c r="B9288" s="82"/>
      <c r="C9288" s="2"/>
      <c r="D9288" s="2"/>
      <c r="E9288" s="136"/>
      <c r="F9288" s="136"/>
      <c r="G9288" s="82"/>
      <c r="H9288" s="160"/>
      <c r="I9288" s="136"/>
      <c r="J9288" s="136"/>
      <c r="K9288" s="136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</row>
    <row r="9289">
      <c r="A9289" s="82"/>
      <c r="B9289" s="82"/>
      <c r="C9289" s="2"/>
      <c r="D9289" s="2"/>
      <c r="E9289" s="136"/>
      <c r="F9289" s="136"/>
      <c r="G9289" s="82"/>
      <c r="H9289" s="160"/>
      <c r="I9289" s="136"/>
      <c r="J9289" s="136"/>
      <c r="K9289" s="136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</row>
    <row r="9290">
      <c r="A9290" s="82"/>
      <c r="B9290" s="82"/>
      <c r="C9290" s="2"/>
      <c r="D9290" s="2"/>
      <c r="E9290" s="136"/>
      <c r="F9290" s="136"/>
      <c r="G9290" s="82"/>
      <c r="H9290" s="160"/>
      <c r="I9290" s="136"/>
      <c r="J9290" s="136"/>
      <c r="K9290" s="136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</row>
    <row r="9291">
      <c r="A9291" s="82"/>
      <c r="B9291" s="82"/>
      <c r="C9291" s="2"/>
      <c r="D9291" s="2"/>
      <c r="E9291" s="136"/>
      <c r="F9291" s="136"/>
      <c r="G9291" s="82"/>
      <c r="H9291" s="160"/>
      <c r="I9291" s="136"/>
      <c r="J9291" s="136"/>
      <c r="K9291" s="136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</row>
    <row r="9292">
      <c r="A9292" s="82"/>
      <c r="B9292" s="82"/>
      <c r="C9292" s="2"/>
      <c r="D9292" s="2"/>
      <c r="E9292" s="136"/>
      <c r="F9292" s="136"/>
      <c r="G9292" s="82"/>
      <c r="H9292" s="160"/>
      <c r="I9292" s="136"/>
      <c r="J9292" s="136"/>
      <c r="K9292" s="136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</row>
    <row r="9293">
      <c r="A9293" s="82"/>
      <c r="B9293" s="82"/>
      <c r="C9293" s="2"/>
      <c r="D9293" s="2"/>
      <c r="E9293" s="136"/>
      <c r="F9293" s="136"/>
      <c r="G9293" s="82"/>
      <c r="H9293" s="160"/>
      <c r="I9293" s="136"/>
      <c r="J9293" s="136"/>
      <c r="K9293" s="136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</row>
    <row r="9294">
      <c r="A9294" s="82"/>
      <c r="B9294" s="82"/>
      <c r="C9294" s="2"/>
      <c r="D9294" s="2"/>
      <c r="E9294" s="136"/>
      <c r="F9294" s="136"/>
      <c r="G9294" s="82"/>
      <c r="H9294" s="160"/>
      <c r="I9294" s="136"/>
      <c r="J9294" s="136"/>
      <c r="K9294" s="136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</row>
    <row r="9295">
      <c r="A9295" s="82"/>
      <c r="B9295" s="82"/>
      <c r="C9295" s="2"/>
      <c r="D9295" s="2"/>
      <c r="E9295" s="136"/>
      <c r="F9295" s="136"/>
      <c r="G9295" s="82"/>
      <c r="H9295" s="160"/>
      <c r="I9295" s="136"/>
      <c r="J9295" s="136"/>
      <c r="K9295" s="136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</row>
    <row r="9296">
      <c r="A9296" s="82"/>
      <c r="B9296" s="82"/>
      <c r="C9296" s="2"/>
      <c r="D9296" s="2"/>
      <c r="E9296" s="136"/>
      <c r="F9296" s="136"/>
      <c r="G9296" s="82"/>
      <c r="H9296" s="160"/>
      <c r="I9296" s="136"/>
      <c r="J9296" s="136"/>
      <c r="K9296" s="136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</row>
    <row r="9297">
      <c r="A9297" s="82"/>
      <c r="B9297" s="82"/>
      <c r="C9297" s="2"/>
      <c r="D9297" s="2"/>
      <c r="E9297" s="136"/>
      <c r="F9297" s="136"/>
      <c r="G9297" s="82"/>
      <c r="H9297" s="160"/>
      <c r="I9297" s="136"/>
      <c r="J9297" s="136"/>
      <c r="K9297" s="136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</row>
    <row r="9298">
      <c r="A9298" s="82"/>
      <c r="B9298" s="82"/>
      <c r="C9298" s="2"/>
      <c r="D9298" s="2"/>
      <c r="E9298" s="136"/>
      <c r="F9298" s="136"/>
      <c r="G9298" s="82"/>
      <c r="H9298" s="160"/>
      <c r="I9298" s="136"/>
      <c r="J9298" s="136"/>
      <c r="K9298" s="136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</row>
    <row r="9299">
      <c r="A9299" s="82"/>
      <c r="B9299" s="82"/>
      <c r="C9299" s="2"/>
      <c r="D9299" s="2"/>
      <c r="E9299" s="136"/>
      <c r="F9299" s="136"/>
      <c r="G9299" s="82"/>
      <c r="H9299" s="160"/>
      <c r="I9299" s="136"/>
      <c r="J9299" s="136"/>
      <c r="K9299" s="136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</row>
    <row r="9300">
      <c r="A9300" s="82"/>
      <c r="B9300" s="82"/>
      <c r="C9300" s="2"/>
      <c r="D9300" s="2"/>
      <c r="E9300" s="136"/>
      <c r="F9300" s="136"/>
      <c r="G9300" s="82"/>
      <c r="H9300" s="160"/>
      <c r="I9300" s="136"/>
      <c r="J9300" s="136"/>
      <c r="K9300" s="136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</row>
    <row r="9301">
      <c r="A9301" s="82"/>
      <c r="B9301" s="82"/>
      <c r="C9301" s="2"/>
      <c r="D9301" s="2"/>
      <c r="E9301" s="136"/>
      <c r="F9301" s="136"/>
      <c r="G9301" s="82"/>
      <c r="H9301" s="160"/>
      <c r="I9301" s="136"/>
      <c r="J9301" s="136"/>
      <c r="K9301" s="136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</row>
    <row r="9302">
      <c r="A9302" s="82"/>
      <c r="B9302" s="82"/>
      <c r="C9302" s="2"/>
      <c r="D9302" s="2"/>
      <c r="E9302" s="136"/>
      <c r="F9302" s="136"/>
      <c r="G9302" s="82"/>
      <c r="H9302" s="160"/>
      <c r="I9302" s="136"/>
      <c r="J9302" s="136"/>
      <c r="K9302" s="136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</row>
    <row r="9303">
      <c r="A9303" s="82"/>
      <c r="B9303" s="82"/>
      <c r="C9303" s="2"/>
      <c r="D9303" s="2"/>
      <c r="E9303" s="136"/>
      <c r="F9303" s="136"/>
      <c r="G9303" s="82"/>
      <c r="H9303" s="160"/>
      <c r="I9303" s="136"/>
      <c r="J9303" s="136"/>
      <c r="K9303" s="136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</row>
    <row r="9304">
      <c r="A9304" s="82"/>
      <c r="B9304" s="82"/>
      <c r="C9304" s="2"/>
      <c r="D9304" s="2"/>
      <c r="E9304" s="136"/>
      <c r="F9304" s="136"/>
      <c r="G9304" s="82"/>
      <c r="H9304" s="160"/>
      <c r="I9304" s="136"/>
      <c r="J9304" s="136"/>
      <c r="K9304" s="136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</row>
    <row r="9305">
      <c r="A9305" s="82"/>
      <c r="B9305" s="82"/>
      <c r="C9305" s="2"/>
      <c r="D9305" s="2"/>
      <c r="E9305" s="136"/>
      <c r="F9305" s="136"/>
      <c r="G9305" s="82"/>
      <c r="H9305" s="160"/>
      <c r="I9305" s="136"/>
      <c r="J9305" s="136"/>
      <c r="K9305" s="136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</row>
    <row r="9306">
      <c r="A9306" s="82"/>
      <c r="B9306" s="82"/>
      <c r="C9306" s="2"/>
      <c r="D9306" s="2"/>
      <c r="E9306" s="136"/>
      <c r="F9306" s="136"/>
      <c r="G9306" s="82"/>
      <c r="H9306" s="160"/>
      <c r="I9306" s="136"/>
      <c r="J9306" s="136"/>
      <c r="K9306" s="136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</row>
    <row r="9307">
      <c r="A9307" s="82"/>
      <c r="B9307" s="82"/>
      <c r="C9307" s="2"/>
      <c r="D9307" s="2"/>
      <c r="E9307" s="136"/>
      <c r="F9307" s="136"/>
      <c r="G9307" s="82"/>
      <c r="H9307" s="160"/>
      <c r="I9307" s="136"/>
      <c r="J9307" s="136"/>
      <c r="K9307" s="136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</row>
    <row r="9308">
      <c r="A9308" s="82"/>
      <c r="B9308" s="82"/>
      <c r="C9308" s="2"/>
      <c r="D9308" s="2"/>
      <c r="E9308" s="136"/>
      <c r="F9308" s="136"/>
      <c r="G9308" s="82"/>
      <c r="H9308" s="160"/>
      <c r="I9308" s="136"/>
      <c r="J9308" s="136"/>
      <c r="K9308" s="136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</row>
    <row r="9309">
      <c r="A9309" s="82"/>
      <c r="B9309" s="82"/>
      <c r="C9309" s="2"/>
      <c r="D9309" s="2"/>
      <c r="E9309" s="136"/>
      <c r="F9309" s="136"/>
      <c r="G9309" s="82"/>
      <c r="H9309" s="160"/>
      <c r="I9309" s="136"/>
      <c r="J9309" s="136"/>
      <c r="K9309" s="136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</row>
    <row r="9310">
      <c r="A9310" s="82"/>
      <c r="B9310" s="82"/>
      <c r="C9310" s="2"/>
      <c r="D9310" s="2"/>
      <c r="E9310" s="136"/>
      <c r="F9310" s="136"/>
      <c r="G9310" s="82"/>
      <c r="H9310" s="160"/>
      <c r="I9310" s="136"/>
      <c r="J9310" s="136"/>
      <c r="K9310" s="136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</row>
    <row r="9311">
      <c r="A9311" s="82"/>
      <c r="B9311" s="82"/>
      <c r="C9311" s="2"/>
      <c r="D9311" s="2"/>
      <c r="E9311" s="136"/>
      <c r="F9311" s="136"/>
      <c r="G9311" s="82"/>
      <c r="H9311" s="160"/>
      <c r="I9311" s="136"/>
      <c r="J9311" s="136"/>
      <c r="K9311" s="136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</row>
    <row r="9312">
      <c r="A9312" s="82"/>
      <c r="B9312" s="82"/>
      <c r="C9312" s="2"/>
      <c r="D9312" s="2"/>
      <c r="E9312" s="136"/>
      <c r="F9312" s="136"/>
      <c r="G9312" s="82"/>
      <c r="H9312" s="160"/>
      <c r="I9312" s="136"/>
      <c r="J9312" s="136"/>
      <c r="K9312" s="136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</row>
    <row r="9313">
      <c r="A9313" s="82"/>
      <c r="B9313" s="82"/>
      <c r="C9313" s="2"/>
      <c r="D9313" s="2"/>
      <c r="E9313" s="136"/>
      <c r="F9313" s="136"/>
      <c r="G9313" s="82"/>
      <c r="H9313" s="160"/>
      <c r="I9313" s="136"/>
      <c r="J9313" s="136"/>
      <c r="K9313" s="136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</row>
    <row r="9314">
      <c r="A9314" s="82"/>
      <c r="B9314" s="82"/>
      <c r="C9314" s="2"/>
      <c r="D9314" s="2"/>
      <c r="E9314" s="136"/>
      <c r="F9314" s="136"/>
      <c r="G9314" s="82"/>
      <c r="H9314" s="160"/>
      <c r="I9314" s="136"/>
      <c r="J9314" s="136"/>
      <c r="K9314" s="136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</row>
    <row r="9315">
      <c r="A9315" s="82"/>
      <c r="B9315" s="82"/>
      <c r="C9315" s="2"/>
      <c r="D9315" s="2"/>
      <c r="E9315" s="136"/>
      <c r="F9315" s="136"/>
      <c r="G9315" s="82"/>
      <c r="H9315" s="160"/>
      <c r="I9315" s="136"/>
      <c r="J9315" s="136"/>
      <c r="K9315" s="136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</row>
    <row r="9316">
      <c r="A9316" s="82"/>
      <c r="B9316" s="82"/>
      <c r="C9316" s="2"/>
      <c r="D9316" s="2"/>
      <c r="E9316" s="136"/>
      <c r="F9316" s="136"/>
      <c r="G9316" s="82"/>
      <c r="H9316" s="160"/>
      <c r="I9316" s="136"/>
      <c r="J9316" s="136"/>
      <c r="K9316" s="136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</row>
    <row r="9317">
      <c r="A9317" s="82"/>
      <c r="B9317" s="82"/>
      <c r="C9317" s="2"/>
      <c r="D9317" s="2"/>
      <c r="E9317" s="136"/>
      <c r="F9317" s="136"/>
      <c r="G9317" s="82"/>
      <c r="H9317" s="160"/>
      <c r="I9317" s="136"/>
      <c r="J9317" s="136"/>
      <c r="K9317" s="136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</row>
    <row r="9318">
      <c r="A9318" s="82"/>
      <c r="B9318" s="82"/>
      <c r="C9318" s="2"/>
      <c r="D9318" s="2"/>
      <c r="E9318" s="136"/>
      <c r="F9318" s="136"/>
      <c r="G9318" s="82"/>
      <c r="H9318" s="160"/>
      <c r="I9318" s="136"/>
      <c r="J9318" s="136"/>
      <c r="K9318" s="136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</row>
    <row r="9319">
      <c r="A9319" s="82"/>
      <c r="B9319" s="82"/>
      <c r="C9319" s="2"/>
      <c r="D9319" s="2"/>
      <c r="E9319" s="136"/>
      <c r="F9319" s="136"/>
      <c r="G9319" s="82"/>
      <c r="H9319" s="160"/>
      <c r="I9319" s="136"/>
      <c r="J9319" s="136"/>
      <c r="K9319" s="136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</row>
    <row r="9320">
      <c r="A9320" s="82"/>
      <c r="B9320" s="82"/>
      <c r="C9320" s="2"/>
      <c r="D9320" s="2"/>
      <c r="E9320" s="136"/>
      <c r="F9320" s="136"/>
      <c r="G9320" s="82"/>
      <c r="H9320" s="160"/>
      <c r="I9320" s="136"/>
      <c r="J9320" s="136"/>
      <c r="K9320" s="136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</row>
    <row r="9321">
      <c r="A9321" s="82"/>
      <c r="B9321" s="82"/>
      <c r="C9321" s="2"/>
      <c r="D9321" s="2"/>
      <c r="E9321" s="136"/>
      <c r="F9321" s="136"/>
      <c r="G9321" s="82"/>
      <c r="H9321" s="160"/>
      <c r="I9321" s="136"/>
      <c r="J9321" s="136"/>
      <c r="K9321" s="136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</row>
    <row r="9322">
      <c r="A9322" s="82"/>
      <c r="B9322" s="82"/>
      <c r="C9322" s="2"/>
      <c r="D9322" s="2"/>
      <c r="E9322" s="136"/>
      <c r="F9322" s="136"/>
      <c r="G9322" s="82"/>
      <c r="H9322" s="160"/>
      <c r="I9322" s="136"/>
      <c r="J9322" s="136"/>
      <c r="K9322" s="136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</row>
    <row r="9323">
      <c r="A9323" s="82"/>
      <c r="B9323" s="82"/>
      <c r="C9323" s="2"/>
      <c r="D9323" s="2"/>
      <c r="E9323" s="136"/>
      <c r="F9323" s="136"/>
      <c r="G9323" s="82"/>
      <c r="H9323" s="160"/>
      <c r="I9323" s="136"/>
      <c r="J9323" s="136"/>
      <c r="K9323" s="136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</row>
    <row r="9324">
      <c r="A9324" s="82"/>
      <c r="B9324" s="82"/>
      <c r="C9324" s="2"/>
      <c r="D9324" s="2"/>
      <c r="E9324" s="136"/>
      <c r="F9324" s="136"/>
      <c r="G9324" s="82"/>
      <c r="H9324" s="160"/>
      <c r="I9324" s="136"/>
      <c r="J9324" s="136"/>
      <c r="K9324" s="136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</row>
    <row r="9325">
      <c r="A9325" s="82"/>
      <c r="B9325" s="82"/>
      <c r="C9325" s="2"/>
      <c r="D9325" s="2"/>
      <c r="E9325" s="136"/>
      <c r="F9325" s="136"/>
      <c r="G9325" s="82"/>
      <c r="H9325" s="160"/>
      <c r="I9325" s="136"/>
      <c r="J9325" s="136"/>
      <c r="K9325" s="136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</row>
    <row r="9326">
      <c r="A9326" s="82"/>
      <c r="B9326" s="82"/>
      <c r="C9326" s="2"/>
      <c r="D9326" s="2"/>
      <c r="E9326" s="136"/>
      <c r="F9326" s="136"/>
      <c r="G9326" s="82"/>
      <c r="H9326" s="160"/>
      <c r="I9326" s="136"/>
      <c r="J9326" s="136"/>
      <c r="K9326" s="136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</row>
    <row r="9327">
      <c r="A9327" s="82"/>
      <c r="B9327" s="82"/>
      <c r="C9327" s="2"/>
      <c r="D9327" s="2"/>
      <c r="E9327" s="136"/>
      <c r="F9327" s="136"/>
      <c r="G9327" s="82"/>
      <c r="H9327" s="160"/>
      <c r="I9327" s="136"/>
      <c r="J9327" s="136"/>
      <c r="K9327" s="136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</row>
    <row r="9328">
      <c r="A9328" s="82"/>
      <c r="B9328" s="82"/>
      <c r="C9328" s="2"/>
      <c r="D9328" s="2"/>
      <c r="E9328" s="136"/>
      <c r="F9328" s="136"/>
      <c r="G9328" s="82"/>
      <c r="H9328" s="160"/>
      <c r="I9328" s="136"/>
      <c r="J9328" s="136"/>
      <c r="K9328" s="136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</row>
    <row r="9329">
      <c r="A9329" s="82"/>
      <c r="B9329" s="82"/>
      <c r="C9329" s="2"/>
      <c r="D9329" s="2"/>
      <c r="E9329" s="136"/>
      <c r="F9329" s="136"/>
      <c r="G9329" s="82"/>
      <c r="H9329" s="160"/>
      <c r="I9329" s="136"/>
      <c r="J9329" s="136"/>
      <c r="K9329" s="136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</row>
    <row r="9330">
      <c r="A9330" s="82"/>
      <c r="B9330" s="82"/>
      <c r="C9330" s="2"/>
      <c r="D9330" s="2"/>
      <c r="E9330" s="136"/>
      <c r="F9330" s="136"/>
      <c r="G9330" s="82"/>
      <c r="H9330" s="160"/>
      <c r="I9330" s="136"/>
      <c r="J9330" s="136"/>
      <c r="K9330" s="136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</row>
    <row r="9331">
      <c r="A9331" s="82"/>
      <c r="B9331" s="82"/>
      <c r="C9331" s="2"/>
      <c r="D9331" s="2"/>
      <c r="E9331" s="136"/>
      <c r="F9331" s="136"/>
      <c r="G9331" s="82"/>
      <c r="H9331" s="160"/>
      <c r="I9331" s="136"/>
      <c r="J9331" s="136"/>
      <c r="K9331" s="136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</row>
    <row r="9332">
      <c r="A9332" s="82"/>
      <c r="B9332" s="82"/>
      <c r="C9332" s="2"/>
      <c r="D9332" s="2"/>
      <c r="E9332" s="136"/>
      <c r="F9332" s="136"/>
      <c r="G9332" s="82"/>
      <c r="H9332" s="160"/>
      <c r="I9332" s="136"/>
      <c r="J9332" s="136"/>
      <c r="K9332" s="136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</row>
    <row r="9333">
      <c r="A9333" s="82"/>
      <c r="B9333" s="82"/>
      <c r="C9333" s="2"/>
      <c r="D9333" s="2"/>
      <c r="E9333" s="136"/>
      <c r="F9333" s="136"/>
      <c r="G9333" s="82"/>
      <c r="H9333" s="160"/>
      <c r="I9333" s="136"/>
      <c r="J9333" s="136"/>
      <c r="K9333" s="136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</row>
    <row r="9334">
      <c r="A9334" s="82"/>
      <c r="B9334" s="82"/>
      <c r="C9334" s="2"/>
      <c r="D9334" s="2"/>
      <c r="E9334" s="136"/>
      <c r="F9334" s="136"/>
      <c r="G9334" s="82"/>
      <c r="H9334" s="160"/>
      <c r="I9334" s="136"/>
      <c r="J9334" s="136"/>
      <c r="K9334" s="136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</row>
    <row r="9335">
      <c r="A9335" s="82"/>
      <c r="B9335" s="82"/>
      <c r="C9335" s="2"/>
      <c r="D9335" s="2"/>
      <c r="E9335" s="136"/>
      <c r="F9335" s="136"/>
      <c r="G9335" s="82"/>
      <c r="H9335" s="160"/>
      <c r="I9335" s="136"/>
      <c r="J9335" s="136"/>
      <c r="K9335" s="136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</row>
    <row r="9336">
      <c r="A9336" s="82"/>
      <c r="B9336" s="82"/>
      <c r="C9336" s="2"/>
      <c r="D9336" s="2"/>
      <c r="E9336" s="136"/>
      <c r="F9336" s="136"/>
      <c r="G9336" s="82"/>
      <c r="H9336" s="160"/>
      <c r="I9336" s="136"/>
      <c r="J9336" s="136"/>
      <c r="K9336" s="136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</row>
    <row r="9337">
      <c r="A9337" s="82"/>
      <c r="B9337" s="82"/>
      <c r="C9337" s="2"/>
      <c r="D9337" s="2"/>
      <c r="E9337" s="136"/>
      <c r="F9337" s="136"/>
      <c r="G9337" s="82"/>
      <c r="H9337" s="160"/>
      <c r="I9337" s="136"/>
      <c r="J9337" s="136"/>
      <c r="K9337" s="136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</row>
    <row r="9338">
      <c r="A9338" s="82"/>
      <c r="B9338" s="82"/>
      <c r="C9338" s="2"/>
      <c r="D9338" s="2"/>
      <c r="E9338" s="136"/>
      <c r="F9338" s="136"/>
      <c r="G9338" s="82"/>
      <c r="H9338" s="160"/>
      <c r="I9338" s="136"/>
      <c r="J9338" s="136"/>
      <c r="K9338" s="136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</row>
    <row r="9339">
      <c r="A9339" s="82"/>
      <c r="B9339" s="82"/>
      <c r="C9339" s="2"/>
      <c r="D9339" s="2"/>
      <c r="E9339" s="136"/>
      <c r="F9339" s="136"/>
      <c r="G9339" s="82"/>
      <c r="H9339" s="160"/>
      <c r="I9339" s="136"/>
      <c r="J9339" s="136"/>
      <c r="K9339" s="136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</row>
    <row r="9340">
      <c r="A9340" s="82"/>
      <c r="B9340" s="82"/>
      <c r="C9340" s="2"/>
      <c r="D9340" s="2"/>
      <c r="E9340" s="136"/>
      <c r="F9340" s="136"/>
      <c r="G9340" s="82"/>
      <c r="H9340" s="160"/>
      <c r="I9340" s="136"/>
      <c r="J9340" s="136"/>
      <c r="K9340" s="136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</row>
    <row r="9341">
      <c r="A9341" s="82"/>
      <c r="B9341" s="82"/>
      <c r="C9341" s="2"/>
      <c r="D9341" s="2"/>
      <c r="E9341" s="136"/>
      <c r="F9341" s="136"/>
      <c r="G9341" s="82"/>
      <c r="H9341" s="160"/>
      <c r="I9341" s="136"/>
      <c r="J9341" s="136"/>
      <c r="K9341" s="136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</row>
    <row r="9342">
      <c r="A9342" s="82"/>
      <c r="B9342" s="82"/>
      <c r="C9342" s="2"/>
      <c r="D9342" s="2"/>
      <c r="E9342" s="136"/>
      <c r="F9342" s="136"/>
      <c r="G9342" s="82"/>
      <c r="H9342" s="160"/>
      <c r="I9342" s="136"/>
      <c r="J9342" s="136"/>
      <c r="K9342" s="136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</row>
    <row r="9343">
      <c r="A9343" s="82"/>
      <c r="B9343" s="82"/>
      <c r="C9343" s="2"/>
      <c r="D9343" s="2"/>
      <c r="E9343" s="136"/>
      <c r="F9343" s="136"/>
      <c r="G9343" s="82"/>
      <c r="H9343" s="160"/>
      <c r="I9343" s="136"/>
      <c r="J9343" s="136"/>
      <c r="K9343" s="136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</row>
    <row r="9344">
      <c r="A9344" s="82"/>
      <c r="B9344" s="82"/>
      <c r="C9344" s="2"/>
      <c r="D9344" s="2"/>
      <c r="E9344" s="136"/>
      <c r="F9344" s="136"/>
      <c r="G9344" s="82"/>
      <c r="H9344" s="160"/>
      <c r="I9344" s="136"/>
      <c r="J9344" s="136"/>
      <c r="K9344" s="136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</row>
    <row r="9345">
      <c r="A9345" s="82"/>
      <c r="B9345" s="82"/>
      <c r="C9345" s="2"/>
      <c r="D9345" s="2"/>
      <c r="E9345" s="136"/>
      <c r="F9345" s="136"/>
      <c r="G9345" s="82"/>
      <c r="H9345" s="160"/>
      <c r="I9345" s="136"/>
      <c r="J9345" s="136"/>
      <c r="K9345" s="136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</row>
    <row r="9346">
      <c r="A9346" s="82"/>
      <c r="B9346" s="82"/>
      <c r="C9346" s="2"/>
      <c r="D9346" s="2"/>
      <c r="E9346" s="136"/>
      <c r="F9346" s="136"/>
      <c r="G9346" s="82"/>
      <c r="H9346" s="160"/>
      <c r="I9346" s="136"/>
      <c r="J9346" s="136"/>
      <c r="K9346" s="136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</row>
    <row r="9347">
      <c r="A9347" s="82"/>
      <c r="B9347" s="82"/>
      <c r="C9347" s="2"/>
      <c r="D9347" s="2"/>
      <c r="E9347" s="136"/>
      <c r="F9347" s="136"/>
      <c r="G9347" s="82"/>
      <c r="H9347" s="160"/>
      <c r="I9347" s="136"/>
      <c r="J9347" s="136"/>
      <c r="K9347" s="136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</row>
    <row r="9348">
      <c r="A9348" s="82"/>
      <c r="B9348" s="82"/>
      <c r="C9348" s="2"/>
      <c r="D9348" s="2"/>
      <c r="E9348" s="136"/>
      <c r="F9348" s="136"/>
      <c r="G9348" s="82"/>
      <c r="H9348" s="160"/>
      <c r="I9348" s="136"/>
      <c r="J9348" s="136"/>
      <c r="K9348" s="136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</row>
    <row r="9349">
      <c r="A9349" s="82"/>
      <c r="B9349" s="82"/>
      <c r="C9349" s="2"/>
      <c r="D9349" s="2"/>
      <c r="E9349" s="136"/>
      <c r="F9349" s="136"/>
      <c r="G9349" s="82"/>
      <c r="H9349" s="160"/>
      <c r="I9349" s="136"/>
      <c r="J9349" s="136"/>
      <c r="K9349" s="136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</row>
    <row r="9350">
      <c r="A9350" s="82"/>
      <c r="B9350" s="82"/>
      <c r="C9350" s="2"/>
      <c r="D9350" s="2"/>
      <c r="E9350" s="136"/>
      <c r="F9350" s="136"/>
      <c r="G9350" s="82"/>
      <c r="H9350" s="160"/>
      <c r="I9350" s="136"/>
      <c r="J9350" s="136"/>
      <c r="K9350" s="136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</row>
    <row r="9351">
      <c r="A9351" s="82"/>
      <c r="B9351" s="82"/>
      <c r="C9351" s="2"/>
      <c r="D9351" s="2"/>
      <c r="E9351" s="136"/>
      <c r="F9351" s="136"/>
      <c r="G9351" s="82"/>
      <c r="H9351" s="160"/>
      <c r="I9351" s="136"/>
      <c r="J9351" s="136"/>
      <c r="K9351" s="136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</row>
    <row r="9352">
      <c r="A9352" s="82"/>
      <c r="B9352" s="82"/>
      <c r="C9352" s="2"/>
      <c r="D9352" s="2"/>
      <c r="E9352" s="136"/>
      <c r="F9352" s="136"/>
      <c r="G9352" s="82"/>
      <c r="H9352" s="160"/>
      <c r="I9352" s="136"/>
      <c r="J9352" s="136"/>
      <c r="K9352" s="136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</row>
    <row r="9353">
      <c r="A9353" s="82"/>
      <c r="B9353" s="82"/>
      <c r="C9353" s="2"/>
      <c r="D9353" s="2"/>
      <c r="E9353" s="136"/>
      <c r="F9353" s="136"/>
      <c r="G9353" s="82"/>
      <c r="H9353" s="160"/>
      <c r="I9353" s="136"/>
      <c r="J9353" s="136"/>
      <c r="K9353" s="136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</row>
    <row r="9354">
      <c r="A9354" s="82"/>
      <c r="B9354" s="82"/>
      <c r="C9354" s="2"/>
      <c r="D9354" s="2"/>
      <c r="E9354" s="136"/>
      <c r="F9354" s="136"/>
      <c r="G9354" s="82"/>
      <c r="H9354" s="160"/>
      <c r="I9354" s="136"/>
      <c r="J9354" s="136"/>
      <c r="K9354" s="136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</row>
    <row r="9355">
      <c r="A9355" s="82"/>
      <c r="B9355" s="82"/>
      <c r="C9355" s="2"/>
      <c r="D9355" s="2"/>
      <c r="E9355" s="136"/>
      <c r="F9355" s="136"/>
      <c r="G9355" s="82"/>
      <c r="H9355" s="160"/>
      <c r="I9355" s="136"/>
      <c r="J9355" s="136"/>
      <c r="K9355" s="136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</row>
    <row r="9356">
      <c r="A9356" s="82"/>
      <c r="B9356" s="82"/>
      <c r="C9356" s="2"/>
      <c r="D9356" s="2"/>
      <c r="E9356" s="136"/>
      <c r="F9356" s="136"/>
      <c r="G9356" s="82"/>
      <c r="H9356" s="160"/>
      <c r="I9356" s="136"/>
      <c r="J9356" s="136"/>
      <c r="K9356" s="136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</row>
    <row r="9357">
      <c r="A9357" s="82"/>
      <c r="B9357" s="82"/>
      <c r="C9357" s="2"/>
      <c r="D9357" s="2"/>
      <c r="E9357" s="136"/>
      <c r="F9357" s="136"/>
      <c r="G9357" s="82"/>
      <c r="H9357" s="160"/>
      <c r="I9357" s="136"/>
      <c r="J9357" s="136"/>
      <c r="K9357" s="136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</row>
    <row r="9358">
      <c r="A9358" s="82"/>
      <c r="B9358" s="82"/>
      <c r="C9358" s="2"/>
      <c r="D9358" s="2"/>
      <c r="E9358" s="136"/>
      <c r="F9358" s="136"/>
      <c r="G9358" s="82"/>
      <c r="H9358" s="160"/>
      <c r="I9358" s="136"/>
      <c r="J9358" s="136"/>
      <c r="K9358" s="136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</row>
    <row r="9359">
      <c r="A9359" s="82"/>
      <c r="B9359" s="82"/>
      <c r="C9359" s="2"/>
      <c r="D9359" s="2"/>
      <c r="E9359" s="136"/>
      <c r="F9359" s="136"/>
      <c r="G9359" s="82"/>
      <c r="H9359" s="160"/>
      <c r="I9359" s="136"/>
      <c r="J9359" s="136"/>
      <c r="K9359" s="136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</row>
    <row r="9360">
      <c r="A9360" s="82"/>
      <c r="B9360" s="82"/>
      <c r="C9360" s="2"/>
      <c r="D9360" s="2"/>
      <c r="E9360" s="136"/>
      <c r="F9360" s="136"/>
      <c r="G9360" s="82"/>
      <c r="H9360" s="160"/>
      <c r="I9360" s="136"/>
      <c r="J9360" s="136"/>
      <c r="K9360" s="136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</row>
    <row r="9361">
      <c r="A9361" s="82"/>
      <c r="B9361" s="82"/>
      <c r="C9361" s="2"/>
      <c r="D9361" s="2"/>
      <c r="E9361" s="136"/>
      <c r="F9361" s="136"/>
      <c r="G9361" s="82"/>
      <c r="H9361" s="160"/>
      <c r="I9361" s="136"/>
      <c r="J9361" s="136"/>
      <c r="K9361" s="136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</row>
    <row r="9362">
      <c r="A9362" s="82"/>
      <c r="B9362" s="82"/>
      <c r="C9362" s="2"/>
      <c r="D9362" s="2"/>
      <c r="E9362" s="136"/>
      <c r="F9362" s="136"/>
      <c r="G9362" s="82"/>
      <c r="H9362" s="160"/>
      <c r="I9362" s="136"/>
      <c r="J9362" s="136"/>
      <c r="K9362" s="136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</row>
    <row r="9363">
      <c r="A9363" s="82"/>
      <c r="B9363" s="82"/>
      <c r="C9363" s="2"/>
      <c r="D9363" s="2"/>
      <c r="E9363" s="136"/>
      <c r="F9363" s="136"/>
      <c r="G9363" s="82"/>
      <c r="H9363" s="160"/>
      <c r="I9363" s="136"/>
      <c r="J9363" s="136"/>
      <c r="K9363" s="136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</row>
    <row r="9364">
      <c r="A9364" s="82"/>
      <c r="B9364" s="82"/>
      <c r="C9364" s="2"/>
      <c r="D9364" s="2"/>
      <c r="E9364" s="136"/>
      <c r="F9364" s="136"/>
      <c r="G9364" s="82"/>
      <c r="H9364" s="160"/>
      <c r="I9364" s="136"/>
      <c r="J9364" s="136"/>
      <c r="K9364" s="136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</row>
    <row r="9365">
      <c r="A9365" s="82"/>
      <c r="B9365" s="82"/>
      <c r="C9365" s="2"/>
      <c r="D9365" s="2"/>
      <c r="E9365" s="136"/>
      <c r="F9365" s="136"/>
      <c r="G9365" s="82"/>
      <c r="H9365" s="160"/>
      <c r="I9365" s="136"/>
      <c r="J9365" s="136"/>
      <c r="K9365" s="136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</row>
    <row r="9366">
      <c r="A9366" s="82"/>
      <c r="B9366" s="82"/>
      <c r="C9366" s="2"/>
      <c r="D9366" s="2"/>
      <c r="E9366" s="136"/>
      <c r="F9366" s="136"/>
      <c r="G9366" s="82"/>
      <c r="H9366" s="160"/>
      <c r="I9366" s="136"/>
      <c r="J9366" s="136"/>
      <c r="K9366" s="136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</row>
    <row r="9367">
      <c r="A9367" s="82"/>
      <c r="B9367" s="82"/>
      <c r="C9367" s="2"/>
      <c r="D9367" s="2"/>
      <c r="E9367" s="136"/>
      <c r="F9367" s="136"/>
      <c r="G9367" s="82"/>
      <c r="H9367" s="160"/>
      <c r="I9367" s="136"/>
      <c r="J9367" s="136"/>
      <c r="K9367" s="136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</row>
    <row r="9368">
      <c r="A9368" s="82"/>
      <c r="B9368" s="82"/>
      <c r="C9368" s="2"/>
      <c r="D9368" s="2"/>
      <c r="E9368" s="136"/>
      <c r="F9368" s="136"/>
      <c r="G9368" s="82"/>
      <c r="H9368" s="160"/>
      <c r="I9368" s="136"/>
      <c r="J9368" s="136"/>
      <c r="K9368" s="136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</row>
    <row r="9369">
      <c r="A9369" s="82"/>
      <c r="B9369" s="82"/>
      <c r="C9369" s="2"/>
      <c r="D9369" s="2"/>
      <c r="E9369" s="136"/>
      <c r="F9369" s="136"/>
      <c r="G9369" s="82"/>
      <c r="H9369" s="160"/>
      <c r="I9369" s="136"/>
      <c r="J9369" s="136"/>
      <c r="K9369" s="136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</row>
    <row r="9370">
      <c r="A9370" s="82"/>
      <c r="B9370" s="82"/>
      <c r="C9370" s="2"/>
      <c r="D9370" s="2"/>
      <c r="E9370" s="136"/>
      <c r="F9370" s="136"/>
      <c r="G9370" s="82"/>
      <c r="H9370" s="160"/>
      <c r="I9370" s="136"/>
      <c r="J9370" s="136"/>
      <c r="K9370" s="136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</row>
    <row r="9371">
      <c r="A9371" s="82"/>
      <c r="B9371" s="82"/>
      <c r="C9371" s="2"/>
      <c r="D9371" s="2"/>
      <c r="E9371" s="136"/>
      <c r="F9371" s="136"/>
      <c r="G9371" s="82"/>
      <c r="H9371" s="160"/>
      <c r="I9371" s="136"/>
      <c r="J9371" s="136"/>
      <c r="K9371" s="136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</row>
    <row r="9372">
      <c r="A9372" s="82"/>
      <c r="B9372" s="82"/>
      <c r="C9372" s="2"/>
      <c r="D9372" s="2"/>
      <c r="E9372" s="136"/>
      <c r="F9372" s="136"/>
      <c r="G9372" s="82"/>
      <c r="H9372" s="160"/>
      <c r="I9372" s="136"/>
      <c r="J9372" s="136"/>
      <c r="K9372" s="136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</row>
    <row r="9373">
      <c r="A9373" s="82"/>
      <c r="B9373" s="82"/>
      <c r="C9373" s="2"/>
      <c r="D9373" s="2"/>
      <c r="E9373" s="136"/>
      <c r="F9373" s="136"/>
      <c r="G9373" s="82"/>
      <c r="H9373" s="160"/>
      <c r="I9373" s="136"/>
      <c r="J9373" s="136"/>
      <c r="K9373" s="136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</row>
    <row r="9374">
      <c r="A9374" s="82"/>
      <c r="B9374" s="82"/>
      <c r="C9374" s="2"/>
      <c r="D9374" s="2"/>
      <c r="E9374" s="136"/>
      <c r="F9374" s="136"/>
      <c r="G9374" s="82"/>
      <c r="H9374" s="160"/>
      <c r="I9374" s="136"/>
      <c r="J9374" s="136"/>
      <c r="K9374" s="136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</row>
    <row r="9375">
      <c r="A9375" s="82"/>
      <c r="B9375" s="82"/>
      <c r="C9375" s="2"/>
      <c r="D9375" s="2"/>
      <c r="E9375" s="136"/>
      <c r="F9375" s="136"/>
      <c r="G9375" s="82"/>
      <c r="H9375" s="160"/>
      <c r="I9375" s="136"/>
      <c r="J9375" s="136"/>
      <c r="K9375" s="136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</row>
    <row r="9376">
      <c r="A9376" s="82"/>
      <c r="B9376" s="82"/>
      <c r="C9376" s="2"/>
      <c r="D9376" s="2"/>
      <c r="E9376" s="136"/>
      <c r="F9376" s="136"/>
      <c r="G9376" s="82"/>
      <c r="H9376" s="160"/>
      <c r="I9376" s="136"/>
      <c r="J9376" s="136"/>
      <c r="K9376" s="136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</row>
    <row r="9377">
      <c r="A9377" s="82"/>
      <c r="B9377" s="82"/>
      <c r="C9377" s="2"/>
      <c r="D9377" s="2"/>
      <c r="E9377" s="136"/>
      <c r="F9377" s="136"/>
      <c r="G9377" s="82"/>
      <c r="H9377" s="160"/>
      <c r="I9377" s="136"/>
      <c r="J9377" s="136"/>
      <c r="K9377" s="136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</row>
    <row r="9378">
      <c r="A9378" s="82"/>
      <c r="B9378" s="82"/>
      <c r="C9378" s="2"/>
      <c r="D9378" s="2"/>
      <c r="E9378" s="136"/>
      <c r="F9378" s="136"/>
      <c r="G9378" s="82"/>
      <c r="H9378" s="160"/>
      <c r="I9378" s="136"/>
      <c r="J9378" s="136"/>
      <c r="K9378" s="136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</row>
    <row r="9379">
      <c r="A9379" s="82"/>
      <c r="B9379" s="82"/>
      <c r="C9379" s="2"/>
      <c r="D9379" s="2"/>
      <c r="E9379" s="136"/>
      <c r="F9379" s="136"/>
      <c r="G9379" s="82"/>
      <c r="H9379" s="160"/>
      <c r="I9379" s="136"/>
      <c r="J9379" s="136"/>
      <c r="K9379" s="136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</row>
    <row r="9380">
      <c r="A9380" s="82"/>
      <c r="B9380" s="82"/>
      <c r="C9380" s="2"/>
      <c r="D9380" s="2"/>
      <c r="E9380" s="136"/>
      <c r="F9380" s="136"/>
      <c r="G9380" s="82"/>
      <c r="H9380" s="160"/>
      <c r="I9380" s="136"/>
      <c r="J9380" s="136"/>
      <c r="K9380" s="136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</row>
    <row r="9381">
      <c r="A9381" s="82"/>
      <c r="B9381" s="82"/>
      <c r="C9381" s="2"/>
      <c r="D9381" s="2"/>
      <c r="E9381" s="136"/>
      <c r="F9381" s="136"/>
      <c r="G9381" s="82"/>
      <c r="H9381" s="160"/>
      <c r="I9381" s="136"/>
      <c r="J9381" s="136"/>
      <c r="K9381" s="136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</row>
    <row r="9382">
      <c r="A9382" s="82"/>
      <c r="B9382" s="82"/>
      <c r="C9382" s="2"/>
      <c r="D9382" s="2"/>
      <c r="E9382" s="136"/>
      <c r="F9382" s="136"/>
      <c r="G9382" s="82"/>
      <c r="H9382" s="160"/>
      <c r="I9382" s="136"/>
      <c r="J9382" s="136"/>
      <c r="K9382" s="136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</row>
    <row r="9383">
      <c r="A9383" s="82"/>
      <c r="B9383" s="82"/>
      <c r="C9383" s="2"/>
      <c r="D9383" s="2"/>
      <c r="E9383" s="136"/>
      <c r="F9383" s="136"/>
      <c r="G9383" s="82"/>
      <c r="H9383" s="160"/>
      <c r="I9383" s="136"/>
      <c r="J9383" s="136"/>
      <c r="K9383" s="136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</row>
    <row r="9384">
      <c r="A9384" s="82"/>
      <c r="B9384" s="82"/>
      <c r="C9384" s="2"/>
      <c r="D9384" s="2"/>
      <c r="E9384" s="136"/>
      <c r="F9384" s="136"/>
      <c r="G9384" s="82"/>
      <c r="H9384" s="160"/>
      <c r="I9384" s="136"/>
      <c r="J9384" s="136"/>
      <c r="K9384" s="136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</row>
    <row r="9385">
      <c r="A9385" s="82"/>
      <c r="B9385" s="82"/>
      <c r="C9385" s="2"/>
      <c r="D9385" s="2"/>
      <c r="E9385" s="136"/>
      <c r="F9385" s="136"/>
      <c r="G9385" s="82"/>
      <c r="H9385" s="160"/>
      <c r="I9385" s="136"/>
      <c r="J9385" s="136"/>
      <c r="K9385" s="136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</row>
    <row r="9386">
      <c r="A9386" s="82"/>
      <c r="B9386" s="82"/>
      <c r="C9386" s="2"/>
      <c r="D9386" s="2"/>
      <c r="E9386" s="136"/>
      <c r="F9386" s="136"/>
      <c r="G9386" s="82"/>
      <c r="H9386" s="160"/>
      <c r="I9386" s="136"/>
      <c r="J9386" s="136"/>
      <c r="K9386" s="136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</row>
    <row r="9387">
      <c r="A9387" s="82"/>
      <c r="B9387" s="82"/>
      <c r="C9387" s="2"/>
      <c r="D9387" s="2"/>
      <c r="E9387" s="136"/>
      <c r="F9387" s="136"/>
      <c r="G9387" s="82"/>
      <c r="H9387" s="160"/>
      <c r="I9387" s="136"/>
      <c r="J9387" s="136"/>
      <c r="K9387" s="136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</row>
    <row r="9388">
      <c r="A9388" s="82"/>
      <c r="B9388" s="82"/>
      <c r="C9388" s="2"/>
      <c r="D9388" s="2"/>
      <c r="E9388" s="136"/>
      <c r="F9388" s="136"/>
      <c r="G9388" s="82"/>
      <c r="H9388" s="160"/>
      <c r="I9388" s="136"/>
      <c r="J9388" s="136"/>
      <c r="K9388" s="136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</row>
    <row r="9389">
      <c r="A9389" s="82"/>
      <c r="B9389" s="82"/>
      <c r="C9389" s="2"/>
      <c r="D9389" s="2"/>
      <c r="E9389" s="136"/>
      <c r="F9389" s="136"/>
      <c r="G9389" s="82"/>
      <c r="H9389" s="160"/>
      <c r="I9389" s="136"/>
      <c r="J9389" s="136"/>
      <c r="K9389" s="136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</row>
    <row r="9390">
      <c r="A9390" s="82"/>
      <c r="B9390" s="82"/>
      <c r="C9390" s="2"/>
      <c r="D9390" s="2"/>
      <c r="E9390" s="136"/>
      <c r="F9390" s="136"/>
      <c r="G9390" s="82"/>
      <c r="H9390" s="160"/>
      <c r="I9390" s="136"/>
      <c r="J9390" s="136"/>
      <c r="K9390" s="136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</row>
    <row r="9391">
      <c r="A9391" s="82"/>
      <c r="B9391" s="82"/>
      <c r="C9391" s="2"/>
      <c r="D9391" s="2"/>
      <c r="E9391" s="136"/>
      <c r="F9391" s="136"/>
      <c r="G9391" s="82"/>
      <c r="H9391" s="160"/>
      <c r="I9391" s="136"/>
      <c r="J9391" s="136"/>
      <c r="K9391" s="136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</row>
    <row r="9392">
      <c r="A9392" s="82"/>
      <c r="B9392" s="82"/>
      <c r="C9392" s="2"/>
      <c r="D9392" s="2"/>
      <c r="E9392" s="136"/>
      <c r="F9392" s="136"/>
      <c r="G9392" s="82"/>
      <c r="H9392" s="160"/>
      <c r="I9392" s="136"/>
      <c r="J9392" s="136"/>
      <c r="K9392" s="136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</row>
    <row r="9393">
      <c r="A9393" s="82"/>
      <c r="B9393" s="82"/>
      <c r="C9393" s="2"/>
      <c r="D9393" s="2"/>
      <c r="E9393" s="136"/>
      <c r="F9393" s="136"/>
      <c r="G9393" s="82"/>
      <c r="H9393" s="160"/>
      <c r="I9393" s="136"/>
      <c r="J9393" s="136"/>
      <c r="K9393" s="136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</row>
    <row r="9394">
      <c r="A9394" s="82"/>
      <c r="B9394" s="82"/>
      <c r="C9394" s="2"/>
      <c r="D9394" s="2"/>
      <c r="E9394" s="136"/>
      <c r="F9394" s="136"/>
      <c r="G9394" s="82"/>
      <c r="H9394" s="160"/>
      <c r="I9394" s="136"/>
      <c r="J9394" s="136"/>
      <c r="K9394" s="136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</row>
    <row r="9395">
      <c r="A9395" s="82"/>
      <c r="B9395" s="82"/>
      <c r="C9395" s="2"/>
      <c r="D9395" s="2"/>
      <c r="E9395" s="136"/>
      <c r="F9395" s="136"/>
      <c r="G9395" s="82"/>
      <c r="H9395" s="160"/>
      <c r="I9395" s="136"/>
      <c r="J9395" s="136"/>
      <c r="K9395" s="136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</row>
    <row r="9396">
      <c r="A9396" s="82"/>
      <c r="B9396" s="82"/>
      <c r="C9396" s="2"/>
      <c r="D9396" s="2"/>
      <c r="E9396" s="136"/>
      <c r="F9396" s="136"/>
      <c r="G9396" s="82"/>
      <c r="H9396" s="160"/>
      <c r="I9396" s="136"/>
      <c r="J9396" s="136"/>
      <c r="K9396" s="136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</row>
    <row r="9397">
      <c r="A9397" s="82"/>
      <c r="B9397" s="82"/>
      <c r="C9397" s="2"/>
      <c r="D9397" s="2"/>
      <c r="E9397" s="136"/>
      <c r="F9397" s="136"/>
      <c r="G9397" s="82"/>
      <c r="H9397" s="160"/>
      <c r="I9397" s="136"/>
      <c r="J9397" s="136"/>
      <c r="K9397" s="136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</row>
    <row r="9398">
      <c r="A9398" s="82"/>
      <c r="B9398" s="82"/>
      <c r="C9398" s="2"/>
      <c r="D9398" s="2"/>
      <c r="E9398" s="136"/>
      <c r="F9398" s="136"/>
      <c r="G9398" s="82"/>
      <c r="H9398" s="160"/>
      <c r="I9398" s="136"/>
      <c r="J9398" s="136"/>
      <c r="K9398" s="136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</row>
    <row r="9399">
      <c r="A9399" s="82"/>
      <c r="B9399" s="82"/>
      <c r="C9399" s="2"/>
      <c r="D9399" s="2"/>
      <c r="E9399" s="136"/>
      <c r="F9399" s="136"/>
      <c r="G9399" s="82"/>
      <c r="H9399" s="160"/>
      <c r="I9399" s="136"/>
      <c r="J9399" s="136"/>
      <c r="K9399" s="136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</row>
    <row r="9400">
      <c r="A9400" s="82"/>
      <c r="B9400" s="82"/>
      <c r="C9400" s="2"/>
      <c r="D9400" s="2"/>
      <c r="E9400" s="136"/>
      <c r="F9400" s="136"/>
      <c r="G9400" s="82"/>
      <c r="H9400" s="160"/>
      <c r="I9400" s="136"/>
      <c r="J9400" s="136"/>
      <c r="K9400" s="136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</row>
    <row r="9401">
      <c r="A9401" s="82"/>
      <c r="B9401" s="82"/>
      <c r="C9401" s="2"/>
      <c r="D9401" s="2"/>
      <c r="E9401" s="136"/>
      <c r="F9401" s="136"/>
      <c r="G9401" s="82"/>
      <c r="H9401" s="160"/>
      <c r="I9401" s="136"/>
      <c r="J9401" s="136"/>
      <c r="K9401" s="136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</row>
    <row r="9402">
      <c r="A9402" s="82"/>
      <c r="B9402" s="82"/>
      <c r="C9402" s="2"/>
      <c r="D9402" s="2"/>
      <c r="E9402" s="136"/>
      <c r="F9402" s="136"/>
      <c r="G9402" s="82"/>
      <c r="H9402" s="160"/>
      <c r="I9402" s="136"/>
      <c r="J9402" s="136"/>
      <c r="K9402" s="136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</row>
    <row r="9403">
      <c r="A9403" s="82"/>
      <c r="B9403" s="82"/>
      <c r="C9403" s="2"/>
      <c r="D9403" s="2"/>
      <c r="E9403" s="136"/>
      <c r="F9403" s="136"/>
      <c r="G9403" s="82"/>
      <c r="H9403" s="160"/>
      <c r="I9403" s="136"/>
      <c r="J9403" s="136"/>
      <c r="K9403" s="136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</row>
    <row r="9404">
      <c r="A9404" s="82"/>
      <c r="B9404" s="82"/>
      <c r="C9404" s="2"/>
      <c r="D9404" s="2"/>
      <c r="E9404" s="136"/>
      <c r="F9404" s="136"/>
      <c r="G9404" s="82"/>
      <c r="H9404" s="160"/>
      <c r="I9404" s="136"/>
      <c r="J9404" s="136"/>
      <c r="K9404" s="136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</row>
    <row r="9405">
      <c r="A9405" s="82"/>
      <c r="B9405" s="82"/>
      <c r="C9405" s="2"/>
      <c r="D9405" s="2"/>
      <c r="E9405" s="136"/>
      <c r="F9405" s="136"/>
      <c r="G9405" s="82"/>
      <c r="H9405" s="160"/>
      <c r="I9405" s="136"/>
      <c r="J9405" s="136"/>
      <c r="K9405" s="136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</row>
    <row r="9406">
      <c r="A9406" s="82"/>
      <c r="B9406" s="82"/>
      <c r="C9406" s="2"/>
      <c r="D9406" s="2"/>
      <c r="E9406" s="136"/>
      <c r="F9406" s="136"/>
      <c r="G9406" s="82"/>
      <c r="H9406" s="160"/>
      <c r="I9406" s="136"/>
      <c r="J9406" s="136"/>
      <c r="K9406" s="136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</row>
    <row r="9407">
      <c r="A9407" s="82"/>
      <c r="B9407" s="82"/>
      <c r="C9407" s="2"/>
      <c r="D9407" s="2"/>
      <c r="E9407" s="136"/>
      <c r="F9407" s="136"/>
      <c r="G9407" s="82"/>
      <c r="H9407" s="160"/>
      <c r="I9407" s="136"/>
      <c r="J9407" s="136"/>
      <c r="K9407" s="136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</row>
    <row r="9408">
      <c r="A9408" s="82"/>
      <c r="B9408" s="82"/>
      <c r="C9408" s="2"/>
      <c r="D9408" s="2"/>
      <c r="E9408" s="136"/>
      <c r="F9408" s="136"/>
      <c r="G9408" s="82"/>
      <c r="H9408" s="160"/>
      <c r="I9408" s="136"/>
      <c r="J9408" s="136"/>
      <c r="K9408" s="136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</row>
    <row r="9409">
      <c r="A9409" s="82"/>
      <c r="B9409" s="82"/>
      <c r="C9409" s="2"/>
      <c r="D9409" s="2"/>
      <c r="E9409" s="136"/>
      <c r="F9409" s="136"/>
      <c r="G9409" s="82"/>
      <c r="H9409" s="160"/>
      <c r="I9409" s="136"/>
      <c r="J9409" s="136"/>
      <c r="K9409" s="136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</row>
    <row r="9410">
      <c r="A9410" s="82"/>
      <c r="B9410" s="82"/>
      <c r="C9410" s="2"/>
      <c r="D9410" s="2"/>
      <c r="E9410" s="136"/>
      <c r="F9410" s="136"/>
      <c r="G9410" s="82"/>
      <c r="H9410" s="160"/>
      <c r="I9410" s="136"/>
      <c r="J9410" s="136"/>
      <c r="K9410" s="136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</row>
    <row r="9411">
      <c r="A9411" s="82"/>
      <c r="B9411" s="82"/>
      <c r="C9411" s="2"/>
      <c r="D9411" s="2"/>
      <c r="E9411" s="136"/>
      <c r="F9411" s="136"/>
      <c r="G9411" s="82"/>
      <c r="H9411" s="160"/>
      <c r="I9411" s="136"/>
      <c r="J9411" s="136"/>
      <c r="K9411" s="136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</row>
    <row r="9412">
      <c r="A9412" s="82"/>
      <c r="B9412" s="82"/>
      <c r="C9412" s="2"/>
      <c r="D9412" s="2"/>
      <c r="E9412" s="136"/>
      <c r="F9412" s="136"/>
      <c r="G9412" s="82"/>
      <c r="H9412" s="160"/>
      <c r="I9412" s="136"/>
      <c r="J9412" s="136"/>
      <c r="K9412" s="136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</row>
    <row r="9413">
      <c r="A9413" s="82"/>
      <c r="B9413" s="82"/>
      <c r="C9413" s="2"/>
      <c r="D9413" s="2"/>
      <c r="E9413" s="136"/>
      <c r="F9413" s="136"/>
      <c r="G9413" s="82"/>
      <c r="H9413" s="160"/>
      <c r="I9413" s="136"/>
      <c r="J9413" s="136"/>
      <c r="K9413" s="136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</row>
    <row r="9414">
      <c r="A9414" s="82"/>
      <c r="B9414" s="82"/>
      <c r="C9414" s="2"/>
      <c r="D9414" s="2"/>
      <c r="E9414" s="136"/>
      <c r="F9414" s="136"/>
      <c r="G9414" s="82"/>
      <c r="H9414" s="160"/>
      <c r="I9414" s="136"/>
      <c r="J9414" s="136"/>
      <c r="K9414" s="136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</row>
    <row r="9415">
      <c r="A9415" s="82"/>
      <c r="B9415" s="82"/>
      <c r="C9415" s="2"/>
      <c r="D9415" s="2"/>
      <c r="E9415" s="136"/>
      <c r="F9415" s="136"/>
      <c r="G9415" s="82"/>
      <c r="H9415" s="160"/>
      <c r="I9415" s="136"/>
      <c r="J9415" s="136"/>
      <c r="K9415" s="136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</row>
    <row r="9416">
      <c r="A9416" s="82"/>
      <c r="B9416" s="82"/>
      <c r="C9416" s="2"/>
      <c r="D9416" s="2"/>
      <c r="E9416" s="136"/>
      <c r="F9416" s="136"/>
      <c r="G9416" s="82"/>
      <c r="H9416" s="160"/>
      <c r="I9416" s="136"/>
      <c r="J9416" s="136"/>
      <c r="K9416" s="136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</row>
    <row r="9417">
      <c r="A9417" s="82"/>
      <c r="B9417" s="82"/>
      <c r="C9417" s="2"/>
      <c r="D9417" s="2"/>
      <c r="E9417" s="136"/>
      <c r="F9417" s="136"/>
      <c r="G9417" s="82"/>
      <c r="H9417" s="160"/>
      <c r="I9417" s="136"/>
      <c r="J9417" s="136"/>
      <c r="K9417" s="136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</row>
    <row r="9418">
      <c r="A9418" s="82"/>
      <c r="B9418" s="82"/>
      <c r="C9418" s="2"/>
      <c r="D9418" s="2"/>
      <c r="E9418" s="136"/>
      <c r="F9418" s="136"/>
      <c r="G9418" s="82"/>
      <c r="H9418" s="160"/>
      <c r="I9418" s="136"/>
      <c r="J9418" s="136"/>
      <c r="K9418" s="136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</row>
    <row r="9419">
      <c r="A9419" s="82"/>
      <c r="B9419" s="82"/>
      <c r="C9419" s="2"/>
      <c r="D9419" s="2"/>
      <c r="E9419" s="136"/>
      <c r="F9419" s="136"/>
      <c r="G9419" s="82"/>
      <c r="H9419" s="160"/>
      <c r="I9419" s="136"/>
      <c r="J9419" s="136"/>
      <c r="K9419" s="136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</row>
    <row r="9420">
      <c r="A9420" s="82"/>
      <c r="B9420" s="82"/>
      <c r="C9420" s="2"/>
      <c r="D9420" s="2"/>
      <c r="E9420" s="136"/>
      <c r="F9420" s="136"/>
      <c r="G9420" s="82"/>
      <c r="H9420" s="160"/>
      <c r="I9420" s="136"/>
      <c r="J9420" s="136"/>
      <c r="K9420" s="136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</row>
    <row r="9421">
      <c r="A9421" s="82"/>
      <c r="B9421" s="82"/>
      <c r="C9421" s="2"/>
      <c r="D9421" s="2"/>
      <c r="E9421" s="136"/>
      <c r="F9421" s="136"/>
      <c r="G9421" s="82"/>
      <c r="H9421" s="160"/>
      <c r="I9421" s="136"/>
      <c r="J9421" s="136"/>
      <c r="K9421" s="136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</row>
    <row r="9422">
      <c r="A9422" s="82"/>
      <c r="B9422" s="82"/>
      <c r="C9422" s="2"/>
      <c r="D9422" s="2"/>
      <c r="E9422" s="136"/>
      <c r="F9422" s="136"/>
      <c r="G9422" s="82"/>
      <c r="H9422" s="160"/>
      <c r="I9422" s="136"/>
      <c r="J9422" s="136"/>
      <c r="K9422" s="136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</row>
    <row r="9423">
      <c r="A9423" s="82"/>
      <c r="B9423" s="82"/>
      <c r="C9423" s="2"/>
      <c r="D9423" s="2"/>
      <c r="E9423" s="136"/>
      <c r="F9423" s="136"/>
      <c r="G9423" s="82"/>
      <c r="H9423" s="160"/>
      <c r="I9423" s="136"/>
      <c r="J9423" s="136"/>
      <c r="K9423" s="136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</row>
    <row r="9424">
      <c r="A9424" s="82"/>
      <c r="B9424" s="82"/>
      <c r="C9424" s="2"/>
      <c r="D9424" s="2"/>
      <c r="E9424" s="136"/>
      <c r="F9424" s="136"/>
      <c r="G9424" s="82"/>
      <c r="H9424" s="160"/>
      <c r="I9424" s="136"/>
      <c r="J9424" s="136"/>
      <c r="K9424" s="136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</row>
    <row r="9425">
      <c r="A9425" s="82"/>
      <c r="B9425" s="82"/>
      <c r="C9425" s="2"/>
      <c r="D9425" s="2"/>
      <c r="E9425" s="136"/>
      <c r="F9425" s="136"/>
      <c r="G9425" s="82"/>
      <c r="H9425" s="160"/>
      <c r="I9425" s="136"/>
      <c r="J9425" s="136"/>
      <c r="K9425" s="136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</row>
    <row r="9426">
      <c r="A9426" s="82"/>
      <c r="B9426" s="82"/>
      <c r="C9426" s="2"/>
      <c r="D9426" s="2"/>
      <c r="E9426" s="136"/>
      <c r="F9426" s="136"/>
      <c r="G9426" s="82"/>
      <c r="H9426" s="160"/>
      <c r="I9426" s="136"/>
      <c r="J9426" s="136"/>
      <c r="K9426" s="136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</row>
    <row r="9427">
      <c r="A9427" s="82"/>
      <c r="B9427" s="82"/>
      <c r="C9427" s="2"/>
      <c r="D9427" s="2"/>
      <c r="E9427" s="136"/>
      <c r="F9427" s="136"/>
      <c r="G9427" s="82"/>
      <c r="H9427" s="160"/>
      <c r="I9427" s="136"/>
      <c r="J9427" s="136"/>
      <c r="K9427" s="136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</row>
    <row r="9428">
      <c r="A9428" s="82"/>
      <c r="B9428" s="82"/>
      <c r="C9428" s="2"/>
      <c r="D9428" s="2"/>
      <c r="E9428" s="136"/>
      <c r="F9428" s="136"/>
      <c r="G9428" s="82"/>
      <c r="H9428" s="160"/>
      <c r="I9428" s="136"/>
      <c r="J9428" s="136"/>
      <c r="K9428" s="136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</row>
    <row r="9429">
      <c r="A9429" s="82"/>
      <c r="B9429" s="82"/>
      <c r="C9429" s="2"/>
      <c r="D9429" s="2"/>
      <c r="E9429" s="136"/>
      <c r="F9429" s="136"/>
      <c r="G9429" s="82"/>
      <c r="H9429" s="160"/>
      <c r="I9429" s="136"/>
      <c r="J9429" s="136"/>
      <c r="K9429" s="136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</row>
    <row r="9430">
      <c r="A9430" s="82"/>
      <c r="B9430" s="82"/>
      <c r="C9430" s="2"/>
      <c r="D9430" s="2"/>
      <c r="E9430" s="136"/>
      <c r="F9430" s="136"/>
      <c r="G9430" s="82"/>
      <c r="H9430" s="160"/>
      <c r="I9430" s="136"/>
      <c r="J9430" s="136"/>
      <c r="K9430" s="136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</row>
    <row r="9431">
      <c r="A9431" s="82"/>
      <c r="B9431" s="82"/>
      <c r="C9431" s="2"/>
      <c r="D9431" s="2"/>
      <c r="E9431" s="136"/>
      <c r="F9431" s="136"/>
      <c r="G9431" s="82"/>
      <c r="H9431" s="160"/>
      <c r="I9431" s="136"/>
      <c r="J9431" s="136"/>
      <c r="K9431" s="136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</row>
    <row r="9432">
      <c r="A9432" s="82"/>
      <c r="B9432" s="82"/>
      <c r="C9432" s="2"/>
      <c r="D9432" s="2"/>
      <c r="E9432" s="136"/>
      <c r="F9432" s="136"/>
      <c r="G9432" s="82"/>
      <c r="H9432" s="160"/>
      <c r="I9432" s="136"/>
      <c r="J9432" s="136"/>
      <c r="K9432" s="136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</row>
    <row r="9433">
      <c r="A9433" s="82"/>
      <c r="B9433" s="82"/>
      <c r="C9433" s="2"/>
      <c r="D9433" s="2"/>
      <c r="E9433" s="136"/>
      <c r="F9433" s="136"/>
      <c r="G9433" s="82"/>
      <c r="H9433" s="160"/>
      <c r="I9433" s="136"/>
      <c r="J9433" s="136"/>
      <c r="K9433" s="136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</row>
    <row r="9434">
      <c r="A9434" s="82"/>
      <c r="B9434" s="82"/>
      <c r="C9434" s="2"/>
      <c r="D9434" s="2"/>
      <c r="E9434" s="136"/>
      <c r="F9434" s="136"/>
      <c r="G9434" s="82"/>
      <c r="H9434" s="160"/>
      <c r="I9434" s="136"/>
      <c r="J9434" s="136"/>
      <c r="K9434" s="136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</row>
    <row r="9435">
      <c r="A9435" s="82"/>
      <c r="B9435" s="82"/>
      <c r="C9435" s="2"/>
      <c r="D9435" s="2"/>
      <c r="E9435" s="136"/>
      <c r="F9435" s="136"/>
      <c r="G9435" s="82"/>
      <c r="H9435" s="160"/>
      <c r="I9435" s="136"/>
      <c r="J9435" s="136"/>
      <c r="K9435" s="136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</row>
    <row r="9436">
      <c r="A9436" s="82"/>
      <c r="B9436" s="82"/>
      <c r="C9436" s="2"/>
      <c r="D9436" s="2"/>
      <c r="E9436" s="136"/>
      <c r="F9436" s="136"/>
      <c r="G9436" s="82"/>
      <c r="H9436" s="160"/>
      <c r="I9436" s="136"/>
      <c r="J9436" s="136"/>
      <c r="K9436" s="136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</row>
    <row r="9437">
      <c r="A9437" s="82"/>
      <c r="B9437" s="82"/>
      <c r="C9437" s="2"/>
      <c r="D9437" s="2"/>
      <c r="E9437" s="136"/>
      <c r="F9437" s="136"/>
      <c r="G9437" s="82"/>
      <c r="H9437" s="160"/>
      <c r="I9437" s="136"/>
      <c r="J9437" s="136"/>
      <c r="K9437" s="136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</row>
    <row r="9438">
      <c r="A9438" s="82"/>
      <c r="B9438" s="82"/>
      <c r="C9438" s="2"/>
      <c r="D9438" s="2"/>
      <c r="E9438" s="136"/>
      <c r="F9438" s="136"/>
      <c r="G9438" s="82"/>
      <c r="H9438" s="160"/>
      <c r="I9438" s="136"/>
      <c r="J9438" s="136"/>
      <c r="K9438" s="136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</row>
    <row r="9439">
      <c r="A9439" s="82"/>
      <c r="B9439" s="82"/>
      <c r="C9439" s="2"/>
      <c r="D9439" s="2"/>
      <c r="E9439" s="136"/>
      <c r="F9439" s="136"/>
      <c r="G9439" s="82"/>
      <c r="H9439" s="160"/>
      <c r="I9439" s="136"/>
      <c r="J9439" s="136"/>
      <c r="K9439" s="136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</row>
    <row r="9440">
      <c r="A9440" s="82"/>
      <c r="B9440" s="82"/>
      <c r="C9440" s="2"/>
      <c r="D9440" s="2"/>
      <c r="E9440" s="136"/>
      <c r="F9440" s="136"/>
      <c r="G9440" s="82"/>
      <c r="H9440" s="160"/>
      <c r="I9440" s="136"/>
      <c r="J9440" s="136"/>
      <c r="K9440" s="136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</row>
    <row r="9441">
      <c r="A9441" s="82"/>
      <c r="B9441" s="82"/>
      <c r="C9441" s="2"/>
      <c r="D9441" s="2"/>
      <c r="E9441" s="136"/>
      <c r="F9441" s="136"/>
      <c r="G9441" s="82"/>
      <c r="H9441" s="160"/>
      <c r="I9441" s="136"/>
      <c r="J9441" s="136"/>
      <c r="K9441" s="136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</row>
    <row r="9442">
      <c r="A9442" s="82"/>
      <c r="B9442" s="82"/>
      <c r="C9442" s="2"/>
      <c r="D9442" s="2"/>
      <c r="E9442" s="136"/>
      <c r="F9442" s="136"/>
      <c r="G9442" s="82"/>
      <c r="H9442" s="160"/>
      <c r="I9442" s="136"/>
      <c r="J9442" s="136"/>
      <c r="K9442" s="136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</row>
    <row r="9443">
      <c r="A9443" s="82"/>
      <c r="B9443" s="82"/>
      <c r="C9443" s="2"/>
      <c r="D9443" s="2"/>
      <c r="E9443" s="136"/>
      <c r="F9443" s="136"/>
      <c r="G9443" s="82"/>
      <c r="H9443" s="160"/>
      <c r="I9443" s="136"/>
      <c r="J9443" s="136"/>
      <c r="K9443" s="136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</row>
    <row r="9444">
      <c r="A9444" s="82"/>
      <c r="B9444" s="82"/>
      <c r="C9444" s="2"/>
      <c r="D9444" s="2"/>
      <c r="E9444" s="136"/>
      <c r="F9444" s="136"/>
      <c r="G9444" s="82"/>
      <c r="H9444" s="160"/>
      <c r="I9444" s="136"/>
      <c r="J9444" s="136"/>
      <c r="K9444" s="136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</row>
    <row r="9445">
      <c r="A9445" s="82"/>
      <c r="B9445" s="82"/>
      <c r="C9445" s="2"/>
      <c r="D9445" s="2"/>
      <c r="E9445" s="136"/>
      <c r="F9445" s="136"/>
      <c r="G9445" s="82"/>
      <c r="H9445" s="160"/>
      <c r="I9445" s="136"/>
      <c r="J9445" s="136"/>
      <c r="K9445" s="136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</row>
    <row r="9446">
      <c r="A9446" s="82"/>
      <c r="B9446" s="82"/>
      <c r="C9446" s="2"/>
      <c r="D9446" s="2"/>
      <c r="E9446" s="136"/>
      <c r="F9446" s="136"/>
      <c r="G9446" s="82"/>
      <c r="H9446" s="160"/>
      <c r="I9446" s="136"/>
      <c r="J9446" s="136"/>
      <c r="K9446" s="136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</row>
    <row r="9447">
      <c r="A9447" s="82"/>
      <c r="B9447" s="82"/>
      <c r="C9447" s="2"/>
      <c r="D9447" s="2"/>
      <c r="E9447" s="136"/>
      <c r="F9447" s="136"/>
      <c r="G9447" s="82"/>
      <c r="H9447" s="160"/>
      <c r="I9447" s="136"/>
      <c r="J9447" s="136"/>
      <c r="K9447" s="136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</row>
    <row r="9448">
      <c r="A9448" s="82"/>
      <c r="B9448" s="82"/>
      <c r="C9448" s="2"/>
      <c r="D9448" s="2"/>
      <c r="E9448" s="136"/>
      <c r="F9448" s="136"/>
      <c r="G9448" s="82"/>
      <c r="H9448" s="160"/>
      <c r="I9448" s="136"/>
      <c r="J9448" s="136"/>
      <c r="K9448" s="136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</row>
    <row r="9449">
      <c r="A9449" s="82"/>
      <c r="B9449" s="82"/>
      <c r="C9449" s="2"/>
      <c r="D9449" s="2"/>
      <c r="E9449" s="136"/>
      <c r="F9449" s="136"/>
      <c r="G9449" s="82"/>
      <c r="H9449" s="160"/>
      <c r="I9449" s="136"/>
      <c r="J9449" s="136"/>
      <c r="K9449" s="136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</row>
    <row r="9450">
      <c r="A9450" s="82"/>
      <c r="B9450" s="82"/>
      <c r="C9450" s="2"/>
      <c r="D9450" s="2"/>
      <c r="E9450" s="136"/>
      <c r="F9450" s="136"/>
      <c r="G9450" s="82"/>
      <c r="H9450" s="160"/>
      <c r="I9450" s="136"/>
      <c r="J9450" s="136"/>
      <c r="K9450" s="136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</row>
    <row r="9451">
      <c r="A9451" s="82"/>
      <c r="B9451" s="82"/>
      <c r="C9451" s="2"/>
      <c r="D9451" s="2"/>
      <c r="E9451" s="136"/>
      <c r="F9451" s="136"/>
      <c r="G9451" s="82"/>
      <c r="H9451" s="160"/>
      <c r="I9451" s="136"/>
      <c r="J9451" s="136"/>
      <c r="K9451" s="136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</row>
    <row r="9452">
      <c r="A9452" s="82"/>
      <c r="B9452" s="82"/>
      <c r="C9452" s="2"/>
      <c r="D9452" s="2"/>
      <c r="E9452" s="136"/>
      <c r="F9452" s="136"/>
      <c r="G9452" s="82"/>
      <c r="H9452" s="160"/>
      <c r="I9452" s="136"/>
      <c r="J9452" s="136"/>
      <c r="K9452" s="136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</row>
    <row r="9453">
      <c r="A9453" s="82"/>
      <c r="B9453" s="82"/>
      <c r="C9453" s="2"/>
      <c r="D9453" s="2"/>
      <c r="E9453" s="136"/>
      <c r="F9453" s="136"/>
      <c r="G9453" s="82"/>
      <c r="H9453" s="160"/>
      <c r="I9453" s="136"/>
      <c r="J9453" s="136"/>
      <c r="K9453" s="136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</row>
    <row r="9454">
      <c r="A9454" s="82"/>
      <c r="B9454" s="82"/>
      <c r="C9454" s="2"/>
      <c r="D9454" s="2"/>
      <c r="E9454" s="136"/>
      <c r="F9454" s="136"/>
      <c r="G9454" s="82"/>
      <c r="H9454" s="160"/>
      <c r="I9454" s="136"/>
      <c r="J9454" s="136"/>
      <c r="K9454" s="136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</row>
    <row r="9455">
      <c r="A9455" s="82"/>
      <c r="B9455" s="82"/>
      <c r="C9455" s="2"/>
      <c r="D9455" s="2"/>
      <c r="E9455" s="136"/>
      <c r="F9455" s="136"/>
      <c r="G9455" s="82"/>
      <c r="H9455" s="160"/>
      <c r="I9455" s="136"/>
      <c r="J9455" s="136"/>
      <c r="K9455" s="136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</row>
    <row r="9456">
      <c r="A9456" s="82"/>
      <c r="B9456" s="82"/>
      <c r="C9456" s="2"/>
      <c r="D9456" s="2"/>
      <c r="E9456" s="136"/>
      <c r="F9456" s="136"/>
      <c r="G9456" s="82"/>
      <c r="H9456" s="160"/>
      <c r="I9456" s="136"/>
      <c r="J9456" s="136"/>
      <c r="K9456" s="136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</row>
    <row r="9457">
      <c r="A9457" s="82"/>
      <c r="B9457" s="82"/>
      <c r="C9457" s="2"/>
      <c r="D9457" s="2"/>
      <c r="E9457" s="136"/>
      <c r="F9457" s="136"/>
      <c r="G9457" s="82"/>
      <c r="H9457" s="160"/>
      <c r="I9457" s="136"/>
      <c r="J9457" s="136"/>
      <c r="K9457" s="136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</row>
    <row r="9458">
      <c r="A9458" s="82"/>
      <c r="B9458" s="82"/>
      <c r="C9458" s="2"/>
      <c r="D9458" s="2"/>
      <c r="E9458" s="136"/>
      <c r="F9458" s="136"/>
      <c r="G9458" s="82"/>
      <c r="H9458" s="160"/>
      <c r="I9458" s="136"/>
      <c r="J9458" s="136"/>
      <c r="K9458" s="136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</row>
    <row r="9459">
      <c r="A9459" s="82"/>
      <c r="B9459" s="82"/>
      <c r="C9459" s="2"/>
      <c r="D9459" s="2"/>
      <c r="E9459" s="136"/>
      <c r="F9459" s="136"/>
      <c r="G9459" s="82"/>
      <c r="H9459" s="160"/>
      <c r="I9459" s="136"/>
      <c r="J9459" s="136"/>
      <c r="K9459" s="136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</row>
    <row r="9460">
      <c r="A9460" s="82"/>
      <c r="B9460" s="82"/>
      <c r="C9460" s="2"/>
      <c r="D9460" s="2"/>
      <c r="E9460" s="136"/>
      <c r="F9460" s="136"/>
      <c r="G9460" s="82"/>
      <c r="H9460" s="160"/>
      <c r="I9460" s="136"/>
      <c r="J9460" s="136"/>
      <c r="K9460" s="136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</row>
    <row r="9461">
      <c r="A9461" s="82"/>
      <c r="B9461" s="82"/>
      <c r="C9461" s="2"/>
      <c r="D9461" s="2"/>
      <c r="E9461" s="136"/>
      <c r="F9461" s="136"/>
      <c r="G9461" s="82"/>
      <c r="H9461" s="160"/>
      <c r="I9461" s="136"/>
      <c r="J9461" s="136"/>
      <c r="K9461" s="136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</row>
    <row r="9462">
      <c r="A9462" s="82"/>
      <c r="B9462" s="82"/>
      <c r="C9462" s="2"/>
      <c r="D9462" s="2"/>
      <c r="E9462" s="136"/>
      <c r="F9462" s="136"/>
      <c r="G9462" s="82"/>
      <c r="H9462" s="160"/>
      <c r="I9462" s="136"/>
      <c r="J9462" s="136"/>
      <c r="K9462" s="136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</row>
    <row r="9463">
      <c r="A9463" s="82"/>
      <c r="B9463" s="82"/>
      <c r="C9463" s="2"/>
      <c r="D9463" s="2"/>
      <c r="E9463" s="136"/>
      <c r="F9463" s="136"/>
      <c r="G9463" s="82"/>
      <c r="H9463" s="160"/>
      <c r="I9463" s="136"/>
      <c r="J9463" s="136"/>
      <c r="K9463" s="136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</row>
    <row r="9464">
      <c r="A9464" s="82"/>
      <c r="B9464" s="82"/>
      <c r="C9464" s="2"/>
      <c r="D9464" s="2"/>
      <c r="E9464" s="136"/>
      <c r="F9464" s="136"/>
      <c r="G9464" s="82"/>
      <c r="H9464" s="160"/>
      <c r="I9464" s="136"/>
      <c r="J9464" s="136"/>
      <c r="K9464" s="136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</row>
    <row r="9465">
      <c r="A9465" s="82"/>
      <c r="B9465" s="82"/>
      <c r="C9465" s="2"/>
      <c r="D9465" s="2"/>
      <c r="E9465" s="136"/>
      <c r="F9465" s="136"/>
      <c r="G9465" s="82"/>
      <c r="H9465" s="160"/>
      <c r="I9465" s="136"/>
      <c r="J9465" s="136"/>
      <c r="K9465" s="136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</row>
    <row r="9466">
      <c r="A9466" s="82"/>
      <c r="B9466" s="82"/>
      <c r="C9466" s="2"/>
      <c r="D9466" s="2"/>
      <c r="E9466" s="136"/>
      <c r="F9466" s="136"/>
      <c r="G9466" s="82"/>
      <c r="H9466" s="160"/>
      <c r="I9466" s="136"/>
      <c r="J9466" s="136"/>
      <c r="K9466" s="136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</row>
    <row r="9467">
      <c r="A9467" s="82"/>
      <c r="B9467" s="82"/>
      <c r="C9467" s="2"/>
      <c r="D9467" s="2"/>
      <c r="E9467" s="136"/>
      <c r="F9467" s="136"/>
      <c r="G9467" s="82"/>
      <c r="H9467" s="160"/>
      <c r="I9467" s="136"/>
      <c r="J9467" s="136"/>
      <c r="K9467" s="136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</row>
    <row r="9468">
      <c r="A9468" s="82"/>
      <c r="B9468" s="82"/>
      <c r="C9468" s="2"/>
      <c r="D9468" s="2"/>
      <c r="E9468" s="136"/>
      <c r="F9468" s="136"/>
      <c r="G9468" s="82"/>
      <c r="H9468" s="160"/>
      <c r="I9468" s="136"/>
      <c r="J9468" s="136"/>
      <c r="K9468" s="136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</row>
    <row r="9469">
      <c r="A9469" s="82"/>
      <c r="B9469" s="82"/>
      <c r="C9469" s="2"/>
      <c r="D9469" s="2"/>
      <c r="E9469" s="136"/>
      <c r="F9469" s="136"/>
      <c r="G9469" s="82"/>
      <c r="H9469" s="160"/>
      <c r="I9469" s="136"/>
      <c r="J9469" s="136"/>
      <c r="K9469" s="136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</row>
    <row r="9470">
      <c r="A9470" s="82"/>
      <c r="B9470" s="82"/>
      <c r="C9470" s="2"/>
      <c r="D9470" s="2"/>
      <c r="E9470" s="136"/>
      <c r="F9470" s="136"/>
      <c r="G9470" s="82"/>
      <c r="H9470" s="160"/>
      <c r="I9470" s="136"/>
      <c r="J9470" s="136"/>
      <c r="K9470" s="136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</row>
    <row r="9471">
      <c r="A9471" s="82"/>
      <c r="B9471" s="82"/>
      <c r="C9471" s="2"/>
      <c r="D9471" s="2"/>
      <c r="E9471" s="136"/>
      <c r="F9471" s="136"/>
      <c r="G9471" s="82"/>
      <c r="H9471" s="160"/>
      <c r="I9471" s="136"/>
      <c r="J9471" s="136"/>
      <c r="K9471" s="136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</row>
    <row r="9472">
      <c r="A9472" s="82"/>
      <c r="B9472" s="82"/>
      <c r="C9472" s="2"/>
      <c r="D9472" s="2"/>
      <c r="E9472" s="136"/>
      <c r="F9472" s="136"/>
      <c r="G9472" s="82"/>
      <c r="H9472" s="160"/>
      <c r="I9472" s="136"/>
      <c r="J9472" s="136"/>
      <c r="K9472" s="136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</row>
    <row r="9473">
      <c r="A9473" s="82"/>
      <c r="B9473" s="82"/>
      <c r="C9473" s="2"/>
      <c r="D9473" s="2"/>
      <c r="E9473" s="136"/>
      <c r="F9473" s="136"/>
      <c r="G9473" s="82"/>
      <c r="H9473" s="160"/>
      <c r="I9473" s="136"/>
      <c r="J9473" s="136"/>
      <c r="K9473" s="136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</row>
    <row r="9474">
      <c r="A9474" s="82"/>
      <c r="B9474" s="82"/>
      <c r="C9474" s="2"/>
      <c r="D9474" s="2"/>
      <c r="E9474" s="136"/>
      <c r="F9474" s="136"/>
      <c r="G9474" s="82"/>
      <c r="H9474" s="160"/>
      <c r="I9474" s="136"/>
      <c r="J9474" s="136"/>
      <c r="K9474" s="136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</row>
    <row r="9475">
      <c r="A9475" s="82"/>
      <c r="B9475" s="82"/>
      <c r="C9475" s="2"/>
      <c r="D9475" s="2"/>
      <c r="E9475" s="136"/>
      <c r="F9475" s="136"/>
      <c r="G9475" s="82"/>
      <c r="H9475" s="160"/>
      <c r="I9475" s="136"/>
      <c r="J9475" s="136"/>
      <c r="K9475" s="136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</row>
    <row r="9476">
      <c r="A9476" s="82"/>
      <c r="B9476" s="82"/>
      <c r="C9476" s="2"/>
      <c r="D9476" s="2"/>
      <c r="E9476" s="136"/>
      <c r="F9476" s="136"/>
      <c r="G9476" s="82"/>
      <c r="H9476" s="160"/>
      <c r="I9476" s="136"/>
      <c r="J9476" s="136"/>
      <c r="K9476" s="136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</row>
    <row r="9477">
      <c r="A9477" s="82"/>
      <c r="B9477" s="82"/>
      <c r="C9477" s="2"/>
      <c r="D9477" s="2"/>
      <c r="E9477" s="136"/>
      <c r="F9477" s="136"/>
      <c r="G9477" s="82"/>
      <c r="H9477" s="160"/>
      <c r="I9477" s="136"/>
      <c r="J9477" s="136"/>
      <c r="K9477" s="136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</row>
    <row r="9478">
      <c r="A9478" s="82"/>
      <c r="B9478" s="82"/>
      <c r="C9478" s="2"/>
      <c r="D9478" s="2"/>
      <c r="E9478" s="136"/>
      <c r="F9478" s="136"/>
      <c r="G9478" s="82"/>
      <c r="H9478" s="160"/>
      <c r="I9478" s="136"/>
      <c r="J9478" s="136"/>
      <c r="K9478" s="136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</row>
    <row r="9479">
      <c r="A9479" s="82"/>
      <c r="B9479" s="82"/>
      <c r="C9479" s="2"/>
      <c r="D9479" s="2"/>
      <c r="E9479" s="136"/>
      <c r="F9479" s="136"/>
      <c r="G9479" s="82"/>
      <c r="H9479" s="160"/>
      <c r="I9479" s="136"/>
      <c r="J9479" s="136"/>
      <c r="K9479" s="136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</row>
    <row r="9480">
      <c r="A9480" s="82"/>
      <c r="B9480" s="82"/>
      <c r="C9480" s="2"/>
      <c r="D9480" s="2"/>
      <c r="E9480" s="136"/>
      <c r="F9480" s="136"/>
      <c r="G9480" s="82"/>
      <c r="H9480" s="160"/>
      <c r="I9480" s="136"/>
      <c r="J9480" s="136"/>
      <c r="K9480" s="136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</row>
    <row r="9481">
      <c r="A9481" s="82"/>
      <c r="B9481" s="82"/>
      <c r="C9481" s="2"/>
      <c r="D9481" s="2"/>
      <c r="E9481" s="136"/>
      <c r="F9481" s="136"/>
      <c r="G9481" s="82"/>
      <c r="H9481" s="160"/>
      <c r="I9481" s="136"/>
      <c r="J9481" s="136"/>
      <c r="K9481" s="136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</row>
    <row r="9482">
      <c r="A9482" s="82"/>
      <c r="B9482" s="82"/>
      <c r="C9482" s="2"/>
      <c r="D9482" s="2"/>
      <c r="E9482" s="136"/>
      <c r="F9482" s="136"/>
      <c r="G9482" s="82"/>
      <c r="H9482" s="160"/>
      <c r="I9482" s="136"/>
      <c r="J9482" s="136"/>
      <c r="K9482" s="136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</row>
    <row r="9483">
      <c r="A9483" s="82"/>
      <c r="B9483" s="82"/>
      <c r="C9483" s="2"/>
      <c r="D9483" s="2"/>
      <c r="E9483" s="136"/>
      <c r="F9483" s="136"/>
      <c r="G9483" s="82"/>
      <c r="H9483" s="160"/>
      <c r="I9483" s="136"/>
      <c r="J9483" s="136"/>
      <c r="K9483" s="136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</row>
    <row r="9484">
      <c r="A9484" s="82"/>
      <c r="B9484" s="82"/>
      <c r="C9484" s="2"/>
      <c r="D9484" s="2"/>
      <c r="E9484" s="136"/>
      <c r="F9484" s="136"/>
      <c r="G9484" s="82"/>
      <c r="H9484" s="160"/>
      <c r="I9484" s="136"/>
      <c r="J9484" s="136"/>
      <c r="K9484" s="136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</row>
    <row r="9485">
      <c r="A9485" s="82"/>
      <c r="B9485" s="82"/>
      <c r="C9485" s="2"/>
      <c r="D9485" s="2"/>
      <c r="E9485" s="136"/>
      <c r="F9485" s="136"/>
      <c r="G9485" s="82"/>
      <c r="H9485" s="160"/>
      <c r="I9485" s="136"/>
      <c r="J9485" s="136"/>
      <c r="K9485" s="136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</row>
    <row r="9486">
      <c r="A9486" s="82"/>
      <c r="B9486" s="82"/>
      <c r="C9486" s="2"/>
      <c r="D9486" s="2"/>
      <c r="E9486" s="136"/>
      <c r="F9486" s="136"/>
      <c r="G9486" s="82"/>
      <c r="H9486" s="160"/>
      <c r="I9486" s="136"/>
      <c r="J9486" s="136"/>
      <c r="K9486" s="136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</row>
    <row r="9487">
      <c r="A9487" s="82"/>
      <c r="B9487" s="82"/>
      <c r="C9487" s="2"/>
      <c r="D9487" s="2"/>
      <c r="E9487" s="136"/>
      <c r="F9487" s="136"/>
      <c r="G9487" s="82"/>
      <c r="H9487" s="160"/>
      <c r="I9487" s="136"/>
      <c r="J9487" s="136"/>
      <c r="K9487" s="136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</row>
    <row r="9488">
      <c r="A9488" s="82"/>
      <c r="B9488" s="82"/>
      <c r="C9488" s="2"/>
      <c r="D9488" s="2"/>
      <c r="E9488" s="136"/>
      <c r="F9488" s="136"/>
      <c r="G9488" s="82"/>
      <c r="H9488" s="160"/>
      <c r="I9488" s="136"/>
      <c r="J9488" s="136"/>
      <c r="K9488" s="136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</row>
    <row r="9489">
      <c r="A9489" s="82"/>
      <c r="B9489" s="82"/>
      <c r="C9489" s="2"/>
      <c r="D9489" s="2"/>
      <c r="E9489" s="136"/>
      <c r="F9489" s="136"/>
      <c r="G9489" s="82"/>
      <c r="H9489" s="160"/>
      <c r="I9489" s="136"/>
      <c r="J9489" s="136"/>
      <c r="K9489" s="136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</row>
    <row r="9490">
      <c r="A9490" s="82"/>
      <c r="B9490" s="82"/>
      <c r="C9490" s="2"/>
      <c r="D9490" s="2"/>
      <c r="E9490" s="136"/>
      <c r="F9490" s="136"/>
      <c r="G9490" s="82"/>
      <c r="H9490" s="160"/>
      <c r="I9490" s="136"/>
      <c r="J9490" s="136"/>
      <c r="K9490" s="136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</row>
    <row r="9491">
      <c r="A9491" s="82"/>
      <c r="B9491" s="82"/>
      <c r="C9491" s="2"/>
      <c r="D9491" s="2"/>
      <c r="E9491" s="136"/>
      <c r="F9491" s="136"/>
      <c r="G9491" s="82"/>
      <c r="H9491" s="160"/>
      <c r="I9491" s="136"/>
      <c r="J9491" s="136"/>
      <c r="K9491" s="136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</row>
    <row r="9492">
      <c r="A9492" s="82"/>
      <c r="B9492" s="82"/>
      <c r="C9492" s="2"/>
      <c r="D9492" s="2"/>
      <c r="E9492" s="136"/>
      <c r="F9492" s="136"/>
      <c r="G9492" s="82"/>
      <c r="H9492" s="160"/>
      <c r="I9492" s="136"/>
      <c r="J9492" s="136"/>
      <c r="K9492" s="136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</row>
    <row r="9493">
      <c r="A9493" s="82"/>
      <c r="B9493" s="82"/>
      <c r="C9493" s="2"/>
      <c r="D9493" s="2"/>
      <c r="E9493" s="136"/>
      <c r="F9493" s="136"/>
      <c r="G9493" s="82"/>
      <c r="H9493" s="160"/>
      <c r="I9493" s="136"/>
      <c r="J9493" s="136"/>
      <c r="K9493" s="136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</row>
    <row r="9494">
      <c r="A9494" s="82"/>
      <c r="B9494" s="82"/>
      <c r="C9494" s="2"/>
      <c r="D9494" s="2"/>
      <c r="E9494" s="136"/>
      <c r="F9494" s="136"/>
      <c r="G9494" s="82"/>
      <c r="H9494" s="160"/>
      <c r="I9494" s="136"/>
      <c r="J9494" s="136"/>
      <c r="K9494" s="136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</row>
    <row r="9495">
      <c r="A9495" s="82"/>
      <c r="B9495" s="82"/>
      <c r="C9495" s="2"/>
      <c r="D9495" s="2"/>
      <c r="E9495" s="136"/>
      <c r="F9495" s="136"/>
      <c r="G9495" s="82"/>
      <c r="H9495" s="160"/>
      <c r="I9495" s="136"/>
      <c r="J9495" s="136"/>
      <c r="K9495" s="136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</row>
    <row r="9496">
      <c r="A9496" s="82"/>
      <c r="B9496" s="82"/>
      <c r="C9496" s="2"/>
      <c r="D9496" s="2"/>
      <c r="E9496" s="136"/>
      <c r="F9496" s="136"/>
      <c r="G9496" s="82"/>
      <c r="H9496" s="160"/>
      <c r="I9496" s="136"/>
      <c r="J9496" s="136"/>
      <c r="K9496" s="136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</row>
    <row r="9497">
      <c r="A9497" s="82"/>
      <c r="B9497" s="82"/>
      <c r="C9497" s="2"/>
      <c r="D9497" s="2"/>
      <c r="E9497" s="136"/>
      <c r="F9497" s="136"/>
      <c r="G9497" s="82"/>
      <c r="H9497" s="160"/>
      <c r="I9497" s="136"/>
      <c r="J9497" s="136"/>
      <c r="K9497" s="136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</row>
    <row r="9498">
      <c r="A9498" s="82"/>
      <c r="B9498" s="82"/>
      <c r="C9498" s="2"/>
      <c r="D9498" s="2"/>
      <c r="E9498" s="136"/>
      <c r="F9498" s="136"/>
      <c r="G9498" s="82"/>
      <c r="H9498" s="160"/>
      <c r="I9498" s="136"/>
      <c r="J9498" s="136"/>
      <c r="K9498" s="136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</row>
    <row r="9499">
      <c r="A9499" s="82"/>
      <c r="B9499" s="82"/>
      <c r="C9499" s="2"/>
      <c r="D9499" s="2"/>
      <c r="E9499" s="136"/>
      <c r="F9499" s="136"/>
      <c r="G9499" s="82"/>
      <c r="H9499" s="160"/>
      <c r="I9499" s="136"/>
      <c r="J9499" s="136"/>
      <c r="K9499" s="136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</row>
    <row r="9500">
      <c r="A9500" s="82"/>
      <c r="B9500" s="82"/>
      <c r="C9500" s="2"/>
      <c r="D9500" s="2"/>
      <c r="E9500" s="136"/>
      <c r="F9500" s="136"/>
      <c r="G9500" s="82"/>
      <c r="H9500" s="160"/>
      <c r="I9500" s="136"/>
      <c r="J9500" s="136"/>
      <c r="K9500" s="136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</row>
    <row r="9501">
      <c r="A9501" s="82"/>
      <c r="B9501" s="82"/>
      <c r="C9501" s="2"/>
      <c r="D9501" s="2"/>
      <c r="E9501" s="136"/>
      <c r="F9501" s="136"/>
      <c r="G9501" s="82"/>
      <c r="H9501" s="160"/>
      <c r="I9501" s="136"/>
      <c r="J9501" s="136"/>
      <c r="K9501" s="136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</row>
    <row r="9502">
      <c r="A9502" s="82"/>
      <c r="B9502" s="82"/>
      <c r="C9502" s="2"/>
      <c r="D9502" s="2"/>
      <c r="E9502" s="136"/>
      <c r="F9502" s="136"/>
      <c r="G9502" s="82"/>
      <c r="H9502" s="160"/>
      <c r="I9502" s="136"/>
      <c r="J9502" s="136"/>
      <c r="K9502" s="136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</row>
    <row r="9503">
      <c r="A9503" s="82"/>
      <c r="B9503" s="82"/>
      <c r="C9503" s="2"/>
      <c r="D9503" s="2"/>
      <c r="E9503" s="136"/>
      <c r="F9503" s="136"/>
      <c r="G9503" s="82"/>
      <c r="H9503" s="160"/>
      <c r="I9503" s="136"/>
      <c r="J9503" s="136"/>
      <c r="K9503" s="136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</row>
    <row r="9504">
      <c r="A9504" s="82"/>
      <c r="B9504" s="82"/>
      <c r="C9504" s="2"/>
      <c r="D9504" s="2"/>
      <c r="E9504" s="136"/>
      <c r="F9504" s="136"/>
      <c r="G9504" s="82"/>
      <c r="H9504" s="160"/>
      <c r="I9504" s="136"/>
      <c r="J9504" s="136"/>
      <c r="K9504" s="136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</row>
    <row r="9505">
      <c r="A9505" s="82"/>
      <c r="B9505" s="82"/>
      <c r="C9505" s="2"/>
      <c r="D9505" s="2"/>
      <c r="E9505" s="136"/>
      <c r="F9505" s="136"/>
      <c r="G9505" s="82"/>
      <c r="H9505" s="160"/>
      <c r="I9505" s="136"/>
      <c r="J9505" s="136"/>
      <c r="K9505" s="136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</row>
    <row r="9506">
      <c r="A9506" s="82"/>
      <c r="B9506" s="82"/>
      <c r="C9506" s="2"/>
      <c r="D9506" s="2"/>
      <c r="E9506" s="136"/>
      <c r="F9506" s="136"/>
      <c r="G9506" s="82"/>
      <c r="H9506" s="160"/>
      <c r="I9506" s="136"/>
      <c r="J9506" s="136"/>
      <c r="K9506" s="136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</row>
    <row r="9507">
      <c r="A9507" s="82"/>
      <c r="B9507" s="82"/>
      <c r="C9507" s="2"/>
      <c r="D9507" s="2"/>
      <c r="E9507" s="136"/>
      <c r="F9507" s="136"/>
      <c r="G9507" s="82"/>
      <c r="H9507" s="160"/>
      <c r="I9507" s="136"/>
      <c r="J9507" s="136"/>
      <c r="K9507" s="136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</row>
    <row r="9508">
      <c r="A9508" s="82"/>
      <c r="B9508" s="82"/>
      <c r="C9508" s="2"/>
      <c r="D9508" s="2"/>
      <c r="E9508" s="136"/>
      <c r="F9508" s="136"/>
      <c r="G9508" s="82"/>
      <c r="H9508" s="160"/>
      <c r="I9508" s="136"/>
      <c r="J9508" s="136"/>
      <c r="K9508" s="136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</row>
    <row r="9509">
      <c r="A9509" s="82"/>
      <c r="B9509" s="82"/>
      <c r="C9509" s="2"/>
      <c r="D9509" s="2"/>
      <c r="E9509" s="136"/>
      <c r="F9509" s="136"/>
      <c r="G9509" s="82"/>
      <c r="H9509" s="160"/>
      <c r="I9509" s="136"/>
      <c r="J9509" s="136"/>
      <c r="K9509" s="136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</row>
    <row r="9510">
      <c r="A9510" s="82"/>
      <c r="B9510" s="82"/>
      <c r="C9510" s="2"/>
      <c r="D9510" s="2"/>
      <c r="E9510" s="136"/>
      <c r="F9510" s="136"/>
      <c r="G9510" s="82"/>
      <c r="H9510" s="160"/>
      <c r="I9510" s="136"/>
      <c r="J9510" s="136"/>
      <c r="K9510" s="136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</row>
    <row r="9511">
      <c r="A9511" s="82"/>
      <c r="B9511" s="82"/>
      <c r="C9511" s="2"/>
      <c r="D9511" s="2"/>
      <c r="E9511" s="136"/>
      <c r="F9511" s="136"/>
      <c r="G9511" s="82"/>
      <c r="H9511" s="160"/>
      <c r="I9511" s="136"/>
      <c r="J9511" s="136"/>
      <c r="K9511" s="136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</row>
    <row r="9512">
      <c r="A9512" s="82"/>
      <c r="B9512" s="82"/>
      <c r="C9512" s="2"/>
      <c r="D9512" s="2"/>
      <c r="E9512" s="136"/>
      <c r="F9512" s="136"/>
      <c r="G9512" s="82"/>
      <c r="H9512" s="160"/>
      <c r="I9512" s="136"/>
      <c r="J9512" s="136"/>
      <c r="K9512" s="136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</row>
    <row r="9513">
      <c r="A9513" s="82"/>
      <c r="B9513" s="82"/>
      <c r="C9513" s="2"/>
      <c r="D9513" s="2"/>
      <c r="E9513" s="136"/>
      <c r="F9513" s="136"/>
      <c r="G9513" s="82"/>
      <c r="H9513" s="160"/>
      <c r="I9513" s="136"/>
      <c r="J9513" s="136"/>
      <c r="K9513" s="136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</row>
    <row r="9514">
      <c r="A9514" s="82"/>
      <c r="B9514" s="82"/>
      <c r="C9514" s="2"/>
      <c r="D9514" s="2"/>
      <c r="E9514" s="136"/>
      <c r="F9514" s="136"/>
      <c r="G9514" s="82"/>
      <c r="H9514" s="160"/>
      <c r="I9514" s="136"/>
      <c r="J9514" s="136"/>
      <c r="K9514" s="136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</row>
    <row r="9515">
      <c r="A9515" s="82"/>
      <c r="B9515" s="82"/>
      <c r="C9515" s="2"/>
      <c r="D9515" s="2"/>
      <c r="E9515" s="136"/>
      <c r="F9515" s="136"/>
      <c r="G9515" s="82"/>
      <c r="H9515" s="160"/>
      <c r="I9515" s="136"/>
      <c r="J9515" s="136"/>
      <c r="K9515" s="136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</row>
    <row r="9516">
      <c r="A9516" s="82"/>
      <c r="B9516" s="82"/>
      <c r="C9516" s="2"/>
      <c r="D9516" s="2"/>
      <c r="E9516" s="136"/>
      <c r="F9516" s="136"/>
      <c r="G9516" s="82"/>
      <c r="H9516" s="160"/>
      <c r="I9516" s="136"/>
      <c r="J9516" s="136"/>
      <c r="K9516" s="136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</row>
    <row r="9517">
      <c r="A9517" s="82"/>
      <c r="B9517" s="82"/>
      <c r="C9517" s="2"/>
      <c r="D9517" s="2"/>
      <c r="E9517" s="136"/>
      <c r="F9517" s="136"/>
      <c r="G9517" s="82"/>
      <c r="H9517" s="160"/>
      <c r="I9517" s="136"/>
      <c r="J9517" s="136"/>
      <c r="K9517" s="136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</row>
    <row r="9518">
      <c r="A9518" s="82"/>
      <c r="B9518" s="82"/>
      <c r="C9518" s="2"/>
      <c r="D9518" s="2"/>
      <c r="E9518" s="136"/>
      <c r="F9518" s="136"/>
      <c r="G9518" s="82"/>
      <c r="H9518" s="160"/>
      <c r="I9518" s="136"/>
      <c r="J9518" s="136"/>
      <c r="K9518" s="136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</row>
    <row r="9519">
      <c r="A9519" s="82"/>
      <c r="B9519" s="82"/>
      <c r="C9519" s="2"/>
      <c r="D9519" s="2"/>
      <c r="E9519" s="136"/>
      <c r="F9519" s="136"/>
      <c r="G9519" s="82"/>
      <c r="H9519" s="160"/>
      <c r="I9519" s="136"/>
      <c r="J9519" s="136"/>
      <c r="K9519" s="136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</row>
    <row r="9520">
      <c r="A9520" s="82"/>
      <c r="B9520" s="82"/>
      <c r="C9520" s="2"/>
      <c r="D9520" s="2"/>
      <c r="E9520" s="136"/>
      <c r="F9520" s="136"/>
      <c r="G9520" s="82"/>
      <c r="H9520" s="160"/>
      <c r="I9520" s="136"/>
      <c r="J9520" s="136"/>
      <c r="K9520" s="136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</row>
    <row r="9521">
      <c r="A9521" s="82"/>
      <c r="B9521" s="82"/>
      <c r="C9521" s="2"/>
      <c r="D9521" s="2"/>
      <c r="E9521" s="136"/>
      <c r="F9521" s="136"/>
      <c r="G9521" s="82"/>
      <c r="H9521" s="160"/>
      <c r="I9521" s="136"/>
      <c r="J9521" s="136"/>
      <c r="K9521" s="136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</row>
    <row r="9522">
      <c r="A9522" s="82"/>
      <c r="B9522" s="82"/>
      <c r="C9522" s="2"/>
      <c r="D9522" s="2"/>
      <c r="E9522" s="136"/>
      <c r="F9522" s="136"/>
      <c r="G9522" s="82"/>
      <c r="H9522" s="160"/>
      <c r="I9522" s="136"/>
      <c r="J9522" s="136"/>
      <c r="K9522" s="136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</row>
    <row r="9523">
      <c r="A9523" s="82"/>
      <c r="B9523" s="82"/>
      <c r="C9523" s="2"/>
      <c r="D9523" s="2"/>
      <c r="E9523" s="136"/>
      <c r="F9523" s="136"/>
      <c r="G9523" s="82"/>
      <c r="H9523" s="160"/>
      <c r="I9523" s="136"/>
      <c r="J9523" s="136"/>
      <c r="K9523" s="136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</row>
    <row r="9524">
      <c r="A9524" s="82"/>
      <c r="B9524" s="82"/>
      <c r="C9524" s="2"/>
      <c r="D9524" s="2"/>
      <c r="E9524" s="136"/>
      <c r="F9524" s="136"/>
      <c r="G9524" s="82"/>
      <c r="H9524" s="160"/>
      <c r="I9524" s="136"/>
      <c r="J9524" s="136"/>
      <c r="K9524" s="136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</row>
    <row r="9525">
      <c r="A9525" s="82"/>
      <c r="B9525" s="82"/>
      <c r="C9525" s="2"/>
      <c r="D9525" s="2"/>
      <c r="E9525" s="136"/>
      <c r="F9525" s="136"/>
      <c r="G9525" s="82"/>
      <c r="H9525" s="160"/>
      <c r="I9525" s="136"/>
      <c r="J9525" s="136"/>
      <c r="K9525" s="136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</row>
    <row r="9526">
      <c r="A9526" s="82"/>
      <c r="B9526" s="82"/>
      <c r="C9526" s="2"/>
      <c r="D9526" s="2"/>
      <c r="E9526" s="136"/>
      <c r="F9526" s="136"/>
      <c r="G9526" s="82"/>
      <c r="H9526" s="160"/>
      <c r="I9526" s="136"/>
      <c r="J9526" s="136"/>
      <c r="K9526" s="136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</row>
    <row r="9527">
      <c r="A9527" s="82"/>
      <c r="B9527" s="82"/>
      <c r="C9527" s="2"/>
      <c r="D9527" s="2"/>
      <c r="E9527" s="136"/>
      <c r="F9527" s="136"/>
      <c r="G9527" s="82"/>
      <c r="H9527" s="160"/>
      <c r="I9527" s="136"/>
      <c r="J9527" s="136"/>
      <c r="K9527" s="136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</row>
    <row r="9528">
      <c r="A9528" s="82"/>
      <c r="B9528" s="82"/>
      <c r="C9528" s="2"/>
      <c r="D9528" s="2"/>
      <c r="E9528" s="136"/>
      <c r="F9528" s="136"/>
      <c r="G9528" s="82"/>
      <c r="H9528" s="160"/>
      <c r="I9528" s="136"/>
      <c r="J9528" s="136"/>
      <c r="K9528" s="136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</row>
    <row r="9529">
      <c r="A9529" s="82"/>
      <c r="B9529" s="82"/>
      <c r="C9529" s="2"/>
      <c r="D9529" s="2"/>
      <c r="E9529" s="136"/>
      <c r="F9529" s="136"/>
      <c r="G9529" s="82"/>
      <c r="H9529" s="160"/>
      <c r="I9529" s="136"/>
      <c r="J9529" s="136"/>
      <c r="K9529" s="136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</row>
    <row r="9530">
      <c r="A9530" s="82"/>
      <c r="B9530" s="82"/>
      <c r="C9530" s="2"/>
      <c r="D9530" s="2"/>
      <c r="E9530" s="136"/>
      <c r="F9530" s="136"/>
      <c r="G9530" s="82"/>
      <c r="H9530" s="160"/>
      <c r="I9530" s="136"/>
      <c r="J9530" s="136"/>
      <c r="K9530" s="136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</row>
    <row r="9531">
      <c r="A9531" s="82"/>
      <c r="B9531" s="82"/>
      <c r="C9531" s="2"/>
      <c r="D9531" s="2"/>
      <c r="E9531" s="136"/>
      <c r="F9531" s="136"/>
      <c r="G9531" s="82"/>
      <c r="H9531" s="160"/>
      <c r="I9531" s="136"/>
      <c r="J9531" s="136"/>
      <c r="K9531" s="136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</row>
    <row r="9532">
      <c r="A9532" s="82"/>
      <c r="B9532" s="82"/>
      <c r="C9532" s="2"/>
      <c r="D9532" s="2"/>
      <c r="E9532" s="136"/>
      <c r="F9532" s="136"/>
      <c r="G9532" s="82"/>
      <c r="H9532" s="160"/>
      <c r="I9532" s="136"/>
      <c r="J9532" s="136"/>
      <c r="K9532" s="136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</row>
    <row r="9533">
      <c r="A9533" s="82"/>
      <c r="B9533" s="82"/>
      <c r="C9533" s="2"/>
      <c r="D9533" s="2"/>
      <c r="E9533" s="136"/>
      <c r="F9533" s="136"/>
      <c r="G9533" s="82"/>
      <c r="H9533" s="160"/>
      <c r="I9533" s="136"/>
      <c r="J9533" s="136"/>
      <c r="K9533" s="136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</row>
    <row r="9534">
      <c r="A9534" s="82"/>
      <c r="B9534" s="82"/>
      <c r="C9534" s="2"/>
      <c r="D9534" s="2"/>
      <c r="E9534" s="136"/>
      <c r="F9534" s="136"/>
      <c r="G9534" s="82"/>
      <c r="H9534" s="160"/>
      <c r="I9534" s="136"/>
      <c r="J9534" s="136"/>
      <c r="K9534" s="136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</row>
    <row r="9535">
      <c r="A9535" s="82"/>
      <c r="B9535" s="82"/>
      <c r="C9535" s="2"/>
      <c r="D9535" s="2"/>
      <c r="E9535" s="136"/>
      <c r="F9535" s="136"/>
      <c r="G9535" s="82"/>
      <c r="H9535" s="160"/>
      <c r="I9535" s="136"/>
      <c r="J9535" s="136"/>
      <c r="K9535" s="136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</row>
    <row r="9536">
      <c r="A9536" s="82"/>
      <c r="B9536" s="82"/>
      <c r="C9536" s="2"/>
      <c r="D9536" s="2"/>
      <c r="E9536" s="136"/>
      <c r="F9536" s="136"/>
      <c r="G9536" s="82"/>
      <c r="H9536" s="160"/>
      <c r="I9536" s="136"/>
      <c r="J9536" s="136"/>
      <c r="K9536" s="136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</row>
    <row r="9537">
      <c r="A9537" s="82"/>
      <c r="B9537" s="82"/>
      <c r="C9537" s="2"/>
      <c r="D9537" s="2"/>
      <c r="E9537" s="136"/>
      <c r="F9537" s="136"/>
      <c r="G9537" s="82"/>
      <c r="H9537" s="160"/>
      <c r="I9537" s="136"/>
      <c r="J9537" s="136"/>
      <c r="K9537" s="136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</row>
    <row r="9538">
      <c r="A9538" s="82"/>
      <c r="B9538" s="82"/>
      <c r="C9538" s="2"/>
      <c r="D9538" s="2"/>
      <c r="E9538" s="136"/>
      <c r="F9538" s="136"/>
      <c r="G9538" s="82"/>
      <c r="H9538" s="160"/>
      <c r="I9538" s="136"/>
      <c r="J9538" s="136"/>
      <c r="K9538" s="136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</row>
    <row r="9539">
      <c r="A9539" s="82"/>
      <c r="B9539" s="82"/>
      <c r="C9539" s="2"/>
      <c r="D9539" s="2"/>
      <c r="E9539" s="136"/>
      <c r="F9539" s="136"/>
      <c r="G9539" s="82"/>
      <c r="H9539" s="160"/>
      <c r="I9539" s="136"/>
      <c r="J9539" s="136"/>
      <c r="K9539" s="136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</row>
    <row r="9540">
      <c r="A9540" s="82"/>
      <c r="B9540" s="82"/>
      <c r="C9540" s="2"/>
      <c r="D9540" s="2"/>
      <c r="E9540" s="136"/>
      <c r="F9540" s="136"/>
      <c r="G9540" s="82"/>
      <c r="H9540" s="160"/>
      <c r="I9540" s="136"/>
      <c r="J9540" s="136"/>
      <c r="K9540" s="136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</row>
    <row r="9541">
      <c r="A9541" s="82"/>
      <c r="B9541" s="82"/>
      <c r="C9541" s="2"/>
      <c r="D9541" s="2"/>
      <c r="E9541" s="136"/>
      <c r="F9541" s="136"/>
      <c r="G9541" s="82"/>
      <c r="H9541" s="160"/>
      <c r="I9541" s="136"/>
      <c r="J9541" s="136"/>
      <c r="K9541" s="136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</row>
    <row r="9542">
      <c r="A9542" s="82"/>
      <c r="B9542" s="82"/>
      <c r="C9542" s="2"/>
      <c r="D9542" s="2"/>
      <c r="E9542" s="136"/>
      <c r="F9542" s="136"/>
      <c r="G9542" s="82"/>
      <c r="H9542" s="160"/>
      <c r="I9542" s="136"/>
      <c r="J9542" s="136"/>
      <c r="K9542" s="136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</row>
    <row r="9543">
      <c r="A9543" s="82"/>
      <c r="B9543" s="82"/>
      <c r="C9543" s="2"/>
      <c r="D9543" s="2"/>
      <c r="E9543" s="136"/>
      <c r="F9543" s="136"/>
      <c r="G9543" s="82"/>
      <c r="H9543" s="160"/>
      <c r="I9543" s="136"/>
      <c r="J9543" s="136"/>
      <c r="K9543" s="136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</row>
    <row r="9544">
      <c r="A9544" s="82"/>
      <c r="B9544" s="82"/>
      <c r="C9544" s="2"/>
      <c r="D9544" s="2"/>
      <c r="E9544" s="136"/>
      <c r="F9544" s="136"/>
      <c r="G9544" s="82"/>
      <c r="H9544" s="160"/>
      <c r="I9544" s="136"/>
      <c r="J9544" s="136"/>
      <c r="K9544" s="136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</row>
    <row r="9545">
      <c r="A9545" s="82"/>
      <c r="B9545" s="82"/>
      <c r="C9545" s="2"/>
      <c r="D9545" s="2"/>
      <c r="E9545" s="136"/>
      <c r="F9545" s="136"/>
      <c r="G9545" s="82"/>
      <c r="H9545" s="160"/>
      <c r="I9545" s="136"/>
      <c r="J9545" s="136"/>
      <c r="K9545" s="136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</row>
    <row r="9546">
      <c r="A9546" s="82"/>
      <c r="B9546" s="82"/>
      <c r="C9546" s="2"/>
      <c r="D9546" s="2"/>
      <c r="E9546" s="136"/>
      <c r="F9546" s="136"/>
      <c r="G9546" s="82"/>
      <c r="H9546" s="160"/>
      <c r="I9546" s="136"/>
      <c r="J9546" s="136"/>
      <c r="K9546" s="136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</row>
    <row r="9547">
      <c r="A9547" s="82"/>
      <c r="B9547" s="82"/>
      <c r="C9547" s="2"/>
      <c r="D9547" s="2"/>
      <c r="E9547" s="136"/>
      <c r="F9547" s="136"/>
      <c r="G9547" s="82"/>
      <c r="H9547" s="160"/>
      <c r="I9547" s="136"/>
      <c r="J9547" s="136"/>
      <c r="K9547" s="136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</row>
    <row r="9548">
      <c r="A9548" s="82"/>
      <c r="B9548" s="82"/>
      <c r="C9548" s="2"/>
      <c r="D9548" s="2"/>
      <c r="E9548" s="136"/>
      <c r="F9548" s="136"/>
      <c r="G9548" s="82"/>
      <c r="H9548" s="160"/>
      <c r="I9548" s="136"/>
      <c r="J9548" s="136"/>
      <c r="K9548" s="136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</row>
    <row r="9549">
      <c r="A9549" s="82"/>
      <c r="B9549" s="82"/>
      <c r="C9549" s="2"/>
      <c r="D9549" s="2"/>
      <c r="E9549" s="136"/>
      <c r="F9549" s="136"/>
      <c r="G9549" s="82"/>
      <c r="H9549" s="160"/>
      <c r="I9549" s="136"/>
      <c r="J9549" s="136"/>
      <c r="K9549" s="136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</row>
    <row r="9550">
      <c r="A9550" s="82"/>
      <c r="B9550" s="82"/>
      <c r="C9550" s="2"/>
      <c r="D9550" s="2"/>
      <c r="E9550" s="136"/>
      <c r="F9550" s="136"/>
      <c r="G9550" s="82"/>
      <c r="H9550" s="160"/>
      <c r="I9550" s="136"/>
      <c r="J9550" s="136"/>
      <c r="K9550" s="136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</row>
    <row r="9551">
      <c r="A9551" s="82"/>
      <c r="B9551" s="82"/>
      <c r="C9551" s="2"/>
      <c r="D9551" s="2"/>
      <c r="E9551" s="136"/>
      <c r="F9551" s="136"/>
      <c r="G9551" s="82"/>
      <c r="H9551" s="160"/>
      <c r="I9551" s="136"/>
      <c r="J9551" s="136"/>
      <c r="K9551" s="136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</row>
    <row r="9552">
      <c r="A9552" s="82"/>
      <c r="B9552" s="82"/>
      <c r="C9552" s="2"/>
      <c r="D9552" s="2"/>
      <c r="E9552" s="136"/>
      <c r="F9552" s="136"/>
      <c r="G9552" s="82"/>
      <c r="H9552" s="160"/>
      <c r="I9552" s="136"/>
      <c r="J9552" s="136"/>
      <c r="K9552" s="136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</row>
    <row r="9553">
      <c r="A9553" s="82"/>
      <c r="B9553" s="82"/>
      <c r="C9553" s="2"/>
      <c r="D9553" s="2"/>
      <c r="E9553" s="136"/>
      <c r="F9553" s="136"/>
      <c r="G9553" s="82"/>
      <c r="H9553" s="160"/>
      <c r="I9553" s="136"/>
      <c r="J9553" s="136"/>
      <c r="K9553" s="136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</row>
    <row r="9554">
      <c r="A9554" s="82"/>
      <c r="B9554" s="82"/>
      <c r="C9554" s="2"/>
      <c r="D9554" s="2"/>
      <c r="E9554" s="136"/>
      <c r="F9554" s="136"/>
      <c r="G9554" s="82"/>
      <c r="H9554" s="160"/>
      <c r="I9554" s="136"/>
      <c r="J9554" s="136"/>
      <c r="K9554" s="136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</row>
    <row r="9555">
      <c r="A9555" s="82"/>
      <c r="B9555" s="82"/>
      <c r="C9555" s="2"/>
      <c r="D9555" s="2"/>
      <c r="E9555" s="136"/>
      <c r="F9555" s="136"/>
      <c r="G9555" s="82"/>
      <c r="H9555" s="160"/>
      <c r="I9555" s="136"/>
      <c r="J9555" s="136"/>
      <c r="K9555" s="136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</row>
    <row r="9556">
      <c r="A9556" s="82"/>
      <c r="B9556" s="82"/>
      <c r="C9556" s="2"/>
      <c r="D9556" s="2"/>
      <c r="E9556" s="136"/>
      <c r="F9556" s="136"/>
      <c r="G9556" s="82"/>
      <c r="H9556" s="160"/>
      <c r="I9556" s="136"/>
      <c r="J9556" s="136"/>
      <c r="K9556" s="136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</row>
    <row r="9557">
      <c r="A9557" s="82"/>
      <c r="B9557" s="82"/>
      <c r="C9557" s="2"/>
      <c r="D9557" s="2"/>
      <c r="E9557" s="136"/>
      <c r="F9557" s="136"/>
      <c r="G9557" s="82"/>
      <c r="H9557" s="160"/>
      <c r="I9557" s="136"/>
      <c r="J9557" s="136"/>
      <c r="K9557" s="136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</row>
    <row r="9558">
      <c r="A9558" s="82"/>
      <c r="B9558" s="82"/>
      <c r="C9558" s="2"/>
      <c r="D9558" s="2"/>
      <c r="E9558" s="136"/>
      <c r="F9558" s="136"/>
      <c r="G9558" s="82"/>
      <c r="H9558" s="160"/>
      <c r="I9558" s="136"/>
      <c r="J9558" s="136"/>
      <c r="K9558" s="136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</row>
    <row r="9559">
      <c r="A9559" s="82"/>
      <c r="B9559" s="82"/>
      <c r="C9559" s="2"/>
      <c r="D9559" s="2"/>
      <c r="E9559" s="136"/>
      <c r="F9559" s="136"/>
      <c r="G9559" s="82"/>
      <c r="H9559" s="160"/>
      <c r="I9559" s="136"/>
      <c r="J9559" s="136"/>
      <c r="K9559" s="136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</row>
    <row r="9560">
      <c r="A9560" s="82"/>
      <c r="B9560" s="82"/>
      <c r="C9560" s="2"/>
      <c r="D9560" s="2"/>
      <c r="E9560" s="136"/>
      <c r="F9560" s="136"/>
      <c r="G9560" s="82"/>
      <c r="H9560" s="160"/>
      <c r="I9560" s="136"/>
      <c r="J9560" s="136"/>
      <c r="K9560" s="136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</row>
    <row r="9561">
      <c r="A9561" s="82"/>
      <c r="B9561" s="82"/>
      <c r="C9561" s="2"/>
      <c r="D9561" s="2"/>
      <c r="E9561" s="136"/>
      <c r="F9561" s="136"/>
      <c r="G9561" s="82"/>
      <c r="H9561" s="160"/>
      <c r="I9561" s="136"/>
      <c r="J9561" s="136"/>
      <c r="K9561" s="136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</row>
    <row r="9562">
      <c r="A9562" s="82"/>
      <c r="B9562" s="82"/>
      <c r="C9562" s="2"/>
      <c r="D9562" s="2"/>
      <c r="E9562" s="136"/>
      <c r="F9562" s="136"/>
      <c r="G9562" s="82"/>
      <c r="H9562" s="160"/>
      <c r="I9562" s="136"/>
      <c r="J9562" s="136"/>
      <c r="K9562" s="136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</row>
    <row r="9563">
      <c r="A9563" s="82"/>
      <c r="B9563" s="82"/>
      <c r="C9563" s="2"/>
      <c r="D9563" s="2"/>
      <c r="E9563" s="136"/>
      <c r="F9563" s="136"/>
      <c r="G9563" s="82"/>
      <c r="H9563" s="160"/>
      <c r="I9563" s="136"/>
      <c r="J9563" s="136"/>
      <c r="K9563" s="136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</row>
    <row r="9564">
      <c r="A9564" s="82"/>
      <c r="B9564" s="82"/>
      <c r="C9564" s="2"/>
      <c r="D9564" s="2"/>
      <c r="E9564" s="136"/>
      <c r="F9564" s="136"/>
      <c r="G9564" s="82"/>
      <c r="H9564" s="160"/>
      <c r="I9564" s="136"/>
      <c r="J9564" s="136"/>
      <c r="K9564" s="136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</row>
    <row r="9565">
      <c r="A9565" s="82"/>
      <c r="B9565" s="82"/>
      <c r="C9565" s="2"/>
      <c r="D9565" s="2"/>
      <c r="E9565" s="136"/>
      <c r="F9565" s="136"/>
      <c r="G9565" s="82"/>
      <c r="H9565" s="160"/>
      <c r="I9565" s="136"/>
      <c r="J9565" s="136"/>
      <c r="K9565" s="136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</row>
    <row r="9566">
      <c r="A9566" s="82"/>
      <c r="B9566" s="82"/>
      <c r="C9566" s="2"/>
      <c r="D9566" s="2"/>
      <c r="E9566" s="136"/>
      <c r="F9566" s="136"/>
      <c r="G9566" s="82"/>
      <c r="H9566" s="160"/>
      <c r="I9566" s="136"/>
      <c r="J9566" s="136"/>
      <c r="K9566" s="136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</row>
    <row r="9567">
      <c r="A9567" s="82"/>
      <c r="B9567" s="82"/>
      <c r="C9567" s="2"/>
      <c r="D9567" s="2"/>
      <c r="E9567" s="136"/>
      <c r="F9567" s="136"/>
      <c r="G9567" s="82"/>
      <c r="H9567" s="160"/>
      <c r="I9567" s="136"/>
      <c r="J9567" s="136"/>
      <c r="K9567" s="136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</row>
    <row r="9568">
      <c r="A9568" s="82"/>
      <c r="B9568" s="82"/>
      <c r="C9568" s="2"/>
      <c r="D9568" s="2"/>
      <c r="E9568" s="136"/>
      <c r="F9568" s="136"/>
      <c r="G9568" s="82"/>
      <c r="H9568" s="160"/>
      <c r="I9568" s="136"/>
      <c r="J9568" s="136"/>
      <c r="K9568" s="136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</row>
    <row r="9569">
      <c r="A9569" s="82"/>
      <c r="B9569" s="82"/>
      <c r="C9569" s="2"/>
      <c r="D9569" s="2"/>
      <c r="E9569" s="136"/>
      <c r="F9569" s="136"/>
      <c r="G9569" s="82"/>
      <c r="H9569" s="160"/>
      <c r="I9569" s="136"/>
      <c r="J9569" s="136"/>
      <c r="K9569" s="136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</row>
    <row r="9570">
      <c r="A9570" s="82"/>
      <c r="B9570" s="82"/>
      <c r="C9570" s="2"/>
      <c r="D9570" s="2"/>
      <c r="E9570" s="136"/>
      <c r="F9570" s="136"/>
      <c r="G9570" s="82"/>
      <c r="H9570" s="160"/>
      <c r="I9570" s="136"/>
      <c r="J9570" s="136"/>
      <c r="K9570" s="136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</row>
    <row r="9571">
      <c r="A9571" s="82"/>
      <c r="B9571" s="82"/>
      <c r="C9571" s="2"/>
      <c r="D9571" s="2"/>
      <c r="E9571" s="136"/>
      <c r="F9571" s="136"/>
      <c r="G9571" s="82"/>
      <c r="H9571" s="160"/>
      <c r="I9571" s="136"/>
      <c r="J9571" s="136"/>
      <c r="K9571" s="136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</row>
    <row r="9572">
      <c r="A9572" s="82"/>
      <c r="B9572" s="82"/>
      <c r="C9572" s="2"/>
      <c r="D9572" s="2"/>
      <c r="E9572" s="136"/>
      <c r="F9572" s="136"/>
      <c r="G9572" s="82"/>
      <c r="H9572" s="160"/>
      <c r="I9572" s="136"/>
      <c r="J9572" s="136"/>
      <c r="K9572" s="136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</row>
    <row r="9573">
      <c r="A9573" s="82"/>
      <c r="B9573" s="82"/>
      <c r="C9573" s="2"/>
      <c r="D9573" s="2"/>
      <c r="E9573" s="136"/>
      <c r="F9573" s="136"/>
      <c r="G9573" s="82"/>
      <c r="H9573" s="160"/>
      <c r="I9573" s="136"/>
      <c r="J9573" s="136"/>
      <c r="K9573" s="136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</row>
    <row r="9574">
      <c r="A9574" s="82"/>
      <c r="B9574" s="82"/>
      <c r="C9574" s="2"/>
      <c r="D9574" s="2"/>
      <c r="E9574" s="136"/>
      <c r="F9574" s="136"/>
      <c r="G9574" s="82"/>
      <c r="H9574" s="160"/>
      <c r="I9574" s="136"/>
      <c r="J9574" s="136"/>
      <c r="K9574" s="136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</row>
    <row r="9575">
      <c r="A9575" s="82"/>
      <c r="B9575" s="82"/>
      <c r="C9575" s="2"/>
      <c r="D9575" s="2"/>
      <c r="E9575" s="136"/>
      <c r="F9575" s="136"/>
      <c r="G9575" s="82"/>
      <c r="H9575" s="160"/>
      <c r="I9575" s="136"/>
      <c r="J9575" s="136"/>
      <c r="K9575" s="136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</row>
    <row r="9576">
      <c r="A9576" s="82"/>
      <c r="B9576" s="82"/>
      <c r="C9576" s="2"/>
      <c r="D9576" s="2"/>
      <c r="E9576" s="136"/>
      <c r="F9576" s="136"/>
      <c r="G9576" s="82"/>
      <c r="H9576" s="160"/>
      <c r="I9576" s="136"/>
      <c r="J9576" s="136"/>
      <c r="K9576" s="136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</row>
    <row r="9577">
      <c r="A9577" s="82"/>
      <c r="B9577" s="82"/>
      <c r="C9577" s="2"/>
      <c r="D9577" s="2"/>
      <c r="E9577" s="136"/>
      <c r="F9577" s="136"/>
      <c r="G9577" s="82"/>
      <c r="H9577" s="160"/>
      <c r="I9577" s="136"/>
      <c r="J9577" s="136"/>
      <c r="K9577" s="136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</row>
    <row r="9578">
      <c r="A9578" s="82"/>
      <c r="B9578" s="82"/>
      <c r="C9578" s="2"/>
      <c r="D9578" s="2"/>
      <c r="E9578" s="136"/>
      <c r="F9578" s="136"/>
      <c r="G9578" s="82"/>
      <c r="H9578" s="160"/>
      <c r="I9578" s="136"/>
      <c r="J9578" s="136"/>
      <c r="K9578" s="136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</row>
    <row r="9579">
      <c r="A9579" s="82"/>
      <c r="B9579" s="82"/>
      <c r="C9579" s="2"/>
      <c r="D9579" s="2"/>
      <c r="E9579" s="136"/>
      <c r="F9579" s="136"/>
      <c r="G9579" s="82"/>
      <c r="H9579" s="160"/>
      <c r="I9579" s="136"/>
      <c r="J9579" s="136"/>
      <c r="K9579" s="136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</row>
    <row r="9580">
      <c r="A9580" s="82"/>
      <c r="B9580" s="82"/>
      <c r="C9580" s="2"/>
      <c r="D9580" s="2"/>
      <c r="E9580" s="136"/>
      <c r="F9580" s="136"/>
      <c r="G9580" s="82"/>
      <c r="H9580" s="160"/>
      <c r="I9580" s="136"/>
      <c r="J9580" s="136"/>
      <c r="K9580" s="136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</row>
    <row r="9581">
      <c r="A9581" s="82"/>
      <c r="B9581" s="82"/>
      <c r="C9581" s="2"/>
      <c r="D9581" s="2"/>
      <c r="E9581" s="136"/>
      <c r="F9581" s="136"/>
      <c r="G9581" s="82"/>
      <c r="H9581" s="160"/>
      <c r="I9581" s="136"/>
      <c r="J9581" s="136"/>
      <c r="K9581" s="136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</row>
    <row r="9582">
      <c r="A9582" s="82"/>
      <c r="B9582" s="82"/>
      <c r="C9582" s="2"/>
      <c r="D9582" s="2"/>
      <c r="E9582" s="136"/>
      <c r="F9582" s="136"/>
      <c r="G9582" s="82"/>
      <c r="H9582" s="160"/>
      <c r="I9582" s="136"/>
      <c r="J9582" s="136"/>
      <c r="K9582" s="136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</row>
    <row r="9583">
      <c r="A9583" s="82"/>
      <c r="B9583" s="82"/>
      <c r="C9583" s="2"/>
      <c r="D9583" s="2"/>
      <c r="E9583" s="136"/>
      <c r="F9583" s="136"/>
      <c r="G9583" s="82"/>
      <c r="H9583" s="160"/>
      <c r="I9583" s="136"/>
      <c r="J9583" s="136"/>
      <c r="K9583" s="136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</row>
    <row r="9584">
      <c r="A9584" s="82"/>
      <c r="B9584" s="82"/>
      <c r="C9584" s="2"/>
      <c r="D9584" s="2"/>
      <c r="E9584" s="136"/>
      <c r="F9584" s="136"/>
      <c r="G9584" s="82"/>
      <c r="H9584" s="160"/>
      <c r="I9584" s="136"/>
      <c r="J9584" s="136"/>
      <c r="K9584" s="136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</row>
    <row r="9585">
      <c r="A9585" s="82"/>
      <c r="B9585" s="82"/>
      <c r="C9585" s="2"/>
      <c r="D9585" s="2"/>
      <c r="E9585" s="136"/>
      <c r="F9585" s="136"/>
      <c r="G9585" s="82"/>
      <c r="H9585" s="160"/>
      <c r="I9585" s="136"/>
      <c r="J9585" s="136"/>
      <c r="K9585" s="136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</row>
    <row r="9586">
      <c r="A9586" s="82"/>
      <c r="B9586" s="82"/>
      <c r="C9586" s="2"/>
      <c r="D9586" s="2"/>
      <c r="E9586" s="136"/>
      <c r="F9586" s="136"/>
      <c r="G9586" s="82"/>
      <c r="H9586" s="160"/>
      <c r="I9586" s="136"/>
      <c r="J9586" s="136"/>
      <c r="K9586" s="136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</row>
    <row r="9587">
      <c r="A9587" s="82"/>
      <c r="B9587" s="82"/>
      <c r="C9587" s="2"/>
      <c r="D9587" s="2"/>
      <c r="E9587" s="136"/>
      <c r="F9587" s="136"/>
      <c r="G9587" s="82"/>
      <c r="H9587" s="160"/>
      <c r="I9587" s="136"/>
      <c r="J9587" s="136"/>
      <c r="K9587" s="136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</row>
    <row r="9588">
      <c r="A9588" s="82"/>
      <c r="B9588" s="82"/>
      <c r="C9588" s="2"/>
      <c r="D9588" s="2"/>
      <c r="E9588" s="136"/>
      <c r="F9588" s="136"/>
      <c r="G9588" s="82"/>
      <c r="H9588" s="160"/>
      <c r="I9588" s="136"/>
      <c r="J9588" s="136"/>
      <c r="K9588" s="136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</row>
    <row r="9589">
      <c r="A9589" s="82"/>
      <c r="B9589" s="82"/>
      <c r="C9589" s="2"/>
      <c r="D9589" s="2"/>
      <c r="E9589" s="136"/>
      <c r="F9589" s="136"/>
      <c r="G9589" s="82"/>
      <c r="H9589" s="160"/>
      <c r="I9589" s="136"/>
      <c r="J9589" s="136"/>
      <c r="K9589" s="136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</row>
    <row r="9590">
      <c r="A9590" s="82"/>
      <c r="B9590" s="82"/>
      <c r="C9590" s="2"/>
      <c r="D9590" s="2"/>
      <c r="E9590" s="136"/>
      <c r="F9590" s="136"/>
      <c r="G9590" s="82"/>
      <c r="H9590" s="160"/>
      <c r="I9590" s="136"/>
      <c r="J9590" s="136"/>
      <c r="K9590" s="136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</row>
    <row r="9591">
      <c r="A9591" s="82"/>
      <c r="B9591" s="82"/>
      <c r="C9591" s="2"/>
      <c r="D9591" s="2"/>
      <c r="E9591" s="136"/>
      <c r="F9591" s="136"/>
      <c r="G9591" s="82"/>
      <c r="H9591" s="160"/>
      <c r="I9591" s="136"/>
      <c r="J9591" s="136"/>
      <c r="K9591" s="136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</row>
    <row r="9592">
      <c r="A9592" s="82"/>
      <c r="B9592" s="82"/>
      <c r="C9592" s="2"/>
      <c r="D9592" s="2"/>
      <c r="E9592" s="136"/>
      <c r="F9592" s="136"/>
      <c r="G9592" s="82"/>
      <c r="H9592" s="160"/>
      <c r="I9592" s="136"/>
      <c r="J9592" s="136"/>
      <c r="K9592" s="136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</row>
    <row r="9593">
      <c r="A9593" s="82"/>
      <c r="B9593" s="82"/>
      <c r="C9593" s="2"/>
      <c r="D9593" s="2"/>
      <c r="E9593" s="136"/>
      <c r="F9593" s="136"/>
      <c r="G9593" s="82"/>
      <c r="H9593" s="160"/>
      <c r="I9593" s="136"/>
      <c r="J9593" s="136"/>
      <c r="K9593" s="136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</row>
    <row r="9594">
      <c r="A9594" s="82"/>
      <c r="B9594" s="82"/>
      <c r="C9594" s="2"/>
      <c r="D9594" s="2"/>
      <c r="E9594" s="136"/>
      <c r="F9594" s="136"/>
      <c r="G9594" s="82"/>
      <c r="H9594" s="160"/>
      <c r="I9594" s="136"/>
      <c r="J9594" s="136"/>
      <c r="K9594" s="136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</row>
    <row r="9595">
      <c r="A9595" s="82"/>
      <c r="B9595" s="82"/>
      <c r="C9595" s="2"/>
      <c r="D9595" s="2"/>
      <c r="E9595" s="136"/>
      <c r="F9595" s="136"/>
      <c r="G9595" s="82"/>
      <c r="H9595" s="160"/>
      <c r="I9595" s="136"/>
      <c r="J9595" s="136"/>
      <c r="K9595" s="136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</row>
    <row r="9596">
      <c r="A9596" s="82"/>
      <c r="B9596" s="82"/>
      <c r="C9596" s="2"/>
      <c r="D9596" s="2"/>
      <c r="E9596" s="136"/>
      <c r="F9596" s="136"/>
      <c r="G9596" s="82"/>
      <c r="H9596" s="160"/>
      <c r="I9596" s="136"/>
      <c r="J9596" s="136"/>
      <c r="K9596" s="136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</row>
    <row r="9597">
      <c r="A9597" s="82"/>
      <c r="B9597" s="82"/>
      <c r="C9597" s="2"/>
      <c r="D9597" s="2"/>
      <c r="E9597" s="136"/>
      <c r="F9597" s="136"/>
      <c r="G9597" s="82"/>
      <c r="H9597" s="160"/>
      <c r="I9597" s="136"/>
      <c r="J9597" s="136"/>
      <c r="K9597" s="136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</row>
    <row r="9598">
      <c r="A9598" s="82"/>
      <c r="B9598" s="82"/>
      <c r="C9598" s="2"/>
      <c r="D9598" s="2"/>
      <c r="E9598" s="136"/>
      <c r="F9598" s="136"/>
      <c r="G9598" s="82"/>
      <c r="H9598" s="160"/>
      <c r="I9598" s="136"/>
      <c r="J9598" s="136"/>
      <c r="K9598" s="136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</row>
    <row r="9599">
      <c r="A9599" s="82"/>
      <c r="B9599" s="82"/>
      <c r="C9599" s="2"/>
      <c r="D9599" s="2"/>
      <c r="E9599" s="136"/>
      <c r="F9599" s="136"/>
      <c r="G9599" s="82"/>
      <c r="H9599" s="160"/>
      <c r="I9599" s="136"/>
      <c r="J9599" s="136"/>
      <c r="K9599" s="136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</row>
    <row r="9600">
      <c r="A9600" s="82"/>
      <c r="B9600" s="82"/>
      <c r="C9600" s="2"/>
      <c r="D9600" s="2"/>
      <c r="E9600" s="136"/>
      <c r="F9600" s="136"/>
      <c r="G9600" s="82"/>
      <c r="H9600" s="160"/>
      <c r="I9600" s="136"/>
      <c r="J9600" s="136"/>
      <c r="K9600" s="136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</row>
    <row r="9601">
      <c r="A9601" s="82"/>
      <c r="B9601" s="82"/>
      <c r="C9601" s="2"/>
      <c r="D9601" s="2"/>
      <c r="E9601" s="136"/>
      <c r="F9601" s="136"/>
      <c r="G9601" s="82"/>
      <c r="H9601" s="160"/>
      <c r="I9601" s="136"/>
      <c r="J9601" s="136"/>
      <c r="K9601" s="136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</row>
    <row r="9602">
      <c r="A9602" s="82"/>
      <c r="B9602" s="82"/>
      <c r="C9602" s="2"/>
      <c r="D9602" s="2"/>
      <c r="E9602" s="136"/>
      <c r="F9602" s="136"/>
      <c r="G9602" s="82"/>
      <c r="H9602" s="160"/>
      <c r="I9602" s="136"/>
      <c r="J9602" s="136"/>
      <c r="K9602" s="136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</row>
    <row r="9603">
      <c r="A9603" s="82"/>
      <c r="B9603" s="82"/>
      <c r="C9603" s="2"/>
      <c r="D9603" s="2"/>
      <c r="E9603" s="136"/>
      <c r="F9603" s="136"/>
      <c r="G9603" s="82"/>
      <c r="H9603" s="160"/>
      <c r="I9603" s="136"/>
      <c r="J9603" s="136"/>
      <c r="K9603" s="136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</row>
    <row r="9604">
      <c r="A9604" s="82"/>
      <c r="B9604" s="82"/>
      <c r="C9604" s="2"/>
      <c r="D9604" s="2"/>
      <c r="E9604" s="136"/>
      <c r="F9604" s="136"/>
      <c r="G9604" s="82"/>
      <c r="H9604" s="160"/>
      <c r="I9604" s="136"/>
      <c r="J9604" s="136"/>
      <c r="K9604" s="136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</row>
    <row r="9605">
      <c r="A9605" s="82"/>
      <c r="B9605" s="82"/>
      <c r="C9605" s="2"/>
      <c r="D9605" s="2"/>
      <c r="E9605" s="136"/>
      <c r="F9605" s="136"/>
      <c r="G9605" s="82"/>
      <c r="H9605" s="160"/>
      <c r="I9605" s="136"/>
      <c r="J9605" s="136"/>
      <c r="K9605" s="136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</row>
    <row r="9606">
      <c r="A9606" s="82"/>
      <c r="B9606" s="82"/>
      <c r="C9606" s="2"/>
      <c r="D9606" s="2"/>
      <c r="E9606" s="136"/>
      <c r="F9606" s="136"/>
      <c r="G9606" s="82"/>
      <c r="H9606" s="160"/>
      <c r="I9606" s="136"/>
      <c r="J9606" s="136"/>
      <c r="K9606" s="136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</row>
    <row r="9607">
      <c r="A9607" s="82"/>
      <c r="B9607" s="82"/>
      <c r="C9607" s="2"/>
      <c r="D9607" s="2"/>
      <c r="E9607" s="136"/>
      <c r="F9607" s="136"/>
      <c r="G9607" s="82"/>
      <c r="H9607" s="160"/>
      <c r="I9607" s="136"/>
      <c r="J9607" s="136"/>
      <c r="K9607" s="136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</row>
    <row r="9608">
      <c r="A9608" s="82"/>
      <c r="B9608" s="82"/>
      <c r="C9608" s="2"/>
      <c r="D9608" s="2"/>
      <c r="E9608" s="136"/>
      <c r="F9608" s="136"/>
      <c r="G9608" s="82"/>
      <c r="H9608" s="160"/>
      <c r="I9608" s="136"/>
      <c r="J9608" s="136"/>
      <c r="K9608" s="136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</row>
    <row r="9609">
      <c r="A9609" s="82"/>
      <c r="B9609" s="82"/>
      <c r="C9609" s="2"/>
      <c r="D9609" s="2"/>
      <c r="E9609" s="136"/>
      <c r="F9609" s="136"/>
      <c r="G9609" s="82"/>
      <c r="H9609" s="160"/>
      <c r="I9609" s="136"/>
      <c r="J9609" s="136"/>
      <c r="K9609" s="136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</row>
    <row r="9610">
      <c r="A9610" s="82"/>
      <c r="B9610" s="82"/>
      <c r="C9610" s="2"/>
      <c r="D9610" s="2"/>
      <c r="E9610" s="136"/>
      <c r="F9610" s="136"/>
      <c r="G9610" s="82"/>
      <c r="H9610" s="160"/>
      <c r="I9610" s="136"/>
      <c r="J9610" s="136"/>
      <c r="K9610" s="136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</row>
    <row r="9611">
      <c r="A9611" s="82"/>
      <c r="B9611" s="82"/>
      <c r="C9611" s="2"/>
      <c r="D9611" s="2"/>
      <c r="E9611" s="136"/>
      <c r="F9611" s="136"/>
      <c r="G9611" s="82"/>
      <c r="H9611" s="160"/>
      <c r="I9611" s="136"/>
      <c r="J9611" s="136"/>
      <c r="K9611" s="136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</row>
    <row r="9612">
      <c r="A9612" s="82"/>
      <c r="B9612" s="82"/>
      <c r="C9612" s="2"/>
      <c r="D9612" s="2"/>
      <c r="E9612" s="136"/>
      <c r="F9612" s="136"/>
      <c r="G9612" s="82"/>
      <c r="H9612" s="160"/>
      <c r="I9612" s="136"/>
      <c r="J9612" s="136"/>
      <c r="K9612" s="136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</row>
    <row r="9613">
      <c r="A9613" s="82"/>
      <c r="B9613" s="82"/>
      <c r="C9613" s="2"/>
      <c r="D9613" s="2"/>
      <c r="E9613" s="136"/>
      <c r="F9613" s="136"/>
      <c r="G9613" s="82"/>
      <c r="H9613" s="160"/>
      <c r="I9613" s="136"/>
      <c r="J9613" s="136"/>
      <c r="K9613" s="136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</row>
    <row r="9614">
      <c r="A9614" s="82"/>
      <c r="B9614" s="82"/>
      <c r="C9614" s="2"/>
      <c r="D9614" s="2"/>
      <c r="E9614" s="136"/>
      <c r="F9614" s="136"/>
      <c r="G9614" s="82"/>
      <c r="H9614" s="160"/>
      <c r="I9614" s="136"/>
      <c r="J9614" s="136"/>
      <c r="K9614" s="136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</row>
    <row r="9615">
      <c r="A9615" s="82"/>
      <c r="B9615" s="82"/>
      <c r="C9615" s="2"/>
      <c r="D9615" s="2"/>
      <c r="E9615" s="136"/>
      <c r="F9615" s="136"/>
      <c r="G9615" s="82"/>
      <c r="H9615" s="160"/>
      <c r="I9615" s="136"/>
      <c r="J9615" s="136"/>
      <c r="K9615" s="136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</row>
    <row r="9616">
      <c r="A9616" s="82"/>
      <c r="B9616" s="82"/>
      <c r="C9616" s="2"/>
      <c r="D9616" s="2"/>
      <c r="E9616" s="136"/>
      <c r="F9616" s="136"/>
      <c r="G9616" s="82"/>
      <c r="H9616" s="160"/>
      <c r="I9616" s="136"/>
      <c r="J9616" s="136"/>
      <c r="K9616" s="136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</row>
    <row r="9617">
      <c r="A9617" s="82"/>
      <c r="B9617" s="82"/>
      <c r="C9617" s="2"/>
      <c r="D9617" s="2"/>
      <c r="E9617" s="136"/>
      <c r="F9617" s="136"/>
      <c r="G9617" s="82"/>
      <c r="H9617" s="160"/>
      <c r="I9617" s="136"/>
      <c r="J9617" s="136"/>
      <c r="K9617" s="136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</row>
    <row r="9618">
      <c r="A9618" s="82"/>
      <c r="B9618" s="82"/>
      <c r="C9618" s="2"/>
      <c r="D9618" s="2"/>
      <c r="E9618" s="136"/>
      <c r="F9618" s="136"/>
      <c r="G9618" s="82"/>
      <c r="H9618" s="160"/>
      <c r="I9618" s="136"/>
      <c r="J9618" s="136"/>
      <c r="K9618" s="136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</row>
    <row r="9619">
      <c r="A9619" s="82"/>
      <c r="B9619" s="82"/>
      <c r="C9619" s="2"/>
      <c r="D9619" s="2"/>
      <c r="E9619" s="136"/>
      <c r="F9619" s="136"/>
      <c r="G9619" s="82"/>
      <c r="H9619" s="160"/>
      <c r="I9619" s="136"/>
      <c r="J9619" s="136"/>
      <c r="K9619" s="136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</row>
    <row r="9620">
      <c r="A9620" s="82"/>
      <c r="B9620" s="82"/>
      <c r="C9620" s="2"/>
      <c r="D9620" s="2"/>
      <c r="E9620" s="136"/>
      <c r="F9620" s="136"/>
      <c r="G9620" s="82"/>
      <c r="H9620" s="160"/>
      <c r="I9620" s="136"/>
      <c r="J9620" s="136"/>
      <c r="K9620" s="136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</row>
    <row r="9621">
      <c r="A9621" s="82"/>
      <c r="B9621" s="82"/>
      <c r="C9621" s="2"/>
      <c r="D9621" s="2"/>
      <c r="E9621" s="136"/>
      <c r="F9621" s="136"/>
      <c r="G9621" s="82"/>
      <c r="H9621" s="160"/>
      <c r="I9621" s="136"/>
      <c r="J9621" s="136"/>
      <c r="K9621" s="136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</row>
    <row r="9622">
      <c r="A9622" s="82"/>
      <c r="B9622" s="82"/>
      <c r="C9622" s="2"/>
      <c r="D9622" s="2"/>
      <c r="E9622" s="136"/>
      <c r="F9622" s="136"/>
      <c r="G9622" s="82"/>
      <c r="H9622" s="160"/>
      <c r="I9622" s="136"/>
      <c r="J9622" s="136"/>
      <c r="K9622" s="136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</row>
    <row r="9623">
      <c r="A9623" s="82"/>
      <c r="B9623" s="82"/>
      <c r="C9623" s="2"/>
      <c r="D9623" s="2"/>
      <c r="E9623" s="136"/>
      <c r="F9623" s="136"/>
      <c r="G9623" s="82"/>
      <c r="H9623" s="160"/>
      <c r="I9623" s="136"/>
      <c r="J9623" s="136"/>
      <c r="K9623" s="136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</row>
    <row r="9624">
      <c r="A9624" s="82"/>
      <c r="B9624" s="82"/>
      <c r="C9624" s="2"/>
      <c r="D9624" s="2"/>
      <c r="E9624" s="136"/>
      <c r="F9624" s="136"/>
      <c r="G9624" s="82"/>
      <c r="H9624" s="160"/>
      <c r="I9624" s="136"/>
      <c r="J9624" s="136"/>
      <c r="K9624" s="136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</row>
    <row r="9625">
      <c r="A9625" s="82"/>
      <c r="B9625" s="82"/>
      <c r="C9625" s="2"/>
      <c r="D9625" s="2"/>
      <c r="E9625" s="136"/>
      <c r="F9625" s="136"/>
      <c r="G9625" s="82"/>
      <c r="H9625" s="160"/>
      <c r="I9625" s="136"/>
      <c r="J9625" s="136"/>
      <c r="K9625" s="136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</row>
    <row r="9626">
      <c r="A9626" s="82"/>
      <c r="B9626" s="82"/>
      <c r="C9626" s="2"/>
      <c r="D9626" s="2"/>
      <c r="E9626" s="136"/>
      <c r="F9626" s="136"/>
      <c r="G9626" s="82"/>
      <c r="H9626" s="160"/>
      <c r="I9626" s="136"/>
      <c r="J9626" s="136"/>
      <c r="K9626" s="136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</row>
    <row r="9627">
      <c r="A9627" s="82"/>
      <c r="B9627" s="82"/>
      <c r="C9627" s="2"/>
      <c r="D9627" s="2"/>
      <c r="E9627" s="136"/>
      <c r="F9627" s="136"/>
      <c r="G9627" s="82"/>
      <c r="H9627" s="160"/>
      <c r="I9627" s="136"/>
      <c r="J9627" s="136"/>
      <c r="K9627" s="136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</row>
    <row r="9628">
      <c r="A9628" s="82"/>
      <c r="B9628" s="82"/>
      <c r="C9628" s="2"/>
      <c r="D9628" s="2"/>
      <c r="E9628" s="136"/>
      <c r="F9628" s="136"/>
      <c r="G9628" s="82"/>
      <c r="H9628" s="160"/>
      <c r="I9628" s="136"/>
      <c r="J9628" s="136"/>
      <c r="K9628" s="136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</row>
    <row r="9629">
      <c r="A9629" s="82"/>
      <c r="B9629" s="82"/>
      <c r="C9629" s="2"/>
      <c r="D9629" s="2"/>
      <c r="E9629" s="136"/>
      <c r="F9629" s="136"/>
      <c r="G9629" s="82"/>
      <c r="H9629" s="160"/>
      <c r="I9629" s="136"/>
      <c r="J9629" s="136"/>
      <c r="K9629" s="136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</row>
    <row r="9630">
      <c r="A9630" s="82"/>
      <c r="B9630" s="82"/>
      <c r="C9630" s="2"/>
      <c r="D9630" s="2"/>
      <c r="E9630" s="136"/>
      <c r="F9630" s="136"/>
      <c r="G9630" s="82"/>
      <c r="H9630" s="160"/>
      <c r="I9630" s="136"/>
      <c r="J9630" s="136"/>
      <c r="K9630" s="136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</row>
    <row r="9631">
      <c r="A9631" s="82"/>
      <c r="B9631" s="82"/>
      <c r="C9631" s="2"/>
      <c r="D9631" s="2"/>
      <c r="E9631" s="136"/>
      <c r="F9631" s="136"/>
      <c r="G9631" s="82"/>
      <c r="H9631" s="160"/>
      <c r="I9631" s="136"/>
      <c r="J9631" s="136"/>
      <c r="K9631" s="136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</row>
    <row r="9632">
      <c r="A9632" s="82"/>
      <c r="B9632" s="82"/>
      <c r="C9632" s="2"/>
      <c r="D9632" s="2"/>
      <c r="E9632" s="136"/>
      <c r="F9632" s="136"/>
      <c r="G9632" s="82"/>
      <c r="H9632" s="160"/>
      <c r="I9632" s="136"/>
      <c r="J9632" s="136"/>
      <c r="K9632" s="136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</row>
    <row r="9633">
      <c r="A9633" s="82"/>
      <c r="B9633" s="82"/>
      <c r="C9633" s="2"/>
      <c r="D9633" s="2"/>
      <c r="E9633" s="136"/>
      <c r="F9633" s="136"/>
      <c r="G9633" s="82"/>
      <c r="H9633" s="160"/>
      <c r="I9633" s="136"/>
      <c r="J9633" s="136"/>
      <c r="K9633" s="136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</row>
    <row r="9634">
      <c r="A9634" s="82"/>
      <c r="B9634" s="82"/>
      <c r="C9634" s="2"/>
      <c r="D9634" s="2"/>
      <c r="E9634" s="136"/>
      <c r="F9634" s="136"/>
      <c r="G9634" s="82"/>
      <c r="H9634" s="160"/>
      <c r="I9634" s="136"/>
      <c r="J9634" s="136"/>
      <c r="K9634" s="136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</row>
    <row r="9635">
      <c r="A9635" s="82"/>
      <c r="B9635" s="82"/>
      <c r="C9635" s="2"/>
      <c r="D9635" s="2"/>
      <c r="E9635" s="136"/>
      <c r="F9635" s="136"/>
      <c r="G9635" s="82"/>
      <c r="H9635" s="160"/>
      <c r="I9635" s="136"/>
      <c r="J9635" s="136"/>
      <c r="K9635" s="136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</row>
    <row r="9636">
      <c r="A9636" s="82"/>
      <c r="B9636" s="82"/>
      <c r="C9636" s="2"/>
      <c r="D9636" s="2"/>
      <c r="E9636" s="136"/>
      <c r="F9636" s="136"/>
      <c r="G9636" s="82"/>
      <c r="H9636" s="160"/>
      <c r="I9636" s="136"/>
      <c r="J9636" s="136"/>
      <c r="K9636" s="136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</row>
    <row r="9637">
      <c r="A9637" s="82"/>
      <c r="B9637" s="82"/>
      <c r="C9637" s="2"/>
      <c r="D9637" s="2"/>
      <c r="E9637" s="136"/>
      <c r="F9637" s="136"/>
      <c r="G9637" s="82"/>
      <c r="H9637" s="160"/>
      <c r="I9637" s="136"/>
      <c r="J9637" s="136"/>
      <c r="K9637" s="136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</row>
    <row r="9638">
      <c r="A9638" s="82"/>
      <c r="B9638" s="82"/>
      <c r="C9638" s="2"/>
      <c r="D9638" s="2"/>
      <c r="E9638" s="136"/>
      <c r="F9638" s="136"/>
      <c r="G9638" s="82"/>
      <c r="H9638" s="160"/>
      <c r="I9638" s="136"/>
      <c r="J9638" s="136"/>
      <c r="K9638" s="136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</row>
    <row r="9639">
      <c r="A9639" s="82"/>
      <c r="B9639" s="82"/>
      <c r="C9639" s="2"/>
      <c r="D9639" s="2"/>
      <c r="E9639" s="136"/>
      <c r="F9639" s="136"/>
      <c r="G9639" s="82"/>
      <c r="H9639" s="160"/>
      <c r="I9639" s="136"/>
      <c r="J9639" s="136"/>
      <c r="K9639" s="136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</row>
    <row r="9640">
      <c r="A9640" s="82"/>
      <c r="B9640" s="82"/>
      <c r="C9640" s="2"/>
      <c r="D9640" s="2"/>
      <c r="E9640" s="136"/>
      <c r="F9640" s="136"/>
      <c r="G9640" s="82"/>
      <c r="H9640" s="160"/>
      <c r="I9640" s="136"/>
      <c r="J9640" s="136"/>
      <c r="K9640" s="136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</row>
    <row r="9641">
      <c r="A9641" s="82"/>
      <c r="B9641" s="82"/>
      <c r="C9641" s="2"/>
      <c r="D9641" s="2"/>
      <c r="E9641" s="136"/>
      <c r="F9641" s="136"/>
      <c r="G9641" s="82"/>
      <c r="H9641" s="160"/>
      <c r="I9641" s="136"/>
      <c r="J9641" s="136"/>
      <c r="K9641" s="136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</row>
    <row r="9642">
      <c r="A9642" s="82"/>
      <c r="B9642" s="82"/>
      <c r="C9642" s="2"/>
      <c r="D9642" s="2"/>
      <c r="E9642" s="136"/>
      <c r="F9642" s="136"/>
      <c r="G9642" s="82"/>
      <c r="H9642" s="160"/>
      <c r="I9642" s="136"/>
      <c r="J9642" s="136"/>
      <c r="K9642" s="136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</row>
    <row r="9643">
      <c r="A9643" s="82"/>
      <c r="B9643" s="82"/>
      <c r="C9643" s="2"/>
      <c r="D9643" s="2"/>
      <c r="E9643" s="136"/>
      <c r="F9643" s="136"/>
      <c r="G9643" s="82"/>
      <c r="H9643" s="160"/>
      <c r="I9643" s="136"/>
      <c r="J9643" s="136"/>
      <c r="K9643" s="136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</row>
    <row r="9644">
      <c r="A9644" s="82"/>
      <c r="B9644" s="82"/>
      <c r="C9644" s="2"/>
      <c r="D9644" s="2"/>
      <c r="E9644" s="136"/>
      <c r="F9644" s="136"/>
      <c r="G9644" s="82"/>
      <c r="H9644" s="160"/>
      <c r="I9644" s="136"/>
      <c r="J9644" s="136"/>
      <c r="K9644" s="136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</row>
    <row r="9645">
      <c r="A9645" s="82"/>
      <c r="B9645" s="82"/>
      <c r="C9645" s="2"/>
      <c r="D9645" s="2"/>
      <c r="E9645" s="136"/>
      <c r="F9645" s="136"/>
      <c r="G9645" s="82"/>
      <c r="H9645" s="160"/>
      <c r="I9645" s="136"/>
      <c r="J9645" s="136"/>
      <c r="K9645" s="136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</row>
    <row r="9646">
      <c r="A9646" s="82"/>
      <c r="B9646" s="82"/>
      <c r="C9646" s="2"/>
      <c r="D9646" s="2"/>
      <c r="E9646" s="136"/>
      <c r="F9646" s="136"/>
      <c r="G9646" s="82"/>
      <c r="H9646" s="160"/>
      <c r="I9646" s="136"/>
      <c r="J9646" s="136"/>
      <c r="K9646" s="136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</row>
    <row r="9647">
      <c r="A9647" s="82"/>
      <c r="B9647" s="82"/>
      <c r="C9647" s="2"/>
      <c r="D9647" s="2"/>
      <c r="E9647" s="136"/>
      <c r="F9647" s="136"/>
      <c r="G9647" s="82"/>
      <c r="H9647" s="160"/>
      <c r="I9647" s="136"/>
      <c r="J9647" s="136"/>
      <c r="K9647" s="136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</row>
    <row r="9648">
      <c r="A9648" s="82"/>
      <c r="B9648" s="82"/>
      <c r="C9648" s="2"/>
      <c r="D9648" s="2"/>
      <c r="E9648" s="136"/>
      <c r="F9648" s="136"/>
      <c r="G9648" s="82"/>
      <c r="H9648" s="160"/>
      <c r="I9648" s="136"/>
      <c r="J9648" s="136"/>
      <c r="K9648" s="136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</row>
    <row r="9649">
      <c r="A9649" s="82"/>
      <c r="B9649" s="82"/>
      <c r="C9649" s="2"/>
      <c r="D9649" s="2"/>
      <c r="E9649" s="136"/>
      <c r="F9649" s="136"/>
      <c r="G9649" s="82"/>
      <c r="H9649" s="160"/>
      <c r="I9649" s="136"/>
      <c r="J9649" s="136"/>
      <c r="K9649" s="136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</row>
    <row r="9650">
      <c r="A9650" s="82"/>
      <c r="B9650" s="82"/>
      <c r="C9650" s="2"/>
      <c r="D9650" s="2"/>
      <c r="E9650" s="136"/>
      <c r="F9650" s="136"/>
      <c r="G9650" s="82"/>
      <c r="H9650" s="160"/>
      <c r="I9650" s="136"/>
      <c r="J9650" s="136"/>
      <c r="K9650" s="136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</row>
    <row r="9651">
      <c r="A9651" s="82"/>
      <c r="B9651" s="82"/>
      <c r="C9651" s="2"/>
      <c r="D9651" s="2"/>
      <c r="E9651" s="136"/>
      <c r="F9651" s="136"/>
      <c r="G9651" s="82"/>
      <c r="H9651" s="160"/>
      <c r="I9651" s="136"/>
      <c r="J9651" s="136"/>
      <c r="K9651" s="136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</row>
    <row r="9652">
      <c r="A9652" s="82"/>
      <c r="B9652" s="82"/>
      <c r="C9652" s="2"/>
      <c r="D9652" s="2"/>
      <c r="E9652" s="136"/>
      <c r="F9652" s="136"/>
      <c r="G9652" s="82"/>
      <c r="H9652" s="160"/>
      <c r="I9652" s="136"/>
      <c r="J9652" s="136"/>
      <c r="K9652" s="136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</row>
    <row r="9653">
      <c r="A9653" s="82"/>
      <c r="B9653" s="82"/>
      <c r="C9653" s="2"/>
      <c r="D9653" s="2"/>
      <c r="E9653" s="136"/>
      <c r="F9653" s="136"/>
      <c r="G9653" s="82"/>
      <c r="H9653" s="160"/>
      <c r="I9653" s="136"/>
      <c r="J9653" s="136"/>
      <c r="K9653" s="136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</row>
    <row r="9654">
      <c r="A9654" s="82"/>
      <c r="B9654" s="82"/>
      <c r="C9654" s="2"/>
      <c r="D9654" s="2"/>
      <c r="E9654" s="136"/>
      <c r="F9654" s="136"/>
      <c r="G9654" s="82"/>
      <c r="H9654" s="160"/>
      <c r="I9654" s="136"/>
      <c r="J9654" s="136"/>
      <c r="K9654" s="136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</row>
    <row r="9655">
      <c r="A9655" s="82"/>
      <c r="B9655" s="82"/>
      <c r="C9655" s="2"/>
      <c r="D9655" s="2"/>
      <c r="E9655" s="136"/>
      <c r="F9655" s="136"/>
      <c r="G9655" s="82"/>
      <c r="H9655" s="160"/>
      <c r="I9655" s="136"/>
      <c r="J9655" s="136"/>
      <c r="K9655" s="136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</row>
    <row r="9656">
      <c r="A9656" s="82"/>
      <c r="B9656" s="82"/>
      <c r="C9656" s="2"/>
      <c r="D9656" s="2"/>
      <c r="E9656" s="136"/>
      <c r="F9656" s="136"/>
      <c r="G9656" s="82"/>
      <c r="H9656" s="160"/>
      <c r="I9656" s="136"/>
      <c r="J9656" s="136"/>
      <c r="K9656" s="136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</row>
    <row r="9657">
      <c r="A9657" s="82"/>
      <c r="B9657" s="82"/>
      <c r="C9657" s="2"/>
      <c r="D9657" s="2"/>
      <c r="E9657" s="136"/>
      <c r="F9657" s="136"/>
      <c r="G9657" s="82"/>
      <c r="H9657" s="160"/>
      <c r="I9657" s="136"/>
      <c r="J9657" s="136"/>
      <c r="K9657" s="136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</row>
    <row r="9658">
      <c r="A9658" s="82"/>
      <c r="B9658" s="82"/>
      <c r="C9658" s="2"/>
      <c r="D9658" s="2"/>
      <c r="E9658" s="136"/>
      <c r="F9658" s="136"/>
      <c r="G9658" s="82"/>
      <c r="H9658" s="160"/>
      <c r="I9658" s="136"/>
      <c r="J9658" s="136"/>
      <c r="K9658" s="136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</row>
    <row r="9659">
      <c r="A9659" s="82"/>
      <c r="B9659" s="82"/>
      <c r="C9659" s="2"/>
      <c r="D9659" s="2"/>
      <c r="E9659" s="136"/>
      <c r="F9659" s="136"/>
      <c r="G9659" s="82"/>
      <c r="H9659" s="160"/>
      <c r="I9659" s="136"/>
      <c r="J9659" s="136"/>
      <c r="K9659" s="136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</row>
    <row r="9660">
      <c r="A9660" s="82"/>
      <c r="B9660" s="82"/>
      <c r="C9660" s="2"/>
      <c r="D9660" s="2"/>
      <c r="E9660" s="136"/>
      <c r="F9660" s="136"/>
      <c r="G9660" s="82"/>
      <c r="H9660" s="160"/>
      <c r="I9660" s="136"/>
      <c r="J9660" s="136"/>
      <c r="K9660" s="136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</row>
    <row r="9661">
      <c r="A9661" s="82"/>
      <c r="B9661" s="82"/>
      <c r="C9661" s="2"/>
      <c r="D9661" s="2"/>
      <c r="E9661" s="136"/>
      <c r="F9661" s="136"/>
      <c r="G9661" s="82"/>
      <c r="H9661" s="160"/>
      <c r="I9661" s="136"/>
      <c r="J9661" s="136"/>
      <c r="K9661" s="136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</row>
    <row r="9662">
      <c r="A9662" s="82"/>
      <c r="B9662" s="82"/>
      <c r="C9662" s="2"/>
      <c r="D9662" s="2"/>
      <c r="E9662" s="136"/>
      <c r="F9662" s="136"/>
      <c r="G9662" s="82"/>
      <c r="H9662" s="160"/>
      <c r="I9662" s="136"/>
      <c r="J9662" s="136"/>
      <c r="K9662" s="136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</row>
    <row r="9663">
      <c r="A9663" s="82"/>
      <c r="B9663" s="82"/>
      <c r="C9663" s="2"/>
      <c r="D9663" s="2"/>
      <c r="E9663" s="136"/>
      <c r="F9663" s="136"/>
      <c r="G9663" s="82"/>
      <c r="H9663" s="160"/>
      <c r="I9663" s="136"/>
      <c r="J9663" s="136"/>
      <c r="K9663" s="136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</row>
    <row r="9664">
      <c r="A9664" s="82"/>
      <c r="B9664" s="82"/>
      <c r="C9664" s="2"/>
      <c r="D9664" s="2"/>
      <c r="E9664" s="136"/>
      <c r="F9664" s="136"/>
      <c r="G9664" s="82"/>
      <c r="H9664" s="160"/>
      <c r="I9664" s="136"/>
      <c r="J9664" s="136"/>
      <c r="K9664" s="136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</row>
    <row r="9665">
      <c r="A9665" s="82"/>
      <c r="B9665" s="82"/>
      <c r="C9665" s="2"/>
      <c r="D9665" s="2"/>
      <c r="E9665" s="136"/>
      <c r="F9665" s="136"/>
      <c r="G9665" s="82"/>
      <c r="H9665" s="160"/>
      <c r="I9665" s="136"/>
      <c r="J9665" s="136"/>
      <c r="K9665" s="136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</row>
    <row r="9666">
      <c r="A9666" s="82"/>
      <c r="B9666" s="82"/>
      <c r="C9666" s="2"/>
      <c r="D9666" s="2"/>
      <c r="E9666" s="136"/>
      <c r="F9666" s="136"/>
      <c r="G9666" s="82"/>
      <c r="H9666" s="160"/>
      <c r="I9666" s="136"/>
      <c r="J9666" s="136"/>
      <c r="K9666" s="136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</row>
    <row r="9667">
      <c r="A9667" s="82"/>
      <c r="B9667" s="82"/>
      <c r="C9667" s="2"/>
      <c r="D9667" s="2"/>
      <c r="E9667" s="136"/>
      <c r="F9667" s="136"/>
      <c r="G9667" s="82"/>
      <c r="H9667" s="160"/>
      <c r="I9667" s="136"/>
      <c r="J9667" s="136"/>
      <c r="K9667" s="136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</row>
    <row r="9668">
      <c r="A9668" s="82"/>
      <c r="B9668" s="82"/>
      <c r="C9668" s="2"/>
      <c r="D9668" s="2"/>
      <c r="E9668" s="136"/>
      <c r="F9668" s="136"/>
      <c r="G9668" s="82"/>
      <c r="H9668" s="160"/>
      <c r="I9668" s="136"/>
      <c r="J9668" s="136"/>
      <c r="K9668" s="136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</row>
    <row r="9669">
      <c r="A9669" s="82"/>
      <c r="B9669" s="82"/>
      <c r="C9669" s="2"/>
      <c r="D9669" s="2"/>
      <c r="E9669" s="136"/>
      <c r="F9669" s="136"/>
      <c r="G9669" s="82"/>
      <c r="H9669" s="160"/>
      <c r="I9669" s="136"/>
      <c r="J9669" s="136"/>
      <c r="K9669" s="136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</row>
    <row r="9670">
      <c r="A9670" s="82"/>
      <c r="B9670" s="82"/>
      <c r="C9670" s="2"/>
      <c r="D9670" s="2"/>
      <c r="E9670" s="136"/>
      <c r="F9670" s="136"/>
      <c r="G9670" s="82"/>
      <c r="H9670" s="160"/>
      <c r="I9670" s="136"/>
      <c r="J9670" s="136"/>
      <c r="K9670" s="136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</row>
    <row r="9671">
      <c r="A9671" s="82"/>
      <c r="B9671" s="82"/>
      <c r="C9671" s="2"/>
      <c r="D9671" s="2"/>
      <c r="E9671" s="136"/>
      <c r="F9671" s="136"/>
      <c r="G9671" s="82"/>
      <c r="H9671" s="160"/>
      <c r="I9671" s="136"/>
      <c r="J9671" s="136"/>
      <c r="K9671" s="136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</row>
    <row r="9672">
      <c r="A9672" s="82"/>
      <c r="B9672" s="82"/>
      <c r="C9672" s="2"/>
      <c r="D9672" s="2"/>
      <c r="E9672" s="136"/>
      <c r="F9672" s="136"/>
      <c r="G9672" s="82"/>
      <c r="H9672" s="160"/>
      <c r="I9672" s="136"/>
      <c r="J9672" s="136"/>
      <c r="K9672" s="136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</row>
    <row r="9673">
      <c r="A9673" s="82"/>
      <c r="B9673" s="82"/>
      <c r="C9673" s="2"/>
      <c r="D9673" s="2"/>
      <c r="E9673" s="136"/>
      <c r="F9673" s="136"/>
      <c r="G9673" s="82"/>
      <c r="H9673" s="160"/>
      <c r="I9673" s="136"/>
      <c r="J9673" s="136"/>
      <c r="K9673" s="136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</row>
    <row r="9674">
      <c r="A9674" s="82"/>
      <c r="B9674" s="82"/>
      <c r="C9674" s="2"/>
      <c r="D9674" s="2"/>
      <c r="E9674" s="136"/>
      <c r="F9674" s="136"/>
      <c r="G9674" s="82"/>
      <c r="H9674" s="160"/>
      <c r="I9674" s="136"/>
      <c r="J9674" s="136"/>
      <c r="K9674" s="136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</row>
    <row r="9675">
      <c r="A9675" s="82"/>
      <c r="B9675" s="82"/>
      <c r="C9675" s="2"/>
      <c r="D9675" s="2"/>
      <c r="E9675" s="136"/>
      <c r="F9675" s="136"/>
      <c r="G9675" s="82"/>
      <c r="H9675" s="160"/>
      <c r="I9675" s="136"/>
      <c r="J9675" s="136"/>
      <c r="K9675" s="136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</row>
    <row r="9676">
      <c r="A9676" s="82"/>
      <c r="B9676" s="82"/>
      <c r="C9676" s="2"/>
      <c r="D9676" s="2"/>
      <c r="E9676" s="136"/>
      <c r="F9676" s="136"/>
      <c r="G9676" s="82"/>
      <c r="H9676" s="160"/>
      <c r="I9676" s="136"/>
      <c r="J9676" s="136"/>
      <c r="K9676" s="136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</row>
    <row r="9677">
      <c r="A9677" s="82"/>
      <c r="B9677" s="82"/>
      <c r="C9677" s="2"/>
      <c r="D9677" s="2"/>
      <c r="E9677" s="136"/>
      <c r="F9677" s="136"/>
      <c r="G9677" s="82"/>
      <c r="H9677" s="160"/>
      <c r="I9677" s="136"/>
      <c r="J9677" s="136"/>
      <c r="K9677" s="136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</row>
    <row r="9678">
      <c r="A9678" s="82"/>
      <c r="B9678" s="82"/>
      <c r="C9678" s="2"/>
      <c r="D9678" s="2"/>
      <c r="E9678" s="136"/>
      <c r="F9678" s="136"/>
      <c r="G9678" s="82"/>
      <c r="H9678" s="160"/>
      <c r="I9678" s="136"/>
      <c r="J9678" s="136"/>
      <c r="K9678" s="136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</row>
    <row r="9679">
      <c r="A9679" s="82"/>
      <c r="B9679" s="82"/>
      <c r="C9679" s="2"/>
      <c r="D9679" s="2"/>
      <c r="E9679" s="136"/>
      <c r="F9679" s="136"/>
      <c r="G9679" s="82"/>
      <c r="H9679" s="160"/>
      <c r="I9679" s="136"/>
      <c r="J9679" s="136"/>
      <c r="K9679" s="136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</row>
    <row r="9680">
      <c r="A9680" s="82"/>
      <c r="B9680" s="82"/>
      <c r="C9680" s="2"/>
      <c r="D9680" s="2"/>
      <c r="E9680" s="136"/>
      <c r="F9680" s="136"/>
      <c r="G9680" s="82"/>
      <c r="H9680" s="160"/>
      <c r="I9680" s="136"/>
      <c r="J9680" s="136"/>
      <c r="K9680" s="136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</row>
    <row r="9681">
      <c r="A9681" s="82"/>
      <c r="B9681" s="82"/>
      <c r="C9681" s="2"/>
      <c r="D9681" s="2"/>
      <c r="E9681" s="136"/>
      <c r="F9681" s="136"/>
      <c r="G9681" s="82"/>
      <c r="H9681" s="160"/>
      <c r="I9681" s="136"/>
      <c r="J9681" s="136"/>
      <c r="K9681" s="136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</row>
    <row r="9682">
      <c r="A9682" s="82"/>
      <c r="B9682" s="82"/>
      <c r="C9682" s="2"/>
      <c r="D9682" s="2"/>
      <c r="E9682" s="136"/>
      <c r="F9682" s="136"/>
      <c r="G9682" s="82"/>
      <c r="H9682" s="160"/>
      <c r="I9682" s="136"/>
      <c r="J9682" s="136"/>
      <c r="K9682" s="136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</row>
    <row r="9683">
      <c r="A9683" s="82"/>
      <c r="B9683" s="82"/>
      <c r="C9683" s="2"/>
      <c r="D9683" s="2"/>
      <c r="E9683" s="136"/>
      <c r="F9683" s="136"/>
      <c r="G9683" s="82"/>
      <c r="H9683" s="160"/>
      <c r="I9683" s="136"/>
      <c r="J9683" s="136"/>
      <c r="K9683" s="136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</row>
    <row r="9684">
      <c r="A9684" s="82"/>
      <c r="B9684" s="82"/>
      <c r="C9684" s="2"/>
      <c r="D9684" s="2"/>
      <c r="E9684" s="136"/>
      <c r="F9684" s="136"/>
      <c r="G9684" s="82"/>
      <c r="H9684" s="160"/>
      <c r="I9684" s="136"/>
      <c r="J9684" s="136"/>
      <c r="K9684" s="136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</row>
    <row r="9685">
      <c r="A9685" s="82"/>
      <c r="B9685" s="82"/>
      <c r="C9685" s="2"/>
      <c r="D9685" s="2"/>
      <c r="E9685" s="136"/>
      <c r="F9685" s="136"/>
      <c r="G9685" s="82"/>
      <c r="H9685" s="160"/>
      <c r="I9685" s="136"/>
      <c r="J9685" s="136"/>
      <c r="K9685" s="136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</row>
    <row r="9686">
      <c r="A9686" s="82"/>
      <c r="B9686" s="82"/>
      <c r="C9686" s="2"/>
      <c r="D9686" s="2"/>
      <c r="E9686" s="136"/>
      <c r="F9686" s="136"/>
      <c r="G9686" s="82"/>
      <c r="H9686" s="160"/>
      <c r="I9686" s="136"/>
      <c r="J9686" s="136"/>
      <c r="K9686" s="136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</row>
    <row r="9687">
      <c r="A9687" s="82"/>
      <c r="B9687" s="82"/>
      <c r="C9687" s="2"/>
      <c r="D9687" s="2"/>
      <c r="E9687" s="136"/>
      <c r="F9687" s="136"/>
      <c r="G9687" s="82"/>
      <c r="H9687" s="160"/>
      <c r="I9687" s="136"/>
      <c r="J9687" s="136"/>
      <c r="K9687" s="136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</row>
    <row r="9688">
      <c r="A9688" s="82"/>
      <c r="B9688" s="82"/>
      <c r="C9688" s="2"/>
      <c r="D9688" s="2"/>
      <c r="E9688" s="136"/>
      <c r="F9688" s="136"/>
      <c r="G9688" s="82"/>
      <c r="H9688" s="160"/>
      <c r="I9688" s="136"/>
      <c r="J9688" s="136"/>
      <c r="K9688" s="136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</row>
    <row r="9689">
      <c r="A9689" s="82"/>
      <c r="B9689" s="82"/>
      <c r="C9689" s="2"/>
      <c r="D9689" s="2"/>
      <c r="E9689" s="136"/>
      <c r="F9689" s="136"/>
      <c r="G9689" s="82"/>
      <c r="H9689" s="160"/>
      <c r="I9689" s="136"/>
      <c r="J9689" s="136"/>
      <c r="K9689" s="136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</row>
    <row r="9690">
      <c r="A9690" s="82"/>
      <c r="B9690" s="82"/>
      <c r="C9690" s="2"/>
      <c r="D9690" s="2"/>
      <c r="E9690" s="136"/>
      <c r="F9690" s="136"/>
      <c r="G9690" s="82"/>
      <c r="H9690" s="160"/>
      <c r="I9690" s="136"/>
      <c r="J9690" s="136"/>
      <c r="K9690" s="136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</row>
    <row r="9691">
      <c r="A9691" s="82"/>
      <c r="B9691" s="82"/>
      <c r="C9691" s="2"/>
      <c r="D9691" s="2"/>
      <c r="E9691" s="136"/>
      <c r="F9691" s="136"/>
      <c r="G9691" s="82"/>
      <c r="H9691" s="160"/>
      <c r="I9691" s="136"/>
      <c r="J9691" s="136"/>
      <c r="K9691" s="136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</row>
    <row r="9692">
      <c r="A9692" s="82"/>
      <c r="B9692" s="82"/>
      <c r="C9692" s="2"/>
      <c r="D9692" s="2"/>
      <c r="E9692" s="136"/>
      <c r="F9692" s="136"/>
      <c r="G9692" s="82"/>
      <c r="H9692" s="160"/>
      <c r="I9692" s="136"/>
      <c r="J9692" s="136"/>
      <c r="K9692" s="136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</row>
    <row r="9693">
      <c r="A9693" s="82"/>
      <c r="B9693" s="82"/>
      <c r="C9693" s="2"/>
      <c r="D9693" s="2"/>
      <c r="E9693" s="136"/>
      <c r="F9693" s="136"/>
      <c r="G9693" s="82"/>
      <c r="H9693" s="160"/>
      <c r="I9693" s="136"/>
      <c r="J9693" s="136"/>
      <c r="K9693" s="136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</row>
    <row r="9694">
      <c r="A9694" s="82"/>
      <c r="B9694" s="82"/>
      <c r="C9694" s="2"/>
      <c r="D9694" s="2"/>
      <c r="E9694" s="136"/>
      <c r="F9694" s="136"/>
      <c r="G9694" s="82"/>
      <c r="H9694" s="160"/>
      <c r="I9694" s="136"/>
      <c r="J9694" s="136"/>
      <c r="K9694" s="136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</row>
    <row r="9695">
      <c r="A9695" s="82"/>
      <c r="B9695" s="82"/>
      <c r="C9695" s="2"/>
      <c r="D9695" s="2"/>
      <c r="E9695" s="136"/>
      <c r="F9695" s="136"/>
      <c r="G9695" s="82"/>
      <c r="H9695" s="160"/>
      <c r="I9695" s="136"/>
      <c r="J9695" s="136"/>
      <c r="K9695" s="136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</row>
    <row r="9696">
      <c r="A9696" s="82"/>
      <c r="B9696" s="82"/>
      <c r="C9696" s="2"/>
      <c r="D9696" s="2"/>
      <c r="E9696" s="136"/>
      <c r="F9696" s="136"/>
      <c r="G9696" s="82"/>
      <c r="H9696" s="160"/>
      <c r="I9696" s="136"/>
      <c r="J9696" s="136"/>
      <c r="K9696" s="136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</row>
    <row r="9697">
      <c r="A9697" s="82"/>
      <c r="B9697" s="82"/>
      <c r="C9697" s="2"/>
      <c r="D9697" s="2"/>
      <c r="E9697" s="136"/>
      <c r="F9697" s="136"/>
      <c r="G9697" s="82"/>
      <c r="H9697" s="160"/>
      <c r="I9697" s="136"/>
      <c r="J9697" s="136"/>
      <c r="K9697" s="136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</row>
    <row r="9698">
      <c r="A9698" s="82"/>
      <c r="B9698" s="82"/>
      <c r="C9698" s="2"/>
      <c r="D9698" s="2"/>
      <c r="E9698" s="136"/>
      <c r="F9698" s="136"/>
      <c r="G9698" s="82"/>
      <c r="H9698" s="160"/>
      <c r="I9698" s="136"/>
      <c r="J9698" s="136"/>
      <c r="K9698" s="136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</row>
    <row r="9699">
      <c r="A9699" s="82"/>
      <c r="B9699" s="82"/>
      <c r="C9699" s="2"/>
      <c r="D9699" s="2"/>
      <c r="E9699" s="136"/>
      <c r="F9699" s="136"/>
      <c r="G9699" s="82"/>
      <c r="H9699" s="160"/>
      <c r="I9699" s="136"/>
      <c r="J9699" s="136"/>
      <c r="K9699" s="136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</row>
    <row r="9700">
      <c r="A9700" s="82"/>
      <c r="B9700" s="82"/>
      <c r="C9700" s="2"/>
      <c r="D9700" s="2"/>
      <c r="E9700" s="136"/>
      <c r="F9700" s="136"/>
      <c r="G9700" s="82"/>
      <c r="H9700" s="160"/>
      <c r="I9700" s="136"/>
      <c r="J9700" s="136"/>
      <c r="K9700" s="136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</row>
    <row r="9701">
      <c r="A9701" s="82"/>
      <c r="B9701" s="82"/>
      <c r="C9701" s="2"/>
      <c r="D9701" s="2"/>
      <c r="E9701" s="136"/>
      <c r="F9701" s="136"/>
      <c r="G9701" s="82"/>
      <c r="H9701" s="160"/>
      <c r="I9701" s="136"/>
      <c r="J9701" s="136"/>
      <c r="K9701" s="136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</row>
    <row r="9702">
      <c r="A9702" s="82"/>
      <c r="B9702" s="82"/>
      <c r="C9702" s="2"/>
      <c r="D9702" s="2"/>
      <c r="E9702" s="136"/>
      <c r="F9702" s="136"/>
      <c r="G9702" s="82"/>
      <c r="H9702" s="160"/>
      <c r="I9702" s="136"/>
      <c r="J9702" s="136"/>
      <c r="K9702" s="136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</row>
    <row r="9703">
      <c r="A9703" s="82"/>
      <c r="B9703" s="82"/>
      <c r="C9703" s="2"/>
      <c r="D9703" s="2"/>
      <c r="E9703" s="136"/>
      <c r="F9703" s="136"/>
      <c r="G9703" s="82"/>
      <c r="H9703" s="160"/>
      <c r="I9703" s="136"/>
      <c r="J9703" s="136"/>
      <c r="K9703" s="136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</row>
    <row r="9704">
      <c r="A9704" s="82"/>
      <c r="B9704" s="82"/>
      <c r="C9704" s="2"/>
      <c r="D9704" s="2"/>
      <c r="E9704" s="136"/>
      <c r="F9704" s="136"/>
      <c r="G9704" s="82"/>
      <c r="H9704" s="160"/>
      <c r="I9704" s="136"/>
      <c r="J9704" s="136"/>
      <c r="K9704" s="136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</row>
    <row r="9705">
      <c r="A9705" s="82"/>
      <c r="B9705" s="82"/>
      <c r="C9705" s="2"/>
      <c r="D9705" s="2"/>
      <c r="E9705" s="136"/>
      <c r="F9705" s="136"/>
      <c r="G9705" s="82"/>
      <c r="H9705" s="160"/>
      <c r="I9705" s="136"/>
      <c r="J9705" s="136"/>
      <c r="K9705" s="136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</row>
    <row r="9706">
      <c r="A9706" s="82"/>
      <c r="B9706" s="82"/>
      <c r="C9706" s="2"/>
      <c r="D9706" s="2"/>
      <c r="E9706" s="136"/>
      <c r="F9706" s="136"/>
      <c r="G9706" s="82"/>
      <c r="H9706" s="160"/>
      <c r="I9706" s="136"/>
      <c r="J9706" s="136"/>
      <c r="K9706" s="136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</row>
    <row r="9707">
      <c r="A9707" s="82"/>
      <c r="B9707" s="82"/>
      <c r="C9707" s="2"/>
      <c r="D9707" s="2"/>
      <c r="E9707" s="136"/>
      <c r="F9707" s="136"/>
      <c r="G9707" s="82"/>
      <c r="H9707" s="160"/>
      <c r="I9707" s="136"/>
      <c r="J9707" s="136"/>
      <c r="K9707" s="136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</row>
    <row r="9708">
      <c r="A9708" s="82"/>
      <c r="B9708" s="82"/>
      <c r="C9708" s="2"/>
      <c r="D9708" s="2"/>
      <c r="E9708" s="136"/>
      <c r="F9708" s="136"/>
      <c r="G9708" s="82"/>
      <c r="H9708" s="160"/>
      <c r="I9708" s="136"/>
      <c r="J9708" s="136"/>
      <c r="K9708" s="136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</row>
    <row r="9709">
      <c r="A9709" s="82"/>
      <c r="B9709" s="82"/>
      <c r="C9709" s="2"/>
      <c r="D9709" s="2"/>
      <c r="E9709" s="136"/>
      <c r="F9709" s="136"/>
      <c r="G9709" s="82"/>
      <c r="H9709" s="160"/>
      <c r="I9709" s="136"/>
      <c r="J9709" s="136"/>
      <c r="K9709" s="136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</row>
    <row r="9710">
      <c r="A9710" s="82"/>
      <c r="B9710" s="82"/>
      <c r="C9710" s="2"/>
      <c r="D9710" s="2"/>
      <c r="E9710" s="136"/>
      <c r="F9710" s="136"/>
      <c r="G9710" s="82"/>
      <c r="H9710" s="160"/>
      <c r="I9710" s="136"/>
      <c r="J9710" s="136"/>
      <c r="K9710" s="136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</row>
    <row r="9711">
      <c r="A9711" s="82"/>
      <c r="B9711" s="82"/>
      <c r="C9711" s="2"/>
      <c r="D9711" s="2"/>
      <c r="E9711" s="136"/>
      <c r="F9711" s="136"/>
      <c r="G9711" s="82"/>
      <c r="H9711" s="160"/>
      <c r="I9711" s="136"/>
      <c r="J9711" s="136"/>
      <c r="K9711" s="136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</row>
    <row r="9712">
      <c r="A9712" s="82"/>
      <c r="B9712" s="82"/>
      <c r="C9712" s="2"/>
      <c r="D9712" s="2"/>
      <c r="E9712" s="136"/>
      <c r="F9712" s="136"/>
      <c r="G9712" s="82"/>
      <c r="H9712" s="160"/>
      <c r="I9712" s="136"/>
      <c r="J9712" s="136"/>
      <c r="K9712" s="136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</row>
    <row r="9713">
      <c r="A9713" s="82"/>
      <c r="B9713" s="82"/>
      <c r="C9713" s="2"/>
      <c r="D9713" s="2"/>
      <c r="E9713" s="136"/>
      <c r="F9713" s="136"/>
      <c r="G9713" s="82"/>
      <c r="H9713" s="160"/>
      <c r="I9713" s="136"/>
      <c r="J9713" s="136"/>
      <c r="K9713" s="136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</row>
    <row r="9714">
      <c r="A9714" s="82"/>
      <c r="B9714" s="82"/>
      <c r="C9714" s="2"/>
      <c r="D9714" s="2"/>
      <c r="E9714" s="136"/>
      <c r="F9714" s="136"/>
      <c r="G9714" s="82"/>
      <c r="H9714" s="160"/>
      <c r="I9714" s="136"/>
      <c r="J9714" s="136"/>
      <c r="K9714" s="136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</row>
    <row r="9715">
      <c r="A9715" s="82"/>
      <c r="B9715" s="82"/>
      <c r="C9715" s="2"/>
      <c r="D9715" s="2"/>
      <c r="E9715" s="136"/>
      <c r="F9715" s="136"/>
      <c r="G9715" s="82"/>
      <c r="H9715" s="160"/>
      <c r="I9715" s="136"/>
      <c r="J9715" s="136"/>
      <c r="K9715" s="136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</row>
    <row r="9716">
      <c r="A9716" s="82"/>
      <c r="B9716" s="82"/>
      <c r="C9716" s="2"/>
      <c r="D9716" s="2"/>
      <c r="E9716" s="136"/>
      <c r="F9716" s="136"/>
      <c r="G9716" s="82"/>
      <c r="H9716" s="160"/>
      <c r="I9716" s="136"/>
      <c r="J9716" s="136"/>
      <c r="K9716" s="136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</row>
    <row r="9717">
      <c r="A9717" s="82"/>
      <c r="B9717" s="82"/>
      <c r="C9717" s="2"/>
      <c r="D9717" s="2"/>
      <c r="E9717" s="136"/>
      <c r="F9717" s="136"/>
      <c r="G9717" s="82"/>
      <c r="H9717" s="160"/>
      <c r="I9717" s="136"/>
      <c r="J9717" s="136"/>
      <c r="K9717" s="136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</row>
    <row r="9718">
      <c r="A9718" s="82"/>
      <c r="B9718" s="82"/>
      <c r="C9718" s="2"/>
      <c r="D9718" s="2"/>
      <c r="E9718" s="136"/>
      <c r="F9718" s="136"/>
      <c r="G9718" s="82"/>
      <c r="H9718" s="160"/>
      <c r="I9718" s="136"/>
      <c r="J9718" s="136"/>
      <c r="K9718" s="136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</row>
    <row r="9719">
      <c r="A9719" s="82"/>
      <c r="B9719" s="82"/>
      <c r="C9719" s="2"/>
      <c r="D9719" s="2"/>
      <c r="E9719" s="136"/>
      <c r="F9719" s="136"/>
      <c r="G9719" s="82"/>
      <c r="H9719" s="160"/>
      <c r="I9719" s="136"/>
      <c r="J9719" s="136"/>
      <c r="K9719" s="136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</row>
    <row r="9720">
      <c r="A9720" s="82"/>
      <c r="B9720" s="82"/>
      <c r="C9720" s="2"/>
      <c r="D9720" s="2"/>
      <c r="E9720" s="136"/>
      <c r="F9720" s="136"/>
      <c r="G9720" s="82"/>
      <c r="H9720" s="160"/>
      <c r="I9720" s="136"/>
      <c r="J9720" s="136"/>
      <c r="K9720" s="136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</row>
    <row r="9721">
      <c r="A9721" s="82"/>
      <c r="B9721" s="82"/>
      <c r="C9721" s="2"/>
      <c r="D9721" s="2"/>
      <c r="E9721" s="136"/>
      <c r="F9721" s="136"/>
      <c r="G9721" s="82"/>
      <c r="H9721" s="160"/>
      <c r="I9721" s="136"/>
      <c r="J9721" s="136"/>
      <c r="K9721" s="136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</row>
    <row r="9722">
      <c r="A9722" s="82"/>
      <c r="B9722" s="82"/>
      <c r="C9722" s="2"/>
      <c r="D9722" s="2"/>
      <c r="E9722" s="136"/>
      <c r="F9722" s="136"/>
      <c r="G9722" s="82"/>
      <c r="H9722" s="160"/>
      <c r="I9722" s="136"/>
      <c r="J9722" s="136"/>
      <c r="K9722" s="136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</row>
    <row r="9723">
      <c r="A9723" s="82"/>
      <c r="B9723" s="82"/>
      <c r="C9723" s="2"/>
      <c r="D9723" s="2"/>
      <c r="E9723" s="136"/>
      <c r="F9723" s="136"/>
      <c r="G9723" s="82"/>
      <c r="H9723" s="160"/>
      <c r="I9723" s="136"/>
      <c r="J9723" s="136"/>
      <c r="K9723" s="136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</row>
    <row r="9724">
      <c r="A9724" s="82"/>
      <c r="B9724" s="82"/>
      <c r="C9724" s="2"/>
      <c r="D9724" s="2"/>
      <c r="E9724" s="136"/>
      <c r="F9724" s="136"/>
      <c r="G9724" s="82"/>
      <c r="H9724" s="160"/>
      <c r="I9724" s="136"/>
      <c r="J9724" s="136"/>
      <c r="K9724" s="136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</row>
    <row r="9725">
      <c r="A9725" s="82"/>
      <c r="B9725" s="82"/>
      <c r="C9725" s="2"/>
      <c r="D9725" s="2"/>
      <c r="E9725" s="136"/>
      <c r="F9725" s="136"/>
      <c r="G9725" s="82"/>
      <c r="H9725" s="160"/>
      <c r="I9725" s="136"/>
      <c r="J9725" s="136"/>
      <c r="K9725" s="136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</row>
    <row r="9726">
      <c r="A9726" s="82"/>
      <c r="B9726" s="82"/>
      <c r="C9726" s="2"/>
      <c r="D9726" s="2"/>
      <c r="E9726" s="136"/>
      <c r="F9726" s="136"/>
      <c r="G9726" s="82"/>
      <c r="H9726" s="160"/>
      <c r="I9726" s="136"/>
      <c r="J9726" s="136"/>
      <c r="K9726" s="136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</row>
    <row r="9727">
      <c r="A9727" s="82"/>
      <c r="B9727" s="82"/>
      <c r="C9727" s="2"/>
      <c r="D9727" s="2"/>
      <c r="E9727" s="136"/>
      <c r="F9727" s="136"/>
      <c r="G9727" s="82"/>
      <c r="H9727" s="160"/>
      <c r="I9727" s="136"/>
      <c r="J9727" s="136"/>
      <c r="K9727" s="136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</row>
    <row r="9728">
      <c r="A9728" s="82"/>
      <c r="B9728" s="82"/>
      <c r="C9728" s="2"/>
      <c r="D9728" s="2"/>
      <c r="E9728" s="136"/>
      <c r="F9728" s="136"/>
      <c r="G9728" s="82"/>
      <c r="H9728" s="160"/>
      <c r="I9728" s="136"/>
      <c r="J9728" s="136"/>
      <c r="K9728" s="136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</row>
    <row r="9729">
      <c r="A9729" s="82"/>
      <c r="B9729" s="82"/>
      <c r="C9729" s="2"/>
      <c r="D9729" s="2"/>
      <c r="E9729" s="136"/>
      <c r="F9729" s="136"/>
      <c r="G9729" s="82"/>
      <c r="H9729" s="160"/>
      <c r="I9729" s="136"/>
      <c r="J9729" s="136"/>
      <c r="K9729" s="136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</row>
    <row r="9730">
      <c r="A9730" s="82"/>
      <c r="B9730" s="82"/>
      <c r="C9730" s="2"/>
      <c r="D9730" s="2"/>
      <c r="E9730" s="136"/>
      <c r="F9730" s="136"/>
      <c r="G9730" s="82"/>
      <c r="H9730" s="160"/>
      <c r="I9730" s="136"/>
      <c r="J9730" s="136"/>
      <c r="K9730" s="136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</row>
    <row r="9731">
      <c r="A9731" s="82"/>
      <c r="B9731" s="82"/>
      <c r="C9731" s="2"/>
      <c r="D9731" s="2"/>
      <c r="E9731" s="136"/>
      <c r="F9731" s="136"/>
      <c r="G9731" s="82"/>
      <c r="H9731" s="160"/>
      <c r="I9731" s="136"/>
      <c r="J9731" s="136"/>
      <c r="K9731" s="136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</row>
    <row r="9732">
      <c r="A9732" s="82"/>
      <c r="B9732" s="82"/>
      <c r="C9732" s="2"/>
      <c r="D9732" s="2"/>
      <c r="E9732" s="136"/>
      <c r="F9732" s="136"/>
      <c r="G9732" s="82"/>
      <c r="H9732" s="160"/>
      <c r="I9732" s="136"/>
      <c r="J9732" s="136"/>
      <c r="K9732" s="136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</row>
    <row r="9733">
      <c r="A9733" s="82"/>
      <c r="B9733" s="82"/>
      <c r="C9733" s="2"/>
      <c r="D9733" s="2"/>
      <c r="E9733" s="136"/>
      <c r="F9733" s="136"/>
      <c r="G9733" s="82"/>
      <c r="H9733" s="160"/>
      <c r="I9733" s="136"/>
      <c r="J9733" s="136"/>
      <c r="K9733" s="136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</row>
    <row r="9734">
      <c r="A9734" s="82"/>
      <c r="B9734" s="82"/>
      <c r="C9734" s="2"/>
      <c r="D9734" s="2"/>
      <c r="E9734" s="136"/>
      <c r="F9734" s="136"/>
      <c r="G9734" s="82"/>
      <c r="H9734" s="160"/>
      <c r="I9734" s="136"/>
      <c r="J9734" s="136"/>
      <c r="K9734" s="136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</row>
    <row r="9735">
      <c r="A9735" s="82"/>
      <c r="B9735" s="82"/>
      <c r="C9735" s="2"/>
      <c r="D9735" s="2"/>
      <c r="E9735" s="136"/>
      <c r="F9735" s="136"/>
      <c r="G9735" s="82"/>
      <c r="H9735" s="160"/>
      <c r="I9735" s="136"/>
      <c r="J9735" s="136"/>
      <c r="K9735" s="136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</row>
    <row r="9736">
      <c r="A9736" s="82"/>
      <c r="B9736" s="82"/>
      <c r="C9736" s="2"/>
      <c r="D9736" s="2"/>
      <c r="E9736" s="136"/>
      <c r="F9736" s="136"/>
      <c r="G9736" s="82"/>
      <c r="H9736" s="160"/>
      <c r="I9736" s="136"/>
      <c r="J9736" s="136"/>
      <c r="K9736" s="136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</row>
    <row r="9737">
      <c r="A9737" s="82"/>
      <c r="B9737" s="82"/>
      <c r="C9737" s="2"/>
      <c r="D9737" s="2"/>
      <c r="E9737" s="136"/>
      <c r="F9737" s="136"/>
      <c r="G9737" s="82"/>
      <c r="H9737" s="160"/>
      <c r="I9737" s="136"/>
      <c r="J9737" s="136"/>
      <c r="K9737" s="136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</row>
    <row r="9738">
      <c r="A9738" s="82"/>
      <c r="B9738" s="82"/>
      <c r="C9738" s="2"/>
      <c r="D9738" s="2"/>
      <c r="E9738" s="136"/>
      <c r="F9738" s="136"/>
      <c r="G9738" s="82"/>
      <c r="H9738" s="160"/>
      <c r="I9738" s="136"/>
      <c r="J9738" s="136"/>
      <c r="K9738" s="136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</row>
    <row r="9739">
      <c r="A9739" s="82"/>
      <c r="B9739" s="82"/>
      <c r="C9739" s="2"/>
      <c r="D9739" s="2"/>
      <c r="E9739" s="136"/>
      <c r="F9739" s="136"/>
      <c r="G9739" s="82"/>
      <c r="H9739" s="160"/>
      <c r="I9739" s="136"/>
      <c r="J9739" s="136"/>
      <c r="K9739" s="136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</row>
    <row r="9740">
      <c r="A9740" s="82"/>
      <c r="B9740" s="82"/>
      <c r="C9740" s="2"/>
      <c r="D9740" s="2"/>
      <c r="E9740" s="136"/>
      <c r="F9740" s="136"/>
      <c r="G9740" s="82"/>
      <c r="H9740" s="160"/>
      <c r="I9740" s="136"/>
      <c r="J9740" s="136"/>
      <c r="K9740" s="136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</row>
    <row r="9741">
      <c r="A9741" s="82"/>
      <c r="B9741" s="82"/>
      <c r="C9741" s="2"/>
      <c r="D9741" s="2"/>
      <c r="E9741" s="136"/>
      <c r="F9741" s="136"/>
      <c r="G9741" s="82"/>
      <c r="H9741" s="160"/>
      <c r="I9741" s="136"/>
      <c r="J9741" s="136"/>
      <c r="K9741" s="136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</row>
    <row r="9742">
      <c r="A9742" s="82"/>
      <c r="B9742" s="82"/>
      <c r="C9742" s="2"/>
      <c r="D9742" s="2"/>
      <c r="E9742" s="136"/>
      <c r="F9742" s="136"/>
      <c r="G9742" s="82"/>
      <c r="H9742" s="160"/>
      <c r="I9742" s="136"/>
      <c r="J9742" s="136"/>
      <c r="K9742" s="136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</row>
    <row r="9743">
      <c r="A9743" s="82"/>
      <c r="B9743" s="82"/>
      <c r="C9743" s="2"/>
      <c r="D9743" s="2"/>
      <c r="E9743" s="136"/>
      <c r="F9743" s="136"/>
      <c r="G9743" s="82"/>
      <c r="H9743" s="160"/>
      <c r="I9743" s="136"/>
      <c r="J9743" s="136"/>
      <c r="K9743" s="136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</row>
    <row r="9744">
      <c r="A9744" s="82"/>
      <c r="B9744" s="82"/>
      <c r="C9744" s="2"/>
      <c r="D9744" s="2"/>
      <c r="E9744" s="136"/>
      <c r="F9744" s="136"/>
      <c r="G9744" s="82"/>
      <c r="H9744" s="160"/>
      <c r="I9744" s="136"/>
      <c r="J9744" s="136"/>
      <c r="K9744" s="136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</row>
    <row r="9745">
      <c r="A9745" s="82"/>
      <c r="B9745" s="82"/>
      <c r="C9745" s="2"/>
      <c r="D9745" s="2"/>
      <c r="E9745" s="136"/>
      <c r="F9745" s="136"/>
      <c r="G9745" s="82"/>
      <c r="H9745" s="160"/>
      <c r="I9745" s="136"/>
      <c r="J9745" s="136"/>
      <c r="K9745" s="136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</row>
    <row r="9746">
      <c r="A9746" s="82"/>
      <c r="B9746" s="82"/>
      <c r="C9746" s="2"/>
      <c r="D9746" s="2"/>
      <c r="E9746" s="136"/>
      <c r="F9746" s="136"/>
      <c r="G9746" s="82"/>
      <c r="H9746" s="160"/>
      <c r="I9746" s="136"/>
      <c r="J9746" s="136"/>
      <c r="K9746" s="136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</row>
    <row r="9747">
      <c r="A9747" s="82"/>
      <c r="B9747" s="82"/>
      <c r="C9747" s="2"/>
      <c r="D9747" s="2"/>
      <c r="E9747" s="136"/>
      <c r="F9747" s="136"/>
      <c r="G9747" s="82"/>
      <c r="H9747" s="160"/>
      <c r="I9747" s="136"/>
      <c r="J9747" s="136"/>
      <c r="K9747" s="136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</row>
    <row r="9748">
      <c r="A9748" s="82"/>
      <c r="B9748" s="82"/>
      <c r="C9748" s="2"/>
      <c r="D9748" s="2"/>
      <c r="E9748" s="136"/>
      <c r="F9748" s="136"/>
      <c r="G9748" s="82"/>
      <c r="H9748" s="160"/>
      <c r="I9748" s="136"/>
      <c r="J9748" s="136"/>
      <c r="K9748" s="136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</row>
    <row r="9749">
      <c r="A9749" s="82"/>
      <c r="B9749" s="82"/>
      <c r="C9749" s="2"/>
      <c r="D9749" s="2"/>
      <c r="E9749" s="136"/>
      <c r="F9749" s="136"/>
      <c r="G9749" s="82"/>
      <c r="H9749" s="160"/>
      <c r="I9749" s="136"/>
      <c r="J9749" s="136"/>
      <c r="K9749" s="136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</row>
    <row r="9750">
      <c r="A9750" s="82"/>
      <c r="B9750" s="82"/>
      <c r="C9750" s="2"/>
      <c r="D9750" s="2"/>
      <c r="E9750" s="136"/>
      <c r="F9750" s="136"/>
      <c r="G9750" s="82"/>
      <c r="H9750" s="160"/>
      <c r="I9750" s="136"/>
      <c r="J9750" s="136"/>
      <c r="K9750" s="136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</row>
    <row r="9751">
      <c r="A9751" s="82"/>
      <c r="B9751" s="82"/>
      <c r="C9751" s="2"/>
      <c r="D9751" s="2"/>
      <c r="E9751" s="136"/>
      <c r="F9751" s="136"/>
      <c r="G9751" s="82"/>
      <c r="H9751" s="160"/>
      <c r="I9751" s="136"/>
      <c r="J9751" s="136"/>
      <c r="K9751" s="136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</row>
    <row r="9752">
      <c r="A9752" s="82"/>
      <c r="B9752" s="82"/>
      <c r="C9752" s="2"/>
      <c r="D9752" s="2"/>
      <c r="E9752" s="136"/>
      <c r="F9752" s="136"/>
      <c r="G9752" s="82"/>
      <c r="H9752" s="160"/>
      <c r="I9752" s="136"/>
      <c r="J9752" s="136"/>
      <c r="K9752" s="136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</row>
    <row r="9753">
      <c r="A9753" s="82"/>
      <c r="B9753" s="82"/>
      <c r="C9753" s="2"/>
      <c r="D9753" s="2"/>
      <c r="E9753" s="136"/>
      <c r="F9753" s="136"/>
      <c r="G9753" s="82"/>
      <c r="H9753" s="160"/>
      <c r="I9753" s="136"/>
      <c r="J9753" s="136"/>
      <c r="K9753" s="136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</row>
    <row r="9754">
      <c r="A9754" s="82"/>
      <c r="B9754" s="82"/>
      <c r="C9754" s="2"/>
      <c r="D9754" s="2"/>
      <c r="E9754" s="136"/>
      <c r="F9754" s="136"/>
      <c r="G9754" s="82"/>
      <c r="H9754" s="160"/>
      <c r="I9754" s="136"/>
      <c r="J9754" s="136"/>
      <c r="K9754" s="136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</row>
    <row r="9755">
      <c r="A9755" s="82"/>
      <c r="B9755" s="82"/>
      <c r="C9755" s="2"/>
      <c r="D9755" s="2"/>
      <c r="E9755" s="136"/>
      <c r="F9755" s="136"/>
      <c r="G9755" s="82"/>
      <c r="H9755" s="160"/>
      <c r="I9755" s="136"/>
      <c r="J9755" s="136"/>
      <c r="K9755" s="136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</row>
    <row r="9756">
      <c r="A9756" s="82"/>
      <c r="B9756" s="82"/>
      <c r="C9756" s="2"/>
      <c r="D9756" s="2"/>
      <c r="E9756" s="136"/>
      <c r="F9756" s="136"/>
      <c r="G9756" s="82"/>
      <c r="H9756" s="160"/>
      <c r="I9756" s="136"/>
      <c r="J9756" s="136"/>
      <c r="K9756" s="136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</row>
    <row r="9757">
      <c r="A9757" s="82"/>
      <c r="B9757" s="82"/>
      <c r="C9757" s="2"/>
      <c r="D9757" s="2"/>
      <c r="E9757" s="136"/>
      <c r="F9757" s="136"/>
      <c r="G9757" s="82"/>
      <c r="H9757" s="160"/>
      <c r="I9757" s="136"/>
      <c r="J9757" s="136"/>
      <c r="K9757" s="136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</row>
    <row r="9758">
      <c r="A9758" s="82"/>
      <c r="B9758" s="82"/>
      <c r="C9758" s="2"/>
      <c r="D9758" s="2"/>
      <c r="E9758" s="136"/>
      <c r="F9758" s="136"/>
      <c r="G9758" s="82"/>
      <c r="H9758" s="160"/>
      <c r="I9758" s="136"/>
      <c r="J9758" s="136"/>
      <c r="K9758" s="136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</row>
    <row r="9759">
      <c r="A9759" s="82"/>
      <c r="B9759" s="82"/>
      <c r="C9759" s="2"/>
      <c r="D9759" s="2"/>
      <c r="E9759" s="136"/>
      <c r="F9759" s="136"/>
      <c r="G9759" s="82"/>
      <c r="H9759" s="160"/>
      <c r="I9759" s="136"/>
      <c r="J9759" s="136"/>
      <c r="K9759" s="136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</row>
    <row r="9760">
      <c r="A9760" s="82"/>
      <c r="B9760" s="82"/>
      <c r="C9760" s="2"/>
      <c r="D9760" s="2"/>
      <c r="E9760" s="136"/>
      <c r="F9760" s="136"/>
      <c r="G9760" s="82"/>
      <c r="H9760" s="160"/>
      <c r="I9760" s="136"/>
      <c r="J9760" s="136"/>
      <c r="K9760" s="136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</row>
    <row r="9761">
      <c r="A9761" s="82"/>
      <c r="B9761" s="82"/>
      <c r="C9761" s="2"/>
      <c r="D9761" s="2"/>
      <c r="E9761" s="136"/>
      <c r="F9761" s="136"/>
      <c r="G9761" s="82"/>
      <c r="H9761" s="160"/>
      <c r="I9761" s="136"/>
      <c r="J9761" s="136"/>
      <c r="K9761" s="136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</row>
    <row r="9762">
      <c r="A9762" s="82"/>
      <c r="B9762" s="82"/>
      <c r="C9762" s="2"/>
      <c r="D9762" s="2"/>
      <c r="E9762" s="136"/>
      <c r="F9762" s="136"/>
      <c r="G9762" s="82"/>
      <c r="H9762" s="160"/>
      <c r="I9762" s="136"/>
      <c r="J9762" s="136"/>
      <c r="K9762" s="136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</row>
    <row r="9763">
      <c r="A9763" s="82"/>
      <c r="B9763" s="82"/>
      <c r="C9763" s="2"/>
      <c r="D9763" s="2"/>
      <c r="E9763" s="136"/>
      <c r="F9763" s="136"/>
      <c r="G9763" s="82"/>
      <c r="H9763" s="160"/>
      <c r="I9763" s="136"/>
      <c r="J9763" s="136"/>
      <c r="K9763" s="136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</row>
    <row r="9764">
      <c r="A9764" s="82"/>
      <c r="B9764" s="82"/>
      <c r="C9764" s="2"/>
      <c r="D9764" s="2"/>
      <c r="E9764" s="136"/>
      <c r="F9764" s="136"/>
      <c r="G9764" s="82"/>
      <c r="H9764" s="160"/>
      <c r="I9764" s="136"/>
      <c r="J9764" s="136"/>
      <c r="K9764" s="136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</row>
    <row r="9765">
      <c r="A9765" s="82"/>
      <c r="B9765" s="82"/>
      <c r="C9765" s="2"/>
      <c r="D9765" s="2"/>
      <c r="E9765" s="136"/>
      <c r="F9765" s="136"/>
      <c r="G9765" s="82"/>
      <c r="H9765" s="160"/>
      <c r="I9765" s="136"/>
      <c r="J9765" s="136"/>
      <c r="K9765" s="136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</row>
    <row r="9766">
      <c r="A9766" s="82"/>
      <c r="B9766" s="82"/>
      <c r="C9766" s="2"/>
      <c r="D9766" s="2"/>
      <c r="E9766" s="136"/>
      <c r="F9766" s="136"/>
      <c r="G9766" s="82"/>
      <c r="H9766" s="160"/>
      <c r="I9766" s="136"/>
      <c r="J9766" s="136"/>
      <c r="K9766" s="136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</row>
    <row r="9767">
      <c r="A9767" s="82"/>
      <c r="B9767" s="82"/>
      <c r="C9767" s="2"/>
      <c r="D9767" s="2"/>
      <c r="E9767" s="136"/>
      <c r="F9767" s="136"/>
      <c r="G9767" s="82"/>
      <c r="H9767" s="160"/>
      <c r="I9767" s="136"/>
      <c r="J9767" s="136"/>
      <c r="K9767" s="136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</row>
    <row r="9768">
      <c r="A9768" s="82"/>
      <c r="B9768" s="82"/>
      <c r="C9768" s="2"/>
      <c r="D9768" s="2"/>
      <c r="E9768" s="136"/>
      <c r="F9768" s="136"/>
      <c r="G9768" s="82"/>
      <c r="H9768" s="160"/>
      <c r="I9768" s="136"/>
      <c r="J9768" s="136"/>
      <c r="K9768" s="136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</row>
    <row r="9769">
      <c r="A9769" s="82"/>
      <c r="B9769" s="82"/>
      <c r="C9769" s="2"/>
      <c r="D9769" s="2"/>
      <c r="E9769" s="136"/>
      <c r="F9769" s="136"/>
      <c r="G9769" s="82"/>
      <c r="H9769" s="160"/>
      <c r="I9769" s="136"/>
      <c r="J9769" s="136"/>
      <c r="K9769" s="136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</row>
    <row r="9770">
      <c r="A9770" s="82"/>
      <c r="B9770" s="82"/>
      <c r="C9770" s="2"/>
      <c r="D9770" s="2"/>
      <c r="E9770" s="136"/>
      <c r="F9770" s="136"/>
      <c r="G9770" s="82"/>
      <c r="H9770" s="160"/>
      <c r="I9770" s="136"/>
      <c r="J9770" s="136"/>
      <c r="K9770" s="136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</row>
    <row r="9771">
      <c r="A9771" s="82"/>
      <c r="B9771" s="82"/>
      <c r="C9771" s="2"/>
      <c r="D9771" s="2"/>
      <c r="E9771" s="136"/>
      <c r="F9771" s="136"/>
      <c r="G9771" s="82"/>
      <c r="H9771" s="160"/>
      <c r="I9771" s="136"/>
      <c r="J9771" s="136"/>
      <c r="K9771" s="136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</row>
    <row r="9772">
      <c r="A9772" s="82"/>
      <c r="B9772" s="82"/>
      <c r="C9772" s="2"/>
      <c r="D9772" s="2"/>
      <c r="E9772" s="136"/>
      <c r="F9772" s="136"/>
      <c r="G9772" s="82"/>
      <c r="H9772" s="160"/>
      <c r="I9772" s="136"/>
      <c r="J9772" s="136"/>
      <c r="K9772" s="136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</row>
    <row r="9773">
      <c r="A9773" s="82"/>
      <c r="B9773" s="82"/>
      <c r="C9773" s="2"/>
      <c r="D9773" s="2"/>
      <c r="E9773" s="136"/>
      <c r="F9773" s="136"/>
      <c r="G9773" s="82"/>
      <c r="H9773" s="160"/>
      <c r="I9773" s="136"/>
      <c r="J9773" s="136"/>
      <c r="K9773" s="136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</row>
    <row r="9774">
      <c r="A9774" s="82"/>
      <c r="B9774" s="82"/>
      <c r="C9774" s="2"/>
      <c r="D9774" s="2"/>
      <c r="E9774" s="136"/>
      <c r="F9774" s="136"/>
      <c r="G9774" s="82"/>
      <c r="H9774" s="160"/>
      <c r="I9774" s="136"/>
      <c r="J9774" s="136"/>
      <c r="K9774" s="136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</row>
    <row r="9775">
      <c r="A9775" s="82"/>
      <c r="B9775" s="82"/>
      <c r="C9775" s="2"/>
      <c r="D9775" s="2"/>
      <c r="E9775" s="136"/>
      <c r="F9775" s="136"/>
      <c r="G9775" s="82"/>
      <c r="H9775" s="160"/>
      <c r="I9775" s="136"/>
      <c r="J9775" s="136"/>
      <c r="K9775" s="136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</row>
    <row r="9776">
      <c r="A9776" s="82"/>
      <c r="B9776" s="82"/>
      <c r="C9776" s="2"/>
      <c r="D9776" s="2"/>
      <c r="E9776" s="136"/>
      <c r="F9776" s="136"/>
      <c r="G9776" s="82"/>
      <c r="H9776" s="160"/>
      <c r="I9776" s="136"/>
      <c r="J9776" s="136"/>
      <c r="K9776" s="136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</row>
    <row r="9777">
      <c r="A9777" s="82"/>
      <c r="B9777" s="82"/>
      <c r="C9777" s="2"/>
      <c r="D9777" s="2"/>
      <c r="E9777" s="136"/>
      <c r="F9777" s="136"/>
      <c r="G9777" s="82"/>
      <c r="H9777" s="160"/>
      <c r="I9777" s="136"/>
      <c r="J9777" s="136"/>
      <c r="K9777" s="136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</row>
    <row r="9778">
      <c r="A9778" s="82"/>
      <c r="B9778" s="82"/>
      <c r="C9778" s="2"/>
      <c r="D9778" s="2"/>
      <c r="E9778" s="136"/>
      <c r="F9778" s="136"/>
      <c r="G9778" s="82"/>
      <c r="H9778" s="160"/>
      <c r="I9778" s="136"/>
      <c r="J9778" s="136"/>
      <c r="K9778" s="136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</row>
    <row r="9779">
      <c r="A9779" s="82"/>
      <c r="B9779" s="82"/>
      <c r="C9779" s="2"/>
      <c r="D9779" s="2"/>
      <c r="E9779" s="136"/>
      <c r="F9779" s="136"/>
      <c r="G9779" s="82"/>
      <c r="H9779" s="160"/>
      <c r="I9779" s="136"/>
      <c r="J9779" s="136"/>
      <c r="K9779" s="136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</row>
    <row r="9780">
      <c r="A9780" s="82"/>
      <c r="B9780" s="82"/>
      <c r="C9780" s="2"/>
      <c r="D9780" s="2"/>
      <c r="E9780" s="136"/>
      <c r="F9780" s="136"/>
      <c r="G9780" s="82"/>
      <c r="H9780" s="160"/>
      <c r="I9780" s="136"/>
      <c r="J9780" s="136"/>
      <c r="K9780" s="136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</row>
    <row r="9781">
      <c r="A9781" s="82"/>
      <c r="B9781" s="82"/>
      <c r="C9781" s="2"/>
      <c r="D9781" s="2"/>
      <c r="E9781" s="136"/>
      <c r="F9781" s="136"/>
      <c r="G9781" s="82"/>
      <c r="H9781" s="160"/>
      <c r="I9781" s="136"/>
      <c r="J9781" s="136"/>
      <c r="K9781" s="136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</row>
    <row r="9782">
      <c r="A9782" s="82"/>
      <c r="B9782" s="82"/>
      <c r="C9782" s="2"/>
      <c r="D9782" s="2"/>
      <c r="E9782" s="136"/>
      <c r="F9782" s="136"/>
      <c r="G9782" s="82"/>
      <c r="H9782" s="160"/>
      <c r="I9782" s="136"/>
      <c r="J9782" s="136"/>
      <c r="K9782" s="136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</row>
    <row r="9783">
      <c r="A9783" s="82"/>
      <c r="B9783" s="82"/>
      <c r="C9783" s="2"/>
      <c r="D9783" s="2"/>
      <c r="E9783" s="136"/>
      <c r="F9783" s="136"/>
      <c r="G9783" s="82"/>
      <c r="H9783" s="160"/>
      <c r="I9783" s="136"/>
      <c r="J9783" s="136"/>
      <c r="K9783" s="136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</row>
    <row r="9784">
      <c r="A9784" s="82"/>
      <c r="B9784" s="82"/>
      <c r="C9784" s="2"/>
      <c r="D9784" s="2"/>
      <c r="E9784" s="136"/>
      <c r="F9784" s="136"/>
      <c r="G9784" s="82"/>
      <c r="H9784" s="160"/>
      <c r="I9784" s="136"/>
      <c r="J9784" s="136"/>
      <c r="K9784" s="136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</row>
    <row r="9785">
      <c r="A9785" s="82"/>
      <c r="B9785" s="82"/>
      <c r="C9785" s="2"/>
      <c r="D9785" s="2"/>
      <c r="E9785" s="136"/>
      <c r="F9785" s="136"/>
      <c r="G9785" s="82"/>
      <c r="H9785" s="160"/>
      <c r="I9785" s="136"/>
      <c r="J9785" s="136"/>
      <c r="K9785" s="136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</row>
    <row r="9786">
      <c r="A9786" s="82"/>
      <c r="B9786" s="82"/>
      <c r="C9786" s="2"/>
      <c r="D9786" s="2"/>
      <c r="E9786" s="136"/>
      <c r="F9786" s="136"/>
      <c r="G9786" s="82"/>
      <c r="H9786" s="160"/>
      <c r="I9786" s="136"/>
      <c r="J9786" s="136"/>
      <c r="K9786" s="136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</row>
    <row r="9787">
      <c r="A9787" s="82"/>
      <c r="B9787" s="82"/>
      <c r="C9787" s="2"/>
      <c r="D9787" s="2"/>
      <c r="E9787" s="136"/>
      <c r="F9787" s="136"/>
      <c r="G9787" s="82"/>
      <c r="H9787" s="160"/>
      <c r="I9787" s="136"/>
      <c r="J9787" s="136"/>
      <c r="K9787" s="136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</row>
    <row r="9788">
      <c r="A9788" s="82"/>
      <c r="B9788" s="82"/>
      <c r="C9788" s="2"/>
      <c r="D9788" s="2"/>
      <c r="E9788" s="136"/>
      <c r="F9788" s="136"/>
      <c r="G9788" s="82"/>
      <c r="H9788" s="160"/>
      <c r="I9788" s="136"/>
      <c r="J9788" s="136"/>
      <c r="K9788" s="136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</row>
    <row r="9789">
      <c r="A9789" s="82"/>
      <c r="B9789" s="82"/>
      <c r="C9789" s="2"/>
      <c r="D9789" s="2"/>
      <c r="E9789" s="136"/>
      <c r="F9789" s="136"/>
      <c r="G9789" s="82"/>
      <c r="H9789" s="160"/>
      <c r="I9789" s="136"/>
      <c r="J9789" s="136"/>
      <c r="K9789" s="136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</row>
    <row r="9790">
      <c r="A9790" s="82"/>
      <c r="B9790" s="82"/>
      <c r="C9790" s="2"/>
      <c r="D9790" s="2"/>
      <c r="E9790" s="136"/>
      <c r="F9790" s="136"/>
      <c r="G9790" s="82"/>
      <c r="H9790" s="160"/>
      <c r="I9790" s="136"/>
      <c r="J9790" s="136"/>
      <c r="K9790" s="136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</row>
    <row r="9791">
      <c r="A9791" s="82"/>
      <c r="B9791" s="82"/>
      <c r="C9791" s="2"/>
      <c r="D9791" s="2"/>
      <c r="E9791" s="136"/>
      <c r="F9791" s="136"/>
      <c r="G9791" s="82"/>
      <c r="H9791" s="160"/>
      <c r="I9791" s="136"/>
      <c r="J9791" s="136"/>
      <c r="K9791" s="136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</row>
    <row r="9792">
      <c r="A9792" s="82"/>
      <c r="B9792" s="82"/>
      <c r="C9792" s="2"/>
      <c r="D9792" s="2"/>
      <c r="E9792" s="136"/>
      <c r="F9792" s="136"/>
      <c r="G9792" s="82"/>
      <c r="H9792" s="160"/>
      <c r="I9792" s="136"/>
      <c r="J9792" s="136"/>
      <c r="K9792" s="136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</row>
    <row r="9793">
      <c r="A9793" s="82"/>
      <c r="B9793" s="82"/>
      <c r="C9793" s="2"/>
      <c r="D9793" s="2"/>
      <c r="E9793" s="136"/>
      <c r="F9793" s="136"/>
      <c r="G9793" s="82"/>
      <c r="H9793" s="160"/>
      <c r="I9793" s="136"/>
      <c r="J9793" s="136"/>
      <c r="K9793" s="136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</row>
    <row r="9794">
      <c r="A9794" s="82"/>
      <c r="B9794" s="82"/>
      <c r="C9794" s="2"/>
      <c r="D9794" s="2"/>
      <c r="E9794" s="136"/>
      <c r="F9794" s="136"/>
      <c r="G9794" s="82"/>
      <c r="H9794" s="160"/>
      <c r="I9794" s="136"/>
      <c r="J9794" s="136"/>
      <c r="K9794" s="136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</row>
    <row r="9795">
      <c r="A9795" s="82"/>
      <c r="B9795" s="82"/>
      <c r="C9795" s="2"/>
      <c r="D9795" s="2"/>
      <c r="E9795" s="136"/>
      <c r="F9795" s="136"/>
      <c r="G9795" s="82"/>
      <c r="H9795" s="160"/>
      <c r="I9795" s="136"/>
      <c r="J9795" s="136"/>
      <c r="K9795" s="136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</row>
    <row r="9796">
      <c r="A9796" s="82"/>
      <c r="B9796" s="82"/>
      <c r="C9796" s="2"/>
      <c r="D9796" s="2"/>
      <c r="E9796" s="136"/>
      <c r="F9796" s="136"/>
      <c r="G9796" s="82"/>
      <c r="H9796" s="160"/>
      <c r="I9796" s="136"/>
      <c r="J9796" s="136"/>
      <c r="K9796" s="136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</row>
    <row r="9797">
      <c r="A9797" s="82"/>
      <c r="B9797" s="82"/>
      <c r="C9797" s="2"/>
      <c r="D9797" s="2"/>
      <c r="E9797" s="136"/>
      <c r="F9797" s="136"/>
      <c r="G9797" s="82"/>
      <c r="H9797" s="160"/>
      <c r="I9797" s="136"/>
      <c r="J9797" s="136"/>
      <c r="K9797" s="136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</row>
    <row r="9798">
      <c r="A9798" s="82"/>
      <c r="B9798" s="82"/>
      <c r="C9798" s="2"/>
      <c r="D9798" s="2"/>
      <c r="E9798" s="136"/>
      <c r="F9798" s="136"/>
      <c r="G9798" s="82"/>
      <c r="H9798" s="160"/>
      <c r="I9798" s="136"/>
      <c r="J9798" s="136"/>
      <c r="K9798" s="136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</row>
    <row r="9799">
      <c r="A9799" s="82"/>
      <c r="B9799" s="82"/>
      <c r="C9799" s="2"/>
      <c r="D9799" s="2"/>
      <c r="E9799" s="136"/>
      <c r="F9799" s="136"/>
      <c r="G9799" s="82"/>
      <c r="H9799" s="160"/>
      <c r="I9799" s="136"/>
      <c r="J9799" s="136"/>
      <c r="K9799" s="136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</row>
    <row r="9800">
      <c r="A9800" s="82"/>
      <c r="B9800" s="82"/>
      <c r="C9800" s="2"/>
      <c r="D9800" s="2"/>
      <c r="E9800" s="136"/>
      <c r="F9800" s="136"/>
      <c r="G9800" s="82"/>
      <c r="H9800" s="160"/>
      <c r="I9800" s="136"/>
      <c r="J9800" s="136"/>
      <c r="K9800" s="136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</row>
    <row r="9801">
      <c r="A9801" s="82"/>
      <c r="B9801" s="82"/>
      <c r="C9801" s="2"/>
      <c r="D9801" s="2"/>
      <c r="E9801" s="136"/>
      <c r="F9801" s="136"/>
      <c r="G9801" s="82"/>
      <c r="H9801" s="160"/>
      <c r="I9801" s="136"/>
      <c r="J9801" s="136"/>
      <c r="K9801" s="136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</row>
    <row r="9802">
      <c r="A9802" s="82"/>
      <c r="B9802" s="82"/>
      <c r="C9802" s="2"/>
      <c r="D9802" s="2"/>
      <c r="E9802" s="136"/>
      <c r="F9802" s="136"/>
      <c r="G9802" s="82"/>
      <c r="H9802" s="160"/>
      <c r="I9802" s="136"/>
      <c r="J9802" s="136"/>
      <c r="K9802" s="136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</row>
    <row r="9803">
      <c r="A9803" s="82"/>
      <c r="B9803" s="82"/>
      <c r="C9803" s="2"/>
      <c r="D9803" s="2"/>
      <c r="E9803" s="136"/>
      <c r="F9803" s="136"/>
      <c r="G9803" s="82"/>
      <c r="H9803" s="160"/>
      <c r="I9803" s="136"/>
      <c r="J9803" s="136"/>
      <c r="K9803" s="136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</row>
    <row r="9804">
      <c r="A9804" s="82"/>
      <c r="B9804" s="82"/>
      <c r="C9804" s="2"/>
      <c r="D9804" s="2"/>
      <c r="E9804" s="136"/>
      <c r="F9804" s="136"/>
      <c r="G9804" s="82"/>
      <c r="H9804" s="160"/>
      <c r="I9804" s="136"/>
      <c r="J9804" s="136"/>
      <c r="K9804" s="136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</row>
    <row r="9805">
      <c r="A9805" s="82"/>
      <c r="B9805" s="82"/>
      <c r="C9805" s="2"/>
      <c r="D9805" s="2"/>
      <c r="E9805" s="136"/>
      <c r="F9805" s="136"/>
      <c r="G9805" s="82"/>
      <c r="H9805" s="160"/>
      <c r="I9805" s="136"/>
      <c r="J9805" s="136"/>
      <c r="K9805" s="136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</row>
    <row r="9806">
      <c r="A9806" s="82"/>
      <c r="B9806" s="82"/>
      <c r="C9806" s="2"/>
      <c r="D9806" s="2"/>
      <c r="E9806" s="136"/>
      <c r="F9806" s="136"/>
      <c r="G9806" s="82"/>
      <c r="H9806" s="160"/>
      <c r="I9806" s="136"/>
      <c r="J9806" s="136"/>
      <c r="K9806" s="136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</row>
    <row r="9807">
      <c r="A9807" s="82"/>
      <c r="B9807" s="82"/>
      <c r="C9807" s="2"/>
      <c r="D9807" s="2"/>
      <c r="E9807" s="136"/>
      <c r="F9807" s="136"/>
      <c r="G9807" s="82"/>
      <c r="H9807" s="160"/>
      <c r="I9807" s="136"/>
      <c r="J9807" s="136"/>
      <c r="K9807" s="136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</row>
    <row r="9808">
      <c r="A9808" s="82"/>
      <c r="B9808" s="82"/>
      <c r="C9808" s="2"/>
      <c r="D9808" s="2"/>
      <c r="E9808" s="136"/>
      <c r="F9808" s="136"/>
      <c r="G9808" s="82"/>
      <c r="H9808" s="160"/>
      <c r="I9808" s="136"/>
      <c r="J9808" s="136"/>
      <c r="K9808" s="136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</row>
    <row r="9809">
      <c r="A9809" s="82"/>
      <c r="B9809" s="82"/>
      <c r="C9809" s="2"/>
      <c r="D9809" s="2"/>
      <c r="E9809" s="136"/>
      <c r="F9809" s="136"/>
      <c r="G9809" s="82"/>
      <c r="H9809" s="160"/>
      <c r="I9809" s="136"/>
      <c r="J9809" s="136"/>
      <c r="K9809" s="136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</row>
    <row r="9810">
      <c r="A9810" s="82"/>
      <c r="B9810" s="82"/>
      <c r="C9810" s="2"/>
      <c r="D9810" s="2"/>
      <c r="E9810" s="136"/>
      <c r="F9810" s="136"/>
      <c r="G9810" s="82"/>
      <c r="H9810" s="160"/>
      <c r="I9810" s="136"/>
      <c r="J9810" s="136"/>
      <c r="K9810" s="136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</row>
    <row r="9811">
      <c r="A9811" s="82"/>
      <c r="B9811" s="82"/>
      <c r="C9811" s="2"/>
      <c r="D9811" s="2"/>
      <c r="E9811" s="136"/>
      <c r="F9811" s="136"/>
      <c r="G9811" s="82"/>
      <c r="H9811" s="160"/>
      <c r="I9811" s="136"/>
      <c r="J9811" s="136"/>
      <c r="K9811" s="136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</row>
    <row r="9812">
      <c r="A9812" s="82"/>
      <c r="B9812" s="82"/>
      <c r="C9812" s="2"/>
      <c r="D9812" s="2"/>
      <c r="E9812" s="136"/>
      <c r="F9812" s="136"/>
      <c r="G9812" s="82"/>
      <c r="H9812" s="160"/>
      <c r="I9812" s="136"/>
      <c r="J9812" s="136"/>
      <c r="K9812" s="136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</row>
    <row r="9813">
      <c r="A9813" s="82"/>
      <c r="B9813" s="82"/>
      <c r="C9813" s="2"/>
      <c r="D9813" s="2"/>
      <c r="E9813" s="136"/>
      <c r="F9813" s="136"/>
      <c r="G9813" s="82"/>
      <c r="H9813" s="160"/>
      <c r="I9813" s="136"/>
      <c r="J9813" s="136"/>
      <c r="K9813" s="136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</row>
    <row r="9814">
      <c r="A9814" s="82"/>
      <c r="B9814" s="82"/>
      <c r="C9814" s="2"/>
      <c r="D9814" s="2"/>
      <c r="E9814" s="136"/>
      <c r="F9814" s="136"/>
      <c r="G9814" s="82"/>
      <c r="H9814" s="160"/>
      <c r="I9814" s="136"/>
      <c r="J9814" s="136"/>
      <c r="K9814" s="136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</row>
    <row r="9815">
      <c r="A9815" s="82"/>
      <c r="B9815" s="82"/>
      <c r="C9815" s="2"/>
      <c r="D9815" s="2"/>
      <c r="E9815" s="136"/>
      <c r="F9815" s="136"/>
      <c r="G9815" s="82"/>
      <c r="H9815" s="160"/>
      <c r="I9815" s="136"/>
      <c r="J9815" s="136"/>
      <c r="K9815" s="136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</row>
    <row r="9816">
      <c r="A9816" s="82"/>
      <c r="B9816" s="82"/>
      <c r="C9816" s="2"/>
      <c r="D9816" s="2"/>
      <c r="E9816" s="136"/>
      <c r="F9816" s="136"/>
      <c r="G9816" s="82"/>
      <c r="H9816" s="160"/>
      <c r="I9816" s="136"/>
      <c r="J9816" s="136"/>
      <c r="K9816" s="136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</row>
    <row r="9817">
      <c r="A9817" s="82"/>
      <c r="B9817" s="82"/>
      <c r="C9817" s="2"/>
      <c r="D9817" s="2"/>
      <c r="E9817" s="136"/>
      <c r="F9817" s="136"/>
      <c r="G9817" s="82"/>
      <c r="H9817" s="160"/>
      <c r="I9817" s="136"/>
      <c r="J9817" s="136"/>
      <c r="K9817" s="136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</row>
    <row r="9818">
      <c r="A9818" s="82"/>
      <c r="B9818" s="82"/>
      <c r="C9818" s="2"/>
      <c r="D9818" s="2"/>
      <c r="E9818" s="136"/>
      <c r="F9818" s="136"/>
      <c r="G9818" s="82"/>
      <c r="H9818" s="160"/>
      <c r="I9818" s="136"/>
      <c r="J9818" s="136"/>
      <c r="K9818" s="136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</row>
    <row r="9819">
      <c r="A9819" s="82"/>
      <c r="B9819" s="82"/>
      <c r="C9819" s="2"/>
      <c r="D9819" s="2"/>
      <c r="E9819" s="136"/>
      <c r="F9819" s="136"/>
      <c r="G9819" s="82"/>
      <c r="H9819" s="160"/>
      <c r="I9819" s="136"/>
      <c r="J9819" s="136"/>
      <c r="K9819" s="136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</row>
    <row r="9820">
      <c r="A9820" s="82"/>
      <c r="B9820" s="82"/>
      <c r="C9820" s="2"/>
      <c r="D9820" s="2"/>
      <c r="E9820" s="136"/>
      <c r="F9820" s="136"/>
      <c r="G9820" s="82"/>
      <c r="H9820" s="160"/>
      <c r="I9820" s="136"/>
      <c r="J9820" s="136"/>
      <c r="K9820" s="136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</row>
    <row r="9821">
      <c r="A9821" s="82"/>
      <c r="B9821" s="82"/>
      <c r="C9821" s="2"/>
      <c r="D9821" s="2"/>
      <c r="E9821" s="136"/>
      <c r="F9821" s="136"/>
      <c r="G9821" s="82"/>
      <c r="H9821" s="160"/>
      <c r="I9821" s="136"/>
      <c r="J9821" s="136"/>
      <c r="K9821" s="136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</row>
    <row r="9822">
      <c r="A9822" s="82"/>
      <c r="B9822" s="82"/>
      <c r="C9822" s="2"/>
      <c r="D9822" s="2"/>
      <c r="E9822" s="136"/>
      <c r="F9822" s="136"/>
      <c r="G9822" s="82"/>
      <c r="H9822" s="160"/>
      <c r="I9822" s="136"/>
      <c r="J9822" s="136"/>
      <c r="K9822" s="136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</row>
    <row r="9823">
      <c r="A9823" s="82"/>
      <c r="B9823" s="82"/>
      <c r="C9823" s="2"/>
      <c r="D9823" s="2"/>
      <c r="E9823" s="136"/>
      <c r="F9823" s="136"/>
      <c r="G9823" s="82"/>
      <c r="H9823" s="160"/>
      <c r="I9823" s="136"/>
      <c r="J9823" s="136"/>
      <c r="K9823" s="136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</row>
    <row r="9824">
      <c r="A9824" s="82"/>
      <c r="B9824" s="82"/>
      <c r="C9824" s="2"/>
      <c r="D9824" s="2"/>
      <c r="E9824" s="136"/>
      <c r="F9824" s="136"/>
      <c r="G9824" s="82"/>
      <c r="H9824" s="160"/>
      <c r="I9824" s="136"/>
      <c r="J9824" s="136"/>
      <c r="K9824" s="136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</row>
    <row r="9825">
      <c r="A9825" s="82"/>
      <c r="B9825" s="82"/>
      <c r="C9825" s="2"/>
      <c r="D9825" s="2"/>
      <c r="E9825" s="136"/>
      <c r="F9825" s="136"/>
      <c r="G9825" s="82"/>
      <c r="H9825" s="160"/>
      <c r="I9825" s="136"/>
      <c r="J9825" s="136"/>
      <c r="K9825" s="136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</row>
    <row r="9826">
      <c r="A9826" s="82"/>
      <c r="B9826" s="82"/>
      <c r="C9826" s="2"/>
      <c r="D9826" s="2"/>
      <c r="E9826" s="136"/>
      <c r="F9826" s="136"/>
      <c r="G9826" s="82"/>
      <c r="H9826" s="160"/>
      <c r="I9826" s="136"/>
      <c r="J9826" s="136"/>
      <c r="K9826" s="136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</row>
    <row r="9827">
      <c r="A9827" s="82"/>
      <c r="B9827" s="82"/>
      <c r="C9827" s="2"/>
      <c r="D9827" s="2"/>
      <c r="E9827" s="136"/>
      <c r="F9827" s="136"/>
      <c r="G9827" s="82"/>
      <c r="H9827" s="160"/>
      <c r="I9827" s="136"/>
      <c r="J9827" s="136"/>
      <c r="K9827" s="136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</row>
    <row r="9828">
      <c r="A9828" s="82"/>
      <c r="B9828" s="82"/>
      <c r="C9828" s="2"/>
      <c r="D9828" s="2"/>
      <c r="E9828" s="136"/>
      <c r="F9828" s="136"/>
      <c r="G9828" s="82"/>
      <c r="H9828" s="160"/>
      <c r="I9828" s="136"/>
      <c r="J9828" s="136"/>
      <c r="K9828" s="136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</row>
    <row r="9829">
      <c r="A9829" s="82"/>
      <c r="B9829" s="82"/>
      <c r="C9829" s="2"/>
      <c r="D9829" s="2"/>
      <c r="E9829" s="136"/>
      <c r="F9829" s="136"/>
      <c r="G9829" s="82"/>
      <c r="H9829" s="160"/>
      <c r="I9829" s="136"/>
      <c r="J9829" s="136"/>
      <c r="K9829" s="136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</row>
    <row r="9830">
      <c r="A9830" s="82"/>
      <c r="B9830" s="82"/>
      <c r="C9830" s="2"/>
      <c r="D9830" s="2"/>
      <c r="E9830" s="136"/>
      <c r="F9830" s="136"/>
      <c r="G9830" s="82"/>
      <c r="H9830" s="160"/>
      <c r="I9830" s="136"/>
      <c r="J9830" s="136"/>
      <c r="K9830" s="136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</row>
    <row r="9831">
      <c r="A9831" s="82"/>
      <c r="B9831" s="82"/>
      <c r="C9831" s="2"/>
      <c r="D9831" s="2"/>
      <c r="E9831" s="136"/>
      <c r="F9831" s="136"/>
      <c r="G9831" s="82"/>
      <c r="H9831" s="160"/>
      <c r="I9831" s="136"/>
      <c r="J9831" s="136"/>
      <c r="K9831" s="136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</row>
    <row r="9832">
      <c r="A9832" s="82"/>
      <c r="B9832" s="82"/>
      <c r="C9832" s="2"/>
      <c r="D9832" s="2"/>
      <c r="E9832" s="136"/>
      <c r="F9832" s="136"/>
      <c r="G9832" s="82"/>
      <c r="H9832" s="160"/>
      <c r="I9832" s="136"/>
      <c r="J9832" s="136"/>
      <c r="K9832" s="136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</row>
    <row r="9833">
      <c r="A9833" s="82"/>
      <c r="B9833" s="82"/>
      <c r="C9833" s="2"/>
      <c r="D9833" s="2"/>
      <c r="E9833" s="136"/>
      <c r="F9833" s="136"/>
      <c r="G9833" s="82"/>
      <c r="H9833" s="160"/>
      <c r="I9833" s="136"/>
      <c r="J9833" s="136"/>
      <c r="K9833" s="136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</row>
    <row r="9834">
      <c r="A9834" s="82"/>
      <c r="B9834" s="82"/>
      <c r="C9834" s="2"/>
      <c r="D9834" s="2"/>
      <c r="E9834" s="136"/>
      <c r="F9834" s="136"/>
      <c r="G9834" s="82"/>
      <c r="H9834" s="160"/>
      <c r="I9834" s="136"/>
      <c r="J9834" s="136"/>
      <c r="K9834" s="136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</row>
    <row r="9835">
      <c r="A9835" s="82"/>
      <c r="B9835" s="82"/>
      <c r="C9835" s="2"/>
      <c r="D9835" s="2"/>
      <c r="E9835" s="136"/>
      <c r="F9835" s="136"/>
      <c r="G9835" s="82"/>
      <c r="H9835" s="160"/>
      <c r="I9835" s="136"/>
      <c r="J9835" s="136"/>
      <c r="K9835" s="136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</row>
    <row r="9836">
      <c r="A9836" s="82"/>
      <c r="B9836" s="82"/>
      <c r="C9836" s="2"/>
      <c r="D9836" s="2"/>
      <c r="E9836" s="136"/>
      <c r="F9836" s="136"/>
      <c r="G9836" s="82"/>
      <c r="H9836" s="160"/>
      <c r="I9836" s="136"/>
      <c r="J9836" s="136"/>
      <c r="K9836" s="136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</row>
    <row r="9837">
      <c r="A9837" s="82"/>
      <c r="B9837" s="82"/>
      <c r="C9837" s="2"/>
      <c r="D9837" s="2"/>
      <c r="E9837" s="136"/>
      <c r="F9837" s="136"/>
      <c r="G9837" s="82"/>
      <c r="H9837" s="160"/>
      <c r="I9837" s="136"/>
      <c r="J9837" s="136"/>
      <c r="K9837" s="136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</row>
    <row r="9838">
      <c r="A9838" s="82"/>
      <c r="B9838" s="82"/>
      <c r="C9838" s="2"/>
      <c r="D9838" s="2"/>
      <c r="E9838" s="136"/>
      <c r="F9838" s="136"/>
      <c r="G9838" s="82"/>
      <c r="H9838" s="160"/>
      <c r="I9838" s="136"/>
      <c r="J9838" s="136"/>
      <c r="K9838" s="136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</row>
    <row r="9839">
      <c r="A9839" s="82"/>
      <c r="B9839" s="82"/>
      <c r="C9839" s="2"/>
      <c r="D9839" s="2"/>
      <c r="E9839" s="136"/>
      <c r="F9839" s="136"/>
      <c r="G9839" s="82"/>
      <c r="H9839" s="160"/>
      <c r="I9839" s="136"/>
      <c r="J9839" s="136"/>
      <c r="K9839" s="136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</row>
    <row r="9840">
      <c r="A9840" s="82"/>
      <c r="B9840" s="82"/>
      <c r="C9840" s="2"/>
      <c r="D9840" s="2"/>
      <c r="E9840" s="136"/>
      <c r="F9840" s="136"/>
      <c r="G9840" s="82"/>
      <c r="H9840" s="160"/>
      <c r="I9840" s="136"/>
      <c r="J9840" s="136"/>
      <c r="K9840" s="136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</row>
    <row r="9841">
      <c r="A9841" s="82"/>
      <c r="B9841" s="82"/>
      <c r="C9841" s="2"/>
      <c r="D9841" s="2"/>
      <c r="E9841" s="136"/>
      <c r="F9841" s="136"/>
      <c r="G9841" s="82"/>
      <c r="H9841" s="160"/>
      <c r="I9841" s="136"/>
      <c r="J9841" s="136"/>
      <c r="K9841" s="136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</row>
    <row r="9842">
      <c r="A9842" s="82"/>
      <c r="B9842" s="82"/>
      <c r="C9842" s="2"/>
      <c r="D9842" s="2"/>
      <c r="E9842" s="136"/>
      <c r="F9842" s="136"/>
      <c r="G9842" s="82"/>
      <c r="H9842" s="160"/>
      <c r="I9842" s="136"/>
      <c r="J9842" s="136"/>
      <c r="K9842" s="136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</row>
    <row r="9843">
      <c r="A9843" s="82"/>
      <c r="B9843" s="82"/>
      <c r="C9843" s="2"/>
      <c r="D9843" s="2"/>
      <c r="E9843" s="136"/>
      <c r="F9843" s="136"/>
      <c r="G9843" s="82"/>
      <c r="H9843" s="160"/>
      <c r="I9843" s="136"/>
      <c r="J9843" s="136"/>
      <c r="K9843" s="136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</row>
    <row r="9844">
      <c r="A9844" s="82"/>
      <c r="B9844" s="82"/>
      <c r="C9844" s="2"/>
      <c r="D9844" s="2"/>
      <c r="E9844" s="136"/>
      <c r="F9844" s="136"/>
      <c r="G9844" s="82"/>
      <c r="H9844" s="160"/>
      <c r="I9844" s="136"/>
      <c r="J9844" s="136"/>
      <c r="K9844" s="136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</row>
    <row r="9845">
      <c r="A9845" s="82"/>
      <c r="B9845" s="82"/>
      <c r="C9845" s="2"/>
      <c r="D9845" s="2"/>
      <c r="E9845" s="136"/>
      <c r="F9845" s="136"/>
      <c r="G9845" s="82"/>
      <c r="H9845" s="160"/>
      <c r="I9845" s="136"/>
      <c r="J9845" s="136"/>
      <c r="K9845" s="136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</row>
    <row r="9846">
      <c r="A9846" s="82"/>
      <c r="B9846" s="82"/>
      <c r="C9846" s="2"/>
      <c r="D9846" s="2"/>
      <c r="E9846" s="136"/>
      <c r="F9846" s="136"/>
      <c r="G9846" s="82"/>
      <c r="H9846" s="160"/>
      <c r="I9846" s="136"/>
      <c r="J9846" s="136"/>
      <c r="K9846" s="136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</row>
    <row r="9847">
      <c r="A9847" s="82"/>
      <c r="B9847" s="82"/>
      <c r="C9847" s="2"/>
      <c r="D9847" s="2"/>
      <c r="E9847" s="136"/>
      <c r="F9847" s="136"/>
      <c r="G9847" s="82"/>
      <c r="H9847" s="160"/>
      <c r="I9847" s="136"/>
      <c r="J9847" s="136"/>
      <c r="K9847" s="136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</row>
    <row r="9848">
      <c r="A9848" s="82"/>
      <c r="B9848" s="82"/>
      <c r="C9848" s="2"/>
      <c r="D9848" s="2"/>
      <c r="E9848" s="136"/>
      <c r="F9848" s="136"/>
      <c r="G9848" s="82"/>
      <c r="H9848" s="160"/>
      <c r="I9848" s="136"/>
      <c r="J9848" s="136"/>
      <c r="K9848" s="136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</row>
    <row r="9849">
      <c r="A9849" s="82"/>
      <c r="B9849" s="82"/>
      <c r="C9849" s="2"/>
      <c r="D9849" s="2"/>
      <c r="E9849" s="136"/>
      <c r="F9849" s="136"/>
      <c r="G9849" s="82"/>
      <c r="H9849" s="160"/>
      <c r="I9849" s="136"/>
      <c r="J9849" s="136"/>
      <c r="K9849" s="136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</row>
    <row r="9850">
      <c r="A9850" s="82"/>
      <c r="B9850" s="82"/>
      <c r="C9850" s="2"/>
      <c r="D9850" s="2"/>
      <c r="E9850" s="136"/>
      <c r="F9850" s="136"/>
      <c r="G9850" s="82"/>
      <c r="H9850" s="160"/>
      <c r="I9850" s="136"/>
      <c r="J9850" s="136"/>
      <c r="K9850" s="136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</row>
    <row r="9851">
      <c r="A9851" s="82"/>
      <c r="B9851" s="82"/>
      <c r="C9851" s="2"/>
      <c r="D9851" s="2"/>
      <c r="E9851" s="136"/>
      <c r="F9851" s="136"/>
      <c r="G9851" s="82"/>
      <c r="H9851" s="160"/>
      <c r="I9851" s="136"/>
      <c r="J9851" s="136"/>
      <c r="K9851" s="136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</row>
    <row r="9852">
      <c r="A9852" s="82"/>
      <c r="B9852" s="82"/>
      <c r="C9852" s="2"/>
      <c r="D9852" s="2"/>
      <c r="E9852" s="136"/>
      <c r="F9852" s="136"/>
      <c r="G9852" s="82"/>
      <c r="H9852" s="160"/>
      <c r="I9852" s="136"/>
      <c r="J9852" s="136"/>
      <c r="K9852" s="136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</row>
    <row r="9853">
      <c r="A9853" s="82"/>
      <c r="B9853" s="82"/>
      <c r="C9853" s="2"/>
      <c r="D9853" s="2"/>
      <c r="E9853" s="136"/>
      <c r="F9853" s="136"/>
      <c r="G9853" s="82"/>
      <c r="H9853" s="160"/>
      <c r="I9853" s="136"/>
      <c r="J9853" s="136"/>
      <c r="K9853" s="136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</row>
    <row r="9854">
      <c r="A9854" s="82"/>
      <c r="B9854" s="82"/>
      <c r="C9854" s="2"/>
      <c r="D9854" s="2"/>
      <c r="E9854" s="136"/>
      <c r="F9854" s="136"/>
      <c r="G9854" s="82"/>
      <c r="H9854" s="160"/>
      <c r="I9854" s="136"/>
      <c r="J9854" s="136"/>
      <c r="K9854" s="136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</row>
    <row r="9855">
      <c r="A9855" s="82"/>
      <c r="B9855" s="82"/>
      <c r="C9855" s="2"/>
      <c r="D9855" s="2"/>
      <c r="E9855" s="136"/>
      <c r="F9855" s="136"/>
      <c r="G9855" s="82"/>
      <c r="H9855" s="160"/>
      <c r="I9855" s="136"/>
      <c r="J9855" s="136"/>
      <c r="K9855" s="136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</row>
    <row r="9856">
      <c r="A9856" s="82"/>
      <c r="B9856" s="82"/>
      <c r="C9856" s="2"/>
      <c r="D9856" s="2"/>
      <c r="E9856" s="136"/>
      <c r="F9856" s="136"/>
      <c r="G9856" s="82"/>
      <c r="H9856" s="160"/>
      <c r="I9856" s="136"/>
      <c r="J9856" s="136"/>
      <c r="K9856" s="136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</row>
    <row r="9857">
      <c r="A9857" s="82"/>
      <c r="B9857" s="82"/>
      <c r="C9857" s="2"/>
      <c r="D9857" s="2"/>
      <c r="E9857" s="136"/>
      <c r="F9857" s="136"/>
      <c r="G9857" s="82"/>
      <c r="H9857" s="160"/>
      <c r="I9857" s="136"/>
      <c r="J9857" s="136"/>
      <c r="K9857" s="136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</row>
    <row r="9858">
      <c r="A9858" s="82"/>
      <c r="B9858" s="82"/>
      <c r="C9858" s="2"/>
      <c r="D9858" s="2"/>
      <c r="E9858" s="136"/>
      <c r="F9858" s="136"/>
      <c r="G9858" s="82"/>
      <c r="H9858" s="160"/>
      <c r="I9858" s="136"/>
      <c r="J9858" s="136"/>
      <c r="K9858" s="136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</row>
    <row r="9859">
      <c r="A9859" s="82"/>
      <c r="B9859" s="82"/>
      <c r="C9859" s="2"/>
      <c r="D9859" s="2"/>
      <c r="E9859" s="136"/>
      <c r="F9859" s="136"/>
      <c r="G9859" s="82"/>
      <c r="H9859" s="160"/>
      <c r="I9859" s="136"/>
      <c r="J9859" s="136"/>
      <c r="K9859" s="136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</row>
    <row r="9860">
      <c r="A9860" s="82"/>
      <c r="B9860" s="82"/>
      <c r="C9860" s="2"/>
      <c r="D9860" s="2"/>
      <c r="E9860" s="136"/>
      <c r="F9860" s="136"/>
      <c r="G9860" s="82"/>
      <c r="H9860" s="160"/>
      <c r="I9860" s="136"/>
      <c r="J9860" s="136"/>
      <c r="K9860" s="136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</row>
    <row r="9861">
      <c r="A9861" s="82"/>
      <c r="B9861" s="82"/>
      <c r="C9861" s="2"/>
      <c r="D9861" s="2"/>
      <c r="E9861" s="136"/>
      <c r="F9861" s="136"/>
      <c r="G9861" s="82"/>
      <c r="H9861" s="160"/>
      <c r="I9861" s="136"/>
      <c r="J9861" s="136"/>
      <c r="K9861" s="136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</row>
    <row r="9862">
      <c r="A9862" s="82"/>
      <c r="B9862" s="82"/>
      <c r="C9862" s="2"/>
      <c r="D9862" s="2"/>
      <c r="E9862" s="136"/>
      <c r="F9862" s="136"/>
      <c r="G9862" s="82"/>
      <c r="H9862" s="160"/>
      <c r="I9862" s="136"/>
      <c r="J9862" s="136"/>
      <c r="K9862" s="136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</row>
    <row r="9863">
      <c r="A9863" s="82"/>
      <c r="B9863" s="82"/>
      <c r="C9863" s="2"/>
      <c r="D9863" s="2"/>
      <c r="E9863" s="136"/>
      <c r="F9863" s="136"/>
      <c r="G9863" s="82"/>
      <c r="H9863" s="160"/>
      <c r="I9863" s="136"/>
      <c r="J9863" s="136"/>
      <c r="K9863" s="136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</row>
    <row r="9864">
      <c r="A9864" s="82"/>
      <c r="B9864" s="82"/>
      <c r="C9864" s="2"/>
      <c r="D9864" s="2"/>
      <c r="E9864" s="136"/>
      <c r="F9864" s="136"/>
      <c r="G9864" s="82"/>
      <c r="H9864" s="160"/>
      <c r="I9864" s="136"/>
      <c r="J9864" s="136"/>
      <c r="K9864" s="136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</row>
    <row r="9865">
      <c r="A9865" s="82"/>
      <c r="B9865" s="82"/>
      <c r="C9865" s="2"/>
      <c r="D9865" s="2"/>
      <c r="E9865" s="136"/>
      <c r="F9865" s="136"/>
      <c r="G9865" s="82"/>
      <c r="H9865" s="160"/>
      <c r="I9865" s="136"/>
      <c r="J9865" s="136"/>
      <c r="K9865" s="136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</row>
    <row r="9866">
      <c r="A9866" s="82"/>
      <c r="B9866" s="82"/>
      <c r="C9866" s="2"/>
      <c r="D9866" s="2"/>
      <c r="E9866" s="136"/>
      <c r="F9866" s="136"/>
      <c r="G9866" s="82"/>
      <c r="H9866" s="160"/>
      <c r="I9866" s="136"/>
      <c r="J9866" s="136"/>
      <c r="K9866" s="136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</row>
    <row r="9867">
      <c r="A9867" s="82"/>
      <c r="B9867" s="82"/>
      <c r="C9867" s="2"/>
      <c r="D9867" s="2"/>
      <c r="E9867" s="136"/>
      <c r="F9867" s="136"/>
      <c r="G9867" s="82"/>
      <c r="H9867" s="160"/>
      <c r="I9867" s="136"/>
      <c r="J9867" s="136"/>
      <c r="K9867" s="136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</row>
    <row r="9868">
      <c r="A9868" s="82"/>
      <c r="B9868" s="82"/>
      <c r="C9868" s="2"/>
      <c r="D9868" s="2"/>
      <c r="E9868" s="136"/>
      <c r="F9868" s="136"/>
      <c r="G9868" s="82"/>
      <c r="H9868" s="160"/>
      <c r="I9868" s="136"/>
      <c r="J9868" s="136"/>
      <c r="K9868" s="136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</row>
    <row r="9869">
      <c r="A9869" s="82"/>
      <c r="B9869" s="82"/>
      <c r="C9869" s="2"/>
      <c r="D9869" s="2"/>
      <c r="E9869" s="136"/>
      <c r="F9869" s="136"/>
      <c r="G9869" s="82"/>
      <c r="H9869" s="160"/>
      <c r="I9869" s="136"/>
      <c r="J9869" s="136"/>
      <c r="K9869" s="136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</row>
    <row r="9870">
      <c r="A9870" s="82"/>
      <c r="B9870" s="82"/>
      <c r="C9870" s="2"/>
      <c r="D9870" s="2"/>
      <c r="E9870" s="136"/>
      <c r="F9870" s="136"/>
      <c r="G9870" s="82"/>
      <c r="H9870" s="160"/>
      <c r="I9870" s="136"/>
      <c r="J9870" s="136"/>
      <c r="K9870" s="136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</row>
    <row r="9871">
      <c r="A9871" s="82"/>
      <c r="B9871" s="82"/>
      <c r="C9871" s="2"/>
      <c r="D9871" s="2"/>
      <c r="E9871" s="136"/>
      <c r="F9871" s="136"/>
      <c r="G9871" s="82"/>
      <c r="H9871" s="160"/>
      <c r="I9871" s="136"/>
      <c r="J9871" s="136"/>
      <c r="K9871" s="136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</row>
    <row r="9872">
      <c r="A9872" s="82"/>
      <c r="B9872" s="82"/>
      <c r="C9872" s="2"/>
      <c r="D9872" s="2"/>
      <c r="E9872" s="136"/>
      <c r="F9872" s="136"/>
      <c r="G9872" s="82"/>
      <c r="H9872" s="160"/>
      <c r="I9872" s="136"/>
      <c r="J9872" s="136"/>
      <c r="K9872" s="136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</row>
    <row r="9873">
      <c r="A9873" s="82"/>
      <c r="B9873" s="82"/>
      <c r="C9873" s="2"/>
      <c r="D9873" s="2"/>
      <c r="E9873" s="136"/>
      <c r="F9873" s="136"/>
      <c r="G9873" s="82"/>
      <c r="H9873" s="160"/>
      <c r="I9873" s="136"/>
      <c r="J9873" s="136"/>
      <c r="K9873" s="136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</row>
    <row r="9874">
      <c r="A9874" s="82"/>
      <c r="B9874" s="82"/>
      <c r="C9874" s="2"/>
      <c r="D9874" s="2"/>
      <c r="E9874" s="136"/>
      <c r="F9874" s="136"/>
      <c r="G9874" s="82"/>
      <c r="H9874" s="160"/>
      <c r="I9874" s="136"/>
      <c r="J9874" s="136"/>
      <c r="K9874" s="136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</row>
    <row r="9875">
      <c r="A9875" s="82"/>
      <c r="B9875" s="82"/>
      <c r="C9875" s="2"/>
      <c r="D9875" s="2"/>
      <c r="E9875" s="136"/>
      <c r="F9875" s="136"/>
      <c r="G9875" s="82"/>
      <c r="H9875" s="160"/>
      <c r="I9875" s="136"/>
      <c r="J9875" s="136"/>
      <c r="K9875" s="136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</row>
    <row r="9876">
      <c r="A9876" s="82"/>
      <c r="B9876" s="82"/>
      <c r="C9876" s="2"/>
      <c r="D9876" s="2"/>
      <c r="E9876" s="136"/>
      <c r="F9876" s="136"/>
      <c r="G9876" s="82"/>
      <c r="H9876" s="160"/>
      <c r="I9876" s="136"/>
      <c r="J9876" s="136"/>
      <c r="K9876" s="136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</row>
    <row r="9877">
      <c r="A9877" s="82"/>
      <c r="B9877" s="82"/>
      <c r="C9877" s="2"/>
      <c r="D9877" s="2"/>
      <c r="E9877" s="136"/>
      <c r="F9877" s="136"/>
      <c r="G9877" s="82"/>
      <c r="H9877" s="160"/>
      <c r="I9877" s="136"/>
      <c r="J9877" s="136"/>
      <c r="K9877" s="136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</row>
    <row r="9878">
      <c r="A9878" s="82"/>
      <c r="B9878" s="82"/>
      <c r="C9878" s="2"/>
      <c r="D9878" s="2"/>
      <c r="E9878" s="136"/>
      <c r="F9878" s="136"/>
      <c r="G9878" s="82"/>
      <c r="H9878" s="160"/>
      <c r="I9878" s="136"/>
      <c r="J9878" s="136"/>
      <c r="K9878" s="136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</row>
    <row r="9879">
      <c r="A9879" s="82"/>
      <c r="B9879" s="82"/>
      <c r="C9879" s="2"/>
      <c r="D9879" s="2"/>
      <c r="E9879" s="136"/>
      <c r="F9879" s="136"/>
      <c r="G9879" s="82"/>
      <c r="H9879" s="160"/>
      <c r="I9879" s="136"/>
      <c r="J9879" s="136"/>
      <c r="K9879" s="136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</row>
    <row r="9880">
      <c r="A9880" s="82"/>
      <c r="B9880" s="82"/>
      <c r="C9880" s="2"/>
      <c r="D9880" s="2"/>
      <c r="E9880" s="136"/>
      <c r="F9880" s="136"/>
      <c r="G9880" s="82"/>
      <c r="H9880" s="160"/>
      <c r="I9880" s="136"/>
      <c r="J9880" s="136"/>
      <c r="K9880" s="136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</row>
    <row r="9881">
      <c r="A9881" s="82"/>
      <c r="B9881" s="82"/>
      <c r="C9881" s="2"/>
      <c r="D9881" s="2"/>
      <c r="E9881" s="136"/>
      <c r="F9881" s="136"/>
      <c r="G9881" s="82"/>
      <c r="H9881" s="160"/>
      <c r="I9881" s="136"/>
      <c r="J9881" s="136"/>
      <c r="K9881" s="136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</row>
    <row r="9882">
      <c r="A9882" s="82"/>
      <c r="B9882" s="82"/>
      <c r="C9882" s="2"/>
      <c r="D9882" s="2"/>
      <c r="E9882" s="136"/>
      <c r="F9882" s="136"/>
      <c r="G9882" s="82"/>
      <c r="H9882" s="160"/>
      <c r="I9882" s="136"/>
      <c r="J9882" s="136"/>
      <c r="K9882" s="136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</row>
    <row r="9883">
      <c r="A9883" s="82"/>
      <c r="B9883" s="82"/>
      <c r="C9883" s="2"/>
      <c r="D9883" s="2"/>
      <c r="E9883" s="136"/>
      <c r="F9883" s="136"/>
      <c r="G9883" s="82"/>
      <c r="H9883" s="160"/>
      <c r="I9883" s="136"/>
      <c r="J9883" s="136"/>
      <c r="K9883" s="136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</row>
    <row r="9884">
      <c r="A9884" s="82"/>
      <c r="B9884" s="82"/>
      <c r="C9884" s="2"/>
      <c r="D9884" s="2"/>
      <c r="E9884" s="136"/>
      <c r="F9884" s="136"/>
      <c r="G9884" s="82"/>
      <c r="H9884" s="160"/>
      <c r="I9884" s="136"/>
      <c r="J9884" s="136"/>
      <c r="K9884" s="136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</row>
    <row r="9885">
      <c r="A9885" s="82"/>
      <c r="B9885" s="82"/>
      <c r="C9885" s="2"/>
      <c r="D9885" s="2"/>
      <c r="E9885" s="136"/>
      <c r="F9885" s="136"/>
      <c r="G9885" s="82"/>
      <c r="H9885" s="160"/>
      <c r="I9885" s="136"/>
      <c r="J9885" s="136"/>
      <c r="K9885" s="136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</row>
    <row r="9886">
      <c r="A9886" s="82"/>
      <c r="B9886" s="82"/>
      <c r="C9886" s="2"/>
      <c r="D9886" s="2"/>
      <c r="E9886" s="136"/>
      <c r="F9886" s="136"/>
      <c r="G9886" s="82"/>
      <c r="H9886" s="160"/>
      <c r="I9886" s="136"/>
      <c r="J9886" s="136"/>
      <c r="K9886" s="136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</row>
    <row r="9887">
      <c r="A9887" s="82"/>
      <c r="B9887" s="82"/>
      <c r="C9887" s="2"/>
      <c r="D9887" s="2"/>
      <c r="E9887" s="136"/>
      <c r="F9887" s="136"/>
      <c r="G9887" s="82"/>
      <c r="H9887" s="160"/>
      <c r="I9887" s="136"/>
      <c r="J9887" s="136"/>
      <c r="K9887" s="136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</row>
    <row r="9888">
      <c r="A9888" s="82"/>
      <c r="B9888" s="82"/>
      <c r="C9888" s="2"/>
      <c r="D9888" s="2"/>
      <c r="E9888" s="136"/>
      <c r="F9888" s="136"/>
      <c r="G9888" s="82"/>
      <c r="H9888" s="160"/>
      <c r="I9888" s="136"/>
      <c r="J9888" s="136"/>
      <c r="K9888" s="136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</row>
    <row r="9889">
      <c r="A9889" s="82"/>
      <c r="B9889" s="82"/>
      <c r="C9889" s="2"/>
      <c r="D9889" s="2"/>
      <c r="E9889" s="136"/>
      <c r="F9889" s="136"/>
      <c r="G9889" s="82"/>
      <c r="H9889" s="160"/>
      <c r="I9889" s="136"/>
      <c r="J9889" s="136"/>
      <c r="K9889" s="136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</row>
    <row r="9890">
      <c r="A9890" s="82"/>
      <c r="B9890" s="82"/>
      <c r="C9890" s="2"/>
      <c r="D9890" s="2"/>
      <c r="E9890" s="136"/>
      <c r="F9890" s="136"/>
      <c r="G9890" s="82"/>
      <c r="H9890" s="160"/>
      <c r="I9890" s="136"/>
      <c r="J9890" s="136"/>
      <c r="K9890" s="136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</row>
    <row r="9891">
      <c r="A9891" s="82"/>
      <c r="B9891" s="82"/>
      <c r="C9891" s="2"/>
      <c r="D9891" s="2"/>
      <c r="E9891" s="136"/>
      <c r="F9891" s="136"/>
      <c r="G9891" s="82"/>
      <c r="H9891" s="160"/>
      <c r="I9891" s="136"/>
      <c r="J9891" s="136"/>
      <c r="K9891" s="136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</row>
    <row r="9892">
      <c r="A9892" s="82"/>
      <c r="B9892" s="82"/>
      <c r="C9892" s="2"/>
      <c r="D9892" s="2"/>
      <c r="E9892" s="136"/>
      <c r="F9892" s="136"/>
      <c r="G9892" s="82"/>
      <c r="H9892" s="160"/>
      <c r="I9892" s="136"/>
      <c r="J9892" s="136"/>
      <c r="K9892" s="136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</row>
    <row r="9893">
      <c r="A9893" s="82"/>
      <c r="B9893" s="82"/>
      <c r="C9893" s="2"/>
      <c r="D9893" s="2"/>
      <c r="E9893" s="136"/>
      <c r="F9893" s="136"/>
      <c r="G9893" s="82"/>
      <c r="H9893" s="160"/>
      <c r="I9893" s="136"/>
      <c r="J9893" s="136"/>
      <c r="K9893" s="136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</row>
    <row r="9894">
      <c r="A9894" s="82"/>
      <c r="B9894" s="82"/>
      <c r="C9894" s="2"/>
      <c r="D9894" s="2"/>
      <c r="E9894" s="136"/>
      <c r="F9894" s="136"/>
      <c r="G9894" s="82"/>
      <c r="H9894" s="160"/>
      <c r="I9894" s="136"/>
      <c r="J9894" s="136"/>
      <c r="K9894" s="136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</row>
    <row r="9895">
      <c r="A9895" s="82"/>
      <c r="B9895" s="82"/>
      <c r="C9895" s="2"/>
      <c r="D9895" s="2"/>
      <c r="E9895" s="136"/>
      <c r="F9895" s="136"/>
      <c r="G9895" s="82"/>
      <c r="H9895" s="160"/>
      <c r="I9895" s="136"/>
      <c r="J9895" s="136"/>
      <c r="K9895" s="136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</row>
    <row r="9896">
      <c r="A9896" s="82"/>
      <c r="B9896" s="82"/>
      <c r="C9896" s="2"/>
      <c r="D9896" s="2"/>
      <c r="E9896" s="136"/>
      <c r="F9896" s="136"/>
      <c r="G9896" s="82"/>
      <c r="H9896" s="160"/>
      <c r="I9896" s="136"/>
      <c r="J9896" s="136"/>
      <c r="K9896" s="136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</row>
    <row r="9897">
      <c r="A9897" s="82"/>
      <c r="B9897" s="82"/>
      <c r="C9897" s="2"/>
      <c r="D9897" s="2"/>
      <c r="E9897" s="136"/>
      <c r="F9897" s="136"/>
      <c r="G9897" s="82"/>
      <c r="H9897" s="160"/>
      <c r="I9897" s="136"/>
      <c r="J9897" s="136"/>
      <c r="K9897" s="136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</row>
    <row r="9898">
      <c r="A9898" s="82"/>
      <c r="B9898" s="82"/>
      <c r="C9898" s="2"/>
      <c r="D9898" s="2"/>
      <c r="E9898" s="136"/>
      <c r="F9898" s="136"/>
      <c r="G9898" s="82"/>
      <c r="H9898" s="160"/>
      <c r="I9898" s="136"/>
      <c r="J9898" s="136"/>
      <c r="K9898" s="136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</row>
    <row r="9899">
      <c r="A9899" s="82"/>
      <c r="B9899" s="82"/>
      <c r="C9899" s="2"/>
      <c r="D9899" s="2"/>
      <c r="E9899" s="136"/>
      <c r="F9899" s="136"/>
      <c r="G9899" s="82"/>
      <c r="H9899" s="160"/>
      <c r="I9899" s="136"/>
      <c r="J9899" s="136"/>
      <c r="K9899" s="136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</row>
    <row r="9900">
      <c r="A9900" s="82"/>
      <c r="B9900" s="82"/>
      <c r="C9900" s="2"/>
      <c r="D9900" s="2"/>
      <c r="E9900" s="136"/>
      <c r="F9900" s="136"/>
      <c r="G9900" s="82"/>
      <c r="H9900" s="160"/>
      <c r="I9900" s="136"/>
      <c r="J9900" s="136"/>
      <c r="K9900" s="136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</row>
    <row r="9901">
      <c r="A9901" s="82"/>
      <c r="B9901" s="82"/>
      <c r="C9901" s="2"/>
      <c r="D9901" s="2"/>
      <c r="E9901" s="136"/>
      <c r="F9901" s="136"/>
      <c r="G9901" s="82"/>
      <c r="H9901" s="160"/>
      <c r="I9901" s="136"/>
      <c r="J9901" s="136"/>
      <c r="K9901" s="136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</row>
    <row r="9902">
      <c r="A9902" s="82"/>
      <c r="B9902" s="82"/>
      <c r="C9902" s="2"/>
      <c r="D9902" s="2"/>
      <c r="E9902" s="136"/>
      <c r="F9902" s="136"/>
      <c r="G9902" s="82"/>
      <c r="H9902" s="160"/>
      <c r="I9902" s="136"/>
      <c r="J9902" s="136"/>
      <c r="K9902" s="136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</row>
    <row r="9903">
      <c r="A9903" s="82"/>
      <c r="B9903" s="82"/>
      <c r="C9903" s="2"/>
      <c r="D9903" s="2"/>
      <c r="E9903" s="136"/>
      <c r="F9903" s="136"/>
      <c r="G9903" s="82"/>
      <c r="H9903" s="160"/>
      <c r="I9903" s="136"/>
      <c r="J9903" s="136"/>
      <c r="K9903" s="136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</row>
    <row r="9904">
      <c r="A9904" s="82"/>
      <c r="B9904" s="82"/>
      <c r="C9904" s="2"/>
      <c r="D9904" s="2"/>
      <c r="E9904" s="136"/>
      <c r="F9904" s="136"/>
      <c r="G9904" s="82"/>
      <c r="H9904" s="160"/>
      <c r="I9904" s="136"/>
      <c r="J9904" s="136"/>
      <c r="K9904" s="136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</row>
    <row r="9905">
      <c r="A9905" s="82"/>
      <c r="B9905" s="82"/>
      <c r="C9905" s="2"/>
      <c r="D9905" s="2"/>
      <c r="E9905" s="136"/>
      <c r="F9905" s="136"/>
      <c r="G9905" s="82"/>
      <c r="H9905" s="160"/>
      <c r="I9905" s="136"/>
      <c r="J9905" s="136"/>
      <c r="K9905" s="136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</row>
    <row r="9906">
      <c r="A9906" s="82"/>
      <c r="B9906" s="82"/>
      <c r="C9906" s="2"/>
      <c r="D9906" s="2"/>
      <c r="E9906" s="136"/>
      <c r="F9906" s="136"/>
      <c r="G9906" s="82"/>
      <c r="H9906" s="160"/>
      <c r="I9906" s="136"/>
      <c r="J9906" s="136"/>
      <c r="K9906" s="136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</row>
    <row r="9907">
      <c r="A9907" s="82"/>
      <c r="B9907" s="82"/>
      <c r="C9907" s="2"/>
      <c r="D9907" s="2"/>
      <c r="E9907" s="136"/>
      <c r="F9907" s="136"/>
      <c r="G9907" s="82"/>
      <c r="H9907" s="160"/>
      <c r="I9907" s="136"/>
      <c r="J9907" s="136"/>
      <c r="K9907" s="136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</row>
    <row r="9908">
      <c r="A9908" s="82"/>
      <c r="B9908" s="82"/>
      <c r="C9908" s="2"/>
      <c r="D9908" s="2"/>
      <c r="E9908" s="136"/>
      <c r="F9908" s="136"/>
      <c r="G9908" s="82"/>
      <c r="H9908" s="160"/>
      <c r="I9908" s="136"/>
      <c r="J9908" s="136"/>
      <c r="K9908" s="136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</row>
    <row r="9909">
      <c r="A9909" s="82"/>
      <c r="B9909" s="82"/>
      <c r="C9909" s="2"/>
      <c r="D9909" s="2"/>
      <c r="E9909" s="136"/>
      <c r="F9909" s="136"/>
      <c r="G9909" s="82"/>
      <c r="H9909" s="160"/>
      <c r="I9909" s="136"/>
      <c r="J9909" s="136"/>
      <c r="K9909" s="136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</row>
    <row r="9910">
      <c r="A9910" s="82"/>
      <c r="B9910" s="82"/>
      <c r="C9910" s="2"/>
      <c r="D9910" s="2"/>
      <c r="E9910" s="136"/>
      <c r="F9910" s="136"/>
      <c r="G9910" s="82"/>
      <c r="H9910" s="160"/>
      <c r="I9910" s="136"/>
      <c r="J9910" s="136"/>
      <c r="K9910" s="136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</row>
    <row r="9911">
      <c r="A9911" s="82"/>
      <c r="B9911" s="82"/>
      <c r="C9911" s="2"/>
      <c r="D9911" s="2"/>
      <c r="E9911" s="136"/>
      <c r="F9911" s="136"/>
      <c r="G9911" s="82"/>
      <c r="H9911" s="160"/>
      <c r="I9911" s="136"/>
      <c r="J9911" s="136"/>
      <c r="K9911" s="136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</row>
    <row r="9912">
      <c r="A9912" s="82"/>
      <c r="B9912" s="82"/>
      <c r="C9912" s="2"/>
      <c r="D9912" s="2"/>
      <c r="E9912" s="136"/>
      <c r="F9912" s="136"/>
      <c r="G9912" s="82"/>
      <c r="H9912" s="160"/>
      <c r="I9912" s="136"/>
      <c r="J9912" s="136"/>
      <c r="K9912" s="136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</row>
    <row r="9913">
      <c r="A9913" s="82"/>
      <c r="B9913" s="82"/>
      <c r="C9913" s="2"/>
      <c r="D9913" s="2"/>
      <c r="E9913" s="136"/>
      <c r="F9913" s="136"/>
      <c r="G9913" s="82"/>
      <c r="H9913" s="160"/>
      <c r="I9913" s="136"/>
      <c r="J9913" s="136"/>
      <c r="K9913" s="136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</row>
    <row r="9914">
      <c r="A9914" s="82"/>
      <c r="B9914" s="82"/>
      <c r="C9914" s="2"/>
      <c r="D9914" s="2"/>
      <c r="E9914" s="136"/>
      <c r="F9914" s="136"/>
      <c r="G9914" s="82"/>
      <c r="H9914" s="160"/>
      <c r="I9914" s="136"/>
      <c r="J9914" s="136"/>
      <c r="K9914" s="136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</row>
    <row r="9915">
      <c r="A9915" s="82"/>
      <c r="B9915" s="82"/>
      <c r="C9915" s="2"/>
      <c r="D9915" s="2"/>
      <c r="E9915" s="136"/>
      <c r="F9915" s="136"/>
      <c r="G9915" s="82"/>
      <c r="H9915" s="160"/>
      <c r="I9915" s="136"/>
      <c r="J9915" s="136"/>
      <c r="K9915" s="136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</row>
    <row r="9916">
      <c r="A9916" s="82"/>
      <c r="B9916" s="82"/>
      <c r="C9916" s="2"/>
      <c r="D9916" s="2"/>
      <c r="E9916" s="136"/>
      <c r="F9916" s="136"/>
      <c r="G9916" s="82"/>
      <c r="H9916" s="160"/>
      <c r="I9916" s="136"/>
      <c r="J9916" s="136"/>
      <c r="K9916" s="136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</row>
    <row r="9917">
      <c r="A9917" s="82"/>
      <c r="B9917" s="82"/>
      <c r="C9917" s="2"/>
      <c r="D9917" s="2"/>
      <c r="E9917" s="136"/>
      <c r="F9917" s="136"/>
      <c r="G9917" s="82"/>
      <c r="H9917" s="160"/>
      <c r="I9917" s="136"/>
      <c r="J9917" s="136"/>
      <c r="K9917" s="136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</row>
    <row r="9918">
      <c r="A9918" s="82"/>
      <c r="B9918" s="82"/>
      <c r="C9918" s="2"/>
      <c r="D9918" s="2"/>
      <c r="E9918" s="136"/>
      <c r="F9918" s="136"/>
      <c r="G9918" s="82"/>
      <c r="H9918" s="160"/>
      <c r="I9918" s="136"/>
      <c r="J9918" s="136"/>
      <c r="K9918" s="136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</row>
    <row r="9919">
      <c r="A9919" s="82"/>
      <c r="B9919" s="82"/>
      <c r="C9919" s="2"/>
      <c r="D9919" s="2"/>
      <c r="E9919" s="136"/>
      <c r="F9919" s="136"/>
      <c r="G9919" s="82"/>
      <c r="H9919" s="160"/>
      <c r="I9919" s="136"/>
      <c r="J9919" s="136"/>
      <c r="K9919" s="136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</row>
    <row r="9920">
      <c r="A9920" s="82"/>
      <c r="B9920" s="82"/>
      <c r="C9920" s="2"/>
      <c r="D9920" s="2"/>
      <c r="E9920" s="136"/>
      <c r="F9920" s="136"/>
      <c r="G9920" s="82"/>
      <c r="H9920" s="160"/>
      <c r="I9920" s="136"/>
      <c r="J9920" s="136"/>
      <c r="K9920" s="136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</row>
    <row r="9921">
      <c r="A9921" s="82"/>
      <c r="B9921" s="82"/>
      <c r="C9921" s="2"/>
      <c r="D9921" s="2"/>
      <c r="E9921" s="136"/>
      <c r="F9921" s="136"/>
      <c r="G9921" s="82"/>
      <c r="H9921" s="160"/>
      <c r="I9921" s="136"/>
      <c r="J9921" s="136"/>
      <c r="K9921" s="136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</row>
    <row r="9922">
      <c r="A9922" s="82"/>
      <c r="B9922" s="82"/>
      <c r="C9922" s="2"/>
      <c r="D9922" s="2"/>
      <c r="E9922" s="136"/>
      <c r="F9922" s="136"/>
      <c r="G9922" s="82"/>
      <c r="H9922" s="160"/>
      <c r="I9922" s="136"/>
      <c r="J9922" s="136"/>
      <c r="K9922" s="136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</row>
    <row r="9923">
      <c r="A9923" s="82"/>
      <c r="B9923" s="82"/>
      <c r="C9923" s="2"/>
      <c r="D9923" s="2"/>
      <c r="E9923" s="136"/>
      <c r="F9923" s="136"/>
      <c r="G9923" s="82"/>
      <c r="H9923" s="160"/>
      <c r="I9923" s="136"/>
      <c r="J9923" s="136"/>
      <c r="K9923" s="136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</row>
    <row r="9924">
      <c r="A9924" s="82"/>
      <c r="B9924" s="82"/>
      <c r="C9924" s="2"/>
      <c r="D9924" s="2"/>
      <c r="E9924" s="136"/>
      <c r="F9924" s="136"/>
      <c r="G9924" s="82"/>
      <c r="H9924" s="160"/>
      <c r="I9924" s="136"/>
      <c r="J9924" s="136"/>
      <c r="K9924" s="136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</row>
    <row r="9925">
      <c r="A9925" s="82"/>
      <c r="B9925" s="82"/>
      <c r="C9925" s="2"/>
      <c r="D9925" s="2"/>
      <c r="E9925" s="136"/>
      <c r="F9925" s="136"/>
      <c r="G9925" s="82"/>
      <c r="H9925" s="160"/>
      <c r="I9925" s="136"/>
      <c r="J9925" s="136"/>
      <c r="K9925" s="136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</row>
    <row r="9926">
      <c r="A9926" s="82"/>
      <c r="B9926" s="82"/>
      <c r="C9926" s="2"/>
      <c r="D9926" s="2"/>
      <c r="E9926" s="136"/>
      <c r="F9926" s="136"/>
      <c r="G9926" s="82"/>
      <c r="H9926" s="160"/>
      <c r="I9926" s="136"/>
      <c r="J9926" s="136"/>
      <c r="K9926" s="136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</row>
    <row r="9927">
      <c r="A9927" s="82"/>
      <c r="B9927" s="82"/>
      <c r="C9927" s="2"/>
      <c r="D9927" s="2"/>
      <c r="E9927" s="136"/>
      <c r="F9927" s="136"/>
      <c r="G9927" s="82"/>
      <c r="H9927" s="160"/>
      <c r="I9927" s="136"/>
      <c r="J9927" s="136"/>
      <c r="K9927" s="136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</row>
    <row r="9928">
      <c r="A9928" s="82"/>
      <c r="B9928" s="82"/>
      <c r="C9928" s="2"/>
      <c r="D9928" s="2"/>
      <c r="E9928" s="136"/>
      <c r="F9928" s="136"/>
      <c r="G9928" s="82"/>
      <c r="H9928" s="160"/>
      <c r="I9928" s="136"/>
      <c r="J9928" s="136"/>
      <c r="K9928" s="136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</row>
    <row r="9929">
      <c r="A9929" s="82"/>
      <c r="B9929" s="82"/>
      <c r="C9929" s="2"/>
      <c r="D9929" s="2"/>
      <c r="E9929" s="136"/>
      <c r="F9929" s="136"/>
      <c r="G9929" s="82"/>
      <c r="H9929" s="160"/>
      <c r="I9929" s="136"/>
      <c r="J9929" s="136"/>
      <c r="K9929" s="136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</row>
    <row r="9930">
      <c r="A9930" s="82"/>
      <c r="B9930" s="82"/>
      <c r="C9930" s="2"/>
      <c r="D9930" s="2"/>
      <c r="E9930" s="136"/>
      <c r="F9930" s="136"/>
      <c r="G9930" s="82"/>
      <c r="H9930" s="160"/>
      <c r="I9930" s="136"/>
      <c r="J9930" s="136"/>
      <c r="K9930" s="136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</row>
    <row r="9931">
      <c r="A9931" s="82"/>
      <c r="B9931" s="82"/>
      <c r="C9931" s="2"/>
      <c r="D9931" s="2"/>
      <c r="E9931" s="136"/>
      <c r="F9931" s="136"/>
      <c r="G9931" s="82"/>
      <c r="H9931" s="160"/>
      <c r="I9931" s="136"/>
      <c r="J9931" s="136"/>
      <c r="K9931" s="136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</row>
    <row r="9932">
      <c r="A9932" s="82"/>
      <c r="B9932" s="82"/>
      <c r="C9932" s="2"/>
      <c r="D9932" s="2"/>
      <c r="E9932" s="136"/>
      <c r="F9932" s="136"/>
      <c r="G9932" s="82"/>
      <c r="H9932" s="160"/>
      <c r="I9932" s="136"/>
      <c r="J9932" s="136"/>
      <c r="K9932" s="136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</row>
    <row r="9933">
      <c r="A9933" s="82"/>
      <c r="B9933" s="82"/>
      <c r="C9933" s="2"/>
      <c r="D9933" s="2"/>
      <c r="E9933" s="136"/>
      <c r="F9933" s="136"/>
      <c r="G9933" s="82"/>
      <c r="H9933" s="160"/>
      <c r="I9933" s="136"/>
      <c r="J9933" s="136"/>
      <c r="K9933" s="136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</row>
    <row r="9934">
      <c r="A9934" s="82"/>
      <c r="B9934" s="82"/>
      <c r="C9934" s="2"/>
      <c r="D9934" s="2"/>
      <c r="E9934" s="136"/>
      <c r="F9934" s="136"/>
      <c r="G9934" s="82"/>
      <c r="H9934" s="160"/>
      <c r="I9934" s="136"/>
      <c r="J9934" s="136"/>
      <c r="K9934" s="136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</row>
    <row r="9935">
      <c r="A9935" s="82"/>
      <c r="B9935" s="82"/>
      <c r="C9935" s="2"/>
      <c r="D9935" s="2"/>
      <c r="E9935" s="136"/>
      <c r="F9935" s="136"/>
      <c r="G9935" s="82"/>
      <c r="H9935" s="160"/>
      <c r="I9935" s="136"/>
      <c r="J9935" s="136"/>
      <c r="K9935" s="136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</row>
    <row r="9936">
      <c r="A9936" s="82"/>
      <c r="B9936" s="82"/>
      <c r="C9936" s="2"/>
      <c r="D9936" s="2"/>
      <c r="E9936" s="136"/>
      <c r="F9936" s="136"/>
      <c r="G9936" s="82"/>
      <c r="H9936" s="160"/>
      <c r="I9936" s="136"/>
      <c r="J9936" s="136"/>
      <c r="K9936" s="136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</row>
    <row r="9937">
      <c r="A9937" s="82"/>
      <c r="B9937" s="82"/>
      <c r="C9937" s="2"/>
      <c r="D9937" s="2"/>
      <c r="E9937" s="136"/>
      <c r="F9937" s="136"/>
      <c r="G9937" s="82"/>
      <c r="H9937" s="160"/>
      <c r="I9937" s="136"/>
      <c r="J9937" s="136"/>
      <c r="K9937" s="136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</row>
    <row r="9938">
      <c r="A9938" s="82"/>
      <c r="B9938" s="82"/>
      <c r="C9938" s="2"/>
      <c r="D9938" s="2"/>
      <c r="E9938" s="136"/>
      <c r="F9938" s="136"/>
      <c r="G9938" s="82"/>
      <c r="H9938" s="160"/>
      <c r="I9938" s="136"/>
      <c r="J9938" s="136"/>
      <c r="K9938" s="136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</row>
    <row r="9939">
      <c r="A9939" s="82"/>
      <c r="B9939" s="82"/>
      <c r="C9939" s="2"/>
      <c r="D9939" s="2"/>
      <c r="E9939" s="136"/>
      <c r="F9939" s="136"/>
      <c r="G9939" s="82"/>
      <c r="H9939" s="160"/>
      <c r="I9939" s="136"/>
      <c r="J9939" s="136"/>
      <c r="K9939" s="136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</row>
    <row r="9940">
      <c r="A9940" s="82"/>
      <c r="B9940" s="82"/>
      <c r="C9940" s="2"/>
      <c r="D9940" s="2"/>
      <c r="E9940" s="136"/>
      <c r="F9940" s="136"/>
      <c r="G9940" s="82"/>
      <c r="H9940" s="160"/>
      <c r="I9940" s="136"/>
      <c r="J9940" s="136"/>
      <c r="K9940" s="136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</row>
    <row r="9941">
      <c r="A9941" s="82"/>
      <c r="B9941" s="82"/>
      <c r="C9941" s="2"/>
      <c r="D9941" s="2"/>
      <c r="E9941" s="136"/>
      <c r="F9941" s="136"/>
      <c r="G9941" s="82"/>
      <c r="H9941" s="160"/>
      <c r="I9941" s="136"/>
      <c r="J9941" s="136"/>
      <c r="K9941" s="136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</row>
    <row r="9942">
      <c r="A9942" s="82"/>
      <c r="B9942" s="82"/>
      <c r="C9942" s="2"/>
      <c r="D9942" s="2"/>
      <c r="E9942" s="136"/>
      <c r="F9942" s="136"/>
      <c r="G9942" s="82"/>
      <c r="H9942" s="160"/>
      <c r="I9942" s="136"/>
      <c r="J9942" s="136"/>
      <c r="K9942" s="136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</row>
    <row r="9943">
      <c r="A9943" s="82"/>
      <c r="B9943" s="82"/>
      <c r="C9943" s="2"/>
      <c r="D9943" s="2"/>
      <c r="E9943" s="136"/>
      <c r="F9943" s="136"/>
      <c r="G9943" s="82"/>
      <c r="H9943" s="160"/>
      <c r="I9943" s="136"/>
      <c r="J9943" s="136"/>
      <c r="K9943" s="136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</row>
    <row r="9944">
      <c r="A9944" s="82"/>
      <c r="B9944" s="82"/>
      <c r="C9944" s="2"/>
      <c r="D9944" s="2"/>
      <c r="E9944" s="136"/>
      <c r="F9944" s="136"/>
      <c r="G9944" s="82"/>
      <c r="H9944" s="160"/>
      <c r="I9944" s="136"/>
      <c r="J9944" s="136"/>
      <c r="K9944" s="136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</row>
    <row r="9945">
      <c r="A9945" s="82"/>
      <c r="B9945" s="82"/>
      <c r="C9945" s="2"/>
      <c r="D9945" s="2"/>
      <c r="E9945" s="136"/>
      <c r="F9945" s="136"/>
      <c r="G9945" s="82"/>
      <c r="H9945" s="160"/>
      <c r="I9945" s="136"/>
      <c r="J9945" s="136"/>
      <c r="K9945" s="136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</row>
    <row r="9946">
      <c r="A9946" s="82"/>
      <c r="B9946" s="82"/>
      <c r="C9946" s="2"/>
      <c r="D9946" s="2"/>
      <c r="E9946" s="136"/>
      <c r="F9946" s="136"/>
      <c r="G9946" s="82"/>
      <c r="H9946" s="160"/>
      <c r="I9946" s="136"/>
      <c r="J9946" s="136"/>
      <c r="K9946" s="136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</row>
    <row r="9947">
      <c r="A9947" s="82"/>
      <c r="B9947" s="82"/>
      <c r="C9947" s="2"/>
      <c r="D9947" s="2"/>
      <c r="E9947" s="136"/>
      <c r="F9947" s="136"/>
      <c r="G9947" s="82"/>
      <c r="H9947" s="160"/>
      <c r="I9947" s="136"/>
      <c r="J9947" s="136"/>
      <c r="K9947" s="136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</row>
    <row r="9948">
      <c r="A9948" s="82"/>
      <c r="B9948" s="82"/>
      <c r="C9948" s="2"/>
      <c r="D9948" s="2"/>
      <c r="E9948" s="136"/>
      <c r="F9948" s="136"/>
      <c r="G9948" s="82"/>
      <c r="H9948" s="160"/>
      <c r="I9948" s="136"/>
      <c r="J9948" s="136"/>
      <c r="K9948" s="136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</row>
    <row r="9949">
      <c r="A9949" s="82"/>
      <c r="B9949" s="82"/>
      <c r="C9949" s="2"/>
      <c r="D9949" s="2"/>
      <c r="E9949" s="136"/>
      <c r="F9949" s="136"/>
      <c r="G9949" s="82"/>
      <c r="H9949" s="160"/>
      <c r="I9949" s="136"/>
      <c r="J9949" s="136"/>
      <c r="K9949" s="136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</row>
    <row r="9950">
      <c r="A9950" s="82"/>
      <c r="B9950" s="82"/>
      <c r="C9950" s="2"/>
      <c r="D9950" s="2"/>
      <c r="E9950" s="136"/>
      <c r="F9950" s="136"/>
      <c r="G9950" s="82"/>
      <c r="H9950" s="160"/>
      <c r="I9950" s="136"/>
      <c r="J9950" s="136"/>
      <c r="K9950" s="136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</row>
    <row r="9951">
      <c r="A9951" s="82"/>
      <c r="B9951" s="82"/>
      <c r="C9951" s="2"/>
      <c r="D9951" s="2"/>
      <c r="E9951" s="136"/>
      <c r="F9951" s="136"/>
      <c r="G9951" s="82"/>
      <c r="H9951" s="160"/>
      <c r="I9951" s="136"/>
      <c r="J9951" s="136"/>
      <c r="K9951" s="136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</row>
    <row r="9952">
      <c r="A9952" s="82"/>
      <c r="B9952" s="82"/>
      <c r="C9952" s="2"/>
      <c r="D9952" s="2"/>
      <c r="E9952" s="136"/>
      <c r="F9952" s="136"/>
      <c r="G9952" s="82"/>
      <c r="H9952" s="160"/>
      <c r="I9952" s="136"/>
      <c r="J9952" s="136"/>
      <c r="K9952" s="136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</row>
    <row r="9953">
      <c r="A9953" s="82"/>
      <c r="B9953" s="82"/>
      <c r="C9953" s="2"/>
      <c r="D9953" s="2"/>
      <c r="E9953" s="136"/>
      <c r="F9953" s="136"/>
      <c r="G9953" s="82"/>
      <c r="H9953" s="160"/>
      <c r="I9953" s="136"/>
      <c r="J9953" s="136"/>
      <c r="K9953" s="136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</row>
    <row r="9954">
      <c r="A9954" s="82"/>
      <c r="B9954" s="82"/>
      <c r="C9954" s="2"/>
      <c r="D9954" s="2"/>
      <c r="E9954" s="136"/>
      <c r="F9954" s="136"/>
      <c r="G9954" s="82"/>
      <c r="H9954" s="160"/>
      <c r="I9954" s="136"/>
      <c r="J9954" s="136"/>
      <c r="K9954" s="136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</row>
    <row r="9955">
      <c r="A9955" s="82"/>
      <c r="B9955" s="82"/>
      <c r="C9955" s="2"/>
      <c r="D9955" s="2"/>
      <c r="E9955" s="136"/>
      <c r="F9955" s="136"/>
      <c r="G9955" s="82"/>
      <c r="H9955" s="160"/>
      <c r="I9955" s="136"/>
      <c r="J9955" s="136"/>
      <c r="K9955" s="136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</row>
    <row r="9956">
      <c r="A9956" s="82"/>
      <c r="B9956" s="82"/>
      <c r="C9956" s="2"/>
      <c r="D9956" s="2"/>
      <c r="E9956" s="136"/>
      <c r="F9956" s="136"/>
      <c r="G9956" s="82"/>
      <c r="H9956" s="160"/>
      <c r="I9956" s="136"/>
      <c r="J9956" s="136"/>
      <c r="K9956" s="136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</row>
    <row r="9957">
      <c r="A9957" s="82"/>
      <c r="B9957" s="82"/>
      <c r="C9957" s="2"/>
      <c r="D9957" s="2"/>
      <c r="E9957" s="136"/>
      <c r="F9957" s="136"/>
      <c r="G9957" s="82"/>
      <c r="H9957" s="160"/>
      <c r="I9957" s="136"/>
      <c r="J9957" s="136"/>
      <c r="K9957" s="136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</row>
    <row r="9958">
      <c r="A9958" s="82"/>
      <c r="B9958" s="82"/>
      <c r="C9958" s="2"/>
      <c r="D9958" s="2"/>
      <c r="E9958" s="136"/>
      <c r="F9958" s="136"/>
      <c r="G9958" s="82"/>
      <c r="H9958" s="160"/>
      <c r="I9958" s="136"/>
      <c r="J9958" s="136"/>
      <c r="K9958" s="136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</row>
    <row r="9959">
      <c r="A9959" s="82"/>
      <c r="B9959" s="82"/>
      <c r="C9959" s="2"/>
      <c r="D9959" s="2"/>
      <c r="E9959" s="136"/>
      <c r="F9959" s="136"/>
      <c r="G9959" s="82"/>
      <c r="H9959" s="160"/>
      <c r="I9959" s="136"/>
      <c r="J9959" s="136"/>
      <c r="K9959" s="136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</row>
    <row r="9960">
      <c r="A9960" s="82"/>
      <c r="B9960" s="82"/>
      <c r="C9960" s="2"/>
      <c r="D9960" s="2"/>
      <c r="E9960" s="136"/>
      <c r="F9960" s="136"/>
      <c r="G9960" s="82"/>
      <c r="H9960" s="160"/>
      <c r="I9960" s="136"/>
      <c r="J9960" s="136"/>
      <c r="K9960" s="136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</row>
    <row r="9961">
      <c r="A9961" s="82"/>
      <c r="B9961" s="82"/>
      <c r="C9961" s="2"/>
      <c r="D9961" s="2"/>
      <c r="E9961" s="136"/>
      <c r="F9961" s="136"/>
      <c r="G9961" s="82"/>
      <c r="H9961" s="160"/>
      <c r="I9961" s="136"/>
      <c r="J9961" s="136"/>
      <c r="K9961" s="136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</row>
    <row r="9962">
      <c r="A9962" s="82"/>
      <c r="B9962" s="82"/>
      <c r="C9962" s="2"/>
      <c r="D9962" s="2"/>
      <c r="E9962" s="136"/>
      <c r="F9962" s="136"/>
      <c r="G9962" s="82"/>
      <c r="H9962" s="160"/>
      <c r="I9962" s="136"/>
      <c r="J9962" s="136"/>
      <c r="K9962" s="136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</row>
    <row r="9963">
      <c r="A9963" s="82"/>
      <c r="B9963" s="82"/>
      <c r="C9963" s="2"/>
      <c r="D9963" s="2"/>
      <c r="E9963" s="136"/>
      <c r="F9963" s="136"/>
      <c r="G9963" s="82"/>
      <c r="H9963" s="160"/>
      <c r="I9963" s="136"/>
      <c r="J9963" s="136"/>
      <c r="K9963" s="136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</row>
    <row r="9964">
      <c r="A9964" s="82"/>
      <c r="B9964" s="82"/>
      <c r="C9964" s="2"/>
      <c r="D9964" s="2"/>
      <c r="E9964" s="136"/>
      <c r="F9964" s="136"/>
      <c r="G9964" s="82"/>
      <c r="H9964" s="160"/>
      <c r="I9964" s="136"/>
      <c r="J9964" s="136"/>
      <c r="K9964" s="136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</row>
    <row r="9965">
      <c r="A9965" s="82"/>
      <c r="B9965" s="82"/>
      <c r="C9965" s="2"/>
      <c r="D9965" s="2"/>
      <c r="E9965" s="136"/>
      <c r="F9965" s="136"/>
      <c r="G9965" s="82"/>
      <c r="H9965" s="160"/>
      <c r="I9965" s="136"/>
      <c r="J9965" s="136"/>
      <c r="K9965" s="136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</row>
    <row r="9966">
      <c r="A9966" s="82"/>
      <c r="B9966" s="82"/>
      <c r="C9966" s="2"/>
      <c r="D9966" s="2"/>
      <c r="E9966" s="136"/>
      <c r="F9966" s="136"/>
      <c r="G9966" s="82"/>
      <c r="H9966" s="160"/>
      <c r="I9966" s="136"/>
      <c r="J9966" s="136"/>
      <c r="K9966" s="136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</row>
    <row r="9967">
      <c r="A9967" s="82"/>
      <c r="B9967" s="82"/>
      <c r="C9967" s="2"/>
      <c r="D9967" s="2"/>
      <c r="E9967" s="136"/>
      <c r="F9967" s="136"/>
      <c r="G9967" s="82"/>
      <c r="H9967" s="160"/>
      <c r="I9967" s="136"/>
      <c r="J9967" s="136"/>
      <c r="K9967" s="136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</row>
    <row r="9968">
      <c r="A9968" s="82"/>
      <c r="B9968" s="82"/>
      <c r="C9968" s="2"/>
      <c r="D9968" s="2"/>
      <c r="E9968" s="136"/>
      <c r="F9968" s="136"/>
      <c r="G9968" s="82"/>
      <c r="H9968" s="160"/>
      <c r="I9968" s="136"/>
      <c r="J9968" s="136"/>
      <c r="K9968" s="136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</row>
    <row r="9969">
      <c r="A9969" s="82"/>
      <c r="B9969" s="82"/>
      <c r="C9969" s="2"/>
      <c r="D9969" s="2"/>
      <c r="E9969" s="136"/>
      <c r="F9969" s="136"/>
      <c r="G9969" s="82"/>
      <c r="H9969" s="160"/>
      <c r="I9969" s="136"/>
      <c r="J9969" s="136"/>
      <c r="K9969" s="136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</row>
    <row r="9970">
      <c r="A9970" s="82"/>
      <c r="B9970" s="82"/>
      <c r="C9970" s="2"/>
      <c r="D9970" s="2"/>
      <c r="E9970" s="136"/>
      <c r="F9970" s="136"/>
      <c r="G9970" s="82"/>
      <c r="H9970" s="160"/>
      <c r="I9970" s="136"/>
      <c r="J9970" s="136"/>
      <c r="K9970" s="136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</row>
    <row r="9971">
      <c r="A9971" s="82"/>
      <c r="B9971" s="82"/>
      <c r="C9971" s="2"/>
      <c r="D9971" s="2"/>
      <c r="E9971" s="136"/>
      <c r="F9971" s="136"/>
      <c r="G9971" s="82"/>
      <c r="H9971" s="160"/>
      <c r="I9971" s="136"/>
      <c r="J9971" s="136"/>
      <c r="K9971" s="136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</row>
    <row r="9972">
      <c r="A9972" s="82"/>
      <c r="B9972" s="82"/>
      <c r="C9972" s="2"/>
      <c r="D9972" s="2"/>
      <c r="E9972" s="136"/>
      <c r="F9972" s="136"/>
      <c r="G9972" s="82"/>
      <c r="H9972" s="160"/>
      <c r="I9972" s="136"/>
      <c r="J9972" s="136"/>
      <c r="K9972" s="136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</row>
    <row r="9973">
      <c r="A9973" s="82"/>
      <c r="B9973" s="82"/>
      <c r="C9973" s="2"/>
      <c r="D9973" s="2"/>
      <c r="E9973" s="136"/>
      <c r="F9973" s="136"/>
      <c r="G9973" s="82"/>
      <c r="H9973" s="160"/>
      <c r="I9973" s="136"/>
      <c r="J9973" s="136"/>
      <c r="K9973" s="136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</row>
    <row r="9974">
      <c r="A9974" s="82"/>
      <c r="B9974" s="82"/>
      <c r="C9974" s="2"/>
      <c r="D9974" s="2"/>
      <c r="E9974" s="136"/>
      <c r="F9974" s="136"/>
      <c r="G9974" s="82"/>
      <c r="H9974" s="160"/>
      <c r="I9974" s="136"/>
      <c r="J9974" s="136"/>
      <c r="K9974" s="136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</row>
    <row r="9975">
      <c r="A9975" s="82"/>
      <c r="B9975" s="82"/>
      <c r="C9975" s="2"/>
      <c r="D9975" s="2"/>
      <c r="E9975" s="136"/>
      <c r="F9975" s="136"/>
      <c r="G9975" s="82"/>
      <c r="H9975" s="160"/>
      <c r="I9975" s="136"/>
      <c r="J9975" s="136"/>
      <c r="K9975" s="136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</row>
    <row r="9976">
      <c r="A9976" s="82"/>
      <c r="B9976" s="82"/>
      <c r="C9976" s="2"/>
      <c r="D9976" s="2"/>
      <c r="E9976" s="136"/>
      <c r="F9976" s="136"/>
      <c r="G9976" s="82"/>
      <c r="H9976" s="160"/>
      <c r="I9976" s="136"/>
      <c r="J9976" s="136"/>
      <c r="K9976" s="136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</row>
    <row r="9977">
      <c r="A9977" s="82"/>
      <c r="B9977" s="82"/>
      <c r="C9977" s="2"/>
      <c r="D9977" s="2"/>
      <c r="E9977" s="136"/>
      <c r="F9977" s="136"/>
      <c r="G9977" s="82"/>
      <c r="H9977" s="160"/>
      <c r="I9977" s="136"/>
      <c r="J9977" s="136"/>
      <c r="K9977" s="136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</row>
    <row r="9978">
      <c r="A9978" s="82"/>
      <c r="B9978" s="82"/>
      <c r="C9978" s="2"/>
      <c r="D9978" s="2"/>
      <c r="E9978" s="136"/>
      <c r="F9978" s="136"/>
      <c r="G9978" s="82"/>
      <c r="H9978" s="160"/>
      <c r="I9978" s="136"/>
      <c r="J9978" s="136"/>
      <c r="K9978" s="136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</row>
    <row r="9979">
      <c r="A9979" s="82"/>
      <c r="B9979" s="82"/>
      <c r="C9979" s="2"/>
      <c r="D9979" s="2"/>
      <c r="E9979" s="136"/>
      <c r="F9979" s="136"/>
      <c r="G9979" s="82"/>
      <c r="H9979" s="160"/>
      <c r="I9979" s="136"/>
      <c r="J9979" s="136"/>
      <c r="K9979" s="136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</row>
    <row r="9980">
      <c r="A9980" s="82"/>
      <c r="B9980" s="82"/>
      <c r="C9980" s="2"/>
      <c r="D9980" s="2"/>
      <c r="E9980" s="136"/>
      <c r="F9980" s="136"/>
      <c r="G9980" s="82"/>
      <c r="H9980" s="160"/>
      <c r="I9980" s="136"/>
      <c r="J9980" s="136"/>
      <c r="K9980" s="136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</row>
    <row r="9981">
      <c r="A9981" s="82"/>
      <c r="B9981" s="82"/>
      <c r="C9981" s="2"/>
      <c r="D9981" s="2"/>
      <c r="E9981" s="136"/>
      <c r="F9981" s="136"/>
      <c r="G9981" s="82"/>
      <c r="H9981" s="160"/>
      <c r="I9981" s="136"/>
      <c r="J9981" s="136"/>
      <c r="K9981" s="136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</row>
    <row r="9982">
      <c r="A9982" s="82"/>
      <c r="B9982" s="82"/>
      <c r="C9982" s="2"/>
      <c r="D9982" s="2"/>
      <c r="E9982" s="136"/>
      <c r="F9982" s="136"/>
      <c r="G9982" s="82"/>
      <c r="H9982" s="160"/>
      <c r="I9982" s="136"/>
      <c r="J9982" s="136"/>
      <c r="K9982" s="136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</row>
    <row r="9983">
      <c r="A9983" s="82"/>
      <c r="B9983" s="82"/>
      <c r="C9983" s="2"/>
      <c r="D9983" s="2"/>
      <c r="E9983" s="136"/>
      <c r="F9983" s="136"/>
      <c r="G9983" s="82"/>
      <c r="H9983" s="160"/>
      <c r="I9983" s="136"/>
      <c r="J9983" s="136"/>
      <c r="K9983" s="136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</row>
    <row r="9984">
      <c r="A9984" s="82"/>
      <c r="B9984" s="82"/>
      <c r="C9984" s="2"/>
      <c r="D9984" s="2"/>
      <c r="E9984" s="136"/>
      <c r="F9984" s="136"/>
      <c r="G9984" s="82"/>
      <c r="H9984" s="160"/>
      <c r="I9984" s="136"/>
      <c r="J9984" s="136"/>
      <c r="K9984" s="136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</row>
    <row r="9985">
      <c r="A9985" s="82"/>
      <c r="B9985" s="82"/>
      <c r="C9985" s="2"/>
      <c r="D9985" s="2"/>
      <c r="E9985" s="136"/>
      <c r="F9985" s="136"/>
      <c r="G9985" s="82"/>
      <c r="H9985" s="160"/>
      <c r="I9985" s="136"/>
      <c r="J9985" s="136"/>
      <c r="K9985" s="136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</row>
    <row r="9986">
      <c r="A9986" s="82"/>
      <c r="B9986" s="82"/>
      <c r="C9986" s="2"/>
      <c r="D9986" s="2"/>
      <c r="E9986" s="136"/>
      <c r="F9986" s="136"/>
      <c r="G9986" s="82"/>
      <c r="H9986" s="160"/>
      <c r="I9986" s="136"/>
      <c r="J9986" s="136"/>
      <c r="K9986" s="136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</row>
    <row r="9987">
      <c r="A9987" s="82"/>
      <c r="B9987" s="82"/>
      <c r="C9987" s="2"/>
      <c r="D9987" s="2"/>
      <c r="E9987" s="136"/>
      <c r="F9987" s="136"/>
      <c r="G9987" s="82"/>
      <c r="H9987" s="160"/>
      <c r="I9987" s="136"/>
      <c r="J9987" s="136"/>
      <c r="K9987" s="136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</row>
    <row r="9988">
      <c r="A9988" s="82"/>
      <c r="B9988" s="82"/>
      <c r="C9988" s="2"/>
      <c r="D9988" s="2"/>
      <c r="E9988" s="136"/>
      <c r="F9988" s="136"/>
      <c r="G9988" s="82"/>
      <c r="H9988" s="160"/>
      <c r="I9988" s="136"/>
      <c r="J9988" s="136"/>
      <c r="K9988" s="136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</row>
    <row r="9989">
      <c r="A9989" s="82"/>
      <c r="B9989" s="82"/>
      <c r="C9989" s="2"/>
      <c r="D9989" s="2"/>
      <c r="E9989" s="136"/>
      <c r="F9989" s="136"/>
      <c r="G9989" s="82"/>
      <c r="H9989" s="160"/>
      <c r="I9989" s="136"/>
      <c r="J9989" s="136"/>
      <c r="K9989" s="136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</row>
    <row r="9990">
      <c r="A9990" s="82"/>
      <c r="B9990" s="82"/>
      <c r="C9990" s="2"/>
      <c r="D9990" s="2"/>
      <c r="E9990" s="136"/>
      <c r="F9990" s="136"/>
      <c r="G9990" s="82"/>
      <c r="H9990" s="160"/>
      <c r="I9990" s="136"/>
      <c r="J9990" s="136"/>
      <c r="K9990" s="136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</row>
    <row r="9991">
      <c r="A9991" s="82"/>
      <c r="B9991" s="82"/>
      <c r="C9991" s="2"/>
      <c r="D9991" s="2"/>
      <c r="E9991" s="136"/>
      <c r="F9991" s="136"/>
      <c r="G9991" s="82"/>
      <c r="H9991" s="160"/>
      <c r="I9991" s="136"/>
      <c r="J9991" s="136"/>
      <c r="K9991" s="136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</row>
    <row r="9992">
      <c r="A9992" s="82"/>
      <c r="B9992" s="82"/>
      <c r="C9992" s="2"/>
      <c r="D9992" s="2"/>
      <c r="E9992" s="136"/>
      <c r="F9992" s="136"/>
      <c r="G9992" s="82"/>
      <c r="H9992" s="160"/>
      <c r="I9992" s="136"/>
      <c r="J9992" s="136"/>
      <c r="K9992" s="136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</row>
    <row r="9993">
      <c r="A9993" s="82"/>
      <c r="B9993" s="82"/>
      <c r="C9993" s="2"/>
      <c r="D9993" s="2"/>
      <c r="E9993" s="136"/>
      <c r="F9993" s="136"/>
      <c r="G9993" s="82"/>
      <c r="H9993" s="160"/>
      <c r="I9993" s="136"/>
      <c r="J9993" s="136"/>
      <c r="K9993" s="136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</row>
    <row r="9994">
      <c r="A9994" s="82"/>
      <c r="B9994" s="82"/>
      <c r="C9994" s="2"/>
      <c r="D9994" s="2"/>
      <c r="E9994" s="136"/>
      <c r="F9994" s="136"/>
      <c r="G9994" s="82"/>
      <c r="H9994" s="160"/>
      <c r="I9994" s="136"/>
      <c r="J9994" s="136"/>
      <c r="K9994" s="136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</row>
    <row r="9995">
      <c r="A9995" s="82"/>
      <c r="B9995" s="82"/>
      <c r="C9995" s="2"/>
      <c r="D9995" s="2"/>
      <c r="E9995" s="136"/>
      <c r="F9995" s="136"/>
      <c r="G9995" s="82"/>
      <c r="H9995" s="160"/>
      <c r="I9995" s="136"/>
      <c r="J9995" s="136"/>
      <c r="K9995" s="136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</row>
    <row r="9996">
      <c r="A9996" s="82"/>
      <c r="B9996" s="82"/>
      <c r="C9996" s="2"/>
      <c r="D9996" s="2"/>
      <c r="E9996" s="136"/>
      <c r="F9996" s="136"/>
      <c r="G9996" s="82"/>
      <c r="H9996" s="160"/>
      <c r="I9996" s="136"/>
      <c r="J9996" s="136"/>
      <c r="K9996" s="136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</row>
    <row r="9997">
      <c r="A9997" s="82"/>
      <c r="B9997" s="82"/>
      <c r="C9997" s="2"/>
      <c r="D9997" s="2"/>
      <c r="E9997" s="136"/>
      <c r="F9997" s="136"/>
      <c r="G9997" s="82"/>
      <c r="H9997" s="160"/>
      <c r="I9997" s="136"/>
      <c r="J9997" s="136"/>
      <c r="K9997" s="136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</row>
    <row r="9998">
      <c r="A9998" s="82"/>
      <c r="B9998" s="82"/>
      <c r="C9998" s="2"/>
      <c r="D9998" s="2"/>
      <c r="E9998" s="136"/>
      <c r="F9998" s="136"/>
      <c r="G9998" s="82"/>
      <c r="H9998" s="160"/>
      <c r="I9998" s="136"/>
      <c r="J9998" s="136"/>
      <c r="K9998" s="136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</row>
    <row r="9999">
      <c r="A9999" s="82"/>
      <c r="B9999" s="82"/>
      <c r="C9999" s="2"/>
      <c r="D9999" s="2"/>
      <c r="E9999" s="136"/>
      <c r="F9999" s="136"/>
      <c r="G9999" s="82"/>
      <c r="H9999" s="160"/>
      <c r="I9999" s="136"/>
      <c r="J9999" s="136"/>
      <c r="K9999" s="136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</row>
    <row r="10000">
      <c r="A10000" s="82"/>
      <c r="B10000" s="82"/>
      <c r="C10000" s="2"/>
      <c r="D10000" s="2"/>
      <c r="E10000" s="136"/>
      <c r="F10000" s="136"/>
      <c r="G10000" s="82"/>
      <c r="H10000" s="160"/>
      <c r="I10000" s="136"/>
      <c r="J10000" s="136"/>
      <c r="K10000" s="136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</row>
  </sheetData>
  <autoFilter ref="$A$1:$K$2333">
    <sortState ref="A1:K2333">
      <sortCondition ref="E1:E2333"/>
    </sortState>
  </autoFil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7.13"/>
    <col customWidth="1" min="2" max="2" width="16.25"/>
    <col customWidth="1" min="3" max="3" width="10.0"/>
    <col customWidth="1" min="4" max="4" width="6.63"/>
    <col customWidth="1" min="5" max="5" width="16.25"/>
    <col customWidth="1" min="6" max="6" width="11.63"/>
    <col customWidth="1" min="7" max="7" width="26.25"/>
    <col customWidth="1" min="8" max="8" width="38.0"/>
    <col customWidth="1" min="9" max="9" width="11.63"/>
    <col customWidth="1" min="10" max="10" width="10.13"/>
    <col customWidth="1" min="11" max="11" width="8.5"/>
  </cols>
  <sheetData>
    <row r="1" ht="20.25" customHeight="1">
      <c r="A1" s="167" t="s">
        <v>351</v>
      </c>
      <c r="B1" s="168" t="s">
        <v>324</v>
      </c>
      <c r="C1" s="169" t="s">
        <v>5069</v>
      </c>
      <c r="D1" s="170" t="s">
        <v>361</v>
      </c>
      <c r="E1" s="169" t="s">
        <v>189</v>
      </c>
      <c r="F1" s="171" t="s">
        <v>359</v>
      </c>
      <c r="G1" s="172" t="s">
        <v>325</v>
      </c>
      <c r="H1" s="173" t="s">
        <v>326</v>
      </c>
      <c r="I1" s="169" t="s">
        <v>360</v>
      </c>
      <c r="J1" s="174" t="s">
        <v>50</v>
      </c>
      <c r="K1" s="168" t="s">
        <v>363</v>
      </c>
      <c r="L1" s="173" t="s">
        <v>364</v>
      </c>
      <c r="M1" s="173" t="s">
        <v>323</v>
      </c>
      <c r="N1" s="175"/>
      <c r="O1" s="175"/>
      <c r="P1" s="175"/>
      <c r="Q1" s="175"/>
      <c r="R1" s="175"/>
      <c r="S1" s="175"/>
      <c r="T1" s="175"/>
      <c r="U1" s="175"/>
      <c r="V1" s="175"/>
    </row>
    <row r="2">
      <c r="A2" s="162" t="s">
        <v>353</v>
      </c>
      <c r="B2" s="136" t="s">
        <v>187</v>
      </c>
      <c r="C2" s="166">
        <v>1.0</v>
      </c>
      <c r="D2" s="136">
        <v>1.0</v>
      </c>
      <c r="E2" s="135" t="s">
        <v>1597</v>
      </c>
      <c r="F2" s="161" t="s">
        <v>1596</v>
      </c>
      <c r="G2" s="7" t="s">
        <v>331</v>
      </c>
      <c r="H2" s="7" t="s">
        <v>47</v>
      </c>
      <c r="I2" s="160">
        <v>1.0</v>
      </c>
      <c r="J2" s="160" t="s">
        <v>370</v>
      </c>
      <c r="K2" s="162">
        <v>1.0</v>
      </c>
      <c r="L2" s="164" t="str">
        <f t="array" ref="L2">if(or(left(A2,3)="SAT",left(A2,4)="PSAT"),indirect(A2&amp;"!"&amp;if(C2=1,"C",if(C2=2,"G",if(C2=3,"K","ColError!")))&amp; if(B2="Reading &amp; Writing",D2+4, if(B2="Math",D2+35,"RowError!"))),iferror(vlookup(E2,vstack('SLT Uniques'!$B$5:$C$53,'SLT Uniques'!$F$5:$G$86),2,FALSE),"not found"))</f>
        <v/>
      </c>
      <c r="M2" s="164" t="str">
        <f t="shared" ref="M2:M1161" si="1">if(L2="","-",if(L2="-","BLANK",if(L2=J2,"YES","NO")))</f>
        <v>-</v>
      </c>
      <c r="N2" s="2"/>
      <c r="O2" s="2"/>
      <c r="P2" s="2"/>
      <c r="Q2" s="2"/>
      <c r="R2" s="2"/>
      <c r="S2" s="2"/>
      <c r="T2" s="2"/>
      <c r="U2" s="2"/>
      <c r="V2" s="2"/>
    </row>
    <row r="3">
      <c r="A3" s="162" t="s">
        <v>353</v>
      </c>
      <c r="B3" s="136" t="s">
        <v>187</v>
      </c>
      <c r="C3" s="166">
        <v>1.0</v>
      </c>
      <c r="D3" s="136">
        <v>2.0</v>
      </c>
      <c r="E3" s="136" t="s">
        <v>1213</v>
      </c>
      <c r="F3" s="161" t="s">
        <v>1212</v>
      </c>
      <c r="G3" s="7" t="s">
        <v>331</v>
      </c>
      <c r="H3" s="7" t="s">
        <v>47</v>
      </c>
      <c r="I3" s="160">
        <v>3.0</v>
      </c>
      <c r="J3" s="160" t="s">
        <v>380</v>
      </c>
      <c r="K3" s="162">
        <v>2.0</v>
      </c>
      <c r="L3" s="164" t="str">
        <f t="array" ref="L3">if(or(left(A3,3)="SAT",left(A3,4)="PSAT"),indirect(A3&amp;"!"&amp;if(C3=1,"C",if(C3=2,"G",if(C3=3,"K","ColError!")))&amp; if(B3="Reading &amp; Writing",D3+4, if(B3="Math",D3+35,"RowError!"))),iferror(vlookup(E3,vstack('SLT Uniques'!$B$5:$C$53,'SLT Uniques'!$F$5:$G$86),2,FALSE),"not found"))</f>
        <v/>
      </c>
      <c r="M3" s="164" t="str">
        <f t="shared" si="1"/>
        <v>-</v>
      </c>
      <c r="N3" s="2"/>
      <c r="O3" s="2"/>
      <c r="P3" s="2"/>
      <c r="Q3" s="2"/>
      <c r="R3" s="2"/>
      <c r="S3" s="2"/>
      <c r="T3" s="2"/>
      <c r="U3" s="2"/>
      <c r="V3" s="2"/>
    </row>
    <row r="4">
      <c r="A4" s="162" t="s">
        <v>353</v>
      </c>
      <c r="B4" s="136" t="s">
        <v>187</v>
      </c>
      <c r="C4" s="166">
        <v>1.0</v>
      </c>
      <c r="D4" s="136">
        <v>3.0</v>
      </c>
      <c r="E4" s="136" t="s">
        <v>971</v>
      </c>
      <c r="F4" s="161" t="s">
        <v>970</v>
      </c>
      <c r="G4" s="7" t="s">
        <v>331</v>
      </c>
      <c r="H4" s="7" t="s">
        <v>332</v>
      </c>
      <c r="I4" s="160">
        <v>3.0</v>
      </c>
      <c r="J4" s="160" t="s">
        <v>380</v>
      </c>
      <c r="K4" s="162">
        <v>3.0</v>
      </c>
      <c r="L4" s="164" t="str">
        <f t="array" ref="L4">if(or(left(A4,3)="SAT",left(A4,4)="PSAT"),indirect(A4&amp;"!"&amp;if(C4=1,"C",if(C4=2,"G",if(C4=3,"K","ColError!")))&amp; if(B4="Reading &amp; Writing",D4+4, if(B4="Math",D4+35,"RowError!"))),iferror(vlookup(E4,vstack('SLT Uniques'!$B$5:$C$53,'SLT Uniques'!$F$5:$G$86),2,FALSE),"not found"))</f>
        <v/>
      </c>
      <c r="M4" s="164" t="str">
        <f t="shared" si="1"/>
        <v>-</v>
      </c>
      <c r="N4" s="6"/>
      <c r="O4" s="6"/>
      <c r="P4" s="2"/>
      <c r="Q4" s="2"/>
      <c r="R4" s="2"/>
      <c r="S4" s="2"/>
      <c r="T4" s="2"/>
      <c r="U4" s="2"/>
      <c r="V4" s="2"/>
    </row>
    <row r="5">
      <c r="A5" s="162" t="s">
        <v>353</v>
      </c>
      <c r="B5" s="136" t="s">
        <v>187</v>
      </c>
      <c r="C5" s="166">
        <v>1.0</v>
      </c>
      <c r="D5" s="136">
        <v>4.0</v>
      </c>
      <c r="E5" s="136" t="s">
        <v>1569</v>
      </c>
      <c r="F5" s="161" t="s">
        <v>1568</v>
      </c>
      <c r="G5" s="7" t="s">
        <v>331</v>
      </c>
      <c r="H5" s="7" t="s">
        <v>332</v>
      </c>
      <c r="I5" s="160">
        <v>3.0</v>
      </c>
      <c r="J5" s="160" t="s">
        <v>367</v>
      </c>
      <c r="K5" s="162">
        <v>4.0</v>
      </c>
      <c r="L5" s="164" t="str">
        <f t="array" ref="L5">if(or(left(A5,3)="SAT",left(A5,4)="PSAT"),indirect(A5&amp;"!"&amp;if(C5=1,"C",if(C5=2,"G",if(C5=3,"K","ColError!")))&amp; if(B5="Reading &amp; Writing",D5+4, if(B5="Math",D5+35,"RowError!"))),iferror(vlookup(E5,vstack('SLT Uniques'!$B$5:$C$53,'SLT Uniques'!$F$5:$G$86),2,FALSE),"not found"))</f>
        <v/>
      </c>
      <c r="M5" s="164" t="str">
        <f t="shared" si="1"/>
        <v>-</v>
      </c>
      <c r="N5" s="6"/>
      <c r="O5" s="6"/>
      <c r="P5" s="2"/>
      <c r="Q5" s="2"/>
      <c r="R5" s="2"/>
      <c r="S5" s="2"/>
      <c r="T5" s="2"/>
      <c r="U5" s="2"/>
      <c r="V5" s="2"/>
    </row>
    <row r="6">
      <c r="A6" s="162" t="s">
        <v>353</v>
      </c>
      <c r="B6" s="136" t="s">
        <v>187</v>
      </c>
      <c r="C6" s="166">
        <v>1.0</v>
      </c>
      <c r="D6" s="136">
        <v>5.0</v>
      </c>
      <c r="E6" s="136" t="s">
        <v>1268</v>
      </c>
      <c r="F6" s="161" t="s">
        <v>1267</v>
      </c>
      <c r="G6" s="7" t="s">
        <v>331</v>
      </c>
      <c r="H6" s="7" t="s">
        <v>8</v>
      </c>
      <c r="I6" s="160">
        <v>2.0</v>
      </c>
      <c r="J6" s="160" t="s">
        <v>380</v>
      </c>
      <c r="K6" s="162">
        <v>5.0</v>
      </c>
      <c r="L6" s="164" t="str">
        <f t="array" ref="L6">if(or(left(A6,3)="SAT",left(A6,4)="PSAT"),indirect(A6&amp;"!"&amp;if(C6=1,"C",if(C6=2,"G",if(C6=3,"K","ColError!")))&amp; if(B6="Reading &amp; Writing",D6+4, if(B6="Math",D6+35,"RowError!"))),iferror(vlookup(E6,vstack('SLT Uniques'!$B$5:$C$53,'SLT Uniques'!$F$5:$G$86),2,FALSE),"not found"))</f>
        <v/>
      </c>
      <c r="M6" s="164" t="str">
        <f t="shared" si="1"/>
        <v>-</v>
      </c>
      <c r="N6" s="6"/>
      <c r="O6" s="6"/>
      <c r="P6" s="2"/>
      <c r="Q6" s="2"/>
      <c r="R6" s="2"/>
      <c r="S6" s="2"/>
      <c r="T6" s="2"/>
      <c r="U6" s="2"/>
      <c r="V6" s="2"/>
    </row>
    <row r="7">
      <c r="A7" s="162" t="s">
        <v>353</v>
      </c>
      <c r="B7" s="136" t="s">
        <v>187</v>
      </c>
      <c r="C7" s="166">
        <v>1.0</v>
      </c>
      <c r="D7" s="136">
        <v>6.0</v>
      </c>
      <c r="E7" s="136" t="s">
        <v>386</v>
      </c>
      <c r="F7" s="161" t="s">
        <v>385</v>
      </c>
      <c r="G7" s="7" t="s">
        <v>329</v>
      </c>
      <c r="H7" s="7" t="s">
        <v>5</v>
      </c>
      <c r="I7" s="160">
        <v>1.0</v>
      </c>
      <c r="J7" s="160" t="s">
        <v>373</v>
      </c>
      <c r="K7" s="162">
        <v>6.0</v>
      </c>
      <c r="L7" s="164" t="str">
        <f t="array" ref="L7">if(or(left(A7,3)="SAT",left(A7,4)="PSAT"),indirect(A7&amp;"!"&amp;if(C7=1,"C",if(C7=2,"G",if(C7=3,"K","ColError!")))&amp; if(B7="Reading &amp; Writing",D7+4, if(B7="Math",D7+35,"RowError!"))),iferror(vlookup(E7,vstack('SLT Uniques'!$B$5:$C$53,'SLT Uniques'!$F$5:$G$86),2,FALSE),"not found"))</f>
        <v/>
      </c>
      <c r="M7" s="164" t="str">
        <f t="shared" si="1"/>
        <v>-</v>
      </c>
      <c r="N7" s="2"/>
      <c r="O7" s="2"/>
      <c r="P7" s="2"/>
      <c r="Q7" s="2"/>
      <c r="R7" s="2"/>
      <c r="S7" s="2"/>
      <c r="T7" s="2"/>
      <c r="U7" s="2"/>
      <c r="V7" s="2"/>
    </row>
    <row r="8">
      <c r="A8" s="162" t="s">
        <v>353</v>
      </c>
      <c r="B8" s="136" t="s">
        <v>187</v>
      </c>
      <c r="C8" s="166">
        <v>1.0</v>
      </c>
      <c r="D8" s="136">
        <v>7.0</v>
      </c>
      <c r="E8" s="136" t="s">
        <v>926</v>
      </c>
      <c r="F8" s="161" t="s">
        <v>925</v>
      </c>
      <c r="G8" s="7" t="s">
        <v>329</v>
      </c>
      <c r="H8" s="7" t="s">
        <v>5</v>
      </c>
      <c r="I8" s="160">
        <v>2.0</v>
      </c>
      <c r="J8" s="160" t="s">
        <v>373</v>
      </c>
      <c r="K8" s="162">
        <v>7.0</v>
      </c>
      <c r="L8" s="164" t="str">
        <f t="array" ref="L8">if(or(left(A8,3)="SAT",left(A8,4)="PSAT"),indirect(A8&amp;"!"&amp;if(C8=1,"C",if(C8=2,"G",if(C8=3,"K","ColError!")))&amp; if(B8="Reading &amp; Writing",D8+4, if(B8="Math",D8+35,"RowError!"))),iferror(vlookup(E8,vstack('SLT Uniques'!$B$5:$C$53,'SLT Uniques'!$F$5:$G$86),2,FALSE),"not found"))</f>
        <v/>
      </c>
      <c r="M8" s="164" t="str">
        <f t="shared" si="1"/>
        <v>-</v>
      </c>
      <c r="N8" s="2"/>
      <c r="O8" s="2"/>
      <c r="P8" s="2"/>
      <c r="Q8" s="2"/>
      <c r="R8" s="2"/>
      <c r="S8" s="2"/>
      <c r="T8" s="2"/>
      <c r="U8" s="2"/>
      <c r="V8" s="2"/>
    </row>
    <row r="9">
      <c r="A9" s="162" t="s">
        <v>353</v>
      </c>
      <c r="B9" s="136" t="s">
        <v>187</v>
      </c>
      <c r="C9" s="166">
        <v>1.0</v>
      </c>
      <c r="D9" s="136">
        <v>8.0</v>
      </c>
      <c r="E9" s="136" t="s">
        <v>699</v>
      </c>
      <c r="F9" s="161" t="s">
        <v>698</v>
      </c>
      <c r="G9" s="7" t="s">
        <v>329</v>
      </c>
      <c r="H9" s="7" t="s">
        <v>5</v>
      </c>
      <c r="I9" s="160">
        <v>3.0</v>
      </c>
      <c r="J9" s="160" t="s">
        <v>373</v>
      </c>
      <c r="K9" s="162">
        <v>8.0</v>
      </c>
      <c r="L9" s="164" t="str">
        <f t="array" ref="L9">if(or(left(A9,3)="SAT",left(A9,4)="PSAT"),indirect(A9&amp;"!"&amp;if(C9=1,"C",if(C9=2,"G",if(C9=3,"K","ColError!")))&amp; if(B9="Reading &amp; Writing",D9+4, if(B9="Math",D9+35,"RowError!"))),iferror(vlookup(E9,vstack('SLT Uniques'!$B$5:$C$53,'SLT Uniques'!$F$5:$G$86),2,FALSE),"not found"))</f>
        <v/>
      </c>
      <c r="M9" s="164" t="str">
        <f t="shared" si="1"/>
        <v>-</v>
      </c>
      <c r="N9" s="2"/>
      <c r="O9" s="2"/>
      <c r="P9" s="2"/>
      <c r="Q9" s="2"/>
      <c r="R9" s="2"/>
      <c r="S9" s="2"/>
      <c r="T9" s="2"/>
      <c r="U9" s="2"/>
      <c r="V9" s="2"/>
    </row>
    <row r="10">
      <c r="A10" s="162" t="s">
        <v>353</v>
      </c>
      <c r="B10" s="136" t="s">
        <v>187</v>
      </c>
      <c r="C10" s="166">
        <v>1.0</v>
      </c>
      <c r="D10" s="136">
        <v>9.0</v>
      </c>
      <c r="E10" s="136" t="s">
        <v>922</v>
      </c>
      <c r="F10" s="161" t="s">
        <v>921</v>
      </c>
      <c r="G10" s="7" t="s">
        <v>329</v>
      </c>
      <c r="H10" s="7" t="s">
        <v>7</v>
      </c>
      <c r="I10" s="160">
        <v>3.0</v>
      </c>
      <c r="J10" s="160" t="s">
        <v>367</v>
      </c>
      <c r="K10" s="162">
        <v>9.0</v>
      </c>
      <c r="L10" s="164" t="str">
        <f t="array" ref="L10">if(or(left(A10,3)="SAT",left(A10,4)="PSAT"),indirect(A10&amp;"!"&amp;if(C10=1,"C",if(C10=2,"G",if(C10=3,"K","ColError!")))&amp; if(B10="Reading &amp; Writing",D10+4, if(B10="Math",D10+35,"RowError!"))),iferror(vlookup(E10,vstack('SLT Uniques'!$B$5:$C$53,'SLT Uniques'!$F$5:$G$86),2,FALSE),"not found"))</f>
        <v/>
      </c>
      <c r="M10" s="164" t="str">
        <f t="shared" si="1"/>
        <v>-</v>
      </c>
      <c r="N10" s="2"/>
      <c r="O10" s="2"/>
      <c r="P10" s="2"/>
      <c r="Q10" s="2"/>
      <c r="R10" s="2"/>
      <c r="S10" s="2"/>
      <c r="T10" s="2"/>
      <c r="U10" s="2"/>
      <c r="V10" s="2"/>
    </row>
    <row r="11">
      <c r="A11" s="162" t="s">
        <v>353</v>
      </c>
      <c r="B11" s="136" t="s">
        <v>187</v>
      </c>
      <c r="C11" s="166">
        <v>1.0</v>
      </c>
      <c r="D11" s="136">
        <v>10.0</v>
      </c>
      <c r="E11" s="136" t="s">
        <v>652</v>
      </c>
      <c r="F11" s="161" t="s">
        <v>651</v>
      </c>
      <c r="G11" s="7" t="s">
        <v>329</v>
      </c>
      <c r="H11" s="7" t="s">
        <v>7</v>
      </c>
      <c r="I11" s="160">
        <v>3.0</v>
      </c>
      <c r="J11" s="160" t="s">
        <v>380</v>
      </c>
      <c r="K11" s="162">
        <v>10.0</v>
      </c>
      <c r="L11" s="164" t="str">
        <f t="array" ref="L11">if(or(left(A11,3)="SAT",left(A11,4)="PSAT"),indirect(A11&amp;"!"&amp;if(C11=1,"C",if(C11=2,"G",if(C11=3,"K","ColError!")))&amp; if(B11="Reading &amp; Writing",D11+4, if(B11="Math",D11+35,"RowError!"))),iferror(vlookup(E11,vstack('SLT Uniques'!$B$5:$C$53,'SLT Uniques'!$F$5:$G$86),2,FALSE),"not found"))</f>
        <v/>
      </c>
      <c r="M11" s="164" t="str">
        <f t="shared" si="1"/>
        <v>-</v>
      </c>
      <c r="N11" s="2"/>
      <c r="O11" s="2"/>
      <c r="P11" s="2"/>
      <c r="Q11" s="2"/>
      <c r="R11" s="2"/>
      <c r="S11" s="2"/>
      <c r="T11" s="2"/>
      <c r="U11" s="2"/>
      <c r="V11" s="2"/>
    </row>
    <row r="12">
      <c r="A12" s="162" t="s">
        <v>353</v>
      </c>
      <c r="B12" s="136" t="s">
        <v>187</v>
      </c>
      <c r="C12" s="166">
        <v>1.0</v>
      </c>
      <c r="D12" s="136">
        <v>11.0</v>
      </c>
      <c r="E12" s="136" t="s">
        <v>392</v>
      </c>
      <c r="F12" s="161" t="s">
        <v>391</v>
      </c>
      <c r="G12" s="7" t="s">
        <v>329</v>
      </c>
      <c r="H12" s="7" t="s">
        <v>7</v>
      </c>
      <c r="I12" s="160">
        <v>3.0</v>
      </c>
      <c r="J12" s="160" t="s">
        <v>373</v>
      </c>
      <c r="K12" s="162">
        <v>11.0</v>
      </c>
      <c r="L12" s="164" t="str">
        <f t="array" ref="L12">if(or(left(A12,3)="SAT",left(A12,4)="PSAT"),indirect(A12&amp;"!"&amp;if(C12=1,"C",if(C12=2,"G",if(C12=3,"K","ColError!")))&amp; if(B12="Reading &amp; Writing",D12+4, if(B12="Math",D12+35,"RowError!"))),iferror(vlookup(E12,vstack('SLT Uniques'!$B$5:$C$53,'SLT Uniques'!$F$5:$G$86),2,FALSE),"not found"))</f>
        <v/>
      </c>
      <c r="M12" s="164" t="str">
        <f t="shared" si="1"/>
        <v>-</v>
      </c>
      <c r="N12" s="2"/>
      <c r="O12" s="2"/>
      <c r="P12" s="2"/>
      <c r="Q12" s="2"/>
      <c r="R12" s="2"/>
      <c r="S12" s="2"/>
      <c r="T12" s="2"/>
      <c r="U12" s="2"/>
      <c r="V12" s="2"/>
    </row>
    <row r="13">
      <c r="A13" s="162" t="s">
        <v>353</v>
      </c>
      <c r="B13" s="136" t="s">
        <v>187</v>
      </c>
      <c r="C13" s="166">
        <v>1.0</v>
      </c>
      <c r="D13" s="136">
        <v>12.0</v>
      </c>
      <c r="E13" s="136" t="s">
        <v>823</v>
      </c>
      <c r="F13" s="161" t="s">
        <v>822</v>
      </c>
      <c r="G13" s="7" t="s">
        <v>329</v>
      </c>
      <c r="H13" s="7" t="s">
        <v>7</v>
      </c>
      <c r="I13" s="160">
        <v>3.0</v>
      </c>
      <c r="J13" s="160" t="s">
        <v>380</v>
      </c>
      <c r="K13" s="162">
        <v>12.0</v>
      </c>
      <c r="L13" s="164" t="str">
        <f t="array" ref="L13">if(or(left(A13,3)="SAT",left(A13,4)="PSAT"),indirect(A13&amp;"!"&amp;if(C13=1,"C",if(C13=2,"G",if(C13=3,"K","ColError!")))&amp; if(B13="Reading &amp; Writing",D13+4, if(B13="Math",D13+35,"RowError!"))),iferror(vlookup(E13,vstack('SLT Uniques'!$B$5:$C$53,'SLT Uniques'!$F$5:$G$86),2,FALSE),"not found"))</f>
        <v/>
      </c>
      <c r="M13" s="164" t="str">
        <f t="shared" si="1"/>
        <v>-</v>
      </c>
      <c r="N13" s="2"/>
      <c r="O13" s="2"/>
      <c r="P13" s="2"/>
      <c r="Q13" s="2"/>
      <c r="R13" s="2"/>
      <c r="S13" s="2"/>
      <c r="T13" s="2"/>
      <c r="U13" s="2"/>
      <c r="V13" s="2"/>
    </row>
    <row r="14">
      <c r="A14" s="162" t="s">
        <v>353</v>
      </c>
      <c r="B14" s="136" t="s">
        <v>187</v>
      </c>
      <c r="C14" s="166">
        <v>1.0</v>
      </c>
      <c r="D14" s="136">
        <v>13.0</v>
      </c>
      <c r="E14" s="136" t="s">
        <v>510</v>
      </c>
      <c r="F14" s="161" t="s">
        <v>509</v>
      </c>
      <c r="G14" s="7" t="s">
        <v>329</v>
      </c>
      <c r="H14" s="7" t="s">
        <v>7</v>
      </c>
      <c r="I14" s="160">
        <v>3.0</v>
      </c>
      <c r="J14" s="160" t="s">
        <v>370</v>
      </c>
      <c r="K14" s="162">
        <v>13.0</v>
      </c>
      <c r="L14" s="164" t="str">
        <f t="array" ref="L14">if(or(left(A14,3)="SAT",left(A14,4)="PSAT"),indirect(A14&amp;"!"&amp;if(C14=1,"C",if(C14=2,"G",if(C14=3,"K","ColError!")))&amp; if(B14="Reading &amp; Writing",D14+4, if(B14="Math",D14+35,"RowError!"))),iferror(vlookup(E14,vstack('SLT Uniques'!$B$5:$C$53,'SLT Uniques'!$F$5:$G$86),2,FALSE),"not found"))</f>
        <v/>
      </c>
      <c r="M14" s="164" t="str">
        <f t="shared" si="1"/>
        <v>-</v>
      </c>
      <c r="N14" s="2"/>
      <c r="O14" s="2"/>
      <c r="P14" s="2"/>
      <c r="Q14" s="2"/>
      <c r="R14" s="2"/>
      <c r="S14" s="2"/>
      <c r="T14" s="2"/>
      <c r="U14" s="2"/>
      <c r="V14" s="2"/>
    </row>
    <row r="15">
      <c r="A15" s="162" t="s">
        <v>353</v>
      </c>
      <c r="B15" s="136" t="s">
        <v>187</v>
      </c>
      <c r="C15" s="166">
        <v>1.0</v>
      </c>
      <c r="D15" s="136">
        <v>14.0</v>
      </c>
      <c r="E15" s="136" t="s">
        <v>695</v>
      </c>
      <c r="F15" s="161" t="s">
        <v>694</v>
      </c>
      <c r="G15" s="7" t="s">
        <v>329</v>
      </c>
      <c r="H15" s="7" t="s">
        <v>14</v>
      </c>
      <c r="I15" s="160">
        <v>2.0</v>
      </c>
      <c r="J15" s="160" t="s">
        <v>373</v>
      </c>
      <c r="K15" s="162">
        <v>14.0</v>
      </c>
      <c r="L15" s="164" t="str">
        <f t="array" ref="L15">if(or(left(A15,3)="SAT",left(A15,4)="PSAT"),indirect(A15&amp;"!"&amp;if(C15=1,"C",if(C15=2,"G",if(C15=3,"K","ColError!")))&amp; if(B15="Reading &amp; Writing",D15+4, if(B15="Math",D15+35,"RowError!"))),iferror(vlookup(E15,vstack('SLT Uniques'!$B$5:$C$53,'SLT Uniques'!$F$5:$G$86),2,FALSE),"not found"))</f>
        <v/>
      </c>
      <c r="M15" s="164" t="str">
        <f t="shared" si="1"/>
        <v>-</v>
      </c>
      <c r="N15" s="2"/>
      <c r="O15" s="2"/>
      <c r="P15" s="2"/>
      <c r="Q15" s="2"/>
      <c r="R15" s="2"/>
      <c r="S15" s="2"/>
      <c r="T15" s="2"/>
      <c r="U15" s="2"/>
      <c r="V15" s="2"/>
    </row>
    <row r="16">
      <c r="A16" s="162" t="s">
        <v>353</v>
      </c>
      <c r="B16" s="136" t="s">
        <v>187</v>
      </c>
      <c r="C16" s="166">
        <v>1.0</v>
      </c>
      <c r="D16" s="136">
        <v>15.0</v>
      </c>
      <c r="E16" s="136" t="s">
        <v>2661</v>
      </c>
      <c r="F16" s="161" t="s">
        <v>2660</v>
      </c>
      <c r="G16" s="7" t="s">
        <v>334</v>
      </c>
      <c r="H16" s="7" t="s">
        <v>4</v>
      </c>
      <c r="I16" s="160">
        <v>1.0</v>
      </c>
      <c r="J16" s="160" t="s">
        <v>367</v>
      </c>
      <c r="K16" s="162">
        <v>15.0</v>
      </c>
      <c r="L16" s="164" t="str">
        <f t="array" ref="L16">if(or(left(A16,3)="SAT",left(A16,4)="PSAT"),indirect(A16&amp;"!"&amp;if(C16=1,"C",if(C16=2,"G",if(C16=3,"K","ColError!")))&amp; if(B16="Reading &amp; Writing",D16+4, if(B16="Math",D16+35,"RowError!"))),iferror(vlookup(E16,vstack('SLT Uniques'!$B$5:$C$53,'SLT Uniques'!$F$5:$G$86),2,FALSE),"not found"))</f>
        <v/>
      </c>
      <c r="M16" s="164" t="str">
        <f t="shared" si="1"/>
        <v>-</v>
      </c>
      <c r="N16" s="2"/>
      <c r="O16" s="2"/>
      <c r="P16" s="2"/>
      <c r="Q16" s="2"/>
      <c r="R16" s="2"/>
      <c r="S16" s="2"/>
      <c r="T16" s="2"/>
      <c r="U16" s="2"/>
      <c r="V16" s="2"/>
    </row>
    <row r="17">
      <c r="A17" s="162" t="s">
        <v>353</v>
      </c>
      <c r="B17" s="136" t="s">
        <v>187</v>
      </c>
      <c r="C17" s="166">
        <v>1.0</v>
      </c>
      <c r="D17" s="136">
        <v>16.0</v>
      </c>
      <c r="E17" s="136" t="s">
        <v>2707</v>
      </c>
      <c r="F17" s="161" t="s">
        <v>2706</v>
      </c>
      <c r="G17" s="7" t="s">
        <v>334</v>
      </c>
      <c r="H17" s="7" t="s">
        <v>11</v>
      </c>
      <c r="I17" s="160">
        <v>2.0</v>
      </c>
      <c r="J17" s="160" t="s">
        <v>367</v>
      </c>
      <c r="K17" s="162">
        <v>16.0</v>
      </c>
      <c r="L17" s="164" t="str">
        <f t="array" ref="L17">if(or(left(A17,3)="SAT",left(A17,4)="PSAT"),indirect(A17&amp;"!"&amp;if(C17=1,"C",if(C17=2,"G",if(C17=3,"K","ColError!")))&amp; if(B17="Reading &amp; Writing",D17+4, if(B17="Math",D17+35,"RowError!"))),iferror(vlookup(E17,vstack('SLT Uniques'!$B$5:$C$53,'SLT Uniques'!$F$5:$G$86),2,FALSE),"not found"))</f>
        <v/>
      </c>
      <c r="M17" s="164" t="str">
        <f t="shared" si="1"/>
        <v>-</v>
      </c>
      <c r="N17" s="2"/>
      <c r="O17" s="2"/>
      <c r="P17" s="2"/>
      <c r="Q17" s="2"/>
      <c r="R17" s="2"/>
      <c r="S17" s="2"/>
      <c r="T17" s="2"/>
      <c r="U17" s="2"/>
      <c r="V17" s="2"/>
    </row>
    <row r="18">
      <c r="A18" s="162" t="s">
        <v>353</v>
      </c>
      <c r="B18" s="136" t="s">
        <v>187</v>
      </c>
      <c r="C18" s="166">
        <v>1.0</v>
      </c>
      <c r="D18" s="136">
        <v>17.0</v>
      </c>
      <c r="E18" s="136" t="s">
        <v>2675</v>
      </c>
      <c r="F18" s="161" t="s">
        <v>2674</v>
      </c>
      <c r="G18" s="7" t="s">
        <v>334</v>
      </c>
      <c r="H18" s="7" t="s">
        <v>4</v>
      </c>
      <c r="I18" s="160">
        <v>3.0</v>
      </c>
      <c r="J18" s="160" t="s">
        <v>373</v>
      </c>
      <c r="K18" s="162">
        <v>17.0</v>
      </c>
      <c r="L18" s="164" t="str">
        <f t="array" ref="L18">if(or(left(A18,3)="SAT",left(A18,4)="PSAT"),indirect(A18&amp;"!"&amp;if(C18=1,"C",if(C18=2,"G",if(C18=3,"K","ColError!")))&amp; if(B18="Reading &amp; Writing",D18+4, if(B18="Math",D18+35,"RowError!"))),iferror(vlookup(E18,vstack('SLT Uniques'!$B$5:$C$53,'SLT Uniques'!$F$5:$G$86),2,FALSE),"not found"))</f>
        <v/>
      </c>
      <c r="M18" s="164" t="str">
        <f t="shared" si="1"/>
        <v>-</v>
      </c>
      <c r="N18" s="2"/>
      <c r="O18" s="2"/>
      <c r="P18" s="2"/>
      <c r="Q18" s="2"/>
      <c r="R18" s="2"/>
      <c r="S18" s="2"/>
      <c r="T18" s="2"/>
      <c r="U18" s="2"/>
      <c r="V18" s="2"/>
    </row>
    <row r="19">
      <c r="A19" s="162" t="s">
        <v>353</v>
      </c>
      <c r="B19" s="136" t="s">
        <v>187</v>
      </c>
      <c r="C19" s="166">
        <v>1.0</v>
      </c>
      <c r="D19" s="136">
        <v>18.0</v>
      </c>
      <c r="E19" s="136" t="s">
        <v>2544</v>
      </c>
      <c r="F19" s="161" t="s">
        <v>2543</v>
      </c>
      <c r="G19" s="7" t="s">
        <v>334</v>
      </c>
      <c r="H19" s="7" t="s">
        <v>11</v>
      </c>
      <c r="I19" s="160">
        <v>2.0</v>
      </c>
      <c r="J19" s="160" t="s">
        <v>370</v>
      </c>
      <c r="K19" s="162">
        <v>18.0</v>
      </c>
      <c r="L19" s="164" t="str">
        <f t="array" ref="L19">if(or(left(A19,3)="SAT",left(A19,4)="PSAT"),indirect(A19&amp;"!"&amp;if(C19=1,"C",if(C19=2,"G",if(C19=3,"K","ColError!")))&amp; if(B19="Reading &amp; Writing",D19+4, if(B19="Math",D19+35,"RowError!"))),iferror(vlookup(E19,vstack('SLT Uniques'!$B$5:$C$53,'SLT Uniques'!$F$5:$G$86),2,FALSE),"not found"))</f>
        <v/>
      </c>
      <c r="M19" s="164" t="str">
        <f t="shared" si="1"/>
        <v>-</v>
      </c>
      <c r="N19" s="2"/>
      <c r="O19" s="2"/>
      <c r="P19" s="2"/>
      <c r="Q19" s="2"/>
      <c r="R19" s="2"/>
      <c r="S19" s="2"/>
      <c r="T19" s="2"/>
      <c r="U19" s="2"/>
      <c r="V19" s="2"/>
    </row>
    <row r="20">
      <c r="A20" s="162" t="s">
        <v>353</v>
      </c>
      <c r="B20" s="136" t="s">
        <v>187</v>
      </c>
      <c r="C20" s="166">
        <v>1.0</v>
      </c>
      <c r="D20" s="136">
        <v>19.0</v>
      </c>
      <c r="E20" s="136" t="s">
        <v>2683</v>
      </c>
      <c r="F20" s="161" t="s">
        <v>2682</v>
      </c>
      <c r="G20" s="7" t="s">
        <v>334</v>
      </c>
      <c r="H20" s="7" t="s">
        <v>4</v>
      </c>
      <c r="I20" s="160">
        <v>3.0</v>
      </c>
      <c r="J20" s="160" t="s">
        <v>380</v>
      </c>
      <c r="K20" s="162">
        <v>19.0</v>
      </c>
      <c r="L20" s="164" t="str">
        <f t="array" ref="L20">if(or(left(A20,3)="SAT",left(A20,4)="PSAT"),indirect(A20&amp;"!"&amp;if(C20=1,"C",if(C20=2,"G",if(C20=3,"K","ColError!")))&amp; if(B20="Reading &amp; Writing",D20+4, if(B20="Math",D20+35,"RowError!"))),iferror(vlookup(E20,vstack('SLT Uniques'!$B$5:$C$53,'SLT Uniques'!$F$5:$G$86),2,FALSE),"not found"))</f>
        <v/>
      </c>
      <c r="M20" s="164" t="str">
        <f t="shared" si="1"/>
        <v>-</v>
      </c>
      <c r="N20" s="2"/>
      <c r="O20" s="2"/>
      <c r="P20" s="2"/>
      <c r="Q20" s="2"/>
      <c r="R20" s="2"/>
      <c r="S20" s="2"/>
      <c r="T20" s="2"/>
      <c r="U20" s="2"/>
      <c r="V20" s="2"/>
    </row>
    <row r="21">
      <c r="A21" s="162" t="s">
        <v>353</v>
      </c>
      <c r="B21" s="136" t="s">
        <v>187</v>
      </c>
      <c r="C21" s="166">
        <v>1.0</v>
      </c>
      <c r="D21" s="136">
        <v>20.0</v>
      </c>
      <c r="E21" s="136" t="s">
        <v>2760</v>
      </c>
      <c r="F21" s="161" t="s">
        <v>2759</v>
      </c>
      <c r="G21" s="7" t="s">
        <v>334</v>
      </c>
      <c r="H21" s="7" t="s">
        <v>11</v>
      </c>
      <c r="I21" s="160">
        <v>2.0</v>
      </c>
      <c r="J21" s="160" t="s">
        <v>373</v>
      </c>
      <c r="K21" s="162">
        <v>20.0</v>
      </c>
      <c r="L21" s="164" t="str">
        <f t="array" ref="L21">if(or(left(A21,3)="SAT",left(A21,4)="PSAT"),indirect(A21&amp;"!"&amp;if(C21=1,"C",if(C21=2,"G",if(C21=3,"K","ColError!")))&amp; if(B21="Reading &amp; Writing",D21+4, if(B21="Math",D21+35,"RowError!"))),iferror(vlookup(E21,vstack('SLT Uniques'!$B$5:$C$53,'SLT Uniques'!$F$5:$G$86),2,FALSE),"not found"))</f>
        <v/>
      </c>
      <c r="M21" s="164" t="str">
        <f t="shared" si="1"/>
        <v>-</v>
      </c>
      <c r="N21" s="2"/>
      <c r="O21" s="2"/>
      <c r="P21" s="2"/>
      <c r="Q21" s="2"/>
      <c r="R21" s="2"/>
      <c r="S21" s="2"/>
      <c r="T21" s="2"/>
      <c r="U21" s="2"/>
      <c r="V21" s="2"/>
    </row>
    <row r="22">
      <c r="A22" s="162" t="s">
        <v>353</v>
      </c>
      <c r="B22" s="176" t="s">
        <v>187</v>
      </c>
      <c r="C22" s="166">
        <v>1.0</v>
      </c>
      <c r="D22" s="136">
        <v>21.0</v>
      </c>
      <c r="E22" s="136" t="s">
        <v>2724</v>
      </c>
      <c r="F22" s="161" t="s">
        <v>2723</v>
      </c>
      <c r="G22" s="7" t="s">
        <v>334</v>
      </c>
      <c r="H22" s="7" t="s">
        <v>4</v>
      </c>
      <c r="I22" s="160">
        <v>3.0</v>
      </c>
      <c r="J22" s="160" t="s">
        <v>380</v>
      </c>
      <c r="K22" s="162">
        <v>21.0</v>
      </c>
      <c r="L22" s="164" t="str">
        <f t="array" ref="L22">if(or(left(A22,3)="SAT",left(A22,4)="PSAT"),indirect(A22&amp;"!"&amp;if(C22=1,"C",if(C22=2,"G",if(C22=3,"K","ColError!")))&amp; if(B22="Reading &amp; Writing",D22+4, if(B22="Math",D22+35,"RowError!"))),iferror(vlookup(E22,vstack('SLT Uniques'!$B$5:$C$53,'SLT Uniques'!$F$5:$G$86),2,FALSE),"not found"))</f>
        <v/>
      </c>
      <c r="M22" s="164" t="str">
        <f t="shared" si="1"/>
        <v>-</v>
      </c>
      <c r="N22" s="2"/>
      <c r="O22" s="2"/>
      <c r="P22" s="2"/>
      <c r="Q22" s="2"/>
      <c r="R22" s="2"/>
      <c r="S22" s="2"/>
      <c r="T22" s="2"/>
      <c r="U22" s="2"/>
      <c r="V22" s="2"/>
    </row>
    <row r="23">
      <c r="A23" s="162" t="s">
        <v>353</v>
      </c>
      <c r="B23" s="176" t="s">
        <v>187</v>
      </c>
      <c r="C23" s="166">
        <v>1.0</v>
      </c>
      <c r="D23" s="136">
        <v>22.0</v>
      </c>
      <c r="E23" s="136" t="s">
        <v>2133</v>
      </c>
      <c r="F23" s="161" t="s">
        <v>2132</v>
      </c>
      <c r="G23" s="7" t="s">
        <v>336</v>
      </c>
      <c r="H23" s="7" t="s">
        <v>44</v>
      </c>
      <c r="I23" s="160">
        <v>2.0</v>
      </c>
      <c r="J23" s="160" t="s">
        <v>373</v>
      </c>
      <c r="K23" s="162">
        <v>22.0</v>
      </c>
      <c r="L23" s="164" t="str">
        <f t="array" ref="L23">if(or(left(A23,3)="SAT",left(A23,4)="PSAT"),indirect(A23&amp;"!"&amp;if(C23=1,"C",if(C23=2,"G",if(C23=3,"K","ColError!")))&amp; if(B23="Reading &amp; Writing",D23+4, if(B23="Math",D23+35,"RowError!"))),iferror(vlookup(E23,vstack('SLT Uniques'!$B$5:$C$53,'SLT Uniques'!$F$5:$G$86),2,FALSE),"not found"))</f>
        <v/>
      </c>
      <c r="M23" s="164" t="str">
        <f t="shared" si="1"/>
        <v>-</v>
      </c>
      <c r="N23" s="2"/>
      <c r="O23" s="2"/>
      <c r="P23" s="2"/>
      <c r="Q23" s="2"/>
      <c r="R23" s="2"/>
      <c r="S23" s="2"/>
      <c r="T23" s="2"/>
      <c r="U23" s="2"/>
      <c r="V23" s="2"/>
    </row>
    <row r="24">
      <c r="A24" s="162" t="s">
        <v>353</v>
      </c>
      <c r="B24" s="176" t="s">
        <v>187</v>
      </c>
      <c r="C24" s="166">
        <v>1.0</v>
      </c>
      <c r="D24" s="136">
        <v>23.0</v>
      </c>
      <c r="E24" s="136" t="s">
        <v>2262</v>
      </c>
      <c r="F24" s="161" t="s">
        <v>2261</v>
      </c>
      <c r="G24" s="7" t="s">
        <v>336</v>
      </c>
      <c r="H24" s="7" t="s">
        <v>44</v>
      </c>
      <c r="I24" s="160">
        <v>2.0</v>
      </c>
      <c r="J24" s="160" t="s">
        <v>370</v>
      </c>
      <c r="K24" s="162">
        <v>23.0</v>
      </c>
      <c r="L24" s="164" t="str">
        <f t="array" ref="L24">if(or(left(A24,3)="SAT",left(A24,4)="PSAT"),indirect(A24&amp;"!"&amp;if(C24=1,"C",if(C24=2,"G",if(C24=3,"K","ColError!")))&amp; if(B24="Reading &amp; Writing",D24+4, if(B24="Math",D24+35,"RowError!"))),iferror(vlookup(E24,vstack('SLT Uniques'!$B$5:$C$53,'SLT Uniques'!$F$5:$G$86),2,FALSE),"not found"))</f>
        <v/>
      </c>
      <c r="M24" s="164" t="str">
        <f t="shared" si="1"/>
        <v>-</v>
      </c>
      <c r="N24" s="2"/>
      <c r="O24" s="2"/>
      <c r="P24" s="2"/>
      <c r="Q24" s="2"/>
      <c r="R24" s="2"/>
      <c r="S24" s="2"/>
      <c r="T24" s="2"/>
      <c r="U24" s="2"/>
      <c r="V24" s="2"/>
    </row>
    <row r="25">
      <c r="A25" s="162" t="s">
        <v>353</v>
      </c>
      <c r="B25" s="176" t="s">
        <v>187</v>
      </c>
      <c r="C25" s="166">
        <v>1.0</v>
      </c>
      <c r="D25" s="136">
        <v>24.0</v>
      </c>
      <c r="E25" s="136" t="s">
        <v>1962</v>
      </c>
      <c r="F25" s="161" t="s">
        <v>1961</v>
      </c>
      <c r="G25" s="7" t="s">
        <v>336</v>
      </c>
      <c r="H25" s="7" t="s">
        <v>44</v>
      </c>
      <c r="I25" s="160">
        <v>2.0</v>
      </c>
      <c r="J25" s="160" t="s">
        <v>373</v>
      </c>
      <c r="K25" s="162">
        <v>24.0</v>
      </c>
      <c r="L25" s="164" t="str">
        <f t="array" ref="L25">if(or(left(A25,3)="SAT",left(A25,4)="PSAT"),indirect(A25&amp;"!"&amp;if(C25=1,"C",if(C25=2,"G",if(C25=3,"K","ColError!")))&amp; if(B25="Reading &amp; Writing",D25+4, if(B25="Math",D25+35,"RowError!"))),iferror(vlookup(E25,vstack('SLT Uniques'!$B$5:$C$53,'SLT Uniques'!$F$5:$G$86),2,FALSE),"not found"))</f>
        <v/>
      </c>
      <c r="M25" s="164" t="str">
        <f t="shared" si="1"/>
        <v>-</v>
      </c>
      <c r="N25" s="2"/>
      <c r="O25" s="2"/>
      <c r="P25" s="2"/>
      <c r="Q25" s="2"/>
      <c r="R25" s="2"/>
      <c r="S25" s="2"/>
      <c r="T25" s="2"/>
      <c r="U25" s="2"/>
      <c r="V25" s="2"/>
    </row>
    <row r="26">
      <c r="A26" s="162" t="s">
        <v>353</v>
      </c>
      <c r="B26" s="136" t="s">
        <v>187</v>
      </c>
      <c r="C26" s="166">
        <v>1.0</v>
      </c>
      <c r="D26" s="136">
        <v>25.0</v>
      </c>
      <c r="E26" s="136" t="s">
        <v>2183</v>
      </c>
      <c r="F26" s="161" t="s">
        <v>2182</v>
      </c>
      <c r="G26" s="7" t="s">
        <v>336</v>
      </c>
      <c r="H26" s="7" t="s">
        <v>44</v>
      </c>
      <c r="I26" s="160">
        <v>2.0</v>
      </c>
      <c r="J26" s="160" t="s">
        <v>380</v>
      </c>
      <c r="K26" s="162">
        <v>25.0</v>
      </c>
      <c r="L26" s="164" t="str">
        <f t="array" ref="L26">if(or(left(A26,3)="SAT",left(A26,4)="PSAT"),indirect(A26&amp;"!"&amp;if(C26=1,"C",if(C26=2,"G",if(C26=3,"K","ColError!")))&amp; if(B26="Reading &amp; Writing",D26+4, if(B26="Math",D26+35,"RowError!"))),iferror(vlookup(E26,vstack('SLT Uniques'!$B$5:$C$53,'SLT Uniques'!$F$5:$G$86),2,FALSE),"not found"))</f>
        <v/>
      </c>
      <c r="M26" s="164" t="str">
        <f t="shared" si="1"/>
        <v>-</v>
      </c>
      <c r="N26" s="2"/>
      <c r="O26" s="2"/>
      <c r="P26" s="2"/>
      <c r="Q26" s="2"/>
      <c r="R26" s="2"/>
      <c r="S26" s="2"/>
      <c r="T26" s="2"/>
      <c r="U26" s="2"/>
      <c r="V26" s="2"/>
    </row>
    <row r="27">
      <c r="A27" s="162" t="s">
        <v>353</v>
      </c>
      <c r="B27" s="136" t="s">
        <v>187</v>
      </c>
      <c r="C27" s="166">
        <v>1.0</v>
      </c>
      <c r="D27" s="136">
        <v>26.0</v>
      </c>
      <c r="E27" s="136" t="s">
        <v>1810</v>
      </c>
      <c r="F27" s="161" t="s">
        <v>1809</v>
      </c>
      <c r="G27" s="7" t="s">
        <v>336</v>
      </c>
      <c r="H27" s="7" t="s">
        <v>38</v>
      </c>
      <c r="I27" s="160">
        <v>2.0</v>
      </c>
      <c r="J27" s="160" t="s">
        <v>367</v>
      </c>
      <c r="K27" s="162">
        <v>26.0</v>
      </c>
      <c r="L27" s="164" t="str">
        <f t="array" ref="L27">if(or(left(A27,3)="SAT",left(A27,4)="PSAT"),indirect(A27&amp;"!"&amp;if(C27=1,"C",if(C27=2,"G",if(C27=3,"K","ColError!")))&amp; if(B27="Reading &amp; Writing",D27+4, if(B27="Math",D27+35,"RowError!"))),iferror(vlookup(E27,vstack('SLT Uniques'!$B$5:$C$53,'SLT Uniques'!$F$5:$G$86),2,FALSE),"not found"))</f>
        <v/>
      </c>
      <c r="M27" s="164" t="str">
        <f t="shared" si="1"/>
        <v>-</v>
      </c>
      <c r="N27" s="2"/>
      <c r="O27" s="2"/>
      <c r="P27" s="2"/>
      <c r="Q27" s="2"/>
      <c r="R27" s="2"/>
      <c r="S27" s="2"/>
      <c r="T27" s="2"/>
      <c r="U27" s="2"/>
      <c r="V27" s="2"/>
    </row>
    <row r="28">
      <c r="A28" s="162" t="s">
        <v>353</v>
      </c>
      <c r="B28" s="136" t="s">
        <v>187</v>
      </c>
      <c r="C28" s="166">
        <v>1.0</v>
      </c>
      <c r="D28" s="136">
        <v>27.0</v>
      </c>
      <c r="E28" s="136" t="s">
        <v>2309</v>
      </c>
      <c r="F28" s="161" t="s">
        <v>2308</v>
      </c>
      <c r="G28" s="7" t="s">
        <v>336</v>
      </c>
      <c r="H28" s="7" t="s">
        <v>38</v>
      </c>
      <c r="I28" s="160">
        <v>2.0</v>
      </c>
      <c r="J28" s="160" t="s">
        <v>370</v>
      </c>
      <c r="K28" s="162">
        <v>27.0</v>
      </c>
      <c r="L28" s="164" t="str">
        <f t="array" ref="L28">if(or(left(A28,3)="SAT",left(A28,4)="PSAT"),indirect(A28&amp;"!"&amp;if(C28=1,"C",if(C28=2,"G",if(C28=3,"K","ColError!")))&amp; if(B28="Reading &amp; Writing",D28+4, if(B28="Math",D28+35,"RowError!"))),iferror(vlookup(E28,vstack('SLT Uniques'!$B$5:$C$53,'SLT Uniques'!$F$5:$G$86),2,FALSE),"not found"))</f>
        <v/>
      </c>
      <c r="M28" s="164" t="str">
        <f t="shared" si="1"/>
        <v>-</v>
      </c>
      <c r="N28" s="2"/>
      <c r="O28" s="2"/>
      <c r="P28" s="2"/>
      <c r="Q28" s="2"/>
      <c r="R28" s="2"/>
      <c r="S28" s="2"/>
      <c r="T28" s="2"/>
      <c r="U28" s="2"/>
      <c r="V28" s="2"/>
    </row>
    <row r="29">
      <c r="A29" s="162" t="s">
        <v>353</v>
      </c>
      <c r="B29" s="136" t="s">
        <v>187</v>
      </c>
      <c r="C29" s="166">
        <v>2.0</v>
      </c>
      <c r="D29" s="136">
        <v>1.0</v>
      </c>
      <c r="E29" s="136" t="s">
        <v>1076</v>
      </c>
      <c r="F29" s="161" t="s">
        <v>1075</v>
      </c>
      <c r="G29" s="7" t="s">
        <v>331</v>
      </c>
      <c r="H29" s="7" t="s">
        <v>47</v>
      </c>
      <c r="I29" s="160">
        <v>1.0</v>
      </c>
      <c r="J29" s="160" t="s">
        <v>380</v>
      </c>
      <c r="K29" s="162">
        <v>28.0</v>
      </c>
      <c r="L29" s="164" t="str">
        <f t="array" ref="L29">if(or(left(A29,3)="SAT",left(A29,4)="PSAT"),indirect(A29&amp;"!"&amp;if(C29=1,"C",if(C29=2,"G",if(C29=3,"K","ColError!")))&amp; if(B29="Reading &amp; Writing",D29+4, if(B29="Math",D29+35,"RowError!"))),iferror(vlookup(E29,vstack('SLT Uniques'!$B$5:$C$53,'SLT Uniques'!$F$5:$G$86),2,FALSE),"not found"))</f>
        <v/>
      </c>
      <c r="M29" s="164" t="str">
        <f t="shared" si="1"/>
        <v>-</v>
      </c>
      <c r="N29" s="2"/>
      <c r="O29" s="2"/>
      <c r="P29" s="2"/>
      <c r="Q29" s="2"/>
      <c r="R29" s="2"/>
      <c r="S29" s="2"/>
      <c r="T29" s="2"/>
      <c r="U29" s="2"/>
      <c r="V29" s="2"/>
    </row>
    <row r="30">
      <c r="A30" s="162" t="s">
        <v>353</v>
      </c>
      <c r="B30" s="136" t="s">
        <v>187</v>
      </c>
      <c r="C30" s="166">
        <v>2.0</v>
      </c>
      <c r="D30" s="136">
        <v>2.0</v>
      </c>
      <c r="E30" s="136" t="s">
        <v>1102</v>
      </c>
      <c r="F30" s="161" t="s">
        <v>1101</v>
      </c>
      <c r="G30" s="7" t="s">
        <v>331</v>
      </c>
      <c r="H30" s="7" t="s">
        <v>47</v>
      </c>
      <c r="I30" s="160">
        <v>1.0</v>
      </c>
      <c r="J30" s="160" t="s">
        <v>373</v>
      </c>
      <c r="K30" s="162">
        <v>29.0</v>
      </c>
      <c r="L30" s="164" t="str">
        <f t="array" ref="L30">if(or(left(A30,3)="SAT",left(A30,4)="PSAT"),indirect(A30&amp;"!"&amp;if(C30=1,"C",if(C30=2,"G",if(C30=3,"K","ColError!")))&amp; if(B30="Reading &amp; Writing",D30+4, if(B30="Math",D30+35,"RowError!"))),iferror(vlookup(E30,vstack('SLT Uniques'!$B$5:$C$53,'SLT Uniques'!$F$5:$G$86),2,FALSE),"not found"))</f>
        <v/>
      </c>
      <c r="M30" s="164" t="str">
        <f t="shared" si="1"/>
        <v>-</v>
      </c>
      <c r="N30" s="2"/>
      <c r="O30" s="2"/>
      <c r="P30" s="2"/>
      <c r="Q30" s="2"/>
      <c r="R30" s="2"/>
      <c r="S30" s="2"/>
      <c r="T30" s="2"/>
      <c r="U30" s="2"/>
      <c r="V30" s="2"/>
    </row>
    <row r="31">
      <c r="A31" s="162" t="s">
        <v>353</v>
      </c>
      <c r="B31" s="136" t="s">
        <v>187</v>
      </c>
      <c r="C31" s="166">
        <v>2.0</v>
      </c>
      <c r="D31" s="136">
        <v>3.0</v>
      </c>
      <c r="E31" s="136" t="s">
        <v>975</v>
      </c>
      <c r="F31" s="161" t="s">
        <v>974</v>
      </c>
      <c r="G31" s="7" t="s">
        <v>331</v>
      </c>
      <c r="H31" s="7" t="s">
        <v>47</v>
      </c>
      <c r="I31" s="160">
        <v>1.0</v>
      </c>
      <c r="J31" s="160" t="s">
        <v>367</v>
      </c>
      <c r="K31" s="162">
        <v>30.0</v>
      </c>
      <c r="L31" s="164" t="str">
        <f t="array" ref="L31">if(or(left(A31,3)="SAT",left(A31,4)="PSAT"),indirect(A31&amp;"!"&amp;if(C31=1,"C",if(C31=2,"G",if(C31=3,"K","ColError!")))&amp; if(B31="Reading &amp; Writing",D31+4, if(B31="Math",D31+35,"RowError!"))),iferror(vlookup(E31,vstack('SLT Uniques'!$B$5:$C$53,'SLT Uniques'!$F$5:$G$86),2,FALSE),"not found"))</f>
        <v/>
      </c>
      <c r="M31" s="164" t="str">
        <f t="shared" si="1"/>
        <v>-</v>
      </c>
      <c r="N31" s="2"/>
      <c r="O31" s="2"/>
      <c r="P31" s="2"/>
      <c r="Q31" s="2"/>
      <c r="R31" s="2"/>
      <c r="S31" s="2"/>
      <c r="T31" s="2"/>
      <c r="U31" s="2"/>
      <c r="V31" s="2"/>
    </row>
    <row r="32">
      <c r="A32" s="162" t="s">
        <v>353</v>
      </c>
      <c r="B32" s="136" t="s">
        <v>187</v>
      </c>
      <c r="C32" s="166">
        <v>2.0</v>
      </c>
      <c r="D32" s="136">
        <v>4.0</v>
      </c>
      <c r="E32" s="136" t="s">
        <v>1034</v>
      </c>
      <c r="F32" s="161" t="s">
        <v>1033</v>
      </c>
      <c r="G32" s="7" t="s">
        <v>331</v>
      </c>
      <c r="H32" s="7" t="s">
        <v>47</v>
      </c>
      <c r="I32" s="160">
        <v>1.0</v>
      </c>
      <c r="J32" s="160" t="s">
        <v>373</v>
      </c>
      <c r="K32" s="162">
        <v>31.0</v>
      </c>
      <c r="L32" s="164" t="str">
        <f t="array" ref="L32">if(or(left(A32,3)="SAT",left(A32,4)="PSAT"),indirect(A32&amp;"!"&amp;if(C32=1,"C",if(C32=2,"G",if(C32=3,"K","ColError!")))&amp; if(B32="Reading &amp; Writing",D32+4, if(B32="Math",D32+35,"RowError!"))),iferror(vlookup(E32,vstack('SLT Uniques'!$B$5:$C$53,'SLT Uniques'!$F$5:$G$86),2,FALSE),"not found"))</f>
        <v/>
      </c>
      <c r="M32" s="164" t="str">
        <f t="shared" si="1"/>
        <v>-</v>
      </c>
      <c r="N32" s="2"/>
      <c r="O32" s="2"/>
      <c r="P32" s="2"/>
      <c r="Q32" s="2"/>
      <c r="R32" s="2"/>
      <c r="S32" s="2"/>
      <c r="T32" s="2"/>
      <c r="U32" s="2"/>
      <c r="V32" s="2"/>
    </row>
    <row r="33">
      <c r="A33" s="162" t="s">
        <v>353</v>
      </c>
      <c r="B33" s="136" t="s">
        <v>187</v>
      </c>
      <c r="C33" s="166">
        <v>2.0</v>
      </c>
      <c r="D33" s="136">
        <v>5.0</v>
      </c>
      <c r="E33" s="136" t="s">
        <v>1302</v>
      </c>
      <c r="F33" s="161" t="s">
        <v>1301</v>
      </c>
      <c r="G33" s="7" t="s">
        <v>331</v>
      </c>
      <c r="H33" s="7" t="s">
        <v>47</v>
      </c>
      <c r="I33" s="160">
        <v>1.0</v>
      </c>
      <c r="J33" s="160" t="s">
        <v>370</v>
      </c>
      <c r="K33" s="162">
        <v>32.0</v>
      </c>
      <c r="L33" s="164" t="str">
        <f t="array" ref="L33">if(or(left(A33,3)="SAT",left(A33,4)="PSAT"),indirect(A33&amp;"!"&amp;if(C33=1,"C",if(C33=2,"G",if(C33=3,"K","ColError!")))&amp; if(B33="Reading &amp; Writing",D33+4, if(B33="Math",D33+35,"RowError!"))),iferror(vlookup(E33,vstack('SLT Uniques'!$B$5:$C$53,'SLT Uniques'!$F$5:$G$86),2,FALSE),"not found"))</f>
        <v/>
      </c>
      <c r="M33" s="164" t="str">
        <f t="shared" si="1"/>
        <v>-</v>
      </c>
      <c r="N33" s="2"/>
      <c r="O33" s="2"/>
      <c r="P33" s="2"/>
      <c r="Q33" s="2"/>
      <c r="R33" s="2"/>
      <c r="S33" s="2"/>
      <c r="T33" s="2"/>
      <c r="U33" s="2"/>
      <c r="V33" s="2"/>
    </row>
    <row r="34">
      <c r="A34" s="162" t="s">
        <v>353</v>
      </c>
      <c r="B34" s="136" t="s">
        <v>187</v>
      </c>
      <c r="C34" s="166">
        <v>2.0</v>
      </c>
      <c r="D34" s="136">
        <v>6.0</v>
      </c>
      <c r="E34" s="136" t="s">
        <v>1197</v>
      </c>
      <c r="F34" s="161" t="s">
        <v>1196</v>
      </c>
      <c r="G34" s="7" t="s">
        <v>331</v>
      </c>
      <c r="H34" s="7" t="s">
        <v>47</v>
      </c>
      <c r="I34" s="160">
        <v>1.0</v>
      </c>
      <c r="J34" s="160" t="s">
        <v>370</v>
      </c>
      <c r="K34" s="162">
        <v>33.0</v>
      </c>
      <c r="L34" s="164" t="str">
        <f t="array" ref="L34">if(or(left(A34,3)="SAT",left(A34,4)="PSAT"),indirect(A34&amp;"!"&amp;if(C34=1,"C",if(C34=2,"G",if(C34=3,"K","ColError!")))&amp; if(B34="Reading &amp; Writing",D34+4, if(B34="Math",D34+35,"RowError!"))),iferror(vlookup(E34,vstack('SLT Uniques'!$B$5:$C$53,'SLT Uniques'!$F$5:$G$86),2,FALSE),"not found"))</f>
        <v/>
      </c>
      <c r="M34" s="164" t="str">
        <f t="shared" si="1"/>
        <v>-</v>
      </c>
      <c r="N34" s="2"/>
      <c r="O34" s="2"/>
      <c r="P34" s="2"/>
      <c r="Q34" s="2"/>
      <c r="R34" s="2"/>
      <c r="S34" s="2"/>
      <c r="T34" s="2"/>
      <c r="U34" s="2"/>
      <c r="V34" s="2"/>
    </row>
    <row r="35">
      <c r="A35" s="162" t="s">
        <v>353</v>
      </c>
      <c r="B35" s="136" t="s">
        <v>187</v>
      </c>
      <c r="C35" s="166">
        <v>2.0</v>
      </c>
      <c r="D35" s="136">
        <v>7.0</v>
      </c>
      <c r="E35" s="136" t="s">
        <v>1396</v>
      </c>
      <c r="F35" s="161" t="s">
        <v>1395</v>
      </c>
      <c r="G35" s="7" t="s">
        <v>331</v>
      </c>
      <c r="H35" s="7" t="s">
        <v>47</v>
      </c>
      <c r="I35" s="160">
        <v>1.0</v>
      </c>
      <c r="J35" s="160" t="s">
        <v>380</v>
      </c>
      <c r="K35" s="162">
        <v>34.0</v>
      </c>
      <c r="L35" s="164" t="str">
        <f t="array" ref="L35">if(or(left(A35,3)="SAT",left(A35,4)="PSAT"),indirect(A35&amp;"!"&amp;if(C35=1,"C",if(C35=2,"G",if(C35=3,"K","ColError!")))&amp; if(B35="Reading &amp; Writing",D35+4, if(B35="Math",D35+35,"RowError!"))),iferror(vlookup(E35,vstack('SLT Uniques'!$B$5:$C$53,'SLT Uniques'!$F$5:$G$86),2,FALSE),"not found"))</f>
        <v/>
      </c>
      <c r="M35" s="164" t="str">
        <f t="shared" si="1"/>
        <v>-</v>
      </c>
      <c r="N35" s="2"/>
      <c r="O35" s="2"/>
      <c r="P35" s="2"/>
      <c r="Q35" s="2"/>
      <c r="R35" s="2"/>
      <c r="S35" s="2"/>
      <c r="T35" s="2"/>
      <c r="U35" s="2"/>
      <c r="V35" s="2"/>
    </row>
    <row r="36">
      <c r="A36" s="162" t="s">
        <v>353</v>
      </c>
      <c r="B36" s="136" t="s">
        <v>187</v>
      </c>
      <c r="C36" s="166">
        <v>2.0</v>
      </c>
      <c r="D36" s="136">
        <v>8.0</v>
      </c>
      <c r="E36" s="136" t="s">
        <v>1182</v>
      </c>
      <c r="F36" s="161" t="s">
        <v>1181</v>
      </c>
      <c r="G36" s="7" t="s">
        <v>331</v>
      </c>
      <c r="H36" s="7" t="s">
        <v>47</v>
      </c>
      <c r="I36" s="160">
        <v>2.0</v>
      </c>
      <c r="J36" s="160" t="s">
        <v>373</v>
      </c>
      <c r="K36" s="162">
        <v>35.0</v>
      </c>
      <c r="L36" s="164" t="str">
        <f t="array" ref="L36">if(or(left(A36,3)="SAT",left(A36,4)="PSAT"),indirect(A36&amp;"!"&amp;if(C36=1,"C",if(C36=2,"G",if(C36=3,"K","ColError!")))&amp; if(B36="Reading &amp; Writing",D36+4, if(B36="Math",D36+35,"RowError!"))),iferror(vlookup(E36,vstack('SLT Uniques'!$B$5:$C$53,'SLT Uniques'!$F$5:$G$86),2,FALSE),"not found"))</f>
        <v/>
      </c>
      <c r="M36" s="164" t="str">
        <f t="shared" si="1"/>
        <v>-</v>
      </c>
      <c r="N36" s="2"/>
      <c r="O36" s="2"/>
      <c r="P36" s="2"/>
      <c r="Q36" s="2"/>
      <c r="R36" s="2"/>
      <c r="S36" s="2"/>
      <c r="T36" s="2"/>
      <c r="U36" s="2"/>
      <c r="V36" s="2"/>
    </row>
    <row r="37">
      <c r="A37" s="162" t="s">
        <v>353</v>
      </c>
      <c r="B37" s="136" t="s">
        <v>187</v>
      </c>
      <c r="C37" s="166">
        <v>2.0</v>
      </c>
      <c r="D37" s="136">
        <v>9.0</v>
      </c>
      <c r="E37" s="136" t="s">
        <v>508</v>
      </c>
      <c r="F37" s="161" t="s">
        <v>507</v>
      </c>
      <c r="G37" s="7" t="s">
        <v>329</v>
      </c>
      <c r="H37" s="7" t="s">
        <v>5</v>
      </c>
      <c r="I37" s="160">
        <v>1.0</v>
      </c>
      <c r="J37" s="160" t="s">
        <v>367</v>
      </c>
      <c r="K37" s="162">
        <v>36.0</v>
      </c>
      <c r="L37" s="164" t="str">
        <f t="array" ref="L37">if(or(left(A37,3)="SAT",left(A37,4)="PSAT"),indirect(A37&amp;"!"&amp;if(C37=1,"C",if(C37=2,"G",if(C37=3,"K","ColError!")))&amp; if(B37="Reading &amp; Writing",D37+4, if(B37="Math",D37+35,"RowError!"))),iferror(vlookup(E37,vstack('SLT Uniques'!$B$5:$C$53,'SLT Uniques'!$F$5:$G$86),2,FALSE),"not found"))</f>
        <v/>
      </c>
      <c r="M37" s="164" t="str">
        <f t="shared" si="1"/>
        <v>-</v>
      </c>
      <c r="N37" s="2"/>
      <c r="O37" s="2"/>
      <c r="P37" s="2"/>
      <c r="Q37" s="2"/>
      <c r="R37" s="2"/>
      <c r="S37" s="2"/>
      <c r="T37" s="2"/>
      <c r="U37" s="2"/>
      <c r="V37" s="2"/>
    </row>
    <row r="38">
      <c r="A38" s="162" t="s">
        <v>353</v>
      </c>
      <c r="B38" s="136" t="s">
        <v>187</v>
      </c>
      <c r="C38" s="166">
        <v>2.0</v>
      </c>
      <c r="D38" s="136">
        <v>10.0</v>
      </c>
      <c r="E38" s="136" t="s">
        <v>590</v>
      </c>
      <c r="F38" s="161" t="s">
        <v>589</v>
      </c>
      <c r="G38" s="7" t="s">
        <v>329</v>
      </c>
      <c r="H38" s="7" t="s">
        <v>7</v>
      </c>
      <c r="I38" s="160">
        <v>2.0</v>
      </c>
      <c r="J38" s="160" t="s">
        <v>380</v>
      </c>
      <c r="K38" s="162">
        <v>37.0</v>
      </c>
      <c r="L38" s="164" t="str">
        <f t="array" ref="L38">if(or(left(A38,3)="SAT",left(A38,4)="PSAT"),indirect(A38&amp;"!"&amp;if(C38=1,"C",if(C38=2,"G",if(C38=3,"K","ColError!")))&amp; if(B38="Reading &amp; Writing",D38+4, if(B38="Math",D38+35,"RowError!"))),iferror(vlookup(E38,vstack('SLT Uniques'!$B$5:$C$53,'SLT Uniques'!$F$5:$G$86),2,FALSE),"not found"))</f>
        <v/>
      </c>
      <c r="M38" s="164" t="str">
        <f t="shared" si="1"/>
        <v>-</v>
      </c>
      <c r="N38" s="2"/>
      <c r="O38" s="2"/>
      <c r="P38" s="2"/>
      <c r="Q38" s="2"/>
      <c r="R38" s="2"/>
      <c r="S38" s="2"/>
      <c r="T38" s="2"/>
      <c r="U38" s="2"/>
      <c r="V38" s="2"/>
    </row>
    <row r="39">
      <c r="A39" s="162" t="s">
        <v>353</v>
      </c>
      <c r="B39" s="136" t="s">
        <v>187</v>
      </c>
      <c r="C39" s="166">
        <v>2.0</v>
      </c>
      <c r="D39" s="136">
        <v>11.0</v>
      </c>
      <c r="E39" s="136" t="s">
        <v>474</v>
      </c>
      <c r="F39" s="161" t="s">
        <v>473</v>
      </c>
      <c r="G39" s="7" t="s">
        <v>329</v>
      </c>
      <c r="H39" s="2" t="s">
        <v>7</v>
      </c>
      <c r="I39" s="160">
        <v>2.0</v>
      </c>
      <c r="J39" s="160" t="s">
        <v>380</v>
      </c>
      <c r="K39" s="162">
        <v>38.0</v>
      </c>
      <c r="L39" s="164" t="str">
        <f t="array" ref="L39">if(or(left(A39,3)="SAT",left(A39,4)="PSAT"),indirect(A39&amp;"!"&amp;if(C39=1,"C",if(C39=2,"G",if(C39=3,"K","ColError!")))&amp; if(B39="Reading &amp; Writing",D39+4, if(B39="Math",D39+35,"RowError!"))),iferror(vlookup(E39,vstack('SLT Uniques'!$B$5:$C$53,'SLT Uniques'!$F$5:$G$86),2,FALSE),"not found"))</f>
        <v/>
      </c>
      <c r="M39" s="164" t="str">
        <f t="shared" si="1"/>
        <v>-</v>
      </c>
      <c r="N39" s="2"/>
      <c r="O39" s="2"/>
      <c r="P39" s="2"/>
      <c r="Q39" s="2"/>
      <c r="R39" s="2"/>
      <c r="S39" s="2"/>
      <c r="T39" s="2"/>
      <c r="U39" s="2"/>
      <c r="V39" s="2"/>
    </row>
    <row r="40">
      <c r="A40" s="162" t="s">
        <v>353</v>
      </c>
      <c r="B40" s="136" t="s">
        <v>187</v>
      </c>
      <c r="C40" s="166">
        <v>2.0</v>
      </c>
      <c r="D40" s="136">
        <v>12.0</v>
      </c>
      <c r="E40" s="136" t="s">
        <v>902</v>
      </c>
      <c r="F40" s="161" t="s">
        <v>901</v>
      </c>
      <c r="G40" s="7" t="s">
        <v>329</v>
      </c>
      <c r="H40" s="7" t="s">
        <v>7</v>
      </c>
      <c r="I40" s="160">
        <v>2.0</v>
      </c>
      <c r="J40" s="160" t="s">
        <v>367</v>
      </c>
      <c r="K40" s="162">
        <v>39.0</v>
      </c>
      <c r="L40" s="164" t="str">
        <f t="array" ref="L40">if(or(left(A40,3)="SAT",left(A40,4)="PSAT"),indirect(A40&amp;"!"&amp;if(C40=1,"C",if(C40=2,"G",if(C40=3,"K","ColError!")))&amp; if(B40="Reading &amp; Writing",D40+4, if(B40="Math",D40+35,"RowError!"))),iferror(vlookup(E40,vstack('SLT Uniques'!$B$5:$C$53,'SLT Uniques'!$F$5:$G$86),2,FALSE),"not found"))</f>
        <v/>
      </c>
      <c r="M40" s="164" t="str">
        <f t="shared" si="1"/>
        <v>-</v>
      </c>
      <c r="N40" s="2"/>
      <c r="O40" s="2"/>
      <c r="P40" s="2"/>
      <c r="Q40" s="2"/>
      <c r="R40" s="2"/>
      <c r="S40" s="2"/>
      <c r="T40" s="2"/>
      <c r="U40" s="2"/>
      <c r="V40" s="2"/>
    </row>
    <row r="41">
      <c r="A41" s="162" t="s">
        <v>353</v>
      </c>
      <c r="B41" s="136" t="s">
        <v>187</v>
      </c>
      <c r="C41" s="166">
        <v>2.0</v>
      </c>
      <c r="D41" s="136">
        <v>13.0</v>
      </c>
      <c r="E41" s="136" t="s">
        <v>602</v>
      </c>
      <c r="F41" s="161" t="s">
        <v>601</v>
      </c>
      <c r="G41" s="7" t="s">
        <v>329</v>
      </c>
      <c r="H41" s="7" t="s">
        <v>14</v>
      </c>
      <c r="I41" s="160">
        <v>3.0</v>
      </c>
      <c r="J41" s="160" t="s">
        <v>367</v>
      </c>
      <c r="K41" s="162">
        <v>40.0</v>
      </c>
      <c r="L41" s="164" t="str">
        <f t="array" ref="L41">if(or(left(A41,3)="SAT",left(A41,4)="PSAT"),indirect(A41&amp;"!"&amp;if(C41=1,"C",if(C41=2,"G",if(C41=3,"K","ColError!")))&amp; if(B41="Reading &amp; Writing",D41+4, if(B41="Math",D41+35,"RowError!"))),iferror(vlookup(E41,vstack('SLT Uniques'!$B$5:$C$53,'SLT Uniques'!$F$5:$G$86),2,FALSE),"not found"))</f>
        <v/>
      </c>
      <c r="M41" s="164" t="str">
        <f t="shared" si="1"/>
        <v>-</v>
      </c>
      <c r="N41" s="2"/>
      <c r="O41" s="2"/>
      <c r="P41" s="2"/>
      <c r="Q41" s="2"/>
      <c r="R41" s="2"/>
      <c r="S41" s="2"/>
      <c r="T41" s="2"/>
      <c r="U41" s="2"/>
      <c r="V41" s="2"/>
    </row>
    <row r="42">
      <c r="A42" s="162" t="s">
        <v>353</v>
      </c>
      <c r="B42" s="136" t="s">
        <v>187</v>
      </c>
      <c r="C42" s="166">
        <v>2.0</v>
      </c>
      <c r="D42" s="136">
        <v>14.0</v>
      </c>
      <c r="E42" s="136" t="s">
        <v>470</v>
      </c>
      <c r="F42" s="161" t="s">
        <v>469</v>
      </c>
      <c r="G42" s="7" t="s">
        <v>329</v>
      </c>
      <c r="H42" s="7" t="s">
        <v>14</v>
      </c>
      <c r="I42" s="160">
        <v>3.0</v>
      </c>
      <c r="J42" s="160" t="s">
        <v>370</v>
      </c>
      <c r="K42" s="162">
        <v>41.0</v>
      </c>
      <c r="L42" s="164" t="str">
        <f t="array" ref="L42">if(or(left(A42,3)="SAT",left(A42,4)="PSAT"),indirect(A42&amp;"!"&amp;if(C42=1,"C",if(C42=2,"G",if(C42=3,"K","ColError!")))&amp; if(B42="Reading &amp; Writing",D42+4, if(B42="Math",D42+35,"RowError!"))),iferror(vlookup(E42,vstack('SLT Uniques'!$B$5:$C$53,'SLT Uniques'!$F$5:$G$86),2,FALSE),"not found"))</f>
        <v/>
      </c>
      <c r="M42" s="164" t="str">
        <f t="shared" si="1"/>
        <v>-</v>
      </c>
      <c r="N42" s="2"/>
      <c r="O42" s="2"/>
      <c r="P42" s="2"/>
      <c r="Q42" s="2"/>
      <c r="R42" s="2"/>
      <c r="S42" s="2"/>
      <c r="T42" s="2"/>
      <c r="U42" s="2"/>
      <c r="V42" s="2"/>
    </row>
    <row r="43">
      <c r="A43" s="162" t="s">
        <v>353</v>
      </c>
      <c r="B43" s="136" t="s">
        <v>187</v>
      </c>
      <c r="C43" s="166">
        <v>2.0</v>
      </c>
      <c r="D43" s="136">
        <v>15.0</v>
      </c>
      <c r="E43" s="136" t="s">
        <v>729</v>
      </c>
      <c r="F43" s="161" t="s">
        <v>728</v>
      </c>
      <c r="G43" s="7" t="s">
        <v>329</v>
      </c>
      <c r="H43" s="7" t="s">
        <v>14</v>
      </c>
      <c r="I43" s="160">
        <v>3.0</v>
      </c>
      <c r="J43" s="160" t="s">
        <v>370</v>
      </c>
      <c r="K43" s="162">
        <v>42.0</v>
      </c>
      <c r="L43" s="164" t="str">
        <f t="array" ref="L43">if(or(left(A43,3)="SAT",left(A43,4)="PSAT"),indirect(A43&amp;"!"&amp;if(C43=1,"C",if(C43=2,"G",if(C43=3,"K","ColError!")))&amp; if(B43="Reading &amp; Writing",D43+4, if(B43="Math",D43+35,"RowError!"))),iferror(vlookup(E43,vstack('SLT Uniques'!$B$5:$C$53,'SLT Uniques'!$F$5:$G$86),2,FALSE),"not found"))</f>
        <v/>
      </c>
      <c r="M43" s="164" t="str">
        <f t="shared" si="1"/>
        <v>-</v>
      </c>
      <c r="N43" s="2"/>
      <c r="O43" s="2"/>
      <c r="P43" s="2"/>
      <c r="Q43" s="2"/>
      <c r="R43" s="2"/>
      <c r="S43" s="2"/>
      <c r="T43" s="2"/>
      <c r="U43" s="2"/>
      <c r="V43" s="2"/>
    </row>
    <row r="44">
      <c r="A44" s="162" t="s">
        <v>353</v>
      </c>
      <c r="B44" s="136" t="s">
        <v>187</v>
      </c>
      <c r="C44" s="166">
        <v>2.0</v>
      </c>
      <c r="D44" s="136">
        <v>16.0</v>
      </c>
      <c r="E44" s="136" t="s">
        <v>666</v>
      </c>
      <c r="F44" s="161" t="s">
        <v>665</v>
      </c>
      <c r="G44" s="7" t="s">
        <v>329</v>
      </c>
      <c r="H44" s="7" t="s">
        <v>14</v>
      </c>
      <c r="I44" s="160">
        <v>3.0</v>
      </c>
      <c r="J44" s="160" t="s">
        <v>373</v>
      </c>
      <c r="K44" s="162">
        <v>43.0</v>
      </c>
      <c r="L44" s="164" t="str">
        <f t="array" ref="L44">if(or(left(A44,3)="SAT",left(A44,4)="PSAT"),indirect(A44&amp;"!"&amp;if(C44=1,"C",if(C44=2,"G",if(C44=3,"K","ColError!")))&amp; if(B44="Reading &amp; Writing",D44+4, if(B44="Math",D44+35,"RowError!"))),iferror(vlookup(E44,vstack('SLT Uniques'!$B$5:$C$53,'SLT Uniques'!$F$5:$G$86),2,FALSE),"not found"))</f>
        <v/>
      </c>
      <c r="M44" s="164" t="str">
        <f t="shared" si="1"/>
        <v>-</v>
      </c>
      <c r="N44" s="2"/>
      <c r="O44" s="2"/>
      <c r="P44" s="2"/>
      <c r="Q44" s="2"/>
      <c r="R44" s="2"/>
      <c r="S44" s="2"/>
      <c r="T44" s="2"/>
      <c r="U44" s="2"/>
      <c r="V44" s="2"/>
    </row>
    <row r="45">
      <c r="A45" s="162" t="s">
        <v>353</v>
      </c>
      <c r="B45" s="136" t="s">
        <v>187</v>
      </c>
      <c r="C45" s="166">
        <v>2.0</v>
      </c>
      <c r="D45" s="136">
        <v>17.0</v>
      </c>
      <c r="E45" s="136" t="s">
        <v>2471</v>
      </c>
      <c r="F45" s="161" t="s">
        <v>2470</v>
      </c>
      <c r="G45" s="7" t="s">
        <v>334</v>
      </c>
      <c r="H45" s="7" t="s">
        <v>11</v>
      </c>
      <c r="I45" s="160">
        <v>1.0</v>
      </c>
      <c r="J45" s="160" t="s">
        <v>370</v>
      </c>
      <c r="K45" s="162">
        <v>44.0</v>
      </c>
      <c r="L45" s="164" t="str">
        <f t="array" ref="L45">if(or(left(A45,3)="SAT",left(A45,4)="PSAT"),indirect(A45&amp;"!"&amp;if(C45=1,"C",if(C45=2,"G",if(C45=3,"K","ColError!")))&amp; if(B45="Reading &amp; Writing",D45+4, if(B45="Math",D45+35,"RowError!"))),iferror(vlookup(E45,vstack('SLT Uniques'!$B$5:$C$53,'SLT Uniques'!$F$5:$G$86),2,FALSE),"not found"))</f>
        <v/>
      </c>
      <c r="M45" s="164" t="str">
        <f t="shared" si="1"/>
        <v>-</v>
      </c>
      <c r="N45" s="2"/>
      <c r="O45" s="2"/>
      <c r="P45" s="2"/>
      <c r="Q45" s="2"/>
      <c r="R45" s="2"/>
      <c r="S45" s="2"/>
      <c r="T45" s="2"/>
      <c r="U45" s="2"/>
      <c r="V45" s="2"/>
    </row>
    <row r="46">
      <c r="A46" s="162" t="s">
        <v>353</v>
      </c>
      <c r="B46" s="136" t="s">
        <v>187</v>
      </c>
      <c r="C46" s="166">
        <v>2.0</v>
      </c>
      <c r="D46" s="136">
        <v>18.0</v>
      </c>
      <c r="E46" s="136" t="s">
        <v>2772</v>
      </c>
      <c r="F46" s="161" t="s">
        <v>2771</v>
      </c>
      <c r="G46" s="7" t="s">
        <v>334</v>
      </c>
      <c r="H46" s="7" t="s">
        <v>11</v>
      </c>
      <c r="I46" s="160">
        <v>1.0</v>
      </c>
      <c r="J46" s="160" t="s">
        <v>370</v>
      </c>
      <c r="K46" s="162">
        <v>45.0</v>
      </c>
      <c r="L46" s="164" t="str">
        <f t="array" ref="L46">if(or(left(A46,3)="SAT",left(A46,4)="PSAT"),indirect(A46&amp;"!"&amp;if(C46=1,"C",if(C46=2,"G",if(C46=3,"K","ColError!")))&amp; if(B46="Reading &amp; Writing",D46+4, if(B46="Math",D46+35,"RowError!"))),iferror(vlookup(E46,vstack('SLT Uniques'!$B$5:$C$53,'SLT Uniques'!$F$5:$G$86),2,FALSE),"not found"))</f>
        <v/>
      </c>
      <c r="M46" s="164" t="str">
        <f t="shared" si="1"/>
        <v>-</v>
      </c>
      <c r="N46" s="2"/>
      <c r="O46" s="2"/>
      <c r="P46" s="2"/>
      <c r="Q46" s="2"/>
      <c r="R46" s="2"/>
      <c r="S46" s="2"/>
      <c r="T46" s="2"/>
      <c r="U46" s="2"/>
      <c r="V46" s="2"/>
    </row>
    <row r="47">
      <c r="A47" s="162" t="s">
        <v>353</v>
      </c>
      <c r="B47" s="136" t="s">
        <v>187</v>
      </c>
      <c r="C47" s="166">
        <v>2.0</v>
      </c>
      <c r="D47" s="136">
        <v>19.0</v>
      </c>
      <c r="E47" s="136" t="s">
        <v>2523</v>
      </c>
      <c r="F47" s="161" t="s">
        <v>2522</v>
      </c>
      <c r="G47" s="7" t="s">
        <v>334</v>
      </c>
      <c r="H47" s="7" t="s">
        <v>4</v>
      </c>
      <c r="I47" s="160">
        <v>1.0</v>
      </c>
      <c r="J47" s="160" t="s">
        <v>370</v>
      </c>
      <c r="K47" s="162">
        <v>46.0</v>
      </c>
      <c r="L47" s="164" t="str">
        <f t="array" ref="L47">if(or(left(A47,3)="SAT",left(A47,4)="PSAT"),indirect(A47&amp;"!"&amp;if(C47=1,"C",if(C47=2,"G",if(C47=3,"K","ColError!")))&amp; if(B47="Reading &amp; Writing",D47+4, if(B47="Math",D47+35,"RowError!"))),iferror(vlookup(E47,vstack('SLT Uniques'!$B$5:$C$53,'SLT Uniques'!$F$5:$G$86),2,FALSE),"not found"))</f>
        <v/>
      </c>
      <c r="M47" s="164" t="str">
        <f t="shared" si="1"/>
        <v>-</v>
      </c>
      <c r="N47" s="2"/>
      <c r="O47" s="2"/>
      <c r="P47" s="2"/>
      <c r="Q47" s="2"/>
      <c r="R47" s="2"/>
      <c r="S47" s="2"/>
      <c r="T47" s="2"/>
      <c r="U47" s="2"/>
      <c r="V47" s="2"/>
    </row>
    <row r="48">
      <c r="A48" s="162" t="s">
        <v>353</v>
      </c>
      <c r="B48" s="136" t="s">
        <v>187</v>
      </c>
      <c r="C48" s="166">
        <v>2.0</v>
      </c>
      <c r="D48" s="136">
        <v>20.0</v>
      </c>
      <c r="E48" s="136" t="s">
        <v>2515</v>
      </c>
      <c r="F48" s="161" t="s">
        <v>2514</v>
      </c>
      <c r="G48" s="7" t="s">
        <v>334</v>
      </c>
      <c r="H48" s="7" t="s">
        <v>11</v>
      </c>
      <c r="I48" s="160">
        <v>1.0</v>
      </c>
      <c r="J48" s="160" t="s">
        <v>380</v>
      </c>
      <c r="K48" s="162">
        <v>47.0</v>
      </c>
      <c r="L48" s="164" t="str">
        <f t="array" ref="L48">if(or(left(A48,3)="SAT",left(A48,4)="PSAT"),indirect(A48&amp;"!"&amp;if(C48=1,"C",if(C48=2,"G",if(C48=3,"K","ColError!")))&amp; if(B48="Reading &amp; Writing",D48+4, if(B48="Math",D48+35,"RowError!"))),iferror(vlookup(E48,vstack('SLT Uniques'!$B$5:$C$53,'SLT Uniques'!$F$5:$G$86),2,FALSE),"not found"))</f>
        <v/>
      </c>
      <c r="M48" s="164" t="str">
        <f t="shared" si="1"/>
        <v>-</v>
      </c>
      <c r="N48" s="2"/>
      <c r="O48" s="2"/>
      <c r="P48" s="2"/>
      <c r="Q48" s="2"/>
      <c r="R48" s="2"/>
      <c r="S48" s="2"/>
      <c r="T48" s="2"/>
      <c r="U48" s="2"/>
      <c r="V48" s="2"/>
    </row>
    <row r="49">
      <c r="A49" s="162" t="s">
        <v>353</v>
      </c>
      <c r="B49" s="136" t="s">
        <v>187</v>
      </c>
      <c r="C49" s="166">
        <v>2.0</v>
      </c>
      <c r="D49" s="136">
        <v>21.0</v>
      </c>
      <c r="E49" s="136" t="s">
        <v>2530</v>
      </c>
      <c r="F49" s="161" t="s">
        <v>2529</v>
      </c>
      <c r="G49" s="7" t="s">
        <v>334</v>
      </c>
      <c r="H49" s="7" t="s">
        <v>11</v>
      </c>
      <c r="I49" s="160">
        <v>1.0</v>
      </c>
      <c r="J49" s="160" t="s">
        <v>367</v>
      </c>
      <c r="K49" s="162">
        <v>48.0</v>
      </c>
      <c r="L49" s="164" t="str">
        <f t="array" ref="L49">if(or(left(A49,3)="SAT",left(A49,4)="PSAT"),indirect(A49&amp;"!"&amp;if(C49=1,"C",if(C49=2,"G",if(C49=3,"K","ColError!")))&amp; if(B49="Reading &amp; Writing",D49+4, if(B49="Math",D49+35,"RowError!"))),iferror(vlookup(E49,vstack('SLT Uniques'!$B$5:$C$53,'SLT Uniques'!$F$5:$G$86),2,FALSE),"not found"))</f>
        <v/>
      </c>
      <c r="M49" s="164" t="str">
        <f t="shared" si="1"/>
        <v>-</v>
      </c>
      <c r="N49" s="2"/>
      <c r="O49" s="2"/>
      <c r="P49" s="2"/>
      <c r="Q49" s="2"/>
      <c r="R49" s="2"/>
      <c r="S49" s="2"/>
      <c r="T49" s="2"/>
      <c r="U49" s="2"/>
      <c r="V49" s="2"/>
    </row>
    <row r="50">
      <c r="A50" s="162" t="s">
        <v>353</v>
      </c>
      <c r="B50" s="136" t="s">
        <v>187</v>
      </c>
      <c r="C50" s="166">
        <v>2.0</v>
      </c>
      <c r="D50" s="136">
        <v>22.0</v>
      </c>
      <c r="E50" s="136" t="s">
        <v>2697</v>
      </c>
      <c r="F50" s="161" t="s">
        <v>2696</v>
      </c>
      <c r="G50" s="7" t="s">
        <v>334</v>
      </c>
      <c r="H50" s="7" t="s">
        <v>4</v>
      </c>
      <c r="I50" s="160">
        <v>1.0</v>
      </c>
      <c r="J50" s="160" t="s">
        <v>373</v>
      </c>
      <c r="K50" s="162">
        <v>49.0</v>
      </c>
      <c r="L50" s="164" t="str">
        <f t="array" ref="L50">if(or(left(A50,3)="SAT",left(A50,4)="PSAT"),indirect(A50&amp;"!"&amp;if(C50=1,"C",if(C50=2,"G",if(C50=3,"K","ColError!")))&amp; if(B50="Reading &amp; Writing",D50+4, if(B50="Math",D50+35,"RowError!"))),iferror(vlookup(E50,vstack('SLT Uniques'!$B$5:$C$53,'SLT Uniques'!$F$5:$G$86),2,FALSE),"not found"))</f>
        <v/>
      </c>
      <c r="M50" s="164" t="str">
        <f t="shared" si="1"/>
        <v>-</v>
      </c>
      <c r="N50" s="2"/>
      <c r="O50" s="2"/>
      <c r="P50" s="2"/>
      <c r="Q50" s="2"/>
      <c r="R50" s="2"/>
      <c r="S50" s="2"/>
      <c r="T50" s="2"/>
      <c r="U50" s="2"/>
      <c r="V50" s="2"/>
    </row>
    <row r="51">
      <c r="A51" s="162" t="s">
        <v>353</v>
      </c>
      <c r="B51" s="136" t="s">
        <v>187</v>
      </c>
      <c r="C51" s="166">
        <v>2.0</v>
      </c>
      <c r="D51" s="136">
        <v>23.0</v>
      </c>
      <c r="E51" s="136" t="s">
        <v>2546</v>
      </c>
      <c r="F51" s="161" t="s">
        <v>2545</v>
      </c>
      <c r="G51" s="7" t="s">
        <v>334</v>
      </c>
      <c r="H51" s="7" t="s">
        <v>11</v>
      </c>
      <c r="I51" s="160">
        <v>1.0</v>
      </c>
      <c r="J51" s="160" t="s">
        <v>370</v>
      </c>
      <c r="K51" s="162">
        <v>50.0</v>
      </c>
      <c r="L51" s="164" t="str">
        <f t="array" ref="L51">if(or(left(A51,3)="SAT",left(A51,4)="PSAT"),indirect(A51&amp;"!"&amp;if(C51=1,"C",if(C51=2,"G",if(C51=3,"K","ColError!")))&amp; if(B51="Reading &amp; Writing",D51+4, if(B51="Math",D51+35,"RowError!"))),iferror(vlookup(E51,vstack('SLT Uniques'!$B$5:$C$53,'SLT Uniques'!$F$5:$G$86),2,FALSE),"not found"))</f>
        <v/>
      </c>
      <c r="M51" s="164" t="str">
        <f t="shared" si="1"/>
        <v>-</v>
      </c>
      <c r="N51" s="2"/>
      <c r="O51" s="2"/>
      <c r="P51" s="2"/>
      <c r="Q51" s="2"/>
      <c r="R51" s="2"/>
      <c r="S51" s="2"/>
      <c r="T51" s="2"/>
      <c r="U51" s="2"/>
      <c r="V51" s="2"/>
    </row>
    <row r="52">
      <c r="A52" s="162" t="s">
        <v>353</v>
      </c>
      <c r="B52" s="136" t="s">
        <v>187</v>
      </c>
      <c r="C52" s="166">
        <v>2.0</v>
      </c>
      <c r="D52" s="136">
        <v>24.0</v>
      </c>
      <c r="E52" s="136" t="s">
        <v>1703</v>
      </c>
      <c r="F52" s="161" t="s">
        <v>1702</v>
      </c>
      <c r="G52" s="7" t="s">
        <v>336</v>
      </c>
      <c r="H52" s="7" t="s">
        <v>44</v>
      </c>
      <c r="I52" s="160">
        <v>1.0</v>
      </c>
      <c r="J52" s="160" t="s">
        <v>380</v>
      </c>
      <c r="K52" s="162">
        <v>51.0</v>
      </c>
      <c r="L52" s="164" t="str">
        <f t="array" ref="L52">if(or(left(A52,3)="SAT",left(A52,4)="PSAT"),indirect(A52&amp;"!"&amp;if(C52=1,"C",if(C52=2,"G",if(C52=3,"K","ColError!")))&amp; if(B52="Reading &amp; Writing",D52+4, if(B52="Math",D52+35,"RowError!"))),iferror(vlookup(E52,vstack('SLT Uniques'!$B$5:$C$53,'SLT Uniques'!$F$5:$G$86),2,FALSE),"not found"))</f>
        <v/>
      </c>
      <c r="M52" s="164" t="str">
        <f t="shared" si="1"/>
        <v>-</v>
      </c>
      <c r="N52" s="2"/>
      <c r="O52" s="2"/>
      <c r="P52" s="2"/>
      <c r="Q52" s="2"/>
      <c r="R52" s="2"/>
      <c r="S52" s="2"/>
      <c r="T52" s="2"/>
      <c r="U52" s="2"/>
      <c r="V52" s="2"/>
    </row>
    <row r="53">
      <c r="A53" s="162" t="s">
        <v>353</v>
      </c>
      <c r="B53" s="136" t="s">
        <v>187</v>
      </c>
      <c r="C53" s="166">
        <v>2.0</v>
      </c>
      <c r="D53" s="136">
        <v>25.0</v>
      </c>
      <c r="E53" s="136" t="s">
        <v>1770</v>
      </c>
      <c r="F53" s="161" t="s">
        <v>1769</v>
      </c>
      <c r="G53" s="7" t="s">
        <v>336</v>
      </c>
      <c r="H53" s="7" t="s">
        <v>44</v>
      </c>
      <c r="I53" s="160">
        <v>1.0</v>
      </c>
      <c r="J53" s="160" t="s">
        <v>370</v>
      </c>
      <c r="K53" s="162">
        <v>52.0</v>
      </c>
      <c r="L53" s="164" t="str">
        <f t="array" ref="L53">if(or(left(A53,3)="SAT",left(A53,4)="PSAT"),indirect(A53&amp;"!"&amp;if(C53=1,"C",if(C53=2,"G",if(C53=3,"K","ColError!")))&amp; if(B53="Reading &amp; Writing",D53+4, if(B53="Math",D53+35,"RowError!"))),iferror(vlookup(E53,vstack('SLT Uniques'!$B$5:$C$53,'SLT Uniques'!$F$5:$G$86),2,FALSE),"not found"))</f>
        <v/>
      </c>
      <c r="M53" s="164" t="str">
        <f t="shared" si="1"/>
        <v>-</v>
      </c>
      <c r="N53" s="2"/>
      <c r="O53" s="2"/>
      <c r="P53" s="2"/>
      <c r="Q53" s="2"/>
      <c r="R53" s="2"/>
      <c r="S53" s="2"/>
      <c r="T53" s="2"/>
      <c r="U53" s="2"/>
      <c r="V53" s="2"/>
    </row>
    <row r="54">
      <c r="A54" s="162" t="s">
        <v>353</v>
      </c>
      <c r="B54" s="136" t="s">
        <v>187</v>
      </c>
      <c r="C54" s="166">
        <v>2.0</v>
      </c>
      <c r="D54" s="136">
        <v>26.0</v>
      </c>
      <c r="E54" s="136" t="s">
        <v>1633</v>
      </c>
      <c r="F54" s="161" t="s">
        <v>1632</v>
      </c>
      <c r="G54" s="7" t="s">
        <v>336</v>
      </c>
      <c r="H54" s="7" t="s">
        <v>44</v>
      </c>
      <c r="I54" s="160">
        <v>1.0</v>
      </c>
      <c r="J54" s="160" t="s">
        <v>370</v>
      </c>
      <c r="K54" s="162">
        <v>53.0</v>
      </c>
      <c r="L54" s="164" t="str">
        <f t="array" ref="L54">if(or(left(A54,3)="SAT",left(A54,4)="PSAT"),indirect(A54&amp;"!"&amp;if(C54=1,"C",if(C54=2,"G",if(C54=3,"K","ColError!")))&amp; if(B54="Reading &amp; Writing",D54+4, if(B54="Math",D54+35,"RowError!"))),iferror(vlookup(E54,vstack('SLT Uniques'!$B$5:$C$53,'SLT Uniques'!$F$5:$G$86),2,FALSE),"not found"))</f>
        <v/>
      </c>
      <c r="M54" s="164" t="str">
        <f t="shared" si="1"/>
        <v>-</v>
      </c>
      <c r="N54" s="2"/>
      <c r="O54" s="2"/>
      <c r="P54" s="2"/>
      <c r="Q54" s="2"/>
      <c r="R54" s="2"/>
      <c r="S54" s="2"/>
      <c r="T54" s="2"/>
      <c r="U54" s="2"/>
      <c r="V54" s="2"/>
    </row>
    <row r="55">
      <c r="A55" s="162" t="s">
        <v>353</v>
      </c>
      <c r="B55" s="136" t="s">
        <v>187</v>
      </c>
      <c r="C55" s="166">
        <v>2.0</v>
      </c>
      <c r="D55" s="136">
        <v>27.0</v>
      </c>
      <c r="E55" s="136" t="s">
        <v>1854</v>
      </c>
      <c r="F55" s="161" t="s">
        <v>1853</v>
      </c>
      <c r="G55" s="7" t="s">
        <v>336</v>
      </c>
      <c r="H55" s="7" t="s">
        <v>38</v>
      </c>
      <c r="I55" s="160">
        <v>3.0</v>
      </c>
      <c r="J55" s="160" t="s">
        <v>373</v>
      </c>
      <c r="K55" s="162">
        <v>54.0</v>
      </c>
      <c r="L55" s="164" t="str">
        <f t="array" ref="L55">if(or(left(A55,3)="SAT",left(A55,4)="PSAT"),indirect(A55&amp;"!"&amp;if(C55=1,"C",if(C55=2,"G",if(C55=3,"K","ColError!")))&amp; if(B55="Reading &amp; Writing",D55+4, if(B55="Math",D55+35,"RowError!"))),iferror(vlookup(E55,vstack('SLT Uniques'!$B$5:$C$53,'SLT Uniques'!$F$5:$G$86),2,FALSE),"not found"))</f>
        <v/>
      </c>
      <c r="M55" s="164" t="str">
        <f t="shared" si="1"/>
        <v>-</v>
      </c>
      <c r="N55" s="2"/>
      <c r="O55" s="2"/>
      <c r="P55" s="2"/>
      <c r="Q55" s="2"/>
      <c r="R55" s="2"/>
      <c r="S55" s="2"/>
      <c r="T55" s="2"/>
      <c r="U55" s="2"/>
      <c r="V55" s="2"/>
    </row>
    <row r="56">
      <c r="A56" s="162" t="s">
        <v>353</v>
      </c>
      <c r="B56" s="136" t="s">
        <v>187</v>
      </c>
      <c r="C56" s="166">
        <v>3.0</v>
      </c>
      <c r="D56" s="136">
        <v>1.0</v>
      </c>
      <c r="E56" s="136" t="s">
        <v>1158</v>
      </c>
      <c r="F56" s="161" t="s">
        <v>1157</v>
      </c>
      <c r="G56" s="7" t="s">
        <v>331</v>
      </c>
      <c r="H56" s="7" t="s">
        <v>47</v>
      </c>
      <c r="I56" s="160">
        <v>1.0</v>
      </c>
      <c r="J56" s="160" t="s">
        <v>367</v>
      </c>
      <c r="K56" s="162">
        <v>55.0</v>
      </c>
      <c r="L56" s="164" t="str">
        <f t="array" ref="L56">if(or(left(A56,3)="SAT",left(A56,4)="PSAT"),indirect(A56&amp;"!"&amp;if(C56=1,"C",if(C56=2,"G",if(C56=3,"K","ColError!")))&amp; if(B56="Reading &amp; Writing",D56+4, if(B56="Math",D56+35,"RowError!"))),iferror(vlookup(E56,vstack('SLT Uniques'!$B$5:$C$53,'SLT Uniques'!$F$5:$G$86),2,FALSE),"not found"))</f>
        <v/>
      </c>
      <c r="M56" s="164" t="str">
        <f t="shared" si="1"/>
        <v>-</v>
      </c>
      <c r="N56" s="2"/>
      <c r="O56" s="2"/>
      <c r="P56" s="2"/>
      <c r="Q56" s="2"/>
      <c r="R56" s="2"/>
      <c r="S56" s="2"/>
      <c r="T56" s="2"/>
      <c r="U56" s="2"/>
      <c r="V56" s="2"/>
    </row>
    <row r="57">
      <c r="A57" s="162" t="s">
        <v>353</v>
      </c>
      <c r="B57" s="136" t="s">
        <v>187</v>
      </c>
      <c r="C57" s="166">
        <v>3.0</v>
      </c>
      <c r="D57" s="136">
        <v>2.0</v>
      </c>
      <c r="E57" s="136" t="s">
        <v>1294</v>
      </c>
      <c r="F57" s="161" t="s">
        <v>1293</v>
      </c>
      <c r="G57" s="7" t="s">
        <v>331</v>
      </c>
      <c r="H57" s="7" t="s">
        <v>47</v>
      </c>
      <c r="I57" s="160">
        <v>2.0</v>
      </c>
      <c r="J57" s="160" t="s">
        <v>370</v>
      </c>
      <c r="K57" s="162">
        <v>56.0</v>
      </c>
      <c r="L57" s="164" t="str">
        <f t="array" ref="L57">if(or(left(A57,3)="SAT",left(A57,4)="PSAT"),indirect(A57&amp;"!"&amp;if(C57=1,"C",if(C57=2,"G",if(C57=3,"K","ColError!")))&amp; if(B57="Reading &amp; Writing",D57+4, if(B57="Math",D57+35,"RowError!"))),iferror(vlookup(E57,vstack('SLT Uniques'!$B$5:$C$53,'SLT Uniques'!$F$5:$G$86),2,FALSE),"not found"))</f>
        <v/>
      </c>
      <c r="M57" s="164" t="str">
        <f t="shared" si="1"/>
        <v>-</v>
      </c>
      <c r="N57" s="2"/>
      <c r="O57" s="2"/>
      <c r="P57" s="2"/>
      <c r="Q57" s="2"/>
      <c r="R57" s="2"/>
      <c r="S57" s="2"/>
      <c r="T57" s="2"/>
      <c r="U57" s="2"/>
      <c r="V57" s="2"/>
    </row>
    <row r="58">
      <c r="A58" s="162" t="s">
        <v>353</v>
      </c>
      <c r="B58" s="136" t="s">
        <v>187</v>
      </c>
      <c r="C58" s="166">
        <v>3.0</v>
      </c>
      <c r="D58" s="136">
        <v>3.0</v>
      </c>
      <c r="E58" s="136" t="s">
        <v>1064</v>
      </c>
      <c r="F58" s="161" t="s">
        <v>1063</v>
      </c>
      <c r="G58" s="7" t="s">
        <v>331</v>
      </c>
      <c r="H58" s="7" t="s">
        <v>47</v>
      </c>
      <c r="I58" s="160">
        <v>2.0</v>
      </c>
      <c r="J58" s="160" t="s">
        <v>367</v>
      </c>
      <c r="K58" s="162">
        <v>57.0</v>
      </c>
      <c r="L58" s="164" t="str">
        <f t="array" ref="L58">if(or(left(A58,3)="SAT",left(A58,4)="PSAT"),indirect(A58&amp;"!"&amp;if(C58=1,"C",if(C58=2,"G",if(C58=3,"K","ColError!")))&amp; if(B58="Reading &amp; Writing",D58+4, if(B58="Math",D58+35,"RowError!"))),iferror(vlookup(E58,vstack('SLT Uniques'!$B$5:$C$53,'SLT Uniques'!$F$5:$G$86),2,FALSE),"not found"))</f>
        <v/>
      </c>
      <c r="M58" s="164" t="str">
        <f t="shared" si="1"/>
        <v>-</v>
      </c>
      <c r="N58" s="2"/>
      <c r="O58" s="2"/>
      <c r="P58" s="2"/>
      <c r="Q58" s="2"/>
      <c r="R58" s="2"/>
      <c r="S58" s="2"/>
      <c r="T58" s="2"/>
      <c r="U58" s="2"/>
      <c r="V58" s="2"/>
    </row>
    <row r="59">
      <c r="A59" s="162" t="s">
        <v>353</v>
      </c>
      <c r="B59" s="136" t="s">
        <v>187</v>
      </c>
      <c r="C59" s="166">
        <v>3.0</v>
      </c>
      <c r="D59" s="136">
        <v>4.0</v>
      </c>
      <c r="E59" s="136" t="s">
        <v>1416</v>
      </c>
      <c r="F59" s="161" t="s">
        <v>1415</v>
      </c>
      <c r="G59" s="7" t="s">
        <v>331</v>
      </c>
      <c r="H59" s="7" t="s">
        <v>47</v>
      </c>
      <c r="I59" s="160">
        <v>3.0</v>
      </c>
      <c r="J59" s="160" t="s">
        <v>380</v>
      </c>
      <c r="K59" s="162">
        <v>58.0</v>
      </c>
      <c r="L59" s="164" t="str">
        <f t="array" ref="L59">if(or(left(A59,3)="SAT",left(A59,4)="PSAT"),indirect(A59&amp;"!"&amp;if(C59=1,"C",if(C59=2,"G",if(C59=3,"K","ColError!")))&amp; if(B59="Reading &amp; Writing",D59+4, if(B59="Math",D59+35,"RowError!"))),iferror(vlookup(E59,vstack('SLT Uniques'!$B$5:$C$53,'SLT Uniques'!$F$5:$G$86),2,FALSE),"not found"))</f>
        <v/>
      </c>
      <c r="M59" s="164" t="str">
        <f t="shared" si="1"/>
        <v>-</v>
      </c>
      <c r="N59" s="2"/>
      <c r="O59" s="2"/>
      <c r="P59" s="2"/>
      <c r="Q59" s="2"/>
      <c r="R59" s="2"/>
      <c r="S59" s="2"/>
      <c r="T59" s="2"/>
      <c r="U59" s="2"/>
      <c r="V59" s="2"/>
    </row>
    <row r="60">
      <c r="A60" s="162" t="s">
        <v>353</v>
      </c>
      <c r="B60" s="136" t="s">
        <v>187</v>
      </c>
      <c r="C60" s="166">
        <v>3.0</v>
      </c>
      <c r="D60" s="136">
        <v>5.0</v>
      </c>
      <c r="E60" s="136" t="s">
        <v>1132</v>
      </c>
      <c r="F60" s="161" t="s">
        <v>1131</v>
      </c>
      <c r="G60" s="7" t="s">
        <v>331</v>
      </c>
      <c r="H60" s="7" t="s">
        <v>47</v>
      </c>
      <c r="I60" s="160">
        <v>3.0</v>
      </c>
      <c r="J60" s="160" t="s">
        <v>373</v>
      </c>
      <c r="K60" s="162">
        <v>59.0</v>
      </c>
      <c r="L60" s="164" t="str">
        <f t="array" ref="L60">if(or(left(A60,3)="SAT",left(A60,4)="PSAT"),indirect(A60&amp;"!"&amp;if(C60=1,"C",if(C60=2,"G",if(C60=3,"K","ColError!")))&amp; if(B60="Reading &amp; Writing",D60+4, if(B60="Math",D60+35,"RowError!"))),iferror(vlookup(E60,vstack('SLT Uniques'!$B$5:$C$53,'SLT Uniques'!$F$5:$G$86),2,FALSE),"not found"))</f>
        <v/>
      </c>
      <c r="M60" s="164" t="str">
        <f t="shared" si="1"/>
        <v>-</v>
      </c>
      <c r="N60" s="2"/>
      <c r="O60" s="2"/>
      <c r="P60" s="2"/>
      <c r="Q60" s="2"/>
      <c r="R60" s="2"/>
      <c r="S60" s="2"/>
      <c r="T60" s="2"/>
      <c r="U60" s="2"/>
      <c r="V60" s="2"/>
    </row>
    <row r="61">
      <c r="A61" s="162" t="s">
        <v>353</v>
      </c>
      <c r="B61" s="136" t="s">
        <v>187</v>
      </c>
      <c r="C61" s="166">
        <v>3.0</v>
      </c>
      <c r="D61" s="136">
        <v>6.0</v>
      </c>
      <c r="E61" s="136" t="s">
        <v>1585</v>
      </c>
      <c r="F61" s="161" t="s">
        <v>1584</v>
      </c>
      <c r="G61" s="7" t="s">
        <v>331</v>
      </c>
      <c r="H61" s="7" t="s">
        <v>47</v>
      </c>
      <c r="I61" s="160">
        <v>3.0</v>
      </c>
      <c r="J61" s="160" t="s">
        <v>367</v>
      </c>
      <c r="K61" s="162">
        <v>60.0</v>
      </c>
      <c r="L61" s="164" t="str">
        <f t="array" ref="L61">if(or(left(A61,3)="SAT",left(A61,4)="PSAT"),indirect(A61&amp;"!"&amp;if(C61=1,"C",if(C61=2,"G",if(C61=3,"K","ColError!")))&amp; if(B61="Reading &amp; Writing",D61+4, if(B61="Math",D61+35,"RowError!"))),iferror(vlookup(E61,vstack('SLT Uniques'!$B$5:$C$53,'SLT Uniques'!$F$5:$G$86),2,FALSE),"not found"))</f>
        <v/>
      </c>
      <c r="M61" s="164" t="str">
        <f t="shared" si="1"/>
        <v>-</v>
      </c>
      <c r="N61" s="2"/>
      <c r="O61" s="2"/>
      <c r="P61" s="2"/>
      <c r="Q61" s="2"/>
      <c r="R61" s="2"/>
      <c r="S61" s="2"/>
      <c r="T61" s="2"/>
      <c r="U61" s="2"/>
      <c r="V61" s="2"/>
    </row>
    <row r="62">
      <c r="A62" s="162" t="s">
        <v>353</v>
      </c>
      <c r="B62" s="176" t="s">
        <v>187</v>
      </c>
      <c r="C62" s="166">
        <v>3.0</v>
      </c>
      <c r="D62" s="136">
        <v>7.0</v>
      </c>
      <c r="E62" s="136" t="s">
        <v>1593</v>
      </c>
      <c r="F62" s="161" t="s">
        <v>1592</v>
      </c>
      <c r="G62" s="7" t="s">
        <v>331</v>
      </c>
      <c r="H62" s="7" t="s">
        <v>47</v>
      </c>
      <c r="I62" s="160">
        <v>3.0</v>
      </c>
      <c r="J62" s="160" t="s">
        <v>373</v>
      </c>
      <c r="K62" s="162">
        <v>61.0</v>
      </c>
      <c r="L62" s="164" t="str">
        <f t="array" ref="L62">if(or(left(A62,3)="SAT",left(A62,4)="PSAT"),indirect(A62&amp;"!"&amp;if(C62=1,"C",if(C62=2,"G",if(C62=3,"K","ColError!")))&amp; if(B62="Reading &amp; Writing",D62+4, if(B62="Math",D62+35,"RowError!"))),iferror(vlookup(E62,vstack('SLT Uniques'!$B$5:$C$53,'SLT Uniques'!$F$5:$G$86),2,FALSE),"not found"))</f>
        <v/>
      </c>
      <c r="M62" s="164" t="str">
        <f t="shared" si="1"/>
        <v>-</v>
      </c>
      <c r="N62" s="2"/>
      <c r="O62" s="2"/>
      <c r="P62" s="2"/>
      <c r="Q62" s="2"/>
      <c r="R62" s="2"/>
      <c r="S62" s="2"/>
      <c r="T62" s="2"/>
      <c r="U62" s="2"/>
      <c r="V62" s="2"/>
    </row>
    <row r="63">
      <c r="A63" s="162" t="s">
        <v>353</v>
      </c>
      <c r="B63" s="176" t="s">
        <v>187</v>
      </c>
      <c r="C63" s="166">
        <v>3.0</v>
      </c>
      <c r="D63" s="136">
        <v>8.0</v>
      </c>
      <c r="E63" s="136" t="s">
        <v>5047</v>
      </c>
      <c r="F63" s="161" t="s">
        <v>1395</v>
      </c>
      <c r="G63" s="7" t="s">
        <v>331</v>
      </c>
      <c r="H63" s="7" t="s">
        <v>47</v>
      </c>
      <c r="I63" s="160">
        <v>1.0</v>
      </c>
      <c r="J63" s="160" t="s">
        <v>380</v>
      </c>
      <c r="K63" s="162">
        <v>62.0</v>
      </c>
      <c r="L63" s="164" t="str">
        <f t="array" ref="L63">if(or(left(A63,3)="SAT",left(A63,4)="PSAT"),indirect(A63&amp;"!"&amp;if(C63=1,"C",if(C63=2,"G",if(C63=3,"K","ColError!")))&amp; if(B63="Reading &amp; Writing",D63+4, if(B63="Math",D63+35,"RowError!"))),iferror(vlookup(E63,vstack('SLT Uniques'!$B$5:$C$53,'SLT Uniques'!$F$5:$G$86),2,FALSE),"not found"))</f>
        <v/>
      </c>
      <c r="M63" s="164" t="str">
        <f t="shared" si="1"/>
        <v>-</v>
      </c>
      <c r="N63" s="2"/>
      <c r="O63" s="2"/>
      <c r="P63" s="2"/>
      <c r="Q63" s="2"/>
      <c r="R63" s="2"/>
      <c r="S63" s="2"/>
      <c r="T63" s="2"/>
      <c r="U63" s="2"/>
      <c r="V63" s="2"/>
    </row>
    <row r="64">
      <c r="A64" s="162" t="s">
        <v>353</v>
      </c>
      <c r="B64" s="176" t="s">
        <v>187</v>
      </c>
      <c r="C64" s="166">
        <v>3.0</v>
      </c>
      <c r="D64" s="136">
        <v>9.0</v>
      </c>
      <c r="E64" s="136" t="s">
        <v>892</v>
      </c>
      <c r="F64" s="161" t="s">
        <v>891</v>
      </c>
      <c r="G64" s="7" t="s">
        <v>329</v>
      </c>
      <c r="H64" s="7" t="s">
        <v>5</v>
      </c>
      <c r="I64" s="160">
        <v>3.0</v>
      </c>
      <c r="J64" s="160" t="s">
        <v>373</v>
      </c>
      <c r="K64" s="162">
        <v>63.0</v>
      </c>
      <c r="L64" s="164" t="str">
        <f t="array" ref="L64">if(or(left(A64,3)="SAT",left(A64,4)="PSAT"),indirect(A64&amp;"!"&amp;if(C64=1,"C",if(C64=2,"G",if(C64=3,"K","ColError!")))&amp; if(B64="Reading &amp; Writing",D64+4, if(B64="Math",D64+35,"RowError!"))),iferror(vlookup(E64,vstack('SLT Uniques'!$B$5:$C$53,'SLT Uniques'!$F$5:$G$86),2,FALSE),"not found"))</f>
        <v/>
      </c>
      <c r="M64" s="164" t="str">
        <f t="shared" si="1"/>
        <v>-</v>
      </c>
      <c r="N64" s="2"/>
      <c r="O64" s="2"/>
      <c r="P64" s="2"/>
      <c r="Q64" s="2"/>
      <c r="R64" s="2"/>
      <c r="S64" s="2"/>
      <c r="T64" s="2"/>
      <c r="U64" s="2"/>
      <c r="V64" s="2"/>
    </row>
    <row r="65">
      <c r="A65" s="162" t="s">
        <v>353</v>
      </c>
      <c r="B65" s="176" t="s">
        <v>187</v>
      </c>
      <c r="C65" s="166">
        <v>3.0</v>
      </c>
      <c r="D65" s="136">
        <v>10.0</v>
      </c>
      <c r="E65" s="136" t="s">
        <v>815</v>
      </c>
      <c r="F65" s="161" t="s">
        <v>814</v>
      </c>
      <c r="G65" s="7" t="s">
        <v>329</v>
      </c>
      <c r="H65" s="7" t="s">
        <v>7</v>
      </c>
      <c r="I65" s="160">
        <v>2.0</v>
      </c>
      <c r="J65" s="160" t="s">
        <v>370</v>
      </c>
      <c r="K65" s="162">
        <v>64.0</v>
      </c>
      <c r="L65" s="164" t="str">
        <f t="array" ref="L65">if(or(left(A65,3)="SAT",left(A65,4)="PSAT"),indirect(A65&amp;"!"&amp;if(C65=1,"C",if(C65=2,"G",if(C65=3,"K","ColError!")))&amp; if(B65="Reading &amp; Writing",D65+4, if(B65="Math",D65+35,"RowError!"))),iferror(vlookup(E65,vstack('SLT Uniques'!$B$5:$C$53,'SLT Uniques'!$F$5:$G$86),2,FALSE),"not found"))</f>
        <v/>
      </c>
      <c r="M65" s="164" t="str">
        <f t="shared" si="1"/>
        <v>-</v>
      </c>
      <c r="N65" s="2"/>
      <c r="O65" s="2"/>
      <c r="P65" s="2"/>
      <c r="Q65" s="2"/>
      <c r="R65" s="2"/>
      <c r="S65" s="2"/>
      <c r="T65" s="2"/>
      <c r="U65" s="2"/>
      <c r="V65" s="2"/>
    </row>
    <row r="66">
      <c r="A66" s="162" t="s">
        <v>353</v>
      </c>
      <c r="B66" s="136" t="s">
        <v>187</v>
      </c>
      <c r="C66" s="166">
        <v>3.0</v>
      </c>
      <c r="D66" s="136">
        <v>11.0</v>
      </c>
      <c r="E66" s="136" t="s">
        <v>803</v>
      </c>
      <c r="F66" s="161" t="s">
        <v>802</v>
      </c>
      <c r="G66" s="7" t="s">
        <v>329</v>
      </c>
      <c r="H66" s="7" t="s">
        <v>7</v>
      </c>
      <c r="I66" s="160">
        <v>3.0</v>
      </c>
      <c r="J66" s="160" t="s">
        <v>370</v>
      </c>
      <c r="K66" s="162">
        <v>65.0</v>
      </c>
      <c r="L66" s="164" t="str">
        <f t="array" ref="L66">if(or(left(A66,3)="SAT",left(A66,4)="PSAT"),indirect(A66&amp;"!"&amp;if(C66=1,"C",if(C66=2,"G",if(C66=3,"K","ColError!")))&amp; if(B66="Reading &amp; Writing",D66+4, if(B66="Math",D66+35,"RowError!"))),iferror(vlookup(E66,vstack('SLT Uniques'!$B$5:$C$53,'SLT Uniques'!$F$5:$G$86),2,FALSE),"not found"))</f>
        <v/>
      </c>
      <c r="M66" s="164" t="str">
        <f t="shared" si="1"/>
        <v>-</v>
      </c>
      <c r="N66" s="2"/>
      <c r="O66" s="2"/>
      <c r="P66" s="2"/>
      <c r="Q66" s="2"/>
      <c r="R66" s="2"/>
      <c r="S66" s="2"/>
      <c r="T66" s="2"/>
      <c r="U66" s="2"/>
      <c r="V66" s="2"/>
    </row>
    <row r="67">
      <c r="A67" s="162" t="s">
        <v>353</v>
      </c>
      <c r="B67" s="136" t="s">
        <v>187</v>
      </c>
      <c r="C67" s="166">
        <v>3.0</v>
      </c>
      <c r="D67" s="136">
        <v>12.0</v>
      </c>
      <c r="E67" s="136" t="s">
        <v>634</v>
      </c>
      <c r="F67" s="161" t="s">
        <v>633</v>
      </c>
      <c r="G67" s="7" t="s">
        <v>329</v>
      </c>
      <c r="H67" s="7" t="s">
        <v>7</v>
      </c>
      <c r="I67" s="160">
        <v>3.0</v>
      </c>
      <c r="J67" s="160" t="s">
        <v>373</v>
      </c>
      <c r="K67" s="162">
        <v>66.0</v>
      </c>
      <c r="L67" s="164" t="str">
        <f t="array" ref="L67">if(or(left(A67,3)="SAT",left(A67,4)="PSAT"),indirect(A67&amp;"!"&amp;if(C67=1,"C",if(C67=2,"G",if(C67=3,"K","ColError!")))&amp; if(B67="Reading &amp; Writing",D67+4, if(B67="Math",D67+35,"RowError!"))),iferror(vlookup(E67,vstack('SLT Uniques'!$B$5:$C$53,'SLT Uniques'!$F$5:$G$86),2,FALSE),"not found"))</f>
        <v/>
      </c>
      <c r="M67" s="164" t="str">
        <f t="shared" si="1"/>
        <v>-</v>
      </c>
      <c r="N67" s="2"/>
      <c r="O67" s="2"/>
      <c r="P67" s="2"/>
      <c r="Q67" s="2"/>
      <c r="R67" s="2"/>
      <c r="S67" s="2"/>
      <c r="T67" s="2"/>
      <c r="U67" s="2"/>
      <c r="V67" s="2"/>
    </row>
    <row r="68">
      <c r="A68" s="162" t="s">
        <v>353</v>
      </c>
      <c r="B68" s="136" t="s">
        <v>187</v>
      </c>
      <c r="C68" s="166">
        <v>3.0</v>
      </c>
      <c r="D68" s="136">
        <v>13.0</v>
      </c>
      <c r="E68" s="136" t="s">
        <v>640</v>
      </c>
      <c r="F68" s="161" t="s">
        <v>639</v>
      </c>
      <c r="G68" s="7" t="s">
        <v>329</v>
      </c>
      <c r="H68" s="7" t="s">
        <v>7</v>
      </c>
      <c r="I68" s="160">
        <v>3.0</v>
      </c>
      <c r="J68" s="160" t="s">
        <v>373</v>
      </c>
      <c r="K68" s="162">
        <v>67.0</v>
      </c>
      <c r="L68" s="164" t="str">
        <f t="array" ref="L68">if(or(left(A68,3)="SAT",left(A68,4)="PSAT"),indirect(A68&amp;"!"&amp;if(C68=1,"C",if(C68=2,"G",if(C68=3,"K","ColError!")))&amp; if(B68="Reading &amp; Writing",D68+4, if(B68="Math",D68+35,"RowError!"))),iferror(vlookup(E68,vstack('SLT Uniques'!$B$5:$C$53,'SLT Uniques'!$F$5:$G$86),2,FALSE),"not found"))</f>
        <v/>
      </c>
      <c r="M68" s="164" t="str">
        <f t="shared" si="1"/>
        <v>-</v>
      </c>
      <c r="N68" s="2"/>
      <c r="O68" s="2"/>
      <c r="P68" s="2"/>
      <c r="Q68" s="2"/>
      <c r="R68" s="2"/>
      <c r="S68" s="2"/>
      <c r="T68" s="2"/>
      <c r="U68" s="2"/>
      <c r="V68" s="2"/>
    </row>
    <row r="69">
      <c r="A69" s="162" t="s">
        <v>353</v>
      </c>
      <c r="B69" s="136" t="s">
        <v>187</v>
      </c>
      <c r="C69" s="166">
        <v>3.0</v>
      </c>
      <c r="D69" s="136">
        <v>14.0</v>
      </c>
      <c r="E69" s="136" t="s">
        <v>771</v>
      </c>
      <c r="F69" s="161" t="s">
        <v>770</v>
      </c>
      <c r="G69" s="7" t="s">
        <v>329</v>
      </c>
      <c r="H69" s="7" t="s">
        <v>14</v>
      </c>
      <c r="I69" s="160">
        <v>3.0</v>
      </c>
      <c r="J69" s="160" t="s">
        <v>373</v>
      </c>
      <c r="K69" s="162">
        <v>68.0</v>
      </c>
      <c r="L69" s="164" t="str">
        <f t="array" ref="L69">if(or(left(A69,3)="SAT",left(A69,4)="PSAT"),indirect(A69&amp;"!"&amp;if(C69=1,"C",if(C69=2,"G",if(C69=3,"K","ColError!")))&amp; if(B69="Reading &amp; Writing",D69+4, if(B69="Math",D69+35,"RowError!"))),iferror(vlookup(E69,vstack('SLT Uniques'!$B$5:$C$53,'SLT Uniques'!$F$5:$G$86),2,FALSE),"not found"))</f>
        <v/>
      </c>
      <c r="M69" s="164" t="str">
        <f t="shared" si="1"/>
        <v>-</v>
      </c>
      <c r="N69" s="2"/>
      <c r="O69" s="2"/>
      <c r="P69" s="2"/>
      <c r="Q69" s="2"/>
      <c r="R69" s="2"/>
      <c r="S69" s="2"/>
      <c r="T69" s="2"/>
      <c r="U69" s="2"/>
      <c r="V69" s="2"/>
    </row>
    <row r="70">
      <c r="A70" s="162" t="s">
        <v>353</v>
      </c>
      <c r="B70" s="136" t="s">
        <v>187</v>
      </c>
      <c r="C70" s="166">
        <v>3.0</v>
      </c>
      <c r="D70" s="136">
        <v>15.0</v>
      </c>
      <c r="E70" s="136" t="s">
        <v>779</v>
      </c>
      <c r="F70" s="161" t="s">
        <v>778</v>
      </c>
      <c r="G70" s="7" t="s">
        <v>329</v>
      </c>
      <c r="H70" s="7" t="s">
        <v>14</v>
      </c>
      <c r="I70" s="160">
        <v>3.0</v>
      </c>
      <c r="J70" s="160" t="s">
        <v>367</v>
      </c>
      <c r="K70" s="162">
        <v>69.0</v>
      </c>
      <c r="L70" s="164" t="str">
        <f t="array" ref="L70">if(or(left(A70,3)="SAT",left(A70,4)="PSAT"),indirect(A70&amp;"!"&amp;if(C70=1,"C",if(C70=2,"G",if(C70=3,"K","ColError!")))&amp; if(B70="Reading &amp; Writing",D70+4, if(B70="Math",D70+35,"RowError!"))),iferror(vlookup(E70,vstack('SLT Uniques'!$B$5:$C$53,'SLT Uniques'!$F$5:$G$86),2,FALSE),"not found"))</f>
        <v/>
      </c>
      <c r="M70" s="164" t="str">
        <f t="shared" si="1"/>
        <v>-</v>
      </c>
      <c r="N70" s="2"/>
      <c r="O70" s="2"/>
      <c r="P70" s="2"/>
      <c r="Q70" s="2"/>
      <c r="R70" s="2"/>
      <c r="S70" s="2"/>
      <c r="T70" s="2"/>
      <c r="U70" s="2"/>
      <c r="V70" s="2"/>
    </row>
    <row r="71">
      <c r="A71" s="162" t="s">
        <v>353</v>
      </c>
      <c r="B71" s="136" t="s">
        <v>187</v>
      </c>
      <c r="C71" s="166">
        <v>3.0</v>
      </c>
      <c r="D71" s="136">
        <v>16.0</v>
      </c>
      <c r="E71" s="136" t="s">
        <v>5048</v>
      </c>
      <c r="F71" s="161" t="s">
        <v>665</v>
      </c>
      <c r="G71" s="7" t="s">
        <v>329</v>
      </c>
      <c r="H71" s="7" t="s">
        <v>14</v>
      </c>
      <c r="I71" s="160">
        <v>3.0</v>
      </c>
      <c r="J71" s="160" t="s">
        <v>373</v>
      </c>
      <c r="K71" s="162">
        <v>70.0</v>
      </c>
      <c r="L71" s="164" t="str">
        <f t="array" ref="L71">if(or(left(A71,3)="SAT",left(A71,4)="PSAT"),indirect(A71&amp;"!"&amp;if(C71=1,"C",if(C71=2,"G",if(C71=3,"K","ColError!")))&amp; if(B71="Reading &amp; Writing",D71+4, if(B71="Math",D71+35,"RowError!"))),iferror(vlookup(E71,vstack('SLT Uniques'!$B$5:$C$53,'SLT Uniques'!$F$5:$G$86),2,FALSE),"not found"))</f>
        <v/>
      </c>
      <c r="M71" s="164" t="str">
        <f t="shared" si="1"/>
        <v>-</v>
      </c>
      <c r="N71" s="2"/>
      <c r="O71" s="2"/>
      <c r="P71" s="2"/>
      <c r="Q71" s="2"/>
      <c r="R71" s="2"/>
      <c r="S71" s="2"/>
      <c r="T71" s="2"/>
      <c r="U71" s="2"/>
      <c r="V71" s="2"/>
    </row>
    <row r="72">
      <c r="A72" s="162" t="s">
        <v>353</v>
      </c>
      <c r="B72" s="136" t="s">
        <v>187</v>
      </c>
      <c r="C72" s="166">
        <v>3.0</v>
      </c>
      <c r="D72" s="136">
        <v>17.0</v>
      </c>
      <c r="E72" s="136" t="s">
        <v>2473</v>
      </c>
      <c r="F72" s="161" t="s">
        <v>2472</v>
      </c>
      <c r="G72" s="7" t="s">
        <v>334</v>
      </c>
      <c r="H72" s="7" t="s">
        <v>4</v>
      </c>
      <c r="I72" s="160">
        <v>3.0</v>
      </c>
      <c r="J72" s="160" t="s">
        <v>373</v>
      </c>
      <c r="K72" s="162">
        <v>71.0</v>
      </c>
      <c r="L72" s="164" t="str">
        <f t="array" ref="L72">if(or(left(A72,3)="SAT",left(A72,4)="PSAT"),indirect(A72&amp;"!"&amp;if(C72=1,"C",if(C72=2,"G",if(C72=3,"K","ColError!")))&amp; if(B72="Reading &amp; Writing",D72+4, if(B72="Math",D72+35,"RowError!"))),iferror(vlookup(E72,vstack('SLT Uniques'!$B$5:$C$53,'SLT Uniques'!$F$5:$G$86),2,FALSE),"not found"))</f>
        <v/>
      </c>
      <c r="M72" s="164" t="str">
        <f t="shared" si="1"/>
        <v>-</v>
      </c>
      <c r="N72" s="2"/>
      <c r="O72" s="2"/>
      <c r="P72" s="2"/>
      <c r="Q72" s="2"/>
      <c r="R72" s="2"/>
      <c r="S72" s="2"/>
      <c r="T72" s="2"/>
      <c r="U72" s="2"/>
      <c r="V72" s="2"/>
    </row>
    <row r="73">
      <c r="A73" s="162" t="s">
        <v>353</v>
      </c>
      <c r="B73" s="136" t="s">
        <v>187</v>
      </c>
      <c r="C73" s="166">
        <v>3.0</v>
      </c>
      <c r="D73" s="136">
        <v>18.0</v>
      </c>
      <c r="E73" s="136" t="s">
        <v>2699</v>
      </c>
      <c r="F73" s="161" t="s">
        <v>2698</v>
      </c>
      <c r="G73" s="7" t="s">
        <v>334</v>
      </c>
      <c r="H73" s="7" t="s">
        <v>11</v>
      </c>
      <c r="I73" s="160">
        <v>2.0</v>
      </c>
      <c r="J73" s="160" t="s">
        <v>373</v>
      </c>
      <c r="K73" s="162">
        <v>72.0</v>
      </c>
      <c r="L73" s="164" t="str">
        <f t="array" ref="L73">if(or(left(A73,3)="SAT",left(A73,4)="PSAT"),indirect(A73&amp;"!"&amp;if(C73=1,"C",if(C73=2,"G",if(C73=3,"K","ColError!")))&amp; if(B73="Reading &amp; Writing",D73+4, if(B73="Math",D73+35,"RowError!"))),iferror(vlookup(E73,vstack('SLT Uniques'!$B$5:$C$53,'SLT Uniques'!$F$5:$G$86),2,FALSE),"not found"))</f>
        <v/>
      </c>
      <c r="M73" s="164" t="str">
        <f t="shared" si="1"/>
        <v>-</v>
      </c>
      <c r="N73" s="2"/>
      <c r="O73" s="2"/>
      <c r="P73" s="2"/>
      <c r="Q73" s="2"/>
      <c r="R73" s="2"/>
      <c r="S73" s="2"/>
      <c r="T73" s="2"/>
      <c r="U73" s="2"/>
      <c r="V73" s="2"/>
    </row>
    <row r="74">
      <c r="A74" s="162" t="s">
        <v>353</v>
      </c>
      <c r="B74" s="136" t="s">
        <v>187</v>
      </c>
      <c r="C74" s="166">
        <v>3.0</v>
      </c>
      <c r="D74" s="136">
        <v>19.0</v>
      </c>
      <c r="E74" s="136" t="s">
        <v>2728</v>
      </c>
      <c r="F74" s="161" t="s">
        <v>2727</v>
      </c>
      <c r="G74" s="7" t="s">
        <v>334</v>
      </c>
      <c r="H74" s="7" t="s">
        <v>4</v>
      </c>
      <c r="I74" s="160">
        <v>3.0</v>
      </c>
      <c r="J74" s="160" t="s">
        <v>380</v>
      </c>
      <c r="K74" s="162">
        <v>73.0</v>
      </c>
      <c r="L74" s="164" t="str">
        <f t="array" ref="L74">if(or(left(A74,3)="SAT",left(A74,4)="PSAT"),indirect(A74&amp;"!"&amp;if(C74=1,"C",if(C74=2,"G",if(C74=3,"K","ColError!")))&amp; if(B74="Reading &amp; Writing",D74+4, if(B74="Math",D74+35,"RowError!"))),iferror(vlookup(E74,vstack('SLT Uniques'!$B$5:$C$53,'SLT Uniques'!$F$5:$G$86),2,FALSE),"not found"))</f>
        <v/>
      </c>
      <c r="M74" s="164" t="str">
        <f t="shared" si="1"/>
        <v>-</v>
      </c>
      <c r="N74" s="2"/>
      <c r="O74" s="2"/>
      <c r="P74" s="2"/>
      <c r="Q74" s="2"/>
      <c r="R74" s="2"/>
      <c r="S74" s="2"/>
      <c r="T74" s="2"/>
      <c r="U74" s="2"/>
      <c r="V74" s="2"/>
    </row>
    <row r="75">
      <c r="A75" s="162" t="s">
        <v>353</v>
      </c>
      <c r="B75" s="136" t="s">
        <v>187</v>
      </c>
      <c r="C75" s="166">
        <v>3.0</v>
      </c>
      <c r="D75" s="136">
        <v>20.0</v>
      </c>
      <c r="E75" s="136" t="s">
        <v>2802</v>
      </c>
      <c r="F75" s="161" t="s">
        <v>2801</v>
      </c>
      <c r="G75" s="7" t="s">
        <v>334</v>
      </c>
      <c r="H75" s="7" t="s">
        <v>4</v>
      </c>
      <c r="I75" s="160">
        <v>3.0</v>
      </c>
      <c r="J75" s="160" t="s">
        <v>370</v>
      </c>
      <c r="K75" s="162">
        <v>74.0</v>
      </c>
      <c r="L75" s="164" t="str">
        <f t="array" ref="L75">if(or(left(A75,3)="SAT",left(A75,4)="PSAT"),indirect(A75&amp;"!"&amp;if(C75=1,"C",if(C75=2,"G",if(C75=3,"K","ColError!")))&amp; if(B75="Reading &amp; Writing",D75+4, if(B75="Math",D75+35,"RowError!"))),iferror(vlookup(E75,vstack('SLT Uniques'!$B$5:$C$53,'SLT Uniques'!$F$5:$G$86),2,FALSE),"not found"))</f>
        <v/>
      </c>
      <c r="M75" s="164" t="str">
        <f t="shared" si="1"/>
        <v>-</v>
      </c>
      <c r="N75" s="2"/>
      <c r="O75" s="2"/>
      <c r="P75" s="2"/>
      <c r="Q75" s="2"/>
      <c r="R75" s="2"/>
      <c r="S75" s="2"/>
      <c r="T75" s="2"/>
      <c r="U75" s="2"/>
      <c r="V75" s="2"/>
    </row>
    <row r="76">
      <c r="A76" s="162" t="s">
        <v>353</v>
      </c>
      <c r="B76" s="136" t="s">
        <v>187</v>
      </c>
      <c r="C76" s="166">
        <v>3.0</v>
      </c>
      <c r="D76" s="136">
        <v>21.0</v>
      </c>
      <c r="E76" s="136" t="s">
        <v>2770</v>
      </c>
      <c r="F76" s="161" t="s">
        <v>2769</v>
      </c>
      <c r="G76" s="7" t="s">
        <v>334</v>
      </c>
      <c r="H76" s="7" t="s">
        <v>11</v>
      </c>
      <c r="I76" s="160">
        <v>3.0</v>
      </c>
      <c r="J76" s="160" t="s">
        <v>367</v>
      </c>
      <c r="K76" s="162">
        <v>75.0</v>
      </c>
      <c r="L76" s="164" t="str">
        <f t="array" ref="L76">if(or(left(A76,3)="SAT",left(A76,4)="PSAT"),indirect(A76&amp;"!"&amp;if(C76=1,"C",if(C76=2,"G",if(C76=3,"K","ColError!")))&amp; if(B76="Reading &amp; Writing",D76+4, if(B76="Math",D76+35,"RowError!"))),iferror(vlookup(E76,vstack('SLT Uniques'!$B$5:$C$53,'SLT Uniques'!$F$5:$G$86),2,FALSE),"not found"))</f>
        <v/>
      </c>
      <c r="M76" s="164" t="str">
        <f t="shared" si="1"/>
        <v>-</v>
      </c>
      <c r="N76" s="2"/>
      <c r="O76" s="2"/>
      <c r="P76" s="2"/>
      <c r="Q76" s="2"/>
      <c r="R76" s="2"/>
      <c r="S76" s="2"/>
      <c r="T76" s="2"/>
      <c r="U76" s="2"/>
      <c r="V76" s="2"/>
    </row>
    <row r="77">
      <c r="A77" s="162" t="s">
        <v>353</v>
      </c>
      <c r="B77" s="136" t="s">
        <v>187</v>
      </c>
      <c r="C77" s="166">
        <v>3.0</v>
      </c>
      <c r="D77" s="136">
        <v>22.0</v>
      </c>
      <c r="E77" s="136" t="s">
        <v>2653</v>
      </c>
      <c r="F77" s="161" t="s">
        <v>2652</v>
      </c>
      <c r="G77" s="7" t="s">
        <v>334</v>
      </c>
      <c r="H77" s="7" t="s">
        <v>4</v>
      </c>
      <c r="I77" s="160">
        <v>3.0</v>
      </c>
      <c r="J77" s="160" t="s">
        <v>370</v>
      </c>
      <c r="K77" s="162">
        <v>76.0</v>
      </c>
      <c r="L77" s="164" t="str">
        <f t="array" ref="L77">if(or(left(A77,3)="SAT",left(A77,4)="PSAT"),indirect(A77&amp;"!"&amp;if(C77=1,"C",if(C77=2,"G",if(C77=3,"K","ColError!")))&amp; if(B77="Reading &amp; Writing",D77+4, if(B77="Math",D77+35,"RowError!"))),iferror(vlookup(E77,vstack('SLT Uniques'!$B$5:$C$53,'SLT Uniques'!$F$5:$G$86),2,FALSE),"not found"))</f>
        <v/>
      </c>
      <c r="M77" s="164" t="str">
        <f t="shared" si="1"/>
        <v>-</v>
      </c>
      <c r="N77" s="2"/>
      <c r="O77" s="2"/>
      <c r="P77" s="2"/>
      <c r="Q77" s="2"/>
      <c r="R77" s="2"/>
      <c r="S77" s="2"/>
      <c r="T77" s="2"/>
      <c r="U77" s="2"/>
      <c r="V77" s="2"/>
    </row>
    <row r="78">
      <c r="A78" s="162" t="s">
        <v>353</v>
      </c>
      <c r="B78" s="136" t="s">
        <v>187</v>
      </c>
      <c r="C78" s="166">
        <v>3.0</v>
      </c>
      <c r="D78" s="136">
        <v>23.0</v>
      </c>
      <c r="E78" s="136" t="s">
        <v>2067</v>
      </c>
      <c r="F78" s="161" t="s">
        <v>2066</v>
      </c>
      <c r="G78" s="7" t="s">
        <v>336</v>
      </c>
      <c r="H78" s="7" t="s">
        <v>44</v>
      </c>
      <c r="I78" s="160">
        <v>2.0</v>
      </c>
      <c r="J78" s="160" t="s">
        <v>370</v>
      </c>
      <c r="K78" s="162">
        <v>77.0</v>
      </c>
      <c r="L78" s="164" t="str">
        <f t="array" ref="L78">if(or(left(A78,3)="SAT",left(A78,4)="PSAT"),indirect(A78&amp;"!"&amp;if(C78=1,"C",if(C78=2,"G",if(C78=3,"K","ColError!")))&amp; if(B78="Reading &amp; Writing",D78+4, if(B78="Math",D78+35,"RowError!"))),iferror(vlookup(E78,vstack('SLT Uniques'!$B$5:$C$53,'SLT Uniques'!$F$5:$G$86),2,FALSE),"not found"))</f>
        <v/>
      </c>
      <c r="M78" s="164" t="str">
        <f t="shared" si="1"/>
        <v>-</v>
      </c>
      <c r="N78" s="2"/>
      <c r="O78" s="2"/>
      <c r="P78" s="2"/>
      <c r="Q78" s="2"/>
      <c r="R78" s="2"/>
      <c r="S78" s="2"/>
      <c r="T78" s="2"/>
      <c r="U78" s="2"/>
      <c r="V78" s="2"/>
    </row>
    <row r="79">
      <c r="A79" s="162" t="s">
        <v>353</v>
      </c>
      <c r="B79" s="136" t="s">
        <v>187</v>
      </c>
      <c r="C79" s="166">
        <v>3.0</v>
      </c>
      <c r="D79" s="136">
        <v>24.0</v>
      </c>
      <c r="E79" s="136" t="s">
        <v>1683</v>
      </c>
      <c r="F79" s="161" t="s">
        <v>1682</v>
      </c>
      <c r="G79" s="7" t="s">
        <v>336</v>
      </c>
      <c r="H79" s="7" t="s">
        <v>44</v>
      </c>
      <c r="I79" s="160">
        <v>2.0</v>
      </c>
      <c r="J79" s="160" t="s">
        <v>367</v>
      </c>
      <c r="K79" s="162">
        <v>78.0</v>
      </c>
      <c r="L79" s="164" t="str">
        <f t="array" ref="L79">if(or(left(A79,3)="SAT",left(A79,4)="PSAT"),indirect(A79&amp;"!"&amp;if(C79=1,"C",if(C79=2,"G",if(C79=3,"K","ColError!")))&amp; if(B79="Reading &amp; Writing",D79+4, if(B79="Math",D79+35,"RowError!"))),iferror(vlookup(E79,vstack('SLT Uniques'!$B$5:$C$53,'SLT Uniques'!$F$5:$G$86),2,FALSE),"not found"))</f>
        <v/>
      </c>
      <c r="M79" s="164" t="str">
        <f t="shared" si="1"/>
        <v>-</v>
      </c>
      <c r="N79" s="2"/>
      <c r="O79" s="2"/>
      <c r="P79" s="2"/>
      <c r="Q79" s="2"/>
      <c r="R79" s="2"/>
      <c r="S79" s="2"/>
      <c r="T79" s="2"/>
      <c r="U79" s="2"/>
      <c r="V79" s="2"/>
    </row>
    <row r="80">
      <c r="A80" s="162" t="s">
        <v>353</v>
      </c>
      <c r="B80" s="136" t="s">
        <v>187</v>
      </c>
      <c r="C80" s="166">
        <v>3.0</v>
      </c>
      <c r="D80" s="136">
        <v>25.0</v>
      </c>
      <c r="E80" s="136" t="s">
        <v>1941</v>
      </c>
      <c r="F80" s="161" t="s">
        <v>1940</v>
      </c>
      <c r="G80" s="7" t="s">
        <v>336</v>
      </c>
      <c r="H80" s="7" t="s">
        <v>44</v>
      </c>
      <c r="I80" s="160">
        <v>2.0</v>
      </c>
      <c r="J80" s="160" t="s">
        <v>373</v>
      </c>
      <c r="K80" s="162">
        <v>79.0</v>
      </c>
      <c r="L80" s="164" t="str">
        <f t="array" ref="L80">if(or(left(A80,3)="SAT",left(A80,4)="PSAT"),indirect(A80&amp;"!"&amp;if(C80=1,"C",if(C80=2,"G",if(C80=3,"K","ColError!")))&amp; if(B80="Reading &amp; Writing",D80+4, if(B80="Math",D80+35,"RowError!"))),iferror(vlookup(E80,vstack('SLT Uniques'!$B$5:$C$53,'SLT Uniques'!$F$5:$G$86),2,FALSE),"not found"))</f>
        <v/>
      </c>
      <c r="M80" s="164" t="str">
        <f t="shared" si="1"/>
        <v>-</v>
      </c>
      <c r="N80" s="2"/>
      <c r="O80" s="2"/>
      <c r="P80" s="2"/>
      <c r="Q80" s="2"/>
      <c r="R80" s="2"/>
      <c r="S80" s="2"/>
      <c r="T80" s="2"/>
      <c r="U80" s="2"/>
      <c r="V80" s="2"/>
    </row>
    <row r="81">
      <c r="A81" s="162" t="s">
        <v>353</v>
      </c>
      <c r="B81" s="136" t="s">
        <v>187</v>
      </c>
      <c r="C81" s="166">
        <v>3.0</v>
      </c>
      <c r="D81" s="136">
        <v>26.0</v>
      </c>
      <c r="E81" s="136" t="s">
        <v>1995</v>
      </c>
      <c r="F81" s="161" t="s">
        <v>1994</v>
      </c>
      <c r="G81" s="7" t="s">
        <v>336</v>
      </c>
      <c r="H81" s="7" t="s">
        <v>38</v>
      </c>
      <c r="I81" s="160">
        <v>3.0</v>
      </c>
      <c r="J81" s="160" t="s">
        <v>380</v>
      </c>
      <c r="K81" s="162">
        <v>80.0</v>
      </c>
      <c r="L81" s="164" t="str">
        <f t="array" ref="L81">if(or(left(A81,3)="SAT",left(A81,4)="PSAT"),indirect(A81&amp;"!"&amp;if(C81=1,"C",if(C81=2,"G",if(C81=3,"K","ColError!")))&amp; if(B81="Reading &amp; Writing",D81+4, if(B81="Math",D81+35,"RowError!"))),iferror(vlookup(E81,vstack('SLT Uniques'!$B$5:$C$53,'SLT Uniques'!$F$5:$G$86),2,FALSE),"not found"))</f>
        <v/>
      </c>
      <c r="M81" s="164" t="str">
        <f t="shared" si="1"/>
        <v>-</v>
      </c>
      <c r="N81" s="2"/>
      <c r="O81" s="2"/>
      <c r="P81" s="2"/>
      <c r="Q81" s="2"/>
      <c r="R81" s="2"/>
      <c r="S81" s="2"/>
      <c r="T81" s="2"/>
      <c r="U81" s="2"/>
      <c r="V81" s="2"/>
    </row>
    <row r="82">
      <c r="A82" s="162" t="s">
        <v>353</v>
      </c>
      <c r="B82" s="136" t="s">
        <v>187</v>
      </c>
      <c r="C82" s="166">
        <v>3.0</v>
      </c>
      <c r="D82" s="136">
        <v>27.0</v>
      </c>
      <c r="E82" s="136" t="s">
        <v>2374</v>
      </c>
      <c r="F82" s="161" t="s">
        <v>2373</v>
      </c>
      <c r="G82" s="7" t="s">
        <v>336</v>
      </c>
      <c r="H82" s="7" t="s">
        <v>38</v>
      </c>
      <c r="I82" s="160">
        <v>3.0</v>
      </c>
      <c r="J82" s="160" t="s">
        <v>370</v>
      </c>
      <c r="K82" s="162">
        <v>81.0</v>
      </c>
      <c r="L82" s="164" t="str">
        <f t="array" ref="L82">if(or(left(A82,3)="SAT",left(A82,4)="PSAT"),indirect(A82&amp;"!"&amp;if(C82=1,"C",if(C82=2,"G",if(C82=3,"K","ColError!")))&amp; if(B82="Reading &amp; Writing",D82+4, if(B82="Math",D82+35,"RowError!"))),iferror(vlookup(E82,vstack('SLT Uniques'!$B$5:$C$53,'SLT Uniques'!$F$5:$G$86),2,FALSE),"not found"))</f>
        <v/>
      </c>
      <c r="M82" s="164" t="str">
        <f t="shared" si="1"/>
        <v>-</v>
      </c>
      <c r="N82" s="2"/>
      <c r="O82" s="2"/>
      <c r="P82" s="2"/>
      <c r="Q82" s="2"/>
      <c r="R82" s="2"/>
      <c r="S82" s="2"/>
      <c r="T82" s="2"/>
      <c r="U82" s="2"/>
      <c r="V82" s="2"/>
    </row>
    <row r="83">
      <c r="A83" s="162" t="s">
        <v>353</v>
      </c>
      <c r="B83" s="136" t="s">
        <v>188</v>
      </c>
      <c r="C83" s="166">
        <v>1.0</v>
      </c>
      <c r="D83" s="136">
        <v>1.0</v>
      </c>
      <c r="E83" s="136" t="s">
        <v>4189</v>
      </c>
      <c r="F83" s="161" t="s">
        <v>4188</v>
      </c>
      <c r="G83" s="7" t="s">
        <v>344</v>
      </c>
      <c r="H83" s="5" t="s">
        <v>32</v>
      </c>
      <c r="I83" s="160">
        <v>1.0</v>
      </c>
      <c r="J83" s="160" t="s">
        <v>370</v>
      </c>
      <c r="K83" s="162">
        <v>82.0</v>
      </c>
      <c r="L83" s="164" t="str">
        <f t="array" ref="L83">if(or(left(A83,3)="SAT",left(A83,4)="PSAT"),indirect(A83&amp;"!"&amp;if(C83=1,"C",if(C83=2,"G",if(C83=3,"K","ColError!")))&amp; if(B83="Reading &amp; Writing",D83+4, if(B83="Math",D83+35,"RowError!"))),iferror(vlookup(E83,vstack('SLT Uniques'!$B$5:$C$53,'SLT Uniques'!$F$5:$G$86),2,FALSE),"not found"))</f>
        <v/>
      </c>
      <c r="M83" s="164" t="str">
        <f t="shared" si="1"/>
        <v>-</v>
      </c>
      <c r="N83" s="2"/>
      <c r="O83" s="2"/>
      <c r="P83" s="2"/>
      <c r="Q83" s="2"/>
      <c r="R83" s="2"/>
      <c r="S83" s="2"/>
      <c r="T83" s="2"/>
      <c r="U83" s="2"/>
      <c r="V83" s="2"/>
    </row>
    <row r="84">
      <c r="A84" s="162" t="s">
        <v>353</v>
      </c>
      <c r="B84" s="136" t="s">
        <v>188</v>
      </c>
      <c r="C84" s="166">
        <v>1.0</v>
      </c>
      <c r="D84" s="136">
        <v>2.0</v>
      </c>
      <c r="E84" s="136" t="s">
        <v>4130</v>
      </c>
      <c r="F84" s="161" t="s">
        <v>4129</v>
      </c>
      <c r="G84" s="7" t="s">
        <v>341</v>
      </c>
      <c r="H84" s="7" t="s">
        <v>10</v>
      </c>
      <c r="I84" s="160">
        <v>1.0</v>
      </c>
      <c r="J84" s="160" t="s">
        <v>367</v>
      </c>
      <c r="K84" s="162">
        <v>83.0</v>
      </c>
      <c r="L84" s="164" t="str">
        <f t="array" ref="L84">if(or(left(A84,3)="SAT",left(A84,4)="PSAT"),indirect(A84&amp;"!"&amp;if(C84=1,"C",if(C84=2,"G",if(C84=3,"K","ColError!")))&amp; if(B84="Reading &amp; Writing",D84+4, if(B84="Math",D84+35,"RowError!"))),iferror(vlookup(E84,vstack('SLT Uniques'!$B$5:$C$53,'SLT Uniques'!$F$5:$G$86),2,FALSE),"not found"))</f>
        <v/>
      </c>
      <c r="M84" s="164" t="str">
        <f t="shared" si="1"/>
        <v>-</v>
      </c>
      <c r="N84" s="2"/>
      <c r="O84" s="2"/>
      <c r="P84" s="2"/>
      <c r="Q84" s="2"/>
      <c r="R84" s="2"/>
      <c r="S84" s="2"/>
      <c r="T84" s="2"/>
      <c r="U84" s="2"/>
      <c r="V84" s="2"/>
    </row>
    <row r="85">
      <c r="A85" s="162" t="s">
        <v>353</v>
      </c>
      <c r="B85" s="136" t="s">
        <v>188</v>
      </c>
      <c r="C85" s="166">
        <v>1.0</v>
      </c>
      <c r="D85" s="136">
        <v>3.0</v>
      </c>
      <c r="E85" s="136" t="s">
        <v>3423</v>
      </c>
      <c r="F85" s="161" t="s">
        <v>3422</v>
      </c>
      <c r="G85" s="7" t="s">
        <v>339</v>
      </c>
      <c r="H85" s="7" t="s">
        <v>18</v>
      </c>
      <c r="I85" s="160">
        <v>1.0</v>
      </c>
      <c r="J85" s="160" t="s">
        <v>370</v>
      </c>
      <c r="K85" s="162">
        <v>84.0</v>
      </c>
      <c r="L85" s="164" t="str">
        <f t="array" ref="L85">if(or(left(A85,3)="SAT",left(A85,4)="PSAT"),indirect(A85&amp;"!"&amp;if(C85=1,"C",if(C85=2,"G",if(C85=3,"K","ColError!")))&amp; if(B85="Reading &amp; Writing",D85+4, if(B85="Math",D85+35,"RowError!"))),iferror(vlookup(E85,vstack('SLT Uniques'!$B$5:$C$53,'SLT Uniques'!$F$5:$G$86),2,FALSE),"not found"))</f>
        <v/>
      </c>
      <c r="M85" s="164" t="str">
        <f t="shared" si="1"/>
        <v>-</v>
      </c>
      <c r="N85" s="2"/>
      <c r="O85" s="2"/>
      <c r="P85" s="2"/>
      <c r="Q85" s="2"/>
      <c r="R85" s="2"/>
      <c r="S85" s="2"/>
      <c r="T85" s="2"/>
      <c r="U85" s="2"/>
      <c r="V85" s="2"/>
    </row>
    <row r="86">
      <c r="A86" s="162" t="s">
        <v>353</v>
      </c>
      <c r="B86" s="136" t="s">
        <v>188</v>
      </c>
      <c r="C86" s="166">
        <v>1.0</v>
      </c>
      <c r="D86" s="136">
        <v>4.0</v>
      </c>
      <c r="E86" s="136" t="s">
        <v>4918</v>
      </c>
      <c r="F86" s="161" t="s">
        <v>4917</v>
      </c>
      <c r="G86" s="7" t="s">
        <v>346</v>
      </c>
      <c r="H86" s="7" t="s">
        <v>24</v>
      </c>
      <c r="I86" s="160">
        <v>1.0</v>
      </c>
      <c r="J86" s="160" t="s">
        <v>373</v>
      </c>
      <c r="K86" s="162">
        <v>85.0</v>
      </c>
      <c r="L86" s="164" t="str">
        <f t="array" ref="L86">if(or(left(A86,3)="SAT",left(A86,4)="PSAT"),indirect(A86&amp;"!"&amp;if(C86=1,"C",if(C86=2,"G",if(C86=3,"K","ColError!")))&amp; if(B86="Reading &amp; Writing",D86+4, if(B86="Math",D86+35,"RowError!"))),iferror(vlookup(E86,vstack('SLT Uniques'!$B$5:$C$53,'SLT Uniques'!$F$5:$G$86),2,FALSE),"not found"))</f>
        <v/>
      </c>
      <c r="M86" s="164" t="str">
        <f t="shared" si="1"/>
        <v>-</v>
      </c>
      <c r="N86" s="2"/>
      <c r="O86" s="2"/>
      <c r="P86" s="2"/>
      <c r="Q86" s="2"/>
      <c r="R86" s="2"/>
      <c r="S86" s="2"/>
      <c r="T86" s="2"/>
      <c r="U86" s="2"/>
      <c r="V86" s="2"/>
    </row>
    <row r="87">
      <c r="A87" s="162" t="s">
        <v>353</v>
      </c>
      <c r="B87" s="136" t="s">
        <v>188</v>
      </c>
      <c r="C87" s="166">
        <v>1.0</v>
      </c>
      <c r="D87" s="136">
        <v>5.0</v>
      </c>
      <c r="E87" s="136" t="s">
        <v>3431</v>
      </c>
      <c r="F87" s="161" t="s">
        <v>3430</v>
      </c>
      <c r="G87" s="7" t="s">
        <v>339</v>
      </c>
      <c r="H87" s="7" t="s">
        <v>20</v>
      </c>
      <c r="I87" s="160">
        <v>2.0</v>
      </c>
      <c r="J87" s="160" t="s">
        <v>370</v>
      </c>
      <c r="K87" s="162">
        <v>86.0</v>
      </c>
      <c r="L87" s="164" t="str">
        <f t="array" ref="L87">if(or(left(A87,3)="SAT",left(A87,4)="PSAT"),indirect(A87&amp;"!"&amp;if(C87=1,"C",if(C87=2,"G",if(C87=3,"K","ColError!")))&amp; if(B87="Reading &amp; Writing",D87+4, if(B87="Math",D87+35,"RowError!"))),iferror(vlookup(E87,vstack('SLT Uniques'!$B$5:$C$53,'SLT Uniques'!$F$5:$G$86),2,FALSE),"not found"))</f>
        <v/>
      </c>
      <c r="M87" s="164" t="str">
        <f t="shared" si="1"/>
        <v>-</v>
      </c>
      <c r="N87" s="2"/>
      <c r="O87" s="2"/>
      <c r="P87" s="2"/>
      <c r="Q87" s="2"/>
      <c r="R87" s="2"/>
      <c r="S87" s="2"/>
      <c r="T87" s="2"/>
      <c r="U87" s="2"/>
      <c r="V87" s="2"/>
    </row>
    <row r="88">
      <c r="A88" s="162" t="s">
        <v>353</v>
      </c>
      <c r="B88" s="136" t="s">
        <v>188</v>
      </c>
      <c r="C88" s="166">
        <v>1.0</v>
      </c>
      <c r="D88" s="136">
        <v>6.0</v>
      </c>
      <c r="E88" s="136" t="s">
        <v>4718</v>
      </c>
      <c r="F88" s="161" t="s">
        <v>4717</v>
      </c>
      <c r="G88" s="7" t="s">
        <v>344</v>
      </c>
      <c r="H88" s="7" t="s">
        <v>35</v>
      </c>
      <c r="I88" s="160">
        <v>2.0</v>
      </c>
      <c r="J88" s="160" t="s">
        <v>4719</v>
      </c>
      <c r="K88" s="162">
        <v>87.0</v>
      </c>
      <c r="L88" s="164" t="str">
        <f t="array" ref="L88">if(or(left(A88,3)="SAT",left(A88,4)="PSAT"),indirect(A88&amp;"!"&amp;if(C88=1,"C",if(C88=2,"G",if(C88=3,"K","ColError!")))&amp; if(B88="Reading &amp; Writing",D88+4, if(B88="Math",D88+35,"RowError!"))),iferror(vlookup(E88,vstack('SLT Uniques'!$B$5:$C$53,'SLT Uniques'!$F$5:$G$86),2,FALSE),"not found"))</f>
        <v/>
      </c>
      <c r="M88" s="164" t="str">
        <f t="shared" si="1"/>
        <v>-</v>
      </c>
      <c r="N88" s="2"/>
      <c r="O88" s="2"/>
      <c r="P88" s="2"/>
      <c r="Q88" s="2"/>
      <c r="R88" s="2"/>
      <c r="S88" s="2"/>
      <c r="T88" s="2"/>
      <c r="U88" s="2"/>
      <c r="V88" s="2"/>
    </row>
    <row r="89">
      <c r="A89" s="162" t="s">
        <v>353</v>
      </c>
      <c r="B89" s="136" t="s">
        <v>188</v>
      </c>
      <c r="C89" s="166">
        <v>1.0</v>
      </c>
      <c r="D89" s="136">
        <v>7.0</v>
      </c>
      <c r="E89" s="136" t="s">
        <v>4402</v>
      </c>
      <c r="F89" s="161" t="s">
        <v>4401</v>
      </c>
      <c r="G89" s="7" t="s">
        <v>344</v>
      </c>
      <c r="H89" s="7" t="s">
        <v>13</v>
      </c>
      <c r="I89" s="160">
        <v>2.0</v>
      </c>
      <c r="J89" s="160" t="s">
        <v>380</v>
      </c>
      <c r="K89" s="162">
        <v>88.0</v>
      </c>
      <c r="L89" s="164" t="str">
        <f t="array" ref="L89">if(or(left(A89,3)="SAT",left(A89,4)="PSAT"),indirect(A89&amp;"!"&amp;if(C89=1,"C",if(C89=2,"G",if(C89=3,"K","ColError!")))&amp; if(B89="Reading &amp; Writing",D89+4, if(B89="Math",D89+35,"RowError!"))),iferror(vlookup(E89,vstack('SLT Uniques'!$B$5:$C$53,'SLT Uniques'!$F$5:$G$86),2,FALSE),"not found"))</f>
        <v/>
      </c>
      <c r="M89" s="164" t="str">
        <f t="shared" si="1"/>
        <v>-</v>
      </c>
      <c r="N89" s="2"/>
      <c r="O89" s="2"/>
      <c r="P89" s="2"/>
      <c r="Q89" s="2"/>
      <c r="R89" s="2"/>
      <c r="S89" s="2"/>
      <c r="T89" s="2"/>
      <c r="U89" s="2"/>
      <c r="V89" s="2"/>
    </row>
    <row r="90">
      <c r="A90" s="162" t="s">
        <v>353</v>
      </c>
      <c r="B90" s="136" t="s">
        <v>188</v>
      </c>
      <c r="C90" s="166">
        <v>1.0</v>
      </c>
      <c r="D90" s="136">
        <v>8.0</v>
      </c>
      <c r="E90" s="136" t="s">
        <v>4006</v>
      </c>
      <c r="F90" s="161" t="s">
        <v>4005</v>
      </c>
      <c r="G90" s="7" t="s">
        <v>341</v>
      </c>
      <c r="H90" s="7" t="s">
        <v>342</v>
      </c>
      <c r="I90" s="160">
        <v>2.0</v>
      </c>
      <c r="J90" s="160" t="s">
        <v>2841</v>
      </c>
      <c r="K90" s="162">
        <v>89.0</v>
      </c>
      <c r="L90" s="164" t="str">
        <f t="array" ref="L90">if(or(left(A90,3)="SAT",left(A90,4)="PSAT"),indirect(A90&amp;"!"&amp;if(C90=1,"C",if(C90=2,"G",if(C90=3,"K","ColError!")))&amp; if(B90="Reading &amp; Writing",D90+4, if(B90="Math",D90+35,"RowError!"))),iferror(vlookup(E90,vstack('SLT Uniques'!$B$5:$C$53,'SLT Uniques'!$F$5:$G$86),2,FALSE),"not found"))</f>
        <v/>
      </c>
      <c r="M90" s="164" t="str">
        <f t="shared" si="1"/>
        <v>-</v>
      </c>
      <c r="N90" s="2"/>
      <c r="O90" s="2"/>
      <c r="P90" s="2"/>
      <c r="Q90" s="2"/>
      <c r="R90" s="2"/>
      <c r="S90" s="2"/>
      <c r="T90" s="2"/>
      <c r="U90" s="2"/>
      <c r="V90" s="2"/>
    </row>
    <row r="91">
      <c r="A91" s="162" t="s">
        <v>353</v>
      </c>
      <c r="B91" s="136" t="s">
        <v>188</v>
      </c>
      <c r="C91" s="166">
        <v>1.0</v>
      </c>
      <c r="D91" s="136">
        <v>9.0</v>
      </c>
      <c r="E91" s="136" t="s">
        <v>4495</v>
      </c>
      <c r="F91" s="161" t="s">
        <v>4494</v>
      </c>
      <c r="G91" s="7" t="s">
        <v>344</v>
      </c>
      <c r="H91" s="5" t="s">
        <v>46</v>
      </c>
      <c r="I91" s="160">
        <v>1.0</v>
      </c>
      <c r="J91" s="160" t="s">
        <v>367</v>
      </c>
      <c r="K91" s="162">
        <v>90.0</v>
      </c>
      <c r="L91" s="164" t="str">
        <f t="array" ref="L91">if(or(left(A91,3)="SAT",left(A91,4)="PSAT"),indirect(A91&amp;"!"&amp;if(C91=1,"C",if(C91=2,"G",if(C91=3,"K","ColError!")))&amp; if(B91="Reading &amp; Writing",D91+4, if(B91="Math",D91+35,"RowError!"))),iferror(vlookup(E91,vstack('SLT Uniques'!$B$5:$C$53,'SLT Uniques'!$F$5:$G$86),2,FALSE),"not found"))</f>
        <v/>
      </c>
      <c r="M91" s="164" t="str">
        <f t="shared" si="1"/>
        <v>-</v>
      </c>
      <c r="N91" s="2"/>
      <c r="O91" s="2"/>
      <c r="P91" s="2"/>
      <c r="Q91" s="2"/>
      <c r="R91" s="2"/>
      <c r="S91" s="2"/>
      <c r="T91" s="2"/>
      <c r="U91" s="2"/>
      <c r="V91" s="2"/>
    </row>
    <row r="92">
      <c r="A92" s="162" t="s">
        <v>353</v>
      </c>
      <c r="B92" s="136" t="s">
        <v>188</v>
      </c>
      <c r="C92" s="166">
        <v>1.0</v>
      </c>
      <c r="D92" s="136">
        <v>10.0</v>
      </c>
      <c r="E92" s="136" t="s">
        <v>3954</v>
      </c>
      <c r="F92" s="161" t="s">
        <v>3953</v>
      </c>
      <c r="G92" s="7" t="s">
        <v>341</v>
      </c>
      <c r="H92" s="7" t="s">
        <v>30</v>
      </c>
      <c r="I92" s="160">
        <v>2.0</v>
      </c>
      <c r="J92" s="160" t="s">
        <v>370</v>
      </c>
      <c r="K92" s="162">
        <v>91.0</v>
      </c>
      <c r="L92" s="164" t="str">
        <f t="array" ref="L92">if(or(left(A92,3)="SAT",left(A92,4)="PSAT"),indirect(A92&amp;"!"&amp;if(C92=1,"C",if(C92=2,"G",if(C92=3,"K","ColError!")))&amp; if(B92="Reading &amp; Writing",D92+4, if(B92="Math",D92+35,"RowError!"))),iferror(vlookup(E92,vstack('SLT Uniques'!$B$5:$C$53,'SLT Uniques'!$F$5:$G$86),2,FALSE),"not found"))</f>
        <v/>
      </c>
      <c r="M92" s="164" t="str">
        <f t="shared" si="1"/>
        <v>-</v>
      </c>
      <c r="N92" s="2"/>
      <c r="O92" s="2"/>
      <c r="P92" s="2"/>
      <c r="Q92" s="2"/>
      <c r="R92" s="2"/>
      <c r="S92" s="2"/>
      <c r="T92" s="2"/>
      <c r="U92" s="2"/>
      <c r="V92" s="2"/>
    </row>
    <row r="93">
      <c r="A93" s="162" t="s">
        <v>353</v>
      </c>
      <c r="B93" s="136" t="s">
        <v>188</v>
      </c>
      <c r="C93" s="166">
        <v>1.0</v>
      </c>
      <c r="D93" s="136">
        <v>11.0</v>
      </c>
      <c r="E93" s="136" t="s">
        <v>4969</v>
      </c>
      <c r="F93" s="161" t="s">
        <v>4968</v>
      </c>
      <c r="G93" s="7" t="s">
        <v>346</v>
      </c>
      <c r="H93" s="7" t="s">
        <v>6</v>
      </c>
      <c r="I93" s="160">
        <v>2.0</v>
      </c>
      <c r="J93" s="160" t="s">
        <v>367</v>
      </c>
      <c r="K93" s="162">
        <v>92.0</v>
      </c>
      <c r="L93" s="164" t="str">
        <f t="array" ref="L93">if(or(left(A93,3)="SAT",left(A93,4)="PSAT"),indirect(A93&amp;"!"&amp;if(C93=1,"C",if(C93=2,"G",if(C93=3,"K","ColError!")))&amp; if(B93="Reading &amp; Writing",D93+4, if(B93="Math",D93+35,"RowError!"))),iferror(vlookup(E93,vstack('SLT Uniques'!$B$5:$C$53,'SLT Uniques'!$F$5:$G$86),2,FALSE),"not found"))</f>
        <v/>
      </c>
      <c r="M93" s="164" t="str">
        <f t="shared" si="1"/>
        <v>-</v>
      </c>
      <c r="N93" s="2"/>
      <c r="O93" s="2"/>
      <c r="P93" s="2"/>
      <c r="Q93" s="2"/>
      <c r="R93" s="2"/>
      <c r="S93" s="2"/>
      <c r="T93" s="2"/>
      <c r="U93" s="2"/>
      <c r="V93" s="2"/>
    </row>
    <row r="94">
      <c r="A94" s="162" t="s">
        <v>353</v>
      </c>
      <c r="B94" s="136" t="s">
        <v>188</v>
      </c>
      <c r="C94" s="166">
        <v>1.0</v>
      </c>
      <c r="D94" s="136">
        <v>12.0</v>
      </c>
      <c r="E94" s="136" t="s">
        <v>3655</v>
      </c>
      <c r="F94" s="161" t="s">
        <v>3654</v>
      </c>
      <c r="G94" s="7" t="s">
        <v>341</v>
      </c>
      <c r="H94" s="7" t="s">
        <v>30</v>
      </c>
      <c r="I94" s="160">
        <v>2.0</v>
      </c>
      <c r="J94" s="160" t="s">
        <v>367</v>
      </c>
      <c r="K94" s="162">
        <v>93.0</v>
      </c>
      <c r="L94" s="164" t="str">
        <f t="array" ref="L94">if(or(left(A94,3)="SAT",left(A94,4)="PSAT"),indirect(A94&amp;"!"&amp;if(C94=1,"C",if(C94=2,"G",if(C94=3,"K","ColError!")))&amp; if(B94="Reading &amp; Writing",D94+4, if(B94="Math",D94+35,"RowError!"))),iferror(vlookup(E94,vstack('SLT Uniques'!$B$5:$C$53,'SLT Uniques'!$F$5:$G$86),2,FALSE),"not found"))</f>
        <v/>
      </c>
      <c r="M94" s="164" t="str">
        <f t="shared" si="1"/>
        <v>-</v>
      </c>
      <c r="N94" s="2"/>
      <c r="O94" s="2"/>
      <c r="P94" s="2"/>
      <c r="Q94" s="2"/>
      <c r="R94" s="2"/>
      <c r="S94" s="2"/>
      <c r="T94" s="2"/>
      <c r="U94" s="2"/>
      <c r="V94" s="2"/>
    </row>
    <row r="95">
      <c r="A95" s="162" t="s">
        <v>353</v>
      </c>
      <c r="B95" s="136" t="s">
        <v>188</v>
      </c>
      <c r="C95" s="166">
        <v>1.0</v>
      </c>
      <c r="D95" s="136">
        <v>13.0</v>
      </c>
      <c r="E95" s="136" t="s">
        <v>3563</v>
      </c>
      <c r="F95" s="161" t="s">
        <v>3562</v>
      </c>
      <c r="G95" s="7" t="s">
        <v>341</v>
      </c>
      <c r="H95" s="7" t="s">
        <v>30</v>
      </c>
      <c r="I95" s="160">
        <v>2.0</v>
      </c>
      <c r="J95" s="160" t="s">
        <v>380</v>
      </c>
      <c r="K95" s="162">
        <v>94.0</v>
      </c>
      <c r="L95" s="164" t="str">
        <f t="array" ref="L95">if(or(left(A95,3)="SAT",left(A95,4)="PSAT"),indirect(A95&amp;"!"&amp;if(C95=1,"C",if(C95=2,"G",if(C95=3,"K","ColError!")))&amp; if(B95="Reading &amp; Writing",D95+4, if(B95="Math",D95+35,"RowError!"))),iferror(vlookup(E95,vstack('SLT Uniques'!$B$5:$C$53,'SLT Uniques'!$F$5:$G$86),2,FALSE),"not found"))</f>
        <v/>
      </c>
      <c r="M95" s="164" t="str">
        <f t="shared" si="1"/>
        <v>-</v>
      </c>
      <c r="N95" s="2"/>
      <c r="O95" s="2"/>
      <c r="P95" s="2"/>
      <c r="Q95" s="2"/>
      <c r="R95" s="2"/>
      <c r="S95" s="2"/>
      <c r="T95" s="2"/>
      <c r="U95" s="2"/>
      <c r="V95" s="2"/>
    </row>
    <row r="96">
      <c r="A96" s="162" t="s">
        <v>353</v>
      </c>
      <c r="B96" s="136" t="s">
        <v>188</v>
      </c>
      <c r="C96" s="166">
        <v>1.0</v>
      </c>
      <c r="D96" s="136">
        <v>14.0</v>
      </c>
      <c r="E96" s="136" t="s">
        <v>2890</v>
      </c>
      <c r="F96" s="161" t="s">
        <v>2889</v>
      </c>
      <c r="G96" s="7" t="s">
        <v>339</v>
      </c>
      <c r="H96" s="7" t="s">
        <v>42</v>
      </c>
      <c r="I96" s="160">
        <v>2.0</v>
      </c>
      <c r="J96" s="160" t="s">
        <v>367</v>
      </c>
      <c r="K96" s="162">
        <v>95.0</v>
      </c>
      <c r="L96" s="164" t="str">
        <f t="array" ref="L96">if(or(left(A96,3)="SAT",left(A96,4)="PSAT"),indirect(A96&amp;"!"&amp;if(C96=1,"C",if(C96=2,"G",if(C96=3,"K","ColError!")))&amp; if(B96="Reading &amp; Writing",D96+4, if(B96="Math",D96+35,"RowError!"))),iferror(vlookup(E96,vstack('SLT Uniques'!$B$5:$C$53,'SLT Uniques'!$F$5:$G$86),2,FALSE),"not found"))</f>
        <v/>
      </c>
      <c r="M96" s="164" t="str">
        <f t="shared" si="1"/>
        <v>-</v>
      </c>
      <c r="N96" s="2"/>
      <c r="O96" s="2"/>
      <c r="P96" s="2"/>
      <c r="Q96" s="2"/>
      <c r="R96" s="2"/>
      <c r="S96" s="2"/>
      <c r="T96" s="2"/>
      <c r="U96" s="2"/>
      <c r="V96" s="2"/>
    </row>
    <row r="97">
      <c r="A97" s="162" t="s">
        <v>353</v>
      </c>
      <c r="B97" s="136" t="s">
        <v>188</v>
      </c>
      <c r="C97" s="166">
        <v>1.0</v>
      </c>
      <c r="D97" s="136">
        <v>15.0</v>
      </c>
      <c r="E97" s="136" t="s">
        <v>3316</v>
      </c>
      <c r="F97" s="161" t="s">
        <v>3315</v>
      </c>
      <c r="G97" s="7" t="s">
        <v>339</v>
      </c>
      <c r="H97" s="7" t="s">
        <v>18</v>
      </c>
      <c r="I97" s="160">
        <v>3.0</v>
      </c>
      <c r="J97" s="160" t="s">
        <v>2879</v>
      </c>
      <c r="K97" s="162">
        <v>96.0</v>
      </c>
      <c r="L97" s="164" t="str">
        <f t="array" ref="L97">if(or(left(A97,3)="SAT",left(A97,4)="PSAT"),indirect(A97&amp;"!"&amp;if(C97=1,"C",if(C97=2,"G",if(C97=3,"K","ColError!")))&amp; if(B97="Reading &amp; Writing",D97+4, if(B97="Math",D97+35,"RowError!"))),iferror(vlookup(E97,vstack('SLT Uniques'!$B$5:$C$53,'SLT Uniques'!$F$5:$G$86),2,FALSE),"not found"))</f>
        <v/>
      </c>
      <c r="M97" s="164" t="str">
        <f t="shared" si="1"/>
        <v>-</v>
      </c>
      <c r="N97" s="2"/>
      <c r="O97" s="2"/>
      <c r="P97" s="2"/>
      <c r="Q97" s="2"/>
      <c r="R97" s="2"/>
      <c r="S97" s="2"/>
      <c r="T97" s="2"/>
      <c r="U97" s="2"/>
      <c r="V97" s="2"/>
    </row>
    <row r="98">
      <c r="A98" s="162" t="s">
        <v>353</v>
      </c>
      <c r="B98" s="136" t="s">
        <v>188</v>
      </c>
      <c r="C98" s="166">
        <v>1.0</v>
      </c>
      <c r="D98" s="136">
        <v>16.0</v>
      </c>
      <c r="E98" s="136" t="s">
        <v>3901</v>
      </c>
      <c r="F98" s="161" t="s">
        <v>3900</v>
      </c>
      <c r="G98" s="7" t="s">
        <v>341</v>
      </c>
      <c r="H98" s="7" t="s">
        <v>30</v>
      </c>
      <c r="I98" s="160">
        <v>2.0</v>
      </c>
      <c r="J98" s="160" t="s">
        <v>373</v>
      </c>
      <c r="K98" s="162">
        <v>97.0</v>
      </c>
      <c r="L98" s="164" t="str">
        <f t="array" ref="L98">if(or(left(A98,3)="SAT",left(A98,4)="PSAT"),indirect(A98&amp;"!"&amp;if(C98=1,"C",if(C98=2,"G",if(C98=3,"K","ColError!")))&amp; if(B98="Reading &amp; Writing",D98+4, if(B98="Math",D98+35,"RowError!"))),iferror(vlookup(E98,vstack('SLT Uniques'!$B$5:$C$53,'SLT Uniques'!$F$5:$G$86),2,FALSE),"not found"))</f>
        <v/>
      </c>
      <c r="M98" s="164" t="str">
        <f t="shared" si="1"/>
        <v>-</v>
      </c>
      <c r="N98" s="2"/>
      <c r="O98" s="2"/>
      <c r="P98" s="2"/>
      <c r="Q98" s="2"/>
      <c r="R98" s="2"/>
      <c r="S98" s="2"/>
      <c r="T98" s="2"/>
      <c r="U98" s="2"/>
      <c r="V98" s="2"/>
    </row>
    <row r="99">
      <c r="A99" s="162" t="s">
        <v>353</v>
      </c>
      <c r="B99" s="136" t="s">
        <v>188</v>
      </c>
      <c r="C99" s="166">
        <v>1.0</v>
      </c>
      <c r="D99" s="136">
        <v>17.0</v>
      </c>
      <c r="E99" s="136" t="s">
        <v>4792</v>
      </c>
      <c r="F99" s="161" t="s">
        <v>4791</v>
      </c>
      <c r="G99" s="7" t="s">
        <v>346</v>
      </c>
      <c r="H99" s="7" t="s">
        <v>3</v>
      </c>
      <c r="I99" s="160">
        <v>2.0</v>
      </c>
      <c r="J99" s="160" t="s">
        <v>380</v>
      </c>
      <c r="K99" s="162">
        <v>98.0</v>
      </c>
      <c r="L99" s="164" t="str">
        <f t="array" ref="L99">if(or(left(A99,3)="SAT",left(A99,4)="PSAT"),indirect(A99&amp;"!"&amp;if(C99=1,"C",if(C99=2,"G",if(C99=3,"K","ColError!")))&amp; if(B99="Reading &amp; Writing",D99+4, if(B99="Math",D99+35,"RowError!"))),iferror(vlookup(E99,vstack('SLT Uniques'!$B$5:$C$53,'SLT Uniques'!$F$5:$G$86),2,FALSE),"not found"))</f>
        <v/>
      </c>
      <c r="M99" s="164" t="str">
        <f t="shared" si="1"/>
        <v>-</v>
      </c>
      <c r="N99" s="2"/>
      <c r="O99" s="2"/>
      <c r="P99" s="2"/>
      <c r="Q99" s="2"/>
      <c r="R99" s="2"/>
      <c r="S99" s="2"/>
      <c r="T99" s="2"/>
      <c r="U99" s="2"/>
      <c r="V99" s="2"/>
    </row>
    <row r="100">
      <c r="A100" s="162" t="s">
        <v>353</v>
      </c>
      <c r="B100" s="136" t="s">
        <v>188</v>
      </c>
      <c r="C100" s="166">
        <v>1.0</v>
      </c>
      <c r="D100" s="136">
        <v>18.0</v>
      </c>
      <c r="E100" s="136" t="s">
        <v>3266</v>
      </c>
      <c r="F100" s="161" t="s">
        <v>3265</v>
      </c>
      <c r="G100" s="7" t="s">
        <v>339</v>
      </c>
      <c r="H100" s="7" t="s">
        <v>42</v>
      </c>
      <c r="I100" s="160">
        <v>2.0</v>
      </c>
      <c r="J100" s="160" t="s">
        <v>370</v>
      </c>
      <c r="K100" s="162">
        <v>99.0</v>
      </c>
      <c r="L100" s="164" t="str">
        <f t="array" ref="L100">if(or(left(A100,3)="SAT",left(A100,4)="PSAT"),indirect(A100&amp;"!"&amp;if(C100=1,"C",if(C100=2,"G",if(C100=3,"K","ColError!")))&amp; if(B100="Reading &amp; Writing",D100+4, if(B100="Math",D100+35,"RowError!"))),iferror(vlookup(E100,vstack('SLT Uniques'!$B$5:$C$53,'SLT Uniques'!$F$5:$G$86),2,FALSE),"not found"))</f>
        <v/>
      </c>
      <c r="M100" s="164" t="str">
        <f t="shared" si="1"/>
        <v>-</v>
      </c>
      <c r="N100" s="2"/>
      <c r="O100" s="2"/>
      <c r="P100" s="2"/>
      <c r="Q100" s="2"/>
      <c r="R100" s="2"/>
      <c r="S100" s="2"/>
      <c r="T100" s="2"/>
      <c r="U100" s="2"/>
      <c r="V100" s="2"/>
    </row>
    <row r="101">
      <c r="A101" s="162" t="s">
        <v>353</v>
      </c>
      <c r="B101" s="136" t="s">
        <v>188</v>
      </c>
      <c r="C101" s="166">
        <v>1.0</v>
      </c>
      <c r="D101" s="136">
        <v>19.0</v>
      </c>
      <c r="E101" s="136" t="s">
        <v>5019</v>
      </c>
      <c r="F101" s="161" t="s">
        <v>5018</v>
      </c>
      <c r="G101" s="7" t="s">
        <v>346</v>
      </c>
      <c r="H101" s="7" t="s">
        <v>40</v>
      </c>
      <c r="I101" s="160">
        <v>3.0</v>
      </c>
      <c r="J101" s="160" t="s">
        <v>5020</v>
      </c>
      <c r="K101" s="162">
        <v>100.0</v>
      </c>
      <c r="L101" s="164" t="str">
        <f t="array" ref="L101">if(or(left(A101,3)="SAT",left(A101,4)="PSAT"),indirect(A101&amp;"!"&amp;if(C101=1,"C",if(C101=2,"G",if(C101=3,"K","ColError!")))&amp; if(B101="Reading &amp; Writing",D101+4, if(B101="Math",D101+35,"RowError!"))),iferror(vlookup(E101,vstack('SLT Uniques'!$B$5:$C$53,'SLT Uniques'!$F$5:$G$86),2,FALSE),"not found"))</f>
        <v/>
      </c>
      <c r="M101" s="164" t="str">
        <f t="shared" si="1"/>
        <v>-</v>
      </c>
      <c r="N101" s="2"/>
      <c r="O101" s="2"/>
      <c r="P101" s="2"/>
      <c r="Q101" s="2"/>
      <c r="R101" s="2"/>
      <c r="S101" s="2"/>
      <c r="T101" s="2"/>
      <c r="U101" s="2"/>
      <c r="V101" s="2"/>
    </row>
    <row r="102">
      <c r="A102" s="162" t="s">
        <v>353</v>
      </c>
      <c r="B102" s="176" t="s">
        <v>188</v>
      </c>
      <c r="C102" s="166">
        <v>1.0</v>
      </c>
      <c r="D102" s="136">
        <v>20.0</v>
      </c>
      <c r="E102" s="136" t="s">
        <v>4030</v>
      </c>
      <c r="F102" s="161" t="s">
        <v>4029</v>
      </c>
      <c r="G102" s="7" t="s">
        <v>341</v>
      </c>
      <c r="H102" s="7" t="s">
        <v>30</v>
      </c>
      <c r="I102" s="160">
        <v>3.0</v>
      </c>
      <c r="J102" s="160" t="s">
        <v>4031</v>
      </c>
      <c r="K102" s="162">
        <v>101.0</v>
      </c>
      <c r="L102" s="164" t="str">
        <f t="array" ref="L102">if(or(left(A102,3)="SAT",left(A102,4)="PSAT"),indirect(A102&amp;"!"&amp;if(C102=1,"C",if(C102=2,"G",if(C102=3,"K","ColError!")))&amp; if(B102="Reading &amp; Writing",D102+4, if(B102="Math",D102+35,"RowError!"))),iferror(vlookup(E102,vstack('SLT Uniques'!$B$5:$C$53,'SLT Uniques'!$F$5:$G$86),2,FALSE),"not found"))</f>
        <v/>
      </c>
      <c r="M102" s="164" t="str">
        <f t="shared" si="1"/>
        <v>-</v>
      </c>
      <c r="N102" s="2"/>
      <c r="O102" s="2"/>
      <c r="P102" s="2"/>
      <c r="Q102" s="2"/>
      <c r="R102" s="2"/>
      <c r="S102" s="2"/>
      <c r="T102" s="2"/>
      <c r="U102" s="2"/>
      <c r="V102" s="2"/>
    </row>
    <row r="103">
      <c r="A103" s="162" t="s">
        <v>353</v>
      </c>
      <c r="B103" s="176" t="s">
        <v>188</v>
      </c>
      <c r="C103" s="166">
        <v>1.0</v>
      </c>
      <c r="D103" s="136">
        <v>21.0</v>
      </c>
      <c r="E103" s="136" t="s">
        <v>3044</v>
      </c>
      <c r="F103" s="161" t="s">
        <v>3043</v>
      </c>
      <c r="G103" s="7" t="s">
        <v>339</v>
      </c>
      <c r="H103" s="7" t="s">
        <v>18</v>
      </c>
      <c r="I103" s="160">
        <v>3.0</v>
      </c>
      <c r="J103" s="160" t="s">
        <v>3045</v>
      </c>
      <c r="K103" s="162">
        <v>102.0</v>
      </c>
      <c r="L103" s="164" t="str">
        <f t="array" ref="L103">if(or(left(A103,3)="SAT",left(A103,4)="PSAT"),indirect(A103&amp;"!"&amp;if(C103=1,"C",if(C103=2,"G",if(C103=3,"K","ColError!")))&amp; if(B103="Reading &amp; Writing",D103+4, if(B103="Math",D103+35,"RowError!"))),iferror(vlookup(E103,vstack('SLT Uniques'!$B$5:$C$53,'SLT Uniques'!$F$5:$G$86),2,FALSE),"not found"))</f>
        <v/>
      </c>
      <c r="M103" s="164" t="str">
        <f t="shared" si="1"/>
        <v>-</v>
      </c>
      <c r="N103" s="2"/>
      <c r="O103" s="2"/>
      <c r="P103" s="2"/>
      <c r="Q103" s="2"/>
      <c r="R103" s="2"/>
      <c r="S103" s="2"/>
      <c r="T103" s="2"/>
      <c r="U103" s="2"/>
      <c r="V103" s="2"/>
    </row>
    <row r="104">
      <c r="A104" s="162" t="s">
        <v>353</v>
      </c>
      <c r="B104" s="176" t="s">
        <v>188</v>
      </c>
      <c r="C104" s="166">
        <v>1.0</v>
      </c>
      <c r="D104" s="136">
        <v>22.0</v>
      </c>
      <c r="E104" s="136" t="s">
        <v>3620</v>
      </c>
      <c r="F104" s="161" t="s">
        <v>3619</v>
      </c>
      <c r="G104" s="7" t="s">
        <v>341</v>
      </c>
      <c r="H104" s="7" t="s">
        <v>342</v>
      </c>
      <c r="I104" s="160">
        <v>3.0</v>
      </c>
      <c r="J104" s="160" t="s">
        <v>3621</v>
      </c>
      <c r="K104" s="162">
        <v>103.0</v>
      </c>
      <c r="L104" s="164" t="str">
        <f t="array" ref="L104">if(or(left(A104,3)="SAT",left(A104,4)="PSAT"),indirect(A104&amp;"!"&amp;if(C104=1,"C",if(C104=2,"G",if(C104=3,"K","ColError!")))&amp; if(B104="Reading &amp; Writing",D104+4, if(B104="Math",D104+35,"RowError!"))),iferror(vlookup(E104,vstack('SLT Uniques'!$B$5:$C$53,'SLT Uniques'!$F$5:$G$86),2,FALSE),"not found"))</f>
        <v/>
      </c>
      <c r="M104" s="164" t="str">
        <f t="shared" si="1"/>
        <v>-</v>
      </c>
      <c r="N104" s="2"/>
      <c r="O104" s="2"/>
      <c r="P104" s="2"/>
      <c r="Q104" s="2"/>
      <c r="R104" s="2"/>
      <c r="S104" s="2"/>
      <c r="T104" s="2"/>
      <c r="U104" s="2"/>
      <c r="V104" s="2"/>
    </row>
    <row r="105">
      <c r="A105" s="162" t="s">
        <v>353</v>
      </c>
      <c r="B105" s="176" t="s">
        <v>188</v>
      </c>
      <c r="C105" s="166">
        <v>2.0</v>
      </c>
      <c r="D105" s="136">
        <v>1.0</v>
      </c>
      <c r="E105" s="136" t="s">
        <v>4499</v>
      </c>
      <c r="F105" s="161" t="s">
        <v>4498</v>
      </c>
      <c r="G105" s="7" t="s">
        <v>344</v>
      </c>
      <c r="H105" s="5" t="s">
        <v>32</v>
      </c>
      <c r="I105" s="160">
        <v>1.0</v>
      </c>
      <c r="J105" s="160" t="s">
        <v>367</v>
      </c>
      <c r="K105" s="162">
        <v>104.0</v>
      </c>
      <c r="L105" s="164" t="str">
        <f t="array" ref="L105">if(or(left(A105,3)="SAT",left(A105,4)="PSAT"),indirect(A105&amp;"!"&amp;if(C105=1,"C",if(C105=2,"G",if(C105=3,"K","ColError!")))&amp; if(B105="Reading &amp; Writing",D105+4, if(B105="Math",D105+35,"RowError!"))),iferror(vlookup(E105,vstack('SLT Uniques'!$B$5:$C$53,'SLT Uniques'!$F$5:$G$86),2,FALSE),"not found"))</f>
        <v/>
      </c>
      <c r="M105" s="164" t="str">
        <f t="shared" si="1"/>
        <v>-</v>
      </c>
      <c r="N105" s="2"/>
      <c r="O105" s="2"/>
      <c r="P105" s="2"/>
      <c r="Q105" s="2"/>
      <c r="R105" s="2"/>
      <c r="S105" s="2"/>
      <c r="T105" s="2"/>
      <c r="U105" s="2"/>
      <c r="V105" s="2"/>
    </row>
    <row r="106">
      <c r="A106" s="162" t="s">
        <v>353</v>
      </c>
      <c r="B106" s="136" t="s">
        <v>188</v>
      </c>
      <c r="C106" s="166">
        <v>2.0</v>
      </c>
      <c r="D106" s="136">
        <v>2.0</v>
      </c>
      <c r="E106" s="136" t="s">
        <v>3134</v>
      </c>
      <c r="F106" s="161" t="s">
        <v>3133</v>
      </c>
      <c r="G106" s="7" t="s">
        <v>339</v>
      </c>
      <c r="H106" s="7" t="s">
        <v>16</v>
      </c>
      <c r="I106" s="160">
        <v>1.0</v>
      </c>
      <c r="J106" s="160" t="s">
        <v>3135</v>
      </c>
      <c r="K106" s="162">
        <v>105.0</v>
      </c>
      <c r="L106" s="164" t="str">
        <f t="array" ref="L106">if(or(left(A106,3)="SAT",left(A106,4)="PSAT"),indirect(A106&amp;"!"&amp;if(C106=1,"C",if(C106=2,"G",if(C106=3,"K","ColError!")))&amp; if(B106="Reading &amp; Writing",D106+4, if(B106="Math",D106+35,"RowError!"))),iferror(vlookup(E106,vstack('SLT Uniques'!$B$5:$C$53,'SLT Uniques'!$F$5:$G$86),2,FALSE),"not found"))</f>
        <v/>
      </c>
      <c r="M106" s="164" t="str">
        <f t="shared" si="1"/>
        <v>-</v>
      </c>
      <c r="N106" s="2"/>
      <c r="O106" s="2"/>
      <c r="P106" s="2"/>
      <c r="Q106" s="2"/>
      <c r="R106" s="2"/>
      <c r="S106" s="2"/>
      <c r="T106" s="2"/>
      <c r="U106" s="2"/>
      <c r="V106" s="2"/>
    </row>
    <row r="107">
      <c r="A107" s="162" t="s">
        <v>353</v>
      </c>
      <c r="B107" s="136" t="s">
        <v>188</v>
      </c>
      <c r="C107" s="166">
        <v>2.0</v>
      </c>
      <c r="D107" s="136">
        <v>3.0</v>
      </c>
      <c r="E107" s="136" t="s">
        <v>4977</v>
      </c>
      <c r="F107" s="161" t="s">
        <v>4976</v>
      </c>
      <c r="G107" s="7" t="s">
        <v>346</v>
      </c>
      <c r="H107" s="7" t="s">
        <v>3</v>
      </c>
      <c r="I107" s="160">
        <v>1.0</v>
      </c>
      <c r="J107" s="160" t="s">
        <v>380</v>
      </c>
      <c r="K107" s="162">
        <v>106.0</v>
      </c>
      <c r="L107" s="164" t="str">
        <f t="array" ref="L107">if(or(left(A107,3)="SAT",left(A107,4)="PSAT"),indirect(A107&amp;"!"&amp;if(C107=1,"C",if(C107=2,"G",if(C107=3,"K","ColError!")))&amp; if(B107="Reading &amp; Writing",D107+4, if(B107="Math",D107+35,"RowError!"))),iferror(vlookup(E107,vstack('SLT Uniques'!$B$5:$C$53,'SLT Uniques'!$F$5:$G$86),2,FALSE),"not found"))</f>
        <v/>
      </c>
      <c r="M107" s="164" t="str">
        <f t="shared" si="1"/>
        <v>-</v>
      </c>
      <c r="N107" s="2"/>
      <c r="O107" s="2"/>
      <c r="P107" s="2"/>
      <c r="Q107" s="2"/>
      <c r="R107" s="2"/>
      <c r="S107" s="2"/>
      <c r="T107" s="2"/>
      <c r="U107" s="2"/>
      <c r="V107" s="2"/>
    </row>
    <row r="108">
      <c r="A108" s="162" t="s">
        <v>353</v>
      </c>
      <c r="B108" s="136" t="s">
        <v>188</v>
      </c>
      <c r="C108" s="166">
        <v>2.0</v>
      </c>
      <c r="D108" s="136">
        <v>4.0</v>
      </c>
      <c r="E108" s="136" t="s">
        <v>3638</v>
      </c>
      <c r="F108" s="161" t="s">
        <v>3637</v>
      </c>
      <c r="G108" s="7" t="s">
        <v>341</v>
      </c>
      <c r="H108" s="7" t="s">
        <v>10</v>
      </c>
      <c r="I108" s="160">
        <v>1.0</v>
      </c>
      <c r="J108" s="160" t="s">
        <v>367</v>
      </c>
      <c r="K108" s="162">
        <v>107.0</v>
      </c>
      <c r="L108" s="164" t="str">
        <f t="array" ref="L108">if(or(left(A108,3)="SAT",left(A108,4)="PSAT"),indirect(A108&amp;"!"&amp;if(C108=1,"C",if(C108=2,"G",if(C108=3,"K","ColError!")))&amp; if(B108="Reading &amp; Writing",D108+4, if(B108="Math",D108+35,"RowError!"))),iferror(vlookup(E108,vstack('SLT Uniques'!$B$5:$C$53,'SLT Uniques'!$F$5:$G$86),2,FALSE),"not found"))</f>
        <v/>
      </c>
      <c r="M108" s="164" t="str">
        <f t="shared" si="1"/>
        <v>-</v>
      </c>
      <c r="N108" s="2"/>
      <c r="O108" s="2"/>
      <c r="P108" s="2"/>
      <c r="Q108" s="2"/>
      <c r="R108" s="2"/>
      <c r="S108" s="2"/>
      <c r="T108" s="2"/>
      <c r="U108" s="2"/>
      <c r="V108" s="2"/>
    </row>
    <row r="109">
      <c r="A109" s="162" t="s">
        <v>353</v>
      </c>
      <c r="B109" s="136" t="s">
        <v>188</v>
      </c>
      <c r="C109" s="166">
        <v>2.0</v>
      </c>
      <c r="D109" s="136">
        <v>5.0</v>
      </c>
      <c r="E109" s="136" t="s">
        <v>2885</v>
      </c>
      <c r="F109" s="161" t="s">
        <v>2884</v>
      </c>
      <c r="G109" s="7" t="s">
        <v>339</v>
      </c>
      <c r="H109" s="7" t="s">
        <v>20</v>
      </c>
      <c r="I109" s="160">
        <v>1.0</v>
      </c>
      <c r="J109" s="160" t="s">
        <v>373</v>
      </c>
      <c r="K109" s="162">
        <v>108.0</v>
      </c>
      <c r="L109" s="164" t="str">
        <f t="array" ref="L109">if(or(left(A109,3)="SAT",left(A109,4)="PSAT"),indirect(A109&amp;"!"&amp;if(C109=1,"C",if(C109=2,"G",if(C109=3,"K","ColError!")))&amp; if(B109="Reading &amp; Writing",D109+4, if(B109="Math",D109+35,"RowError!"))),iferror(vlookup(E109,vstack('SLT Uniques'!$B$5:$C$53,'SLT Uniques'!$F$5:$G$86),2,FALSE),"not found"))</f>
        <v/>
      </c>
      <c r="M109" s="164" t="str">
        <f t="shared" si="1"/>
        <v>-</v>
      </c>
      <c r="N109" s="2"/>
      <c r="O109" s="2"/>
      <c r="P109" s="2"/>
      <c r="Q109" s="2"/>
      <c r="R109" s="2"/>
      <c r="S109" s="2"/>
      <c r="T109" s="2"/>
      <c r="U109" s="2"/>
      <c r="V109" s="2"/>
    </row>
    <row r="110">
      <c r="A110" s="162" t="s">
        <v>353</v>
      </c>
      <c r="B110" s="136" t="s">
        <v>188</v>
      </c>
      <c r="C110" s="166">
        <v>2.0</v>
      </c>
      <c r="D110" s="136">
        <v>6.0</v>
      </c>
      <c r="E110" s="136" t="s">
        <v>3740</v>
      </c>
      <c r="F110" s="161" t="s">
        <v>3739</v>
      </c>
      <c r="G110" s="7" t="s">
        <v>341</v>
      </c>
      <c r="H110" s="7" t="s">
        <v>10</v>
      </c>
      <c r="I110" s="160">
        <v>2.0</v>
      </c>
      <c r="J110" s="160" t="s">
        <v>370</v>
      </c>
      <c r="K110" s="162">
        <v>109.0</v>
      </c>
      <c r="L110" s="164" t="str">
        <f t="array" ref="L110">if(or(left(A110,3)="SAT",left(A110,4)="PSAT"),indirect(A110&amp;"!"&amp;if(C110=1,"C",if(C110=2,"G",if(C110=3,"K","ColError!")))&amp; if(B110="Reading &amp; Writing",D110+4, if(B110="Math",D110+35,"RowError!"))),iferror(vlookup(E110,vstack('SLT Uniques'!$B$5:$C$53,'SLT Uniques'!$F$5:$G$86),2,FALSE),"not found"))</f>
        <v/>
      </c>
      <c r="M110" s="164" t="str">
        <f t="shared" si="1"/>
        <v>-</v>
      </c>
      <c r="N110" s="2"/>
      <c r="O110" s="2"/>
      <c r="P110" s="2"/>
      <c r="Q110" s="2"/>
      <c r="R110" s="2"/>
      <c r="S110" s="2"/>
      <c r="T110" s="2"/>
      <c r="U110" s="2"/>
      <c r="V110" s="2"/>
    </row>
    <row r="111">
      <c r="A111" s="162" t="s">
        <v>353</v>
      </c>
      <c r="B111" s="136" t="s">
        <v>188</v>
      </c>
      <c r="C111" s="166">
        <v>2.0</v>
      </c>
      <c r="D111" s="136">
        <v>7.0</v>
      </c>
      <c r="E111" s="136" t="s">
        <v>4677</v>
      </c>
      <c r="F111" s="161" t="s">
        <v>4676</v>
      </c>
      <c r="G111" s="7" t="s">
        <v>344</v>
      </c>
      <c r="H111" s="7" t="s">
        <v>33</v>
      </c>
      <c r="I111" s="160">
        <v>1.0</v>
      </c>
      <c r="J111" s="160" t="s">
        <v>4678</v>
      </c>
      <c r="K111" s="162">
        <v>110.0</v>
      </c>
      <c r="L111" s="164" t="str">
        <f t="array" ref="L111">if(or(left(A111,3)="SAT",left(A111,4)="PSAT"),indirect(A111&amp;"!"&amp;if(C111=1,"C",if(C111=2,"G",if(C111=3,"K","ColError!")))&amp; if(B111="Reading &amp; Writing",D111+4, if(B111="Math",D111+35,"RowError!"))),iferror(vlookup(E111,vstack('SLT Uniques'!$B$5:$C$53,'SLT Uniques'!$F$5:$G$86),2,FALSE),"not found"))</f>
        <v/>
      </c>
      <c r="M111" s="164" t="str">
        <f t="shared" si="1"/>
        <v>-</v>
      </c>
      <c r="N111" s="2"/>
      <c r="O111" s="2"/>
      <c r="P111" s="2"/>
      <c r="Q111" s="2"/>
      <c r="R111" s="2"/>
      <c r="S111" s="2"/>
      <c r="T111" s="2"/>
      <c r="U111" s="2"/>
      <c r="V111" s="2"/>
    </row>
    <row r="112">
      <c r="A112" s="162" t="s">
        <v>353</v>
      </c>
      <c r="B112" s="136" t="s">
        <v>188</v>
      </c>
      <c r="C112" s="166">
        <v>2.0</v>
      </c>
      <c r="D112" s="136">
        <v>8.0</v>
      </c>
      <c r="E112" s="136" t="s">
        <v>3010</v>
      </c>
      <c r="F112" s="161" t="s">
        <v>3009</v>
      </c>
      <c r="G112" s="7" t="s">
        <v>339</v>
      </c>
      <c r="H112" s="7" t="s">
        <v>22</v>
      </c>
      <c r="I112" s="160">
        <v>1.0</v>
      </c>
      <c r="J112" s="160" t="s">
        <v>367</v>
      </c>
      <c r="K112" s="162">
        <v>111.0</v>
      </c>
      <c r="L112" s="164" t="str">
        <f t="array" ref="L112">if(or(left(A112,3)="SAT",left(A112,4)="PSAT"),indirect(A112&amp;"!"&amp;if(C112=1,"C",if(C112=2,"G",if(C112=3,"K","ColError!")))&amp; if(B112="Reading &amp; Writing",D112+4, if(B112="Math",D112+35,"RowError!"))),iferror(vlookup(E112,vstack('SLT Uniques'!$B$5:$C$53,'SLT Uniques'!$F$5:$G$86),2,FALSE),"not found"))</f>
        <v/>
      </c>
      <c r="M112" s="164" t="str">
        <f t="shared" si="1"/>
        <v>-</v>
      </c>
      <c r="N112" s="2"/>
      <c r="O112" s="2"/>
      <c r="P112" s="2"/>
      <c r="Q112" s="2"/>
      <c r="R112" s="2"/>
      <c r="S112" s="2"/>
      <c r="T112" s="2"/>
      <c r="U112" s="2"/>
      <c r="V112" s="2"/>
    </row>
    <row r="113">
      <c r="A113" s="162" t="s">
        <v>353</v>
      </c>
      <c r="B113" s="136" t="s">
        <v>188</v>
      </c>
      <c r="C113" s="166">
        <v>2.0</v>
      </c>
      <c r="D113" s="136">
        <v>9.0</v>
      </c>
      <c r="E113" s="136" t="s">
        <v>3215</v>
      </c>
      <c r="F113" s="161" t="s">
        <v>3214</v>
      </c>
      <c r="G113" s="7" t="s">
        <v>339</v>
      </c>
      <c r="H113" s="7" t="s">
        <v>16</v>
      </c>
      <c r="I113" s="160">
        <v>1.0</v>
      </c>
      <c r="J113" s="160" t="s">
        <v>3216</v>
      </c>
      <c r="K113" s="162">
        <v>112.0</v>
      </c>
      <c r="L113" s="164" t="str">
        <f t="array" ref="L113">if(or(left(A113,3)="SAT",left(A113,4)="PSAT"),indirect(A113&amp;"!"&amp;if(C113=1,"C",if(C113=2,"G",if(C113=3,"K","ColError!")))&amp; if(B113="Reading &amp; Writing",D113+4, if(B113="Math",D113+35,"RowError!"))),iferror(vlookup(E113,vstack('SLT Uniques'!$B$5:$C$53,'SLT Uniques'!$F$5:$G$86),2,FALSE),"not found"))</f>
        <v/>
      </c>
      <c r="M113" s="164" t="str">
        <f t="shared" si="1"/>
        <v>-</v>
      </c>
      <c r="N113" s="2"/>
      <c r="O113" s="2"/>
      <c r="P113" s="2"/>
      <c r="Q113" s="2"/>
      <c r="R113" s="2"/>
      <c r="S113" s="2"/>
      <c r="T113" s="2"/>
      <c r="U113" s="2"/>
      <c r="V113" s="2"/>
    </row>
    <row r="114">
      <c r="A114" s="162" t="s">
        <v>353</v>
      </c>
      <c r="B114" s="136" t="s">
        <v>188</v>
      </c>
      <c r="C114" s="166">
        <v>2.0</v>
      </c>
      <c r="D114" s="136">
        <v>10.0</v>
      </c>
      <c r="E114" s="136" t="s">
        <v>3828</v>
      </c>
      <c r="F114" s="161" t="s">
        <v>3827</v>
      </c>
      <c r="G114" s="7" t="s">
        <v>341</v>
      </c>
      <c r="H114" s="7" t="s">
        <v>30</v>
      </c>
      <c r="I114" s="160">
        <v>1.0</v>
      </c>
      <c r="J114" s="160" t="s">
        <v>380</v>
      </c>
      <c r="K114" s="162">
        <v>113.0</v>
      </c>
      <c r="L114" s="164" t="str">
        <f t="array" ref="L114">if(or(left(A114,3)="SAT",left(A114,4)="PSAT"),indirect(A114&amp;"!"&amp;if(C114=1,"C",if(C114=2,"G",if(C114=3,"K","ColError!")))&amp; if(B114="Reading &amp; Writing",D114+4, if(B114="Math",D114+35,"RowError!"))),iferror(vlookup(E114,vstack('SLT Uniques'!$B$5:$C$53,'SLT Uniques'!$F$5:$G$86),2,FALSE),"not found"))</f>
        <v/>
      </c>
      <c r="M114" s="164" t="str">
        <f t="shared" si="1"/>
        <v>-</v>
      </c>
      <c r="N114" s="2"/>
      <c r="O114" s="2"/>
      <c r="P114" s="2"/>
      <c r="Q114" s="2"/>
      <c r="R114" s="2"/>
      <c r="S114" s="2"/>
      <c r="T114" s="2"/>
      <c r="U114" s="2"/>
      <c r="V114" s="2"/>
    </row>
    <row r="115">
      <c r="A115" s="162" t="s">
        <v>353</v>
      </c>
      <c r="B115" s="136" t="s">
        <v>188</v>
      </c>
      <c r="C115" s="166">
        <v>2.0</v>
      </c>
      <c r="D115" s="136">
        <v>11.0</v>
      </c>
      <c r="E115" s="136" t="s">
        <v>2826</v>
      </c>
      <c r="F115" s="161" t="s">
        <v>2825</v>
      </c>
      <c r="G115" s="7" t="s">
        <v>339</v>
      </c>
      <c r="H115" s="7" t="s">
        <v>20</v>
      </c>
      <c r="I115" s="160">
        <v>1.0</v>
      </c>
      <c r="J115" s="160" t="s">
        <v>380</v>
      </c>
      <c r="K115" s="162">
        <v>114.0</v>
      </c>
      <c r="L115" s="164" t="str">
        <f t="array" ref="L115">if(or(left(A115,3)="SAT",left(A115,4)="PSAT"),indirect(A115&amp;"!"&amp;if(C115=1,"C",if(C115=2,"G",if(C115=3,"K","ColError!")))&amp; if(B115="Reading &amp; Writing",D115+4, if(B115="Math",D115+35,"RowError!"))),iferror(vlookup(E115,vstack('SLT Uniques'!$B$5:$C$53,'SLT Uniques'!$F$5:$G$86),2,FALSE),"not found"))</f>
        <v/>
      </c>
      <c r="M115" s="164" t="str">
        <f t="shared" si="1"/>
        <v>-</v>
      </c>
      <c r="N115" s="2"/>
      <c r="O115" s="2"/>
      <c r="P115" s="2"/>
      <c r="Q115" s="2"/>
      <c r="R115" s="2"/>
      <c r="S115" s="2"/>
      <c r="T115" s="2"/>
      <c r="U115" s="2"/>
      <c r="V115" s="2"/>
    </row>
    <row r="116">
      <c r="A116" s="162" t="s">
        <v>353</v>
      </c>
      <c r="B116" s="136" t="s">
        <v>188</v>
      </c>
      <c r="C116" s="166">
        <v>2.0</v>
      </c>
      <c r="D116" s="136">
        <v>12.0</v>
      </c>
      <c r="E116" s="136" t="s">
        <v>3502</v>
      </c>
      <c r="F116" s="161" t="s">
        <v>3501</v>
      </c>
      <c r="G116" s="7" t="s">
        <v>339</v>
      </c>
      <c r="H116" s="7" t="s">
        <v>20</v>
      </c>
      <c r="I116" s="160">
        <v>1.0</v>
      </c>
      <c r="J116" s="160" t="s">
        <v>373</v>
      </c>
      <c r="K116" s="162">
        <v>115.0</v>
      </c>
      <c r="L116" s="164" t="str">
        <f t="array" ref="L116">if(or(left(A116,3)="SAT",left(A116,4)="PSAT"),indirect(A116&amp;"!"&amp;if(C116=1,"C",if(C116=2,"G",if(C116=3,"K","ColError!")))&amp; if(B116="Reading &amp; Writing",D116+4, if(B116="Math",D116+35,"RowError!"))),iferror(vlookup(E116,vstack('SLT Uniques'!$B$5:$C$53,'SLT Uniques'!$F$5:$G$86),2,FALSE),"not found"))</f>
        <v/>
      </c>
      <c r="M116" s="164" t="str">
        <f t="shared" si="1"/>
        <v>-</v>
      </c>
      <c r="N116" s="2"/>
      <c r="O116" s="2"/>
      <c r="P116" s="2"/>
      <c r="Q116" s="2"/>
      <c r="R116" s="2"/>
      <c r="S116" s="2"/>
      <c r="T116" s="2"/>
      <c r="U116" s="2"/>
      <c r="V116" s="2"/>
    </row>
    <row r="117">
      <c r="A117" s="162" t="s">
        <v>353</v>
      </c>
      <c r="B117" s="136" t="s">
        <v>188</v>
      </c>
      <c r="C117" s="166">
        <v>2.0</v>
      </c>
      <c r="D117" s="136">
        <v>13.0</v>
      </c>
      <c r="E117" s="136" t="s">
        <v>4933</v>
      </c>
      <c r="F117" s="161" t="s">
        <v>4932</v>
      </c>
      <c r="G117" s="7" t="s">
        <v>346</v>
      </c>
      <c r="H117" s="7" t="s">
        <v>24</v>
      </c>
      <c r="I117" s="160">
        <v>1.0</v>
      </c>
      <c r="J117" s="160" t="s">
        <v>4934</v>
      </c>
      <c r="K117" s="162">
        <v>116.0</v>
      </c>
      <c r="L117" s="164" t="str">
        <f t="array" ref="L117">if(or(left(A117,3)="SAT",left(A117,4)="PSAT"),indirect(A117&amp;"!"&amp;if(C117=1,"C",if(C117=2,"G",if(C117=3,"K","ColError!")))&amp; if(B117="Reading &amp; Writing",D117+4, if(B117="Math",D117+35,"RowError!"))),iferror(vlookup(E117,vstack('SLT Uniques'!$B$5:$C$53,'SLT Uniques'!$F$5:$G$86),2,FALSE),"not found"))</f>
        <v/>
      </c>
      <c r="M117" s="164" t="str">
        <f t="shared" si="1"/>
        <v>-</v>
      </c>
      <c r="N117" s="2"/>
      <c r="O117" s="2"/>
      <c r="P117" s="2"/>
      <c r="Q117" s="2"/>
      <c r="R117" s="2"/>
      <c r="S117" s="2"/>
      <c r="T117" s="2"/>
      <c r="U117" s="2"/>
      <c r="V117" s="2"/>
    </row>
    <row r="118">
      <c r="A118" s="162" t="s">
        <v>353</v>
      </c>
      <c r="B118" s="136" t="s">
        <v>188</v>
      </c>
      <c r="C118" s="166">
        <v>2.0</v>
      </c>
      <c r="D118" s="136">
        <v>14.0</v>
      </c>
      <c r="E118" s="136" t="s">
        <v>3114</v>
      </c>
      <c r="F118" s="161" t="s">
        <v>3113</v>
      </c>
      <c r="G118" s="7" t="s">
        <v>339</v>
      </c>
      <c r="H118" s="7" t="s">
        <v>18</v>
      </c>
      <c r="I118" s="160">
        <v>3.0</v>
      </c>
      <c r="J118" s="160" t="s">
        <v>373</v>
      </c>
      <c r="K118" s="162">
        <v>117.0</v>
      </c>
      <c r="L118" s="164" t="str">
        <f t="array" ref="L118">if(or(left(A118,3)="SAT",left(A118,4)="PSAT"),indirect(A118&amp;"!"&amp;if(C118=1,"C",if(C118=2,"G",if(C118=3,"K","ColError!")))&amp; if(B118="Reading &amp; Writing",D118+4, if(B118="Math",D118+35,"RowError!"))),iferror(vlookup(E118,vstack('SLT Uniques'!$B$5:$C$53,'SLT Uniques'!$F$5:$G$86),2,FALSE),"not found"))</f>
        <v/>
      </c>
      <c r="M118" s="164" t="str">
        <f t="shared" si="1"/>
        <v>-</v>
      </c>
      <c r="N118" s="2"/>
      <c r="O118" s="2"/>
      <c r="P118" s="2"/>
      <c r="Q118" s="2"/>
      <c r="R118" s="2"/>
      <c r="S118" s="2"/>
      <c r="T118" s="2"/>
      <c r="U118" s="2"/>
      <c r="V118" s="2"/>
    </row>
    <row r="119">
      <c r="A119" s="162" t="s">
        <v>353</v>
      </c>
      <c r="B119" s="136" t="s">
        <v>188</v>
      </c>
      <c r="C119" s="166">
        <v>2.0</v>
      </c>
      <c r="D119" s="136">
        <v>15.0</v>
      </c>
      <c r="E119" s="136" t="s">
        <v>4366</v>
      </c>
      <c r="F119" s="161" t="s">
        <v>4365</v>
      </c>
      <c r="G119" s="7" t="s">
        <v>344</v>
      </c>
      <c r="H119" s="7" t="s">
        <v>37</v>
      </c>
      <c r="I119" s="160">
        <v>1.0</v>
      </c>
      <c r="J119" s="160" t="s">
        <v>370</v>
      </c>
      <c r="K119" s="162">
        <v>118.0</v>
      </c>
      <c r="L119" s="164" t="str">
        <f t="array" ref="L119">if(or(left(A119,3)="SAT",left(A119,4)="PSAT"),indirect(A119&amp;"!"&amp;if(C119=1,"C",if(C119=2,"G",if(C119=3,"K","ColError!")))&amp; if(B119="Reading &amp; Writing",D119+4, if(B119="Math",D119+35,"RowError!"))),iferror(vlookup(E119,vstack('SLT Uniques'!$B$5:$C$53,'SLT Uniques'!$F$5:$G$86),2,FALSE),"not found"))</f>
        <v/>
      </c>
      <c r="M119" s="164" t="str">
        <f t="shared" si="1"/>
        <v>-</v>
      </c>
      <c r="N119" s="2"/>
      <c r="O119" s="2"/>
      <c r="P119" s="2"/>
      <c r="Q119" s="2"/>
      <c r="R119" s="2"/>
      <c r="S119" s="2"/>
      <c r="T119" s="2"/>
      <c r="U119" s="2"/>
      <c r="V119" s="2"/>
    </row>
    <row r="120">
      <c r="A120" s="162" t="s">
        <v>353</v>
      </c>
      <c r="B120" s="136" t="s">
        <v>188</v>
      </c>
      <c r="C120" s="166">
        <v>2.0</v>
      </c>
      <c r="D120" s="136">
        <v>16.0</v>
      </c>
      <c r="E120" s="136" t="s">
        <v>2894</v>
      </c>
      <c r="F120" s="161" t="s">
        <v>2893</v>
      </c>
      <c r="G120" s="7" t="s">
        <v>339</v>
      </c>
      <c r="H120" s="7" t="s">
        <v>16</v>
      </c>
      <c r="I120" s="160">
        <v>1.0</v>
      </c>
      <c r="J120" s="160" t="s">
        <v>380</v>
      </c>
      <c r="K120" s="162">
        <v>119.0</v>
      </c>
      <c r="L120" s="164" t="str">
        <f t="array" ref="L120">if(or(left(A120,3)="SAT",left(A120,4)="PSAT"),indirect(A120&amp;"!"&amp;if(C120=1,"C",if(C120=2,"G",if(C120=3,"K","ColError!")))&amp; if(B120="Reading &amp; Writing",D120+4, if(B120="Math",D120+35,"RowError!"))),iferror(vlookup(E120,vstack('SLT Uniques'!$B$5:$C$53,'SLT Uniques'!$F$5:$G$86),2,FALSE),"not found"))</f>
        <v/>
      </c>
      <c r="M120" s="164" t="str">
        <f t="shared" si="1"/>
        <v>-</v>
      </c>
      <c r="N120" s="2"/>
      <c r="O120" s="2"/>
      <c r="P120" s="2"/>
      <c r="Q120" s="2"/>
      <c r="R120" s="2"/>
      <c r="S120" s="2"/>
      <c r="T120" s="2"/>
      <c r="U120" s="2"/>
      <c r="V120" s="2"/>
    </row>
    <row r="121">
      <c r="A121" s="162" t="s">
        <v>353</v>
      </c>
      <c r="B121" s="136" t="s">
        <v>188</v>
      </c>
      <c r="C121" s="166">
        <v>2.0</v>
      </c>
      <c r="D121" s="136">
        <v>17.0</v>
      </c>
      <c r="E121" s="136" t="s">
        <v>3195</v>
      </c>
      <c r="F121" s="161" t="s">
        <v>3194</v>
      </c>
      <c r="G121" s="7" t="s">
        <v>339</v>
      </c>
      <c r="H121" s="7" t="s">
        <v>18</v>
      </c>
      <c r="I121" s="160">
        <v>1.0</v>
      </c>
      <c r="J121" s="160" t="s">
        <v>373</v>
      </c>
      <c r="K121" s="162">
        <v>120.0</v>
      </c>
      <c r="L121" s="164" t="str">
        <f t="array" ref="L121">if(or(left(A121,3)="SAT",left(A121,4)="PSAT"),indirect(A121&amp;"!"&amp;if(C121=1,"C",if(C121=2,"G",if(C121=3,"K","ColError!")))&amp; if(B121="Reading &amp; Writing",D121+4, if(B121="Math",D121+35,"RowError!"))),iferror(vlookup(E121,vstack('SLT Uniques'!$B$5:$C$53,'SLT Uniques'!$F$5:$G$86),2,FALSE),"not found"))</f>
        <v/>
      </c>
      <c r="M121" s="164" t="str">
        <f t="shared" si="1"/>
        <v>-</v>
      </c>
      <c r="N121" s="2"/>
      <c r="O121" s="2"/>
      <c r="P121" s="2"/>
      <c r="Q121" s="2"/>
      <c r="R121" s="2"/>
      <c r="S121" s="2"/>
      <c r="T121" s="2"/>
      <c r="U121" s="2"/>
      <c r="V121" s="2"/>
    </row>
    <row r="122">
      <c r="A122" s="162" t="s">
        <v>353</v>
      </c>
      <c r="B122" s="136" t="s">
        <v>188</v>
      </c>
      <c r="C122" s="166">
        <v>2.0</v>
      </c>
      <c r="D122" s="136">
        <v>18.0</v>
      </c>
      <c r="E122" s="136" t="s">
        <v>4073</v>
      </c>
      <c r="F122" s="161" t="s">
        <v>4072</v>
      </c>
      <c r="G122" s="7" t="s">
        <v>341</v>
      </c>
      <c r="H122" s="7" t="s">
        <v>30</v>
      </c>
      <c r="I122" s="160">
        <v>2.0</v>
      </c>
      <c r="J122" s="160" t="s">
        <v>373</v>
      </c>
      <c r="K122" s="162">
        <v>121.0</v>
      </c>
      <c r="L122" s="164" t="str">
        <f t="array" ref="L122">if(or(left(A122,3)="SAT",left(A122,4)="PSAT"),indirect(A122&amp;"!"&amp;if(C122=1,"C",if(C122=2,"G",if(C122=3,"K","ColError!")))&amp; if(B122="Reading &amp; Writing",D122+4, if(B122="Math",D122+35,"RowError!"))),iferror(vlookup(E122,vstack('SLT Uniques'!$B$5:$C$53,'SLT Uniques'!$F$5:$G$86),2,FALSE),"not found"))</f>
        <v/>
      </c>
      <c r="M122" s="164" t="str">
        <f t="shared" si="1"/>
        <v>-</v>
      </c>
      <c r="N122" s="2"/>
      <c r="O122" s="2"/>
      <c r="P122" s="2"/>
      <c r="Q122" s="2"/>
      <c r="R122" s="2"/>
      <c r="S122" s="2"/>
      <c r="T122" s="2"/>
      <c r="U122" s="2"/>
      <c r="V122" s="2"/>
    </row>
    <row r="123">
      <c r="A123" s="162" t="s">
        <v>353</v>
      </c>
      <c r="B123" s="136" t="s">
        <v>188</v>
      </c>
      <c r="C123" s="166">
        <v>2.0</v>
      </c>
      <c r="D123" s="136">
        <v>19.0</v>
      </c>
      <c r="E123" s="136" t="s">
        <v>4091</v>
      </c>
      <c r="F123" s="161" t="s">
        <v>4090</v>
      </c>
      <c r="G123" s="7" t="s">
        <v>341</v>
      </c>
      <c r="H123" s="7" t="s">
        <v>30</v>
      </c>
      <c r="I123" s="160">
        <v>1.0</v>
      </c>
      <c r="J123" s="160" t="s">
        <v>367</v>
      </c>
      <c r="K123" s="162">
        <v>122.0</v>
      </c>
      <c r="L123" s="164" t="str">
        <f t="array" ref="L123">if(or(left(A123,3)="SAT",left(A123,4)="PSAT"),indirect(A123&amp;"!"&amp;if(C123=1,"C",if(C123=2,"G",if(C123=3,"K","ColError!")))&amp; if(B123="Reading &amp; Writing",D123+4, if(B123="Math",D123+35,"RowError!"))),iferror(vlookup(E123,vstack('SLT Uniques'!$B$5:$C$53,'SLT Uniques'!$F$5:$G$86),2,FALSE),"not found"))</f>
        <v/>
      </c>
      <c r="M123" s="164" t="str">
        <f t="shared" si="1"/>
        <v>-</v>
      </c>
      <c r="N123" s="2"/>
      <c r="O123" s="2"/>
      <c r="P123" s="2"/>
      <c r="Q123" s="2"/>
      <c r="R123" s="2"/>
      <c r="S123" s="2"/>
      <c r="T123" s="2"/>
      <c r="U123" s="2"/>
      <c r="V123" s="2"/>
    </row>
    <row r="124">
      <c r="A124" s="162" t="s">
        <v>353</v>
      </c>
      <c r="B124" s="136" t="s">
        <v>188</v>
      </c>
      <c r="C124" s="166">
        <v>2.0</v>
      </c>
      <c r="D124" s="136">
        <v>20.0</v>
      </c>
      <c r="E124" s="136" t="s">
        <v>3201</v>
      </c>
      <c r="F124" s="161" t="s">
        <v>3200</v>
      </c>
      <c r="G124" s="7" t="s">
        <v>339</v>
      </c>
      <c r="H124" s="7" t="s">
        <v>20</v>
      </c>
      <c r="I124" s="160">
        <v>2.0</v>
      </c>
      <c r="J124" s="160" t="s">
        <v>373</v>
      </c>
      <c r="K124" s="162">
        <v>123.0</v>
      </c>
      <c r="L124" s="164" t="str">
        <f t="array" ref="L124">if(or(left(A124,3)="SAT",left(A124,4)="PSAT"),indirect(A124&amp;"!"&amp;if(C124=1,"C",if(C124=2,"G",if(C124=3,"K","ColError!")))&amp; if(B124="Reading &amp; Writing",D124+4, if(B124="Math",D124+35,"RowError!"))),iferror(vlookup(E124,vstack('SLT Uniques'!$B$5:$C$53,'SLT Uniques'!$F$5:$G$86),2,FALSE),"not found"))</f>
        <v/>
      </c>
      <c r="M124" s="164" t="str">
        <f t="shared" si="1"/>
        <v>-</v>
      </c>
      <c r="N124" s="2"/>
      <c r="O124" s="2"/>
      <c r="P124" s="2"/>
      <c r="Q124" s="2"/>
      <c r="R124" s="2"/>
      <c r="S124" s="2"/>
      <c r="T124" s="2"/>
      <c r="U124" s="2"/>
      <c r="V124" s="2"/>
    </row>
    <row r="125">
      <c r="A125" s="162" t="s">
        <v>353</v>
      </c>
      <c r="B125" s="136" t="s">
        <v>188</v>
      </c>
      <c r="C125" s="166">
        <v>2.0</v>
      </c>
      <c r="D125" s="136">
        <v>21.0</v>
      </c>
      <c r="E125" s="136" t="s">
        <v>3706</v>
      </c>
      <c r="F125" s="161" t="s">
        <v>3705</v>
      </c>
      <c r="G125" s="7" t="s">
        <v>341</v>
      </c>
      <c r="H125" s="7" t="s">
        <v>342</v>
      </c>
      <c r="I125" s="160">
        <v>2.0</v>
      </c>
      <c r="J125" s="160" t="s">
        <v>370</v>
      </c>
      <c r="K125" s="162">
        <v>124.0</v>
      </c>
      <c r="L125" s="164" t="str">
        <f t="array" ref="L125">if(or(left(A125,3)="SAT",left(A125,4)="PSAT"),indirect(A125&amp;"!"&amp;if(C125=1,"C",if(C125=2,"G",if(C125=3,"K","ColError!")))&amp; if(B125="Reading &amp; Writing",D125+4, if(B125="Math",D125+35,"RowError!"))),iferror(vlookup(E125,vstack('SLT Uniques'!$B$5:$C$53,'SLT Uniques'!$F$5:$G$86),2,FALSE),"not found"))</f>
        <v/>
      </c>
      <c r="M125" s="164" t="str">
        <f t="shared" si="1"/>
        <v>-</v>
      </c>
      <c r="N125" s="2"/>
      <c r="O125" s="2"/>
      <c r="P125" s="2"/>
      <c r="Q125" s="2"/>
      <c r="R125" s="2"/>
      <c r="S125" s="2"/>
      <c r="T125" s="2"/>
      <c r="U125" s="2"/>
      <c r="V125" s="2"/>
    </row>
    <row r="126">
      <c r="A126" s="162" t="s">
        <v>353</v>
      </c>
      <c r="B126" s="136" t="s">
        <v>188</v>
      </c>
      <c r="C126" s="166">
        <v>2.0</v>
      </c>
      <c r="D126" s="136">
        <v>22.0</v>
      </c>
      <c r="E126" s="136" t="s">
        <v>4876</v>
      </c>
      <c r="F126" s="161" t="s">
        <v>4875</v>
      </c>
      <c r="G126" s="7" t="s">
        <v>346</v>
      </c>
      <c r="H126" s="7" t="s">
        <v>40</v>
      </c>
      <c r="I126" s="160">
        <v>3.0</v>
      </c>
      <c r="J126" s="160" t="s">
        <v>373</v>
      </c>
      <c r="K126" s="162">
        <v>125.0</v>
      </c>
      <c r="L126" s="164" t="str">
        <f t="array" ref="L126">if(or(left(A126,3)="SAT",left(A126,4)="PSAT"),indirect(A126&amp;"!"&amp;if(C126=1,"C",if(C126=2,"G",if(C126=3,"K","ColError!")))&amp; if(B126="Reading &amp; Writing",D126+4, if(B126="Math",D126+35,"RowError!"))),iferror(vlookup(E126,vstack('SLT Uniques'!$B$5:$C$53,'SLT Uniques'!$F$5:$G$86),2,FALSE),"not found"))</f>
        <v/>
      </c>
      <c r="M126" s="164" t="str">
        <f t="shared" si="1"/>
        <v>-</v>
      </c>
      <c r="N126" s="2"/>
      <c r="O126" s="2"/>
      <c r="P126" s="2"/>
      <c r="Q126" s="2"/>
      <c r="R126" s="2"/>
      <c r="S126" s="2"/>
      <c r="T126" s="2"/>
      <c r="U126" s="2"/>
      <c r="V126" s="2"/>
    </row>
    <row r="127">
      <c r="A127" s="162" t="s">
        <v>353</v>
      </c>
      <c r="B127" s="136" t="s">
        <v>188</v>
      </c>
      <c r="C127" s="166">
        <v>3.0</v>
      </c>
      <c r="D127" s="136">
        <v>1.0</v>
      </c>
      <c r="E127" s="136" t="s">
        <v>3956</v>
      </c>
      <c r="F127" s="161" t="s">
        <v>3955</v>
      </c>
      <c r="G127" s="7" t="s">
        <v>341</v>
      </c>
      <c r="H127" s="7" t="s">
        <v>10</v>
      </c>
      <c r="I127" s="160">
        <v>1.0</v>
      </c>
      <c r="J127" s="160" t="s">
        <v>373</v>
      </c>
      <c r="K127" s="162">
        <v>126.0</v>
      </c>
      <c r="L127" s="164" t="str">
        <f t="array" ref="L127">if(or(left(A127,3)="SAT",left(A127,4)="PSAT"),indirect(A127&amp;"!"&amp;if(C127=1,"C",if(C127=2,"G",if(C127=3,"K","ColError!")))&amp; if(B127="Reading &amp; Writing",D127+4, if(B127="Math",D127+35,"RowError!"))),iferror(vlookup(E127,vstack('SLT Uniques'!$B$5:$C$53,'SLT Uniques'!$F$5:$G$86),2,FALSE),"not found"))</f>
        <v/>
      </c>
      <c r="M127" s="164" t="str">
        <f t="shared" si="1"/>
        <v>-</v>
      </c>
      <c r="N127" s="2"/>
      <c r="O127" s="2"/>
      <c r="P127" s="2"/>
      <c r="Q127" s="2"/>
      <c r="R127" s="2"/>
      <c r="S127" s="2"/>
      <c r="T127" s="2"/>
      <c r="U127" s="2"/>
      <c r="V127" s="2"/>
    </row>
    <row r="128">
      <c r="A128" s="162" t="s">
        <v>353</v>
      </c>
      <c r="B128" s="136" t="s">
        <v>188</v>
      </c>
      <c r="C128" s="166">
        <v>3.0</v>
      </c>
      <c r="D128" s="136">
        <v>2.0</v>
      </c>
      <c r="E128" s="136" t="s">
        <v>4461</v>
      </c>
      <c r="F128" s="161" t="s">
        <v>4460</v>
      </c>
      <c r="G128" s="7" t="s">
        <v>344</v>
      </c>
      <c r="H128" s="7" t="s">
        <v>33</v>
      </c>
      <c r="I128" s="160">
        <v>1.0</v>
      </c>
      <c r="J128" s="160" t="s">
        <v>373</v>
      </c>
      <c r="K128" s="162">
        <v>127.0</v>
      </c>
      <c r="L128" s="164" t="str">
        <f t="array" ref="L128">if(or(left(A128,3)="SAT",left(A128,4)="PSAT"),indirect(A128&amp;"!"&amp;if(C128=1,"C",if(C128=2,"G",if(C128=3,"K","ColError!")))&amp; if(B128="Reading &amp; Writing",D128+4, if(B128="Math",D128+35,"RowError!"))),iferror(vlookup(E128,vstack('SLT Uniques'!$B$5:$C$53,'SLT Uniques'!$F$5:$G$86),2,FALSE),"not found"))</f>
        <v/>
      </c>
      <c r="M128" s="164" t="str">
        <f t="shared" si="1"/>
        <v>-</v>
      </c>
      <c r="N128" s="2"/>
      <c r="O128" s="2"/>
      <c r="P128" s="2"/>
      <c r="Q128" s="2"/>
      <c r="R128" s="2"/>
      <c r="S128" s="2"/>
      <c r="T128" s="2"/>
      <c r="U128" s="2"/>
      <c r="V128" s="2"/>
    </row>
    <row r="129">
      <c r="A129" s="162" t="s">
        <v>353</v>
      </c>
      <c r="B129" s="136" t="s">
        <v>188</v>
      </c>
      <c r="C129" s="166">
        <v>3.0</v>
      </c>
      <c r="D129" s="136">
        <v>3.0</v>
      </c>
      <c r="E129" s="136" t="s">
        <v>3276</v>
      </c>
      <c r="F129" s="161" t="s">
        <v>3275</v>
      </c>
      <c r="G129" s="7" t="s">
        <v>339</v>
      </c>
      <c r="H129" s="7" t="s">
        <v>16</v>
      </c>
      <c r="I129" s="160">
        <v>2.0</v>
      </c>
      <c r="J129" s="160" t="s">
        <v>3277</v>
      </c>
      <c r="K129" s="162">
        <v>128.0</v>
      </c>
      <c r="L129" s="164" t="str">
        <f t="array" ref="L129">if(or(left(A129,3)="SAT",left(A129,4)="PSAT"),indirect(A129&amp;"!"&amp;if(C129=1,"C",if(C129=2,"G",if(C129=3,"K","ColError!")))&amp; if(B129="Reading &amp; Writing",D129+4, if(B129="Math",D129+35,"RowError!"))),iferror(vlookup(E129,vstack('SLT Uniques'!$B$5:$C$53,'SLT Uniques'!$F$5:$G$86),2,FALSE),"not found"))</f>
        <v/>
      </c>
      <c r="M129" s="164" t="str">
        <f t="shared" si="1"/>
        <v>-</v>
      </c>
      <c r="N129" s="2"/>
      <c r="O129" s="2"/>
      <c r="P129" s="2"/>
      <c r="Q129" s="2"/>
      <c r="R129" s="2"/>
      <c r="S129" s="2"/>
      <c r="T129" s="2"/>
      <c r="U129" s="2"/>
      <c r="V129" s="2"/>
    </row>
    <row r="130">
      <c r="A130" s="162" t="s">
        <v>353</v>
      </c>
      <c r="B130" s="136" t="s">
        <v>188</v>
      </c>
      <c r="C130" s="166">
        <v>3.0</v>
      </c>
      <c r="D130" s="136">
        <v>4.0</v>
      </c>
      <c r="E130" s="136" t="s">
        <v>3171</v>
      </c>
      <c r="F130" s="161" t="s">
        <v>3170</v>
      </c>
      <c r="G130" s="7" t="s">
        <v>339</v>
      </c>
      <c r="H130" s="7" t="s">
        <v>16</v>
      </c>
      <c r="I130" s="160">
        <v>2.0</v>
      </c>
      <c r="J130" s="160" t="s">
        <v>380</v>
      </c>
      <c r="K130" s="162">
        <v>129.0</v>
      </c>
      <c r="L130" s="164" t="str">
        <f t="array" ref="L130">if(or(left(A130,3)="SAT",left(A130,4)="PSAT"),indirect(A130&amp;"!"&amp;if(C130=1,"C",if(C130=2,"G",if(C130=3,"K","ColError!")))&amp; if(B130="Reading &amp; Writing",D130+4, if(B130="Math",D130+35,"RowError!"))),iferror(vlookup(E130,vstack('SLT Uniques'!$B$5:$C$53,'SLT Uniques'!$F$5:$G$86),2,FALSE),"not found"))</f>
        <v/>
      </c>
      <c r="M130" s="164" t="str">
        <f t="shared" si="1"/>
        <v>-</v>
      </c>
      <c r="N130" s="2"/>
      <c r="O130" s="2"/>
      <c r="P130" s="2"/>
      <c r="Q130" s="2"/>
      <c r="R130" s="2"/>
      <c r="S130" s="2"/>
      <c r="T130" s="2"/>
      <c r="U130" s="2"/>
      <c r="V130" s="2"/>
    </row>
    <row r="131">
      <c r="A131" s="162" t="s">
        <v>353</v>
      </c>
      <c r="B131" s="136" t="s">
        <v>188</v>
      </c>
      <c r="C131" s="166">
        <v>3.0</v>
      </c>
      <c r="D131" s="136">
        <v>5.0</v>
      </c>
      <c r="E131" s="136" t="s">
        <v>3421</v>
      </c>
      <c r="F131" s="161" t="s">
        <v>3420</v>
      </c>
      <c r="G131" s="7" t="s">
        <v>339</v>
      </c>
      <c r="H131" s="7" t="s">
        <v>18</v>
      </c>
      <c r="I131" s="160">
        <v>2.0</v>
      </c>
      <c r="J131" s="160" t="s">
        <v>370</v>
      </c>
      <c r="K131" s="162">
        <v>130.0</v>
      </c>
      <c r="L131" s="164" t="str">
        <f t="array" ref="L131">if(or(left(A131,3)="SAT",left(A131,4)="PSAT"),indirect(A131&amp;"!"&amp;if(C131=1,"C",if(C131=2,"G",if(C131=3,"K","ColError!")))&amp; if(B131="Reading &amp; Writing",D131+4, if(B131="Math",D131+35,"RowError!"))),iferror(vlookup(E131,vstack('SLT Uniques'!$B$5:$C$53,'SLT Uniques'!$F$5:$G$86),2,FALSE),"not found"))</f>
        <v/>
      </c>
      <c r="M131" s="164" t="str">
        <f t="shared" si="1"/>
        <v>-</v>
      </c>
      <c r="N131" s="2"/>
      <c r="O131" s="2"/>
      <c r="P131" s="2"/>
      <c r="Q131" s="2"/>
      <c r="R131" s="2"/>
      <c r="S131" s="2"/>
      <c r="T131" s="2"/>
      <c r="U131" s="2"/>
      <c r="V131" s="2"/>
    </row>
    <row r="132">
      <c r="A132" s="162" t="s">
        <v>353</v>
      </c>
      <c r="B132" s="136" t="s">
        <v>188</v>
      </c>
      <c r="C132" s="166">
        <v>3.0</v>
      </c>
      <c r="D132" s="136">
        <v>6.0</v>
      </c>
      <c r="E132" s="136" t="s">
        <v>4705</v>
      </c>
      <c r="F132" s="161" t="s">
        <v>4704</v>
      </c>
      <c r="G132" s="7" t="s">
        <v>344</v>
      </c>
      <c r="H132" s="7" t="s">
        <v>37</v>
      </c>
      <c r="I132" s="160">
        <v>2.0</v>
      </c>
      <c r="J132" s="160" t="s">
        <v>367</v>
      </c>
      <c r="K132" s="162">
        <v>131.0</v>
      </c>
      <c r="L132" s="164" t="str">
        <f t="array" ref="L132">if(or(left(A132,3)="SAT",left(A132,4)="PSAT"),indirect(A132&amp;"!"&amp;if(C132=1,"C",if(C132=2,"G",if(C132=3,"K","ColError!")))&amp; if(B132="Reading &amp; Writing",D132+4, if(B132="Math",D132+35,"RowError!"))),iferror(vlookup(E132,vstack('SLT Uniques'!$B$5:$C$53,'SLT Uniques'!$F$5:$G$86),2,FALSE),"not found"))</f>
        <v/>
      </c>
      <c r="M132" s="164" t="str">
        <f t="shared" si="1"/>
        <v>-</v>
      </c>
      <c r="N132" s="2"/>
      <c r="O132" s="2"/>
      <c r="P132" s="2"/>
      <c r="Q132" s="2"/>
      <c r="R132" s="2"/>
      <c r="S132" s="2"/>
      <c r="T132" s="2"/>
      <c r="U132" s="2"/>
      <c r="V132" s="2"/>
    </row>
    <row r="133">
      <c r="A133" s="162" t="s">
        <v>353</v>
      </c>
      <c r="B133" s="136" t="s">
        <v>188</v>
      </c>
      <c r="C133" s="166">
        <v>3.0</v>
      </c>
      <c r="D133" s="136">
        <v>7.0</v>
      </c>
      <c r="E133" s="136" t="s">
        <v>3842</v>
      </c>
      <c r="F133" s="161" t="s">
        <v>3841</v>
      </c>
      <c r="G133" s="7" t="s">
        <v>341</v>
      </c>
      <c r="H133" s="7" t="s">
        <v>342</v>
      </c>
      <c r="I133" s="160">
        <v>2.0</v>
      </c>
      <c r="J133" s="160" t="s">
        <v>373</v>
      </c>
      <c r="K133" s="162">
        <v>132.0</v>
      </c>
      <c r="L133" s="164" t="str">
        <f t="array" ref="L133">if(or(left(A133,3)="SAT",left(A133,4)="PSAT"),indirect(A133&amp;"!"&amp;if(C133=1,"C",if(C133=2,"G",if(C133=3,"K","ColError!")))&amp; if(B133="Reading &amp; Writing",D133+4, if(B133="Math",D133+35,"RowError!"))),iferror(vlookup(E133,vstack('SLT Uniques'!$B$5:$C$53,'SLT Uniques'!$F$5:$G$86),2,FALSE),"not found"))</f>
        <v/>
      </c>
      <c r="M133" s="164" t="str">
        <f t="shared" si="1"/>
        <v>-</v>
      </c>
      <c r="N133" s="2"/>
      <c r="O133" s="2"/>
      <c r="P133" s="2"/>
      <c r="Q133" s="2"/>
      <c r="R133" s="2"/>
      <c r="S133" s="2"/>
      <c r="T133" s="2"/>
      <c r="U133" s="2"/>
      <c r="V133" s="2"/>
    </row>
    <row r="134">
      <c r="A134" s="162" t="s">
        <v>353</v>
      </c>
      <c r="B134" s="136" t="s">
        <v>188</v>
      </c>
      <c r="C134" s="166">
        <v>3.0</v>
      </c>
      <c r="D134" s="136">
        <v>8.0</v>
      </c>
      <c r="E134" s="136" t="s">
        <v>5055</v>
      </c>
      <c r="F134" s="161" t="s">
        <v>3739</v>
      </c>
      <c r="G134" s="7" t="s">
        <v>341</v>
      </c>
      <c r="H134" s="7" t="s">
        <v>10</v>
      </c>
      <c r="I134" s="160">
        <v>2.0</v>
      </c>
      <c r="J134" s="160" t="s">
        <v>370</v>
      </c>
      <c r="K134" s="162">
        <v>133.0</v>
      </c>
      <c r="L134" s="164" t="str">
        <f t="array" ref="L134">if(or(left(A134,3)="SAT",left(A134,4)="PSAT"),indirect(A134&amp;"!"&amp;if(C134=1,"C",if(C134=2,"G",if(C134=3,"K","ColError!")))&amp; if(B134="Reading &amp; Writing",D134+4, if(B134="Math",D134+35,"RowError!"))),iferror(vlookup(E134,vstack('SLT Uniques'!$B$5:$C$53,'SLT Uniques'!$F$5:$G$86),2,FALSE),"not found"))</f>
        <v/>
      </c>
      <c r="M134" s="164" t="str">
        <f t="shared" si="1"/>
        <v>-</v>
      </c>
      <c r="N134" s="2"/>
      <c r="O134" s="2"/>
      <c r="P134" s="2"/>
      <c r="Q134" s="2"/>
      <c r="R134" s="2"/>
      <c r="S134" s="2"/>
      <c r="T134" s="2"/>
      <c r="U134" s="2"/>
      <c r="V134" s="2"/>
    </row>
    <row r="135">
      <c r="A135" s="162" t="s">
        <v>353</v>
      </c>
      <c r="B135" s="136" t="s">
        <v>188</v>
      </c>
      <c r="C135" s="166">
        <v>3.0</v>
      </c>
      <c r="D135" s="136">
        <v>9.0</v>
      </c>
      <c r="E135" s="136" t="s">
        <v>4808</v>
      </c>
      <c r="F135" s="161" t="s">
        <v>4807</v>
      </c>
      <c r="G135" s="7" t="s">
        <v>346</v>
      </c>
      <c r="H135" s="7" t="s">
        <v>6</v>
      </c>
      <c r="I135" s="160">
        <v>3.0</v>
      </c>
      <c r="J135" s="160" t="s">
        <v>3363</v>
      </c>
      <c r="K135" s="162">
        <v>134.0</v>
      </c>
      <c r="L135" s="164" t="str">
        <f t="array" ref="L135">if(or(left(A135,3)="SAT",left(A135,4)="PSAT"),indirect(A135&amp;"!"&amp;if(C135=1,"C",if(C135=2,"G",if(C135=3,"K","ColError!")))&amp; if(B135="Reading &amp; Writing",D135+4, if(B135="Math",D135+35,"RowError!"))),iferror(vlookup(E135,vstack('SLT Uniques'!$B$5:$C$53,'SLT Uniques'!$F$5:$G$86),2,FALSE),"not found"))</f>
        <v/>
      </c>
      <c r="M135" s="164" t="str">
        <f t="shared" si="1"/>
        <v>-</v>
      </c>
      <c r="N135" s="2"/>
      <c r="O135" s="2"/>
      <c r="P135" s="2"/>
      <c r="Q135" s="2"/>
      <c r="R135" s="2"/>
      <c r="S135" s="2"/>
      <c r="T135" s="2"/>
      <c r="U135" s="2"/>
      <c r="V135" s="2"/>
    </row>
    <row r="136">
      <c r="A136" s="162" t="s">
        <v>353</v>
      </c>
      <c r="B136" s="136" t="s">
        <v>188</v>
      </c>
      <c r="C136" s="166">
        <v>3.0</v>
      </c>
      <c r="D136" s="136">
        <v>10.0</v>
      </c>
      <c r="E136" s="136" t="s">
        <v>3313</v>
      </c>
      <c r="F136" s="161" t="s">
        <v>3312</v>
      </c>
      <c r="G136" s="7" t="s">
        <v>339</v>
      </c>
      <c r="H136" s="7" t="s">
        <v>22</v>
      </c>
      <c r="I136" s="160">
        <v>3.0</v>
      </c>
      <c r="J136" s="160" t="s">
        <v>367</v>
      </c>
      <c r="K136" s="162">
        <v>135.0</v>
      </c>
      <c r="L136" s="164" t="str">
        <f t="array" ref="L136">if(or(left(A136,3)="SAT",left(A136,4)="PSAT"),indirect(A136&amp;"!"&amp;if(C136=1,"C",if(C136=2,"G",if(C136=3,"K","ColError!")))&amp; if(B136="Reading &amp; Writing",D136+4, if(B136="Math",D136+35,"RowError!"))),iferror(vlookup(E136,vstack('SLT Uniques'!$B$5:$C$53,'SLT Uniques'!$F$5:$G$86),2,FALSE),"not found"))</f>
        <v/>
      </c>
      <c r="M136" s="164" t="str">
        <f t="shared" si="1"/>
        <v>-</v>
      </c>
      <c r="N136" s="2"/>
      <c r="O136" s="2"/>
      <c r="P136" s="2"/>
      <c r="Q136" s="2"/>
      <c r="R136" s="2"/>
      <c r="S136" s="2"/>
      <c r="T136" s="2"/>
      <c r="U136" s="2"/>
      <c r="V136" s="2"/>
    </row>
    <row r="137">
      <c r="A137" s="162" t="s">
        <v>353</v>
      </c>
      <c r="B137" s="136" t="s">
        <v>188</v>
      </c>
      <c r="C137" s="166">
        <v>3.0</v>
      </c>
      <c r="D137" s="136">
        <v>11.0</v>
      </c>
      <c r="E137" s="136" t="s">
        <v>3816</v>
      </c>
      <c r="F137" s="161" t="s">
        <v>3815</v>
      </c>
      <c r="G137" s="7" t="s">
        <v>341</v>
      </c>
      <c r="H137" s="7" t="s">
        <v>342</v>
      </c>
      <c r="I137" s="160">
        <v>3.0</v>
      </c>
      <c r="J137" s="160" t="s">
        <v>370</v>
      </c>
      <c r="K137" s="162">
        <v>136.0</v>
      </c>
      <c r="L137" s="164" t="str">
        <f t="array" ref="L137">if(or(left(A137,3)="SAT",left(A137,4)="PSAT"),indirect(A137&amp;"!"&amp;if(C137=1,"C",if(C137=2,"G",if(C137=3,"K","ColError!")))&amp; if(B137="Reading &amp; Writing",D137+4, if(B137="Math",D137+35,"RowError!"))),iferror(vlookup(E137,vstack('SLT Uniques'!$B$5:$C$53,'SLT Uniques'!$F$5:$G$86),2,FALSE),"not found"))</f>
        <v/>
      </c>
      <c r="M137" s="164" t="str">
        <f t="shared" si="1"/>
        <v>-</v>
      </c>
      <c r="N137" s="2"/>
      <c r="O137" s="2"/>
      <c r="P137" s="2"/>
      <c r="Q137" s="2"/>
      <c r="R137" s="2"/>
      <c r="S137" s="2"/>
      <c r="T137" s="2"/>
      <c r="U137" s="2"/>
      <c r="V137" s="2"/>
    </row>
    <row r="138">
      <c r="A138" s="162" t="s">
        <v>353</v>
      </c>
      <c r="B138" s="136" t="s">
        <v>188</v>
      </c>
      <c r="C138" s="166">
        <v>3.0</v>
      </c>
      <c r="D138" s="136">
        <v>12.0</v>
      </c>
      <c r="E138" s="136" t="s">
        <v>2959</v>
      </c>
      <c r="F138" s="161" t="s">
        <v>2958</v>
      </c>
      <c r="G138" s="7" t="s">
        <v>339</v>
      </c>
      <c r="H138" s="7" t="s">
        <v>16</v>
      </c>
      <c r="I138" s="160">
        <v>3.0</v>
      </c>
      <c r="J138" s="160" t="s">
        <v>380</v>
      </c>
      <c r="K138" s="162">
        <v>137.0</v>
      </c>
      <c r="L138" s="164" t="str">
        <f t="array" ref="L138">if(or(left(A138,3)="SAT",left(A138,4)="PSAT"),indirect(A138&amp;"!"&amp;if(C138=1,"C",if(C138=2,"G",if(C138=3,"K","ColError!")))&amp; if(B138="Reading &amp; Writing",D138+4, if(B138="Math",D138+35,"RowError!"))),iferror(vlookup(E138,vstack('SLT Uniques'!$B$5:$C$53,'SLT Uniques'!$F$5:$G$86),2,FALSE),"not found"))</f>
        <v/>
      </c>
      <c r="M138" s="164" t="str">
        <f t="shared" si="1"/>
        <v>-</v>
      </c>
      <c r="N138" s="2"/>
      <c r="O138" s="2"/>
      <c r="P138" s="2"/>
      <c r="Q138" s="2"/>
      <c r="R138" s="2"/>
      <c r="S138" s="2"/>
      <c r="T138" s="2"/>
      <c r="U138" s="2"/>
      <c r="V138" s="2"/>
    </row>
    <row r="139">
      <c r="A139" s="162" t="s">
        <v>353</v>
      </c>
      <c r="B139" s="136" t="s">
        <v>188</v>
      </c>
      <c r="C139" s="166">
        <v>3.0</v>
      </c>
      <c r="D139" s="136">
        <v>13.0</v>
      </c>
      <c r="E139" s="136" t="s">
        <v>3834</v>
      </c>
      <c r="F139" s="161" t="s">
        <v>3833</v>
      </c>
      <c r="G139" s="7" t="s">
        <v>341</v>
      </c>
      <c r="H139" s="7" t="s">
        <v>30</v>
      </c>
      <c r="I139" s="160">
        <v>3.0</v>
      </c>
      <c r="J139" s="160" t="s">
        <v>367</v>
      </c>
      <c r="K139" s="162">
        <v>138.0</v>
      </c>
      <c r="L139" s="164" t="str">
        <f t="array" ref="L139">if(or(left(A139,3)="SAT",left(A139,4)="PSAT"),indirect(A139&amp;"!"&amp;if(C139=1,"C",if(C139=2,"G",if(C139=3,"K","ColError!")))&amp; if(B139="Reading &amp; Writing",D139+4, if(B139="Math",D139+35,"RowError!"))),iferror(vlookup(E139,vstack('SLT Uniques'!$B$5:$C$53,'SLT Uniques'!$F$5:$G$86),2,FALSE),"not found"))</f>
        <v/>
      </c>
      <c r="M139" s="164" t="str">
        <f t="shared" si="1"/>
        <v>-</v>
      </c>
      <c r="N139" s="2"/>
      <c r="O139" s="2"/>
      <c r="P139" s="2"/>
      <c r="Q139" s="2"/>
      <c r="R139" s="2"/>
      <c r="S139" s="2"/>
      <c r="T139" s="2"/>
      <c r="U139" s="2"/>
      <c r="V139" s="2"/>
    </row>
    <row r="140">
      <c r="A140" s="162" t="s">
        <v>353</v>
      </c>
      <c r="B140" s="136" t="s">
        <v>188</v>
      </c>
      <c r="C140" s="166">
        <v>3.0</v>
      </c>
      <c r="D140" s="136">
        <v>14.0</v>
      </c>
      <c r="E140" s="136" t="s">
        <v>3053</v>
      </c>
      <c r="F140" s="161" t="s">
        <v>3052</v>
      </c>
      <c r="G140" s="7" t="s">
        <v>339</v>
      </c>
      <c r="H140" s="7" t="s">
        <v>18</v>
      </c>
      <c r="I140" s="160">
        <v>3.0</v>
      </c>
      <c r="J140" s="160" t="s">
        <v>370</v>
      </c>
      <c r="K140" s="162">
        <v>139.0</v>
      </c>
      <c r="L140" s="164" t="str">
        <f t="array" ref="L140">if(or(left(A140,3)="SAT",left(A140,4)="PSAT"),indirect(A140&amp;"!"&amp;if(C140=1,"C",if(C140=2,"G",if(C140=3,"K","ColError!")))&amp; if(B140="Reading &amp; Writing",D140+4, if(B140="Math",D140+35,"RowError!"))),iferror(vlookup(E140,vstack('SLT Uniques'!$B$5:$C$53,'SLT Uniques'!$F$5:$G$86),2,FALSE),"not found"))</f>
        <v/>
      </c>
      <c r="M140" s="164" t="str">
        <f t="shared" si="1"/>
        <v>-</v>
      </c>
      <c r="N140" s="2"/>
      <c r="O140" s="2"/>
      <c r="P140" s="2"/>
      <c r="Q140" s="2"/>
      <c r="R140" s="2"/>
      <c r="S140" s="2"/>
      <c r="T140" s="2"/>
      <c r="U140" s="2"/>
      <c r="V140" s="2"/>
    </row>
    <row r="141">
      <c r="A141" s="162" t="s">
        <v>353</v>
      </c>
      <c r="B141" s="136" t="s">
        <v>188</v>
      </c>
      <c r="C141" s="166">
        <v>3.0</v>
      </c>
      <c r="D141" s="136">
        <v>15.0</v>
      </c>
      <c r="E141" s="136" t="s">
        <v>4040</v>
      </c>
      <c r="F141" s="161" t="s">
        <v>4039</v>
      </c>
      <c r="G141" s="7" t="s">
        <v>341</v>
      </c>
      <c r="H141" s="7" t="s">
        <v>342</v>
      </c>
      <c r="I141" s="160">
        <v>3.0</v>
      </c>
      <c r="J141" s="160" t="s">
        <v>370</v>
      </c>
      <c r="K141" s="162">
        <v>140.0</v>
      </c>
      <c r="L141" s="164" t="str">
        <f t="array" ref="L141">if(or(left(A141,3)="SAT",left(A141,4)="PSAT"),indirect(A141&amp;"!"&amp;if(C141=1,"C",if(C141=2,"G",if(C141=3,"K","ColError!")))&amp; if(B141="Reading &amp; Writing",D141+4, if(B141="Math",D141+35,"RowError!"))),iferror(vlookup(E141,vstack('SLT Uniques'!$B$5:$C$53,'SLT Uniques'!$F$5:$G$86),2,FALSE),"not found"))</f>
        <v/>
      </c>
      <c r="M141" s="164" t="str">
        <f t="shared" si="1"/>
        <v>-</v>
      </c>
      <c r="N141" s="2"/>
      <c r="O141" s="2"/>
      <c r="P141" s="2"/>
      <c r="Q141" s="2"/>
      <c r="R141" s="2"/>
      <c r="S141" s="2"/>
      <c r="T141" s="2"/>
      <c r="U141" s="2"/>
      <c r="V141" s="2"/>
    </row>
    <row r="142">
      <c r="A142" s="162" t="s">
        <v>353</v>
      </c>
      <c r="B142" s="176" t="s">
        <v>188</v>
      </c>
      <c r="C142" s="166">
        <v>3.0</v>
      </c>
      <c r="D142" s="136">
        <v>16.0</v>
      </c>
      <c r="E142" s="136" t="s">
        <v>5056</v>
      </c>
      <c r="F142" s="161" t="s">
        <v>3113</v>
      </c>
      <c r="G142" s="7" t="s">
        <v>339</v>
      </c>
      <c r="H142" s="7" t="s">
        <v>18</v>
      </c>
      <c r="I142" s="160">
        <v>3.0</v>
      </c>
      <c r="J142" s="160" t="s">
        <v>373</v>
      </c>
      <c r="K142" s="162">
        <v>141.0</v>
      </c>
      <c r="L142" s="164" t="str">
        <f t="array" ref="L142">if(or(left(A142,3)="SAT",left(A142,4)="PSAT"),indirect(A142&amp;"!"&amp;if(C142=1,"C",if(C142=2,"G",if(C142=3,"K","ColError!")))&amp; if(B142="Reading &amp; Writing",D142+4, if(B142="Math",D142+35,"RowError!"))),iferror(vlookup(E142,vstack('SLT Uniques'!$B$5:$C$53,'SLT Uniques'!$F$5:$G$86),2,FALSE),"not found"))</f>
        <v/>
      </c>
      <c r="M142" s="164" t="str">
        <f t="shared" si="1"/>
        <v>-</v>
      </c>
      <c r="N142" s="2"/>
      <c r="O142" s="2"/>
      <c r="P142" s="2"/>
      <c r="Q142" s="2"/>
      <c r="R142" s="2"/>
      <c r="S142" s="2"/>
      <c r="T142" s="2"/>
      <c r="U142" s="2"/>
      <c r="V142" s="2"/>
    </row>
    <row r="143">
      <c r="A143" s="162" t="s">
        <v>353</v>
      </c>
      <c r="B143" s="176" t="s">
        <v>188</v>
      </c>
      <c r="C143" s="166">
        <v>3.0</v>
      </c>
      <c r="D143" s="136">
        <v>17.0</v>
      </c>
      <c r="E143" s="136" t="s">
        <v>2976</v>
      </c>
      <c r="F143" s="161" t="s">
        <v>2975</v>
      </c>
      <c r="G143" s="7" t="s">
        <v>339</v>
      </c>
      <c r="H143" s="7" t="s">
        <v>42</v>
      </c>
      <c r="I143" s="160">
        <v>3.0</v>
      </c>
      <c r="J143" s="160" t="s">
        <v>2977</v>
      </c>
      <c r="K143" s="162">
        <v>142.0</v>
      </c>
      <c r="L143" s="164" t="str">
        <f t="array" ref="L143">if(or(left(A143,3)="SAT",left(A143,4)="PSAT"),indirect(A143&amp;"!"&amp;if(C143=1,"C",if(C143=2,"G",if(C143=3,"K","ColError!")))&amp; if(B143="Reading &amp; Writing",D143+4, if(B143="Math",D143+35,"RowError!"))),iferror(vlookup(E143,vstack('SLT Uniques'!$B$5:$C$53,'SLT Uniques'!$F$5:$G$86),2,FALSE),"not found"))</f>
        <v/>
      </c>
      <c r="M143" s="164" t="str">
        <f t="shared" si="1"/>
        <v>-</v>
      </c>
      <c r="N143" s="2"/>
      <c r="O143" s="2"/>
      <c r="P143" s="2"/>
      <c r="Q143" s="2"/>
      <c r="R143" s="2"/>
      <c r="S143" s="2"/>
      <c r="T143" s="2"/>
      <c r="U143" s="2"/>
      <c r="V143" s="2"/>
    </row>
    <row r="144">
      <c r="A144" s="162" t="s">
        <v>353</v>
      </c>
      <c r="B144" s="176" t="s">
        <v>188</v>
      </c>
      <c r="C144" s="166">
        <v>3.0</v>
      </c>
      <c r="D144" s="136">
        <v>18.0</v>
      </c>
      <c r="E144" s="136" t="s">
        <v>4867</v>
      </c>
      <c r="F144" s="161" t="s">
        <v>4866</v>
      </c>
      <c r="G144" s="7" t="s">
        <v>346</v>
      </c>
      <c r="H144" s="7" t="s">
        <v>40</v>
      </c>
      <c r="I144" s="160">
        <v>3.0</v>
      </c>
      <c r="J144" s="160" t="s">
        <v>380</v>
      </c>
      <c r="K144" s="162">
        <v>143.0</v>
      </c>
      <c r="L144" s="164" t="str">
        <f t="array" ref="L144">if(or(left(A144,3)="SAT",left(A144,4)="PSAT"),indirect(A144&amp;"!"&amp;if(C144=1,"C",if(C144=2,"G",if(C144=3,"K","ColError!")))&amp; if(B144="Reading &amp; Writing",D144+4, if(B144="Math",D144+35,"RowError!"))),iferror(vlookup(E144,vstack('SLT Uniques'!$B$5:$C$53,'SLT Uniques'!$F$5:$G$86),2,FALSE),"not found"))</f>
        <v/>
      </c>
      <c r="M144" s="164" t="str">
        <f t="shared" si="1"/>
        <v>-</v>
      </c>
      <c r="N144" s="2"/>
      <c r="O144" s="2"/>
      <c r="P144" s="2"/>
      <c r="Q144" s="2"/>
      <c r="R144" s="2"/>
      <c r="S144" s="2"/>
      <c r="T144" s="2"/>
      <c r="U144" s="2"/>
      <c r="V144" s="2"/>
    </row>
    <row r="145">
      <c r="A145" s="162" t="s">
        <v>353</v>
      </c>
      <c r="B145" s="176" t="s">
        <v>188</v>
      </c>
      <c r="C145" s="166">
        <v>3.0</v>
      </c>
      <c r="D145" s="136">
        <v>19.0</v>
      </c>
      <c r="E145" s="136" t="s">
        <v>3132</v>
      </c>
      <c r="F145" s="161" t="s">
        <v>3131</v>
      </c>
      <c r="G145" s="7" t="s">
        <v>339</v>
      </c>
      <c r="H145" s="7" t="s">
        <v>20</v>
      </c>
      <c r="I145" s="160">
        <v>3.0</v>
      </c>
      <c r="J145" s="160" t="s">
        <v>373</v>
      </c>
      <c r="K145" s="162">
        <v>144.0</v>
      </c>
      <c r="L145" s="164" t="str">
        <f t="array" ref="L145">if(or(left(A145,3)="SAT",left(A145,4)="PSAT"),indirect(A145&amp;"!"&amp;if(C145=1,"C",if(C145=2,"G",if(C145=3,"K","ColError!")))&amp; if(B145="Reading &amp; Writing",D145+4, if(B145="Math",D145+35,"RowError!"))),iferror(vlookup(E145,vstack('SLT Uniques'!$B$5:$C$53,'SLT Uniques'!$F$5:$G$86),2,FALSE),"not found"))</f>
        <v/>
      </c>
      <c r="M145" s="164" t="str">
        <f t="shared" si="1"/>
        <v>-</v>
      </c>
      <c r="N145" s="2"/>
      <c r="O145" s="2"/>
      <c r="P145" s="2"/>
      <c r="Q145" s="2"/>
      <c r="R145" s="2"/>
      <c r="S145" s="2"/>
      <c r="T145" s="2"/>
      <c r="U145" s="2"/>
      <c r="V145" s="2"/>
    </row>
    <row r="146">
      <c r="A146" s="162" t="s">
        <v>353</v>
      </c>
      <c r="B146" s="136" t="s">
        <v>188</v>
      </c>
      <c r="C146" s="166">
        <v>3.0</v>
      </c>
      <c r="D146" s="136">
        <v>20.0</v>
      </c>
      <c r="E146" s="136" t="s">
        <v>4248</v>
      </c>
      <c r="F146" s="161" t="s">
        <v>4247</v>
      </c>
      <c r="G146" s="7" t="s">
        <v>344</v>
      </c>
      <c r="H146" s="5" t="s">
        <v>32</v>
      </c>
      <c r="I146" s="160">
        <v>3.0</v>
      </c>
      <c r="J146" s="160" t="s">
        <v>4249</v>
      </c>
      <c r="K146" s="162">
        <v>145.0</v>
      </c>
      <c r="L146" s="164" t="str">
        <f t="array" ref="L146">if(or(left(A146,3)="SAT",left(A146,4)="PSAT"),indirect(A146&amp;"!"&amp;if(C146=1,"C",if(C146=2,"G",if(C146=3,"K","ColError!")))&amp; if(B146="Reading &amp; Writing",D146+4, if(B146="Math",D146+35,"RowError!"))),iferror(vlookup(E146,vstack('SLT Uniques'!$B$5:$C$53,'SLT Uniques'!$F$5:$G$86),2,FALSE),"not found"))</f>
        <v/>
      </c>
      <c r="M146" s="164" t="str">
        <f t="shared" si="1"/>
        <v>-</v>
      </c>
      <c r="N146" s="2"/>
      <c r="O146" s="2"/>
      <c r="P146" s="2"/>
      <c r="Q146" s="2"/>
      <c r="R146" s="2"/>
      <c r="S146" s="2"/>
      <c r="T146" s="2"/>
      <c r="U146" s="2"/>
      <c r="V146" s="2"/>
    </row>
    <row r="147">
      <c r="A147" s="162" t="s">
        <v>353</v>
      </c>
      <c r="B147" s="136" t="s">
        <v>188</v>
      </c>
      <c r="C147" s="166">
        <v>3.0</v>
      </c>
      <c r="D147" s="136">
        <v>21.0</v>
      </c>
      <c r="E147" s="136" t="s">
        <v>3475</v>
      </c>
      <c r="F147" s="161" t="s">
        <v>3474</v>
      </c>
      <c r="G147" s="7" t="s">
        <v>339</v>
      </c>
      <c r="H147" s="7" t="s">
        <v>20</v>
      </c>
      <c r="I147" s="160">
        <v>3.0</v>
      </c>
      <c r="J147" s="160" t="s">
        <v>370</v>
      </c>
      <c r="K147" s="162">
        <v>146.0</v>
      </c>
      <c r="L147" s="164" t="str">
        <f t="array" ref="L147">if(or(left(A147,3)="SAT",left(A147,4)="PSAT"),indirect(A147&amp;"!"&amp;if(C147=1,"C",if(C147=2,"G",if(C147=3,"K","ColError!")))&amp; if(B147="Reading &amp; Writing",D147+4, if(B147="Math",D147+35,"RowError!"))),iferror(vlookup(E147,vstack('SLT Uniques'!$B$5:$C$53,'SLT Uniques'!$F$5:$G$86),2,FALSE),"not found"))</f>
        <v/>
      </c>
      <c r="M147" s="164" t="str">
        <f t="shared" si="1"/>
        <v>-</v>
      </c>
      <c r="N147" s="2"/>
      <c r="O147" s="2"/>
      <c r="P147" s="2"/>
      <c r="Q147" s="2"/>
      <c r="R147" s="2"/>
      <c r="S147" s="2"/>
      <c r="T147" s="2"/>
      <c r="U147" s="2"/>
      <c r="V147" s="2"/>
    </row>
    <row r="148">
      <c r="A148" s="162" t="s">
        <v>353</v>
      </c>
      <c r="B148" s="136" t="s">
        <v>188</v>
      </c>
      <c r="C148" s="166">
        <v>3.0</v>
      </c>
      <c r="D148" s="136">
        <v>22.0</v>
      </c>
      <c r="E148" s="136" t="s">
        <v>4784</v>
      </c>
      <c r="F148" s="161" t="s">
        <v>4783</v>
      </c>
      <c r="G148" s="7" t="s">
        <v>346</v>
      </c>
      <c r="H148" s="7" t="s">
        <v>24</v>
      </c>
      <c r="I148" s="160">
        <v>3.0</v>
      </c>
      <c r="J148" s="160" t="s">
        <v>373</v>
      </c>
      <c r="K148" s="162">
        <v>147.0</v>
      </c>
      <c r="L148" s="164" t="str">
        <f t="array" ref="L148">if(or(left(A148,3)="SAT",left(A148,4)="PSAT"),indirect(A148&amp;"!"&amp;if(C148=1,"C",if(C148=2,"G",if(C148=3,"K","ColError!")))&amp; if(B148="Reading &amp; Writing",D148+4, if(B148="Math",D148+35,"RowError!"))),iferror(vlookup(E148,vstack('SLT Uniques'!$B$5:$C$53,'SLT Uniques'!$F$5:$G$86),2,FALSE),"not found"))</f>
        <v/>
      </c>
      <c r="M148" s="164" t="str">
        <f t="shared" si="1"/>
        <v>-</v>
      </c>
      <c r="N148" s="2"/>
      <c r="O148" s="2"/>
      <c r="P148" s="2"/>
      <c r="Q148" s="2"/>
      <c r="R148" s="2"/>
      <c r="S148" s="2"/>
      <c r="T148" s="2"/>
      <c r="U148" s="2"/>
      <c r="V148" s="2"/>
    </row>
    <row r="149">
      <c r="A149" s="162" t="s">
        <v>354</v>
      </c>
      <c r="B149" s="136" t="s">
        <v>187</v>
      </c>
      <c r="C149" s="166">
        <v>1.0</v>
      </c>
      <c r="D149" s="136">
        <v>1.0</v>
      </c>
      <c r="E149" s="136" t="s">
        <v>1026</v>
      </c>
      <c r="F149" s="161" t="s">
        <v>1025</v>
      </c>
      <c r="G149" s="7" t="s">
        <v>331</v>
      </c>
      <c r="H149" s="7" t="s">
        <v>47</v>
      </c>
      <c r="I149" s="160">
        <v>1.0</v>
      </c>
      <c r="J149" s="160" t="s">
        <v>370</v>
      </c>
      <c r="K149" s="162">
        <v>148.0</v>
      </c>
      <c r="L149" s="164" t="str">
        <f t="array" ref="L149">if(or(left(A149,3)="SAT",left(A149,4)="PSAT"),indirect(A149&amp;"!"&amp;if(C149=1,"C",if(C149=2,"G",if(C149=3,"K","ColError!")))&amp; if(B149="Reading &amp; Writing",D149+4, if(B149="Math",D149+35,"RowError!"))),iferror(vlookup(E149,vstack('SLT Uniques'!$B$5:$C$53,'SLT Uniques'!$F$5:$G$86),2,FALSE),"not found"))</f>
        <v/>
      </c>
      <c r="M149" s="164" t="str">
        <f t="shared" si="1"/>
        <v>-</v>
      </c>
      <c r="N149" s="2"/>
      <c r="O149" s="2"/>
      <c r="P149" s="2"/>
      <c r="Q149" s="2"/>
      <c r="R149" s="2"/>
      <c r="S149" s="2"/>
      <c r="T149" s="2"/>
      <c r="U149" s="2"/>
      <c r="V149" s="2"/>
    </row>
    <row r="150">
      <c r="A150" s="162" t="s">
        <v>354</v>
      </c>
      <c r="B150" s="136" t="s">
        <v>187</v>
      </c>
      <c r="C150" s="166">
        <v>1.0</v>
      </c>
      <c r="D150" s="136">
        <v>2.0</v>
      </c>
      <c r="E150" s="136" t="s">
        <v>1345</v>
      </c>
      <c r="F150" s="161" t="s">
        <v>1344</v>
      </c>
      <c r="G150" s="7" t="s">
        <v>331</v>
      </c>
      <c r="H150" s="7" t="s">
        <v>47</v>
      </c>
      <c r="I150" s="160">
        <v>2.0</v>
      </c>
      <c r="J150" s="160" t="s">
        <v>380</v>
      </c>
      <c r="K150" s="162">
        <v>149.0</v>
      </c>
      <c r="L150" s="164" t="str">
        <f t="array" ref="L150">if(or(left(A150,3)="SAT",left(A150,4)="PSAT"),indirect(A150&amp;"!"&amp;if(C150=1,"C",if(C150=2,"G",if(C150=3,"K","ColError!")))&amp; if(B150="Reading &amp; Writing",D150+4, if(B150="Math",D150+35,"RowError!"))),iferror(vlookup(E150,vstack('SLT Uniques'!$B$5:$C$53,'SLT Uniques'!$F$5:$G$86),2,FALSE),"not found"))</f>
        <v/>
      </c>
      <c r="M150" s="164" t="str">
        <f t="shared" si="1"/>
        <v>-</v>
      </c>
      <c r="N150" s="2"/>
      <c r="O150" s="2"/>
      <c r="P150" s="2"/>
      <c r="Q150" s="2"/>
      <c r="R150" s="2"/>
      <c r="S150" s="2"/>
      <c r="T150" s="2"/>
      <c r="U150" s="2"/>
      <c r="V150" s="2"/>
    </row>
    <row r="151">
      <c r="A151" s="162" t="s">
        <v>354</v>
      </c>
      <c r="B151" s="136" t="s">
        <v>187</v>
      </c>
      <c r="C151" s="166">
        <v>1.0</v>
      </c>
      <c r="D151" s="136">
        <v>3.0</v>
      </c>
      <c r="E151" s="136" t="s">
        <v>959</v>
      </c>
      <c r="F151" s="161" t="s">
        <v>958</v>
      </c>
      <c r="G151" s="7" t="s">
        <v>331</v>
      </c>
      <c r="H151" s="7" t="s">
        <v>47</v>
      </c>
      <c r="I151" s="160">
        <v>2.0</v>
      </c>
      <c r="J151" s="160" t="s">
        <v>367</v>
      </c>
      <c r="K151" s="162">
        <v>150.0</v>
      </c>
      <c r="L151" s="164" t="str">
        <f t="array" ref="L151">if(or(left(A151,3)="SAT",left(A151,4)="PSAT"),indirect(A151&amp;"!"&amp;if(C151=1,"C",if(C151=2,"G",if(C151=3,"K","ColError!")))&amp; if(B151="Reading &amp; Writing",D151+4, if(B151="Math",D151+35,"RowError!"))),iferror(vlookup(E151,vstack('SLT Uniques'!$B$5:$C$53,'SLT Uniques'!$F$5:$G$86),2,FALSE),"not found"))</f>
        <v/>
      </c>
      <c r="M151" s="164" t="str">
        <f t="shared" si="1"/>
        <v>-</v>
      </c>
      <c r="N151" s="2"/>
      <c r="O151" s="2"/>
      <c r="P151" s="2"/>
      <c r="Q151" s="2"/>
      <c r="R151" s="2"/>
      <c r="S151" s="2"/>
      <c r="T151" s="2"/>
      <c r="U151" s="2"/>
      <c r="V151" s="2"/>
    </row>
    <row r="152">
      <c r="A152" s="162" t="s">
        <v>354</v>
      </c>
      <c r="B152" s="136" t="s">
        <v>187</v>
      </c>
      <c r="C152" s="166">
        <v>1.0</v>
      </c>
      <c r="D152" s="136">
        <v>4.0</v>
      </c>
      <c r="E152" s="136" t="s">
        <v>1188</v>
      </c>
      <c r="F152" s="161" t="s">
        <v>1187</v>
      </c>
      <c r="G152" s="7" t="s">
        <v>331</v>
      </c>
      <c r="H152" s="7" t="s">
        <v>47</v>
      </c>
      <c r="I152" s="160">
        <v>3.0</v>
      </c>
      <c r="J152" s="160" t="s">
        <v>380</v>
      </c>
      <c r="K152" s="162">
        <v>151.0</v>
      </c>
      <c r="L152" s="164" t="str">
        <f t="array" ref="L152">if(or(left(A152,3)="SAT",left(A152,4)="PSAT"),indirect(A152&amp;"!"&amp;if(C152=1,"C",if(C152=2,"G",if(C152=3,"K","ColError!")))&amp; if(B152="Reading &amp; Writing",D152+4, if(B152="Math",D152+35,"RowError!"))),iferror(vlookup(E152,vstack('SLT Uniques'!$B$5:$C$53,'SLT Uniques'!$F$5:$G$86),2,FALSE),"not found"))</f>
        <v/>
      </c>
      <c r="M152" s="164" t="str">
        <f t="shared" si="1"/>
        <v>-</v>
      </c>
      <c r="N152" s="2"/>
      <c r="O152" s="2"/>
      <c r="P152" s="2"/>
      <c r="Q152" s="2"/>
      <c r="R152" s="2"/>
      <c r="S152" s="2"/>
      <c r="T152" s="2"/>
      <c r="U152" s="2"/>
      <c r="V152" s="2"/>
    </row>
    <row r="153">
      <c r="A153" s="162" t="s">
        <v>354</v>
      </c>
      <c r="B153" s="136" t="s">
        <v>187</v>
      </c>
      <c r="C153" s="166">
        <v>1.0</v>
      </c>
      <c r="D153" s="136">
        <v>5.0</v>
      </c>
      <c r="E153" s="136" t="s">
        <v>1156</v>
      </c>
      <c r="F153" s="161" t="s">
        <v>1155</v>
      </c>
      <c r="G153" s="7" t="s">
        <v>331</v>
      </c>
      <c r="H153" s="7" t="s">
        <v>332</v>
      </c>
      <c r="I153" s="160">
        <v>2.0</v>
      </c>
      <c r="J153" s="160" t="s">
        <v>370</v>
      </c>
      <c r="K153" s="162">
        <v>152.0</v>
      </c>
      <c r="L153" s="164" t="str">
        <f t="array" ref="L153">if(or(left(A153,3)="SAT",left(A153,4)="PSAT"),indirect(A153&amp;"!"&amp;if(C153=1,"C",if(C153=2,"G",if(C153=3,"K","ColError!")))&amp; if(B153="Reading &amp; Writing",D153+4, if(B153="Math",D153+35,"RowError!"))),iferror(vlookup(E153,vstack('SLT Uniques'!$B$5:$C$53,'SLT Uniques'!$F$5:$G$86),2,FALSE),"not found"))</f>
        <v/>
      </c>
      <c r="M153" s="164" t="str">
        <f t="shared" si="1"/>
        <v>-</v>
      </c>
      <c r="N153" s="2"/>
      <c r="O153" s="2"/>
      <c r="P153" s="2"/>
      <c r="Q153" s="2"/>
      <c r="R153" s="2"/>
      <c r="S153" s="2"/>
      <c r="T153" s="2"/>
      <c r="U153" s="2"/>
      <c r="V153" s="2"/>
    </row>
    <row r="154">
      <c r="A154" s="162" t="s">
        <v>354</v>
      </c>
      <c r="B154" s="136" t="s">
        <v>187</v>
      </c>
      <c r="C154" s="166">
        <v>1.0</v>
      </c>
      <c r="D154" s="136">
        <v>6.0</v>
      </c>
      <c r="E154" s="136" t="s">
        <v>1225</v>
      </c>
      <c r="F154" s="161" t="s">
        <v>1224</v>
      </c>
      <c r="G154" s="7" t="s">
        <v>331</v>
      </c>
      <c r="H154" s="7" t="s">
        <v>332</v>
      </c>
      <c r="I154" s="160">
        <v>2.0</v>
      </c>
      <c r="J154" s="160" t="s">
        <v>367</v>
      </c>
      <c r="K154" s="162">
        <v>153.0</v>
      </c>
      <c r="L154" s="164" t="str">
        <f t="array" ref="L154">if(or(left(A154,3)="SAT",left(A154,4)="PSAT"),indirect(A154&amp;"!"&amp;if(C154=1,"C",if(C154=2,"G",if(C154=3,"K","ColError!")))&amp; if(B154="Reading &amp; Writing",D154+4, if(B154="Math",D154+35,"RowError!"))),iferror(vlookup(E154,vstack('SLT Uniques'!$B$5:$C$53,'SLT Uniques'!$F$5:$G$86),2,FALSE),"not found"))</f>
        <v/>
      </c>
      <c r="M154" s="164" t="str">
        <f t="shared" si="1"/>
        <v>-</v>
      </c>
      <c r="N154" s="2"/>
      <c r="O154" s="2"/>
      <c r="P154" s="2"/>
      <c r="Q154" s="2"/>
      <c r="R154" s="2"/>
      <c r="S154" s="2"/>
      <c r="T154" s="2"/>
      <c r="U154" s="2"/>
      <c r="V154" s="2"/>
    </row>
    <row r="155">
      <c r="A155" s="162" t="s">
        <v>354</v>
      </c>
      <c r="B155" s="136" t="s">
        <v>187</v>
      </c>
      <c r="C155" s="166">
        <v>1.0</v>
      </c>
      <c r="D155" s="136">
        <v>7.0</v>
      </c>
      <c r="E155" s="136" t="s">
        <v>1461</v>
      </c>
      <c r="F155" s="161" t="s">
        <v>1460</v>
      </c>
      <c r="G155" s="7" t="s">
        <v>331</v>
      </c>
      <c r="H155" s="7" t="s">
        <v>332</v>
      </c>
      <c r="I155" s="160">
        <v>2.0</v>
      </c>
      <c r="J155" s="160" t="s">
        <v>370</v>
      </c>
      <c r="K155" s="162">
        <v>154.0</v>
      </c>
      <c r="L155" s="164" t="str">
        <f t="array" ref="L155">if(or(left(A155,3)="SAT",left(A155,4)="PSAT"),indirect(A155&amp;"!"&amp;if(C155=1,"C",if(C155=2,"G",if(C155=3,"K","ColError!")))&amp; if(B155="Reading &amp; Writing",D155+4, if(B155="Math",D155+35,"RowError!"))),iferror(vlookup(E155,vstack('SLT Uniques'!$B$5:$C$53,'SLT Uniques'!$F$5:$G$86),2,FALSE),"not found"))</f>
        <v/>
      </c>
      <c r="M155" s="164" t="str">
        <f t="shared" si="1"/>
        <v>-</v>
      </c>
      <c r="N155" s="2"/>
      <c r="O155" s="2"/>
      <c r="P155" s="2"/>
      <c r="Q155" s="2"/>
      <c r="R155" s="2"/>
      <c r="S155" s="2"/>
      <c r="T155" s="2"/>
      <c r="U155" s="2"/>
      <c r="V155" s="2"/>
    </row>
    <row r="156">
      <c r="A156" s="162" t="s">
        <v>354</v>
      </c>
      <c r="B156" s="136" t="s">
        <v>187</v>
      </c>
      <c r="C156" s="166">
        <v>1.0</v>
      </c>
      <c r="D156" s="136">
        <v>8.0</v>
      </c>
      <c r="E156" s="136" t="s">
        <v>797</v>
      </c>
      <c r="F156" s="161" t="s">
        <v>796</v>
      </c>
      <c r="G156" s="7" t="s">
        <v>329</v>
      </c>
      <c r="H156" s="7" t="s">
        <v>5</v>
      </c>
      <c r="I156" s="160">
        <v>1.0</v>
      </c>
      <c r="J156" s="160" t="s">
        <v>373</v>
      </c>
      <c r="K156" s="162">
        <v>155.0</v>
      </c>
      <c r="L156" s="164" t="str">
        <f t="array" ref="L156">if(or(left(A156,3)="SAT",left(A156,4)="PSAT"),indirect(A156&amp;"!"&amp;if(C156=1,"C",if(C156=2,"G",if(C156=3,"K","ColError!")))&amp; if(B156="Reading &amp; Writing",D156+4, if(B156="Math",D156+35,"RowError!"))),iferror(vlookup(E156,vstack('SLT Uniques'!$B$5:$C$53,'SLT Uniques'!$F$5:$G$86),2,FALSE),"not found"))</f>
        <v/>
      </c>
      <c r="M156" s="164" t="str">
        <f t="shared" si="1"/>
        <v>-</v>
      </c>
      <c r="N156" s="2"/>
      <c r="O156" s="2"/>
      <c r="P156" s="2"/>
      <c r="Q156" s="2"/>
      <c r="R156" s="2"/>
      <c r="S156" s="2"/>
      <c r="T156" s="2"/>
      <c r="U156" s="2"/>
      <c r="V156" s="2"/>
    </row>
    <row r="157">
      <c r="A157" s="162" t="s">
        <v>354</v>
      </c>
      <c r="B157" s="136" t="s">
        <v>187</v>
      </c>
      <c r="C157" s="166">
        <v>1.0</v>
      </c>
      <c r="D157" s="136">
        <v>9.0</v>
      </c>
      <c r="E157" s="136" t="s">
        <v>372</v>
      </c>
      <c r="F157" s="161" t="s">
        <v>371</v>
      </c>
      <c r="G157" s="7" t="s">
        <v>329</v>
      </c>
      <c r="H157" s="7" t="s">
        <v>5</v>
      </c>
      <c r="I157" s="160">
        <v>2.0</v>
      </c>
      <c r="J157" s="160" t="s">
        <v>373</v>
      </c>
      <c r="K157" s="162">
        <v>156.0</v>
      </c>
      <c r="L157" s="164" t="str">
        <f t="array" ref="L157">if(or(left(A157,3)="SAT",left(A157,4)="PSAT"),indirect(A157&amp;"!"&amp;if(C157=1,"C",if(C157=2,"G",if(C157=3,"K","ColError!")))&amp; if(B157="Reading &amp; Writing",D157+4, if(B157="Math",D157+35,"RowError!"))),iferror(vlookup(E157,vstack('SLT Uniques'!$B$5:$C$53,'SLT Uniques'!$F$5:$G$86),2,FALSE),"not found"))</f>
        <v/>
      </c>
      <c r="M157" s="164" t="str">
        <f t="shared" si="1"/>
        <v>-</v>
      </c>
      <c r="N157" s="2"/>
      <c r="O157" s="2"/>
      <c r="P157" s="2"/>
      <c r="Q157" s="2"/>
      <c r="R157" s="2"/>
      <c r="S157" s="2"/>
      <c r="T157" s="2"/>
      <c r="U157" s="2"/>
      <c r="V157" s="2"/>
    </row>
    <row r="158">
      <c r="A158" s="162" t="s">
        <v>354</v>
      </c>
      <c r="B158" s="136" t="s">
        <v>187</v>
      </c>
      <c r="C158" s="166">
        <v>1.0</v>
      </c>
      <c r="D158" s="136">
        <v>10.0</v>
      </c>
      <c r="E158" s="136" t="s">
        <v>769</v>
      </c>
      <c r="F158" s="161" t="s">
        <v>768</v>
      </c>
      <c r="G158" s="7" t="s">
        <v>329</v>
      </c>
      <c r="H158" s="7" t="s">
        <v>5</v>
      </c>
      <c r="I158" s="160">
        <v>3.0</v>
      </c>
      <c r="J158" s="160" t="s">
        <v>370</v>
      </c>
      <c r="K158" s="162">
        <v>157.0</v>
      </c>
      <c r="L158" s="164" t="str">
        <f t="array" ref="L158">if(or(left(A158,3)="SAT",left(A158,4)="PSAT"),indirect(A158&amp;"!"&amp;if(C158=1,"C",if(C158=2,"G",if(C158=3,"K","ColError!")))&amp; if(B158="Reading &amp; Writing",D158+4, if(B158="Math",D158+35,"RowError!"))),iferror(vlookup(E158,vstack('SLT Uniques'!$B$5:$C$53,'SLT Uniques'!$F$5:$G$86),2,FALSE),"not found"))</f>
        <v/>
      </c>
      <c r="M158" s="164" t="str">
        <f t="shared" si="1"/>
        <v>-</v>
      </c>
      <c r="N158" s="2"/>
      <c r="O158" s="2"/>
      <c r="P158" s="2"/>
      <c r="Q158" s="2"/>
      <c r="R158" s="2"/>
      <c r="S158" s="2"/>
      <c r="T158" s="2"/>
      <c r="U158" s="2"/>
      <c r="V158" s="2"/>
    </row>
    <row r="159">
      <c r="A159" s="162" t="s">
        <v>354</v>
      </c>
      <c r="B159" s="136" t="s">
        <v>187</v>
      </c>
      <c r="C159" s="166">
        <v>1.0</v>
      </c>
      <c r="D159" s="136">
        <v>11.0</v>
      </c>
      <c r="E159" s="136" t="s">
        <v>737</v>
      </c>
      <c r="F159" s="161" t="s">
        <v>736</v>
      </c>
      <c r="G159" s="7" t="s">
        <v>329</v>
      </c>
      <c r="H159" s="7" t="s">
        <v>7</v>
      </c>
      <c r="I159" s="160">
        <v>2.0</v>
      </c>
      <c r="J159" s="160" t="s">
        <v>370</v>
      </c>
      <c r="K159" s="162">
        <v>158.0</v>
      </c>
      <c r="L159" s="164" t="str">
        <f t="array" ref="L159">if(or(left(A159,3)="SAT",left(A159,4)="PSAT"),indirect(A159&amp;"!"&amp;if(C159=1,"C",if(C159=2,"G",if(C159=3,"K","ColError!")))&amp; if(B159="Reading &amp; Writing",D159+4, if(B159="Math",D159+35,"RowError!"))),iferror(vlookup(E159,vstack('SLT Uniques'!$B$5:$C$53,'SLT Uniques'!$F$5:$G$86),2,FALSE),"not found"))</f>
        <v/>
      </c>
      <c r="M159" s="164" t="str">
        <f t="shared" si="1"/>
        <v>-</v>
      </c>
      <c r="N159" s="2"/>
      <c r="O159" s="2"/>
      <c r="P159" s="2"/>
      <c r="Q159" s="2"/>
      <c r="R159" s="2"/>
      <c r="S159" s="2"/>
      <c r="T159" s="2"/>
      <c r="U159" s="2"/>
      <c r="V159" s="2"/>
    </row>
    <row r="160">
      <c r="A160" s="162" t="s">
        <v>354</v>
      </c>
      <c r="B160" s="136" t="s">
        <v>187</v>
      </c>
      <c r="C160" s="166">
        <v>1.0</v>
      </c>
      <c r="D160" s="136">
        <v>12.0</v>
      </c>
      <c r="E160" s="136" t="s">
        <v>866</v>
      </c>
      <c r="F160" s="161" t="s">
        <v>865</v>
      </c>
      <c r="G160" s="7" t="s">
        <v>329</v>
      </c>
      <c r="H160" s="7" t="s">
        <v>7</v>
      </c>
      <c r="I160" s="160">
        <v>2.0</v>
      </c>
      <c r="J160" s="160" t="s">
        <v>367</v>
      </c>
      <c r="K160" s="162">
        <v>159.0</v>
      </c>
      <c r="L160" s="164" t="str">
        <f t="array" ref="L160">if(or(left(A160,3)="SAT",left(A160,4)="PSAT"),indirect(A160&amp;"!"&amp;if(C160=1,"C",if(C160=2,"G",if(C160=3,"K","ColError!")))&amp; if(B160="Reading &amp; Writing",D160+4, if(B160="Math",D160+35,"RowError!"))),iferror(vlookup(E160,vstack('SLT Uniques'!$B$5:$C$53,'SLT Uniques'!$F$5:$G$86),2,FALSE),"not found"))</f>
        <v/>
      </c>
      <c r="M160" s="164" t="str">
        <f t="shared" si="1"/>
        <v>-</v>
      </c>
      <c r="N160" s="2"/>
      <c r="O160" s="2"/>
      <c r="P160" s="2"/>
      <c r="Q160" s="2"/>
      <c r="R160" s="2"/>
      <c r="S160" s="2"/>
      <c r="T160" s="2"/>
      <c r="U160" s="2"/>
      <c r="V160" s="2"/>
    </row>
    <row r="161">
      <c r="A161" s="162" t="s">
        <v>354</v>
      </c>
      <c r="B161" s="136" t="s">
        <v>187</v>
      </c>
      <c r="C161" s="166">
        <v>1.0</v>
      </c>
      <c r="D161" s="136">
        <v>13.0</v>
      </c>
      <c r="E161" s="136" t="s">
        <v>547</v>
      </c>
      <c r="F161" s="161" t="s">
        <v>546</v>
      </c>
      <c r="G161" s="7" t="s">
        <v>329</v>
      </c>
      <c r="H161" s="7" t="s">
        <v>7</v>
      </c>
      <c r="I161" s="160">
        <v>2.0</v>
      </c>
      <c r="J161" s="160" t="s">
        <v>367</v>
      </c>
      <c r="K161" s="162">
        <v>160.0</v>
      </c>
      <c r="L161" s="164" t="str">
        <f t="array" ref="L161">if(or(left(A161,3)="SAT",left(A161,4)="PSAT"),indirect(A161&amp;"!"&amp;if(C161=1,"C",if(C161=2,"G",if(C161=3,"K","ColError!")))&amp; if(B161="Reading &amp; Writing",D161+4, if(B161="Math",D161+35,"RowError!"))),iferror(vlookup(E161,vstack('SLT Uniques'!$B$5:$C$53,'SLT Uniques'!$F$5:$G$86),2,FALSE),"not found"))</f>
        <v/>
      </c>
      <c r="M161" s="164" t="str">
        <f t="shared" si="1"/>
        <v>-</v>
      </c>
      <c r="N161" s="2"/>
      <c r="O161" s="2"/>
      <c r="P161" s="2"/>
      <c r="Q161" s="2"/>
      <c r="R161" s="2"/>
      <c r="S161" s="2"/>
      <c r="T161" s="2"/>
      <c r="U161" s="2"/>
      <c r="V161" s="2"/>
    </row>
    <row r="162">
      <c r="A162" s="162" t="s">
        <v>354</v>
      </c>
      <c r="B162" s="136" t="s">
        <v>187</v>
      </c>
      <c r="C162" s="166">
        <v>1.0</v>
      </c>
      <c r="D162" s="136">
        <v>14.0</v>
      </c>
      <c r="E162" s="136" t="s">
        <v>531</v>
      </c>
      <c r="F162" s="161" t="s">
        <v>530</v>
      </c>
      <c r="G162" s="7" t="s">
        <v>329</v>
      </c>
      <c r="H162" s="7" t="s">
        <v>14</v>
      </c>
      <c r="I162" s="160">
        <v>2.0</v>
      </c>
      <c r="J162" s="160" t="s">
        <v>370</v>
      </c>
      <c r="K162" s="162">
        <v>161.0</v>
      </c>
      <c r="L162" s="164" t="str">
        <f t="array" ref="L162">if(or(left(A162,3)="SAT",left(A162,4)="PSAT"),indirect(A162&amp;"!"&amp;if(C162=1,"C",if(C162=2,"G",if(C162=3,"K","ColError!")))&amp; if(B162="Reading &amp; Writing",D162+4, if(B162="Math",D162+35,"RowError!"))),iferror(vlookup(E162,vstack('SLT Uniques'!$B$5:$C$53,'SLT Uniques'!$F$5:$G$86),2,FALSE),"not found"))</f>
        <v/>
      </c>
      <c r="M162" s="164" t="str">
        <f t="shared" si="1"/>
        <v>-</v>
      </c>
      <c r="N162" s="2"/>
      <c r="O162" s="2"/>
      <c r="P162" s="2"/>
      <c r="Q162" s="2"/>
      <c r="R162" s="2"/>
      <c r="S162" s="2"/>
      <c r="T162" s="2"/>
      <c r="U162" s="2"/>
      <c r="V162" s="2"/>
    </row>
    <row r="163">
      <c r="A163" s="162" t="s">
        <v>354</v>
      </c>
      <c r="B163" s="136" t="s">
        <v>187</v>
      </c>
      <c r="C163" s="166">
        <v>1.0</v>
      </c>
      <c r="D163" s="136">
        <v>15.0</v>
      </c>
      <c r="E163" s="136" t="s">
        <v>2558</v>
      </c>
      <c r="F163" s="161" t="s">
        <v>2557</v>
      </c>
      <c r="G163" s="7" t="s">
        <v>334</v>
      </c>
      <c r="H163" s="7" t="s">
        <v>4</v>
      </c>
      <c r="I163" s="160">
        <v>2.0</v>
      </c>
      <c r="J163" s="160" t="s">
        <v>380</v>
      </c>
      <c r="K163" s="162">
        <v>162.0</v>
      </c>
      <c r="L163" s="164" t="str">
        <f t="array" ref="L163">if(or(left(A163,3)="SAT",left(A163,4)="PSAT"),indirect(A163&amp;"!"&amp;if(C163=1,"C",if(C163=2,"G",if(C163=3,"K","ColError!")))&amp; if(B163="Reading &amp; Writing",D163+4, if(B163="Math",D163+35,"RowError!"))),iferror(vlookup(E163,vstack('SLT Uniques'!$B$5:$C$53,'SLT Uniques'!$F$5:$G$86),2,FALSE),"not found"))</f>
        <v/>
      </c>
      <c r="M163" s="164" t="str">
        <f t="shared" si="1"/>
        <v>-</v>
      </c>
      <c r="N163" s="2"/>
      <c r="O163" s="2"/>
      <c r="P163" s="2"/>
      <c r="Q163" s="2"/>
      <c r="R163" s="2"/>
      <c r="S163" s="2"/>
      <c r="T163" s="2"/>
      <c r="U163" s="2"/>
      <c r="V163" s="2"/>
    </row>
    <row r="164">
      <c r="A164" s="162" t="s">
        <v>354</v>
      </c>
      <c r="B164" s="136" t="s">
        <v>187</v>
      </c>
      <c r="C164" s="166">
        <v>1.0</v>
      </c>
      <c r="D164" s="136">
        <v>16.0</v>
      </c>
      <c r="E164" s="136" t="s">
        <v>2584</v>
      </c>
      <c r="F164" s="161" t="s">
        <v>2583</v>
      </c>
      <c r="G164" s="7" t="s">
        <v>334</v>
      </c>
      <c r="H164" s="7" t="s">
        <v>4</v>
      </c>
      <c r="I164" s="160">
        <v>2.0</v>
      </c>
      <c r="J164" s="160" t="s">
        <v>367</v>
      </c>
      <c r="K164" s="162">
        <v>163.0</v>
      </c>
      <c r="L164" s="164" t="str">
        <f t="array" ref="L164">if(or(left(A164,3)="SAT",left(A164,4)="PSAT"),indirect(A164&amp;"!"&amp;if(C164=1,"C",if(C164=2,"G",if(C164=3,"K","ColError!")))&amp; if(B164="Reading &amp; Writing",D164+4, if(B164="Math",D164+35,"RowError!"))),iferror(vlookup(E164,vstack('SLT Uniques'!$B$5:$C$53,'SLT Uniques'!$F$5:$G$86),2,FALSE),"not found"))</f>
        <v/>
      </c>
      <c r="M164" s="164" t="str">
        <f t="shared" si="1"/>
        <v>-</v>
      </c>
      <c r="N164" s="2"/>
      <c r="O164" s="2"/>
      <c r="P164" s="2"/>
      <c r="Q164" s="2"/>
      <c r="R164" s="2"/>
      <c r="S164" s="2"/>
      <c r="T164" s="2"/>
      <c r="U164" s="2"/>
      <c r="V164" s="2"/>
    </row>
    <row r="165">
      <c r="A165" s="162" t="s">
        <v>354</v>
      </c>
      <c r="B165" s="136" t="s">
        <v>187</v>
      </c>
      <c r="C165" s="166">
        <v>1.0</v>
      </c>
      <c r="D165" s="136">
        <v>17.0</v>
      </c>
      <c r="E165" s="136" t="s">
        <v>2511</v>
      </c>
      <c r="F165" s="161" t="s">
        <v>2510</v>
      </c>
      <c r="G165" s="7" t="s">
        <v>334</v>
      </c>
      <c r="H165" s="7" t="s">
        <v>4</v>
      </c>
      <c r="I165" s="160">
        <v>2.0</v>
      </c>
      <c r="J165" s="160" t="s">
        <v>373</v>
      </c>
      <c r="K165" s="162">
        <v>164.0</v>
      </c>
      <c r="L165" s="164" t="str">
        <f t="array" ref="L165">if(or(left(A165,3)="SAT",left(A165,4)="PSAT"),indirect(A165&amp;"!"&amp;if(C165=1,"C",if(C165=2,"G",if(C165=3,"K","ColError!")))&amp; if(B165="Reading &amp; Writing",D165+4, if(B165="Math",D165+35,"RowError!"))),iferror(vlookup(E165,vstack('SLT Uniques'!$B$5:$C$53,'SLT Uniques'!$F$5:$G$86),2,FALSE),"not found"))</f>
        <v/>
      </c>
      <c r="M165" s="164" t="str">
        <f t="shared" si="1"/>
        <v>-</v>
      </c>
      <c r="N165" s="2"/>
      <c r="O165" s="2"/>
      <c r="P165" s="2"/>
      <c r="Q165" s="2"/>
      <c r="R165" s="2"/>
      <c r="S165" s="2"/>
      <c r="T165" s="2"/>
      <c r="U165" s="2"/>
      <c r="V165" s="2"/>
    </row>
    <row r="166">
      <c r="A166" s="162" t="s">
        <v>354</v>
      </c>
      <c r="B166" s="136" t="s">
        <v>187</v>
      </c>
      <c r="C166" s="166">
        <v>1.0</v>
      </c>
      <c r="D166" s="136">
        <v>18.0</v>
      </c>
      <c r="E166" s="136" t="s">
        <v>2493</v>
      </c>
      <c r="F166" s="161" t="s">
        <v>2492</v>
      </c>
      <c r="G166" s="7" t="s">
        <v>334</v>
      </c>
      <c r="H166" s="7" t="s">
        <v>11</v>
      </c>
      <c r="I166" s="160">
        <v>3.0</v>
      </c>
      <c r="J166" s="160" t="s">
        <v>370</v>
      </c>
      <c r="K166" s="162">
        <v>165.0</v>
      </c>
      <c r="L166" s="164" t="str">
        <f t="array" ref="L166">if(or(left(A166,3)="SAT",left(A166,4)="PSAT"),indirect(A166&amp;"!"&amp;if(C166=1,"C",if(C166=2,"G",if(C166=3,"K","ColError!")))&amp; if(B166="Reading &amp; Writing",D166+4, if(B166="Math",D166+35,"RowError!"))),iferror(vlookup(E166,vstack('SLT Uniques'!$B$5:$C$53,'SLT Uniques'!$F$5:$G$86),2,FALSE),"not found"))</f>
        <v/>
      </c>
      <c r="M166" s="164" t="str">
        <f t="shared" si="1"/>
        <v>-</v>
      </c>
      <c r="N166" s="2"/>
      <c r="O166" s="2"/>
      <c r="P166" s="2"/>
      <c r="Q166" s="2"/>
      <c r="R166" s="2"/>
      <c r="S166" s="2"/>
      <c r="T166" s="2"/>
      <c r="U166" s="2"/>
      <c r="V166" s="2"/>
    </row>
    <row r="167">
      <c r="A167" s="162" t="s">
        <v>354</v>
      </c>
      <c r="B167" s="136" t="s">
        <v>187</v>
      </c>
      <c r="C167" s="166">
        <v>1.0</v>
      </c>
      <c r="D167" s="136">
        <v>19.0</v>
      </c>
      <c r="E167" s="136" t="s">
        <v>2810</v>
      </c>
      <c r="F167" s="161" t="s">
        <v>2809</v>
      </c>
      <c r="G167" s="7" t="s">
        <v>334</v>
      </c>
      <c r="H167" s="7" t="s">
        <v>4</v>
      </c>
      <c r="I167" s="160">
        <v>3.0</v>
      </c>
      <c r="J167" s="160" t="s">
        <v>380</v>
      </c>
      <c r="K167" s="162">
        <v>166.0</v>
      </c>
      <c r="L167" s="164" t="str">
        <f t="array" ref="L167">if(or(left(A167,3)="SAT",left(A167,4)="PSAT"),indirect(A167&amp;"!"&amp;if(C167=1,"C",if(C167=2,"G",if(C167=3,"K","ColError!")))&amp; if(B167="Reading &amp; Writing",D167+4, if(B167="Math",D167+35,"RowError!"))),iferror(vlookup(E167,vstack('SLT Uniques'!$B$5:$C$53,'SLT Uniques'!$F$5:$G$86),2,FALSE),"not found"))</f>
        <v/>
      </c>
      <c r="M167" s="164" t="str">
        <f t="shared" si="1"/>
        <v>-</v>
      </c>
      <c r="N167" s="2"/>
      <c r="O167" s="2"/>
      <c r="P167" s="2"/>
      <c r="Q167" s="2"/>
      <c r="R167" s="2"/>
      <c r="S167" s="2"/>
      <c r="T167" s="2"/>
      <c r="U167" s="2"/>
      <c r="V167" s="2"/>
    </row>
    <row r="168">
      <c r="A168" s="162" t="s">
        <v>354</v>
      </c>
      <c r="B168" s="136" t="s">
        <v>187</v>
      </c>
      <c r="C168" s="166">
        <v>1.0</v>
      </c>
      <c r="D168" s="136">
        <v>20.0</v>
      </c>
      <c r="E168" s="136" t="s">
        <v>2768</v>
      </c>
      <c r="F168" s="161" t="s">
        <v>2767</v>
      </c>
      <c r="G168" s="7" t="s">
        <v>334</v>
      </c>
      <c r="H168" s="7" t="s">
        <v>4</v>
      </c>
      <c r="I168" s="160">
        <v>3.0</v>
      </c>
      <c r="J168" s="160" t="s">
        <v>373</v>
      </c>
      <c r="K168" s="162">
        <v>167.0</v>
      </c>
      <c r="L168" s="164" t="str">
        <f t="array" ref="L168">if(or(left(A168,3)="SAT",left(A168,4)="PSAT"),indirect(A168&amp;"!"&amp;if(C168=1,"C",if(C168=2,"G",if(C168=3,"K","ColError!")))&amp; if(B168="Reading &amp; Writing",D168+4, if(B168="Math",D168+35,"RowError!"))),iferror(vlookup(E168,vstack('SLT Uniques'!$B$5:$C$53,'SLT Uniques'!$F$5:$G$86),2,FALSE),"not found"))</f>
        <v/>
      </c>
      <c r="M168" s="164" t="str">
        <f t="shared" si="1"/>
        <v>-</v>
      </c>
      <c r="N168" s="2"/>
      <c r="O168" s="2"/>
      <c r="P168" s="2"/>
      <c r="Q168" s="2"/>
      <c r="R168" s="2"/>
      <c r="S168" s="2"/>
      <c r="T168" s="2"/>
      <c r="U168" s="2"/>
      <c r="V168" s="2"/>
    </row>
    <row r="169">
      <c r="A169" s="162" t="s">
        <v>354</v>
      </c>
      <c r="B169" s="136" t="s">
        <v>187</v>
      </c>
      <c r="C169" s="166">
        <v>1.0</v>
      </c>
      <c r="D169" s="136">
        <v>21.0</v>
      </c>
      <c r="E169" s="136" t="s">
        <v>2086</v>
      </c>
      <c r="F169" s="161" t="s">
        <v>2085</v>
      </c>
      <c r="G169" s="7" t="s">
        <v>336</v>
      </c>
      <c r="H169" s="7" t="s">
        <v>44</v>
      </c>
      <c r="I169" s="160">
        <v>2.0</v>
      </c>
      <c r="J169" s="160" t="s">
        <v>370</v>
      </c>
      <c r="K169" s="162">
        <v>168.0</v>
      </c>
      <c r="L169" s="164" t="str">
        <f t="array" ref="L169">if(or(left(A169,3)="SAT",left(A169,4)="PSAT"),indirect(A169&amp;"!"&amp;if(C169=1,"C",if(C169=2,"G",if(C169=3,"K","ColError!")))&amp; if(B169="Reading &amp; Writing",D169+4, if(B169="Math",D169+35,"RowError!"))),iferror(vlookup(E169,vstack('SLT Uniques'!$B$5:$C$53,'SLT Uniques'!$F$5:$G$86),2,FALSE),"not found"))</f>
        <v/>
      </c>
      <c r="M169" s="164" t="str">
        <f t="shared" si="1"/>
        <v>-</v>
      </c>
      <c r="N169" s="2"/>
      <c r="O169" s="2"/>
      <c r="P169" s="2"/>
      <c r="Q169" s="2"/>
      <c r="R169" s="2"/>
      <c r="S169" s="2"/>
      <c r="T169" s="2"/>
      <c r="U169" s="2"/>
      <c r="V169" s="2"/>
    </row>
    <row r="170">
      <c r="A170" s="162" t="s">
        <v>354</v>
      </c>
      <c r="B170" s="136" t="s">
        <v>187</v>
      </c>
      <c r="C170" s="166">
        <v>1.0</v>
      </c>
      <c r="D170" s="136">
        <v>22.0</v>
      </c>
      <c r="E170" s="136" t="s">
        <v>1933</v>
      </c>
      <c r="F170" s="161" t="s">
        <v>1932</v>
      </c>
      <c r="G170" s="7" t="s">
        <v>336</v>
      </c>
      <c r="H170" s="7" t="s">
        <v>38</v>
      </c>
      <c r="I170" s="160">
        <v>1.0</v>
      </c>
      <c r="J170" s="160" t="s">
        <v>367</v>
      </c>
      <c r="K170" s="162">
        <v>169.0</v>
      </c>
      <c r="L170" s="164" t="str">
        <f t="array" ref="L170">if(or(left(A170,3)="SAT",left(A170,4)="PSAT"),indirect(A170&amp;"!"&amp;if(C170=1,"C",if(C170=2,"G",if(C170=3,"K","ColError!")))&amp; if(B170="Reading &amp; Writing",D170+4, if(B170="Math",D170+35,"RowError!"))),iferror(vlookup(E170,vstack('SLT Uniques'!$B$5:$C$53,'SLT Uniques'!$F$5:$G$86),2,FALSE),"not found"))</f>
        <v/>
      </c>
      <c r="M170" s="164" t="str">
        <f t="shared" si="1"/>
        <v>-</v>
      </c>
      <c r="N170" s="2"/>
      <c r="O170" s="2"/>
      <c r="P170" s="2"/>
      <c r="Q170" s="2"/>
      <c r="R170" s="2"/>
      <c r="S170" s="2"/>
      <c r="T170" s="2"/>
      <c r="U170" s="2"/>
      <c r="V170" s="2"/>
    </row>
    <row r="171">
      <c r="A171" s="162" t="s">
        <v>354</v>
      </c>
      <c r="B171" s="136" t="s">
        <v>187</v>
      </c>
      <c r="C171" s="166">
        <v>1.0</v>
      </c>
      <c r="D171" s="136">
        <v>23.0</v>
      </c>
      <c r="E171" s="136" t="s">
        <v>2266</v>
      </c>
      <c r="F171" s="161" t="s">
        <v>2265</v>
      </c>
      <c r="G171" s="7" t="s">
        <v>336</v>
      </c>
      <c r="H171" s="7" t="s">
        <v>38</v>
      </c>
      <c r="I171" s="160">
        <v>2.0</v>
      </c>
      <c r="J171" s="160" t="s">
        <v>380</v>
      </c>
      <c r="K171" s="162">
        <v>170.0</v>
      </c>
      <c r="L171" s="164" t="str">
        <f t="array" ref="L171">if(or(left(A171,3)="SAT",left(A171,4)="PSAT"),indirect(A171&amp;"!"&amp;if(C171=1,"C",if(C171=2,"G",if(C171=3,"K","ColError!")))&amp; if(B171="Reading &amp; Writing",D171+4, if(B171="Math",D171+35,"RowError!"))),iferror(vlookup(E171,vstack('SLT Uniques'!$B$5:$C$53,'SLT Uniques'!$F$5:$G$86),2,FALSE),"not found"))</f>
        <v/>
      </c>
      <c r="M171" s="164" t="str">
        <f t="shared" si="1"/>
        <v>-</v>
      </c>
      <c r="N171" s="2"/>
      <c r="O171" s="2"/>
      <c r="P171" s="2"/>
      <c r="Q171" s="2"/>
      <c r="R171" s="2"/>
      <c r="S171" s="2"/>
      <c r="T171" s="2"/>
      <c r="U171" s="2"/>
      <c r="V171" s="2"/>
    </row>
    <row r="172">
      <c r="A172" s="162" t="s">
        <v>354</v>
      </c>
      <c r="B172" s="136" t="s">
        <v>187</v>
      </c>
      <c r="C172" s="166">
        <v>1.0</v>
      </c>
      <c r="D172" s="136">
        <v>24.0</v>
      </c>
      <c r="E172" s="136" t="s">
        <v>2163</v>
      </c>
      <c r="F172" s="161" t="s">
        <v>2162</v>
      </c>
      <c r="G172" s="7" t="s">
        <v>336</v>
      </c>
      <c r="H172" s="7" t="s">
        <v>38</v>
      </c>
      <c r="I172" s="160">
        <v>2.0</v>
      </c>
      <c r="J172" s="160" t="s">
        <v>380</v>
      </c>
      <c r="K172" s="162">
        <v>171.0</v>
      </c>
      <c r="L172" s="164" t="str">
        <f t="array" ref="L172">if(or(left(A172,3)="SAT",left(A172,4)="PSAT"),indirect(A172&amp;"!"&amp;if(C172=1,"C",if(C172=2,"G",if(C172=3,"K","ColError!")))&amp; if(B172="Reading &amp; Writing",D172+4, if(B172="Math",D172+35,"RowError!"))),iferror(vlookup(E172,vstack('SLT Uniques'!$B$5:$C$53,'SLT Uniques'!$F$5:$G$86),2,FALSE),"not found"))</f>
        <v/>
      </c>
      <c r="M172" s="164" t="str">
        <f t="shared" si="1"/>
        <v>-</v>
      </c>
      <c r="N172" s="2"/>
      <c r="O172" s="2"/>
      <c r="P172" s="2"/>
      <c r="Q172" s="2"/>
      <c r="R172" s="2"/>
      <c r="S172" s="2"/>
      <c r="T172" s="2"/>
      <c r="U172" s="2"/>
      <c r="V172" s="2"/>
    </row>
    <row r="173">
      <c r="A173" s="162" t="s">
        <v>354</v>
      </c>
      <c r="B173" s="136" t="s">
        <v>187</v>
      </c>
      <c r="C173" s="166">
        <v>1.0</v>
      </c>
      <c r="D173" s="136">
        <v>25.0</v>
      </c>
      <c r="E173" s="136" t="s">
        <v>1979</v>
      </c>
      <c r="F173" s="161" t="s">
        <v>1978</v>
      </c>
      <c r="G173" s="7" t="s">
        <v>336</v>
      </c>
      <c r="H173" s="7" t="s">
        <v>38</v>
      </c>
      <c r="I173" s="160">
        <v>2.0</v>
      </c>
      <c r="J173" s="160" t="s">
        <v>380</v>
      </c>
      <c r="K173" s="162">
        <v>172.0</v>
      </c>
      <c r="L173" s="164" t="str">
        <f t="array" ref="L173">if(or(left(A173,3)="SAT",left(A173,4)="PSAT"),indirect(A173&amp;"!"&amp;if(C173=1,"C",if(C173=2,"G",if(C173=3,"K","ColError!")))&amp; if(B173="Reading &amp; Writing",D173+4, if(B173="Math",D173+35,"RowError!"))),iferror(vlookup(E173,vstack('SLT Uniques'!$B$5:$C$53,'SLT Uniques'!$F$5:$G$86),2,FALSE),"not found"))</f>
        <v/>
      </c>
      <c r="M173" s="164" t="str">
        <f t="shared" si="1"/>
        <v>-</v>
      </c>
      <c r="N173" s="2"/>
      <c r="O173" s="2"/>
      <c r="P173" s="2"/>
      <c r="Q173" s="2"/>
      <c r="R173" s="2"/>
      <c r="S173" s="2"/>
      <c r="T173" s="2"/>
      <c r="U173" s="2"/>
      <c r="V173" s="2"/>
    </row>
    <row r="174">
      <c r="A174" s="162" t="s">
        <v>354</v>
      </c>
      <c r="B174" s="136" t="s">
        <v>187</v>
      </c>
      <c r="C174" s="166">
        <v>1.0</v>
      </c>
      <c r="D174" s="136">
        <v>26.0</v>
      </c>
      <c r="E174" s="136" t="s">
        <v>2321</v>
      </c>
      <c r="F174" s="161" t="s">
        <v>2320</v>
      </c>
      <c r="G174" s="7" t="s">
        <v>336</v>
      </c>
      <c r="H174" s="7" t="s">
        <v>38</v>
      </c>
      <c r="I174" s="160">
        <v>2.0</v>
      </c>
      <c r="J174" s="160" t="s">
        <v>373</v>
      </c>
      <c r="K174" s="162">
        <v>173.0</v>
      </c>
      <c r="L174" s="164" t="str">
        <f t="array" ref="L174">if(or(left(A174,3)="SAT",left(A174,4)="PSAT"),indirect(A174&amp;"!"&amp;if(C174=1,"C",if(C174=2,"G",if(C174=3,"K","ColError!")))&amp; if(B174="Reading &amp; Writing",D174+4, if(B174="Math",D174+35,"RowError!"))),iferror(vlookup(E174,vstack('SLT Uniques'!$B$5:$C$53,'SLT Uniques'!$F$5:$G$86),2,FALSE),"not found"))</f>
        <v/>
      </c>
      <c r="M174" s="164" t="str">
        <f t="shared" si="1"/>
        <v>-</v>
      </c>
      <c r="N174" s="2"/>
      <c r="O174" s="2"/>
      <c r="P174" s="2"/>
      <c r="Q174" s="2"/>
      <c r="R174" s="2"/>
      <c r="S174" s="2"/>
      <c r="T174" s="2"/>
      <c r="U174" s="2"/>
      <c r="V174" s="2"/>
    </row>
    <row r="175">
      <c r="A175" s="162" t="s">
        <v>354</v>
      </c>
      <c r="B175" s="136" t="s">
        <v>187</v>
      </c>
      <c r="C175" s="166">
        <v>1.0</v>
      </c>
      <c r="D175" s="136">
        <v>27.0</v>
      </c>
      <c r="E175" s="136" t="s">
        <v>1954</v>
      </c>
      <c r="F175" s="161" t="s">
        <v>1953</v>
      </c>
      <c r="G175" s="7" t="s">
        <v>336</v>
      </c>
      <c r="H175" s="7" t="s">
        <v>38</v>
      </c>
      <c r="I175" s="160">
        <v>2.0</v>
      </c>
      <c r="J175" s="160" t="s">
        <v>380</v>
      </c>
      <c r="K175" s="162">
        <v>174.0</v>
      </c>
      <c r="L175" s="164" t="str">
        <f t="array" ref="L175">if(or(left(A175,3)="SAT",left(A175,4)="PSAT"),indirect(A175&amp;"!"&amp;if(C175=1,"C",if(C175=2,"G",if(C175=3,"K","ColError!")))&amp; if(B175="Reading &amp; Writing",D175+4, if(B175="Math",D175+35,"RowError!"))),iferror(vlookup(E175,vstack('SLT Uniques'!$B$5:$C$53,'SLT Uniques'!$F$5:$G$86),2,FALSE),"not found"))</f>
        <v/>
      </c>
      <c r="M175" s="164" t="str">
        <f t="shared" si="1"/>
        <v>-</v>
      </c>
      <c r="N175" s="2"/>
      <c r="O175" s="2"/>
      <c r="P175" s="2"/>
      <c r="Q175" s="2"/>
      <c r="R175" s="2"/>
      <c r="S175" s="2"/>
      <c r="T175" s="2"/>
      <c r="U175" s="2"/>
      <c r="V175" s="2"/>
    </row>
    <row r="176">
      <c r="A176" s="162" t="s">
        <v>354</v>
      </c>
      <c r="B176" s="136" t="s">
        <v>187</v>
      </c>
      <c r="C176" s="166">
        <v>2.0</v>
      </c>
      <c r="D176" s="136">
        <v>1.0</v>
      </c>
      <c r="E176" s="136" t="s">
        <v>1375</v>
      </c>
      <c r="F176" s="161" t="s">
        <v>1374</v>
      </c>
      <c r="G176" s="7" t="s">
        <v>331</v>
      </c>
      <c r="H176" s="7" t="s">
        <v>47</v>
      </c>
      <c r="I176" s="160">
        <v>1.0</v>
      </c>
      <c r="J176" s="160" t="s">
        <v>367</v>
      </c>
      <c r="K176" s="162">
        <v>175.0</v>
      </c>
      <c r="L176" s="164" t="str">
        <f t="array" ref="L176">if(or(left(A176,3)="SAT",left(A176,4)="PSAT"),indirect(A176&amp;"!"&amp;if(C176=1,"C",if(C176=2,"G",if(C176=3,"K","ColError!")))&amp; if(B176="Reading &amp; Writing",D176+4, if(B176="Math",D176+35,"RowError!"))),iferror(vlookup(E176,vstack('SLT Uniques'!$B$5:$C$53,'SLT Uniques'!$F$5:$G$86),2,FALSE),"not found"))</f>
        <v/>
      </c>
      <c r="M176" s="164" t="str">
        <f t="shared" si="1"/>
        <v>-</v>
      </c>
      <c r="N176" s="2"/>
      <c r="O176" s="2"/>
      <c r="P176" s="2"/>
      <c r="Q176" s="2"/>
      <c r="R176" s="2"/>
      <c r="S176" s="2"/>
      <c r="T176" s="2"/>
      <c r="U176" s="2"/>
      <c r="V176" s="2"/>
    </row>
    <row r="177">
      <c r="A177" s="162" t="s">
        <v>354</v>
      </c>
      <c r="B177" s="136" t="s">
        <v>187</v>
      </c>
      <c r="C177" s="166">
        <v>2.0</v>
      </c>
      <c r="D177" s="136">
        <v>2.0</v>
      </c>
      <c r="E177" s="136" t="s">
        <v>1140</v>
      </c>
      <c r="F177" s="161" t="s">
        <v>1139</v>
      </c>
      <c r="G177" s="7" t="s">
        <v>331</v>
      </c>
      <c r="H177" s="7" t="s">
        <v>47</v>
      </c>
      <c r="I177" s="160">
        <v>1.0</v>
      </c>
      <c r="J177" s="160" t="s">
        <v>367</v>
      </c>
      <c r="K177" s="162">
        <v>176.0</v>
      </c>
      <c r="L177" s="164" t="str">
        <f t="array" ref="L177">if(or(left(A177,3)="SAT",left(A177,4)="PSAT"),indirect(A177&amp;"!"&amp;if(C177=1,"C",if(C177=2,"G",if(C177=3,"K","ColError!")))&amp; if(B177="Reading &amp; Writing",D177+4, if(B177="Math",D177+35,"RowError!"))),iferror(vlookup(E177,vstack('SLT Uniques'!$B$5:$C$53,'SLT Uniques'!$F$5:$G$86),2,FALSE),"not found"))</f>
        <v/>
      </c>
      <c r="M177" s="164" t="str">
        <f t="shared" si="1"/>
        <v>-</v>
      </c>
      <c r="N177" s="2"/>
      <c r="O177" s="2"/>
      <c r="P177" s="2"/>
      <c r="Q177" s="2"/>
      <c r="R177" s="2"/>
      <c r="S177" s="2"/>
      <c r="T177" s="2"/>
      <c r="U177" s="2"/>
      <c r="V177" s="2"/>
    </row>
    <row r="178">
      <c r="A178" s="162" t="s">
        <v>354</v>
      </c>
      <c r="B178" s="136" t="s">
        <v>187</v>
      </c>
      <c r="C178" s="166">
        <v>2.0</v>
      </c>
      <c r="D178" s="136">
        <v>3.0</v>
      </c>
      <c r="E178" s="136" t="s">
        <v>1130</v>
      </c>
      <c r="F178" s="161" t="s">
        <v>1129</v>
      </c>
      <c r="G178" s="7" t="s">
        <v>331</v>
      </c>
      <c r="H178" s="7" t="s">
        <v>47</v>
      </c>
      <c r="I178" s="160">
        <v>1.0</v>
      </c>
      <c r="J178" s="160" t="s">
        <v>373</v>
      </c>
      <c r="K178" s="162">
        <v>177.0</v>
      </c>
      <c r="L178" s="164" t="str">
        <f t="array" ref="L178">if(or(left(A178,3)="SAT",left(A178,4)="PSAT"),indirect(A178&amp;"!"&amp;if(C178=1,"C",if(C178=2,"G",if(C178=3,"K","ColError!")))&amp; if(B178="Reading &amp; Writing",D178+4, if(B178="Math",D178+35,"RowError!"))),iferror(vlookup(E178,vstack('SLT Uniques'!$B$5:$C$53,'SLT Uniques'!$F$5:$G$86),2,FALSE),"not found"))</f>
        <v/>
      </c>
      <c r="M178" s="164" t="str">
        <f t="shared" si="1"/>
        <v>-</v>
      </c>
      <c r="N178" s="2"/>
      <c r="O178" s="2"/>
      <c r="P178" s="2"/>
      <c r="Q178" s="2"/>
      <c r="R178" s="2"/>
      <c r="S178" s="2"/>
      <c r="T178" s="2"/>
      <c r="U178" s="2"/>
      <c r="V178" s="2"/>
    </row>
    <row r="179">
      <c r="A179" s="162" t="s">
        <v>354</v>
      </c>
      <c r="B179" s="136" t="s">
        <v>187</v>
      </c>
      <c r="C179" s="166">
        <v>2.0</v>
      </c>
      <c r="D179" s="136">
        <v>4.0</v>
      </c>
      <c r="E179" s="136" t="s">
        <v>1041</v>
      </c>
      <c r="F179" s="161" t="s">
        <v>1040</v>
      </c>
      <c r="G179" s="7" t="s">
        <v>331</v>
      </c>
      <c r="H179" s="7" t="s">
        <v>47</v>
      </c>
      <c r="I179" s="160">
        <v>1.0</v>
      </c>
      <c r="J179" s="160" t="s">
        <v>373</v>
      </c>
      <c r="K179" s="162">
        <v>178.0</v>
      </c>
      <c r="L179" s="164" t="str">
        <f t="array" ref="L179">if(or(left(A179,3)="SAT",left(A179,4)="PSAT"),indirect(A179&amp;"!"&amp;if(C179=1,"C",if(C179=2,"G",if(C179=3,"K","ColError!")))&amp; if(B179="Reading &amp; Writing",D179+4, if(B179="Math",D179+35,"RowError!"))),iferror(vlookup(E179,vstack('SLT Uniques'!$B$5:$C$53,'SLT Uniques'!$F$5:$G$86),2,FALSE),"not found"))</f>
        <v/>
      </c>
      <c r="M179" s="164" t="str">
        <f t="shared" si="1"/>
        <v>-</v>
      </c>
      <c r="N179" s="2"/>
      <c r="O179" s="2"/>
      <c r="P179" s="2"/>
      <c r="Q179" s="2"/>
      <c r="R179" s="2"/>
      <c r="S179" s="2"/>
      <c r="T179" s="2"/>
      <c r="U179" s="2"/>
      <c r="V179" s="2"/>
    </row>
    <row r="180">
      <c r="A180" s="162" t="s">
        <v>354</v>
      </c>
      <c r="B180" s="136" t="s">
        <v>187</v>
      </c>
      <c r="C180" s="166">
        <v>2.0</v>
      </c>
      <c r="D180" s="136">
        <v>5.0</v>
      </c>
      <c r="E180" s="136" t="s">
        <v>987</v>
      </c>
      <c r="F180" s="161" t="s">
        <v>986</v>
      </c>
      <c r="G180" s="7" t="s">
        <v>331</v>
      </c>
      <c r="H180" s="7" t="s">
        <v>47</v>
      </c>
      <c r="I180" s="160">
        <v>1.0</v>
      </c>
      <c r="J180" s="160" t="s">
        <v>370</v>
      </c>
      <c r="K180" s="162">
        <v>179.0</v>
      </c>
      <c r="L180" s="164" t="str">
        <f t="array" ref="L180">if(or(left(A180,3)="SAT",left(A180,4)="PSAT"),indirect(A180&amp;"!"&amp;if(C180=1,"C",if(C180=2,"G",if(C180=3,"K","ColError!")))&amp; if(B180="Reading &amp; Writing",D180+4, if(B180="Math",D180+35,"RowError!"))),iferror(vlookup(E180,vstack('SLT Uniques'!$B$5:$C$53,'SLT Uniques'!$F$5:$G$86),2,FALSE),"not found"))</f>
        <v/>
      </c>
      <c r="M180" s="164" t="str">
        <f t="shared" si="1"/>
        <v>-</v>
      </c>
      <c r="N180" s="2"/>
      <c r="O180" s="2"/>
      <c r="P180" s="2"/>
      <c r="Q180" s="2"/>
      <c r="R180" s="2"/>
      <c r="S180" s="2"/>
      <c r="T180" s="2"/>
      <c r="U180" s="2"/>
      <c r="V180" s="2"/>
    </row>
    <row r="181">
      <c r="A181" s="162" t="s">
        <v>354</v>
      </c>
      <c r="B181" s="136" t="s">
        <v>187</v>
      </c>
      <c r="C181" s="166">
        <v>2.0</v>
      </c>
      <c r="D181" s="136">
        <v>6.0</v>
      </c>
      <c r="E181" s="136" t="s">
        <v>1170</v>
      </c>
      <c r="F181" s="161" t="s">
        <v>1169</v>
      </c>
      <c r="G181" s="7" t="s">
        <v>331</v>
      </c>
      <c r="H181" s="7" t="s">
        <v>47</v>
      </c>
      <c r="I181" s="160">
        <v>1.0</v>
      </c>
      <c r="J181" s="160" t="s">
        <v>367</v>
      </c>
      <c r="K181" s="162">
        <v>180.0</v>
      </c>
      <c r="L181" s="164" t="str">
        <f t="array" ref="L181">if(or(left(A181,3)="SAT",left(A181,4)="PSAT"),indirect(A181&amp;"!"&amp;if(C181=1,"C",if(C181=2,"G",if(C181=3,"K","ColError!")))&amp; if(B181="Reading &amp; Writing",D181+4, if(B181="Math",D181+35,"RowError!"))),iferror(vlookup(E181,vstack('SLT Uniques'!$B$5:$C$53,'SLT Uniques'!$F$5:$G$86),2,FALSE),"not found"))</f>
        <v/>
      </c>
      <c r="M181" s="164" t="str">
        <f t="shared" si="1"/>
        <v>-</v>
      </c>
      <c r="N181" s="2"/>
      <c r="O181" s="2"/>
      <c r="P181" s="2"/>
      <c r="Q181" s="2"/>
      <c r="R181" s="2"/>
      <c r="S181" s="2"/>
      <c r="T181" s="2"/>
      <c r="U181" s="2"/>
      <c r="V181" s="2"/>
    </row>
    <row r="182">
      <c r="A182" s="162" t="s">
        <v>354</v>
      </c>
      <c r="B182" s="176" t="s">
        <v>187</v>
      </c>
      <c r="C182" s="166">
        <v>2.0</v>
      </c>
      <c r="D182" s="136">
        <v>7.0</v>
      </c>
      <c r="E182" s="136" t="s">
        <v>1404</v>
      </c>
      <c r="F182" s="161" t="s">
        <v>1403</v>
      </c>
      <c r="G182" s="7" t="s">
        <v>331</v>
      </c>
      <c r="H182" s="7" t="s">
        <v>47</v>
      </c>
      <c r="I182" s="160">
        <v>1.0</v>
      </c>
      <c r="J182" s="160" t="s">
        <v>380</v>
      </c>
      <c r="K182" s="162">
        <v>181.0</v>
      </c>
      <c r="L182" s="164" t="str">
        <f t="array" ref="L182">if(or(left(A182,3)="SAT",left(A182,4)="PSAT"),indirect(A182&amp;"!"&amp;if(C182=1,"C",if(C182=2,"G",if(C182=3,"K","ColError!")))&amp; if(B182="Reading &amp; Writing",D182+4, if(B182="Math",D182+35,"RowError!"))),iferror(vlookup(E182,vstack('SLT Uniques'!$B$5:$C$53,'SLT Uniques'!$F$5:$G$86),2,FALSE),"not found"))</f>
        <v/>
      </c>
      <c r="M182" s="164" t="str">
        <f t="shared" si="1"/>
        <v>-</v>
      </c>
      <c r="N182" s="2"/>
      <c r="O182" s="2"/>
      <c r="P182" s="2"/>
      <c r="Q182" s="2"/>
      <c r="R182" s="2"/>
      <c r="S182" s="2"/>
      <c r="T182" s="2"/>
      <c r="U182" s="2"/>
      <c r="V182" s="2"/>
    </row>
    <row r="183">
      <c r="A183" s="162" t="s">
        <v>354</v>
      </c>
      <c r="B183" s="176" t="s">
        <v>187</v>
      </c>
      <c r="C183" s="166">
        <v>2.0</v>
      </c>
      <c r="D183" s="136">
        <v>8.0</v>
      </c>
      <c r="E183" s="136" t="s">
        <v>1363</v>
      </c>
      <c r="F183" s="161" t="s">
        <v>1362</v>
      </c>
      <c r="G183" s="7" t="s">
        <v>331</v>
      </c>
      <c r="H183" s="7" t="s">
        <v>8</v>
      </c>
      <c r="I183" s="160">
        <v>3.0</v>
      </c>
      <c r="J183" s="160" t="s">
        <v>373</v>
      </c>
      <c r="K183" s="162">
        <v>182.0</v>
      </c>
      <c r="L183" s="164" t="str">
        <f t="array" ref="L183">if(or(left(A183,3)="SAT",left(A183,4)="PSAT"),indirect(A183&amp;"!"&amp;if(C183=1,"C",if(C183=2,"G",if(C183=3,"K","ColError!")))&amp; if(B183="Reading &amp; Writing",D183+4, if(B183="Math",D183+35,"RowError!"))),iferror(vlookup(E183,vstack('SLT Uniques'!$B$5:$C$53,'SLT Uniques'!$F$5:$G$86),2,FALSE),"not found"))</f>
        <v/>
      </c>
      <c r="M183" s="164" t="str">
        <f t="shared" si="1"/>
        <v>-</v>
      </c>
      <c r="N183" s="2"/>
      <c r="O183" s="2"/>
      <c r="P183" s="2"/>
      <c r="Q183" s="2"/>
      <c r="R183" s="2"/>
      <c r="S183" s="2"/>
      <c r="T183" s="2"/>
      <c r="U183" s="2"/>
      <c r="V183" s="2"/>
    </row>
    <row r="184">
      <c r="A184" s="162" t="s">
        <v>354</v>
      </c>
      <c r="B184" s="176" t="s">
        <v>187</v>
      </c>
      <c r="C184" s="166">
        <v>2.0</v>
      </c>
      <c r="D184" s="136">
        <v>9.0</v>
      </c>
      <c r="E184" s="136" t="s">
        <v>478</v>
      </c>
      <c r="F184" s="161" t="s">
        <v>477</v>
      </c>
      <c r="G184" s="7" t="s">
        <v>329</v>
      </c>
      <c r="H184" s="7" t="s">
        <v>5</v>
      </c>
      <c r="I184" s="160">
        <v>1.0</v>
      </c>
      <c r="J184" s="160" t="s">
        <v>380</v>
      </c>
      <c r="K184" s="162">
        <v>183.0</v>
      </c>
      <c r="L184" s="164" t="str">
        <f t="array" ref="L184">if(or(left(A184,3)="SAT",left(A184,4)="PSAT"),indirect(A184&amp;"!"&amp;if(C184=1,"C",if(C184=2,"G",if(C184=3,"K","ColError!")))&amp; if(B184="Reading &amp; Writing",D184+4, if(B184="Math",D184+35,"RowError!"))),iferror(vlookup(E184,vstack('SLT Uniques'!$B$5:$C$53,'SLT Uniques'!$F$5:$G$86),2,FALSE),"not found"))</f>
        <v/>
      </c>
      <c r="M184" s="164" t="str">
        <f t="shared" si="1"/>
        <v>-</v>
      </c>
      <c r="N184" s="2"/>
      <c r="O184" s="2"/>
      <c r="P184" s="2"/>
      <c r="Q184" s="2"/>
      <c r="R184" s="2"/>
      <c r="S184" s="2"/>
      <c r="T184" s="2"/>
      <c r="U184" s="2"/>
      <c r="V184" s="2"/>
    </row>
    <row r="185">
      <c r="A185" s="162" t="s">
        <v>354</v>
      </c>
      <c r="B185" s="176" t="s">
        <v>187</v>
      </c>
      <c r="C185" s="166">
        <v>2.0</v>
      </c>
      <c r="D185" s="136">
        <v>10.0</v>
      </c>
      <c r="E185" s="136" t="s">
        <v>566</v>
      </c>
      <c r="F185" s="161" t="s">
        <v>565</v>
      </c>
      <c r="G185" s="7" t="s">
        <v>329</v>
      </c>
      <c r="H185" s="7" t="s">
        <v>7</v>
      </c>
      <c r="I185" s="160">
        <v>2.0</v>
      </c>
      <c r="J185" s="160" t="s">
        <v>370</v>
      </c>
      <c r="K185" s="162">
        <v>184.0</v>
      </c>
      <c r="L185" s="164" t="str">
        <f t="array" ref="L185">if(or(left(A185,3)="SAT",left(A185,4)="PSAT"),indirect(A185&amp;"!"&amp;if(C185=1,"C",if(C185=2,"G",if(C185=3,"K","ColError!")))&amp; if(B185="Reading &amp; Writing",D185+4, if(B185="Math",D185+35,"RowError!"))),iferror(vlookup(E185,vstack('SLT Uniques'!$B$5:$C$53,'SLT Uniques'!$F$5:$G$86),2,FALSE),"not found"))</f>
        <v/>
      </c>
      <c r="M185" s="164" t="str">
        <f t="shared" si="1"/>
        <v>-</v>
      </c>
      <c r="N185" s="2"/>
      <c r="O185" s="2"/>
      <c r="P185" s="2"/>
      <c r="Q185" s="2"/>
      <c r="R185" s="2"/>
      <c r="S185" s="2"/>
      <c r="T185" s="2"/>
      <c r="U185" s="2"/>
      <c r="V185" s="2"/>
    </row>
    <row r="186">
      <c r="A186" s="162" t="s">
        <v>354</v>
      </c>
      <c r="B186" s="136" t="s">
        <v>187</v>
      </c>
      <c r="C186" s="166">
        <v>2.0</v>
      </c>
      <c r="D186" s="136">
        <v>11.0</v>
      </c>
      <c r="E186" s="136" t="s">
        <v>564</v>
      </c>
      <c r="F186" s="161" t="s">
        <v>563</v>
      </c>
      <c r="G186" s="7" t="s">
        <v>329</v>
      </c>
      <c r="H186" s="7" t="s">
        <v>7</v>
      </c>
      <c r="I186" s="160">
        <v>2.0</v>
      </c>
      <c r="J186" s="160" t="s">
        <v>373</v>
      </c>
      <c r="K186" s="162">
        <v>185.0</v>
      </c>
      <c r="L186" s="164" t="str">
        <f t="array" ref="L186">if(or(left(A186,3)="SAT",left(A186,4)="PSAT"),indirect(A186&amp;"!"&amp;if(C186=1,"C",if(C186=2,"G",if(C186=3,"K","ColError!")))&amp; if(B186="Reading &amp; Writing",D186+4, if(B186="Math",D186+35,"RowError!"))),iferror(vlookup(E186,vstack('SLT Uniques'!$B$5:$C$53,'SLT Uniques'!$F$5:$G$86),2,FALSE),"not found"))</f>
        <v/>
      </c>
      <c r="M186" s="164" t="str">
        <f t="shared" si="1"/>
        <v>-</v>
      </c>
      <c r="N186" s="2"/>
      <c r="O186" s="2"/>
      <c r="P186" s="2"/>
      <c r="Q186" s="2"/>
      <c r="R186" s="2"/>
      <c r="S186" s="2"/>
      <c r="T186" s="2"/>
      <c r="U186" s="2"/>
      <c r="V186" s="2"/>
    </row>
    <row r="187">
      <c r="A187" s="162" t="s">
        <v>354</v>
      </c>
      <c r="B187" s="136" t="s">
        <v>187</v>
      </c>
      <c r="C187" s="166">
        <v>2.0</v>
      </c>
      <c r="D187" s="136">
        <v>12.0</v>
      </c>
      <c r="E187" s="136" t="s">
        <v>673</v>
      </c>
      <c r="F187" s="161" t="s">
        <v>672</v>
      </c>
      <c r="G187" s="7" t="s">
        <v>329</v>
      </c>
      <c r="H187" s="7" t="s">
        <v>7</v>
      </c>
      <c r="I187" s="160">
        <v>2.0</v>
      </c>
      <c r="J187" s="160" t="s">
        <v>367</v>
      </c>
      <c r="K187" s="162">
        <v>186.0</v>
      </c>
      <c r="L187" s="164" t="str">
        <f t="array" ref="L187">if(or(left(A187,3)="SAT",left(A187,4)="PSAT"),indirect(A187&amp;"!"&amp;if(C187=1,"C",if(C187=2,"G",if(C187=3,"K","ColError!")))&amp; if(B187="Reading &amp; Writing",D187+4, if(B187="Math",D187+35,"RowError!"))),iferror(vlookup(E187,vstack('SLT Uniques'!$B$5:$C$53,'SLT Uniques'!$F$5:$G$86),2,FALSE),"not found"))</f>
        <v/>
      </c>
      <c r="M187" s="164" t="str">
        <f t="shared" si="1"/>
        <v>-</v>
      </c>
      <c r="N187" s="2"/>
      <c r="O187" s="2"/>
      <c r="P187" s="2"/>
      <c r="Q187" s="2"/>
      <c r="R187" s="2"/>
      <c r="S187" s="2"/>
      <c r="T187" s="2"/>
      <c r="U187" s="2"/>
      <c r="V187" s="2"/>
    </row>
    <row r="188">
      <c r="A188" s="162" t="s">
        <v>354</v>
      </c>
      <c r="B188" s="136" t="s">
        <v>187</v>
      </c>
      <c r="C188" s="166">
        <v>2.0</v>
      </c>
      <c r="D188" s="136">
        <v>13.0</v>
      </c>
      <c r="E188" s="136" t="s">
        <v>576</v>
      </c>
      <c r="F188" s="161" t="s">
        <v>575</v>
      </c>
      <c r="G188" s="7" t="s">
        <v>329</v>
      </c>
      <c r="H188" s="7" t="s">
        <v>7</v>
      </c>
      <c r="I188" s="160">
        <v>3.0</v>
      </c>
      <c r="J188" s="160" t="s">
        <v>367</v>
      </c>
      <c r="K188" s="162">
        <v>187.0</v>
      </c>
      <c r="L188" s="164" t="str">
        <f t="array" ref="L188">if(or(left(A188,3)="SAT",left(A188,4)="PSAT"),indirect(A188&amp;"!"&amp;if(C188=1,"C",if(C188=2,"G",if(C188=3,"K","ColError!")))&amp; if(B188="Reading &amp; Writing",D188+4, if(B188="Math",D188+35,"RowError!"))),iferror(vlookup(E188,vstack('SLT Uniques'!$B$5:$C$53,'SLT Uniques'!$F$5:$G$86),2,FALSE),"not found"))</f>
        <v/>
      </c>
      <c r="M188" s="164" t="str">
        <f t="shared" si="1"/>
        <v>-</v>
      </c>
      <c r="N188" s="2"/>
      <c r="O188" s="2"/>
      <c r="P188" s="2"/>
      <c r="Q188" s="2"/>
      <c r="R188" s="2"/>
      <c r="S188" s="2"/>
      <c r="T188" s="2"/>
      <c r="U188" s="2"/>
      <c r="V188" s="2"/>
    </row>
    <row r="189">
      <c r="A189" s="162" t="s">
        <v>354</v>
      </c>
      <c r="B189" s="136" t="s">
        <v>187</v>
      </c>
      <c r="C189" s="166">
        <v>2.0</v>
      </c>
      <c r="D189" s="136">
        <v>14.0</v>
      </c>
      <c r="E189" s="136" t="s">
        <v>813</v>
      </c>
      <c r="F189" s="161" t="s">
        <v>812</v>
      </c>
      <c r="G189" s="7" t="s">
        <v>329</v>
      </c>
      <c r="H189" s="7" t="s">
        <v>14</v>
      </c>
      <c r="I189" s="160">
        <v>2.0</v>
      </c>
      <c r="J189" s="160" t="s">
        <v>370</v>
      </c>
      <c r="K189" s="162">
        <v>188.0</v>
      </c>
      <c r="L189" s="164" t="str">
        <f t="array" ref="L189">if(or(left(A189,3)="SAT",left(A189,4)="PSAT"),indirect(A189&amp;"!"&amp;if(C189=1,"C",if(C189=2,"G",if(C189=3,"K","ColError!")))&amp; if(B189="Reading &amp; Writing",D189+4, if(B189="Math",D189+35,"RowError!"))),iferror(vlookup(E189,vstack('SLT Uniques'!$B$5:$C$53,'SLT Uniques'!$F$5:$G$86),2,FALSE),"not found"))</f>
        <v/>
      </c>
      <c r="M189" s="164" t="str">
        <f t="shared" si="1"/>
        <v>-</v>
      </c>
      <c r="N189" s="2"/>
      <c r="O189" s="2"/>
      <c r="P189" s="2"/>
      <c r="Q189" s="2"/>
      <c r="R189" s="2"/>
      <c r="S189" s="2"/>
      <c r="T189" s="2"/>
      <c r="U189" s="2"/>
      <c r="V189" s="2"/>
    </row>
    <row r="190">
      <c r="A190" s="162" t="s">
        <v>354</v>
      </c>
      <c r="B190" s="136" t="s">
        <v>187</v>
      </c>
      <c r="C190" s="166">
        <v>2.0</v>
      </c>
      <c r="D190" s="136">
        <v>15.0</v>
      </c>
      <c r="E190" s="136" t="s">
        <v>836</v>
      </c>
      <c r="F190" s="161" t="s">
        <v>835</v>
      </c>
      <c r="G190" s="7" t="s">
        <v>329</v>
      </c>
      <c r="H190" s="7" t="s">
        <v>14</v>
      </c>
      <c r="I190" s="160">
        <v>3.0</v>
      </c>
      <c r="J190" s="160" t="s">
        <v>367</v>
      </c>
      <c r="K190" s="162">
        <v>189.0</v>
      </c>
      <c r="L190" s="164" t="str">
        <f t="array" ref="L190">if(or(left(A190,3)="SAT",left(A190,4)="PSAT"),indirect(A190&amp;"!"&amp;if(C190=1,"C",if(C190=2,"G",if(C190=3,"K","ColError!")))&amp; if(B190="Reading &amp; Writing",D190+4, if(B190="Math",D190+35,"RowError!"))),iferror(vlookup(E190,vstack('SLT Uniques'!$B$5:$C$53,'SLT Uniques'!$F$5:$G$86),2,FALSE),"not found"))</f>
        <v/>
      </c>
      <c r="M190" s="164" t="str">
        <f t="shared" si="1"/>
        <v>-</v>
      </c>
      <c r="N190" s="2"/>
      <c r="O190" s="2"/>
      <c r="P190" s="2"/>
      <c r="Q190" s="2"/>
      <c r="R190" s="2"/>
      <c r="S190" s="2"/>
      <c r="T190" s="2"/>
      <c r="U190" s="2"/>
      <c r="V190" s="2"/>
    </row>
    <row r="191">
      <c r="A191" s="162" t="s">
        <v>354</v>
      </c>
      <c r="B191" s="136" t="s">
        <v>187</v>
      </c>
      <c r="C191" s="166">
        <v>2.0</v>
      </c>
      <c r="D191" s="136">
        <v>16.0</v>
      </c>
      <c r="E191" s="136" t="s">
        <v>2447</v>
      </c>
      <c r="F191" s="161" t="s">
        <v>2446</v>
      </c>
      <c r="G191" s="7" t="s">
        <v>334</v>
      </c>
      <c r="H191" s="7" t="s">
        <v>11</v>
      </c>
      <c r="I191" s="160">
        <v>1.0</v>
      </c>
      <c r="J191" s="160" t="s">
        <v>367</v>
      </c>
      <c r="K191" s="162">
        <v>190.0</v>
      </c>
      <c r="L191" s="164" t="str">
        <f t="array" ref="L191">if(or(left(A191,3)="SAT",left(A191,4)="PSAT"),indirect(A191&amp;"!"&amp;if(C191=1,"C",if(C191=2,"G",if(C191=3,"K","ColError!")))&amp; if(B191="Reading &amp; Writing",D191+4, if(B191="Math",D191+35,"RowError!"))),iferror(vlookup(E191,vstack('SLT Uniques'!$B$5:$C$53,'SLT Uniques'!$F$5:$G$86),2,FALSE),"not found"))</f>
        <v/>
      </c>
      <c r="M191" s="164" t="str">
        <f t="shared" si="1"/>
        <v>-</v>
      </c>
      <c r="N191" s="2"/>
      <c r="O191" s="2"/>
      <c r="P191" s="2"/>
      <c r="Q191" s="2"/>
      <c r="R191" s="2"/>
      <c r="S191" s="2"/>
      <c r="T191" s="2"/>
      <c r="U191" s="2"/>
      <c r="V191" s="2"/>
    </row>
    <row r="192">
      <c r="A192" s="162" t="s">
        <v>354</v>
      </c>
      <c r="B192" s="136" t="s">
        <v>187</v>
      </c>
      <c r="C192" s="166">
        <v>2.0</v>
      </c>
      <c r="D192" s="136">
        <v>17.0</v>
      </c>
      <c r="E192" s="136" t="s">
        <v>2610</v>
      </c>
      <c r="F192" s="161" t="s">
        <v>2609</v>
      </c>
      <c r="G192" s="7" t="s">
        <v>334</v>
      </c>
      <c r="H192" s="7" t="s">
        <v>11</v>
      </c>
      <c r="I192" s="160">
        <v>1.0</v>
      </c>
      <c r="J192" s="160" t="s">
        <v>380</v>
      </c>
      <c r="K192" s="162">
        <v>191.0</v>
      </c>
      <c r="L192" s="164" t="str">
        <f t="array" ref="L192">if(or(left(A192,3)="SAT",left(A192,4)="PSAT"),indirect(A192&amp;"!"&amp;if(C192=1,"C",if(C192=2,"G",if(C192=3,"K","ColError!")))&amp; if(B192="Reading &amp; Writing",D192+4, if(B192="Math",D192+35,"RowError!"))),iferror(vlookup(E192,vstack('SLT Uniques'!$B$5:$C$53,'SLT Uniques'!$F$5:$G$86),2,FALSE),"not found"))</f>
        <v/>
      </c>
      <c r="M192" s="164" t="str">
        <f t="shared" si="1"/>
        <v>-</v>
      </c>
      <c r="N192" s="2"/>
      <c r="O192" s="2"/>
      <c r="P192" s="2"/>
      <c r="Q192" s="2"/>
      <c r="R192" s="2"/>
      <c r="S192" s="2"/>
      <c r="T192" s="2"/>
      <c r="U192" s="2"/>
      <c r="V192" s="2"/>
    </row>
    <row r="193">
      <c r="A193" s="162" t="s">
        <v>354</v>
      </c>
      <c r="B193" s="136" t="s">
        <v>187</v>
      </c>
      <c r="C193" s="166">
        <v>2.0</v>
      </c>
      <c r="D193" s="136">
        <v>18.0</v>
      </c>
      <c r="E193" s="136" t="s">
        <v>2616</v>
      </c>
      <c r="F193" s="161" t="s">
        <v>2615</v>
      </c>
      <c r="G193" s="7" t="s">
        <v>334</v>
      </c>
      <c r="H193" s="7" t="s">
        <v>11</v>
      </c>
      <c r="I193" s="160">
        <v>1.0</v>
      </c>
      <c r="J193" s="160" t="s">
        <v>380</v>
      </c>
      <c r="K193" s="162">
        <v>192.0</v>
      </c>
      <c r="L193" s="164" t="str">
        <f t="array" ref="L193">if(or(left(A193,3)="SAT",left(A193,4)="PSAT"),indirect(A193&amp;"!"&amp;if(C193=1,"C",if(C193=2,"G",if(C193=3,"K","ColError!")))&amp; if(B193="Reading &amp; Writing",D193+4, if(B193="Math",D193+35,"RowError!"))),iferror(vlookup(E193,vstack('SLT Uniques'!$B$5:$C$53,'SLT Uniques'!$F$5:$G$86),2,FALSE),"not found"))</f>
        <v/>
      </c>
      <c r="M193" s="164" t="str">
        <f t="shared" si="1"/>
        <v>-</v>
      </c>
      <c r="N193" s="2"/>
      <c r="O193" s="2"/>
      <c r="P193" s="2"/>
      <c r="Q193" s="2"/>
      <c r="R193" s="2"/>
      <c r="S193" s="2"/>
      <c r="T193" s="2"/>
      <c r="U193" s="2"/>
      <c r="V193" s="2"/>
    </row>
    <row r="194">
      <c r="A194" s="162" t="s">
        <v>354</v>
      </c>
      <c r="B194" s="136" t="s">
        <v>187</v>
      </c>
      <c r="C194" s="166">
        <v>2.0</v>
      </c>
      <c r="D194" s="136">
        <v>19.0</v>
      </c>
      <c r="E194" s="136" t="s">
        <v>2491</v>
      </c>
      <c r="F194" s="161" t="s">
        <v>2490</v>
      </c>
      <c r="G194" s="7" t="s">
        <v>334</v>
      </c>
      <c r="H194" s="7" t="s">
        <v>11</v>
      </c>
      <c r="I194" s="160">
        <v>1.0</v>
      </c>
      <c r="J194" s="160" t="s">
        <v>373</v>
      </c>
      <c r="K194" s="162">
        <v>193.0</v>
      </c>
      <c r="L194" s="164" t="str">
        <f t="array" ref="L194">if(or(left(A194,3)="SAT",left(A194,4)="PSAT"),indirect(A194&amp;"!"&amp;if(C194=1,"C",if(C194=2,"G",if(C194=3,"K","ColError!")))&amp; if(B194="Reading &amp; Writing",D194+4, if(B194="Math",D194+35,"RowError!"))),iferror(vlookup(E194,vstack('SLT Uniques'!$B$5:$C$53,'SLT Uniques'!$F$5:$G$86),2,FALSE),"not found"))</f>
        <v/>
      </c>
      <c r="M194" s="164" t="str">
        <f t="shared" si="1"/>
        <v>-</v>
      </c>
      <c r="N194" s="2"/>
      <c r="O194" s="2"/>
      <c r="P194" s="2"/>
      <c r="Q194" s="2"/>
      <c r="R194" s="2"/>
      <c r="S194" s="2"/>
      <c r="T194" s="2"/>
      <c r="U194" s="2"/>
      <c r="V194" s="2"/>
    </row>
    <row r="195">
      <c r="A195" s="162" t="s">
        <v>354</v>
      </c>
      <c r="B195" s="136" t="s">
        <v>187</v>
      </c>
      <c r="C195" s="166">
        <v>2.0</v>
      </c>
      <c r="D195" s="136">
        <v>20.0</v>
      </c>
      <c r="E195" s="136" t="s">
        <v>2691</v>
      </c>
      <c r="F195" s="161" t="s">
        <v>2690</v>
      </c>
      <c r="G195" s="7" t="s">
        <v>334</v>
      </c>
      <c r="H195" s="7" t="s">
        <v>11</v>
      </c>
      <c r="I195" s="160">
        <v>1.0</v>
      </c>
      <c r="J195" s="160" t="s">
        <v>380</v>
      </c>
      <c r="K195" s="162">
        <v>194.0</v>
      </c>
      <c r="L195" s="164" t="str">
        <f t="array" ref="L195">if(or(left(A195,3)="SAT",left(A195,4)="PSAT"),indirect(A195&amp;"!"&amp;if(C195=1,"C",if(C195=2,"G",if(C195=3,"K","ColError!")))&amp; if(B195="Reading &amp; Writing",D195+4, if(B195="Math",D195+35,"RowError!"))),iferror(vlookup(E195,vstack('SLT Uniques'!$B$5:$C$53,'SLT Uniques'!$F$5:$G$86),2,FALSE),"not found"))</f>
        <v/>
      </c>
      <c r="M195" s="164" t="str">
        <f t="shared" si="1"/>
        <v>-</v>
      </c>
      <c r="N195" s="2"/>
      <c r="O195" s="2"/>
      <c r="P195" s="2"/>
      <c r="Q195" s="2"/>
      <c r="R195" s="2"/>
      <c r="S195" s="2"/>
      <c r="T195" s="2"/>
      <c r="U195" s="2"/>
      <c r="V195" s="2"/>
    </row>
    <row r="196">
      <c r="A196" s="162" t="s">
        <v>354</v>
      </c>
      <c r="B196" s="136" t="s">
        <v>187</v>
      </c>
      <c r="C196" s="166">
        <v>2.0</v>
      </c>
      <c r="D196" s="136">
        <v>21.0</v>
      </c>
      <c r="E196" s="136" t="s">
        <v>2548</v>
      </c>
      <c r="F196" s="161" t="s">
        <v>2547</v>
      </c>
      <c r="G196" s="7" t="s">
        <v>334</v>
      </c>
      <c r="H196" s="7" t="s">
        <v>11</v>
      </c>
      <c r="I196" s="160">
        <v>1.0</v>
      </c>
      <c r="J196" s="160" t="s">
        <v>370</v>
      </c>
      <c r="K196" s="162">
        <v>195.0</v>
      </c>
      <c r="L196" s="164" t="str">
        <f t="array" ref="L196">if(or(left(A196,3)="SAT",left(A196,4)="PSAT"),indirect(A196&amp;"!"&amp;if(C196=1,"C",if(C196=2,"G",if(C196=3,"K","ColError!")))&amp; if(B196="Reading &amp; Writing",D196+4, if(B196="Math",D196+35,"RowError!"))),iferror(vlookup(E196,vstack('SLT Uniques'!$B$5:$C$53,'SLT Uniques'!$F$5:$G$86),2,FALSE),"not found"))</f>
        <v/>
      </c>
      <c r="M196" s="164" t="str">
        <f t="shared" si="1"/>
        <v>-</v>
      </c>
      <c r="N196" s="2"/>
      <c r="O196" s="2"/>
      <c r="P196" s="2"/>
      <c r="Q196" s="2"/>
      <c r="R196" s="2"/>
      <c r="S196" s="2"/>
      <c r="T196" s="2"/>
      <c r="U196" s="2"/>
      <c r="V196" s="2"/>
    </row>
    <row r="197">
      <c r="A197" s="162" t="s">
        <v>354</v>
      </c>
      <c r="B197" s="136" t="s">
        <v>187</v>
      </c>
      <c r="C197" s="166">
        <v>2.0</v>
      </c>
      <c r="D197" s="136">
        <v>22.0</v>
      </c>
      <c r="E197" s="136" t="s">
        <v>2445</v>
      </c>
      <c r="F197" s="161" t="s">
        <v>2444</v>
      </c>
      <c r="G197" s="7" t="s">
        <v>334</v>
      </c>
      <c r="H197" s="7" t="s">
        <v>11</v>
      </c>
      <c r="I197" s="160">
        <v>1.0</v>
      </c>
      <c r="J197" s="160" t="s">
        <v>367</v>
      </c>
      <c r="K197" s="162">
        <v>196.0</v>
      </c>
      <c r="L197" s="164" t="str">
        <f t="array" ref="L197">if(or(left(A197,3)="SAT",left(A197,4)="PSAT"),indirect(A197&amp;"!"&amp;if(C197=1,"C",if(C197=2,"G",if(C197=3,"K","ColError!")))&amp; if(B197="Reading &amp; Writing",D197+4, if(B197="Math",D197+35,"RowError!"))),iferror(vlookup(E197,vstack('SLT Uniques'!$B$5:$C$53,'SLT Uniques'!$F$5:$G$86),2,FALSE),"not found"))</f>
        <v/>
      </c>
      <c r="M197" s="164" t="str">
        <f t="shared" si="1"/>
        <v>-</v>
      </c>
      <c r="N197" s="2"/>
      <c r="O197" s="2"/>
      <c r="P197" s="2"/>
      <c r="Q197" s="2"/>
      <c r="R197" s="2"/>
      <c r="S197" s="2"/>
      <c r="T197" s="2"/>
      <c r="U197" s="2"/>
      <c r="V197" s="2"/>
    </row>
    <row r="198">
      <c r="A198" s="162" t="s">
        <v>354</v>
      </c>
      <c r="B198" s="136" t="s">
        <v>187</v>
      </c>
      <c r="C198" s="166">
        <v>2.0</v>
      </c>
      <c r="D198" s="136">
        <v>23.0</v>
      </c>
      <c r="E198" s="136" t="s">
        <v>2519</v>
      </c>
      <c r="F198" s="161" t="s">
        <v>2518</v>
      </c>
      <c r="G198" s="7" t="s">
        <v>334</v>
      </c>
      <c r="H198" s="7" t="s">
        <v>11</v>
      </c>
      <c r="I198" s="160">
        <v>2.0</v>
      </c>
      <c r="J198" s="160" t="s">
        <v>370</v>
      </c>
      <c r="K198" s="162">
        <v>197.0</v>
      </c>
      <c r="L198" s="164" t="str">
        <f t="array" ref="L198">if(or(left(A198,3)="SAT",left(A198,4)="PSAT"),indirect(A198&amp;"!"&amp;if(C198=1,"C",if(C198=2,"G",if(C198=3,"K","ColError!")))&amp; if(B198="Reading &amp; Writing",D198+4, if(B198="Math",D198+35,"RowError!"))),iferror(vlookup(E198,vstack('SLT Uniques'!$B$5:$C$53,'SLT Uniques'!$F$5:$G$86),2,FALSE),"not found"))</f>
        <v/>
      </c>
      <c r="M198" s="164" t="str">
        <f t="shared" si="1"/>
        <v>-</v>
      </c>
      <c r="N198" s="2"/>
      <c r="O198" s="2"/>
      <c r="P198" s="2"/>
      <c r="Q198" s="2"/>
      <c r="R198" s="2"/>
      <c r="S198" s="2"/>
      <c r="T198" s="2"/>
      <c r="U198" s="2"/>
      <c r="V198" s="2"/>
    </row>
    <row r="199">
      <c r="A199" s="162" t="s">
        <v>354</v>
      </c>
      <c r="B199" s="136" t="s">
        <v>187</v>
      </c>
      <c r="C199" s="166">
        <v>2.0</v>
      </c>
      <c r="D199" s="136">
        <v>24.0</v>
      </c>
      <c r="E199" s="136" t="s">
        <v>1759</v>
      </c>
      <c r="F199" s="161" t="s">
        <v>1758</v>
      </c>
      <c r="G199" s="7" t="s">
        <v>336</v>
      </c>
      <c r="H199" s="7" t="s">
        <v>44</v>
      </c>
      <c r="I199" s="160">
        <v>1.0</v>
      </c>
      <c r="J199" s="160" t="s">
        <v>370</v>
      </c>
      <c r="K199" s="162">
        <v>198.0</v>
      </c>
      <c r="L199" s="164" t="str">
        <f t="array" ref="L199">if(or(left(A199,3)="SAT",left(A199,4)="PSAT"),indirect(A199&amp;"!"&amp;if(C199=1,"C",if(C199=2,"G",if(C199=3,"K","ColError!")))&amp; if(B199="Reading &amp; Writing",D199+4, if(B199="Math",D199+35,"RowError!"))),iferror(vlookup(E199,vstack('SLT Uniques'!$B$5:$C$53,'SLT Uniques'!$F$5:$G$86),2,FALSE),"not found"))</f>
        <v/>
      </c>
      <c r="M199" s="164" t="str">
        <f t="shared" si="1"/>
        <v>-</v>
      </c>
      <c r="N199" s="2"/>
      <c r="O199" s="2"/>
      <c r="P199" s="2"/>
      <c r="Q199" s="2"/>
      <c r="R199" s="2"/>
      <c r="S199" s="2"/>
      <c r="T199" s="2"/>
      <c r="U199" s="2"/>
      <c r="V199" s="2"/>
    </row>
    <row r="200">
      <c r="A200" s="162" t="s">
        <v>354</v>
      </c>
      <c r="B200" s="136" t="s">
        <v>187</v>
      </c>
      <c r="C200" s="166">
        <v>2.0</v>
      </c>
      <c r="D200" s="136">
        <v>25.0</v>
      </c>
      <c r="E200" s="136" t="s">
        <v>2223</v>
      </c>
      <c r="F200" s="161" t="s">
        <v>2222</v>
      </c>
      <c r="G200" s="7" t="s">
        <v>336</v>
      </c>
      <c r="H200" s="7" t="s">
        <v>44</v>
      </c>
      <c r="I200" s="160">
        <v>1.0</v>
      </c>
      <c r="J200" s="160" t="s">
        <v>367</v>
      </c>
      <c r="K200" s="162">
        <v>199.0</v>
      </c>
      <c r="L200" s="164" t="str">
        <f t="array" ref="L200">if(or(left(A200,3)="SAT",left(A200,4)="PSAT"),indirect(A200&amp;"!"&amp;if(C200=1,"C",if(C200=2,"G",if(C200=3,"K","ColError!")))&amp; if(B200="Reading &amp; Writing",D200+4, if(B200="Math",D200+35,"RowError!"))),iferror(vlookup(E200,vstack('SLT Uniques'!$B$5:$C$53,'SLT Uniques'!$F$5:$G$86),2,FALSE),"not found"))</f>
        <v/>
      </c>
      <c r="M200" s="164" t="str">
        <f t="shared" si="1"/>
        <v>-</v>
      </c>
      <c r="N200" s="2"/>
      <c r="O200" s="2"/>
      <c r="P200" s="2"/>
      <c r="Q200" s="2"/>
      <c r="R200" s="2"/>
      <c r="S200" s="2"/>
      <c r="T200" s="2"/>
      <c r="U200" s="2"/>
      <c r="V200" s="2"/>
    </row>
    <row r="201">
      <c r="A201" s="162" t="s">
        <v>354</v>
      </c>
      <c r="B201" s="136" t="s">
        <v>187</v>
      </c>
      <c r="C201" s="166">
        <v>2.0</v>
      </c>
      <c r="D201" s="136">
        <v>26.0</v>
      </c>
      <c r="E201" s="136" t="s">
        <v>2317</v>
      </c>
      <c r="F201" s="161" t="s">
        <v>2316</v>
      </c>
      <c r="G201" s="7" t="s">
        <v>336</v>
      </c>
      <c r="H201" s="7" t="s">
        <v>44</v>
      </c>
      <c r="I201" s="160">
        <v>1.0</v>
      </c>
      <c r="J201" s="160" t="s">
        <v>370</v>
      </c>
      <c r="K201" s="162">
        <v>200.0</v>
      </c>
      <c r="L201" s="164" t="str">
        <f t="array" ref="L201">if(or(left(A201,3)="SAT",left(A201,4)="PSAT"),indirect(A201&amp;"!"&amp;if(C201=1,"C",if(C201=2,"G",if(C201=3,"K","ColError!")))&amp; if(B201="Reading &amp; Writing",D201+4, if(B201="Math",D201+35,"RowError!"))),iferror(vlookup(E201,vstack('SLT Uniques'!$B$5:$C$53,'SLT Uniques'!$F$5:$G$86),2,FALSE),"not found"))</f>
        <v/>
      </c>
      <c r="M201" s="164" t="str">
        <f t="shared" si="1"/>
        <v>-</v>
      </c>
      <c r="N201" s="2"/>
      <c r="O201" s="2"/>
      <c r="P201" s="2"/>
      <c r="Q201" s="2"/>
      <c r="R201" s="2"/>
      <c r="S201" s="2"/>
      <c r="T201" s="2"/>
      <c r="U201" s="2"/>
      <c r="V201" s="2"/>
    </row>
    <row r="202">
      <c r="A202" s="162" t="s">
        <v>354</v>
      </c>
      <c r="B202" s="136" t="s">
        <v>187</v>
      </c>
      <c r="C202" s="166">
        <v>2.0</v>
      </c>
      <c r="D202" s="136">
        <v>27.0</v>
      </c>
      <c r="E202" s="136" t="s">
        <v>1866</v>
      </c>
      <c r="F202" s="161" t="s">
        <v>1865</v>
      </c>
      <c r="G202" s="7" t="s">
        <v>336</v>
      </c>
      <c r="H202" s="7" t="s">
        <v>44</v>
      </c>
      <c r="I202" s="160">
        <v>2.0</v>
      </c>
      <c r="J202" s="160" t="s">
        <v>373</v>
      </c>
      <c r="K202" s="162">
        <v>201.0</v>
      </c>
      <c r="L202" s="164" t="str">
        <f t="array" ref="L202">if(or(left(A202,3)="SAT",left(A202,4)="PSAT"),indirect(A202&amp;"!"&amp;if(C202=1,"C",if(C202=2,"G",if(C202=3,"K","ColError!")))&amp; if(B202="Reading &amp; Writing",D202+4, if(B202="Math",D202+35,"RowError!"))),iferror(vlookup(E202,vstack('SLT Uniques'!$B$5:$C$53,'SLT Uniques'!$F$5:$G$86),2,FALSE),"not found"))</f>
        <v/>
      </c>
      <c r="M202" s="164" t="str">
        <f t="shared" si="1"/>
        <v>-</v>
      </c>
      <c r="N202" s="2"/>
      <c r="O202" s="2"/>
      <c r="P202" s="2"/>
      <c r="Q202" s="2"/>
      <c r="R202" s="2"/>
      <c r="S202" s="2"/>
      <c r="T202" s="2"/>
      <c r="U202" s="2"/>
      <c r="V202" s="2"/>
    </row>
    <row r="203">
      <c r="A203" s="162" t="s">
        <v>354</v>
      </c>
      <c r="B203" s="136" t="s">
        <v>187</v>
      </c>
      <c r="C203" s="166">
        <v>3.0</v>
      </c>
      <c r="D203" s="136">
        <v>1.0</v>
      </c>
      <c r="E203" s="136" t="s">
        <v>1431</v>
      </c>
      <c r="F203" s="161" t="s">
        <v>1430</v>
      </c>
      <c r="G203" s="7" t="s">
        <v>331</v>
      </c>
      <c r="H203" s="7" t="s">
        <v>47</v>
      </c>
      <c r="I203" s="160">
        <v>2.0</v>
      </c>
      <c r="J203" s="160" t="s">
        <v>370</v>
      </c>
      <c r="K203" s="162">
        <v>202.0</v>
      </c>
      <c r="L203" s="164" t="str">
        <f t="array" ref="L203">if(or(left(A203,3)="SAT",left(A203,4)="PSAT"),indirect(A203&amp;"!"&amp;if(C203=1,"C",if(C203=2,"G",if(C203=3,"K","ColError!")))&amp; if(B203="Reading &amp; Writing",D203+4, if(B203="Math",D203+35,"RowError!"))),iferror(vlookup(E203,vstack('SLT Uniques'!$B$5:$C$53,'SLT Uniques'!$F$5:$G$86),2,FALSE),"not found"))</f>
        <v/>
      </c>
      <c r="M203" s="164" t="str">
        <f t="shared" si="1"/>
        <v>-</v>
      </c>
      <c r="N203" s="2"/>
      <c r="O203" s="2"/>
      <c r="P203" s="2"/>
      <c r="Q203" s="2"/>
      <c r="R203" s="2"/>
      <c r="S203" s="2"/>
      <c r="T203" s="2"/>
      <c r="U203" s="2"/>
      <c r="V203" s="2"/>
    </row>
    <row r="204">
      <c r="A204" s="162" t="s">
        <v>354</v>
      </c>
      <c r="B204" s="136" t="s">
        <v>187</v>
      </c>
      <c r="C204" s="166">
        <v>3.0</v>
      </c>
      <c r="D204" s="136">
        <v>2.0</v>
      </c>
      <c r="E204" s="136" t="s">
        <v>1238</v>
      </c>
      <c r="F204" s="161" t="s">
        <v>1237</v>
      </c>
      <c r="G204" s="7" t="s">
        <v>331</v>
      </c>
      <c r="H204" s="7" t="s">
        <v>47</v>
      </c>
      <c r="I204" s="160">
        <v>3.0</v>
      </c>
      <c r="J204" s="160" t="s">
        <v>367</v>
      </c>
      <c r="K204" s="162">
        <v>203.0</v>
      </c>
      <c r="L204" s="164" t="str">
        <f t="array" ref="L204">if(or(left(A204,3)="SAT",left(A204,4)="PSAT"),indirect(A204&amp;"!"&amp;if(C204=1,"C",if(C204=2,"G",if(C204=3,"K","ColError!")))&amp; if(B204="Reading &amp; Writing",D204+4, if(B204="Math",D204+35,"RowError!"))),iferror(vlookup(E204,vstack('SLT Uniques'!$B$5:$C$53,'SLT Uniques'!$F$5:$G$86),2,FALSE),"not found"))</f>
        <v/>
      </c>
      <c r="M204" s="164" t="str">
        <f t="shared" si="1"/>
        <v>-</v>
      </c>
      <c r="N204" s="2"/>
      <c r="O204" s="2"/>
      <c r="P204" s="2"/>
      <c r="Q204" s="2"/>
      <c r="R204" s="2"/>
      <c r="S204" s="2"/>
      <c r="T204" s="2"/>
      <c r="U204" s="2"/>
      <c r="V204" s="2"/>
    </row>
    <row r="205">
      <c r="A205" s="162" t="s">
        <v>354</v>
      </c>
      <c r="B205" s="136" t="s">
        <v>187</v>
      </c>
      <c r="C205" s="166">
        <v>3.0</v>
      </c>
      <c r="D205" s="136">
        <v>3.0</v>
      </c>
      <c r="E205" s="136" t="s">
        <v>1219</v>
      </c>
      <c r="F205" s="161" t="s">
        <v>1218</v>
      </c>
      <c r="G205" s="7" t="s">
        <v>331</v>
      </c>
      <c r="H205" s="7" t="s">
        <v>47</v>
      </c>
      <c r="I205" s="160">
        <v>3.0</v>
      </c>
      <c r="J205" s="160" t="s">
        <v>373</v>
      </c>
      <c r="K205" s="162">
        <v>204.0</v>
      </c>
      <c r="L205" s="164" t="str">
        <f t="array" ref="L205">if(or(left(A205,3)="SAT",left(A205,4)="PSAT"),indirect(A205&amp;"!"&amp;if(C205=1,"C",if(C205=2,"G",if(C205=3,"K","ColError!")))&amp; if(B205="Reading &amp; Writing",D205+4, if(B205="Math",D205+35,"RowError!"))),iferror(vlookup(E205,vstack('SLT Uniques'!$B$5:$C$53,'SLT Uniques'!$F$5:$G$86),2,FALSE),"not found"))</f>
        <v/>
      </c>
      <c r="M205" s="164" t="str">
        <f t="shared" si="1"/>
        <v>-</v>
      </c>
      <c r="N205" s="2"/>
      <c r="O205" s="2"/>
      <c r="P205" s="2"/>
      <c r="Q205" s="2"/>
      <c r="R205" s="2"/>
      <c r="S205" s="2"/>
      <c r="T205" s="2"/>
      <c r="U205" s="2"/>
      <c r="V205" s="2"/>
    </row>
    <row r="206">
      <c r="A206" s="162" t="s">
        <v>354</v>
      </c>
      <c r="B206" s="136" t="s">
        <v>187</v>
      </c>
      <c r="C206" s="166">
        <v>3.0</v>
      </c>
      <c r="D206" s="136">
        <v>4.0</v>
      </c>
      <c r="E206" s="136" t="s">
        <v>1144</v>
      </c>
      <c r="F206" s="161" t="s">
        <v>1143</v>
      </c>
      <c r="G206" s="7" t="s">
        <v>331</v>
      </c>
      <c r="H206" s="7" t="s">
        <v>47</v>
      </c>
      <c r="I206" s="160">
        <v>3.0</v>
      </c>
      <c r="J206" s="160" t="s">
        <v>380</v>
      </c>
      <c r="K206" s="162">
        <v>205.0</v>
      </c>
      <c r="L206" s="164" t="str">
        <f t="array" ref="L206">if(or(left(A206,3)="SAT",left(A206,4)="PSAT"),indirect(A206&amp;"!"&amp;if(C206=1,"C",if(C206=2,"G",if(C206=3,"K","ColError!")))&amp; if(B206="Reading &amp; Writing",D206+4, if(B206="Math",D206+35,"RowError!"))),iferror(vlookup(E206,vstack('SLT Uniques'!$B$5:$C$53,'SLT Uniques'!$F$5:$G$86),2,FALSE),"not found"))</f>
        <v/>
      </c>
      <c r="M206" s="164" t="str">
        <f t="shared" si="1"/>
        <v>-</v>
      </c>
      <c r="N206" s="2"/>
      <c r="O206" s="2"/>
      <c r="P206" s="2"/>
      <c r="Q206" s="2"/>
      <c r="R206" s="2"/>
      <c r="S206" s="2"/>
      <c r="T206" s="2"/>
      <c r="U206" s="2"/>
      <c r="V206" s="2"/>
    </row>
    <row r="207">
      <c r="A207" s="162" t="s">
        <v>354</v>
      </c>
      <c r="B207" s="136" t="s">
        <v>187</v>
      </c>
      <c r="C207" s="166">
        <v>3.0</v>
      </c>
      <c r="D207" s="136">
        <v>5.0</v>
      </c>
      <c r="E207" s="136" t="s">
        <v>1478</v>
      </c>
      <c r="F207" s="161" t="s">
        <v>1477</v>
      </c>
      <c r="G207" s="7" t="s">
        <v>331</v>
      </c>
      <c r="H207" s="7" t="s">
        <v>8</v>
      </c>
      <c r="I207" s="160">
        <v>3.0</v>
      </c>
      <c r="J207" s="160" t="s">
        <v>367</v>
      </c>
      <c r="K207" s="162">
        <v>206.0</v>
      </c>
      <c r="L207" s="164" t="str">
        <f t="array" ref="L207">if(or(left(A207,3)="SAT",left(A207,4)="PSAT"),indirect(A207&amp;"!"&amp;if(C207=1,"C",if(C207=2,"G",if(C207=3,"K","ColError!")))&amp; if(B207="Reading &amp; Writing",D207+4, if(B207="Math",D207+35,"RowError!"))),iferror(vlookup(E207,vstack('SLT Uniques'!$B$5:$C$53,'SLT Uniques'!$F$5:$G$86),2,FALSE),"not found"))</f>
        <v/>
      </c>
      <c r="M207" s="164" t="str">
        <f t="shared" si="1"/>
        <v>-</v>
      </c>
      <c r="N207" s="2"/>
      <c r="O207" s="2"/>
      <c r="P207" s="2"/>
      <c r="Q207" s="2"/>
      <c r="R207" s="2"/>
      <c r="S207" s="2"/>
      <c r="T207" s="2"/>
      <c r="U207" s="2"/>
      <c r="V207" s="2"/>
    </row>
    <row r="208">
      <c r="A208" s="162" t="s">
        <v>354</v>
      </c>
      <c r="B208" s="136" t="s">
        <v>187</v>
      </c>
      <c r="C208" s="166">
        <v>3.0</v>
      </c>
      <c r="D208" s="136">
        <v>6.0</v>
      </c>
      <c r="E208" s="136" t="s">
        <v>420</v>
      </c>
      <c r="F208" s="161" t="s">
        <v>419</v>
      </c>
      <c r="G208" s="7" t="s">
        <v>329</v>
      </c>
      <c r="H208" s="7" t="s">
        <v>5</v>
      </c>
      <c r="I208" s="160">
        <v>2.0</v>
      </c>
      <c r="J208" s="160" t="s">
        <v>370</v>
      </c>
      <c r="K208" s="162">
        <v>207.0</v>
      </c>
      <c r="L208" s="164" t="str">
        <f t="array" ref="L208">if(or(left(A208,3)="SAT",left(A208,4)="PSAT"),indirect(A208&amp;"!"&amp;if(C208=1,"C",if(C208=2,"G",if(C208=3,"K","ColError!")))&amp; if(B208="Reading &amp; Writing",D208+4, if(B208="Math",D208+35,"RowError!"))),iferror(vlookup(E208,vstack('SLT Uniques'!$B$5:$C$53,'SLT Uniques'!$F$5:$G$86),2,FALSE),"not found"))</f>
        <v/>
      </c>
      <c r="M208" s="164" t="str">
        <f t="shared" si="1"/>
        <v>-</v>
      </c>
      <c r="N208" s="2"/>
      <c r="O208" s="2"/>
      <c r="P208" s="2"/>
      <c r="Q208" s="2"/>
      <c r="R208" s="2"/>
      <c r="S208" s="2"/>
      <c r="T208" s="2"/>
      <c r="U208" s="2"/>
      <c r="V208" s="2"/>
    </row>
    <row r="209">
      <c r="A209" s="162" t="s">
        <v>354</v>
      </c>
      <c r="B209" s="136" t="s">
        <v>187</v>
      </c>
      <c r="C209" s="166">
        <v>3.0</v>
      </c>
      <c r="D209" s="136">
        <v>7.0</v>
      </c>
      <c r="E209" s="136" t="s">
        <v>535</v>
      </c>
      <c r="F209" s="161" t="s">
        <v>534</v>
      </c>
      <c r="G209" s="7" t="s">
        <v>329</v>
      </c>
      <c r="H209" s="7" t="s">
        <v>5</v>
      </c>
      <c r="I209" s="160">
        <v>3.0</v>
      </c>
      <c r="J209" s="160" t="s">
        <v>373</v>
      </c>
      <c r="K209" s="162">
        <v>208.0</v>
      </c>
      <c r="L209" s="164" t="str">
        <f t="array" ref="L209">if(or(left(A209,3)="SAT",left(A209,4)="PSAT"),indirect(A209&amp;"!"&amp;if(C209=1,"C",if(C209=2,"G",if(C209=3,"K","ColError!")))&amp; if(B209="Reading &amp; Writing",D209+4, if(B209="Math",D209+35,"RowError!"))),iferror(vlookup(E209,vstack('SLT Uniques'!$B$5:$C$53,'SLT Uniques'!$F$5:$G$86),2,FALSE),"not found"))</f>
        <v/>
      </c>
      <c r="M209" s="164" t="str">
        <f t="shared" si="1"/>
        <v>-</v>
      </c>
      <c r="N209" s="2"/>
      <c r="O209" s="2"/>
      <c r="P209" s="2"/>
      <c r="Q209" s="2"/>
      <c r="R209" s="2"/>
      <c r="S209" s="2"/>
      <c r="T209" s="2"/>
      <c r="U209" s="2"/>
      <c r="V209" s="2"/>
    </row>
    <row r="210">
      <c r="A210" s="162" t="s">
        <v>354</v>
      </c>
      <c r="B210" s="136" t="s">
        <v>187</v>
      </c>
      <c r="C210" s="166">
        <v>3.0</v>
      </c>
      <c r="D210" s="136">
        <v>8.0</v>
      </c>
      <c r="E210" s="136" t="s">
        <v>5049</v>
      </c>
      <c r="F210" s="161" t="s">
        <v>477</v>
      </c>
      <c r="G210" s="7" t="s">
        <v>329</v>
      </c>
      <c r="H210" s="7" t="s">
        <v>5</v>
      </c>
      <c r="I210" s="160">
        <v>1.0</v>
      </c>
      <c r="J210" s="160" t="s">
        <v>380</v>
      </c>
      <c r="K210" s="162">
        <v>209.0</v>
      </c>
      <c r="L210" s="164" t="str">
        <f t="array" ref="L210">if(or(left(A210,3)="SAT",left(A210,4)="PSAT"),indirect(A210&amp;"!"&amp;if(C210=1,"C",if(C210=2,"G",if(C210=3,"K","ColError!")))&amp; if(B210="Reading &amp; Writing",D210+4, if(B210="Math",D210+35,"RowError!"))),iferror(vlookup(E210,vstack('SLT Uniques'!$B$5:$C$53,'SLT Uniques'!$F$5:$G$86),2,FALSE),"not found"))</f>
        <v/>
      </c>
      <c r="M210" s="164" t="str">
        <f t="shared" si="1"/>
        <v>-</v>
      </c>
      <c r="N210" s="2"/>
      <c r="O210" s="2"/>
      <c r="P210" s="2"/>
      <c r="Q210" s="2"/>
      <c r="R210" s="2"/>
      <c r="S210" s="2"/>
      <c r="T210" s="2"/>
      <c r="U210" s="2"/>
      <c r="V210" s="2"/>
    </row>
    <row r="211">
      <c r="A211" s="162" t="s">
        <v>354</v>
      </c>
      <c r="B211" s="136" t="s">
        <v>187</v>
      </c>
      <c r="C211" s="166">
        <v>3.0</v>
      </c>
      <c r="D211" s="136">
        <v>9.0</v>
      </c>
      <c r="E211" s="136" t="s">
        <v>721</v>
      </c>
      <c r="F211" s="161" t="s">
        <v>720</v>
      </c>
      <c r="G211" s="7" t="s">
        <v>329</v>
      </c>
      <c r="H211" s="7" t="s">
        <v>7</v>
      </c>
      <c r="I211" s="160">
        <v>3.0</v>
      </c>
      <c r="J211" s="160" t="s">
        <v>367</v>
      </c>
      <c r="K211" s="162">
        <v>210.0</v>
      </c>
      <c r="L211" s="164" t="str">
        <f t="array" ref="L211">if(or(left(A211,3)="SAT",left(A211,4)="PSAT"),indirect(A211&amp;"!"&amp;if(C211=1,"C",if(C211=2,"G",if(C211=3,"K","ColError!")))&amp; if(B211="Reading &amp; Writing",D211+4, if(B211="Math",D211+35,"RowError!"))),iferror(vlookup(E211,vstack('SLT Uniques'!$B$5:$C$53,'SLT Uniques'!$F$5:$G$86),2,FALSE),"not found"))</f>
        <v/>
      </c>
      <c r="M211" s="164" t="str">
        <f t="shared" si="1"/>
        <v>-</v>
      </c>
      <c r="N211" s="2"/>
      <c r="O211" s="2"/>
      <c r="P211" s="2"/>
      <c r="Q211" s="2"/>
      <c r="R211" s="2"/>
      <c r="S211" s="2"/>
      <c r="T211" s="2"/>
      <c r="U211" s="2"/>
      <c r="V211" s="2"/>
    </row>
    <row r="212">
      <c r="A212" s="162" t="s">
        <v>354</v>
      </c>
      <c r="B212" s="136" t="s">
        <v>187</v>
      </c>
      <c r="C212" s="166">
        <v>3.0</v>
      </c>
      <c r="D212" s="136">
        <v>10.0</v>
      </c>
      <c r="E212" s="136" t="s">
        <v>735</v>
      </c>
      <c r="F212" s="161" t="s">
        <v>734</v>
      </c>
      <c r="G212" s="7" t="s">
        <v>329</v>
      </c>
      <c r="H212" s="7" t="s">
        <v>7</v>
      </c>
      <c r="I212" s="160">
        <v>3.0</v>
      </c>
      <c r="J212" s="160" t="s">
        <v>380</v>
      </c>
      <c r="K212" s="162">
        <v>211.0</v>
      </c>
      <c r="L212" s="164" t="str">
        <f t="array" ref="L212">if(or(left(A212,3)="SAT",left(A212,4)="PSAT"),indirect(A212&amp;"!"&amp;if(C212=1,"C",if(C212=2,"G",if(C212=3,"K","ColError!")))&amp; if(B212="Reading &amp; Writing",D212+4, if(B212="Math",D212+35,"RowError!"))),iferror(vlookup(E212,vstack('SLT Uniques'!$B$5:$C$53,'SLT Uniques'!$F$5:$G$86),2,FALSE),"not found"))</f>
        <v/>
      </c>
      <c r="M212" s="164" t="str">
        <f t="shared" si="1"/>
        <v>-</v>
      </c>
      <c r="N212" s="2"/>
      <c r="O212" s="2"/>
      <c r="P212" s="2"/>
      <c r="Q212" s="2"/>
      <c r="R212" s="2"/>
      <c r="S212" s="2"/>
      <c r="T212" s="2"/>
      <c r="U212" s="2"/>
      <c r="V212" s="2"/>
    </row>
    <row r="213">
      <c r="A213" s="162" t="s">
        <v>354</v>
      </c>
      <c r="B213" s="136" t="s">
        <v>187</v>
      </c>
      <c r="C213" s="166">
        <v>3.0</v>
      </c>
      <c r="D213" s="136">
        <v>11.0</v>
      </c>
      <c r="E213" s="136" t="s">
        <v>592</v>
      </c>
      <c r="F213" s="161" t="s">
        <v>591</v>
      </c>
      <c r="G213" s="7" t="s">
        <v>329</v>
      </c>
      <c r="H213" s="7" t="s">
        <v>7</v>
      </c>
      <c r="I213" s="160">
        <v>3.0</v>
      </c>
      <c r="J213" s="160" t="s">
        <v>380</v>
      </c>
      <c r="K213" s="162">
        <v>212.0</v>
      </c>
      <c r="L213" s="164" t="str">
        <f t="array" ref="L213">if(or(left(A213,3)="SAT",left(A213,4)="PSAT"),indirect(A213&amp;"!"&amp;if(C213=1,"C",if(C213=2,"G",if(C213=3,"K","ColError!")))&amp; if(B213="Reading &amp; Writing",D213+4, if(B213="Math",D213+35,"RowError!"))),iferror(vlookup(E213,vstack('SLT Uniques'!$B$5:$C$53,'SLT Uniques'!$F$5:$G$86),2,FALSE),"not found"))</f>
        <v/>
      </c>
      <c r="M213" s="164" t="str">
        <f t="shared" si="1"/>
        <v>-</v>
      </c>
      <c r="N213" s="2"/>
      <c r="O213" s="2"/>
      <c r="P213" s="2"/>
      <c r="Q213" s="2"/>
      <c r="R213" s="2"/>
      <c r="S213" s="2"/>
      <c r="T213" s="2"/>
      <c r="U213" s="2"/>
      <c r="V213" s="2"/>
    </row>
    <row r="214">
      <c r="A214" s="162" t="s">
        <v>354</v>
      </c>
      <c r="B214" s="136" t="s">
        <v>187</v>
      </c>
      <c r="C214" s="166">
        <v>3.0</v>
      </c>
      <c r="D214" s="136">
        <v>12.0</v>
      </c>
      <c r="E214" s="136" t="s">
        <v>757</v>
      </c>
      <c r="F214" s="161" t="s">
        <v>756</v>
      </c>
      <c r="G214" s="7" t="s">
        <v>329</v>
      </c>
      <c r="H214" s="7" t="s">
        <v>7</v>
      </c>
      <c r="I214" s="160">
        <v>3.0</v>
      </c>
      <c r="J214" s="160" t="s">
        <v>380</v>
      </c>
      <c r="K214" s="162">
        <v>213.0</v>
      </c>
      <c r="L214" s="164" t="str">
        <f t="array" ref="L214">if(or(left(A214,3)="SAT",left(A214,4)="PSAT"),indirect(A214&amp;"!"&amp;if(C214=1,"C",if(C214=2,"G",if(C214=3,"K","ColError!")))&amp; if(B214="Reading &amp; Writing",D214+4, if(B214="Math",D214+35,"RowError!"))),iferror(vlookup(E214,vstack('SLT Uniques'!$B$5:$C$53,'SLT Uniques'!$F$5:$G$86),2,FALSE),"not found"))</f>
        <v/>
      </c>
      <c r="M214" s="164" t="str">
        <f t="shared" si="1"/>
        <v>-</v>
      </c>
      <c r="N214" s="2"/>
      <c r="O214" s="2"/>
      <c r="P214" s="2"/>
      <c r="Q214" s="2"/>
      <c r="R214" s="2"/>
      <c r="S214" s="2"/>
      <c r="T214" s="2"/>
      <c r="U214" s="2"/>
      <c r="V214" s="2"/>
    </row>
    <row r="215">
      <c r="A215" s="162" t="s">
        <v>354</v>
      </c>
      <c r="B215" s="136" t="s">
        <v>187</v>
      </c>
      <c r="C215" s="166">
        <v>3.0</v>
      </c>
      <c r="D215" s="136">
        <v>13.0</v>
      </c>
      <c r="E215" s="136" t="s">
        <v>767</v>
      </c>
      <c r="F215" s="161" t="s">
        <v>766</v>
      </c>
      <c r="G215" s="7" t="s">
        <v>329</v>
      </c>
      <c r="H215" s="7" t="s">
        <v>14</v>
      </c>
      <c r="I215" s="160">
        <v>3.0</v>
      </c>
      <c r="J215" s="160" t="s">
        <v>367</v>
      </c>
      <c r="K215" s="162">
        <v>214.0</v>
      </c>
      <c r="L215" s="164" t="str">
        <f t="array" ref="L215">if(or(left(A215,3)="SAT",left(A215,4)="PSAT"),indirect(A215&amp;"!"&amp;if(C215=1,"C",if(C215=2,"G",if(C215=3,"K","ColError!")))&amp; if(B215="Reading &amp; Writing",D215+4, if(B215="Math",D215+35,"RowError!"))),iferror(vlookup(E215,vstack('SLT Uniques'!$B$5:$C$53,'SLT Uniques'!$F$5:$G$86),2,FALSE),"not found"))</f>
        <v/>
      </c>
      <c r="M215" s="164" t="str">
        <f t="shared" si="1"/>
        <v>-</v>
      </c>
      <c r="N215" s="2"/>
      <c r="O215" s="2"/>
      <c r="P215" s="2"/>
      <c r="Q215" s="2"/>
      <c r="R215" s="2"/>
      <c r="S215" s="2"/>
      <c r="T215" s="2"/>
      <c r="U215" s="2"/>
      <c r="V215" s="2"/>
    </row>
    <row r="216">
      <c r="A216" s="162" t="s">
        <v>354</v>
      </c>
      <c r="B216" s="136" t="s">
        <v>187</v>
      </c>
      <c r="C216" s="166">
        <v>3.0</v>
      </c>
      <c r="D216" s="136">
        <v>14.0</v>
      </c>
      <c r="E216" s="136" t="s">
        <v>630</v>
      </c>
      <c r="F216" s="161" t="s">
        <v>629</v>
      </c>
      <c r="G216" s="7" t="s">
        <v>329</v>
      </c>
      <c r="H216" s="7" t="s">
        <v>14</v>
      </c>
      <c r="I216" s="160">
        <v>3.0</v>
      </c>
      <c r="J216" s="160" t="s">
        <v>380</v>
      </c>
      <c r="K216" s="162">
        <v>215.0</v>
      </c>
      <c r="L216" s="164" t="str">
        <f t="array" ref="L216">if(or(left(A216,3)="SAT",left(A216,4)="PSAT"),indirect(A216&amp;"!"&amp;if(C216=1,"C",if(C216=2,"G",if(C216=3,"K","ColError!")))&amp; if(B216="Reading &amp; Writing",D216+4, if(B216="Math",D216+35,"RowError!"))),iferror(vlookup(E216,vstack('SLT Uniques'!$B$5:$C$53,'SLT Uniques'!$F$5:$G$86),2,FALSE),"not found"))</f>
        <v/>
      </c>
      <c r="M216" s="164" t="str">
        <f t="shared" si="1"/>
        <v>-</v>
      </c>
      <c r="N216" s="2"/>
      <c r="O216" s="2"/>
      <c r="P216" s="2"/>
      <c r="Q216" s="2"/>
      <c r="R216" s="2"/>
      <c r="S216" s="2"/>
      <c r="T216" s="2"/>
      <c r="U216" s="2"/>
      <c r="V216" s="2"/>
    </row>
    <row r="217">
      <c r="A217" s="162" t="s">
        <v>354</v>
      </c>
      <c r="B217" s="136" t="s">
        <v>187</v>
      </c>
      <c r="C217" s="166">
        <v>3.0</v>
      </c>
      <c r="D217" s="136">
        <v>15.0</v>
      </c>
      <c r="E217" s="136" t="s">
        <v>452</v>
      </c>
      <c r="F217" s="161" t="s">
        <v>451</v>
      </c>
      <c r="G217" s="7" t="s">
        <v>329</v>
      </c>
      <c r="H217" s="7" t="s">
        <v>14</v>
      </c>
      <c r="I217" s="160">
        <v>3.0</v>
      </c>
      <c r="J217" s="160" t="s">
        <v>380</v>
      </c>
      <c r="K217" s="162">
        <v>216.0</v>
      </c>
      <c r="L217" s="164" t="str">
        <f t="array" ref="L217">if(or(left(A217,3)="SAT",left(A217,4)="PSAT"),indirect(A217&amp;"!"&amp;if(C217=1,"C",if(C217=2,"G",if(C217=3,"K","ColError!")))&amp; if(B217="Reading &amp; Writing",D217+4, if(B217="Math",D217+35,"RowError!"))),iferror(vlookup(E217,vstack('SLT Uniques'!$B$5:$C$53,'SLT Uniques'!$F$5:$G$86),2,FALSE),"not found"))</f>
        <v/>
      </c>
      <c r="M217" s="164" t="str">
        <f t="shared" si="1"/>
        <v>-</v>
      </c>
      <c r="N217" s="2"/>
      <c r="O217" s="2"/>
      <c r="P217" s="2"/>
      <c r="Q217" s="2"/>
      <c r="R217" s="2"/>
      <c r="S217" s="2"/>
      <c r="T217" s="2"/>
      <c r="U217" s="2"/>
      <c r="V217" s="2"/>
    </row>
    <row r="218">
      <c r="A218" s="162" t="s">
        <v>354</v>
      </c>
      <c r="B218" s="136" t="s">
        <v>187</v>
      </c>
      <c r="C218" s="166">
        <v>3.0</v>
      </c>
      <c r="D218" s="136">
        <v>16.0</v>
      </c>
      <c r="E218" s="136" t="s">
        <v>2635</v>
      </c>
      <c r="F218" s="161" t="s">
        <v>2634</v>
      </c>
      <c r="G218" s="7" t="s">
        <v>334</v>
      </c>
      <c r="H218" s="7" t="s">
        <v>11</v>
      </c>
      <c r="I218" s="160">
        <v>2.0</v>
      </c>
      <c r="J218" s="160" t="s">
        <v>380</v>
      </c>
      <c r="K218" s="162">
        <v>217.0</v>
      </c>
      <c r="L218" s="164" t="str">
        <f t="array" ref="L218">if(or(left(A218,3)="SAT",left(A218,4)="PSAT"),indirect(A218&amp;"!"&amp;if(C218=1,"C",if(C218=2,"G",if(C218=3,"K","ColError!")))&amp; if(B218="Reading &amp; Writing",D218+4, if(B218="Math",D218+35,"RowError!"))),iferror(vlookup(E218,vstack('SLT Uniques'!$B$5:$C$53,'SLT Uniques'!$F$5:$G$86),2,FALSE),"not found"))</f>
        <v/>
      </c>
      <c r="M218" s="164" t="str">
        <f t="shared" si="1"/>
        <v>-</v>
      </c>
      <c r="N218" s="2"/>
      <c r="O218" s="2"/>
      <c r="P218" s="2"/>
      <c r="Q218" s="2"/>
      <c r="R218" s="2"/>
      <c r="S218" s="2"/>
      <c r="T218" s="2"/>
      <c r="U218" s="2"/>
      <c r="V218" s="2"/>
    </row>
    <row r="219">
      <c r="A219" s="162" t="s">
        <v>354</v>
      </c>
      <c r="B219" s="136" t="s">
        <v>187</v>
      </c>
      <c r="C219" s="166">
        <v>3.0</v>
      </c>
      <c r="D219" s="136">
        <v>17.0</v>
      </c>
      <c r="E219" s="136" t="s">
        <v>2647</v>
      </c>
      <c r="F219" s="161" t="s">
        <v>2646</v>
      </c>
      <c r="G219" s="7" t="s">
        <v>334</v>
      </c>
      <c r="H219" s="7" t="s">
        <v>4</v>
      </c>
      <c r="I219" s="160">
        <v>3.0</v>
      </c>
      <c r="J219" s="160" t="s">
        <v>367</v>
      </c>
      <c r="K219" s="162">
        <v>218.0</v>
      </c>
      <c r="L219" s="164" t="str">
        <f t="array" ref="L219">if(or(left(A219,3)="SAT",left(A219,4)="PSAT"),indirect(A219&amp;"!"&amp;if(C219=1,"C",if(C219=2,"G",if(C219=3,"K","ColError!")))&amp; if(B219="Reading &amp; Writing",D219+4, if(B219="Math",D219+35,"RowError!"))),iferror(vlookup(E219,vstack('SLT Uniques'!$B$5:$C$53,'SLT Uniques'!$F$5:$G$86),2,FALSE),"not found"))</f>
        <v/>
      </c>
      <c r="M219" s="164" t="str">
        <f t="shared" si="1"/>
        <v>-</v>
      </c>
      <c r="N219" s="2"/>
      <c r="O219" s="2"/>
      <c r="P219" s="2"/>
      <c r="Q219" s="2"/>
      <c r="R219" s="2"/>
      <c r="S219" s="2"/>
      <c r="T219" s="2"/>
      <c r="U219" s="2"/>
      <c r="V219" s="2"/>
    </row>
    <row r="220">
      <c r="A220" s="162" t="s">
        <v>354</v>
      </c>
      <c r="B220" s="136" t="s">
        <v>187</v>
      </c>
      <c r="C220" s="166">
        <v>3.0</v>
      </c>
      <c r="D220" s="136">
        <v>18.0</v>
      </c>
      <c r="E220" s="136" t="s">
        <v>2641</v>
      </c>
      <c r="F220" s="161" t="s">
        <v>2640</v>
      </c>
      <c r="G220" s="7" t="s">
        <v>334</v>
      </c>
      <c r="H220" s="7" t="s">
        <v>11</v>
      </c>
      <c r="I220" s="160">
        <v>3.0</v>
      </c>
      <c r="J220" s="160" t="s">
        <v>367</v>
      </c>
      <c r="K220" s="162">
        <v>219.0</v>
      </c>
      <c r="L220" s="164" t="str">
        <f t="array" ref="L220">if(or(left(A220,3)="SAT",left(A220,4)="PSAT"),indirect(A220&amp;"!"&amp;if(C220=1,"C",if(C220=2,"G",if(C220=3,"K","ColError!")))&amp; if(B220="Reading &amp; Writing",D220+4, if(B220="Math",D220+35,"RowError!"))),iferror(vlookup(E220,vstack('SLT Uniques'!$B$5:$C$53,'SLT Uniques'!$F$5:$G$86),2,FALSE),"not found"))</f>
        <v/>
      </c>
      <c r="M220" s="164" t="str">
        <f t="shared" si="1"/>
        <v>-</v>
      </c>
      <c r="N220" s="2"/>
      <c r="O220" s="2"/>
      <c r="P220" s="2"/>
      <c r="Q220" s="2"/>
      <c r="R220" s="2"/>
      <c r="S220" s="2"/>
      <c r="T220" s="2"/>
      <c r="U220" s="2"/>
      <c r="V220" s="2"/>
    </row>
    <row r="221">
      <c r="A221" s="162" t="s">
        <v>354</v>
      </c>
      <c r="B221" s="136" t="s">
        <v>187</v>
      </c>
      <c r="C221" s="166">
        <v>3.0</v>
      </c>
      <c r="D221" s="136">
        <v>19.0</v>
      </c>
      <c r="E221" s="136" t="s">
        <v>2564</v>
      </c>
      <c r="F221" s="161" t="s">
        <v>2563</v>
      </c>
      <c r="G221" s="7" t="s">
        <v>334</v>
      </c>
      <c r="H221" s="7" t="s">
        <v>4</v>
      </c>
      <c r="I221" s="160">
        <v>3.0</v>
      </c>
      <c r="J221" s="160" t="s">
        <v>367</v>
      </c>
      <c r="K221" s="162">
        <v>220.0</v>
      </c>
      <c r="L221" s="164" t="str">
        <f t="array" ref="L221">if(or(left(A221,3)="SAT",left(A221,4)="PSAT"),indirect(A221&amp;"!"&amp;if(C221=1,"C",if(C221=2,"G",if(C221=3,"K","ColError!")))&amp; if(B221="Reading &amp; Writing",D221+4, if(B221="Math",D221+35,"RowError!"))),iferror(vlookup(E221,vstack('SLT Uniques'!$B$5:$C$53,'SLT Uniques'!$F$5:$G$86),2,FALSE),"not found"))</f>
        <v/>
      </c>
      <c r="M221" s="164" t="str">
        <f t="shared" si="1"/>
        <v>-</v>
      </c>
      <c r="N221" s="2"/>
      <c r="O221" s="2"/>
      <c r="P221" s="2"/>
      <c r="Q221" s="2"/>
      <c r="R221" s="2"/>
      <c r="S221" s="2"/>
      <c r="T221" s="2"/>
      <c r="U221" s="2"/>
      <c r="V221" s="2"/>
    </row>
    <row r="222">
      <c r="A222" s="162" t="s">
        <v>354</v>
      </c>
      <c r="B222" s="176" t="s">
        <v>187</v>
      </c>
      <c r="C222" s="166">
        <v>3.0</v>
      </c>
      <c r="D222" s="136">
        <v>20.0</v>
      </c>
      <c r="E222" s="136" t="s">
        <v>2626</v>
      </c>
      <c r="F222" s="161" t="s">
        <v>2625</v>
      </c>
      <c r="G222" s="7" t="s">
        <v>334</v>
      </c>
      <c r="H222" s="7" t="s">
        <v>11</v>
      </c>
      <c r="I222" s="160">
        <v>3.0</v>
      </c>
      <c r="J222" s="160" t="s">
        <v>373</v>
      </c>
      <c r="K222" s="162">
        <v>221.0</v>
      </c>
      <c r="L222" s="164" t="str">
        <f t="array" ref="L222">if(or(left(A222,3)="SAT",left(A222,4)="PSAT"),indirect(A222&amp;"!"&amp;if(C222=1,"C",if(C222=2,"G",if(C222=3,"K","ColError!")))&amp; if(B222="Reading &amp; Writing",D222+4, if(B222="Math",D222+35,"RowError!"))),iferror(vlookup(E222,vstack('SLT Uniques'!$B$5:$C$53,'SLT Uniques'!$F$5:$G$86),2,FALSE),"not found"))</f>
        <v/>
      </c>
      <c r="M222" s="164" t="str">
        <f t="shared" si="1"/>
        <v>-</v>
      </c>
      <c r="N222" s="2"/>
      <c r="O222" s="2"/>
      <c r="P222" s="2"/>
      <c r="Q222" s="2"/>
      <c r="R222" s="2"/>
      <c r="S222" s="2"/>
      <c r="T222" s="2"/>
      <c r="U222" s="2"/>
      <c r="V222" s="2"/>
    </row>
    <row r="223">
      <c r="A223" s="162" t="s">
        <v>354</v>
      </c>
      <c r="B223" s="176" t="s">
        <v>187</v>
      </c>
      <c r="C223" s="166">
        <v>3.0</v>
      </c>
      <c r="D223" s="136">
        <v>21.0</v>
      </c>
      <c r="E223" s="136" t="s">
        <v>5050</v>
      </c>
      <c r="F223" s="161" t="s">
        <v>2490</v>
      </c>
      <c r="G223" s="7" t="s">
        <v>334</v>
      </c>
      <c r="H223" s="7" t="s">
        <v>11</v>
      </c>
      <c r="I223" s="160">
        <v>1.0</v>
      </c>
      <c r="J223" s="160" t="s">
        <v>373</v>
      </c>
      <c r="K223" s="162">
        <v>222.0</v>
      </c>
      <c r="L223" s="164" t="str">
        <f t="array" ref="L223">if(or(left(A223,3)="SAT",left(A223,4)="PSAT"),indirect(A223&amp;"!"&amp;if(C223=1,"C",if(C223=2,"G",if(C223=3,"K","ColError!")))&amp; if(B223="Reading &amp; Writing",D223+4, if(B223="Math",D223+35,"RowError!"))),iferror(vlookup(E223,vstack('SLT Uniques'!$B$5:$C$53,'SLT Uniques'!$F$5:$G$86),2,FALSE),"not found"))</f>
        <v/>
      </c>
      <c r="M223" s="164" t="str">
        <f t="shared" si="1"/>
        <v>-</v>
      </c>
      <c r="N223" s="2"/>
      <c r="O223" s="2"/>
      <c r="P223" s="2"/>
      <c r="Q223" s="2"/>
      <c r="R223" s="2"/>
      <c r="S223" s="2"/>
      <c r="T223" s="2"/>
      <c r="U223" s="2"/>
      <c r="V223" s="2"/>
    </row>
    <row r="224">
      <c r="A224" s="162" t="s">
        <v>354</v>
      </c>
      <c r="B224" s="176" t="s">
        <v>187</v>
      </c>
      <c r="C224" s="166">
        <v>3.0</v>
      </c>
      <c r="D224" s="136">
        <v>22.0</v>
      </c>
      <c r="E224" s="136" t="s">
        <v>2538</v>
      </c>
      <c r="F224" s="161" t="s">
        <v>2537</v>
      </c>
      <c r="G224" s="7" t="s">
        <v>334</v>
      </c>
      <c r="H224" s="7" t="s">
        <v>4</v>
      </c>
      <c r="I224" s="160">
        <v>3.0</v>
      </c>
      <c r="J224" s="160" t="s">
        <v>370</v>
      </c>
      <c r="K224" s="162">
        <v>223.0</v>
      </c>
      <c r="L224" s="164" t="str">
        <f t="array" ref="L224">if(or(left(A224,3)="SAT",left(A224,4)="PSAT"),indirect(A224&amp;"!"&amp;if(C224=1,"C",if(C224=2,"G",if(C224=3,"K","ColError!")))&amp; if(B224="Reading &amp; Writing",D224+4, if(B224="Math",D224+35,"RowError!"))),iferror(vlookup(E224,vstack('SLT Uniques'!$B$5:$C$53,'SLT Uniques'!$F$5:$G$86),2,FALSE),"not found"))</f>
        <v/>
      </c>
      <c r="M224" s="164" t="str">
        <f t="shared" si="1"/>
        <v>-</v>
      </c>
      <c r="N224" s="2"/>
      <c r="O224" s="2"/>
      <c r="P224" s="2"/>
      <c r="Q224" s="2"/>
      <c r="R224" s="2"/>
      <c r="S224" s="2"/>
      <c r="T224" s="2"/>
      <c r="U224" s="2"/>
      <c r="V224" s="2"/>
    </row>
    <row r="225">
      <c r="A225" s="162" t="s">
        <v>354</v>
      </c>
      <c r="B225" s="176" t="s">
        <v>187</v>
      </c>
      <c r="C225" s="166">
        <v>3.0</v>
      </c>
      <c r="D225" s="136">
        <v>23.0</v>
      </c>
      <c r="E225" s="136" t="s">
        <v>1862</v>
      </c>
      <c r="F225" s="161" t="s">
        <v>1861</v>
      </c>
      <c r="G225" s="7" t="s">
        <v>336</v>
      </c>
      <c r="H225" s="7" t="s">
        <v>44</v>
      </c>
      <c r="I225" s="160">
        <v>1.0</v>
      </c>
      <c r="J225" s="160" t="s">
        <v>367</v>
      </c>
      <c r="K225" s="162">
        <v>224.0</v>
      </c>
      <c r="L225" s="164" t="str">
        <f t="array" ref="L225">if(or(left(A225,3)="SAT",left(A225,4)="PSAT"),indirect(A225&amp;"!"&amp;if(C225=1,"C",if(C225=2,"G",if(C225=3,"K","ColError!")))&amp; if(B225="Reading &amp; Writing",D225+4, if(B225="Math",D225+35,"RowError!"))),iferror(vlookup(E225,vstack('SLT Uniques'!$B$5:$C$53,'SLT Uniques'!$F$5:$G$86),2,FALSE),"not found"))</f>
        <v/>
      </c>
      <c r="M225" s="164" t="str">
        <f t="shared" si="1"/>
        <v>-</v>
      </c>
      <c r="N225" s="2"/>
      <c r="O225" s="2"/>
      <c r="P225" s="2"/>
      <c r="Q225" s="2"/>
      <c r="R225" s="2"/>
      <c r="S225" s="2"/>
      <c r="T225" s="2"/>
      <c r="U225" s="2"/>
      <c r="V225" s="2"/>
    </row>
    <row r="226">
      <c r="A226" s="162" t="s">
        <v>354</v>
      </c>
      <c r="B226" s="136" t="s">
        <v>187</v>
      </c>
      <c r="C226" s="166">
        <v>3.0</v>
      </c>
      <c r="D226" s="136">
        <v>24.0</v>
      </c>
      <c r="E226" s="136" t="s">
        <v>2179</v>
      </c>
      <c r="F226" s="161" t="s">
        <v>2178</v>
      </c>
      <c r="G226" s="7" t="s">
        <v>336</v>
      </c>
      <c r="H226" s="7" t="s">
        <v>44</v>
      </c>
      <c r="I226" s="160">
        <v>2.0</v>
      </c>
      <c r="J226" s="160" t="s">
        <v>373</v>
      </c>
      <c r="K226" s="162">
        <v>225.0</v>
      </c>
      <c r="L226" s="164" t="str">
        <f t="array" ref="L226">if(or(left(A226,3)="SAT",left(A226,4)="PSAT"),indirect(A226&amp;"!"&amp;if(C226=1,"C",if(C226=2,"G",if(C226=3,"K","ColError!")))&amp; if(B226="Reading &amp; Writing",D226+4, if(B226="Math",D226+35,"RowError!"))),iferror(vlookup(E226,vstack('SLT Uniques'!$B$5:$C$53,'SLT Uniques'!$F$5:$G$86),2,FALSE),"not found"))</f>
        <v/>
      </c>
      <c r="M226" s="164" t="str">
        <f t="shared" si="1"/>
        <v>-</v>
      </c>
      <c r="N226" s="2"/>
      <c r="O226" s="2"/>
      <c r="P226" s="2"/>
      <c r="Q226" s="2"/>
      <c r="R226" s="2"/>
      <c r="S226" s="2"/>
      <c r="T226" s="2"/>
      <c r="U226" s="2"/>
      <c r="V226" s="2"/>
    </row>
    <row r="227">
      <c r="A227" s="162" t="s">
        <v>354</v>
      </c>
      <c r="B227" s="136" t="s">
        <v>187</v>
      </c>
      <c r="C227" s="166">
        <v>3.0</v>
      </c>
      <c r="D227" s="136">
        <v>25.0</v>
      </c>
      <c r="E227" s="136" t="s">
        <v>1893</v>
      </c>
      <c r="F227" s="161" t="s">
        <v>1892</v>
      </c>
      <c r="G227" s="7" t="s">
        <v>336</v>
      </c>
      <c r="H227" s="7" t="s">
        <v>44</v>
      </c>
      <c r="I227" s="160">
        <v>3.0</v>
      </c>
      <c r="J227" s="160" t="s">
        <v>370</v>
      </c>
      <c r="K227" s="162">
        <v>226.0</v>
      </c>
      <c r="L227" s="164" t="str">
        <f t="array" ref="L227">if(or(left(A227,3)="SAT",left(A227,4)="PSAT"),indirect(A227&amp;"!"&amp;if(C227=1,"C",if(C227=2,"G",if(C227=3,"K","ColError!")))&amp; if(B227="Reading &amp; Writing",D227+4, if(B227="Math",D227+35,"RowError!"))),iferror(vlookup(E227,vstack('SLT Uniques'!$B$5:$C$53,'SLT Uniques'!$F$5:$G$86),2,FALSE),"not found"))</f>
        <v/>
      </c>
      <c r="M227" s="164" t="str">
        <f t="shared" si="1"/>
        <v>-</v>
      </c>
      <c r="N227" s="2"/>
      <c r="O227" s="2"/>
      <c r="P227" s="2"/>
      <c r="Q227" s="2"/>
      <c r="R227" s="2"/>
      <c r="S227" s="2"/>
      <c r="T227" s="2"/>
      <c r="U227" s="2"/>
      <c r="V227" s="2"/>
    </row>
    <row r="228">
      <c r="A228" s="162" t="s">
        <v>354</v>
      </c>
      <c r="B228" s="136" t="s">
        <v>187</v>
      </c>
      <c r="C228" s="166">
        <v>3.0</v>
      </c>
      <c r="D228" s="136">
        <v>26.0</v>
      </c>
      <c r="E228" s="136" t="s">
        <v>2305</v>
      </c>
      <c r="F228" s="161" t="s">
        <v>2304</v>
      </c>
      <c r="G228" s="7" t="s">
        <v>336</v>
      </c>
      <c r="H228" s="7" t="s">
        <v>38</v>
      </c>
      <c r="I228" s="160">
        <v>2.0</v>
      </c>
      <c r="J228" s="160" t="s">
        <v>380</v>
      </c>
      <c r="K228" s="162">
        <v>227.0</v>
      </c>
      <c r="L228" s="164" t="str">
        <f t="array" ref="L228">if(or(left(A228,3)="SAT",left(A228,4)="PSAT"),indirect(A228&amp;"!"&amp;if(C228=1,"C",if(C228=2,"G",if(C228=3,"K","ColError!")))&amp; if(B228="Reading &amp; Writing",D228+4, if(B228="Math",D228+35,"RowError!"))),iferror(vlookup(E228,vstack('SLT Uniques'!$B$5:$C$53,'SLT Uniques'!$F$5:$G$86),2,FALSE),"not found"))</f>
        <v/>
      </c>
      <c r="M228" s="164" t="str">
        <f t="shared" si="1"/>
        <v>-</v>
      </c>
      <c r="N228" s="2"/>
      <c r="O228" s="2"/>
      <c r="P228" s="2"/>
      <c r="Q228" s="2"/>
      <c r="R228" s="2"/>
      <c r="S228" s="2"/>
      <c r="T228" s="2"/>
      <c r="U228" s="2"/>
      <c r="V228" s="2"/>
    </row>
    <row r="229">
      <c r="A229" s="162" t="s">
        <v>354</v>
      </c>
      <c r="B229" s="136" t="s">
        <v>187</v>
      </c>
      <c r="C229" s="166">
        <v>3.0</v>
      </c>
      <c r="D229" s="136">
        <v>27.0</v>
      </c>
      <c r="E229" s="136" t="s">
        <v>1641</v>
      </c>
      <c r="F229" s="161" t="s">
        <v>1640</v>
      </c>
      <c r="G229" s="7" t="s">
        <v>336</v>
      </c>
      <c r="H229" s="7" t="s">
        <v>38</v>
      </c>
      <c r="I229" s="160">
        <v>3.0</v>
      </c>
      <c r="J229" s="160" t="s">
        <v>370</v>
      </c>
      <c r="K229" s="162">
        <v>228.0</v>
      </c>
      <c r="L229" s="164" t="str">
        <f t="array" ref="L229">if(or(left(A229,3)="SAT",left(A229,4)="PSAT"),indirect(A229&amp;"!"&amp;if(C229=1,"C",if(C229=2,"G",if(C229=3,"K","ColError!")))&amp; if(B229="Reading &amp; Writing",D229+4, if(B229="Math",D229+35,"RowError!"))),iferror(vlookup(E229,vstack('SLT Uniques'!$B$5:$C$53,'SLT Uniques'!$F$5:$G$86),2,FALSE),"not found"))</f>
        <v/>
      </c>
      <c r="M229" s="164" t="str">
        <f t="shared" si="1"/>
        <v>-</v>
      </c>
      <c r="N229" s="2"/>
      <c r="O229" s="2"/>
      <c r="P229" s="2"/>
      <c r="Q229" s="2"/>
      <c r="R229" s="2"/>
      <c r="S229" s="2"/>
      <c r="T229" s="2"/>
      <c r="U229" s="2"/>
      <c r="V229" s="2"/>
    </row>
    <row r="230">
      <c r="A230" s="162" t="s">
        <v>354</v>
      </c>
      <c r="B230" s="136" t="s">
        <v>188</v>
      </c>
      <c r="C230" s="166">
        <v>1.0</v>
      </c>
      <c r="D230" s="136">
        <v>1.0</v>
      </c>
      <c r="E230" s="136" t="s">
        <v>3088</v>
      </c>
      <c r="F230" s="161" t="s">
        <v>3087</v>
      </c>
      <c r="G230" s="7" t="s">
        <v>339</v>
      </c>
      <c r="H230" s="7" t="s">
        <v>16</v>
      </c>
      <c r="I230" s="160">
        <v>1.0</v>
      </c>
      <c r="J230" s="160" t="s">
        <v>380</v>
      </c>
      <c r="K230" s="162">
        <v>229.0</v>
      </c>
      <c r="L230" s="164" t="str">
        <f t="array" ref="L230">if(or(left(A230,3)="SAT",left(A230,4)="PSAT"),indirect(A230&amp;"!"&amp;if(C230=1,"C",if(C230=2,"G",if(C230=3,"K","ColError!")))&amp; if(B230="Reading &amp; Writing",D230+4, if(B230="Math",D230+35,"RowError!"))),iferror(vlookup(E230,vstack('SLT Uniques'!$B$5:$C$53,'SLT Uniques'!$F$5:$G$86),2,FALSE),"not found"))</f>
        <v/>
      </c>
      <c r="M230" s="164" t="str">
        <f t="shared" si="1"/>
        <v>-</v>
      </c>
      <c r="N230" s="2"/>
      <c r="O230" s="2"/>
      <c r="P230" s="2"/>
      <c r="Q230" s="2"/>
      <c r="R230" s="2"/>
      <c r="S230" s="2"/>
      <c r="T230" s="2"/>
      <c r="U230" s="2"/>
      <c r="V230" s="2"/>
    </row>
    <row r="231">
      <c r="A231" s="162" t="s">
        <v>354</v>
      </c>
      <c r="B231" s="136" t="s">
        <v>188</v>
      </c>
      <c r="C231" s="166">
        <v>1.0</v>
      </c>
      <c r="D231" s="136">
        <v>2.0</v>
      </c>
      <c r="E231" s="136" t="s">
        <v>4732</v>
      </c>
      <c r="F231" s="161" t="s">
        <v>4731</v>
      </c>
      <c r="G231" s="7" t="s">
        <v>346</v>
      </c>
      <c r="H231" s="7" t="s">
        <v>24</v>
      </c>
      <c r="I231" s="160">
        <v>1.0</v>
      </c>
      <c r="J231" s="160" t="s">
        <v>373</v>
      </c>
      <c r="K231" s="162">
        <v>230.0</v>
      </c>
      <c r="L231" s="164" t="str">
        <f t="array" ref="L231">if(or(left(A231,3)="SAT",left(A231,4)="PSAT"),indirect(A231&amp;"!"&amp;if(C231=1,"C",if(C231=2,"G",if(C231=3,"K","ColError!")))&amp; if(B231="Reading &amp; Writing",D231+4, if(B231="Math",D231+35,"RowError!"))),iferror(vlookup(E231,vstack('SLT Uniques'!$B$5:$C$53,'SLT Uniques'!$F$5:$G$86),2,FALSE),"not found"))</f>
        <v/>
      </c>
      <c r="M231" s="164" t="str">
        <f t="shared" si="1"/>
        <v>-</v>
      </c>
      <c r="N231" s="2"/>
      <c r="O231" s="2"/>
      <c r="P231" s="2"/>
      <c r="Q231" s="2"/>
      <c r="R231" s="2"/>
      <c r="S231" s="2"/>
      <c r="T231" s="2"/>
      <c r="U231" s="2"/>
      <c r="V231" s="2"/>
    </row>
    <row r="232">
      <c r="A232" s="162" t="s">
        <v>354</v>
      </c>
      <c r="B232" s="136" t="s">
        <v>188</v>
      </c>
      <c r="C232" s="166">
        <v>1.0</v>
      </c>
      <c r="D232" s="136">
        <v>3.0</v>
      </c>
      <c r="E232" s="136" t="s">
        <v>4424</v>
      </c>
      <c r="F232" s="161" t="s">
        <v>4423</v>
      </c>
      <c r="G232" s="7" t="s">
        <v>344</v>
      </c>
      <c r="H232" s="5" t="s">
        <v>32</v>
      </c>
      <c r="I232" s="160">
        <v>1.0</v>
      </c>
      <c r="J232" s="160" t="s">
        <v>2876</v>
      </c>
      <c r="K232" s="162">
        <v>231.0</v>
      </c>
      <c r="L232" s="164" t="str">
        <f t="array" ref="L232">if(or(left(A232,3)="SAT",left(A232,4)="PSAT"),indirect(A232&amp;"!"&amp;if(C232=1,"C",if(C232=2,"G",if(C232=3,"K","ColError!")))&amp; if(B232="Reading &amp; Writing",D232+4, if(B232="Math",D232+35,"RowError!"))),iferror(vlookup(E232,vstack('SLT Uniques'!$B$5:$C$53,'SLT Uniques'!$F$5:$G$86),2,FALSE),"not found"))</f>
        <v/>
      </c>
      <c r="M232" s="164" t="str">
        <f t="shared" si="1"/>
        <v>-</v>
      </c>
      <c r="N232" s="2"/>
      <c r="O232" s="2"/>
      <c r="P232" s="2"/>
      <c r="Q232" s="2"/>
      <c r="R232" s="2"/>
      <c r="S232" s="2"/>
      <c r="T232" s="2"/>
      <c r="U232" s="2"/>
      <c r="V232" s="2"/>
    </row>
    <row r="233">
      <c r="A233" s="162" t="s">
        <v>354</v>
      </c>
      <c r="B233" s="136" t="s">
        <v>188</v>
      </c>
      <c r="C233" s="166">
        <v>1.0</v>
      </c>
      <c r="D233" s="136">
        <v>4.0</v>
      </c>
      <c r="E233" s="136" t="s">
        <v>3360</v>
      </c>
      <c r="F233" s="161" t="s">
        <v>3359</v>
      </c>
      <c r="G233" s="7" t="s">
        <v>339</v>
      </c>
      <c r="H233" s="7" t="s">
        <v>18</v>
      </c>
      <c r="I233" s="160">
        <v>2.0</v>
      </c>
      <c r="J233" s="160" t="s">
        <v>370</v>
      </c>
      <c r="K233" s="162">
        <v>232.0</v>
      </c>
      <c r="L233" s="164" t="str">
        <f t="array" ref="L233">if(or(left(A233,3)="SAT",left(A233,4)="PSAT"),indirect(A233&amp;"!"&amp;if(C233=1,"C",if(C233=2,"G",if(C233=3,"K","ColError!")))&amp; if(B233="Reading &amp; Writing",D233+4, if(B233="Math",D233+35,"RowError!"))),iferror(vlookup(E233,vstack('SLT Uniques'!$B$5:$C$53,'SLT Uniques'!$F$5:$G$86),2,FALSE),"not found"))</f>
        <v/>
      </c>
      <c r="M233" s="164" t="str">
        <f t="shared" si="1"/>
        <v>-</v>
      </c>
      <c r="N233" s="2"/>
      <c r="O233" s="2"/>
      <c r="P233" s="2"/>
      <c r="Q233" s="2"/>
      <c r="R233" s="2"/>
      <c r="S233" s="2"/>
      <c r="T233" s="2"/>
      <c r="U233" s="2"/>
      <c r="V233" s="2"/>
    </row>
    <row r="234">
      <c r="A234" s="162" t="s">
        <v>354</v>
      </c>
      <c r="B234" s="136" t="s">
        <v>188</v>
      </c>
      <c r="C234" s="166">
        <v>1.0</v>
      </c>
      <c r="D234" s="136">
        <v>5.0</v>
      </c>
      <c r="E234" s="136" t="s">
        <v>4790</v>
      </c>
      <c r="F234" s="161" t="s">
        <v>4789</v>
      </c>
      <c r="G234" s="7" t="s">
        <v>346</v>
      </c>
      <c r="H234" s="7" t="s">
        <v>3</v>
      </c>
      <c r="I234" s="160">
        <v>2.0</v>
      </c>
      <c r="J234" s="160" t="s">
        <v>373</v>
      </c>
      <c r="K234" s="162">
        <v>233.0</v>
      </c>
      <c r="L234" s="164" t="str">
        <f t="array" ref="L234">if(or(left(A234,3)="SAT",left(A234,4)="PSAT"),indirect(A234&amp;"!"&amp;if(C234=1,"C",if(C234=2,"G",if(C234=3,"K","ColError!")))&amp; if(B234="Reading &amp; Writing",D234+4, if(B234="Math",D234+35,"RowError!"))),iferror(vlookup(E234,vstack('SLT Uniques'!$B$5:$C$53,'SLT Uniques'!$F$5:$G$86),2,FALSE),"not found"))</f>
        <v/>
      </c>
      <c r="M234" s="164" t="str">
        <f t="shared" si="1"/>
        <v>-</v>
      </c>
      <c r="N234" s="2"/>
      <c r="O234" s="2"/>
      <c r="P234" s="2"/>
      <c r="Q234" s="2"/>
      <c r="R234" s="2"/>
      <c r="S234" s="2"/>
      <c r="T234" s="2"/>
      <c r="U234" s="2"/>
      <c r="V234" s="2"/>
    </row>
    <row r="235">
      <c r="A235" s="162" t="s">
        <v>354</v>
      </c>
      <c r="B235" s="136" t="s">
        <v>188</v>
      </c>
      <c r="C235" s="166">
        <v>1.0</v>
      </c>
      <c r="D235" s="136">
        <v>6.0</v>
      </c>
      <c r="E235" s="136" t="s">
        <v>4620</v>
      </c>
      <c r="F235" s="161" t="s">
        <v>4619</v>
      </c>
      <c r="G235" s="7" t="s">
        <v>344</v>
      </c>
      <c r="H235" s="7" t="s">
        <v>33</v>
      </c>
      <c r="I235" s="160">
        <v>2.0</v>
      </c>
      <c r="J235" s="160" t="s">
        <v>4249</v>
      </c>
      <c r="K235" s="162">
        <v>234.0</v>
      </c>
      <c r="L235" s="164" t="str">
        <f t="array" ref="L235">if(or(left(A235,3)="SAT",left(A235,4)="PSAT"),indirect(A235&amp;"!"&amp;if(C235=1,"C",if(C235=2,"G",if(C235=3,"K","ColError!")))&amp; if(B235="Reading &amp; Writing",D235+4, if(B235="Math",D235+35,"RowError!"))),iferror(vlookup(E235,vstack('SLT Uniques'!$B$5:$C$53,'SLT Uniques'!$F$5:$G$86),2,FALSE),"not found"))</f>
        <v/>
      </c>
      <c r="M235" s="164" t="str">
        <f t="shared" si="1"/>
        <v>-</v>
      </c>
      <c r="N235" s="2"/>
      <c r="O235" s="2"/>
      <c r="P235" s="2"/>
      <c r="Q235" s="2"/>
      <c r="R235" s="2"/>
      <c r="S235" s="2"/>
      <c r="T235" s="2"/>
      <c r="U235" s="2"/>
      <c r="V235" s="2"/>
    </row>
    <row r="236">
      <c r="A236" s="162" t="s">
        <v>354</v>
      </c>
      <c r="B236" s="136" t="s">
        <v>188</v>
      </c>
      <c r="C236" s="166">
        <v>1.0</v>
      </c>
      <c r="D236" s="136">
        <v>7.0</v>
      </c>
      <c r="E236" s="136" t="s">
        <v>3938</v>
      </c>
      <c r="F236" s="161" t="s">
        <v>3937</v>
      </c>
      <c r="G236" s="7" t="s">
        <v>341</v>
      </c>
      <c r="H236" s="7" t="s">
        <v>30</v>
      </c>
      <c r="I236" s="160">
        <v>2.0</v>
      </c>
      <c r="J236" s="160" t="s">
        <v>373</v>
      </c>
      <c r="K236" s="162">
        <v>235.0</v>
      </c>
      <c r="L236" s="164" t="str">
        <f t="array" ref="L236">if(or(left(A236,3)="SAT",left(A236,4)="PSAT"),indirect(A236&amp;"!"&amp;if(C236=1,"C",if(C236=2,"G",if(C236=3,"K","ColError!")))&amp; if(B236="Reading &amp; Writing",D236+4, if(B236="Math",D236+35,"RowError!"))),iferror(vlookup(E236,vstack('SLT Uniques'!$B$5:$C$53,'SLT Uniques'!$F$5:$G$86),2,FALSE),"not found"))</f>
        <v/>
      </c>
      <c r="M236" s="164" t="str">
        <f t="shared" si="1"/>
        <v>-</v>
      </c>
      <c r="N236" s="2"/>
      <c r="O236" s="2"/>
      <c r="P236" s="2"/>
      <c r="Q236" s="2"/>
      <c r="R236" s="2"/>
      <c r="S236" s="2"/>
      <c r="T236" s="2"/>
      <c r="U236" s="2"/>
      <c r="V236" s="2"/>
    </row>
    <row r="237">
      <c r="A237" s="162" t="s">
        <v>354</v>
      </c>
      <c r="B237" s="136" t="s">
        <v>188</v>
      </c>
      <c r="C237" s="166">
        <v>1.0</v>
      </c>
      <c r="D237" s="136">
        <v>8.0</v>
      </c>
      <c r="E237" s="136" t="s">
        <v>3713</v>
      </c>
      <c r="F237" s="161" t="s">
        <v>3712</v>
      </c>
      <c r="G237" s="7" t="s">
        <v>341</v>
      </c>
      <c r="H237" s="7" t="s">
        <v>342</v>
      </c>
      <c r="I237" s="160">
        <v>2.0</v>
      </c>
      <c r="J237" s="160" t="s">
        <v>367</v>
      </c>
      <c r="K237" s="162">
        <v>236.0</v>
      </c>
      <c r="L237" s="164" t="str">
        <f t="array" ref="L237">if(or(left(A237,3)="SAT",left(A237,4)="PSAT"),indirect(A237&amp;"!"&amp;if(C237=1,"C",if(C237=2,"G",if(C237=3,"K","ColError!")))&amp; if(B237="Reading &amp; Writing",D237+4, if(B237="Math",D237+35,"RowError!"))),iferror(vlookup(E237,vstack('SLT Uniques'!$B$5:$C$53,'SLT Uniques'!$F$5:$G$86),2,FALSE),"not found"))</f>
        <v/>
      </c>
      <c r="M237" s="164" t="str">
        <f t="shared" si="1"/>
        <v>-</v>
      </c>
      <c r="N237" s="2"/>
      <c r="O237" s="2"/>
      <c r="P237" s="2"/>
      <c r="Q237" s="2"/>
      <c r="R237" s="2"/>
      <c r="S237" s="2"/>
      <c r="T237" s="2"/>
      <c r="U237" s="2"/>
      <c r="V237" s="2"/>
    </row>
    <row r="238">
      <c r="A238" s="162" t="s">
        <v>354</v>
      </c>
      <c r="B238" s="136" t="s">
        <v>188</v>
      </c>
      <c r="C238" s="166">
        <v>1.0</v>
      </c>
      <c r="D238" s="136">
        <v>9.0</v>
      </c>
      <c r="E238" s="136" t="s">
        <v>4388</v>
      </c>
      <c r="F238" s="161" t="s">
        <v>4387</v>
      </c>
      <c r="G238" s="7" t="s">
        <v>344</v>
      </c>
      <c r="H238" s="5" t="s">
        <v>32</v>
      </c>
      <c r="I238" s="160">
        <v>2.0</v>
      </c>
      <c r="J238" s="160" t="s">
        <v>367</v>
      </c>
      <c r="K238" s="162">
        <v>237.0</v>
      </c>
      <c r="L238" s="164" t="str">
        <f t="array" ref="L238">if(or(left(A238,3)="SAT",left(A238,4)="PSAT"),indirect(A238&amp;"!"&amp;if(C238=1,"C",if(C238=2,"G",if(C238=3,"K","ColError!")))&amp; if(B238="Reading &amp; Writing",D238+4, if(B238="Math",D238+35,"RowError!"))),iferror(vlookup(E238,vstack('SLT Uniques'!$B$5:$C$53,'SLT Uniques'!$F$5:$G$86),2,FALSE),"not found"))</f>
        <v/>
      </c>
      <c r="M238" s="164" t="str">
        <f t="shared" si="1"/>
        <v>-</v>
      </c>
      <c r="N238" s="2"/>
      <c r="O238" s="2"/>
      <c r="P238" s="2"/>
      <c r="Q238" s="2"/>
      <c r="R238" s="2"/>
      <c r="S238" s="2"/>
      <c r="T238" s="2"/>
      <c r="U238" s="2"/>
      <c r="V238" s="2"/>
    </row>
    <row r="239">
      <c r="A239" s="162" t="s">
        <v>354</v>
      </c>
      <c r="B239" s="136" t="s">
        <v>188</v>
      </c>
      <c r="C239" s="166">
        <v>1.0</v>
      </c>
      <c r="D239" s="136">
        <v>10.0</v>
      </c>
      <c r="E239" s="136" t="s">
        <v>3627</v>
      </c>
      <c r="F239" s="161" t="s">
        <v>3626</v>
      </c>
      <c r="G239" s="7" t="s">
        <v>341</v>
      </c>
      <c r="H239" s="7" t="s">
        <v>30</v>
      </c>
      <c r="I239" s="160">
        <v>2.0</v>
      </c>
      <c r="J239" s="160" t="s">
        <v>380</v>
      </c>
      <c r="K239" s="162">
        <v>238.0</v>
      </c>
      <c r="L239" s="164" t="str">
        <f t="array" ref="L239">if(or(left(A239,3)="SAT",left(A239,4)="PSAT"),indirect(A239&amp;"!"&amp;if(C239=1,"C",if(C239=2,"G",if(C239=3,"K","ColError!")))&amp; if(B239="Reading &amp; Writing",D239+4, if(B239="Math",D239+35,"RowError!"))),iferror(vlookup(E239,vstack('SLT Uniques'!$B$5:$C$53,'SLT Uniques'!$F$5:$G$86),2,FALSE),"not found"))</f>
        <v/>
      </c>
      <c r="M239" s="164" t="str">
        <f t="shared" si="1"/>
        <v>-</v>
      </c>
      <c r="N239" s="2"/>
      <c r="O239" s="2"/>
      <c r="P239" s="2"/>
      <c r="Q239" s="2"/>
      <c r="R239" s="2"/>
      <c r="S239" s="2"/>
      <c r="T239" s="2"/>
      <c r="U239" s="2"/>
      <c r="V239" s="2"/>
    </row>
    <row r="240">
      <c r="A240" s="162" t="s">
        <v>354</v>
      </c>
      <c r="B240" s="136" t="s">
        <v>188</v>
      </c>
      <c r="C240" s="166">
        <v>1.0</v>
      </c>
      <c r="D240" s="136">
        <v>11.0</v>
      </c>
      <c r="E240" s="136" t="s">
        <v>4003</v>
      </c>
      <c r="F240" s="161" t="s">
        <v>4002</v>
      </c>
      <c r="G240" s="7" t="s">
        <v>341</v>
      </c>
      <c r="H240" s="7" t="s">
        <v>30</v>
      </c>
      <c r="I240" s="160">
        <v>2.0</v>
      </c>
      <c r="J240" s="160" t="s">
        <v>4004</v>
      </c>
      <c r="K240" s="162">
        <v>239.0</v>
      </c>
      <c r="L240" s="164" t="str">
        <f t="array" ref="L240">if(or(left(A240,3)="SAT",left(A240,4)="PSAT"),indirect(A240&amp;"!"&amp;if(C240=1,"C",if(C240=2,"G",if(C240=3,"K","ColError!")))&amp; if(B240="Reading &amp; Writing",D240+4, if(B240="Math",D240+35,"RowError!"))),iferror(vlookup(E240,vstack('SLT Uniques'!$B$5:$C$53,'SLT Uniques'!$F$5:$G$86),2,FALSE),"not found"))</f>
        <v/>
      </c>
      <c r="M240" s="164" t="str">
        <f t="shared" si="1"/>
        <v>-</v>
      </c>
      <c r="N240" s="2"/>
      <c r="O240" s="2"/>
      <c r="P240" s="2"/>
      <c r="Q240" s="2"/>
      <c r="R240" s="2"/>
      <c r="S240" s="2"/>
      <c r="T240" s="2"/>
      <c r="U240" s="2"/>
      <c r="V240" s="2"/>
    </row>
    <row r="241">
      <c r="A241" s="162" t="s">
        <v>354</v>
      </c>
      <c r="B241" s="136" t="s">
        <v>188</v>
      </c>
      <c r="C241" s="166">
        <v>1.0</v>
      </c>
      <c r="D241" s="136">
        <v>12.0</v>
      </c>
      <c r="E241" s="136" t="s">
        <v>3847</v>
      </c>
      <c r="F241" s="161" t="s">
        <v>3846</v>
      </c>
      <c r="G241" s="7" t="s">
        <v>341</v>
      </c>
      <c r="H241" s="7" t="s">
        <v>342</v>
      </c>
      <c r="I241" s="160">
        <v>2.0</v>
      </c>
      <c r="J241" s="160" t="s">
        <v>380</v>
      </c>
      <c r="K241" s="162">
        <v>240.0</v>
      </c>
      <c r="L241" s="164" t="str">
        <f t="array" ref="L241">if(or(left(A241,3)="SAT",left(A241,4)="PSAT"),indirect(A241&amp;"!"&amp;if(C241=1,"C",if(C241=2,"G",if(C241=3,"K","ColError!")))&amp; if(B241="Reading &amp; Writing",D241+4, if(B241="Math",D241+35,"RowError!"))),iferror(vlookup(E241,vstack('SLT Uniques'!$B$5:$C$53,'SLT Uniques'!$F$5:$G$86),2,FALSE),"not found"))</f>
        <v/>
      </c>
      <c r="M241" s="164" t="str">
        <f t="shared" si="1"/>
        <v>-</v>
      </c>
      <c r="N241" s="2"/>
      <c r="O241" s="2"/>
      <c r="P241" s="2"/>
      <c r="Q241" s="2"/>
      <c r="R241" s="2"/>
      <c r="S241" s="2"/>
      <c r="T241" s="2"/>
      <c r="U241" s="2"/>
      <c r="V241" s="2"/>
    </row>
    <row r="242">
      <c r="A242" s="162" t="s">
        <v>354</v>
      </c>
      <c r="B242" s="136" t="s">
        <v>188</v>
      </c>
      <c r="C242" s="166">
        <v>1.0</v>
      </c>
      <c r="D242" s="136">
        <v>13.0</v>
      </c>
      <c r="E242" s="136" t="s">
        <v>4727</v>
      </c>
      <c r="F242" s="161" t="s">
        <v>4726</v>
      </c>
      <c r="G242" s="7" t="s">
        <v>346</v>
      </c>
      <c r="H242" s="7" t="s">
        <v>40</v>
      </c>
      <c r="I242" s="160">
        <v>2.0</v>
      </c>
      <c r="J242" s="160" t="s">
        <v>367</v>
      </c>
      <c r="K242" s="162">
        <v>241.0</v>
      </c>
      <c r="L242" s="164" t="str">
        <f t="array" ref="L242">if(or(left(A242,3)="SAT",left(A242,4)="PSAT"),indirect(A242&amp;"!"&amp;if(C242=1,"C",if(C242=2,"G",if(C242=3,"K","ColError!")))&amp; if(B242="Reading &amp; Writing",D242+4, if(B242="Math",D242+35,"RowError!"))),iferror(vlookup(E242,vstack('SLT Uniques'!$B$5:$C$53,'SLT Uniques'!$F$5:$G$86),2,FALSE),"not found"))</f>
        <v/>
      </c>
      <c r="M242" s="164" t="str">
        <f t="shared" si="1"/>
        <v>-</v>
      </c>
      <c r="N242" s="2"/>
      <c r="O242" s="2"/>
      <c r="P242" s="2"/>
      <c r="Q242" s="2"/>
      <c r="R242" s="2"/>
      <c r="S242" s="2"/>
      <c r="T242" s="2"/>
      <c r="U242" s="2"/>
      <c r="V242" s="2"/>
    </row>
    <row r="243">
      <c r="A243" s="162" t="s">
        <v>354</v>
      </c>
      <c r="B243" s="136" t="s">
        <v>188</v>
      </c>
      <c r="C243" s="166">
        <v>1.0</v>
      </c>
      <c r="D243" s="136">
        <v>14.0</v>
      </c>
      <c r="E243" s="136" t="s">
        <v>3844</v>
      </c>
      <c r="F243" s="161" t="s">
        <v>3843</v>
      </c>
      <c r="G243" s="7" t="s">
        <v>341</v>
      </c>
      <c r="H243" s="7" t="s">
        <v>30</v>
      </c>
      <c r="I243" s="160">
        <v>2.0</v>
      </c>
      <c r="J243" s="160" t="s">
        <v>3845</v>
      </c>
      <c r="K243" s="162">
        <v>242.0</v>
      </c>
      <c r="L243" s="164" t="str">
        <f t="array" ref="L243">if(or(left(A243,3)="SAT",left(A243,4)="PSAT"),indirect(A243&amp;"!"&amp;if(C243=1,"C",if(C243=2,"G",if(C243=3,"K","ColError!")))&amp; if(B243="Reading &amp; Writing",D243+4, if(B243="Math",D243+35,"RowError!"))),iferror(vlookup(E243,vstack('SLT Uniques'!$B$5:$C$53,'SLT Uniques'!$F$5:$G$86),2,FALSE),"not found"))</f>
        <v/>
      </c>
      <c r="M243" s="164" t="str">
        <f t="shared" si="1"/>
        <v>-</v>
      </c>
      <c r="N243" s="2"/>
      <c r="O243" s="2"/>
      <c r="P243" s="2"/>
      <c r="Q243" s="2"/>
      <c r="R243" s="2"/>
      <c r="S243" s="2"/>
      <c r="T243" s="2"/>
      <c r="U243" s="2"/>
      <c r="V243" s="2"/>
    </row>
    <row r="244">
      <c r="A244" s="162" t="s">
        <v>354</v>
      </c>
      <c r="B244" s="136" t="s">
        <v>188</v>
      </c>
      <c r="C244" s="166">
        <v>1.0</v>
      </c>
      <c r="D244" s="136">
        <v>15.0</v>
      </c>
      <c r="E244" s="136" t="s">
        <v>3688</v>
      </c>
      <c r="F244" s="161" t="s">
        <v>3687</v>
      </c>
      <c r="G244" s="7" t="s">
        <v>341</v>
      </c>
      <c r="H244" s="7" t="s">
        <v>342</v>
      </c>
      <c r="I244" s="160">
        <v>2.0</v>
      </c>
      <c r="J244" s="160" t="s">
        <v>370</v>
      </c>
      <c r="K244" s="162">
        <v>243.0</v>
      </c>
      <c r="L244" s="164" t="str">
        <f t="array" ref="L244">if(or(left(A244,3)="SAT",left(A244,4)="PSAT"),indirect(A244&amp;"!"&amp;if(C244=1,"C",if(C244=2,"G",if(C244=3,"K","ColError!")))&amp; if(B244="Reading &amp; Writing",D244+4, if(B244="Math",D244+35,"RowError!"))),iferror(vlookup(E244,vstack('SLT Uniques'!$B$5:$C$53,'SLT Uniques'!$F$5:$G$86),2,FALSE),"not found"))</f>
        <v/>
      </c>
      <c r="M244" s="164" t="str">
        <f t="shared" si="1"/>
        <v>-</v>
      </c>
      <c r="N244" s="2"/>
      <c r="O244" s="2"/>
      <c r="P244" s="2"/>
      <c r="Q244" s="2"/>
      <c r="R244" s="2"/>
      <c r="S244" s="2"/>
      <c r="T244" s="2"/>
      <c r="U244" s="2"/>
      <c r="V244" s="2"/>
    </row>
    <row r="245">
      <c r="A245" s="162" t="s">
        <v>354</v>
      </c>
      <c r="B245" s="136" t="s">
        <v>188</v>
      </c>
      <c r="C245" s="166">
        <v>1.0</v>
      </c>
      <c r="D245" s="136">
        <v>16.0</v>
      </c>
      <c r="E245" s="136" t="s">
        <v>2862</v>
      </c>
      <c r="F245" s="161" t="s">
        <v>2861</v>
      </c>
      <c r="G245" s="7" t="s">
        <v>339</v>
      </c>
      <c r="H245" s="7" t="s">
        <v>18</v>
      </c>
      <c r="I245" s="160">
        <v>3.0</v>
      </c>
      <c r="J245" s="160" t="s">
        <v>2863</v>
      </c>
      <c r="K245" s="162">
        <v>244.0</v>
      </c>
      <c r="L245" s="164" t="str">
        <f t="array" ref="L245">if(or(left(A245,3)="SAT",left(A245,4)="PSAT"),indirect(A245&amp;"!"&amp;if(C245=1,"C",if(C245=2,"G",if(C245=3,"K","ColError!")))&amp; if(B245="Reading &amp; Writing",D245+4, if(B245="Math",D245+35,"RowError!"))),iferror(vlookup(E245,vstack('SLT Uniques'!$B$5:$C$53,'SLT Uniques'!$F$5:$G$86),2,FALSE),"not found"))</f>
        <v/>
      </c>
      <c r="M245" s="164" t="str">
        <f t="shared" si="1"/>
        <v>-</v>
      </c>
      <c r="N245" s="2"/>
      <c r="O245" s="2"/>
      <c r="P245" s="2"/>
      <c r="Q245" s="2"/>
      <c r="R245" s="2"/>
      <c r="S245" s="2"/>
      <c r="T245" s="2"/>
      <c r="U245" s="2"/>
      <c r="V245" s="2"/>
    </row>
    <row r="246">
      <c r="A246" s="162" t="s">
        <v>354</v>
      </c>
      <c r="B246" s="136" t="s">
        <v>188</v>
      </c>
      <c r="C246" s="166">
        <v>1.0</v>
      </c>
      <c r="D246" s="136">
        <v>17.0</v>
      </c>
      <c r="E246" s="136" t="s">
        <v>4826</v>
      </c>
      <c r="F246" s="161" t="s">
        <v>4825</v>
      </c>
      <c r="G246" s="7" t="s">
        <v>346</v>
      </c>
      <c r="H246" s="7" t="s">
        <v>6</v>
      </c>
      <c r="I246" s="160">
        <v>3.0</v>
      </c>
      <c r="J246" s="160" t="s">
        <v>4827</v>
      </c>
      <c r="K246" s="162">
        <v>245.0</v>
      </c>
      <c r="L246" s="164" t="str">
        <f t="array" ref="L246">if(or(left(A246,3)="SAT",left(A246,4)="PSAT"),indirect(A246&amp;"!"&amp;if(C246=1,"C",if(C246=2,"G",if(C246=3,"K","ColError!")))&amp; if(B246="Reading &amp; Writing",D246+4, if(B246="Math",D246+35,"RowError!"))),iferror(vlookup(E246,vstack('SLT Uniques'!$B$5:$C$53,'SLT Uniques'!$F$5:$G$86),2,FALSE),"not found"))</f>
        <v/>
      </c>
      <c r="M246" s="164" t="str">
        <f t="shared" si="1"/>
        <v>-</v>
      </c>
      <c r="N246" s="2"/>
      <c r="O246" s="2"/>
      <c r="P246" s="2"/>
      <c r="Q246" s="2"/>
      <c r="R246" s="2"/>
      <c r="S246" s="2"/>
      <c r="T246" s="2"/>
      <c r="U246" s="2"/>
      <c r="V246" s="2"/>
    </row>
    <row r="247">
      <c r="A247" s="162" t="s">
        <v>354</v>
      </c>
      <c r="B247" s="136" t="s">
        <v>188</v>
      </c>
      <c r="C247" s="166">
        <v>1.0</v>
      </c>
      <c r="D247" s="136">
        <v>18.0</v>
      </c>
      <c r="E247" s="136" t="s">
        <v>3623</v>
      </c>
      <c r="F247" s="161" t="s">
        <v>3622</v>
      </c>
      <c r="G247" s="7" t="s">
        <v>341</v>
      </c>
      <c r="H247" s="7" t="s">
        <v>30</v>
      </c>
      <c r="I247" s="160">
        <v>2.0</v>
      </c>
      <c r="J247" s="160" t="s">
        <v>367</v>
      </c>
      <c r="K247" s="162">
        <v>246.0</v>
      </c>
      <c r="L247" s="164" t="str">
        <f t="array" ref="L247">if(or(left(A247,3)="SAT",left(A247,4)="PSAT"),indirect(A247&amp;"!"&amp;if(C247=1,"C",if(C247=2,"G",if(C247=3,"K","ColError!")))&amp; if(B247="Reading &amp; Writing",D247+4, if(B247="Math",D247+35,"RowError!"))),iferror(vlookup(E247,vstack('SLT Uniques'!$B$5:$C$53,'SLT Uniques'!$F$5:$G$86),2,FALSE),"not found"))</f>
        <v/>
      </c>
      <c r="M247" s="164" t="str">
        <f t="shared" si="1"/>
        <v>-</v>
      </c>
      <c r="N247" s="2"/>
      <c r="O247" s="2"/>
      <c r="P247" s="2"/>
      <c r="Q247" s="2"/>
      <c r="R247" s="2"/>
      <c r="S247" s="2"/>
      <c r="T247" s="2"/>
      <c r="U247" s="2"/>
      <c r="V247" s="2"/>
    </row>
    <row r="248">
      <c r="A248" s="162" t="s">
        <v>354</v>
      </c>
      <c r="B248" s="136" t="s">
        <v>188</v>
      </c>
      <c r="C248" s="166">
        <v>1.0</v>
      </c>
      <c r="D248" s="136">
        <v>19.0</v>
      </c>
      <c r="E248" s="136" t="s">
        <v>4659</v>
      </c>
      <c r="F248" s="161" t="s">
        <v>4658</v>
      </c>
      <c r="G248" s="7" t="s">
        <v>344</v>
      </c>
      <c r="H248" s="5" t="s">
        <v>46</v>
      </c>
      <c r="I248" s="160">
        <v>3.0</v>
      </c>
      <c r="J248" s="160" t="s">
        <v>373</v>
      </c>
      <c r="K248" s="162">
        <v>247.0</v>
      </c>
      <c r="L248" s="164" t="str">
        <f t="array" ref="L248">if(or(left(A248,3)="SAT",left(A248,4)="PSAT"),indirect(A248&amp;"!"&amp;if(C248=1,"C",if(C248=2,"G",if(C248=3,"K","ColError!")))&amp; if(B248="Reading &amp; Writing",D248+4, if(B248="Math",D248+35,"RowError!"))),iferror(vlookup(E248,vstack('SLT Uniques'!$B$5:$C$53,'SLT Uniques'!$F$5:$G$86),2,FALSE),"not found"))</f>
        <v/>
      </c>
      <c r="M248" s="164" t="str">
        <f t="shared" si="1"/>
        <v>-</v>
      </c>
      <c r="N248" s="2"/>
      <c r="O248" s="2"/>
      <c r="P248" s="2"/>
      <c r="Q248" s="2"/>
      <c r="R248" s="2"/>
      <c r="S248" s="2"/>
      <c r="T248" s="2"/>
      <c r="U248" s="2"/>
      <c r="V248" s="2"/>
    </row>
    <row r="249">
      <c r="A249" s="162" t="s">
        <v>354</v>
      </c>
      <c r="B249" s="136" t="s">
        <v>188</v>
      </c>
      <c r="C249" s="166">
        <v>1.0</v>
      </c>
      <c r="D249" s="136">
        <v>20.0</v>
      </c>
      <c r="E249" s="136" t="s">
        <v>3625</v>
      </c>
      <c r="F249" s="161" t="s">
        <v>3624</v>
      </c>
      <c r="G249" s="7" t="s">
        <v>341</v>
      </c>
      <c r="H249" s="7" t="s">
        <v>30</v>
      </c>
      <c r="I249" s="160">
        <v>3.0</v>
      </c>
      <c r="J249" s="160" t="s">
        <v>370</v>
      </c>
      <c r="K249" s="162">
        <v>248.0</v>
      </c>
      <c r="L249" s="164" t="str">
        <f t="array" ref="L249">if(or(left(A249,3)="SAT",left(A249,4)="PSAT"),indirect(A249&amp;"!"&amp;if(C249=1,"C",if(C249=2,"G",if(C249=3,"K","ColError!")))&amp; if(B249="Reading &amp; Writing",D249+4, if(B249="Math",D249+35,"RowError!"))),iferror(vlookup(E249,vstack('SLT Uniques'!$B$5:$C$53,'SLT Uniques'!$F$5:$G$86),2,FALSE),"not found"))</f>
        <v/>
      </c>
      <c r="M249" s="164" t="str">
        <f t="shared" si="1"/>
        <v>-</v>
      </c>
      <c r="N249" s="2"/>
      <c r="O249" s="2"/>
      <c r="P249" s="2"/>
      <c r="Q249" s="2"/>
      <c r="R249" s="2"/>
      <c r="S249" s="2"/>
      <c r="T249" s="2"/>
      <c r="U249" s="2"/>
      <c r="V249" s="2"/>
    </row>
    <row r="250">
      <c r="A250" s="162" t="s">
        <v>354</v>
      </c>
      <c r="B250" s="136" t="s">
        <v>188</v>
      </c>
      <c r="C250" s="166">
        <v>1.0</v>
      </c>
      <c r="D250" s="136">
        <v>21.0</v>
      </c>
      <c r="E250" s="136" t="s">
        <v>4653</v>
      </c>
      <c r="F250" s="161" t="s">
        <v>4652</v>
      </c>
      <c r="G250" s="7" t="s">
        <v>344</v>
      </c>
      <c r="H250" s="7" t="s">
        <v>13</v>
      </c>
      <c r="I250" s="160">
        <v>3.0</v>
      </c>
      <c r="J250" s="160" t="s">
        <v>367</v>
      </c>
      <c r="K250" s="162">
        <v>249.0</v>
      </c>
      <c r="L250" s="164" t="str">
        <f t="array" ref="L250">if(or(left(A250,3)="SAT",left(A250,4)="PSAT"),indirect(A250&amp;"!"&amp;if(C250=1,"C",if(C250=2,"G",if(C250=3,"K","ColError!")))&amp; if(B250="Reading &amp; Writing",D250+4, if(B250="Math",D250+35,"RowError!"))),iferror(vlookup(E250,vstack('SLT Uniques'!$B$5:$C$53,'SLT Uniques'!$F$5:$G$86),2,FALSE),"not found"))</f>
        <v/>
      </c>
      <c r="M250" s="164" t="str">
        <f t="shared" si="1"/>
        <v>-</v>
      </c>
      <c r="N250" s="2"/>
      <c r="O250" s="2"/>
      <c r="P250" s="2"/>
      <c r="Q250" s="2"/>
      <c r="R250" s="2"/>
      <c r="S250" s="2"/>
      <c r="T250" s="2"/>
      <c r="U250" s="2"/>
      <c r="V250" s="2"/>
    </row>
    <row r="251">
      <c r="A251" s="162" t="s">
        <v>354</v>
      </c>
      <c r="B251" s="136" t="s">
        <v>188</v>
      </c>
      <c r="C251" s="166">
        <v>1.0</v>
      </c>
      <c r="D251" s="136">
        <v>22.0</v>
      </c>
      <c r="E251" s="136" t="s">
        <v>3914</v>
      </c>
      <c r="F251" s="161" t="s">
        <v>3913</v>
      </c>
      <c r="G251" s="7" t="s">
        <v>341</v>
      </c>
      <c r="H251" s="7" t="s">
        <v>342</v>
      </c>
      <c r="I251" s="160">
        <v>3.0</v>
      </c>
      <c r="J251" s="160" t="s">
        <v>380</v>
      </c>
      <c r="K251" s="162">
        <v>250.0</v>
      </c>
      <c r="L251" s="164" t="str">
        <f t="array" ref="L251">if(or(left(A251,3)="SAT",left(A251,4)="PSAT"),indirect(A251&amp;"!"&amp;if(C251=1,"C",if(C251=2,"G",if(C251=3,"K","ColError!")))&amp; if(B251="Reading &amp; Writing",D251+4, if(B251="Math",D251+35,"RowError!"))),iferror(vlookup(E251,vstack('SLT Uniques'!$B$5:$C$53,'SLT Uniques'!$F$5:$G$86),2,FALSE),"not found"))</f>
        <v/>
      </c>
      <c r="M251" s="164" t="str">
        <f t="shared" si="1"/>
        <v>-</v>
      </c>
      <c r="N251" s="2"/>
      <c r="O251" s="2"/>
      <c r="P251" s="2"/>
      <c r="Q251" s="2"/>
      <c r="R251" s="2"/>
      <c r="S251" s="2"/>
      <c r="T251" s="2"/>
      <c r="U251" s="2"/>
      <c r="V251" s="2"/>
    </row>
    <row r="252">
      <c r="A252" s="162" t="s">
        <v>354</v>
      </c>
      <c r="B252" s="136" t="s">
        <v>188</v>
      </c>
      <c r="C252" s="166">
        <v>2.0</v>
      </c>
      <c r="D252" s="136">
        <v>1.0</v>
      </c>
      <c r="E252" s="136" t="s">
        <v>3375</v>
      </c>
      <c r="F252" s="161" t="s">
        <v>3374</v>
      </c>
      <c r="G252" s="7" t="s">
        <v>339</v>
      </c>
      <c r="H252" s="7" t="s">
        <v>16</v>
      </c>
      <c r="I252" s="160">
        <v>1.0</v>
      </c>
      <c r="J252" s="160" t="s">
        <v>367</v>
      </c>
      <c r="K252" s="162">
        <v>251.0</v>
      </c>
      <c r="L252" s="164" t="str">
        <f t="array" ref="L252">if(or(left(A252,3)="SAT",left(A252,4)="PSAT"),indirect(A252&amp;"!"&amp;if(C252=1,"C",if(C252=2,"G",if(C252=3,"K","ColError!")))&amp; if(B252="Reading &amp; Writing",D252+4, if(B252="Math",D252+35,"RowError!"))),iferror(vlookup(E252,vstack('SLT Uniques'!$B$5:$C$53,'SLT Uniques'!$F$5:$G$86),2,FALSE),"not found"))</f>
        <v/>
      </c>
      <c r="M252" s="164" t="str">
        <f t="shared" si="1"/>
        <v>-</v>
      </c>
      <c r="N252" s="2"/>
      <c r="O252" s="2"/>
      <c r="P252" s="2"/>
      <c r="Q252" s="2"/>
      <c r="R252" s="2"/>
      <c r="S252" s="2"/>
      <c r="T252" s="2"/>
      <c r="U252" s="2"/>
      <c r="V252" s="2"/>
    </row>
    <row r="253">
      <c r="A253" s="162" t="s">
        <v>354</v>
      </c>
      <c r="B253" s="136" t="s">
        <v>188</v>
      </c>
      <c r="C253" s="166">
        <v>2.0</v>
      </c>
      <c r="D253" s="136">
        <v>2.0</v>
      </c>
      <c r="E253" s="136" t="s">
        <v>4536</v>
      </c>
      <c r="F253" s="161" t="s">
        <v>4535</v>
      </c>
      <c r="G253" s="7" t="s">
        <v>344</v>
      </c>
      <c r="H253" s="5" t="s">
        <v>46</v>
      </c>
      <c r="I253" s="160">
        <v>1.0</v>
      </c>
      <c r="J253" s="160" t="s">
        <v>367</v>
      </c>
      <c r="K253" s="162">
        <v>252.0</v>
      </c>
      <c r="L253" s="164" t="str">
        <f t="array" ref="L253">if(or(left(A253,3)="SAT",left(A253,4)="PSAT"),indirect(A253&amp;"!"&amp;if(C253=1,"C",if(C253=2,"G",if(C253=3,"K","ColError!")))&amp; if(B253="Reading &amp; Writing",D253+4, if(B253="Math",D253+35,"RowError!"))),iferror(vlookup(E253,vstack('SLT Uniques'!$B$5:$C$53,'SLT Uniques'!$F$5:$G$86),2,FALSE),"not found"))</f>
        <v/>
      </c>
      <c r="M253" s="164" t="str">
        <f t="shared" si="1"/>
        <v>-</v>
      </c>
      <c r="N253" s="2"/>
      <c r="O253" s="2"/>
      <c r="P253" s="2"/>
      <c r="Q253" s="2"/>
      <c r="R253" s="2"/>
      <c r="S253" s="2"/>
      <c r="T253" s="2"/>
      <c r="U253" s="2"/>
      <c r="V253" s="2"/>
    </row>
    <row r="254">
      <c r="A254" s="162" t="s">
        <v>354</v>
      </c>
      <c r="B254" s="136" t="s">
        <v>188</v>
      </c>
      <c r="C254" s="166">
        <v>2.0</v>
      </c>
      <c r="D254" s="136">
        <v>3.0</v>
      </c>
      <c r="E254" s="136" t="s">
        <v>3700</v>
      </c>
      <c r="F254" s="161" t="s">
        <v>3699</v>
      </c>
      <c r="G254" s="7" t="s">
        <v>341</v>
      </c>
      <c r="H254" s="7" t="s">
        <v>30</v>
      </c>
      <c r="I254" s="160">
        <v>1.0</v>
      </c>
      <c r="J254" s="160" t="s">
        <v>367</v>
      </c>
      <c r="K254" s="162">
        <v>253.0</v>
      </c>
      <c r="L254" s="164" t="str">
        <f t="array" ref="L254">if(or(left(A254,3)="SAT",left(A254,4)="PSAT"),indirect(A254&amp;"!"&amp;if(C254=1,"C",if(C254=2,"G",if(C254=3,"K","ColError!")))&amp; if(B254="Reading &amp; Writing",D254+4, if(B254="Math",D254+35,"RowError!"))),iferror(vlookup(E254,vstack('SLT Uniques'!$B$5:$C$53,'SLT Uniques'!$F$5:$G$86),2,FALSE),"not found"))</f>
        <v/>
      </c>
      <c r="M254" s="164" t="str">
        <f t="shared" si="1"/>
        <v>-</v>
      </c>
      <c r="N254" s="2"/>
      <c r="O254" s="2"/>
      <c r="P254" s="2"/>
      <c r="Q254" s="2"/>
      <c r="R254" s="2"/>
      <c r="S254" s="2"/>
      <c r="T254" s="2"/>
      <c r="U254" s="2"/>
      <c r="V254" s="2"/>
    </row>
    <row r="255">
      <c r="A255" s="162" t="s">
        <v>354</v>
      </c>
      <c r="B255" s="136" t="s">
        <v>188</v>
      </c>
      <c r="C255" s="166">
        <v>2.0</v>
      </c>
      <c r="D255" s="136">
        <v>4.0</v>
      </c>
      <c r="E255" s="136" t="s">
        <v>4468</v>
      </c>
      <c r="F255" s="161" t="s">
        <v>4467</v>
      </c>
      <c r="G255" s="7" t="s">
        <v>344</v>
      </c>
      <c r="H255" s="7" t="s">
        <v>37</v>
      </c>
      <c r="I255" s="160">
        <v>1.0</v>
      </c>
      <c r="J255" s="160" t="s">
        <v>380</v>
      </c>
      <c r="K255" s="162">
        <v>254.0</v>
      </c>
      <c r="L255" s="164" t="str">
        <f t="array" ref="L255">if(or(left(A255,3)="SAT",left(A255,4)="PSAT"),indirect(A255&amp;"!"&amp;if(C255=1,"C",if(C255=2,"G",if(C255=3,"K","ColError!")))&amp; if(B255="Reading &amp; Writing",D255+4, if(B255="Math",D255+35,"RowError!"))),iferror(vlookup(E255,vstack('SLT Uniques'!$B$5:$C$53,'SLT Uniques'!$F$5:$G$86),2,FALSE),"not found"))</f>
        <v/>
      </c>
      <c r="M255" s="164" t="str">
        <f t="shared" si="1"/>
        <v>-</v>
      </c>
      <c r="N255" s="2"/>
      <c r="O255" s="2"/>
      <c r="P255" s="2"/>
      <c r="Q255" s="2"/>
      <c r="R255" s="2"/>
      <c r="S255" s="2"/>
      <c r="T255" s="2"/>
      <c r="U255" s="2"/>
      <c r="V255" s="2"/>
    </row>
    <row r="256">
      <c r="A256" s="162" t="s">
        <v>354</v>
      </c>
      <c r="B256" s="136" t="s">
        <v>188</v>
      </c>
      <c r="C256" s="166">
        <v>2.0</v>
      </c>
      <c r="D256" s="136">
        <v>5.0</v>
      </c>
      <c r="E256" s="136" t="s">
        <v>4897</v>
      </c>
      <c r="F256" s="161" t="s">
        <v>4896</v>
      </c>
      <c r="G256" s="7" t="s">
        <v>346</v>
      </c>
      <c r="H256" s="7" t="s">
        <v>6</v>
      </c>
      <c r="I256" s="160">
        <v>2.0</v>
      </c>
      <c r="J256" s="160" t="s">
        <v>4898</v>
      </c>
      <c r="K256" s="162">
        <v>255.0</v>
      </c>
      <c r="L256" s="164" t="str">
        <f t="array" ref="L256">if(or(left(A256,3)="SAT",left(A256,4)="PSAT"),indirect(A256&amp;"!"&amp;if(C256=1,"C",if(C256=2,"G",if(C256=3,"K","ColError!")))&amp; if(B256="Reading &amp; Writing",D256+4, if(B256="Math",D256+35,"RowError!"))),iferror(vlookup(E256,vstack('SLT Uniques'!$B$5:$C$53,'SLT Uniques'!$F$5:$G$86),2,FALSE),"not found"))</f>
        <v/>
      </c>
      <c r="M256" s="164" t="str">
        <f t="shared" si="1"/>
        <v>-</v>
      </c>
      <c r="N256" s="2"/>
      <c r="O256" s="2"/>
      <c r="P256" s="2"/>
      <c r="Q256" s="2"/>
      <c r="R256" s="2"/>
      <c r="S256" s="2"/>
      <c r="T256" s="2"/>
      <c r="U256" s="2"/>
      <c r="V256" s="2"/>
    </row>
    <row r="257">
      <c r="A257" s="162" t="s">
        <v>354</v>
      </c>
      <c r="B257" s="136" t="s">
        <v>188</v>
      </c>
      <c r="C257" s="166">
        <v>2.0</v>
      </c>
      <c r="D257" s="136">
        <v>6.0</v>
      </c>
      <c r="E257" s="136" t="s">
        <v>3477</v>
      </c>
      <c r="F257" s="161" t="s">
        <v>3476</v>
      </c>
      <c r="G257" s="7" t="s">
        <v>339</v>
      </c>
      <c r="H257" s="7" t="s">
        <v>20</v>
      </c>
      <c r="I257" s="160">
        <v>1.0</v>
      </c>
      <c r="J257" s="160" t="s">
        <v>3478</v>
      </c>
      <c r="K257" s="162">
        <v>256.0</v>
      </c>
      <c r="L257" s="164" t="str">
        <f t="array" ref="L257">if(or(left(A257,3)="SAT",left(A257,4)="PSAT"),indirect(A257&amp;"!"&amp;if(C257=1,"C",if(C257=2,"G",if(C257=3,"K","ColError!")))&amp; if(B257="Reading &amp; Writing",D257+4, if(B257="Math",D257+35,"RowError!"))),iferror(vlookup(E257,vstack('SLT Uniques'!$B$5:$C$53,'SLT Uniques'!$F$5:$G$86),2,FALSE),"not found"))</f>
        <v/>
      </c>
      <c r="M257" s="164" t="str">
        <f t="shared" si="1"/>
        <v>-</v>
      </c>
      <c r="N257" s="2"/>
      <c r="O257" s="2"/>
      <c r="P257" s="2"/>
      <c r="Q257" s="2"/>
      <c r="R257" s="2"/>
      <c r="S257" s="2"/>
      <c r="T257" s="2"/>
      <c r="U257" s="2"/>
      <c r="V257" s="2"/>
    </row>
    <row r="258">
      <c r="A258" s="162" t="s">
        <v>354</v>
      </c>
      <c r="B258" s="136" t="s">
        <v>188</v>
      </c>
      <c r="C258" s="166">
        <v>2.0</v>
      </c>
      <c r="D258" s="136">
        <v>7.0</v>
      </c>
      <c r="E258" s="136" t="s">
        <v>3130</v>
      </c>
      <c r="F258" s="161" t="s">
        <v>3129</v>
      </c>
      <c r="G258" s="7" t="s">
        <v>339</v>
      </c>
      <c r="H258" s="7" t="s">
        <v>20</v>
      </c>
      <c r="I258" s="160">
        <v>1.0</v>
      </c>
      <c r="J258" s="160" t="s">
        <v>373</v>
      </c>
      <c r="K258" s="162">
        <v>257.0</v>
      </c>
      <c r="L258" s="164" t="str">
        <f t="array" ref="L258">if(or(left(A258,3)="SAT",left(A258,4)="PSAT"),indirect(A258&amp;"!"&amp;if(C258=1,"C",if(C258=2,"G",if(C258=3,"K","ColError!")))&amp; if(B258="Reading &amp; Writing",D258+4, if(B258="Math",D258+35,"RowError!"))),iferror(vlookup(E258,vstack('SLT Uniques'!$B$5:$C$53,'SLT Uniques'!$F$5:$G$86),2,FALSE),"not found"))</f>
        <v/>
      </c>
      <c r="M258" s="164" t="str">
        <f t="shared" si="1"/>
        <v>-</v>
      </c>
      <c r="N258" s="2"/>
      <c r="O258" s="2"/>
      <c r="P258" s="2"/>
      <c r="Q258" s="2"/>
      <c r="R258" s="2"/>
      <c r="S258" s="2"/>
      <c r="T258" s="2"/>
      <c r="U258" s="2"/>
      <c r="V258" s="2"/>
    </row>
    <row r="259">
      <c r="A259" s="162" t="s">
        <v>354</v>
      </c>
      <c r="B259" s="136" t="s">
        <v>188</v>
      </c>
      <c r="C259" s="166">
        <v>2.0</v>
      </c>
      <c r="D259" s="136">
        <v>8.0</v>
      </c>
      <c r="E259" s="136" t="s">
        <v>3120</v>
      </c>
      <c r="F259" s="161" t="s">
        <v>3119</v>
      </c>
      <c r="G259" s="7" t="s">
        <v>339</v>
      </c>
      <c r="H259" s="7" t="s">
        <v>16</v>
      </c>
      <c r="I259" s="160">
        <v>1.0</v>
      </c>
      <c r="J259" s="160" t="s">
        <v>1320</v>
      </c>
      <c r="K259" s="162">
        <v>258.0</v>
      </c>
      <c r="L259" s="164" t="str">
        <f t="array" ref="L259">if(or(left(A259,3)="SAT",left(A259,4)="PSAT"),indirect(A259&amp;"!"&amp;if(C259=1,"C",if(C259=2,"G",if(C259=3,"K","ColError!")))&amp; if(B259="Reading &amp; Writing",D259+4, if(B259="Math",D259+35,"RowError!"))),iferror(vlookup(E259,vstack('SLT Uniques'!$B$5:$C$53,'SLT Uniques'!$F$5:$G$86),2,FALSE),"not found"))</f>
        <v/>
      </c>
      <c r="M259" s="164" t="str">
        <f t="shared" si="1"/>
        <v>-</v>
      </c>
      <c r="N259" s="2"/>
      <c r="O259" s="2"/>
      <c r="P259" s="2"/>
      <c r="Q259" s="2"/>
      <c r="R259" s="2"/>
      <c r="S259" s="2"/>
      <c r="T259" s="2"/>
      <c r="U259" s="2"/>
      <c r="V259" s="2"/>
    </row>
    <row r="260">
      <c r="A260" s="162" t="s">
        <v>354</v>
      </c>
      <c r="B260" s="136" t="s">
        <v>188</v>
      </c>
      <c r="C260" s="166">
        <v>2.0</v>
      </c>
      <c r="D260" s="136">
        <v>9.0</v>
      </c>
      <c r="E260" s="136" t="s">
        <v>3754</v>
      </c>
      <c r="F260" s="161" t="s">
        <v>3753</v>
      </c>
      <c r="G260" s="7" t="s">
        <v>341</v>
      </c>
      <c r="H260" s="7" t="s">
        <v>342</v>
      </c>
      <c r="I260" s="160">
        <v>1.0</v>
      </c>
      <c r="J260" s="160" t="s">
        <v>3755</v>
      </c>
      <c r="K260" s="162">
        <v>259.0</v>
      </c>
      <c r="L260" s="164" t="str">
        <f t="array" ref="L260">if(or(left(A260,3)="SAT",left(A260,4)="PSAT"),indirect(A260&amp;"!"&amp;if(C260=1,"C",if(C260=2,"G",if(C260=3,"K","ColError!")))&amp; if(B260="Reading &amp; Writing",D260+4, if(B260="Math",D260+35,"RowError!"))),iferror(vlookup(E260,vstack('SLT Uniques'!$B$5:$C$53,'SLT Uniques'!$F$5:$G$86),2,FALSE),"not found"))</f>
        <v/>
      </c>
      <c r="M260" s="164" t="str">
        <f t="shared" si="1"/>
        <v>-</v>
      </c>
      <c r="N260" s="2"/>
      <c r="O260" s="2"/>
      <c r="P260" s="2"/>
      <c r="Q260" s="2"/>
      <c r="R260" s="2"/>
      <c r="S260" s="2"/>
      <c r="T260" s="2"/>
      <c r="U260" s="2"/>
      <c r="V260" s="2"/>
    </row>
    <row r="261">
      <c r="A261" s="162" t="s">
        <v>354</v>
      </c>
      <c r="B261" s="136" t="s">
        <v>188</v>
      </c>
      <c r="C261" s="166">
        <v>2.0</v>
      </c>
      <c r="D261" s="136">
        <v>10.0</v>
      </c>
      <c r="E261" s="136" t="s">
        <v>3072</v>
      </c>
      <c r="F261" s="161" t="s">
        <v>3071</v>
      </c>
      <c r="G261" s="7" t="s">
        <v>339</v>
      </c>
      <c r="H261" s="7" t="s">
        <v>16</v>
      </c>
      <c r="I261" s="160">
        <v>1.0</v>
      </c>
      <c r="J261" s="160" t="s">
        <v>373</v>
      </c>
      <c r="K261" s="162">
        <v>260.0</v>
      </c>
      <c r="L261" s="164" t="str">
        <f t="array" ref="L261">if(or(left(A261,3)="SAT",left(A261,4)="PSAT"),indirect(A261&amp;"!"&amp;if(C261=1,"C",if(C261=2,"G",if(C261=3,"K","ColError!")))&amp; if(B261="Reading &amp; Writing",D261+4, if(B261="Math",D261+35,"RowError!"))),iferror(vlookup(E261,vstack('SLT Uniques'!$B$5:$C$53,'SLT Uniques'!$F$5:$G$86),2,FALSE),"not found"))</f>
        <v/>
      </c>
      <c r="M261" s="164" t="str">
        <f t="shared" si="1"/>
        <v>-</v>
      </c>
      <c r="N261" s="2"/>
      <c r="O261" s="2"/>
      <c r="P261" s="2"/>
      <c r="Q261" s="2"/>
      <c r="R261" s="2"/>
      <c r="S261" s="2"/>
      <c r="T261" s="2"/>
      <c r="U261" s="2"/>
      <c r="V261" s="2"/>
    </row>
    <row r="262">
      <c r="A262" s="162" t="s">
        <v>354</v>
      </c>
      <c r="B262" s="176" t="s">
        <v>188</v>
      </c>
      <c r="C262" s="166">
        <v>2.0</v>
      </c>
      <c r="D262" s="136">
        <v>11.0</v>
      </c>
      <c r="E262" s="136" t="s">
        <v>3897</v>
      </c>
      <c r="F262" s="161" t="s">
        <v>3896</v>
      </c>
      <c r="G262" s="7" t="s">
        <v>341</v>
      </c>
      <c r="H262" s="7" t="s">
        <v>10</v>
      </c>
      <c r="I262" s="160">
        <v>1.0</v>
      </c>
      <c r="J262" s="160" t="s">
        <v>370</v>
      </c>
      <c r="K262" s="162">
        <v>261.0</v>
      </c>
      <c r="L262" s="164" t="str">
        <f t="array" ref="L262">if(or(left(A262,3)="SAT",left(A262,4)="PSAT"),indirect(A262&amp;"!"&amp;if(C262=1,"C",if(C262=2,"G",if(C262=3,"K","ColError!")))&amp; if(B262="Reading &amp; Writing",D262+4, if(B262="Math",D262+35,"RowError!"))),iferror(vlookup(E262,vstack('SLT Uniques'!$B$5:$C$53,'SLT Uniques'!$F$5:$G$86),2,FALSE),"not found"))</f>
        <v/>
      </c>
      <c r="M262" s="164" t="str">
        <f t="shared" si="1"/>
        <v>-</v>
      </c>
      <c r="N262" s="2"/>
      <c r="O262" s="2"/>
      <c r="P262" s="2"/>
      <c r="Q262" s="2"/>
      <c r="R262" s="2"/>
      <c r="S262" s="2"/>
      <c r="T262" s="2"/>
      <c r="U262" s="2"/>
      <c r="V262" s="2"/>
    </row>
    <row r="263">
      <c r="A263" s="162" t="s">
        <v>354</v>
      </c>
      <c r="B263" s="176" t="s">
        <v>188</v>
      </c>
      <c r="C263" s="166">
        <v>2.0</v>
      </c>
      <c r="D263" s="136">
        <v>12.0</v>
      </c>
      <c r="E263" s="136" t="s">
        <v>3958</v>
      </c>
      <c r="F263" s="161" t="s">
        <v>3957</v>
      </c>
      <c r="G263" s="7" t="s">
        <v>341</v>
      </c>
      <c r="H263" s="7" t="s">
        <v>10</v>
      </c>
      <c r="I263" s="160">
        <v>1.0</v>
      </c>
      <c r="J263" s="160" t="s">
        <v>373</v>
      </c>
      <c r="K263" s="162">
        <v>262.0</v>
      </c>
      <c r="L263" s="164" t="str">
        <f t="array" ref="L263">if(or(left(A263,3)="SAT",left(A263,4)="PSAT"),indirect(A263&amp;"!"&amp;if(C263=1,"C",if(C263=2,"G",if(C263=3,"K","ColError!")))&amp; if(B263="Reading &amp; Writing",D263+4, if(B263="Math",D263+35,"RowError!"))),iferror(vlookup(E263,vstack('SLT Uniques'!$B$5:$C$53,'SLT Uniques'!$F$5:$G$86),2,FALSE),"not found"))</f>
        <v/>
      </c>
      <c r="M263" s="164" t="str">
        <f t="shared" si="1"/>
        <v>-</v>
      </c>
      <c r="N263" s="2"/>
      <c r="O263" s="2"/>
      <c r="P263" s="2"/>
      <c r="Q263" s="2"/>
      <c r="R263" s="2"/>
      <c r="S263" s="2"/>
      <c r="T263" s="2"/>
      <c r="U263" s="2"/>
      <c r="V263" s="2"/>
    </row>
    <row r="264">
      <c r="A264" s="162" t="s">
        <v>354</v>
      </c>
      <c r="B264" s="176" t="s">
        <v>188</v>
      </c>
      <c r="C264" s="166">
        <v>2.0</v>
      </c>
      <c r="D264" s="136">
        <v>13.0</v>
      </c>
      <c r="E264" s="136" t="s">
        <v>2961</v>
      </c>
      <c r="F264" s="161" t="s">
        <v>2960</v>
      </c>
      <c r="G264" s="7" t="s">
        <v>339</v>
      </c>
      <c r="H264" s="7" t="s">
        <v>42</v>
      </c>
      <c r="I264" s="160">
        <v>1.0</v>
      </c>
      <c r="J264" s="160" t="s">
        <v>370</v>
      </c>
      <c r="K264" s="162">
        <v>263.0</v>
      </c>
      <c r="L264" s="164" t="str">
        <f t="array" ref="L264">if(or(left(A264,3)="SAT",left(A264,4)="PSAT"),indirect(A264&amp;"!"&amp;if(C264=1,"C",if(C264=2,"G",if(C264=3,"K","ColError!")))&amp; if(B264="Reading &amp; Writing",D264+4, if(B264="Math",D264+35,"RowError!"))),iferror(vlookup(E264,vstack('SLT Uniques'!$B$5:$C$53,'SLT Uniques'!$F$5:$G$86),2,FALSE),"not found"))</f>
        <v/>
      </c>
      <c r="M264" s="164" t="str">
        <f t="shared" si="1"/>
        <v>-</v>
      </c>
      <c r="N264" s="2"/>
      <c r="O264" s="2"/>
      <c r="P264" s="2"/>
      <c r="Q264" s="2"/>
      <c r="R264" s="2"/>
      <c r="S264" s="2"/>
      <c r="T264" s="2"/>
      <c r="U264" s="2"/>
      <c r="V264" s="2"/>
    </row>
    <row r="265">
      <c r="A265" s="162" t="s">
        <v>354</v>
      </c>
      <c r="B265" s="176" t="s">
        <v>188</v>
      </c>
      <c r="C265" s="166">
        <v>2.0</v>
      </c>
      <c r="D265" s="136">
        <v>14.0</v>
      </c>
      <c r="E265" s="136" t="s">
        <v>3104</v>
      </c>
      <c r="F265" s="161" t="s">
        <v>3103</v>
      </c>
      <c r="G265" s="7" t="s">
        <v>339</v>
      </c>
      <c r="H265" s="7" t="s">
        <v>20</v>
      </c>
      <c r="I265" s="160">
        <v>1.0</v>
      </c>
      <c r="J265" s="160" t="s">
        <v>370</v>
      </c>
      <c r="K265" s="162">
        <v>264.0</v>
      </c>
      <c r="L265" s="164" t="str">
        <f t="array" ref="L265">if(or(left(A265,3)="SAT",left(A265,4)="PSAT"),indirect(A265&amp;"!"&amp;if(C265=1,"C",if(C265=2,"G",if(C265=3,"K","ColError!")))&amp; if(B265="Reading &amp; Writing",D265+4, if(B265="Math",D265+35,"RowError!"))),iferror(vlookup(E265,vstack('SLT Uniques'!$B$5:$C$53,'SLT Uniques'!$F$5:$G$86),2,FALSE),"not found"))</f>
        <v/>
      </c>
      <c r="M265" s="164" t="str">
        <f t="shared" si="1"/>
        <v>-</v>
      </c>
      <c r="N265" s="2"/>
      <c r="O265" s="2"/>
      <c r="P265" s="2"/>
      <c r="Q265" s="2"/>
      <c r="R265" s="2"/>
      <c r="S265" s="2"/>
      <c r="T265" s="2"/>
      <c r="U265" s="2"/>
      <c r="V265" s="2"/>
    </row>
    <row r="266">
      <c r="A266" s="162" t="s">
        <v>354</v>
      </c>
      <c r="B266" s="136" t="s">
        <v>188</v>
      </c>
      <c r="C266" s="166">
        <v>2.0</v>
      </c>
      <c r="D266" s="136">
        <v>15.0</v>
      </c>
      <c r="E266" s="136" t="s">
        <v>4973</v>
      </c>
      <c r="F266" s="161" t="s">
        <v>4972</v>
      </c>
      <c r="G266" s="7" t="s">
        <v>346</v>
      </c>
      <c r="H266" s="7" t="s">
        <v>40</v>
      </c>
      <c r="I266" s="160">
        <v>1.0</v>
      </c>
      <c r="J266" s="160" t="s">
        <v>373</v>
      </c>
      <c r="K266" s="162">
        <v>265.0</v>
      </c>
      <c r="L266" s="164" t="str">
        <f t="array" ref="L266">if(or(left(A266,3)="SAT",left(A266,4)="PSAT"),indirect(A266&amp;"!"&amp;if(C266=1,"C",if(C266=2,"G",if(C266=3,"K","ColError!")))&amp; if(B266="Reading &amp; Writing",D266+4, if(B266="Math",D266+35,"RowError!"))),iferror(vlookup(E266,vstack('SLT Uniques'!$B$5:$C$53,'SLT Uniques'!$F$5:$G$86),2,FALSE),"not found"))</f>
        <v/>
      </c>
      <c r="M266" s="164" t="str">
        <f t="shared" si="1"/>
        <v>-</v>
      </c>
      <c r="N266" s="2"/>
      <c r="O266" s="2"/>
      <c r="P266" s="2"/>
      <c r="Q266" s="2"/>
      <c r="R266" s="2"/>
      <c r="S266" s="2"/>
      <c r="T266" s="2"/>
      <c r="U266" s="2"/>
      <c r="V266" s="2"/>
    </row>
    <row r="267">
      <c r="A267" s="162" t="s">
        <v>354</v>
      </c>
      <c r="B267" s="136" t="s">
        <v>188</v>
      </c>
      <c r="C267" s="166">
        <v>2.0</v>
      </c>
      <c r="D267" s="136">
        <v>16.0</v>
      </c>
      <c r="E267" s="136" t="s">
        <v>4887</v>
      </c>
      <c r="F267" s="161" t="s">
        <v>4886</v>
      </c>
      <c r="G267" s="7" t="s">
        <v>346</v>
      </c>
      <c r="H267" s="7" t="s">
        <v>3</v>
      </c>
      <c r="I267" s="160">
        <v>1.0</v>
      </c>
      <c r="J267" s="160" t="s">
        <v>4888</v>
      </c>
      <c r="K267" s="162">
        <v>266.0</v>
      </c>
      <c r="L267" s="164" t="str">
        <f t="array" ref="L267">if(or(left(A267,3)="SAT",left(A267,4)="PSAT"),indirect(A267&amp;"!"&amp;if(C267=1,"C",if(C267=2,"G",if(C267=3,"K","ColError!")))&amp; if(B267="Reading &amp; Writing",D267+4, if(B267="Math",D267+35,"RowError!"))),iferror(vlookup(E267,vstack('SLT Uniques'!$B$5:$C$53,'SLT Uniques'!$F$5:$G$86),2,FALSE),"not found"))</f>
        <v/>
      </c>
      <c r="M267" s="164" t="str">
        <f t="shared" si="1"/>
        <v>-</v>
      </c>
      <c r="N267" s="2"/>
      <c r="O267" s="2"/>
      <c r="P267" s="2"/>
      <c r="Q267" s="2"/>
      <c r="R267" s="2"/>
      <c r="S267" s="2"/>
      <c r="T267" s="2"/>
      <c r="U267" s="2"/>
      <c r="V267" s="2"/>
    </row>
    <row r="268">
      <c r="A268" s="162" t="s">
        <v>354</v>
      </c>
      <c r="B268" s="136" t="s">
        <v>188</v>
      </c>
      <c r="C268" s="166">
        <v>2.0</v>
      </c>
      <c r="D268" s="136">
        <v>17.0</v>
      </c>
      <c r="E268" s="136" t="s">
        <v>3076</v>
      </c>
      <c r="F268" s="161" t="s">
        <v>3075</v>
      </c>
      <c r="G268" s="7" t="s">
        <v>339</v>
      </c>
      <c r="H268" s="7" t="s">
        <v>18</v>
      </c>
      <c r="I268" s="160">
        <v>2.0</v>
      </c>
      <c r="J268" s="160" t="s">
        <v>380</v>
      </c>
      <c r="K268" s="162">
        <v>267.0</v>
      </c>
      <c r="L268" s="164" t="str">
        <f t="array" ref="L268">if(or(left(A268,3)="SAT",left(A268,4)="PSAT"),indirect(A268&amp;"!"&amp;if(C268=1,"C",if(C268=2,"G",if(C268=3,"K","ColError!")))&amp; if(B268="Reading &amp; Writing",D268+4, if(B268="Math",D268+35,"RowError!"))),iferror(vlookup(E268,vstack('SLT Uniques'!$B$5:$C$53,'SLT Uniques'!$F$5:$G$86),2,FALSE),"not found"))</f>
        <v/>
      </c>
      <c r="M268" s="164" t="str">
        <f t="shared" si="1"/>
        <v>-</v>
      </c>
      <c r="N268" s="2"/>
      <c r="O268" s="2"/>
      <c r="P268" s="2"/>
      <c r="Q268" s="2"/>
      <c r="R268" s="2"/>
      <c r="S268" s="2"/>
      <c r="T268" s="2"/>
      <c r="U268" s="2"/>
      <c r="V268" s="2"/>
    </row>
    <row r="269">
      <c r="A269" s="162" t="s">
        <v>354</v>
      </c>
      <c r="B269" s="136" t="s">
        <v>188</v>
      </c>
      <c r="C269" s="166">
        <v>2.0</v>
      </c>
      <c r="D269" s="136">
        <v>18.0</v>
      </c>
      <c r="E269" s="136" t="s">
        <v>4017</v>
      </c>
      <c r="F269" s="161" t="s">
        <v>4016</v>
      </c>
      <c r="G269" s="7" t="s">
        <v>341</v>
      </c>
      <c r="H269" s="7" t="s">
        <v>30</v>
      </c>
      <c r="I269" s="160">
        <v>2.0</v>
      </c>
      <c r="J269" s="160" t="s">
        <v>370</v>
      </c>
      <c r="K269" s="162">
        <v>268.0</v>
      </c>
      <c r="L269" s="164" t="str">
        <f t="array" ref="L269">if(or(left(A269,3)="SAT",left(A269,4)="PSAT"),indirect(A269&amp;"!"&amp;if(C269=1,"C",if(C269=2,"G",if(C269=3,"K","ColError!")))&amp; if(B269="Reading &amp; Writing",D269+4, if(B269="Math",D269+35,"RowError!"))),iferror(vlookup(E269,vstack('SLT Uniques'!$B$5:$C$53,'SLT Uniques'!$F$5:$G$86),2,FALSE),"not found"))</f>
        <v/>
      </c>
      <c r="M269" s="164" t="str">
        <f t="shared" si="1"/>
        <v>-</v>
      </c>
      <c r="N269" s="2"/>
      <c r="O269" s="2"/>
      <c r="P269" s="2"/>
      <c r="Q269" s="2"/>
      <c r="R269" s="2"/>
      <c r="S269" s="2"/>
      <c r="T269" s="2"/>
      <c r="U269" s="2"/>
      <c r="V269" s="2"/>
    </row>
    <row r="270">
      <c r="A270" s="162" t="s">
        <v>354</v>
      </c>
      <c r="B270" s="136" t="s">
        <v>188</v>
      </c>
      <c r="C270" s="166">
        <v>2.0</v>
      </c>
      <c r="D270" s="136">
        <v>19.0</v>
      </c>
      <c r="E270" s="136" t="s">
        <v>2990</v>
      </c>
      <c r="F270" s="161" t="s">
        <v>2989</v>
      </c>
      <c r="G270" s="7" t="s">
        <v>339</v>
      </c>
      <c r="H270" s="7" t="s">
        <v>20</v>
      </c>
      <c r="I270" s="160">
        <v>2.0</v>
      </c>
      <c r="J270" s="160" t="s">
        <v>373</v>
      </c>
      <c r="K270" s="162">
        <v>269.0</v>
      </c>
      <c r="L270" s="164" t="str">
        <f t="array" ref="L270">if(or(left(A270,3)="SAT",left(A270,4)="PSAT"),indirect(A270&amp;"!"&amp;if(C270=1,"C",if(C270=2,"G",if(C270=3,"K","ColError!")))&amp; if(B270="Reading &amp; Writing",D270+4, if(B270="Math",D270+35,"RowError!"))),iferror(vlookup(E270,vstack('SLT Uniques'!$B$5:$C$53,'SLT Uniques'!$F$5:$G$86),2,FALSE),"not found"))</f>
        <v/>
      </c>
      <c r="M270" s="164" t="str">
        <f t="shared" si="1"/>
        <v>-</v>
      </c>
      <c r="N270" s="2"/>
      <c r="O270" s="2"/>
      <c r="P270" s="2"/>
      <c r="Q270" s="2"/>
      <c r="R270" s="2"/>
      <c r="S270" s="2"/>
      <c r="T270" s="2"/>
      <c r="U270" s="2"/>
      <c r="V270" s="2"/>
    </row>
    <row r="271">
      <c r="A271" s="162" t="s">
        <v>354</v>
      </c>
      <c r="B271" s="136" t="s">
        <v>188</v>
      </c>
      <c r="C271" s="166">
        <v>2.0</v>
      </c>
      <c r="D271" s="136">
        <v>20.0</v>
      </c>
      <c r="E271" s="136" t="s">
        <v>3391</v>
      </c>
      <c r="F271" s="161" t="s">
        <v>3390</v>
      </c>
      <c r="G271" s="7" t="s">
        <v>339</v>
      </c>
      <c r="H271" s="7" t="s">
        <v>22</v>
      </c>
      <c r="I271" s="160">
        <v>2.0</v>
      </c>
      <c r="J271" s="160" t="s">
        <v>370</v>
      </c>
      <c r="K271" s="162">
        <v>270.0</v>
      </c>
      <c r="L271" s="164" t="str">
        <f t="array" ref="L271">if(or(left(A271,3)="SAT",left(A271,4)="PSAT"),indirect(A271&amp;"!"&amp;if(C271=1,"C",if(C271=2,"G",if(C271=3,"K","ColError!")))&amp; if(B271="Reading &amp; Writing",D271+4, if(B271="Math",D271+35,"RowError!"))),iferror(vlookup(E271,vstack('SLT Uniques'!$B$5:$C$53,'SLT Uniques'!$F$5:$G$86),2,FALSE),"not found"))</f>
        <v/>
      </c>
      <c r="M271" s="164" t="str">
        <f t="shared" si="1"/>
        <v>-</v>
      </c>
      <c r="N271" s="2"/>
      <c r="O271" s="2"/>
      <c r="P271" s="2"/>
      <c r="Q271" s="2"/>
      <c r="R271" s="2"/>
      <c r="S271" s="2"/>
      <c r="T271" s="2"/>
      <c r="U271" s="2"/>
      <c r="V271" s="2"/>
    </row>
    <row r="272">
      <c r="A272" s="162" t="s">
        <v>354</v>
      </c>
      <c r="B272" s="136" t="s">
        <v>188</v>
      </c>
      <c r="C272" s="166">
        <v>2.0</v>
      </c>
      <c r="D272" s="136">
        <v>21.0</v>
      </c>
      <c r="E272" s="136" t="s">
        <v>3250</v>
      </c>
      <c r="F272" s="161" t="s">
        <v>3249</v>
      </c>
      <c r="G272" s="7" t="s">
        <v>339</v>
      </c>
      <c r="H272" s="7" t="s">
        <v>42</v>
      </c>
      <c r="I272" s="160">
        <v>2.0</v>
      </c>
      <c r="J272" s="160" t="s">
        <v>373</v>
      </c>
      <c r="K272" s="162">
        <v>271.0</v>
      </c>
      <c r="L272" s="164" t="str">
        <f t="array" ref="L272">if(or(left(A272,3)="SAT",left(A272,4)="PSAT"),indirect(A272&amp;"!"&amp;if(C272=1,"C",if(C272=2,"G",if(C272=3,"K","ColError!")))&amp; if(B272="Reading &amp; Writing",D272+4, if(B272="Math",D272+35,"RowError!"))),iferror(vlookup(E272,vstack('SLT Uniques'!$B$5:$C$53,'SLT Uniques'!$F$5:$G$86),2,FALSE),"not found"))</f>
        <v/>
      </c>
      <c r="M272" s="164" t="str">
        <f t="shared" si="1"/>
        <v>-</v>
      </c>
      <c r="N272" s="2"/>
      <c r="O272" s="2"/>
      <c r="P272" s="2"/>
      <c r="Q272" s="2"/>
      <c r="R272" s="2"/>
      <c r="S272" s="2"/>
      <c r="T272" s="2"/>
      <c r="U272" s="2"/>
      <c r="V272" s="2"/>
    </row>
    <row r="273">
      <c r="A273" s="162" t="s">
        <v>354</v>
      </c>
      <c r="B273" s="136" t="s">
        <v>188</v>
      </c>
      <c r="C273" s="166">
        <v>2.0</v>
      </c>
      <c r="D273" s="136">
        <v>22.0</v>
      </c>
      <c r="E273" s="136" t="s">
        <v>4780</v>
      </c>
      <c r="F273" s="161" t="s">
        <v>4779</v>
      </c>
      <c r="G273" s="7" t="s">
        <v>346</v>
      </c>
      <c r="H273" s="7" t="s">
        <v>24</v>
      </c>
      <c r="I273" s="160">
        <v>3.0</v>
      </c>
      <c r="J273" s="160" t="s">
        <v>380</v>
      </c>
      <c r="K273" s="162">
        <v>272.0</v>
      </c>
      <c r="L273" s="164" t="str">
        <f t="array" ref="L273">if(or(left(A273,3)="SAT",left(A273,4)="PSAT"),indirect(A273&amp;"!"&amp;if(C273=1,"C",if(C273=2,"G",if(C273=3,"K","ColError!")))&amp; if(B273="Reading &amp; Writing",D273+4, if(B273="Math",D273+35,"RowError!"))),iferror(vlookup(E273,vstack('SLT Uniques'!$B$5:$C$53,'SLT Uniques'!$F$5:$G$86),2,FALSE),"not found"))</f>
        <v/>
      </c>
      <c r="M273" s="164" t="str">
        <f t="shared" si="1"/>
        <v>-</v>
      </c>
      <c r="N273" s="2"/>
      <c r="O273" s="2"/>
      <c r="P273" s="2"/>
      <c r="Q273" s="2"/>
      <c r="R273" s="2"/>
      <c r="S273" s="2"/>
      <c r="T273" s="2"/>
      <c r="U273" s="2"/>
      <c r="V273" s="2"/>
    </row>
    <row r="274">
      <c r="A274" s="162" t="s">
        <v>354</v>
      </c>
      <c r="B274" s="136" t="s">
        <v>188</v>
      </c>
      <c r="C274" s="166">
        <v>3.0</v>
      </c>
      <c r="D274" s="136">
        <v>1.0</v>
      </c>
      <c r="E274" s="136" t="s">
        <v>3220</v>
      </c>
      <c r="F274" s="161" t="s">
        <v>3219</v>
      </c>
      <c r="G274" s="7" t="s">
        <v>339</v>
      </c>
      <c r="H274" s="7" t="s">
        <v>42</v>
      </c>
      <c r="I274" s="160">
        <v>1.0</v>
      </c>
      <c r="J274" s="160" t="s">
        <v>367</v>
      </c>
      <c r="K274" s="162">
        <v>273.0</v>
      </c>
      <c r="L274" s="164" t="str">
        <f t="array" ref="L274">if(or(left(A274,3)="SAT",left(A274,4)="PSAT"),indirect(A274&amp;"!"&amp;if(C274=1,"C",if(C274=2,"G",if(C274=3,"K","ColError!")))&amp; if(B274="Reading &amp; Writing",D274+4, if(B274="Math",D274+35,"RowError!"))),iferror(vlookup(E274,vstack('SLT Uniques'!$B$5:$C$53,'SLT Uniques'!$F$5:$G$86),2,FALSE),"not found"))</f>
        <v/>
      </c>
      <c r="M274" s="164" t="str">
        <f t="shared" si="1"/>
        <v>-</v>
      </c>
      <c r="N274" s="2"/>
      <c r="O274" s="2"/>
      <c r="P274" s="2"/>
      <c r="Q274" s="2"/>
      <c r="R274" s="2"/>
      <c r="S274" s="2"/>
      <c r="T274" s="2"/>
      <c r="U274" s="2"/>
      <c r="V274" s="2"/>
    </row>
    <row r="275">
      <c r="A275" s="162" t="s">
        <v>354</v>
      </c>
      <c r="B275" s="136" t="s">
        <v>188</v>
      </c>
      <c r="C275" s="166">
        <v>3.0</v>
      </c>
      <c r="D275" s="136">
        <v>2.0</v>
      </c>
      <c r="E275" s="136" t="s">
        <v>3629</v>
      </c>
      <c r="F275" s="161" t="s">
        <v>3628</v>
      </c>
      <c r="G275" s="7" t="s">
        <v>341</v>
      </c>
      <c r="H275" s="7" t="s">
        <v>10</v>
      </c>
      <c r="I275" s="160">
        <v>1.0</v>
      </c>
      <c r="J275" s="160" t="s">
        <v>367</v>
      </c>
      <c r="K275" s="162">
        <v>274.0</v>
      </c>
      <c r="L275" s="164" t="str">
        <f t="array" ref="L275">if(or(left(A275,3)="SAT",left(A275,4)="PSAT"),indirect(A275&amp;"!"&amp;if(C275=1,"C",if(C275=2,"G",if(C275=3,"K","ColError!")))&amp; if(B275="Reading &amp; Writing",D275+4, if(B275="Math",D275+35,"RowError!"))),iferror(vlookup(E275,vstack('SLT Uniques'!$B$5:$C$53,'SLT Uniques'!$F$5:$G$86),2,FALSE),"not found"))</f>
        <v/>
      </c>
      <c r="M275" s="164" t="str">
        <f t="shared" si="1"/>
        <v>-</v>
      </c>
      <c r="N275" s="2"/>
      <c r="O275" s="2"/>
      <c r="P275" s="2"/>
      <c r="Q275" s="2"/>
      <c r="R275" s="2"/>
      <c r="S275" s="2"/>
      <c r="T275" s="2"/>
      <c r="U275" s="2"/>
      <c r="V275" s="2"/>
    </row>
    <row r="276">
      <c r="A276" s="162" t="s">
        <v>354</v>
      </c>
      <c r="B276" s="136" t="s">
        <v>188</v>
      </c>
      <c r="C276" s="166">
        <v>3.0</v>
      </c>
      <c r="D276" s="136">
        <v>3.0</v>
      </c>
      <c r="E276" s="136" t="s">
        <v>3385</v>
      </c>
      <c r="F276" s="161" t="s">
        <v>3384</v>
      </c>
      <c r="G276" s="7" t="s">
        <v>339</v>
      </c>
      <c r="H276" s="7" t="s">
        <v>16</v>
      </c>
      <c r="I276" s="160">
        <v>2.0</v>
      </c>
      <c r="J276" s="160" t="s">
        <v>380</v>
      </c>
      <c r="K276" s="162">
        <v>275.0</v>
      </c>
      <c r="L276" s="164" t="str">
        <f t="array" ref="L276">if(or(left(A276,3)="SAT",left(A276,4)="PSAT"),indirect(A276&amp;"!"&amp;if(C276=1,"C",if(C276=2,"G",if(C276=3,"K","ColError!")))&amp; if(B276="Reading &amp; Writing",D276+4, if(B276="Math",D276+35,"RowError!"))),iferror(vlookup(E276,vstack('SLT Uniques'!$B$5:$C$53,'SLT Uniques'!$F$5:$G$86),2,FALSE),"not found"))</f>
        <v/>
      </c>
      <c r="M276" s="164" t="str">
        <f t="shared" si="1"/>
        <v>-</v>
      </c>
      <c r="N276" s="2"/>
      <c r="O276" s="2"/>
      <c r="P276" s="2"/>
      <c r="Q276" s="2"/>
      <c r="R276" s="2"/>
      <c r="S276" s="2"/>
      <c r="T276" s="2"/>
      <c r="U276" s="2"/>
      <c r="V276" s="2"/>
    </row>
    <row r="277">
      <c r="A277" s="162" t="s">
        <v>354</v>
      </c>
      <c r="B277" s="136" t="s">
        <v>188</v>
      </c>
      <c r="C277" s="166">
        <v>3.0</v>
      </c>
      <c r="D277" s="136">
        <v>4.0</v>
      </c>
      <c r="E277" s="136" t="s">
        <v>3404</v>
      </c>
      <c r="F277" s="161" t="s">
        <v>3403</v>
      </c>
      <c r="G277" s="7" t="s">
        <v>339</v>
      </c>
      <c r="H277" s="7" t="s">
        <v>42</v>
      </c>
      <c r="I277" s="160">
        <v>2.0</v>
      </c>
      <c r="J277" s="160" t="s">
        <v>370</v>
      </c>
      <c r="K277" s="162">
        <v>276.0</v>
      </c>
      <c r="L277" s="164" t="str">
        <f t="array" ref="L277">if(or(left(A277,3)="SAT",left(A277,4)="PSAT"),indirect(A277&amp;"!"&amp;if(C277=1,"C",if(C277=2,"G",if(C277=3,"K","ColError!")))&amp; if(B277="Reading &amp; Writing",D277+4, if(B277="Math",D277+35,"RowError!"))),iferror(vlookup(E277,vstack('SLT Uniques'!$B$5:$C$53,'SLT Uniques'!$F$5:$G$86),2,FALSE),"not found"))</f>
        <v/>
      </c>
      <c r="M277" s="164" t="str">
        <f t="shared" si="1"/>
        <v>-</v>
      </c>
      <c r="N277" s="2"/>
      <c r="O277" s="2"/>
      <c r="P277" s="2"/>
      <c r="Q277" s="2"/>
      <c r="R277" s="2"/>
      <c r="S277" s="2"/>
      <c r="T277" s="2"/>
      <c r="U277" s="2"/>
      <c r="V277" s="2"/>
    </row>
    <row r="278">
      <c r="A278" s="162" t="s">
        <v>354</v>
      </c>
      <c r="B278" s="136" t="s">
        <v>188</v>
      </c>
      <c r="C278" s="166">
        <v>3.0</v>
      </c>
      <c r="D278" s="136">
        <v>5.0</v>
      </c>
      <c r="E278" s="136" t="s">
        <v>3034</v>
      </c>
      <c r="F278" s="161" t="s">
        <v>3033</v>
      </c>
      <c r="G278" s="7" t="s">
        <v>339</v>
      </c>
      <c r="H278" s="7" t="s">
        <v>20</v>
      </c>
      <c r="I278" s="160">
        <v>2.0</v>
      </c>
      <c r="J278" s="160" t="s">
        <v>380</v>
      </c>
      <c r="K278" s="162">
        <v>277.0</v>
      </c>
      <c r="L278" s="164" t="str">
        <f t="array" ref="L278">if(or(left(A278,3)="SAT",left(A278,4)="PSAT"),indirect(A278&amp;"!"&amp;if(C278=1,"C",if(C278=2,"G",if(C278=3,"K","ColError!")))&amp; if(B278="Reading &amp; Writing",D278+4, if(B278="Math",D278+35,"RowError!"))),iferror(vlookup(E278,vstack('SLT Uniques'!$B$5:$C$53,'SLT Uniques'!$F$5:$G$86),2,FALSE),"not found"))</f>
        <v/>
      </c>
      <c r="M278" s="164" t="str">
        <f t="shared" si="1"/>
        <v>-</v>
      </c>
      <c r="N278" s="2"/>
      <c r="O278" s="2"/>
      <c r="P278" s="2"/>
      <c r="Q278" s="2"/>
      <c r="R278" s="2"/>
      <c r="S278" s="2"/>
      <c r="T278" s="2"/>
      <c r="U278" s="2"/>
      <c r="V278" s="2"/>
    </row>
    <row r="279">
      <c r="A279" s="162" t="s">
        <v>354</v>
      </c>
      <c r="B279" s="136" t="s">
        <v>188</v>
      </c>
      <c r="C279" s="166">
        <v>3.0</v>
      </c>
      <c r="D279" s="136">
        <v>6.0</v>
      </c>
      <c r="E279" s="136" t="s">
        <v>5057</v>
      </c>
      <c r="F279" s="161" t="s">
        <v>4896</v>
      </c>
      <c r="G279" s="7" t="s">
        <v>346</v>
      </c>
      <c r="H279" s="7" t="s">
        <v>6</v>
      </c>
      <c r="I279" s="160">
        <v>2.0</v>
      </c>
      <c r="J279" s="160" t="s">
        <v>4898</v>
      </c>
      <c r="K279" s="162">
        <v>278.0</v>
      </c>
      <c r="L279" s="164" t="str">
        <f t="array" ref="L279">if(or(left(A279,3)="SAT",left(A279,4)="PSAT"),indirect(A279&amp;"!"&amp;if(C279=1,"C",if(C279=2,"G",if(C279=3,"K","ColError!")))&amp; if(B279="Reading &amp; Writing",D279+4, if(B279="Math",D279+35,"RowError!"))),iferror(vlookup(E279,vstack('SLT Uniques'!$B$5:$C$53,'SLT Uniques'!$F$5:$G$86),2,FALSE),"not found"))</f>
        <v/>
      </c>
      <c r="M279" s="164" t="str">
        <f t="shared" si="1"/>
        <v>-</v>
      </c>
      <c r="N279" s="2"/>
      <c r="O279" s="2"/>
      <c r="P279" s="2"/>
      <c r="Q279" s="2"/>
      <c r="R279" s="2"/>
      <c r="S279" s="2"/>
      <c r="T279" s="2"/>
      <c r="U279" s="2"/>
      <c r="V279" s="2"/>
    </row>
    <row r="280">
      <c r="A280" s="162" t="s">
        <v>354</v>
      </c>
      <c r="B280" s="136" t="s">
        <v>188</v>
      </c>
      <c r="C280" s="166">
        <v>3.0</v>
      </c>
      <c r="D280" s="136">
        <v>7.0</v>
      </c>
      <c r="E280" s="136" t="s">
        <v>2968</v>
      </c>
      <c r="F280" s="161" t="s">
        <v>2967</v>
      </c>
      <c r="G280" s="7" t="s">
        <v>339</v>
      </c>
      <c r="H280" s="7" t="s">
        <v>22</v>
      </c>
      <c r="I280" s="160">
        <v>3.0</v>
      </c>
      <c r="J280" s="160" t="s">
        <v>373</v>
      </c>
      <c r="K280" s="162">
        <v>279.0</v>
      </c>
      <c r="L280" s="164" t="str">
        <f t="array" ref="L280">if(or(left(A280,3)="SAT",left(A280,4)="PSAT"),indirect(A280&amp;"!"&amp;if(C280=1,"C",if(C280=2,"G",if(C280=3,"K","ColError!")))&amp; if(B280="Reading &amp; Writing",D280+4, if(B280="Math",D280+35,"RowError!"))),iferror(vlookup(E280,vstack('SLT Uniques'!$B$5:$C$53,'SLT Uniques'!$F$5:$G$86),2,FALSE),"not found"))</f>
        <v/>
      </c>
      <c r="M280" s="164" t="str">
        <f t="shared" si="1"/>
        <v>-</v>
      </c>
      <c r="N280" s="2"/>
      <c r="O280" s="2"/>
      <c r="P280" s="2"/>
      <c r="Q280" s="2"/>
      <c r="R280" s="2"/>
      <c r="S280" s="2"/>
      <c r="T280" s="2"/>
      <c r="U280" s="2"/>
      <c r="V280" s="2"/>
    </row>
    <row r="281">
      <c r="A281" s="162" t="s">
        <v>354</v>
      </c>
      <c r="B281" s="136" t="s">
        <v>188</v>
      </c>
      <c r="C281" s="166">
        <v>3.0</v>
      </c>
      <c r="D281" s="136">
        <v>8.0</v>
      </c>
      <c r="E281" s="136" t="s">
        <v>4900</v>
      </c>
      <c r="F281" s="161" t="s">
        <v>4899</v>
      </c>
      <c r="G281" s="7" t="s">
        <v>346</v>
      </c>
      <c r="H281" s="7" t="s">
        <v>40</v>
      </c>
      <c r="I281" s="160">
        <v>3.0</v>
      </c>
      <c r="J281" s="160" t="s">
        <v>4901</v>
      </c>
      <c r="K281" s="162">
        <v>280.0</v>
      </c>
      <c r="L281" s="164" t="str">
        <f t="array" ref="L281">if(or(left(A281,3)="SAT",left(A281,4)="PSAT"),indirect(A281&amp;"!"&amp;if(C281=1,"C",if(C281=2,"G",if(C281=3,"K","ColError!")))&amp; if(B281="Reading &amp; Writing",D281+4, if(B281="Math",D281+35,"RowError!"))),iferror(vlookup(E281,vstack('SLT Uniques'!$B$5:$C$53,'SLT Uniques'!$F$5:$G$86),2,FALSE),"not found"))</f>
        <v/>
      </c>
      <c r="M281" s="164" t="str">
        <f t="shared" si="1"/>
        <v>-</v>
      </c>
      <c r="N281" s="2"/>
      <c r="O281" s="2"/>
      <c r="P281" s="2"/>
      <c r="Q281" s="2"/>
      <c r="R281" s="2"/>
      <c r="S281" s="2"/>
      <c r="T281" s="2"/>
      <c r="U281" s="2"/>
      <c r="V281" s="2"/>
    </row>
    <row r="282">
      <c r="A282" s="162" t="s">
        <v>354</v>
      </c>
      <c r="B282" s="136" t="s">
        <v>188</v>
      </c>
      <c r="C282" s="166">
        <v>3.0</v>
      </c>
      <c r="D282" s="136">
        <v>9.0</v>
      </c>
      <c r="E282" s="136" t="s">
        <v>4261</v>
      </c>
      <c r="F282" s="161" t="s">
        <v>4260</v>
      </c>
      <c r="G282" s="7" t="s">
        <v>344</v>
      </c>
      <c r="H282" s="5" t="s">
        <v>32</v>
      </c>
      <c r="I282" s="160">
        <v>3.0</v>
      </c>
      <c r="J282" s="160" t="s">
        <v>370</v>
      </c>
      <c r="K282" s="162">
        <v>281.0</v>
      </c>
      <c r="L282" s="164" t="str">
        <f t="array" ref="L282">if(or(left(A282,3)="SAT",left(A282,4)="PSAT"),indirect(A282&amp;"!"&amp;if(C282=1,"C",if(C282=2,"G",if(C282=3,"K","ColError!")))&amp; if(B282="Reading &amp; Writing",D282+4, if(B282="Math",D282+35,"RowError!"))),iferror(vlookup(E282,vstack('SLT Uniques'!$B$5:$C$53,'SLT Uniques'!$F$5:$G$86),2,FALSE),"not found"))</f>
        <v/>
      </c>
      <c r="M282" s="164" t="str">
        <f t="shared" si="1"/>
        <v>-</v>
      </c>
      <c r="N282" s="2"/>
      <c r="O282" s="2"/>
      <c r="P282" s="2"/>
      <c r="Q282" s="2"/>
      <c r="R282" s="2"/>
      <c r="S282" s="2"/>
      <c r="T282" s="2"/>
      <c r="U282" s="2"/>
      <c r="V282" s="2"/>
    </row>
    <row r="283">
      <c r="A283" s="162" t="s">
        <v>354</v>
      </c>
      <c r="B283" s="136" t="s">
        <v>188</v>
      </c>
      <c r="C283" s="166">
        <v>3.0</v>
      </c>
      <c r="D283" s="136">
        <v>10.0</v>
      </c>
      <c r="E283" s="136" t="s">
        <v>4824</v>
      </c>
      <c r="F283" s="161" t="s">
        <v>4823</v>
      </c>
      <c r="G283" s="7" t="s">
        <v>346</v>
      </c>
      <c r="H283" s="7" t="s">
        <v>24</v>
      </c>
      <c r="I283" s="160">
        <v>3.0</v>
      </c>
      <c r="J283" s="160" t="s">
        <v>380</v>
      </c>
      <c r="K283" s="162">
        <v>282.0</v>
      </c>
      <c r="L283" s="164" t="str">
        <f t="array" ref="L283">if(or(left(A283,3)="SAT",left(A283,4)="PSAT"),indirect(A283&amp;"!"&amp;if(C283=1,"C",if(C283=2,"G",if(C283=3,"K","ColError!")))&amp; if(B283="Reading &amp; Writing",D283+4, if(B283="Math",D283+35,"RowError!"))),iferror(vlookup(E283,vstack('SLT Uniques'!$B$5:$C$53,'SLT Uniques'!$F$5:$G$86),2,FALSE),"not found"))</f>
        <v/>
      </c>
      <c r="M283" s="164" t="str">
        <f t="shared" si="1"/>
        <v>-</v>
      </c>
      <c r="N283" s="2"/>
      <c r="O283" s="2"/>
      <c r="P283" s="2"/>
      <c r="Q283" s="2"/>
      <c r="R283" s="2"/>
      <c r="S283" s="2"/>
      <c r="T283" s="2"/>
      <c r="U283" s="2"/>
      <c r="V283" s="2"/>
    </row>
    <row r="284">
      <c r="A284" s="162" t="s">
        <v>354</v>
      </c>
      <c r="B284" s="136" t="s">
        <v>188</v>
      </c>
      <c r="C284" s="166">
        <v>3.0</v>
      </c>
      <c r="D284" s="136">
        <v>11.0</v>
      </c>
      <c r="E284" s="136" t="s">
        <v>3055</v>
      </c>
      <c r="F284" s="161" t="s">
        <v>3054</v>
      </c>
      <c r="G284" s="7" t="s">
        <v>339</v>
      </c>
      <c r="H284" s="7" t="s">
        <v>18</v>
      </c>
      <c r="I284" s="160">
        <v>3.0</v>
      </c>
      <c r="J284" s="160" t="s">
        <v>380</v>
      </c>
      <c r="K284" s="162">
        <v>283.0</v>
      </c>
      <c r="L284" s="164" t="str">
        <f t="array" ref="L284">if(or(left(A284,3)="SAT",left(A284,4)="PSAT"),indirect(A284&amp;"!"&amp;if(C284=1,"C",if(C284=2,"G",if(C284=3,"K","ColError!")))&amp; if(B284="Reading &amp; Writing",D284+4, if(B284="Math",D284+35,"RowError!"))),iferror(vlookup(E284,vstack('SLT Uniques'!$B$5:$C$53,'SLT Uniques'!$F$5:$G$86),2,FALSE),"not found"))</f>
        <v/>
      </c>
      <c r="M284" s="164" t="str">
        <f t="shared" si="1"/>
        <v>-</v>
      </c>
      <c r="N284" s="2"/>
      <c r="O284" s="2"/>
      <c r="P284" s="2"/>
      <c r="Q284" s="2"/>
      <c r="R284" s="2"/>
      <c r="S284" s="2"/>
      <c r="T284" s="2"/>
      <c r="U284" s="2"/>
      <c r="V284" s="2"/>
    </row>
    <row r="285">
      <c r="A285" s="162" t="s">
        <v>354</v>
      </c>
      <c r="B285" s="136" t="s">
        <v>188</v>
      </c>
      <c r="C285" s="166">
        <v>3.0</v>
      </c>
      <c r="D285" s="136">
        <v>12.0</v>
      </c>
      <c r="E285" s="136" t="s">
        <v>3831</v>
      </c>
      <c r="F285" s="161" t="s">
        <v>3830</v>
      </c>
      <c r="G285" s="7" t="s">
        <v>341</v>
      </c>
      <c r="H285" s="7" t="s">
        <v>342</v>
      </c>
      <c r="I285" s="160">
        <v>3.0</v>
      </c>
      <c r="J285" s="160" t="s">
        <v>3832</v>
      </c>
      <c r="K285" s="162">
        <v>284.0</v>
      </c>
      <c r="L285" s="164" t="str">
        <f t="array" ref="L285">if(or(left(A285,3)="SAT",left(A285,4)="PSAT"),indirect(A285&amp;"!"&amp;if(C285=1,"C",if(C285=2,"G",if(C285=3,"K","ColError!")))&amp; if(B285="Reading &amp; Writing",D285+4, if(B285="Math",D285+35,"RowError!"))),iferror(vlookup(E285,vstack('SLT Uniques'!$B$5:$C$53,'SLT Uniques'!$F$5:$G$86),2,FALSE),"not found"))</f>
        <v/>
      </c>
      <c r="M285" s="164" t="str">
        <f t="shared" si="1"/>
        <v>-</v>
      </c>
      <c r="N285" s="2"/>
      <c r="O285" s="2"/>
      <c r="P285" s="2"/>
      <c r="Q285" s="2"/>
      <c r="R285" s="2"/>
      <c r="S285" s="2"/>
      <c r="T285" s="2"/>
      <c r="U285" s="2"/>
      <c r="V285" s="2"/>
    </row>
    <row r="286">
      <c r="A286" s="162" t="s">
        <v>354</v>
      </c>
      <c r="B286" s="136" t="s">
        <v>188</v>
      </c>
      <c r="C286" s="166">
        <v>3.0</v>
      </c>
      <c r="D286" s="136">
        <v>13.0</v>
      </c>
      <c r="E286" s="136" t="s">
        <v>3791</v>
      </c>
      <c r="F286" s="161" t="s">
        <v>3790</v>
      </c>
      <c r="G286" s="7" t="s">
        <v>341</v>
      </c>
      <c r="H286" s="7" t="s">
        <v>30</v>
      </c>
      <c r="I286" s="160">
        <v>3.0</v>
      </c>
      <c r="J286" s="160" t="s">
        <v>370</v>
      </c>
      <c r="K286" s="162">
        <v>285.0</v>
      </c>
      <c r="L286" s="164" t="str">
        <f t="array" ref="L286">if(or(left(A286,3)="SAT",left(A286,4)="PSAT"),indirect(A286&amp;"!"&amp;if(C286=1,"C",if(C286=2,"G",if(C286=3,"K","ColError!")))&amp; if(B286="Reading &amp; Writing",D286+4, if(B286="Math",D286+35,"RowError!"))),iferror(vlookup(E286,vstack('SLT Uniques'!$B$5:$C$53,'SLT Uniques'!$F$5:$G$86),2,FALSE),"not found"))</f>
        <v/>
      </c>
      <c r="M286" s="164" t="str">
        <f t="shared" si="1"/>
        <v>-</v>
      </c>
      <c r="N286" s="2"/>
      <c r="O286" s="2"/>
      <c r="P286" s="2"/>
      <c r="Q286" s="2"/>
      <c r="R286" s="2"/>
      <c r="S286" s="2"/>
      <c r="T286" s="2"/>
      <c r="U286" s="2"/>
      <c r="V286" s="2"/>
    </row>
    <row r="287">
      <c r="A287" s="162" t="s">
        <v>354</v>
      </c>
      <c r="B287" s="136" t="s">
        <v>188</v>
      </c>
      <c r="C287" s="166">
        <v>3.0</v>
      </c>
      <c r="D287" s="136">
        <v>14.0</v>
      </c>
      <c r="E287" s="136" t="s">
        <v>2981</v>
      </c>
      <c r="F287" s="161" t="s">
        <v>2980</v>
      </c>
      <c r="G287" s="7" t="s">
        <v>339</v>
      </c>
      <c r="H287" s="7" t="s">
        <v>20</v>
      </c>
      <c r="I287" s="160">
        <v>3.0</v>
      </c>
      <c r="J287" s="160" t="s">
        <v>370</v>
      </c>
      <c r="K287" s="162">
        <v>286.0</v>
      </c>
      <c r="L287" s="164" t="str">
        <f t="array" ref="L287">if(or(left(A287,3)="SAT",left(A287,4)="PSAT"),indirect(A287&amp;"!"&amp;if(C287=1,"C",if(C287=2,"G",if(C287=3,"K","ColError!")))&amp; if(B287="Reading &amp; Writing",D287+4, if(B287="Math",D287+35,"RowError!"))),iferror(vlookup(E287,vstack('SLT Uniques'!$B$5:$C$53,'SLT Uniques'!$F$5:$G$86),2,FALSE),"not found"))</f>
        <v/>
      </c>
      <c r="M287" s="164" t="str">
        <f t="shared" si="1"/>
        <v>-</v>
      </c>
      <c r="N287" s="2"/>
      <c r="O287" s="2"/>
      <c r="P287" s="2"/>
      <c r="Q287" s="2"/>
      <c r="R287" s="2"/>
      <c r="S287" s="2"/>
      <c r="T287" s="2"/>
      <c r="U287" s="2"/>
      <c r="V287" s="2"/>
    </row>
    <row r="288">
      <c r="A288" s="162" t="s">
        <v>354</v>
      </c>
      <c r="B288" s="136" t="s">
        <v>188</v>
      </c>
      <c r="C288" s="166">
        <v>3.0</v>
      </c>
      <c r="D288" s="136">
        <v>15.0</v>
      </c>
      <c r="E288" s="136" t="s">
        <v>2819</v>
      </c>
      <c r="F288" s="161" t="s">
        <v>2818</v>
      </c>
      <c r="G288" s="7" t="s">
        <v>339</v>
      </c>
      <c r="H288" s="7" t="s">
        <v>18</v>
      </c>
      <c r="I288" s="160">
        <v>3.0</v>
      </c>
      <c r="J288" s="160" t="s">
        <v>2820</v>
      </c>
      <c r="K288" s="162">
        <v>287.0</v>
      </c>
      <c r="L288" s="164" t="str">
        <f t="array" ref="L288">if(or(left(A288,3)="SAT",left(A288,4)="PSAT"),indirect(A288&amp;"!"&amp;if(C288=1,"C",if(C288=2,"G",if(C288=3,"K","ColError!")))&amp; if(B288="Reading &amp; Writing",D288+4, if(B288="Math",D288+35,"RowError!"))),iferror(vlookup(E288,vstack('SLT Uniques'!$B$5:$C$53,'SLT Uniques'!$F$5:$G$86),2,FALSE),"not found"))</f>
        <v/>
      </c>
      <c r="M288" s="164" t="str">
        <f t="shared" si="1"/>
        <v>-</v>
      </c>
      <c r="N288" s="2"/>
      <c r="O288" s="2"/>
      <c r="P288" s="2"/>
      <c r="Q288" s="2"/>
      <c r="R288" s="2"/>
      <c r="S288" s="2"/>
      <c r="T288" s="2"/>
      <c r="U288" s="2"/>
      <c r="V288" s="2"/>
    </row>
    <row r="289">
      <c r="A289" s="162" t="s">
        <v>354</v>
      </c>
      <c r="B289" s="136" t="s">
        <v>188</v>
      </c>
      <c r="C289" s="166">
        <v>3.0</v>
      </c>
      <c r="D289" s="136">
        <v>16.0</v>
      </c>
      <c r="E289" s="136" t="s">
        <v>3943</v>
      </c>
      <c r="F289" s="161" t="s">
        <v>3942</v>
      </c>
      <c r="G289" s="7" t="s">
        <v>341</v>
      </c>
      <c r="H289" s="7" t="s">
        <v>10</v>
      </c>
      <c r="I289" s="160">
        <v>3.0</v>
      </c>
      <c r="J289" s="160" t="s">
        <v>2977</v>
      </c>
      <c r="K289" s="162">
        <v>288.0</v>
      </c>
      <c r="L289" s="164" t="str">
        <f t="array" ref="L289">if(or(left(A289,3)="SAT",left(A289,4)="PSAT"),indirect(A289&amp;"!"&amp;if(C289=1,"C",if(C289=2,"G",if(C289=3,"K","ColError!")))&amp; if(B289="Reading &amp; Writing",D289+4, if(B289="Math",D289+35,"RowError!"))),iferror(vlookup(E289,vstack('SLT Uniques'!$B$5:$C$53,'SLT Uniques'!$F$5:$G$86),2,FALSE),"not found"))</f>
        <v/>
      </c>
      <c r="M289" s="164" t="str">
        <f t="shared" si="1"/>
        <v>-</v>
      </c>
      <c r="N289" s="2"/>
      <c r="O289" s="2"/>
      <c r="P289" s="2"/>
      <c r="Q289" s="2"/>
      <c r="R289" s="2"/>
      <c r="S289" s="2"/>
      <c r="T289" s="2"/>
      <c r="U289" s="2"/>
      <c r="V289" s="2"/>
    </row>
    <row r="290">
      <c r="A290" s="162" t="s">
        <v>354</v>
      </c>
      <c r="B290" s="136" t="s">
        <v>188</v>
      </c>
      <c r="C290" s="166">
        <v>3.0</v>
      </c>
      <c r="D290" s="136">
        <v>17.0</v>
      </c>
      <c r="E290" s="136" t="s">
        <v>5058</v>
      </c>
      <c r="F290" s="161" t="s">
        <v>2989</v>
      </c>
      <c r="G290" s="7" t="s">
        <v>339</v>
      </c>
      <c r="H290" s="7" t="s">
        <v>20</v>
      </c>
      <c r="I290" s="160">
        <v>2.0</v>
      </c>
      <c r="J290" s="160" t="s">
        <v>373</v>
      </c>
      <c r="K290" s="162">
        <v>289.0</v>
      </c>
      <c r="L290" s="164" t="str">
        <f t="array" ref="L290">if(or(left(A290,3)="SAT",left(A290,4)="PSAT"),indirect(A290&amp;"!"&amp;if(C290=1,"C",if(C290=2,"G",if(C290=3,"K","ColError!")))&amp; if(B290="Reading &amp; Writing",D290+4, if(B290="Math",D290+35,"RowError!"))),iferror(vlookup(E290,vstack('SLT Uniques'!$B$5:$C$53,'SLT Uniques'!$F$5:$G$86),2,FALSE),"not found"))</f>
        <v/>
      </c>
      <c r="M290" s="164" t="str">
        <f t="shared" si="1"/>
        <v>-</v>
      </c>
      <c r="N290" s="2"/>
      <c r="O290" s="2"/>
      <c r="P290" s="2"/>
      <c r="Q290" s="2"/>
      <c r="R290" s="2"/>
      <c r="S290" s="2"/>
      <c r="T290" s="2"/>
      <c r="U290" s="2"/>
      <c r="V290" s="2"/>
    </row>
    <row r="291">
      <c r="A291" s="162" t="s">
        <v>354</v>
      </c>
      <c r="B291" s="136" t="s">
        <v>188</v>
      </c>
      <c r="C291" s="166">
        <v>3.0</v>
      </c>
      <c r="D291" s="136">
        <v>18.0</v>
      </c>
      <c r="E291" s="136" t="s">
        <v>4701</v>
      </c>
      <c r="F291" s="161" t="s">
        <v>4700</v>
      </c>
      <c r="G291" s="7" t="s">
        <v>344</v>
      </c>
      <c r="H291" s="7" t="s">
        <v>37</v>
      </c>
      <c r="I291" s="160">
        <v>3.0</v>
      </c>
      <c r="J291" s="160" t="s">
        <v>367</v>
      </c>
      <c r="K291" s="162">
        <v>290.0</v>
      </c>
      <c r="L291" s="164" t="str">
        <f t="array" ref="L291">if(or(left(A291,3)="SAT",left(A291,4)="PSAT"),indirect(A291&amp;"!"&amp;if(C291=1,"C",if(C291=2,"G",if(C291=3,"K","ColError!")))&amp; if(B291="Reading &amp; Writing",D291+4, if(B291="Math",D291+35,"RowError!"))),iferror(vlookup(E291,vstack('SLT Uniques'!$B$5:$C$53,'SLT Uniques'!$F$5:$G$86),2,FALSE),"not found"))</f>
        <v/>
      </c>
      <c r="M291" s="164" t="str">
        <f t="shared" si="1"/>
        <v>-</v>
      </c>
      <c r="N291" s="2"/>
      <c r="O291" s="2"/>
      <c r="P291" s="2"/>
      <c r="Q291" s="2"/>
      <c r="R291" s="2"/>
      <c r="S291" s="2"/>
      <c r="T291" s="2"/>
      <c r="U291" s="2"/>
      <c r="V291" s="2"/>
    </row>
    <row r="292">
      <c r="A292" s="162" t="s">
        <v>354</v>
      </c>
      <c r="B292" s="136" t="s">
        <v>188</v>
      </c>
      <c r="C292" s="166">
        <v>3.0</v>
      </c>
      <c r="D292" s="136">
        <v>19.0</v>
      </c>
      <c r="E292" s="136" t="s">
        <v>3163</v>
      </c>
      <c r="F292" s="161" t="s">
        <v>3162</v>
      </c>
      <c r="G292" s="7" t="s">
        <v>339</v>
      </c>
      <c r="H292" s="7" t="s">
        <v>20</v>
      </c>
      <c r="I292" s="160">
        <v>3.0</v>
      </c>
      <c r="J292" s="160" t="s">
        <v>370</v>
      </c>
      <c r="K292" s="162">
        <v>291.0</v>
      </c>
      <c r="L292" s="164" t="str">
        <f t="array" ref="L292">if(or(left(A292,3)="SAT",left(A292,4)="PSAT"),indirect(A292&amp;"!"&amp;if(C292=1,"C",if(C292=2,"G",if(C292=3,"K","ColError!")))&amp; if(B292="Reading &amp; Writing",D292+4, if(B292="Math",D292+35,"RowError!"))),iferror(vlookup(E292,vstack('SLT Uniques'!$B$5:$C$53,'SLT Uniques'!$F$5:$G$86),2,FALSE),"not found"))</f>
        <v/>
      </c>
      <c r="M292" s="164" t="str">
        <f t="shared" si="1"/>
        <v>-</v>
      </c>
      <c r="N292" s="2"/>
      <c r="O292" s="2"/>
      <c r="P292" s="2"/>
      <c r="Q292" s="2"/>
      <c r="R292" s="2"/>
      <c r="S292" s="2"/>
      <c r="T292" s="2"/>
      <c r="U292" s="2"/>
      <c r="V292" s="2"/>
    </row>
    <row r="293">
      <c r="A293" s="162" t="s">
        <v>354</v>
      </c>
      <c r="B293" s="136" t="s">
        <v>188</v>
      </c>
      <c r="C293" s="166">
        <v>3.0</v>
      </c>
      <c r="D293" s="136">
        <v>20.0</v>
      </c>
      <c r="E293" s="136" t="s">
        <v>3125</v>
      </c>
      <c r="F293" s="161" t="s">
        <v>3124</v>
      </c>
      <c r="G293" s="7" t="s">
        <v>339</v>
      </c>
      <c r="H293" s="7" t="s">
        <v>42</v>
      </c>
      <c r="I293" s="160">
        <v>3.0</v>
      </c>
      <c r="J293" s="160" t="s">
        <v>3126</v>
      </c>
      <c r="K293" s="162">
        <v>292.0</v>
      </c>
      <c r="L293" s="164" t="str">
        <f t="array" ref="L293">if(or(left(A293,3)="SAT",left(A293,4)="PSAT"),indirect(A293&amp;"!"&amp;if(C293=1,"C",if(C293=2,"G",if(C293=3,"K","ColError!")))&amp; if(B293="Reading &amp; Writing",D293+4, if(B293="Math",D293+35,"RowError!"))),iferror(vlookup(E293,vstack('SLT Uniques'!$B$5:$C$53,'SLT Uniques'!$F$5:$G$86),2,FALSE),"not found"))</f>
        <v/>
      </c>
      <c r="M293" s="164" t="str">
        <f t="shared" si="1"/>
        <v>-</v>
      </c>
      <c r="N293" s="2"/>
      <c r="O293" s="2"/>
      <c r="P293" s="2"/>
      <c r="Q293" s="2"/>
      <c r="R293" s="2"/>
      <c r="S293" s="2"/>
      <c r="T293" s="2"/>
      <c r="U293" s="2"/>
      <c r="V293" s="2"/>
    </row>
    <row r="294">
      <c r="A294" s="162" t="s">
        <v>354</v>
      </c>
      <c r="B294" s="136" t="s">
        <v>188</v>
      </c>
      <c r="C294" s="166">
        <v>3.0</v>
      </c>
      <c r="D294" s="136">
        <v>21.0</v>
      </c>
      <c r="E294" s="136" t="s">
        <v>3804</v>
      </c>
      <c r="F294" s="161" t="s">
        <v>3803</v>
      </c>
      <c r="G294" s="7" t="s">
        <v>341</v>
      </c>
      <c r="H294" s="7" t="s">
        <v>342</v>
      </c>
      <c r="I294" s="160">
        <v>3.0</v>
      </c>
      <c r="J294" s="160" t="s">
        <v>373</v>
      </c>
      <c r="K294" s="162">
        <v>293.0</v>
      </c>
      <c r="L294" s="164" t="str">
        <f t="array" ref="L294">if(or(left(A294,3)="SAT",left(A294,4)="PSAT"),indirect(A294&amp;"!"&amp;if(C294=1,"C",if(C294=2,"G",if(C294=3,"K","ColError!")))&amp; if(B294="Reading &amp; Writing",D294+4, if(B294="Math",D294+35,"RowError!"))),iferror(vlookup(E294,vstack('SLT Uniques'!$B$5:$C$53,'SLT Uniques'!$F$5:$G$86),2,FALSE),"not found"))</f>
        <v/>
      </c>
      <c r="M294" s="164" t="str">
        <f t="shared" si="1"/>
        <v>-</v>
      </c>
      <c r="N294" s="2"/>
      <c r="O294" s="2"/>
      <c r="P294" s="2"/>
      <c r="Q294" s="2"/>
      <c r="R294" s="2"/>
      <c r="S294" s="2"/>
      <c r="T294" s="2"/>
      <c r="U294" s="2"/>
      <c r="V294" s="2"/>
    </row>
    <row r="295">
      <c r="A295" s="162" t="s">
        <v>354</v>
      </c>
      <c r="B295" s="136" t="s">
        <v>188</v>
      </c>
      <c r="C295" s="166">
        <v>3.0</v>
      </c>
      <c r="D295" s="136">
        <v>22.0</v>
      </c>
      <c r="E295" s="136" t="s">
        <v>3616</v>
      </c>
      <c r="F295" s="161" t="s">
        <v>3615</v>
      </c>
      <c r="G295" s="7" t="s">
        <v>341</v>
      </c>
      <c r="H295" s="7" t="s">
        <v>30</v>
      </c>
      <c r="I295" s="160">
        <v>3.0</v>
      </c>
      <c r="J295" s="160" t="s">
        <v>373</v>
      </c>
      <c r="K295" s="162">
        <v>294.0</v>
      </c>
      <c r="L295" s="164" t="str">
        <f t="array" ref="L295">if(or(left(A295,3)="SAT",left(A295,4)="PSAT"),indirect(A295&amp;"!"&amp;if(C295=1,"C",if(C295=2,"G",if(C295=3,"K","ColError!")))&amp; if(B295="Reading &amp; Writing",D295+4, if(B295="Math",D295+35,"RowError!"))),iferror(vlookup(E295,vstack('SLT Uniques'!$B$5:$C$53,'SLT Uniques'!$F$5:$G$86),2,FALSE),"not found"))</f>
        <v/>
      </c>
      <c r="M295" s="164" t="str">
        <f t="shared" si="1"/>
        <v>-</v>
      </c>
      <c r="N295" s="2"/>
      <c r="O295" s="2"/>
      <c r="P295" s="2"/>
      <c r="Q295" s="2"/>
      <c r="R295" s="2"/>
      <c r="S295" s="2"/>
      <c r="T295" s="2"/>
      <c r="U295" s="2"/>
      <c r="V295" s="2"/>
    </row>
    <row r="296">
      <c r="A296" s="162" t="s">
        <v>355</v>
      </c>
      <c r="B296" s="136" t="s">
        <v>187</v>
      </c>
      <c r="C296" s="166">
        <v>1.0</v>
      </c>
      <c r="D296" s="136">
        <v>1.0</v>
      </c>
      <c r="E296" s="136" t="s">
        <v>941</v>
      </c>
      <c r="F296" s="161" t="s">
        <v>940</v>
      </c>
      <c r="G296" s="7" t="s">
        <v>331</v>
      </c>
      <c r="H296" s="7" t="s">
        <v>47</v>
      </c>
      <c r="I296" s="160">
        <v>1.0</v>
      </c>
      <c r="J296" s="160" t="s">
        <v>367</v>
      </c>
      <c r="K296" s="162">
        <v>295.0</v>
      </c>
      <c r="L296" s="164" t="str">
        <f t="array" ref="L296">if(or(left(A296,3)="SAT",left(A296,4)="PSAT"),indirect(A296&amp;"!"&amp;if(C296=1,"C",if(C296=2,"G",if(C296=3,"K","ColError!")))&amp; if(B296="Reading &amp; Writing",D296+4, if(B296="Math",D296+35,"RowError!"))),iferror(vlookup(E296,vstack('SLT Uniques'!$B$5:$C$53,'SLT Uniques'!$F$5:$G$86),2,FALSE),"not found"))</f>
        <v/>
      </c>
      <c r="M296" s="164" t="str">
        <f t="shared" si="1"/>
        <v>-</v>
      </c>
      <c r="N296" s="2"/>
      <c r="O296" s="2"/>
      <c r="P296" s="2"/>
      <c r="Q296" s="2"/>
      <c r="R296" s="2"/>
      <c r="S296" s="2"/>
      <c r="T296" s="2"/>
      <c r="U296" s="2"/>
      <c r="V296" s="2"/>
    </row>
    <row r="297">
      <c r="A297" s="162" t="s">
        <v>355</v>
      </c>
      <c r="B297" s="136" t="s">
        <v>187</v>
      </c>
      <c r="C297" s="166">
        <v>1.0</v>
      </c>
      <c r="D297" s="136">
        <v>2.0</v>
      </c>
      <c r="E297" s="136" t="s">
        <v>1260</v>
      </c>
      <c r="F297" s="161" t="s">
        <v>1259</v>
      </c>
      <c r="G297" s="7" t="s">
        <v>331</v>
      </c>
      <c r="H297" s="7" t="s">
        <v>47</v>
      </c>
      <c r="I297" s="160">
        <v>2.0</v>
      </c>
      <c r="J297" s="160" t="s">
        <v>373</v>
      </c>
      <c r="K297" s="162">
        <v>296.0</v>
      </c>
      <c r="L297" s="164" t="str">
        <f t="array" ref="L297">if(or(left(A297,3)="SAT",left(A297,4)="PSAT"),indirect(A297&amp;"!"&amp;if(C297=1,"C",if(C297=2,"G",if(C297=3,"K","ColError!")))&amp; if(B297="Reading &amp; Writing",D297+4, if(B297="Math",D297+35,"RowError!"))),iferror(vlookup(E297,vstack('SLT Uniques'!$B$5:$C$53,'SLT Uniques'!$F$5:$G$86),2,FALSE),"not found"))</f>
        <v/>
      </c>
      <c r="M297" s="164" t="str">
        <f t="shared" si="1"/>
        <v>-</v>
      </c>
      <c r="N297" s="2"/>
      <c r="O297" s="2"/>
      <c r="P297" s="2"/>
      <c r="Q297" s="2"/>
      <c r="R297" s="2"/>
      <c r="S297" s="2"/>
      <c r="T297" s="2"/>
      <c r="U297" s="2"/>
      <c r="V297" s="2"/>
    </row>
    <row r="298">
      <c r="A298" s="162" t="s">
        <v>355</v>
      </c>
      <c r="B298" s="136" t="s">
        <v>187</v>
      </c>
      <c r="C298" s="166">
        <v>1.0</v>
      </c>
      <c r="D298" s="136">
        <v>3.0</v>
      </c>
      <c r="E298" s="136" t="s">
        <v>1617</v>
      </c>
      <c r="F298" s="161" t="s">
        <v>1616</v>
      </c>
      <c r="G298" s="7" t="s">
        <v>331</v>
      </c>
      <c r="H298" s="7" t="s">
        <v>47</v>
      </c>
      <c r="I298" s="160">
        <v>2.0</v>
      </c>
      <c r="J298" s="160" t="s">
        <v>380</v>
      </c>
      <c r="K298" s="162">
        <v>297.0</v>
      </c>
      <c r="L298" s="164" t="str">
        <f t="array" ref="L298">if(or(left(A298,3)="SAT",left(A298,4)="PSAT"),indirect(A298&amp;"!"&amp;if(C298=1,"C",if(C298=2,"G",if(C298=3,"K","ColError!")))&amp; if(B298="Reading &amp; Writing",D298+4, if(B298="Math",D298+35,"RowError!"))),iferror(vlookup(E298,vstack('SLT Uniques'!$B$5:$C$53,'SLT Uniques'!$F$5:$G$86),2,FALSE),"not found"))</f>
        <v/>
      </c>
      <c r="M298" s="164" t="str">
        <f t="shared" si="1"/>
        <v>-</v>
      </c>
      <c r="N298" s="2"/>
      <c r="O298" s="2"/>
      <c r="P298" s="2"/>
      <c r="Q298" s="2"/>
      <c r="R298" s="2"/>
      <c r="S298" s="2"/>
      <c r="T298" s="2"/>
      <c r="U298" s="2"/>
      <c r="V298" s="2"/>
    </row>
    <row r="299">
      <c r="A299" s="162" t="s">
        <v>355</v>
      </c>
      <c r="B299" s="136" t="s">
        <v>187</v>
      </c>
      <c r="C299" s="166">
        <v>1.0</v>
      </c>
      <c r="D299" s="136">
        <v>4.0</v>
      </c>
      <c r="E299" s="136" t="s">
        <v>993</v>
      </c>
      <c r="F299" s="161" t="s">
        <v>992</v>
      </c>
      <c r="G299" s="7" t="s">
        <v>331</v>
      </c>
      <c r="H299" s="7" t="s">
        <v>47</v>
      </c>
      <c r="I299" s="160">
        <v>2.0</v>
      </c>
      <c r="J299" s="160" t="s">
        <v>367</v>
      </c>
      <c r="K299" s="162">
        <v>298.0</v>
      </c>
      <c r="L299" s="164" t="str">
        <f t="array" ref="L299">if(or(left(A299,3)="SAT",left(A299,4)="PSAT"),indirect(A299&amp;"!"&amp;if(C299=1,"C",if(C299=2,"G",if(C299=3,"K","ColError!")))&amp; if(B299="Reading &amp; Writing",D299+4, if(B299="Math",D299+35,"RowError!"))),iferror(vlookup(E299,vstack('SLT Uniques'!$B$5:$C$53,'SLT Uniques'!$F$5:$G$86),2,FALSE),"not found"))</f>
        <v/>
      </c>
      <c r="M299" s="164" t="str">
        <f t="shared" si="1"/>
        <v>-</v>
      </c>
      <c r="N299" s="2"/>
      <c r="O299" s="2"/>
      <c r="P299" s="2"/>
      <c r="Q299" s="2"/>
      <c r="R299" s="2"/>
      <c r="S299" s="2"/>
      <c r="T299" s="2"/>
      <c r="U299" s="2"/>
      <c r="V299" s="2"/>
    </row>
    <row r="300">
      <c r="A300" s="162" t="s">
        <v>355</v>
      </c>
      <c r="B300" s="136" t="s">
        <v>187</v>
      </c>
      <c r="C300" s="166">
        <v>1.0</v>
      </c>
      <c r="D300" s="136">
        <v>5.0</v>
      </c>
      <c r="E300" s="136" t="s">
        <v>967</v>
      </c>
      <c r="F300" s="161" t="s">
        <v>966</v>
      </c>
      <c r="G300" s="7" t="s">
        <v>331</v>
      </c>
      <c r="H300" s="7" t="s">
        <v>47</v>
      </c>
      <c r="I300" s="160">
        <v>2.0</v>
      </c>
      <c r="J300" s="160" t="s">
        <v>370</v>
      </c>
      <c r="K300" s="162">
        <v>299.0</v>
      </c>
      <c r="L300" s="164" t="str">
        <f t="array" ref="L300">if(or(left(A300,3)="SAT",left(A300,4)="PSAT"),indirect(A300&amp;"!"&amp;if(C300=1,"C",if(C300=2,"G",if(C300=3,"K","ColError!")))&amp; if(B300="Reading &amp; Writing",D300+4, if(B300="Math",D300+35,"RowError!"))),iferror(vlookup(E300,vstack('SLT Uniques'!$B$5:$C$53,'SLT Uniques'!$F$5:$G$86),2,FALSE),"not found"))</f>
        <v/>
      </c>
      <c r="M300" s="164" t="str">
        <f t="shared" si="1"/>
        <v>-</v>
      </c>
      <c r="N300" s="2"/>
      <c r="O300" s="2"/>
      <c r="P300" s="2"/>
      <c r="Q300" s="2"/>
      <c r="R300" s="2"/>
      <c r="S300" s="2"/>
      <c r="T300" s="2"/>
      <c r="U300" s="2"/>
      <c r="V300" s="2"/>
    </row>
    <row r="301">
      <c r="A301" s="162" t="s">
        <v>355</v>
      </c>
      <c r="B301" s="136" t="s">
        <v>187</v>
      </c>
      <c r="C301" s="166">
        <v>1.0</v>
      </c>
      <c r="D301" s="136">
        <v>6.0</v>
      </c>
      <c r="E301" s="136" t="s">
        <v>1388</v>
      </c>
      <c r="F301" s="161" t="s">
        <v>1387</v>
      </c>
      <c r="G301" s="7" t="s">
        <v>331</v>
      </c>
      <c r="H301" s="7" t="s">
        <v>332</v>
      </c>
      <c r="I301" s="160">
        <v>2.0</v>
      </c>
      <c r="J301" s="160" t="s">
        <v>373</v>
      </c>
      <c r="K301" s="162">
        <v>300.0</v>
      </c>
      <c r="L301" s="164" t="str">
        <f t="array" ref="L301">if(or(left(A301,3)="SAT",left(A301,4)="PSAT"),indirect(A301&amp;"!"&amp;if(C301=1,"C",if(C301=2,"G",if(C301=3,"K","ColError!")))&amp; if(B301="Reading &amp; Writing",D301+4, if(B301="Math",D301+35,"RowError!"))),iferror(vlookup(E301,vstack('SLT Uniques'!$B$5:$C$53,'SLT Uniques'!$F$5:$G$86),2,FALSE),"not found"))</f>
        <v/>
      </c>
      <c r="M301" s="164" t="str">
        <f t="shared" si="1"/>
        <v>-</v>
      </c>
      <c r="N301" s="2"/>
      <c r="O301" s="2"/>
      <c r="P301" s="2"/>
      <c r="Q301" s="2"/>
      <c r="R301" s="2"/>
      <c r="S301" s="2"/>
      <c r="T301" s="2"/>
      <c r="U301" s="2"/>
      <c r="V301" s="2"/>
    </row>
    <row r="302">
      <c r="A302" s="162" t="s">
        <v>355</v>
      </c>
      <c r="B302" s="176" t="s">
        <v>187</v>
      </c>
      <c r="C302" s="166">
        <v>1.0</v>
      </c>
      <c r="D302" s="136">
        <v>7.0</v>
      </c>
      <c r="E302" s="136" t="s">
        <v>382</v>
      </c>
      <c r="F302" s="161" t="s">
        <v>381</v>
      </c>
      <c r="G302" s="7" t="s">
        <v>329</v>
      </c>
      <c r="H302" s="7" t="s">
        <v>5</v>
      </c>
      <c r="I302" s="160">
        <v>2.0</v>
      </c>
      <c r="J302" s="160" t="s">
        <v>370</v>
      </c>
      <c r="K302" s="162">
        <v>301.0</v>
      </c>
      <c r="L302" s="164" t="str">
        <f t="array" ref="L302">if(or(left(A302,3)="SAT",left(A302,4)="PSAT"),indirect(A302&amp;"!"&amp;if(C302=1,"C",if(C302=2,"G",if(C302=3,"K","ColError!")))&amp; if(B302="Reading &amp; Writing",D302+4, if(B302="Math",D302+35,"RowError!"))),iferror(vlookup(E302,vstack('SLT Uniques'!$B$5:$C$53,'SLT Uniques'!$F$5:$G$86),2,FALSE),"not found"))</f>
        <v/>
      </c>
      <c r="M302" s="164" t="str">
        <f t="shared" si="1"/>
        <v>-</v>
      </c>
      <c r="N302" s="2"/>
      <c r="O302" s="2"/>
      <c r="P302" s="2"/>
      <c r="Q302" s="2"/>
      <c r="R302" s="2"/>
      <c r="S302" s="2"/>
      <c r="T302" s="2"/>
      <c r="U302" s="2"/>
      <c r="V302" s="2"/>
    </row>
    <row r="303">
      <c r="A303" s="162" t="s">
        <v>355</v>
      </c>
      <c r="B303" s="176" t="s">
        <v>187</v>
      </c>
      <c r="C303" s="166">
        <v>1.0</v>
      </c>
      <c r="D303" s="136">
        <v>8.0</v>
      </c>
      <c r="E303" s="136" t="s">
        <v>932</v>
      </c>
      <c r="F303" s="161" t="s">
        <v>931</v>
      </c>
      <c r="G303" s="7" t="s">
        <v>329</v>
      </c>
      <c r="H303" s="7" t="s">
        <v>5</v>
      </c>
      <c r="I303" s="160">
        <v>2.0</v>
      </c>
      <c r="J303" s="160" t="s">
        <v>370</v>
      </c>
      <c r="K303" s="162">
        <v>302.0</v>
      </c>
      <c r="L303" s="164" t="str">
        <f t="array" ref="L303">if(or(left(A303,3)="SAT",left(A303,4)="PSAT"),indirect(A303&amp;"!"&amp;if(C303=1,"C",if(C303=2,"G",if(C303=3,"K","ColError!")))&amp; if(B303="Reading &amp; Writing",D303+4, if(B303="Math",D303+35,"RowError!"))),iferror(vlookup(E303,vstack('SLT Uniques'!$B$5:$C$53,'SLT Uniques'!$F$5:$G$86),2,FALSE),"not found"))</f>
        <v/>
      </c>
      <c r="M303" s="164" t="str">
        <f t="shared" si="1"/>
        <v>-</v>
      </c>
      <c r="N303" s="2"/>
      <c r="O303" s="2"/>
      <c r="P303" s="2"/>
      <c r="Q303" s="2"/>
      <c r="R303" s="2"/>
      <c r="S303" s="2"/>
      <c r="T303" s="2"/>
      <c r="U303" s="2"/>
      <c r="V303" s="2"/>
    </row>
    <row r="304">
      <c r="A304" s="162" t="s">
        <v>355</v>
      </c>
      <c r="B304" s="176" t="s">
        <v>187</v>
      </c>
      <c r="C304" s="166">
        <v>1.0</v>
      </c>
      <c r="D304" s="136">
        <v>9.0</v>
      </c>
      <c r="E304" s="136" t="s">
        <v>882</v>
      </c>
      <c r="F304" s="161" t="s">
        <v>881</v>
      </c>
      <c r="G304" s="7" t="s">
        <v>329</v>
      </c>
      <c r="H304" s="7" t="s">
        <v>5</v>
      </c>
      <c r="I304" s="160">
        <v>2.0</v>
      </c>
      <c r="J304" s="160" t="s">
        <v>370</v>
      </c>
      <c r="K304" s="162">
        <v>303.0</v>
      </c>
      <c r="L304" s="164" t="str">
        <f t="array" ref="L304">if(or(left(A304,3)="SAT",left(A304,4)="PSAT"),indirect(A304&amp;"!"&amp;if(C304=1,"C",if(C304=2,"G",if(C304=3,"K","ColError!")))&amp; if(B304="Reading &amp; Writing",D304+4, if(B304="Math",D304+35,"RowError!"))),iferror(vlookup(E304,vstack('SLT Uniques'!$B$5:$C$53,'SLT Uniques'!$F$5:$G$86),2,FALSE),"not found"))</f>
        <v/>
      </c>
      <c r="M304" s="164" t="str">
        <f t="shared" si="1"/>
        <v>-</v>
      </c>
      <c r="N304" s="2"/>
      <c r="O304" s="2"/>
      <c r="P304" s="2"/>
      <c r="Q304" s="2"/>
      <c r="R304" s="2"/>
      <c r="S304" s="2"/>
      <c r="T304" s="2"/>
      <c r="U304" s="2"/>
      <c r="V304" s="2"/>
    </row>
    <row r="305">
      <c r="A305" s="162" t="s">
        <v>355</v>
      </c>
      <c r="B305" s="176" t="s">
        <v>187</v>
      </c>
      <c r="C305" s="166">
        <v>1.0</v>
      </c>
      <c r="D305" s="136">
        <v>10.0</v>
      </c>
      <c r="E305" s="136" t="s">
        <v>448</v>
      </c>
      <c r="F305" s="161" t="s">
        <v>447</v>
      </c>
      <c r="G305" s="7" t="s">
        <v>329</v>
      </c>
      <c r="H305" s="7" t="s">
        <v>7</v>
      </c>
      <c r="I305" s="160">
        <v>3.0</v>
      </c>
      <c r="J305" s="160" t="s">
        <v>373</v>
      </c>
      <c r="K305" s="162">
        <v>304.0</v>
      </c>
      <c r="L305" s="164" t="str">
        <f t="array" ref="L305">if(or(left(A305,3)="SAT",left(A305,4)="PSAT"),indirect(A305&amp;"!"&amp;if(C305=1,"C",if(C305=2,"G",if(C305=3,"K","ColError!")))&amp; if(B305="Reading &amp; Writing",D305+4, if(B305="Math",D305+35,"RowError!"))),iferror(vlookup(E305,vstack('SLT Uniques'!$B$5:$C$53,'SLT Uniques'!$F$5:$G$86),2,FALSE),"not found"))</f>
        <v/>
      </c>
      <c r="M305" s="164" t="str">
        <f t="shared" si="1"/>
        <v>-</v>
      </c>
      <c r="N305" s="2"/>
      <c r="O305" s="2"/>
      <c r="P305" s="2"/>
      <c r="Q305" s="2"/>
      <c r="R305" s="2"/>
      <c r="S305" s="2"/>
      <c r="T305" s="2"/>
      <c r="U305" s="2"/>
      <c r="V305" s="2"/>
    </row>
    <row r="306">
      <c r="A306" s="162" t="s">
        <v>355</v>
      </c>
      <c r="B306" s="136" t="s">
        <v>187</v>
      </c>
      <c r="C306" s="166">
        <v>1.0</v>
      </c>
      <c r="D306" s="136">
        <v>11.0</v>
      </c>
      <c r="E306" s="136" t="s">
        <v>886</v>
      </c>
      <c r="F306" s="161" t="s">
        <v>885</v>
      </c>
      <c r="G306" s="7" t="s">
        <v>329</v>
      </c>
      <c r="H306" s="7" t="s">
        <v>14</v>
      </c>
      <c r="I306" s="160">
        <v>2.0</v>
      </c>
      <c r="J306" s="160" t="s">
        <v>370</v>
      </c>
      <c r="K306" s="162">
        <v>305.0</v>
      </c>
      <c r="L306" s="164" t="str">
        <f t="array" ref="L306">if(or(left(A306,3)="SAT",left(A306,4)="PSAT"),indirect(A306&amp;"!"&amp;if(C306=1,"C",if(C306=2,"G",if(C306=3,"K","ColError!")))&amp; if(B306="Reading &amp; Writing",D306+4, if(B306="Math",D306+35,"RowError!"))),iferror(vlookup(E306,vstack('SLT Uniques'!$B$5:$C$53,'SLT Uniques'!$F$5:$G$86),2,FALSE),"not found"))</f>
        <v/>
      </c>
      <c r="M306" s="164" t="str">
        <f t="shared" si="1"/>
        <v>-</v>
      </c>
      <c r="N306" s="2"/>
      <c r="O306" s="2"/>
      <c r="P306" s="2"/>
      <c r="Q306" s="2"/>
      <c r="R306" s="2"/>
      <c r="S306" s="2"/>
      <c r="T306" s="2"/>
      <c r="U306" s="2"/>
      <c r="V306" s="2"/>
    </row>
    <row r="307">
      <c r="A307" s="162" t="s">
        <v>355</v>
      </c>
      <c r="B307" s="136" t="s">
        <v>187</v>
      </c>
      <c r="C307" s="166">
        <v>1.0</v>
      </c>
      <c r="D307" s="136">
        <v>12.0</v>
      </c>
      <c r="E307" s="136" t="s">
        <v>805</v>
      </c>
      <c r="F307" s="161" t="s">
        <v>804</v>
      </c>
      <c r="G307" s="7" t="s">
        <v>329</v>
      </c>
      <c r="H307" s="7" t="s">
        <v>14</v>
      </c>
      <c r="I307" s="160">
        <v>2.0</v>
      </c>
      <c r="J307" s="160" t="s">
        <v>367</v>
      </c>
      <c r="K307" s="162">
        <v>306.0</v>
      </c>
      <c r="L307" s="164" t="str">
        <f t="array" ref="L307">if(or(left(A307,3)="SAT",left(A307,4)="PSAT"),indirect(A307&amp;"!"&amp;if(C307=1,"C",if(C307=2,"G",if(C307=3,"K","ColError!")))&amp; if(B307="Reading &amp; Writing",D307+4, if(B307="Math",D307+35,"RowError!"))),iferror(vlookup(E307,vstack('SLT Uniques'!$B$5:$C$53,'SLT Uniques'!$F$5:$G$86),2,FALSE),"not found"))</f>
        <v/>
      </c>
      <c r="M307" s="164" t="str">
        <f t="shared" si="1"/>
        <v>-</v>
      </c>
      <c r="N307" s="2"/>
      <c r="O307" s="2"/>
      <c r="P307" s="2"/>
      <c r="Q307" s="2"/>
      <c r="R307" s="2"/>
      <c r="S307" s="2"/>
      <c r="T307" s="2"/>
      <c r="U307" s="2"/>
      <c r="V307" s="2"/>
    </row>
    <row r="308">
      <c r="A308" s="162" t="s">
        <v>355</v>
      </c>
      <c r="B308" s="136" t="s">
        <v>187</v>
      </c>
      <c r="C308" s="166">
        <v>1.0</v>
      </c>
      <c r="D308" s="136">
        <v>13.0</v>
      </c>
      <c r="E308" s="136" t="s">
        <v>410</v>
      </c>
      <c r="F308" s="161" t="s">
        <v>409</v>
      </c>
      <c r="G308" s="7" t="s">
        <v>329</v>
      </c>
      <c r="H308" s="7" t="s">
        <v>14</v>
      </c>
      <c r="I308" s="160">
        <v>3.0</v>
      </c>
      <c r="J308" s="160" t="s">
        <v>370</v>
      </c>
      <c r="K308" s="162">
        <v>307.0</v>
      </c>
      <c r="L308" s="164" t="str">
        <f t="array" ref="L308">if(or(left(A308,3)="SAT",left(A308,4)="PSAT"),indirect(A308&amp;"!"&amp;if(C308=1,"C",if(C308=2,"G",if(C308=3,"K","ColError!")))&amp; if(B308="Reading &amp; Writing",D308+4, if(B308="Math",D308+35,"RowError!"))),iferror(vlookup(E308,vstack('SLT Uniques'!$B$5:$C$53,'SLT Uniques'!$F$5:$G$86),2,FALSE),"not found"))</f>
        <v/>
      </c>
      <c r="M308" s="164" t="str">
        <f t="shared" si="1"/>
        <v>-</v>
      </c>
      <c r="N308" s="2"/>
      <c r="O308" s="2"/>
      <c r="P308" s="2"/>
      <c r="Q308" s="2"/>
      <c r="R308" s="2"/>
      <c r="S308" s="2"/>
      <c r="T308" s="2"/>
      <c r="U308" s="2"/>
      <c r="V308" s="2"/>
    </row>
    <row r="309">
      <c r="A309" s="162" t="s">
        <v>355</v>
      </c>
      <c r="B309" s="136" t="s">
        <v>187</v>
      </c>
      <c r="C309" s="166">
        <v>1.0</v>
      </c>
      <c r="D309" s="136">
        <v>14.0</v>
      </c>
      <c r="E309" s="136" t="s">
        <v>2806</v>
      </c>
      <c r="F309" s="161" t="s">
        <v>2805</v>
      </c>
      <c r="G309" s="7" t="s">
        <v>334</v>
      </c>
      <c r="H309" s="7" t="s">
        <v>4</v>
      </c>
      <c r="I309" s="160">
        <v>2.0</v>
      </c>
      <c r="J309" s="160" t="s">
        <v>380</v>
      </c>
      <c r="K309" s="162">
        <v>308.0</v>
      </c>
      <c r="L309" s="164" t="str">
        <f t="array" ref="L309">if(or(left(A309,3)="SAT",left(A309,4)="PSAT"),indirect(A309&amp;"!"&amp;if(C309=1,"C",if(C309=2,"G",if(C309=3,"K","ColError!")))&amp; if(B309="Reading &amp; Writing",D309+4, if(B309="Math",D309+35,"RowError!"))),iferror(vlookup(E309,vstack('SLT Uniques'!$B$5:$C$53,'SLT Uniques'!$F$5:$G$86),2,FALSE),"not found"))</f>
        <v/>
      </c>
      <c r="M309" s="164" t="str">
        <f t="shared" si="1"/>
        <v>-</v>
      </c>
      <c r="N309" s="2"/>
      <c r="O309" s="2"/>
      <c r="P309" s="2"/>
      <c r="Q309" s="2"/>
      <c r="R309" s="2"/>
      <c r="S309" s="2"/>
      <c r="T309" s="2"/>
      <c r="U309" s="2"/>
      <c r="V309" s="2"/>
    </row>
    <row r="310">
      <c r="A310" s="162" t="s">
        <v>355</v>
      </c>
      <c r="B310" s="136" t="s">
        <v>187</v>
      </c>
      <c r="C310" s="166">
        <v>1.0</v>
      </c>
      <c r="D310" s="136">
        <v>15.0</v>
      </c>
      <c r="E310" s="136" t="s">
        <v>2550</v>
      </c>
      <c r="F310" s="161" t="s">
        <v>2549</v>
      </c>
      <c r="G310" s="7" t="s">
        <v>334</v>
      </c>
      <c r="H310" s="7" t="s">
        <v>11</v>
      </c>
      <c r="I310" s="160">
        <v>2.0</v>
      </c>
      <c r="J310" s="160" t="s">
        <v>370</v>
      </c>
      <c r="K310" s="162">
        <v>309.0</v>
      </c>
      <c r="L310" s="164" t="str">
        <f t="array" ref="L310">if(or(left(A310,3)="SAT",left(A310,4)="PSAT"),indirect(A310&amp;"!"&amp;if(C310=1,"C",if(C310=2,"G",if(C310=3,"K","ColError!")))&amp; if(B310="Reading &amp; Writing",D310+4, if(B310="Math",D310+35,"RowError!"))),iferror(vlookup(E310,vstack('SLT Uniques'!$B$5:$C$53,'SLT Uniques'!$F$5:$G$86),2,FALSE),"not found"))</f>
        <v/>
      </c>
      <c r="M310" s="164" t="str">
        <f t="shared" si="1"/>
        <v>-</v>
      </c>
      <c r="N310" s="2"/>
      <c r="O310" s="2"/>
      <c r="P310" s="2"/>
      <c r="Q310" s="2"/>
      <c r="R310" s="2"/>
      <c r="S310" s="2"/>
      <c r="T310" s="2"/>
      <c r="U310" s="2"/>
      <c r="V310" s="2"/>
    </row>
    <row r="311">
      <c r="A311" s="162" t="s">
        <v>355</v>
      </c>
      <c r="B311" s="136" t="s">
        <v>187</v>
      </c>
      <c r="C311" s="166">
        <v>1.0</v>
      </c>
      <c r="D311" s="136">
        <v>16.0</v>
      </c>
      <c r="E311" s="136" t="s">
        <v>2657</v>
      </c>
      <c r="F311" s="161" t="s">
        <v>2656</v>
      </c>
      <c r="G311" s="7" t="s">
        <v>334</v>
      </c>
      <c r="H311" s="7" t="s">
        <v>4</v>
      </c>
      <c r="I311" s="160">
        <v>2.0</v>
      </c>
      <c r="J311" s="160" t="s">
        <v>373</v>
      </c>
      <c r="K311" s="162">
        <v>310.0</v>
      </c>
      <c r="L311" s="164" t="str">
        <f t="array" ref="L311">if(or(left(A311,3)="SAT",left(A311,4)="PSAT"),indirect(A311&amp;"!"&amp;if(C311=1,"C",if(C311=2,"G",if(C311=3,"K","ColError!")))&amp; if(B311="Reading &amp; Writing",D311+4, if(B311="Math",D311+35,"RowError!"))),iferror(vlookup(E311,vstack('SLT Uniques'!$B$5:$C$53,'SLT Uniques'!$F$5:$G$86),2,FALSE),"not found"))</f>
        <v/>
      </c>
      <c r="M311" s="164" t="str">
        <f t="shared" si="1"/>
        <v>-</v>
      </c>
      <c r="N311" s="2"/>
      <c r="O311" s="2"/>
      <c r="P311" s="2"/>
      <c r="Q311" s="2"/>
      <c r="R311" s="2"/>
      <c r="S311" s="2"/>
      <c r="T311" s="2"/>
      <c r="U311" s="2"/>
      <c r="V311" s="2"/>
    </row>
    <row r="312">
      <c r="A312" s="162" t="s">
        <v>355</v>
      </c>
      <c r="B312" s="136" t="s">
        <v>187</v>
      </c>
      <c r="C312" s="166">
        <v>1.0</v>
      </c>
      <c r="D312" s="136">
        <v>17.0</v>
      </c>
      <c r="E312" s="136" t="s">
        <v>2443</v>
      </c>
      <c r="F312" s="161" t="s">
        <v>2442</v>
      </c>
      <c r="G312" s="7" t="s">
        <v>334</v>
      </c>
      <c r="H312" s="7" t="s">
        <v>11</v>
      </c>
      <c r="I312" s="160">
        <v>2.0</v>
      </c>
      <c r="J312" s="160" t="s">
        <v>373</v>
      </c>
      <c r="K312" s="162">
        <v>311.0</v>
      </c>
      <c r="L312" s="164" t="str">
        <f t="array" ref="L312">if(or(left(A312,3)="SAT",left(A312,4)="PSAT"),indirect(A312&amp;"!"&amp;if(C312=1,"C",if(C312=2,"G",if(C312=3,"K","ColError!")))&amp; if(B312="Reading &amp; Writing",D312+4, if(B312="Math",D312+35,"RowError!"))),iferror(vlookup(E312,vstack('SLT Uniques'!$B$5:$C$53,'SLT Uniques'!$F$5:$G$86),2,FALSE),"not found"))</f>
        <v/>
      </c>
      <c r="M312" s="164" t="str">
        <f t="shared" si="1"/>
        <v>-</v>
      </c>
      <c r="N312" s="2"/>
      <c r="O312" s="2"/>
      <c r="P312" s="2"/>
      <c r="Q312" s="2"/>
      <c r="R312" s="2"/>
      <c r="S312" s="2"/>
      <c r="T312" s="2"/>
      <c r="U312" s="2"/>
      <c r="V312" s="2"/>
    </row>
    <row r="313">
      <c r="A313" s="162" t="s">
        <v>355</v>
      </c>
      <c r="B313" s="136" t="s">
        <v>187</v>
      </c>
      <c r="C313" s="166">
        <v>1.0</v>
      </c>
      <c r="D313" s="136">
        <v>18.0</v>
      </c>
      <c r="E313" s="136" t="s">
        <v>2453</v>
      </c>
      <c r="F313" s="161" t="s">
        <v>2452</v>
      </c>
      <c r="G313" s="7" t="s">
        <v>334</v>
      </c>
      <c r="H313" s="7" t="s">
        <v>4</v>
      </c>
      <c r="I313" s="160">
        <v>2.0</v>
      </c>
      <c r="J313" s="160" t="s">
        <v>373</v>
      </c>
      <c r="K313" s="162">
        <v>312.0</v>
      </c>
      <c r="L313" s="164" t="str">
        <f t="array" ref="L313">if(or(left(A313,3)="SAT",left(A313,4)="PSAT"),indirect(A313&amp;"!"&amp;if(C313=1,"C",if(C313=2,"G",if(C313=3,"K","ColError!")))&amp; if(B313="Reading &amp; Writing",D313+4, if(B313="Math",D313+35,"RowError!"))),iferror(vlookup(E313,vstack('SLT Uniques'!$B$5:$C$53,'SLT Uniques'!$F$5:$G$86),2,FALSE),"not found"))</f>
        <v/>
      </c>
      <c r="M313" s="164" t="str">
        <f t="shared" si="1"/>
        <v>-</v>
      </c>
      <c r="N313" s="2"/>
      <c r="O313" s="2"/>
      <c r="P313" s="2"/>
      <c r="Q313" s="2"/>
      <c r="R313" s="2"/>
      <c r="S313" s="2"/>
      <c r="T313" s="2"/>
      <c r="U313" s="2"/>
      <c r="V313" s="2"/>
    </row>
    <row r="314">
      <c r="A314" s="162" t="s">
        <v>355</v>
      </c>
      <c r="B314" s="136" t="s">
        <v>187</v>
      </c>
      <c r="C314" s="166">
        <v>1.0</v>
      </c>
      <c r="D314" s="136">
        <v>19.0</v>
      </c>
      <c r="E314" s="136" t="s">
        <v>2582</v>
      </c>
      <c r="F314" s="161" t="s">
        <v>2581</v>
      </c>
      <c r="G314" s="7" t="s">
        <v>334</v>
      </c>
      <c r="H314" s="7" t="s">
        <v>11</v>
      </c>
      <c r="I314" s="160">
        <v>2.0</v>
      </c>
      <c r="J314" s="160" t="s">
        <v>380</v>
      </c>
      <c r="K314" s="162">
        <v>313.0</v>
      </c>
      <c r="L314" s="164" t="str">
        <f t="array" ref="L314">if(or(left(A314,3)="SAT",left(A314,4)="PSAT"),indirect(A314&amp;"!"&amp;if(C314=1,"C",if(C314=2,"G",if(C314=3,"K","ColError!")))&amp; if(B314="Reading &amp; Writing",D314+4, if(B314="Math",D314+35,"RowError!"))),iferror(vlookup(E314,vstack('SLT Uniques'!$B$5:$C$53,'SLT Uniques'!$F$5:$G$86),2,FALSE),"not found"))</f>
        <v/>
      </c>
      <c r="M314" s="164" t="str">
        <f t="shared" si="1"/>
        <v>-</v>
      </c>
      <c r="N314" s="2"/>
      <c r="O314" s="2"/>
      <c r="P314" s="2"/>
      <c r="Q314" s="2"/>
      <c r="R314" s="2"/>
      <c r="S314" s="2"/>
      <c r="T314" s="2"/>
      <c r="U314" s="2"/>
      <c r="V314" s="2"/>
    </row>
    <row r="315">
      <c r="A315" s="162" t="s">
        <v>355</v>
      </c>
      <c r="B315" s="136" t="s">
        <v>187</v>
      </c>
      <c r="C315" s="166">
        <v>1.0</v>
      </c>
      <c r="D315" s="136">
        <v>20.0</v>
      </c>
      <c r="E315" s="136" t="s">
        <v>2576</v>
      </c>
      <c r="F315" s="161" t="s">
        <v>2575</v>
      </c>
      <c r="G315" s="7" t="s">
        <v>334</v>
      </c>
      <c r="H315" s="7" t="s">
        <v>4</v>
      </c>
      <c r="I315" s="160">
        <v>2.0</v>
      </c>
      <c r="J315" s="160" t="s">
        <v>380</v>
      </c>
      <c r="K315" s="162">
        <v>314.0</v>
      </c>
      <c r="L315" s="164" t="str">
        <f t="array" ref="L315">if(or(left(A315,3)="SAT",left(A315,4)="PSAT"),indirect(A315&amp;"!"&amp;if(C315=1,"C",if(C315=2,"G",if(C315=3,"K","ColError!")))&amp; if(B315="Reading &amp; Writing",D315+4, if(B315="Math",D315+35,"RowError!"))),iferror(vlookup(E315,vstack('SLT Uniques'!$B$5:$C$53,'SLT Uniques'!$F$5:$G$86),2,FALSE),"not found"))</f>
        <v/>
      </c>
      <c r="M315" s="164" t="str">
        <f t="shared" si="1"/>
        <v>-</v>
      </c>
      <c r="N315" s="2"/>
      <c r="O315" s="2"/>
      <c r="P315" s="2"/>
      <c r="Q315" s="2"/>
      <c r="R315" s="2"/>
      <c r="S315" s="2"/>
      <c r="T315" s="2"/>
      <c r="U315" s="2"/>
      <c r="V315" s="2"/>
    </row>
    <row r="316">
      <c r="A316" s="162" t="s">
        <v>355</v>
      </c>
      <c r="B316" s="136" t="s">
        <v>187</v>
      </c>
      <c r="C316" s="166">
        <v>1.0</v>
      </c>
      <c r="D316" s="136">
        <v>21.0</v>
      </c>
      <c r="E316" s="136" t="s">
        <v>1814</v>
      </c>
      <c r="F316" s="161" t="s">
        <v>1813</v>
      </c>
      <c r="G316" s="7" t="s">
        <v>336</v>
      </c>
      <c r="H316" s="7" t="s">
        <v>44</v>
      </c>
      <c r="I316" s="160">
        <v>1.0</v>
      </c>
      <c r="J316" s="160" t="s">
        <v>367</v>
      </c>
      <c r="K316" s="162">
        <v>315.0</v>
      </c>
      <c r="L316" s="164" t="str">
        <f t="array" ref="L316">if(or(left(A316,3)="SAT",left(A316,4)="PSAT"),indirect(A316&amp;"!"&amp;if(C316=1,"C",if(C316=2,"G",if(C316=3,"K","ColError!")))&amp; if(B316="Reading &amp; Writing",D316+4, if(B316="Math",D316+35,"RowError!"))),iferror(vlookup(E316,vstack('SLT Uniques'!$B$5:$C$53,'SLT Uniques'!$F$5:$G$86),2,FALSE),"not found"))</f>
        <v/>
      </c>
      <c r="M316" s="164" t="str">
        <f t="shared" si="1"/>
        <v>-</v>
      </c>
      <c r="N316" s="2"/>
      <c r="O316" s="2"/>
      <c r="P316" s="2"/>
      <c r="Q316" s="2"/>
      <c r="R316" s="2"/>
      <c r="S316" s="2"/>
      <c r="T316" s="2"/>
      <c r="U316" s="2"/>
      <c r="V316" s="2"/>
    </row>
    <row r="317">
      <c r="A317" s="162" t="s">
        <v>355</v>
      </c>
      <c r="B317" s="136" t="s">
        <v>187</v>
      </c>
      <c r="C317" s="166">
        <v>1.0</v>
      </c>
      <c r="D317" s="136">
        <v>22.0</v>
      </c>
      <c r="E317" s="136" t="s">
        <v>2215</v>
      </c>
      <c r="F317" s="161" t="s">
        <v>2214</v>
      </c>
      <c r="G317" s="7" t="s">
        <v>336</v>
      </c>
      <c r="H317" s="7" t="s">
        <v>44</v>
      </c>
      <c r="I317" s="160">
        <v>2.0</v>
      </c>
      <c r="J317" s="160" t="s">
        <v>373</v>
      </c>
      <c r="K317" s="162">
        <v>316.0</v>
      </c>
      <c r="L317" s="164" t="str">
        <f t="array" ref="L317">if(or(left(A317,3)="SAT",left(A317,4)="PSAT"),indirect(A317&amp;"!"&amp;if(C317=1,"C",if(C317=2,"G",if(C317=3,"K","ColError!")))&amp; if(B317="Reading &amp; Writing",D317+4, if(B317="Math",D317+35,"RowError!"))),iferror(vlookup(E317,vstack('SLT Uniques'!$B$5:$C$53,'SLT Uniques'!$F$5:$G$86),2,FALSE),"not found"))</f>
        <v/>
      </c>
      <c r="M317" s="164" t="str">
        <f t="shared" si="1"/>
        <v>-</v>
      </c>
      <c r="N317" s="2"/>
      <c r="O317" s="2"/>
      <c r="P317" s="2"/>
      <c r="Q317" s="2"/>
      <c r="R317" s="2"/>
      <c r="S317" s="2"/>
      <c r="T317" s="2"/>
      <c r="U317" s="2"/>
      <c r="V317" s="2"/>
    </row>
    <row r="318">
      <c r="A318" s="162" t="s">
        <v>355</v>
      </c>
      <c r="B318" s="136" t="s">
        <v>187</v>
      </c>
      <c r="C318" s="166">
        <v>1.0</v>
      </c>
      <c r="D318" s="136">
        <v>23.0</v>
      </c>
      <c r="E318" s="136" t="s">
        <v>1921</v>
      </c>
      <c r="F318" s="161" t="s">
        <v>1920</v>
      </c>
      <c r="G318" s="7" t="s">
        <v>336</v>
      </c>
      <c r="H318" s="7" t="s">
        <v>44</v>
      </c>
      <c r="I318" s="160">
        <v>1.0</v>
      </c>
      <c r="J318" s="160" t="s">
        <v>380</v>
      </c>
      <c r="K318" s="162">
        <v>317.0</v>
      </c>
      <c r="L318" s="164" t="str">
        <f t="array" ref="L318">if(or(left(A318,3)="SAT",left(A318,4)="PSAT"),indirect(A318&amp;"!"&amp;if(C318=1,"C",if(C318=2,"G",if(C318=3,"K","ColError!")))&amp; if(B318="Reading &amp; Writing",D318+4, if(B318="Math",D318+35,"RowError!"))),iferror(vlookup(E318,vstack('SLT Uniques'!$B$5:$C$53,'SLT Uniques'!$F$5:$G$86),2,FALSE),"not found"))</f>
        <v/>
      </c>
      <c r="M318" s="164" t="str">
        <f t="shared" si="1"/>
        <v>-</v>
      </c>
      <c r="N318" s="2"/>
      <c r="O318" s="2"/>
      <c r="P318" s="2"/>
      <c r="Q318" s="2"/>
      <c r="R318" s="2"/>
      <c r="S318" s="2"/>
      <c r="T318" s="2"/>
      <c r="U318" s="2"/>
      <c r="V318" s="2"/>
    </row>
    <row r="319">
      <c r="A319" s="162" t="s">
        <v>355</v>
      </c>
      <c r="B319" s="136" t="s">
        <v>187</v>
      </c>
      <c r="C319" s="166">
        <v>1.0</v>
      </c>
      <c r="D319" s="136">
        <v>24.0</v>
      </c>
      <c r="E319" s="136" t="s">
        <v>1929</v>
      </c>
      <c r="F319" s="161" t="s">
        <v>1928</v>
      </c>
      <c r="G319" s="7" t="s">
        <v>336</v>
      </c>
      <c r="H319" s="7" t="s">
        <v>38</v>
      </c>
      <c r="I319" s="160">
        <v>2.0</v>
      </c>
      <c r="J319" s="160" t="s">
        <v>370</v>
      </c>
      <c r="K319" s="162">
        <v>318.0</v>
      </c>
      <c r="L319" s="164" t="str">
        <f t="array" ref="L319">if(or(left(A319,3)="SAT",left(A319,4)="PSAT"),indirect(A319&amp;"!"&amp;if(C319=1,"C",if(C319=2,"G",if(C319=3,"K","ColError!")))&amp; if(B319="Reading &amp; Writing",D319+4, if(B319="Math",D319+35,"RowError!"))),iferror(vlookup(E319,vstack('SLT Uniques'!$B$5:$C$53,'SLT Uniques'!$F$5:$G$86),2,FALSE),"not found"))</f>
        <v/>
      </c>
      <c r="M319" s="164" t="str">
        <f t="shared" si="1"/>
        <v>-</v>
      </c>
      <c r="N319" s="2"/>
      <c r="O319" s="2"/>
      <c r="P319" s="2"/>
      <c r="Q319" s="2"/>
      <c r="R319" s="2"/>
      <c r="S319" s="2"/>
      <c r="T319" s="2"/>
      <c r="U319" s="2"/>
      <c r="V319" s="2"/>
    </row>
    <row r="320">
      <c r="A320" s="162" t="s">
        <v>355</v>
      </c>
      <c r="B320" s="136" t="s">
        <v>187</v>
      </c>
      <c r="C320" s="166">
        <v>1.0</v>
      </c>
      <c r="D320" s="136">
        <v>25.0</v>
      </c>
      <c r="E320" s="136" t="s">
        <v>2054</v>
      </c>
      <c r="F320" s="161" t="s">
        <v>2053</v>
      </c>
      <c r="G320" s="7" t="s">
        <v>336</v>
      </c>
      <c r="H320" s="7" t="s">
        <v>38</v>
      </c>
      <c r="I320" s="160">
        <v>2.0</v>
      </c>
      <c r="J320" s="160" t="s">
        <v>373</v>
      </c>
      <c r="K320" s="162">
        <v>319.0</v>
      </c>
      <c r="L320" s="164" t="str">
        <f t="array" ref="L320">if(or(left(A320,3)="SAT",left(A320,4)="PSAT"),indirect(A320&amp;"!"&amp;if(C320=1,"C",if(C320=2,"G",if(C320=3,"K","ColError!")))&amp; if(B320="Reading &amp; Writing",D320+4, if(B320="Math",D320+35,"RowError!"))),iferror(vlookup(E320,vstack('SLT Uniques'!$B$5:$C$53,'SLT Uniques'!$F$5:$G$86),2,FALSE),"not found"))</f>
        <v/>
      </c>
      <c r="M320" s="164" t="str">
        <f t="shared" si="1"/>
        <v>-</v>
      </c>
      <c r="N320" s="2"/>
      <c r="O320" s="2"/>
      <c r="P320" s="2"/>
      <c r="Q320" s="2"/>
      <c r="R320" s="2"/>
      <c r="S320" s="2"/>
      <c r="T320" s="2"/>
      <c r="U320" s="2"/>
      <c r="V320" s="2"/>
    </row>
    <row r="321">
      <c r="A321" s="162" t="s">
        <v>355</v>
      </c>
      <c r="B321" s="136" t="s">
        <v>187</v>
      </c>
      <c r="C321" s="166">
        <v>1.0</v>
      </c>
      <c r="D321" s="136">
        <v>26.0</v>
      </c>
      <c r="E321" s="136" t="s">
        <v>1966</v>
      </c>
      <c r="F321" s="161" t="s">
        <v>1965</v>
      </c>
      <c r="G321" s="7" t="s">
        <v>336</v>
      </c>
      <c r="H321" s="7" t="s">
        <v>38</v>
      </c>
      <c r="I321" s="160">
        <v>2.0</v>
      </c>
      <c r="J321" s="160" t="s">
        <v>373</v>
      </c>
      <c r="K321" s="162">
        <v>320.0</v>
      </c>
      <c r="L321" s="164" t="str">
        <f t="array" ref="L321">if(or(left(A321,3)="SAT",left(A321,4)="PSAT"),indirect(A321&amp;"!"&amp;if(C321=1,"C",if(C321=2,"G",if(C321=3,"K","ColError!")))&amp; if(B321="Reading &amp; Writing",D321+4, if(B321="Math",D321+35,"RowError!"))),iferror(vlookup(E321,vstack('SLT Uniques'!$B$5:$C$53,'SLT Uniques'!$F$5:$G$86),2,FALSE),"not found"))</f>
        <v/>
      </c>
      <c r="M321" s="164" t="str">
        <f t="shared" si="1"/>
        <v>-</v>
      </c>
      <c r="N321" s="2"/>
      <c r="O321" s="2"/>
      <c r="P321" s="2"/>
      <c r="Q321" s="2"/>
      <c r="R321" s="2"/>
      <c r="S321" s="2"/>
      <c r="T321" s="2"/>
      <c r="U321" s="2"/>
      <c r="V321" s="2"/>
    </row>
    <row r="322">
      <c r="A322" s="162" t="s">
        <v>355</v>
      </c>
      <c r="B322" s="136" t="s">
        <v>187</v>
      </c>
      <c r="C322" s="166">
        <v>1.0</v>
      </c>
      <c r="D322" s="136">
        <v>27.0</v>
      </c>
      <c r="E322" s="136" t="s">
        <v>1884</v>
      </c>
      <c r="F322" s="161" t="s">
        <v>1883</v>
      </c>
      <c r="G322" s="7" t="s">
        <v>336</v>
      </c>
      <c r="H322" s="7" t="s">
        <v>38</v>
      </c>
      <c r="I322" s="160">
        <v>2.0</v>
      </c>
      <c r="J322" s="160" t="s">
        <v>380</v>
      </c>
      <c r="K322" s="162">
        <v>321.0</v>
      </c>
      <c r="L322" s="164" t="str">
        <f t="array" ref="L322">if(or(left(A322,3)="SAT",left(A322,4)="PSAT"),indirect(A322&amp;"!"&amp;if(C322=1,"C",if(C322=2,"G",if(C322=3,"K","ColError!")))&amp; if(B322="Reading &amp; Writing",D322+4, if(B322="Math",D322+35,"RowError!"))),iferror(vlookup(E322,vstack('SLT Uniques'!$B$5:$C$53,'SLT Uniques'!$F$5:$G$86),2,FALSE),"not found"))</f>
        <v/>
      </c>
      <c r="M322" s="164" t="str">
        <f t="shared" si="1"/>
        <v>-</v>
      </c>
      <c r="N322" s="2"/>
      <c r="O322" s="2"/>
      <c r="P322" s="2"/>
      <c r="Q322" s="2"/>
      <c r="R322" s="2"/>
      <c r="S322" s="2"/>
      <c r="T322" s="2"/>
      <c r="U322" s="2"/>
      <c r="V322" s="2"/>
    </row>
    <row r="323">
      <c r="A323" s="162" t="s">
        <v>355</v>
      </c>
      <c r="B323" s="136" t="s">
        <v>187</v>
      </c>
      <c r="C323" s="166">
        <v>2.0</v>
      </c>
      <c r="D323" s="136">
        <v>1.0</v>
      </c>
      <c r="E323" s="136" t="s">
        <v>1298</v>
      </c>
      <c r="F323" s="161" t="s">
        <v>1297</v>
      </c>
      <c r="G323" s="7" t="s">
        <v>331</v>
      </c>
      <c r="H323" s="7" t="s">
        <v>47</v>
      </c>
      <c r="I323" s="160">
        <v>1.0</v>
      </c>
      <c r="J323" s="160" t="s">
        <v>367</v>
      </c>
      <c r="K323" s="162">
        <v>322.0</v>
      </c>
      <c r="L323" s="164" t="str">
        <f t="array" ref="L323">if(or(left(A323,3)="SAT",left(A323,4)="PSAT"),indirect(A323&amp;"!"&amp;if(C323=1,"C",if(C323=2,"G",if(C323=3,"K","ColError!")))&amp; if(B323="Reading &amp; Writing",D323+4, if(B323="Math",D323+35,"RowError!"))),iferror(vlookup(E323,vstack('SLT Uniques'!$B$5:$C$53,'SLT Uniques'!$F$5:$G$86),2,FALSE),"not found"))</f>
        <v/>
      </c>
      <c r="M323" s="164" t="str">
        <f t="shared" si="1"/>
        <v>-</v>
      </c>
      <c r="N323" s="2"/>
      <c r="O323" s="2"/>
      <c r="P323" s="2"/>
      <c r="Q323" s="2"/>
      <c r="R323" s="2"/>
      <c r="S323" s="2"/>
      <c r="T323" s="2"/>
      <c r="U323" s="2"/>
      <c r="V323" s="2"/>
    </row>
    <row r="324">
      <c r="A324" s="162" t="s">
        <v>355</v>
      </c>
      <c r="B324" s="136" t="s">
        <v>187</v>
      </c>
      <c r="C324" s="166">
        <v>2.0</v>
      </c>
      <c r="D324" s="136">
        <v>2.0</v>
      </c>
      <c r="E324" s="136" t="s">
        <v>1068</v>
      </c>
      <c r="F324" s="161" t="s">
        <v>1067</v>
      </c>
      <c r="G324" s="7" t="s">
        <v>331</v>
      </c>
      <c r="H324" s="7" t="s">
        <v>47</v>
      </c>
      <c r="I324" s="160">
        <v>1.0</v>
      </c>
      <c r="J324" s="160" t="s">
        <v>367</v>
      </c>
      <c r="K324" s="162">
        <v>323.0</v>
      </c>
      <c r="L324" s="164" t="str">
        <f t="array" ref="L324">if(or(left(A324,3)="SAT",left(A324,4)="PSAT"),indirect(A324&amp;"!"&amp;if(C324=1,"C",if(C324=2,"G",if(C324=3,"K","ColError!")))&amp; if(B324="Reading &amp; Writing",D324+4, if(B324="Math",D324+35,"RowError!"))),iferror(vlookup(E324,vstack('SLT Uniques'!$B$5:$C$53,'SLT Uniques'!$F$5:$G$86),2,FALSE),"not found"))</f>
        <v/>
      </c>
      <c r="M324" s="164" t="str">
        <f t="shared" si="1"/>
        <v>-</v>
      </c>
      <c r="N324" s="2"/>
      <c r="O324" s="2"/>
      <c r="P324" s="2"/>
      <c r="Q324" s="2"/>
      <c r="R324" s="2"/>
      <c r="S324" s="2"/>
      <c r="T324" s="2"/>
      <c r="U324" s="2"/>
      <c r="V324" s="2"/>
    </row>
    <row r="325">
      <c r="A325" s="162" t="s">
        <v>355</v>
      </c>
      <c r="B325" s="136" t="s">
        <v>187</v>
      </c>
      <c r="C325" s="166">
        <v>2.0</v>
      </c>
      <c r="D325" s="136">
        <v>3.0</v>
      </c>
      <c r="E325" s="136" t="s">
        <v>1060</v>
      </c>
      <c r="F325" s="161" t="s">
        <v>1059</v>
      </c>
      <c r="G325" s="7" t="s">
        <v>331</v>
      </c>
      <c r="H325" s="7" t="s">
        <v>47</v>
      </c>
      <c r="I325" s="160">
        <v>1.0</v>
      </c>
      <c r="J325" s="160" t="s">
        <v>380</v>
      </c>
      <c r="K325" s="162">
        <v>324.0</v>
      </c>
      <c r="L325" s="164" t="str">
        <f t="array" ref="L325">if(or(left(A325,3)="SAT",left(A325,4)="PSAT"),indirect(A325&amp;"!"&amp;if(C325=1,"C",if(C325=2,"G",if(C325=3,"K","ColError!")))&amp; if(B325="Reading &amp; Writing",D325+4, if(B325="Math",D325+35,"RowError!"))),iferror(vlookup(E325,vstack('SLT Uniques'!$B$5:$C$53,'SLT Uniques'!$F$5:$G$86),2,FALSE),"not found"))</f>
        <v/>
      </c>
      <c r="M325" s="164" t="str">
        <f t="shared" si="1"/>
        <v>-</v>
      </c>
      <c r="N325" s="2"/>
      <c r="O325" s="2"/>
      <c r="P325" s="2"/>
      <c r="Q325" s="2"/>
      <c r="R325" s="2"/>
      <c r="S325" s="2"/>
      <c r="T325" s="2"/>
      <c r="U325" s="2"/>
      <c r="V325" s="2"/>
    </row>
    <row r="326">
      <c r="A326" s="162" t="s">
        <v>355</v>
      </c>
      <c r="B326" s="136" t="s">
        <v>187</v>
      </c>
      <c r="C326" s="166">
        <v>2.0</v>
      </c>
      <c r="D326" s="136">
        <v>4.0</v>
      </c>
      <c r="E326" s="136" t="s">
        <v>1036</v>
      </c>
      <c r="F326" s="161" t="s">
        <v>1035</v>
      </c>
      <c r="G326" s="7" t="s">
        <v>331</v>
      </c>
      <c r="H326" s="7" t="s">
        <v>47</v>
      </c>
      <c r="I326" s="160">
        <v>1.0</v>
      </c>
      <c r="J326" s="160" t="s">
        <v>367</v>
      </c>
      <c r="K326" s="162">
        <v>325.0</v>
      </c>
      <c r="L326" s="164" t="str">
        <f t="array" ref="L326">if(or(left(A326,3)="SAT",left(A326,4)="PSAT"),indirect(A326&amp;"!"&amp;if(C326=1,"C",if(C326=2,"G",if(C326=3,"K","ColError!")))&amp; if(B326="Reading &amp; Writing",D326+4, if(B326="Math",D326+35,"RowError!"))),iferror(vlookup(E326,vstack('SLT Uniques'!$B$5:$C$53,'SLT Uniques'!$F$5:$G$86),2,FALSE),"not found"))</f>
        <v/>
      </c>
      <c r="M326" s="164" t="str">
        <f t="shared" si="1"/>
        <v>-</v>
      </c>
      <c r="N326" s="2"/>
      <c r="O326" s="2"/>
      <c r="P326" s="2"/>
      <c r="Q326" s="2"/>
      <c r="R326" s="2"/>
      <c r="S326" s="2"/>
      <c r="T326" s="2"/>
      <c r="U326" s="2"/>
      <c r="V326" s="2"/>
    </row>
    <row r="327">
      <c r="A327" s="162" t="s">
        <v>355</v>
      </c>
      <c r="B327" s="136" t="s">
        <v>187</v>
      </c>
      <c r="C327" s="166">
        <v>2.0</v>
      </c>
      <c r="D327" s="136">
        <v>5.0</v>
      </c>
      <c r="E327" s="136" t="s">
        <v>1510</v>
      </c>
      <c r="F327" s="161" t="s">
        <v>1509</v>
      </c>
      <c r="G327" s="7" t="s">
        <v>331</v>
      </c>
      <c r="H327" s="7" t="s">
        <v>47</v>
      </c>
      <c r="I327" s="160">
        <v>2.0</v>
      </c>
      <c r="J327" s="160" t="s">
        <v>373</v>
      </c>
      <c r="K327" s="162">
        <v>326.0</v>
      </c>
      <c r="L327" s="164" t="str">
        <f t="array" ref="L327">if(or(left(A327,3)="SAT",left(A327,4)="PSAT"),indirect(A327&amp;"!"&amp;if(C327=1,"C",if(C327=2,"G",if(C327=3,"K","ColError!")))&amp; if(B327="Reading &amp; Writing",D327+4, if(B327="Math",D327+35,"RowError!"))),iferror(vlookup(E327,vstack('SLT Uniques'!$B$5:$C$53,'SLT Uniques'!$F$5:$G$86),2,FALSE),"not found"))</f>
        <v/>
      </c>
      <c r="M327" s="164" t="str">
        <f t="shared" si="1"/>
        <v>-</v>
      </c>
      <c r="N327" s="2"/>
      <c r="O327" s="2"/>
      <c r="P327" s="2"/>
      <c r="Q327" s="2"/>
      <c r="R327" s="2"/>
      <c r="S327" s="2"/>
      <c r="T327" s="2"/>
      <c r="U327" s="2"/>
      <c r="V327" s="2"/>
    </row>
    <row r="328">
      <c r="A328" s="162" t="s">
        <v>355</v>
      </c>
      <c r="B328" s="136" t="s">
        <v>187</v>
      </c>
      <c r="C328" s="166">
        <v>2.0</v>
      </c>
      <c r="D328" s="136">
        <v>6.0</v>
      </c>
      <c r="E328" s="136" t="s">
        <v>1030</v>
      </c>
      <c r="F328" s="161" t="s">
        <v>1029</v>
      </c>
      <c r="G328" s="7" t="s">
        <v>331</v>
      </c>
      <c r="H328" s="7" t="s">
        <v>47</v>
      </c>
      <c r="I328" s="160">
        <v>1.0</v>
      </c>
      <c r="J328" s="160" t="s">
        <v>370</v>
      </c>
      <c r="K328" s="162">
        <v>327.0</v>
      </c>
      <c r="L328" s="164" t="str">
        <f t="array" ref="L328">if(or(left(A328,3)="SAT",left(A328,4)="PSAT"),indirect(A328&amp;"!"&amp;if(C328=1,"C",if(C328=2,"G",if(C328=3,"K","ColError!")))&amp; if(B328="Reading &amp; Writing",D328+4, if(B328="Math",D328+35,"RowError!"))),iferror(vlookup(E328,vstack('SLT Uniques'!$B$5:$C$53,'SLT Uniques'!$F$5:$G$86),2,FALSE),"not found"))</f>
        <v/>
      </c>
      <c r="M328" s="164" t="str">
        <f t="shared" si="1"/>
        <v>-</v>
      </c>
      <c r="N328" s="2"/>
      <c r="O328" s="2"/>
      <c r="P328" s="2"/>
      <c r="Q328" s="2"/>
      <c r="R328" s="2"/>
      <c r="S328" s="2"/>
      <c r="T328" s="2"/>
      <c r="U328" s="2"/>
      <c r="V328" s="2"/>
    </row>
    <row r="329">
      <c r="A329" s="162" t="s">
        <v>355</v>
      </c>
      <c r="B329" s="136" t="s">
        <v>187</v>
      </c>
      <c r="C329" s="166">
        <v>2.0</v>
      </c>
      <c r="D329" s="136">
        <v>7.0</v>
      </c>
      <c r="E329" s="136" t="s">
        <v>1148</v>
      </c>
      <c r="F329" s="161" t="s">
        <v>1147</v>
      </c>
      <c r="G329" s="7" t="s">
        <v>331</v>
      </c>
      <c r="H329" s="7" t="s">
        <v>332</v>
      </c>
      <c r="I329" s="160">
        <v>1.0</v>
      </c>
      <c r="J329" s="160" t="s">
        <v>373</v>
      </c>
      <c r="K329" s="162">
        <v>328.0</v>
      </c>
      <c r="L329" s="164" t="str">
        <f t="array" ref="L329">if(or(left(A329,3)="SAT",left(A329,4)="PSAT"),indirect(A329&amp;"!"&amp;if(C329=1,"C",if(C329=2,"G",if(C329=3,"K","ColError!")))&amp; if(B329="Reading &amp; Writing",D329+4, if(B329="Math",D329+35,"RowError!"))),iferror(vlookup(E329,vstack('SLT Uniques'!$B$5:$C$53,'SLT Uniques'!$F$5:$G$86),2,FALSE),"not found"))</f>
        <v/>
      </c>
      <c r="M329" s="164" t="str">
        <f t="shared" si="1"/>
        <v>-</v>
      </c>
      <c r="N329" s="2"/>
      <c r="O329" s="2"/>
      <c r="P329" s="2"/>
      <c r="Q329" s="2"/>
      <c r="R329" s="2"/>
      <c r="S329" s="2"/>
      <c r="T329" s="2"/>
      <c r="U329" s="2"/>
      <c r="V329" s="2"/>
    </row>
    <row r="330">
      <c r="A330" s="162" t="s">
        <v>355</v>
      </c>
      <c r="B330" s="136" t="s">
        <v>187</v>
      </c>
      <c r="C330" s="166">
        <v>2.0</v>
      </c>
      <c r="D330" s="136">
        <v>8.0</v>
      </c>
      <c r="E330" s="136" t="s">
        <v>1066</v>
      </c>
      <c r="F330" s="161" t="s">
        <v>1065</v>
      </c>
      <c r="G330" s="7" t="s">
        <v>331</v>
      </c>
      <c r="H330" s="7" t="s">
        <v>332</v>
      </c>
      <c r="I330" s="160">
        <v>1.0</v>
      </c>
      <c r="J330" s="160" t="s">
        <v>370</v>
      </c>
      <c r="K330" s="162">
        <v>329.0</v>
      </c>
      <c r="L330" s="164" t="str">
        <f t="array" ref="L330">if(or(left(A330,3)="SAT",left(A330,4)="PSAT"),indirect(A330&amp;"!"&amp;if(C330=1,"C",if(C330=2,"G",if(C330=3,"K","ColError!")))&amp; if(B330="Reading &amp; Writing",D330+4, if(B330="Math",D330+35,"RowError!"))),iferror(vlookup(E330,vstack('SLT Uniques'!$B$5:$C$53,'SLT Uniques'!$F$5:$G$86),2,FALSE),"not found"))</f>
        <v/>
      </c>
      <c r="M330" s="164" t="str">
        <f t="shared" si="1"/>
        <v>-</v>
      </c>
      <c r="N330" s="2"/>
      <c r="O330" s="2"/>
      <c r="P330" s="2"/>
      <c r="Q330" s="2"/>
      <c r="R330" s="2"/>
      <c r="S330" s="2"/>
      <c r="T330" s="2"/>
      <c r="U330" s="2"/>
      <c r="V330" s="2"/>
    </row>
    <row r="331">
      <c r="A331" s="162" t="s">
        <v>355</v>
      </c>
      <c r="B331" s="136" t="s">
        <v>187</v>
      </c>
      <c r="C331" s="166">
        <v>2.0</v>
      </c>
      <c r="D331" s="136">
        <v>9.0</v>
      </c>
      <c r="E331" s="136" t="s">
        <v>1380</v>
      </c>
      <c r="F331" s="161" t="s">
        <v>1379</v>
      </c>
      <c r="G331" s="7" t="s">
        <v>331</v>
      </c>
      <c r="H331" s="7" t="s">
        <v>8</v>
      </c>
      <c r="I331" s="160">
        <v>2.0</v>
      </c>
      <c r="J331" s="160" t="s">
        <v>370</v>
      </c>
      <c r="K331" s="162">
        <v>330.0</v>
      </c>
      <c r="L331" s="164" t="str">
        <f t="array" ref="L331">if(or(left(A331,3)="SAT",left(A331,4)="PSAT"),indirect(A331&amp;"!"&amp;if(C331=1,"C",if(C331=2,"G",if(C331=3,"K","ColError!")))&amp; if(B331="Reading &amp; Writing",D331+4, if(B331="Math",D331+35,"RowError!"))),iferror(vlookup(E331,vstack('SLT Uniques'!$B$5:$C$53,'SLT Uniques'!$F$5:$G$86),2,FALSE),"not found"))</f>
        <v/>
      </c>
      <c r="M331" s="164" t="str">
        <f t="shared" si="1"/>
        <v>-</v>
      </c>
      <c r="N331" s="2"/>
      <c r="O331" s="2"/>
      <c r="P331" s="2"/>
      <c r="Q331" s="2"/>
      <c r="R331" s="2"/>
      <c r="S331" s="2"/>
      <c r="T331" s="2"/>
      <c r="U331" s="2"/>
      <c r="V331" s="2"/>
    </row>
    <row r="332">
      <c r="A332" s="162" t="s">
        <v>355</v>
      </c>
      <c r="B332" s="136" t="s">
        <v>187</v>
      </c>
      <c r="C332" s="166">
        <v>2.0</v>
      </c>
      <c r="D332" s="136">
        <v>10.0</v>
      </c>
      <c r="E332" s="136" t="s">
        <v>765</v>
      </c>
      <c r="F332" s="161" t="s">
        <v>764</v>
      </c>
      <c r="G332" s="7" t="s">
        <v>329</v>
      </c>
      <c r="H332" s="7" t="s">
        <v>5</v>
      </c>
      <c r="I332" s="160">
        <v>2.0</v>
      </c>
      <c r="J332" s="160" t="s">
        <v>380</v>
      </c>
      <c r="K332" s="162">
        <v>331.0</v>
      </c>
      <c r="L332" s="164" t="str">
        <f t="array" ref="L332">if(or(left(A332,3)="SAT",left(A332,4)="PSAT"),indirect(A332&amp;"!"&amp;if(C332=1,"C",if(C332=2,"G",if(C332=3,"K","ColError!")))&amp; if(B332="Reading &amp; Writing",D332+4, if(B332="Math",D332+35,"RowError!"))),iferror(vlookup(E332,vstack('SLT Uniques'!$B$5:$C$53,'SLT Uniques'!$F$5:$G$86),2,FALSE),"not found"))</f>
        <v/>
      </c>
      <c r="M332" s="164" t="str">
        <f t="shared" si="1"/>
        <v>-</v>
      </c>
      <c r="N332" s="2"/>
      <c r="O332" s="2"/>
      <c r="P332" s="2"/>
      <c r="Q332" s="2"/>
      <c r="R332" s="2"/>
      <c r="S332" s="2"/>
      <c r="T332" s="2"/>
      <c r="U332" s="2"/>
      <c r="V332" s="2"/>
    </row>
    <row r="333">
      <c r="A333" s="162" t="s">
        <v>355</v>
      </c>
      <c r="B333" s="136" t="s">
        <v>187</v>
      </c>
      <c r="C333" s="166">
        <v>2.0</v>
      </c>
      <c r="D333" s="136">
        <v>11.0</v>
      </c>
      <c r="E333" s="136" t="s">
        <v>781</v>
      </c>
      <c r="F333" s="161" t="s">
        <v>780</v>
      </c>
      <c r="G333" s="7" t="s">
        <v>329</v>
      </c>
      <c r="H333" s="7" t="s">
        <v>7</v>
      </c>
      <c r="I333" s="160">
        <v>1.0</v>
      </c>
      <c r="J333" s="160" t="s">
        <v>380</v>
      </c>
      <c r="K333" s="162">
        <v>332.0</v>
      </c>
      <c r="L333" s="164" t="str">
        <f t="array" ref="L333">if(or(left(A333,3)="SAT",left(A333,4)="PSAT"),indirect(A333&amp;"!"&amp;if(C333=1,"C",if(C333=2,"G",if(C333=3,"K","ColError!")))&amp; if(B333="Reading &amp; Writing",D333+4, if(B333="Math",D333+35,"RowError!"))),iferror(vlookup(E333,vstack('SLT Uniques'!$B$5:$C$53,'SLT Uniques'!$F$5:$G$86),2,FALSE),"not found"))</f>
        <v/>
      </c>
      <c r="M333" s="164" t="str">
        <f t="shared" si="1"/>
        <v>-</v>
      </c>
      <c r="N333" s="2"/>
      <c r="O333" s="2"/>
      <c r="P333" s="2"/>
      <c r="Q333" s="2"/>
      <c r="R333" s="2"/>
      <c r="S333" s="2"/>
      <c r="T333" s="2"/>
      <c r="U333" s="2"/>
      <c r="V333" s="2"/>
    </row>
    <row r="334">
      <c r="A334" s="162" t="s">
        <v>355</v>
      </c>
      <c r="B334" s="136" t="s">
        <v>187</v>
      </c>
      <c r="C334" s="166">
        <v>2.0</v>
      </c>
      <c r="D334" s="136">
        <v>12.0</v>
      </c>
      <c r="E334" s="136" t="s">
        <v>418</v>
      </c>
      <c r="F334" s="161" t="s">
        <v>417</v>
      </c>
      <c r="G334" s="7" t="s">
        <v>329</v>
      </c>
      <c r="H334" s="7" t="s">
        <v>7</v>
      </c>
      <c r="I334" s="160">
        <v>2.0</v>
      </c>
      <c r="J334" s="160" t="s">
        <v>380</v>
      </c>
      <c r="K334" s="162">
        <v>333.0</v>
      </c>
      <c r="L334" s="164" t="str">
        <f t="array" ref="L334">if(or(left(A334,3)="SAT",left(A334,4)="PSAT"),indirect(A334&amp;"!"&amp;if(C334=1,"C",if(C334=2,"G",if(C334=3,"K","ColError!")))&amp; if(B334="Reading &amp; Writing",D334+4, if(B334="Math",D334+35,"RowError!"))),iferror(vlookup(E334,vstack('SLT Uniques'!$B$5:$C$53,'SLT Uniques'!$F$5:$G$86),2,FALSE),"not found"))</f>
        <v/>
      </c>
      <c r="M334" s="164" t="str">
        <f t="shared" si="1"/>
        <v>-</v>
      </c>
      <c r="N334" s="2"/>
      <c r="O334" s="2"/>
      <c r="P334" s="2"/>
      <c r="Q334" s="2"/>
      <c r="R334" s="2"/>
      <c r="S334" s="2"/>
      <c r="T334" s="2"/>
      <c r="U334" s="2"/>
      <c r="V334" s="2"/>
    </row>
    <row r="335">
      <c r="A335" s="162" t="s">
        <v>355</v>
      </c>
      <c r="B335" s="136" t="s">
        <v>187</v>
      </c>
      <c r="C335" s="166">
        <v>2.0</v>
      </c>
      <c r="D335" s="136">
        <v>13.0</v>
      </c>
      <c r="E335" s="136" t="s">
        <v>707</v>
      </c>
      <c r="F335" s="161" t="s">
        <v>706</v>
      </c>
      <c r="G335" s="7" t="s">
        <v>329</v>
      </c>
      <c r="H335" s="7" t="s">
        <v>7</v>
      </c>
      <c r="I335" s="160">
        <v>2.0</v>
      </c>
      <c r="J335" s="160" t="s">
        <v>367</v>
      </c>
      <c r="K335" s="162">
        <v>334.0</v>
      </c>
      <c r="L335" s="164" t="str">
        <f t="array" ref="L335">if(or(left(A335,3)="SAT",left(A335,4)="PSAT"),indirect(A335&amp;"!"&amp;if(C335=1,"C",if(C335=2,"G",if(C335=3,"K","ColError!")))&amp; if(B335="Reading &amp; Writing",D335+4, if(B335="Math",D335+35,"RowError!"))),iferror(vlookup(E335,vstack('SLT Uniques'!$B$5:$C$53,'SLT Uniques'!$F$5:$G$86),2,FALSE),"not found"))</f>
        <v/>
      </c>
      <c r="M335" s="164" t="str">
        <f t="shared" si="1"/>
        <v>-</v>
      </c>
      <c r="N335" s="2"/>
      <c r="O335" s="2"/>
      <c r="P335" s="2"/>
      <c r="Q335" s="2"/>
      <c r="R335" s="2"/>
      <c r="S335" s="2"/>
      <c r="T335" s="2"/>
      <c r="U335" s="2"/>
      <c r="V335" s="2"/>
    </row>
    <row r="336">
      <c r="A336" s="162" t="s">
        <v>355</v>
      </c>
      <c r="B336" s="136" t="s">
        <v>187</v>
      </c>
      <c r="C336" s="166">
        <v>2.0</v>
      </c>
      <c r="D336" s="136">
        <v>14.0</v>
      </c>
      <c r="E336" s="136" t="s">
        <v>711</v>
      </c>
      <c r="F336" s="161" t="s">
        <v>710</v>
      </c>
      <c r="G336" s="7" t="s">
        <v>329</v>
      </c>
      <c r="H336" s="7" t="s">
        <v>7</v>
      </c>
      <c r="I336" s="160">
        <v>2.0</v>
      </c>
      <c r="J336" s="160" t="s">
        <v>373</v>
      </c>
      <c r="K336" s="162">
        <v>335.0</v>
      </c>
      <c r="L336" s="164" t="str">
        <f t="array" ref="L336">if(or(left(A336,3)="SAT",left(A336,4)="PSAT"),indirect(A336&amp;"!"&amp;if(C336=1,"C",if(C336=2,"G",if(C336=3,"K","ColError!")))&amp; if(B336="Reading &amp; Writing",D336+4, if(B336="Math",D336+35,"RowError!"))),iferror(vlookup(E336,vstack('SLT Uniques'!$B$5:$C$53,'SLT Uniques'!$F$5:$G$86),2,FALSE),"not found"))</f>
        <v/>
      </c>
      <c r="M336" s="164" t="str">
        <f t="shared" si="1"/>
        <v>-</v>
      </c>
      <c r="N336" s="2"/>
      <c r="O336" s="2"/>
      <c r="P336" s="2"/>
      <c r="Q336" s="2"/>
      <c r="R336" s="2"/>
      <c r="S336" s="2"/>
      <c r="T336" s="2"/>
      <c r="U336" s="2"/>
      <c r="V336" s="2"/>
    </row>
    <row r="337">
      <c r="A337" s="162" t="s">
        <v>355</v>
      </c>
      <c r="B337" s="136" t="s">
        <v>187</v>
      </c>
      <c r="C337" s="166">
        <v>2.0</v>
      </c>
      <c r="D337" s="136">
        <v>15.0</v>
      </c>
      <c r="E337" s="136" t="s">
        <v>731</v>
      </c>
      <c r="F337" s="161" t="s">
        <v>730</v>
      </c>
      <c r="G337" s="7" t="s">
        <v>329</v>
      </c>
      <c r="H337" s="7" t="s">
        <v>7</v>
      </c>
      <c r="I337" s="160">
        <v>2.0</v>
      </c>
      <c r="J337" s="160" t="s">
        <v>370</v>
      </c>
      <c r="K337" s="162">
        <v>336.0</v>
      </c>
      <c r="L337" s="164" t="str">
        <f t="array" ref="L337">if(or(left(A337,3)="SAT",left(A337,4)="PSAT"),indirect(A337&amp;"!"&amp;if(C337=1,"C",if(C337=2,"G",if(C337=3,"K","ColError!")))&amp; if(B337="Reading &amp; Writing",D337+4, if(B337="Math",D337+35,"RowError!"))),iferror(vlookup(E337,vstack('SLT Uniques'!$B$5:$C$53,'SLT Uniques'!$F$5:$G$86),2,FALSE),"not found"))</f>
        <v/>
      </c>
      <c r="M337" s="164" t="str">
        <f t="shared" si="1"/>
        <v>-</v>
      </c>
      <c r="N337" s="2"/>
      <c r="O337" s="2"/>
      <c r="P337" s="2"/>
      <c r="Q337" s="2"/>
      <c r="R337" s="2"/>
      <c r="S337" s="2"/>
      <c r="T337" s="2"/>
      <c r="U337" s="2"/>
      <c r="V337" s="2"/>
    </row>
    <row r="338">
      <c r="A338" s="162" t="s">
        <v>355</v>
      </c>
      <c r="B338" s="136" t="s">
        <v>187</v>
      </c>
      <c r="C338" s="166">
        <v>2.0</v>
      </c>
      <c r="D338" s="136">
        <v>16.0</v>
      </c>
      <c r="E338" s="136" t="s">
        <v>588</v>
      </c>
      <c r="F338" s="161" t="s">
        <v>587</v>
      </c>
      <c r="G338" s="7" t="s">
        <v>329</v>
      </c>
      <c r="H338" s="7" t="s">
        <v>7</v>
      </c>
      <c r="I338" s="160">
        <v>3.0</v>
      </c>
      <c r="J338" s="160" t="s">
        <v>373</v>
      </c>
      <c r="K338" s="162">
        <v>337.0</v>
      </c>
      <c r="L338" s="164" t="str">
        <f t="array" ref="L338">if(or(left(A338,3)="SAT",left(A338,4)="PSAT"),indirect(A338&amp;"!"&amp;if(C338=1,"C",if(C338=2,"G",if(C338=3,"K","ColError!")))&amp; if(B338="Reading &amp; Writing",D338+4, if(B338="Math",D338+35,"RowError!"))),iferror(vlookup(E338,vstack('SLT Uniques'!$B$5:$C$53,'SLT Uniques'!$F$5:$G$86),2,FALSE),"not found"))</f>
        <v/>
      </c>
      <c r="M338" s="164" t="str">
        <f t="shared" si="1"/>
        <v>-</v>
      </c>
      <c r="N338" s="2"/>
      <c r="O338" s="2"/>
      <c r="P338" s="2"/>
      <c r="Q338" s="2"/>
      <c r="R338" s="2"/>
      <c r="S338" s="2"/>
      <c r="T338" s="2"/>
      <c r="U338" s="2"/>
      <c r="V338" s="2"/>
    </row>
    <row r="339">
      <c r="A339" s="162" t="s">
        <v>355</v>
      </c>
      <c r="B339" s="136" t="s">
        <v>187</v>
      </c>
      <c r="C339" s="166">
        <v>2.0</v>
      </c>
      <c r="D339" s="136">
        <v>17.0</v>
      </c>
      <c r="E339" s="136" t="s">
        <v>654</v>
      </c>
      <c r="F339" s="161" t="s">
        <v>653</v>
      </c>
      <c r="G339" s="7" t="s">
        <v>329</v>
      </c>
      <c r="H339" s="7" t="s">
        <v>5</v>
      </c>
      <c r="I339" s="160">
        <v>2.0</v>
      </c>
      <c r="J339" s="160" t="s">
        <v>370</v>
      </c>
      <c r="K339" s="162">
        <v>338.0</v>
      </c>
      <c r="L339" s="164" t="str">
        <f t="array" ref="L339">if(or(left(A339,3)="SAT",left(A339,4)="PSAT"),indirect(A339&amp;"!"&amp;if(C339=1,"C",if(C339=2,"G",if(C339=3,"K","ColError!")))&amp; if(B339="Reading &amp; Writing",D339+4, if(B339="Math",D339+35,"RowError!"))),iferror(vlookup(E339,vstack('SLT Uniques'!$B$5:$C$53,'SLT Uniques'!$F$5:$G$86),2,FALSE),"not found"))</f>
        <v/>
      </c>
      <c r="M339" s="164" t="str">
        <f t="shared" si="1"/>
        <v>-</v>
      </c>
      <c r="N339" s="2"/>
      <c r="O339" s="2"/>
      <c r="P339" s="2"/>
      <c r="Q339" s="2"/>
      <c r="R339" s="2"/>
      <c r="S339" s="2"/>
      <c r="T339" s="2"/>
      <c r="U339" s="2"/>
      <c r="V339" s="2"/>
    </row>
    <row r="340">
      <c r="A340" s="162" t="s">
        <v>355</v>
      </c>
      <c r="B340" s="136" t="s">
        <v>187</v>
      </c>
      <c r="C340" s="166">
        <v>2.0</v>
      </c>
      <c r="D340" s="136">
        <v>18.0</v>
      </c>
      <c r="E340" s="136" t="s">
        <v>2787</v>
      </c>
      <c r="F340" s="161" t="s">
        <v>2786</v>
      </c>
      <c r="G340" s="7" t="s">
        <v>334</v>
      </c>
      <c r="H340" s="7" t="s">
        <v>11</v>
      </c>
      <c r="I340" s="160">
        <v>1.0</v>
      </c>
      <c r="J340" s="160" t="s">
        <v>367</v>
      </c>
      <c r="K340" s="162">
        <v>339.0</v>
      </c>
      <c r="L340" s="164" t="str">
        <f t="array" ref="L340">if(or(left(A340,3)="SAT",left(A340,4)="PSAT"),indirect(A340&amp;"!"&amp;if(C340=1,"C",if(C340=2,"G",if(C340=3,"K","ColError!")))&amp; if(B340="Reading &amp; Writing",D340+4, if(B340="Math",D340+35,"RowError!"))),iferror(vlookup(E340,vstack('SLT Uniques'!$B$5:$C$53,'SLT Uniques'!$F$5:$G$86),2,FALSE),"not found"))</f>
        <v/>
      </c>
      <c r="M340" s="164" t="str">
        <f t="shared" si="1"/>
        <v>-</v>
      </c>
      <c r="N340" s="2"/>
      <c r="O340" s="2"/>
      <c r="P340" s="2"/>
      <c r="Q340" s="2"/>
      <c r="R340" s="2"/>
      <c r="S340" s="2"/>
      <c r="T340" s="2"/>
      <c r="U340" s="2"/>
      <c r="V340" s="2"/>
    </row>
    <row r="341">
      <c r="A341" s="162" t="s">
        <v>355</v>
      </c>
      <c r="B341" s="136" t="s">
        <v>187</v>
      </c>
      <c r="C341" s="166">
        <v>2.0</v>
      </c>
      <c r="D341" s="136">
        <v>19.0</v>
      </c>
      <c r="E341" s="136" t="s">
        <v>2794</v>
      </c>
      <c r="F341" s="161" t="s">
        <v>2793</v>
      </c>
      <c r="G341" s="7" t="s">
        <v>334</v>
      </c>
      <c r="H341" s="7" t="s">
        <v>4</v>
      </c>
      <c r="I341" s="160">
        <v>1.0</v>
      </c>
      <c r="J341" s="160" t="s">
        <v>367</v>
      </c>
      <c r="K341" s="162">
        <v>340.0</v>
      </c>
      <c r="L341" s="164" t="str">
        <f t="array" ref="L341">if(or(left(A341,3)="SAT",left(A341,4)="PSAT"),indirect(A341&amp;"!"&amp;if(C341=1,"C",if(C341=2,"G",if(C341=3,"K","ColError!")))&amp; if(B341="Reading &amp; Writing",D341+4, if(B341="Math",D341+35,"RowError!"))),iferror(vlookup(E341,vstack('SLT Uniques'!$B$5:$C$53,'SLT Uniques'!$F$5:$G$86),2,FALSE),"not found"))</f>
        <v/>
      </c>
      <c r="M341" s="164" t="str">
        <f t="shared" si="1"/>
        <v>-</v>
      </c>
      <c r="N341" s="2"/>
      <c r="O341" s="2"/>
      <c r="P341" s="2"/>
      <c r="Q341" s="2"/>
      <c r="R341" s="2"/>
      <c r="S341" s="2"/>
      <c r="T341" s="2"/>
      <c r="U341" s="2"/>
      <c r="V341" s="2"/>
    </row>
    <row r="342">
      <c r="A342" s="162" t="s">
        <v>355</v>
      </c>
      <c r="B342" s="176" t="s">
        <v>187</v>
      </c>
      <c r="C342" s="166">
        <v>2.0</v>
      </c>
      <c r="D342" s="136">
        <v>20.0</v>
      </c>
      <c r="E342" s="136" t="s">
        <v>2439</v>
      </c>
      <c r="F342" s="161" t="s">
        <v>2438</v>
      </c>
      <c r="G342" s="7" t="s">
        <v>334</v>
      </c>
      <c r="H342" s="7" t="s">
        <v>11</v>
      </c>
      <c r="I342" s="160">
        <v>1.0</v>
      </c>
      <c r="J342" s="160" t="s">
        <v>370</v>
      </c>
      <c r="K342" s="162">
        <v>341.0</v>
      </c>
      <c r="L342" s="164" t="str">
        <f t="array" ref="L342">if(or(left(A342,3)="SAT",left(A342,4)="PSAT"),indirect(A342&amp;"!"&amp;if(C342=1,"C",if(C342=2,"G",if(C342=3,"K","ColError!")))&amp; if(B342="Reading &amp; Writing",D342+4, if(B342="Math",D342+35,"RowError!"))),iferror(vlookup(E342,vstack('SLT Uniques'!$B$5:$C$53,'SLT Uniques'!$F$5:$G$86),2,FALSE),"not found"))</f>
        <v/>
      </c>
      <c r="M342" s="164" t="str">
        <f t="shared" si="1"/>
        <v>-</v>
      </c>
      <c r="N342" s="2"/>
      <c r="O342" s="2"/>
      <c r="P342" s="2"/>
      <c r="Q342" s="2"/>
      <c r="R342" s="2"/>
      <c r="S342" s="2"/>
      <c r="T342" s="2"/>
      <c r="U342" s="2"/>
      <c r="V342" s="2"/>
    </row>
    <row r="343">
      <c r="A343" s="162" t="s">
        <v>355</v>
      </c>
      <c r="B343" s="176" t="s">
        <v>187</v>
      </c>
      <c r="C343" s="166">
        <v>2.0</v>
      </c>
      <c r="D343" s="136">
        <v>21.0</v>
      </c>
      <c r="E343" s="136" t="s">
        <v>2764</v>
      </c>
      <c r="F343" s="161" t="s">
        <v>2763</v>
      </c>
      <c r="G343" s="7" t="s">
        <v>334</v>
      </c>
      <c r="H343" s="7" t="s">
        <v>11</v>
      </c>
      <c r="I343" s="160">
        <v>1.0</v>
      </c>
      <c r="J343" s="160" t="s">
        <v>373</v>
      </c>
      <c r="K343" s="162">
        <v>342.0</v>
      </c>
      <c r="L343" s="164" t="str">
        <f t="array" ref="L343">if(or(left(A343,3)="SAT",left(A343,4)="PSAT"),indirect(A343&amp;"!"&amp;if(C343=1,"C",if(C343=2,"G",if(C343=3,"K","ColError!")))&amp; if(B343="Reading &amp; Writing",D343+4, if(B343="Math",D343+35,"RowError!"))),iferror(vlookup(E343,vstack('SLT Uniques'!$B$5:$C$53,'SLT Uniques'!$F$5:$G$86),2,FALSE),"not found"))</f>
        <v/>
      </c>
      <c r="M343" s="164" t="str">
        <f t="shared" si="1"/>
        <v>-</v>
      </c>
      <c r="N343" s="2"/>
      <c r="O343" s="2"/>
      <c r="P343" s="2"/>
      <c r="Q343" s="2"/>
      <c r="R343" s="2"/>
      <c r="S343" s="2"/>
      <c r="T343" s="2"/>
      <c r="U343" s="2"/>
      <c r="V343" s="2"/>
    </row>
    <row r="344">
      <c r="A344" s="162" t="s">
        <v>355</v>
      </c>
      <c r="B344" s="176" t="s">
        <v>187</v>
      </c>
      <c r="C344" s="166">
        <v>2.0</v>
      </c>
      <c r="D344" s="136">
        <v>22.0</v>
      </c>
      <c r="E344" s="136" t="s">
        <v>2487</v>
      </c>
      <c r="F344" s="161" t="s">
        <v>2486</v>
      </c>
      <c r="G344" s="7" t="s">
        <v>334</v>
      </c>
      <c r="H344" s="7" t="s">
        <v>4</v>
      </c>
      <c r="I344" s="160">
        <v>2.0</v>
      </c>
      <c r="J344" s="160" t="s">
        <v>373</v>
      </c>
      <c r="K344" s="162">
        <v>343.0</v>
      </c>
      <c r="L344" s="164" t="str">
        <f t="array" ref="L344">if(or(left(A344,3)="SAT",left(A344,4)="PSAT"),indirect(A344&amp;"!"&amp;if(C344=1,"C",if(C344=2,"G",if(C344=3,"K","ColError!")))&amp; if(B344="Reading &amp; Writing",D344+4, if(B344="Math",D344+35,"RowError!"))),iferror(vlookup(E344,vstack('SLT Uniques'!$B$5:$C$53,'SLT Uniques'!$F$5:$G$86),2,FALSE),"not found"))</f>
        <v/>
      </c>
      <c r="M344" s="164" t="str">
        <f t="shared" si="1"/>
        <v>-</v>
      </c>
      <c r="N344" s="2"/>
      <c r="O344" s="2"/>
      <c r="P344" s="2"/>
      <c r="Q344" s="2"/>
      <c r="R344" s="2"/>
      <c r="S344" s="2"/>
      <c r="T344" s="2"/>
      <c r="U344" s="2"/>
      <c r="V344" s="2"/>
    </row>
    <row r="345">
      <c r="A345" s="162" t="s">
        <v>355</v>
      </c>
      <c r="B345" s="176" t="s">
        <v>187</v>
      </c>
      <c r="C345" s="166">
        <v>2.0</v>
      </c>
      <c r="D345" s="136">
        <v>23.0</v>
      </c>
      <c r="E345" s="136" t="s">
        <v>2503</v>
      </c>
      <c r="F345" s="161" t="s">
        <v>2502</v>
      </c>
      <c r="G345" s="7" t="s">
        <v>334</v>
      </c>
      <c r="H345" s="7" t="s">
        <v>11</v>
      </c>
      <c r="I345" s="160">
        <v>1.0</v>
      </c>
      <c r="J345" s="160" t="s">
        <v>373</v>
      </c>
      <c r="K345" s="162">
        <v>344.0</v>
      </c>
      <c r="L345" s="164" t="str">
        <f t="array" ref="L345">if(or(left(A345,3)="SAT",left(A345,4)="PSAT"),indirect(A345&amp;"!"&amp;if(C345=1,"C",if(C345=2,"G",if(C345=3,"K","ColError!")))&amp; if(B345="Reading &amp; Writing",D345+4, if(B345="Math",D345+35,"RowError!"))),iferror(vlookup(E345,vstack('SLT Uniques'!$B$5:$C$53,'SLT Uniques'!$F$5:$G$86),2,FALSE),"not found"))</f>
        <v/>
      </c>
      <c r="M345" s="164" t="str">
        <f t="shared" si="1"/>
        <v>-</v>
      </c>
      <c r="N345" s="2"/>
      <c r="O345" s="2"/>
      <c r="P345" s="2"/>
      <c r="Q345" s="2"/>
      <c r="R345" s="2"/>
      <c r="S345" s="2"/>
      <c r="T345" s="2"/>
      <c r="U345" s="2"/>
      <c r="V345" s="2"/>
    </row>
    <row r="346">
      <c r="A346" s="162" t="s">
        <v>355</v>
      </c>
      <c r="B346" s="136" t="s">
        <v>187</v>
      </c>
      <c r="C346" s="166">
        <v>2.0</v>
      </c>
      <c r="D346" s="136">
        <v>24.0</v>
      </c>
      <c r="E346" s="136" t="s">
        <v>2121</v>
      </c>
      <c r="F346" s="161" t="s">
        <v>2120</v>
      </c>
      <c r="G346" s="7" t="s">
        <v>336</v>
      </c>
      <c r="H346" s="7" t="s">
        <v>44</v>
      </c>
      <c r="I346" s="160">
        <v>1.0</v>
      </c>
      <c r="J346" s="160" t="s">
        <v>370</v>
      </c>
      <c r="K346" s="162">
        <v>345.0</v>
      </c>
      <c r="L346" s="164" t="str">
        <f t="array" ref="L346">if(or(left(A346,3)="SAT",left(A346,4)="PSAT"),indirect(A346&amp;"!"&amp;if(C346=1,"C",if(C346=2,"G",if(C346=3,"K","ColError!")))&amp; if(B346="Reading &amp; Writing",D346+4, if(B346="Math",D346+35,"RowError!"))),iferror(vlookup(E346,vstack('SLT Uniques'!$B$5:$C$53,'SLT Uniques'!$F$5:$G$86),2,FALSE),"not found"))</f>
        <v/>
      </c>
      <c r="M346" s="164" t="str">
        <f t="shared" si="1"/>
        <v>-</v>
      </c>
      <c r="N346" s="2"/>
      <c r="O346" s="2"/>
      <c r="P346" s="2"/>
      <c r="Q346" s="2"/>
      <c r="R346" s="2"/>
      <c r="S346" s="2"/>
      <c r="T346" s="2"/>
      <c r="U346" s="2"/>
      <c r="V346" s="2"/>
    </row>
    <row r="347">
      <c r="A347" s="162" t="s">
        <v>355</v>
      </c>
      <c r="B347" s="136" t="s">
        <v>187</v>
      </c>
      <c r="C347" s="166">
        <v>2.0</v>
      </c>
      <c r="D347" s="136">
        <v>25.0</v>
      </c>
      <c r="E347" s="136" t="s">
        <v>1802</v>
      </c>
      <c r="F347" s="161" t="s">
        <v>1801</v>
      </c>
      <c r="G347" s="7" t="s">
        <v>336</v>
      </c>
      <c r="H347" s="7" t="s">
        <v>44</v>
      </c>
      <c r="I347" s="160">
        <v>2.0</v>
      </c>
      <c r="J347" s="160" t="s">
        <v>380</v>
      </c>
      <c r="K347" s="162">
        <v>346.0</v>
      </c>
      <c r="L347" s="164" t="str">
        <f t="array" ref="L347">if(or(left(A347,3)="SAT",left(A347,4)="PSAT"),indirect(A347&amp;"!"&amp;if(C347=1,"C",if(C347=2,"G",if(C347=3,"K","ColError!")))&amp; if(B347="Reading &amp; Writing",D347+4, if(B347="Math",D347+35,"RowError!"))),iferror(vlookup(E347,vstack('SLT Uniques'!$B$5:$C$53,'SLT Uniques'!$F$5:$G$86),2,FALSE),"not found"))</f>
        <v/>
      </c>
      <c r="M347" s="164" t="str">
        <f t="shared" si="1"/>
        <v>-</v>
      </c>
      <c r="N347" s="2"/>
      <c r="O347" s="2"/>
      <c r="P347" s="2"/>
      <c r="Q347" s="2"/>
      <c r="R347" s="2"/>
      <c r="S347" s="2"/>
      <c r="T347" s="2"/>
      <c r="U347" s="2"/>
      <c r="V347" s="2"/>
    </row>
    <row r="348">
      <c r="A348" s="162" t="s">
        <v>355</v>
      </c>
      <c r="B348" s="136" t="s">
        <v>187</v>
      </c>
      <c r="C348" s="166">
        <v>2.0</v>
      </c>
      <c r="D348" s="136">
        <v>26.0</v>
      </c>
      <c r="E348" s="136" t="s">
        <v>2325</v>
      </c>
      <c r="F348" s="161" t="s">
        <v>2324</v>
      </c>
      <c r="G348" s="7" t="s">
        <v>336</v>
      </c>
      <c r="H348" s="7" t="s">
        <v>38</v>
      </c>
      <c r="I348" s="160">
        <v>2.0</v>
      </c>
      <c r="J348" s="160" t="s">
        <v>367</v>
      </c>
      <c r="K348" s="162">
        <v>347.0</v>
      </c>
      <c r="L348" s="164" t="str">
        <f t="array" ref="L348">if(or(left(A348,3)="SAT",left(A348,4)="PSAT"),indirect(A348&amp;"!"&amp;if(C348=1,"C",if(C348=2,"G",if(C348=3,"K","ColError!")))&amp; if(B348="Reading &amp; Writing",D348+4, if(B348="Math",D348+35,"RowError!"))),iferror(vlookup(E348,vstack('SLT Uniques'!$B$5:$C$53,'SLT Uniques'!$F$5:$G$86),2,FALSE),"not found"))</f>
        <v/>
      </c>
      <c r="M348" s="164" t="str">
        <f t="shared" si="1"/>
        <v>-</v>
      </c>
      <c r="N348" s="2"/>
      <c r="O348" s="2"/>
      <c r="P348" s="2"/>
      <c r="Q348" s="2"/>
      <c r="R348" s="2"/>
      <c r="S348" s="2"/>
      <c r="T348" s="2"/>
      <c r="U348" s="2"/>
      <c r="V348" s="2"/>
    </row>
    <row r="349">
      <c r="A349" s="162" t="s">
        <v>355</v>
      </c>
      <c r="B349" s="136" t="s">
        <v>187</v>
      </c>
      <c r="C349" s="166">
        <v>2.0</v>
      </c>
      <c r="D349" s="136">
        <v>27.0</v>
      </c>
      <c r="E349" s="136" t="s">
        <v>1917</v>
      </c>
      <c r="F349" s="161" t="s">
        <v>1916</v>
      </c>
      <c r="G349" s="7" t="s">
        <v>336</v>
      </c>
      <c r="H349" s="7" t="s">
        <v>38</v>
      </c>
      <c r="I349" s="160">
        <v>2.0</v>
      </c>
      <c r="J349" s="160" t="s">
        <v>373</v>
      </c>
      <c r="K349" s="162">
        <v>348.0</v>
      </c>
      <c r="L349" s="164" t="str">
        <f t="array" ref="L349">if(or(left(A349,3)="SAT",left(A349,4)="PSAT"),indirect(A349&amp;"!"&amp;if(C349=1,"C",if(C349=2,"G",if(C349=3,"K","ColError!")))&amp; if(B349="Reading &amp; Writing",D349+4, if(B349="Math",D349+35,"RowError!"))),iferror(vlookup(E349,vstack('SLT Uniques'!$B$5:$C$53,'SLT Uniques'!$F$5:$G$86),2,FALSE),"not found"))</f>
        <v/>
      </c>
      <c r="M349" s="164" t="str">
        <f t="shared" si="1"/>
        <v>-</v>
      </c>
      <c r="N349" s="2"/>
      <c r="O349" s="2"/>
      <c r="P349" s="2"/>
      <c r="Q349" s="2"/>
      <c r="R349" s="2"/>
      <c r="S349" s="2"/>
      <c r="T349" s="2"/>
      <c r="U349" s="2"/>
      <c r="V349" s="2"/>
    </row>
    <row r="350">
      <c r="A350" s="162" t="s">
        <v>355</v>
      </c>
      <c r="B350" s="136" t="s">
        <v>187</v>
      </c>
      <c r="C350" s="166">
        <v>3.0</v>
      </c>
      <c r="D350" s="136">
        <v>1.0</v>
      </c>
      <c r="E350" s="136" t="s">
        <v>1423</v>
      </c>
      <c r="F350" s="161" t="s">
        <v>1422</v>
      </c>
      <c r="G350" s="7" t="s">
        <v>331</v>
      </c>
      <c r="H350" s="7" t="s">
        <v>47</v>
      </c>
      <c r="I350" s="160">
        <v>2.0</v>
      </c>
      <c r="J350" s="160" t="s">
        <v>373</v>
      </c>
      <c r="K350" s="162">
        <v>349.0</v>
      </c>
      <c r="L350" s="164" t="str">
        <f t="array" ref="L350">if(or(left(A350,3)="SAT",left(A350,4)="PSAT"),indirect(A350&amp;"!"&amp;if(C350=1,"C",if(C350=2,"G",if(C350=3,"K","ColError!")))&amp; if(B350="Reading &amp; Writing",D350+4, if(B350="Math",D350+35,"RowError!"))),iferror(vlookup(E350,vstack('SLT Uniques'!$B$5:$C$53,'SLT Uniques'!$F$5:$G$86),2,FALSE),"not found"))</f>
        <v/>
      </c>
      <c r="M350" s="164" t="str">
        <f t="shared" si="1"/>
        <v>-</v>
      </c>
      <c r="N350" s="2"/>
      <c r="O350" s="2"/>
      <c r="P350" s="2"/>
      <c r="Q350" s="2"/>
      <c r="R350" s="2"/>
      <c r="S350" s="2"/>
      <c r="T350" s="2"/>
      <c r="U350" s="2"/>
      <c r="V350" s="2"/>
    </row>
    <row r="351">
      <c r="A351" s="162" t="s">
        <v>355</v>
      </c>
      <c r="B351" s="136" t="s">
        <v>187</v>
      </c>
      <c r="C351" s="166">
        <v>3.0</v>
      </c>
      <c r="D351" s="136">
        <v>2.0</v>
      </c>
      <c r="E351" s="136" t="s">
        <v>1589</v>
      </c>
      <c r="F351" s="161" t="s">
        <v>1588</v>
      </c>
      <c r="G351" s="7" t="s">
        <v>331</v>
      </c>
      <c r="H351" s="7" t="s">
        <v>47</v>
      </c>
      <c r="I351" s="160">
        <v>3.0</v>
      </c>
      <c r="J351" s="160" t="s">
        <v>373</v>
      </c>
      <c r="K351" s="162">
        <v>350.0</v>
      </c>
      <c r="L351" s="164" t="str">
        <f t="array" ref="L351">if(or(left(A351,3)="SAT",left(A351,4)="PSAT"),indirect(A351&amp;"!"&amp;if(C351=1,"C",if(C351=2,"G",if(C351=3,"K","ColError!")))&amp; if(B351="Reading &amp; Writing",D351+4, if(B351="Math",D351+35,"RowError!"))),iferror(vlookup(E351,vstack('SLT Uniques'!$B$5:$C$53,'SLT Uniques'!$F$5:$G$86),2,FALSE),"not found"))</f>
        <v/>
      </c>
      <c r="M351" s="164" t="str">
        <f t="shared" si="1"/>
        <v>-</v>
      </c>
      <c r="N351" s="2"/>
      <c r="O351" s="2"/>
      <c r="P351" s="2"/>
      <c r="Q351" s="2"/>
      <c r="R351" s="2"/>
      <c r="S351" s="2"/>
      <c r="T351" s="2"/>
      <c r="U351" s="2"/>
      <c r="V351" s="2"/>
    </row>
    <row r="352">
      <c r="A352" s="162" t="s">
        <v>355</v>
      </c>
      <c r="B352" s="136" t="s">
        <v>187</v>
      </c>
      <c r="C352" s="166">
        <v>3.0</v>
      </c>
      <c r="D352" s="136">
        <v>3.0</v>
      </c>
      <c r="E352" s="136" t="s">
        <v>1517</v>
      </c>
      <c r="F352" s="161" t="s">
        <v>1516</v>
      </c>
      <c r="G352" s="7" t="s">
        <v>331</v>
      </c>
      <c r="H352" s="7" t="s">
        <v>47</v>
      </c>
      <c r="I352" s="160">
        <v>3.0</v>
      </c>
      <c r="J352" s="160" t="s">
        <v>380</v>
      </c>
      <c r="K352" s="162">
        <v>351.0</v>
      </c>
      <c r="L352" s="164" t="str">
        <f t="array" ref="L352">if(or(left(A352,3)="SAT",left(A352,4)="PSAT"),indirect(A352&amp;"!"&amp;if(C352=1,"C",if(C352=2,"G",if(C352=3,"K","ColError!")))&amp; if(B352="Reading &amp; Writing",D352+4, if(B352="Math",D352+35,"RowError!"))),iferror(vlookup(E352,vstack('SLT Uniques'!$B$5:$C$53,'SLT Uniques'!$F$5:$G$86),2,FALSE),"not found"))</f>
        <v/>
      </c>
      <c r="M352" s="164" t="str">
        <f t="shared" si="1"/>
        <v>-</v>
      </c>
      <c r="N352" s="2"/>
      <c r="O352" s="2"/>
      <c r="P352" s="2"/>
      <c r="Q352" s="2"/>
      <c r="R352" s="2"/>
      <c r="S352" s="2"/>
      <c r="T352" s="2"/>
      <c r="U352" s="2"/>
      <c r="V352" s="2"/>
    </row>
    <row r="353">
      <c r="A353" s="162" t="s">
        <v>355</v>
      </c>
      <c r="B353" s="136" t="s">
        <v>187</v>
      </c>
      <c r="C353" s="166">
        <v>3.0</v>
      </c>
      <c r="D353" s="136">
        <v>4.0</v>
      </c>
      <c r="E353" s="136" t="s">
        <v>981</v>
      </c>
      <c r="F353" s="161" t="s">
        <v>980</v>
      </c>
      <c r="G353" s="7" t="s">
        <v>331</v>
      </c>
      <c r="H353" s="7" t="s">
        <v>47</v>
      </c>
      <c r="I353" s="160">
        <v>3.0</v>
      </c>
      <c r="J353" s="160" t="s">
        <v>370</v>
      </c>
      <c r="K353" s="162">
        <v>352.0</v>
      </c>
      <c r="L353" s="164" t="str">
        <f t="array" ref="L353">if(or(left(A353,3)="SAT",left(A353,4)="PSAT"),indirect(A353&amp;"!"&amp;if(C353=1,"C",if(C353=2,"G",if(C353=3,"K","ColError!")))&amp; if(B353="Reading &amp; Writing",D353+4, if(B353="Math",D353+35,"RowError!"))),iferror(vlookup(E353,vstack('SLT Uniques'!$B$5:$C$53,'SLT Uniques'!$F$5:$G$86),2,FALSE),"not found"))</f>
        <v/>
      </c>
      <c r="M353" s="164" t="str">
        <f t="shared" si="1"/>
        <v>-</v>
      </c>
      <c r="N353" s="2"/>
      <c r="O353" s="2"/>
      <c r="P353" s="2"/>
      <c r="Q353" s="2"/>
      <c r="R353" s="2"/>
      <c r="S353" s="2"/>
      <c r="T353" s="2"/>
      <c r="U353" s="2"/>
      <c r="V353" s="2"/>
    </row>
    <row r="354">
      <c r="A354" s="162" t="s">
        <v>355</v>
      </c>
      <c r="B354" s="136" t="s">
        <v>187</v>
      </c>
      <c r="C354" s="166">
        <v>3.0</v>
      </c>
      <c r="D354" s="136">
        <v>5.0</v>
      </c>
      <c r="E354" s="136" t="s">
        <v>5051</v>
      </c>
      <c r="F354" s="161" t="s">
        <v>1029</v>
      </c>
      <c r="G354" s="7" t="s">
        <v>331</v>
      </c>
      <c r="H354" s="7" t="s">
        <v>47</v>
      </c>
      <c r="I354" s="160">
        <v>1.0</v>
      </c>
      <c r="J354" s="160" t="s">
        <v>370</v>
      </c>
      <c r="K354" s="162">
        <v>353.0</v>
      </c>
      <c r="L354" s="164" t="str">
        <f t="array" ref="L354">if(or(left(A354,3)="SAT",left(A354,4)="PSAT"),indirect(A354&amp;"!"&amp;if(C354=1,"C",if(C354=2,"G",if(C354=3,"K","ColError!")))&amp; if(B354="Reading &amp; Writing",D354+4, if(B354="Math",D354+35,"RowError!"))),iferror(vlookup(E354,vstack('SLT Uniques'!$B$5:$C$53,'SLT Uniques'!$F$5:$G$86),2,FALSE),"not found"))</f>
        <v/>
      </c>
      <c r="M354" s="164" t="str">
        <f t="shared" si="1"/>
        <v>-</v>
      </c>
      <c r="N354" s="2"/>
      <c r="O354" s="2"/>
      <c r="P354" s="2"/>
      <c r="Q354" s="2"/>
      <c r="R354" s="2"/>
      <c r="S354" s="2"/>
      <c r="T354" s="2"/>
      <c r="U354" s="2"/>
      <c r="V354" s="2"/>
    </row>
    <row r="355">
      <c r="A355" s="162" t="s">
        <v>355</v>
      </c>
      <c r="B355" s="136" t="s">
        <v>187</v>
      </c>
      <c r="C355" s="166">
        <v>3.0</v>
      </c>
      <c r="D355" s="136">
        <v>6.0</v>
      </c>
      <c r="E355" s="136" t="s">
        <v>1290</v>
      </c>
      <c r="F355" s="161" t="s">
        <v>1289</v>
      </c>
      <c r="G355" s="7" t="s">
        <v>331</v>
      </c>
      <c r="H355" s="7" t="s">
        <v>332</v>
      </c>
      <c r="I355" s="160">
        <v>3.0</v>
      </c>
      <c r="J355" s="160" t="s">
        <v>370</v>
      </c>
      <c r="K355" s="162">
        <v>354.0</v>
      </c>
      <c r="L355" s="164" t="str">
        <f t="array" ref="L355">if(or(left(A355,3)="SAT",left(A355,4)="PSAT"),indirect(A355&amp;"!"&amp;if(C355=1,"C",if(C355=2,"G",if(C355=3,"K","ColError!")))&amp; if(B355="Reading &amp; Writing",D355+4, if(B355="Math",D355+35,"RowError!"))),iferror(vlookup(E355,vstack('SLT Uniques'!$B$5:$C$53,'SLT Uniques'!$F$5:$G$86),2,FALSE),"not found"))</f>
        <v/>
      </c>
      <c r="M355" s="164" t="str">
        <f t="shared" si="1"/>
        <v>-</v>
      </c>
      <c r="N355" s="2"/>
      <c r="O355" s="2"/>
      <c r="P355" s="2"/>
      <c r="Q355" s="2"/>
      <c r="R355" s="2"/>
      <c r="S355" s="2"/>
      <c r="T355" s="2"/>
      <c r="U355" s="2"/>
      <c r="V355" s="2"/>
    </row>
    <row r="356">
      <c r="A356" s="162" t="s">
        <v>355</v>
      </c>
      <c r="B356" s="136" t="s">
        <v>187</v>
      </c>
      <c r="C356" s="166">
        <v>3.0</v>
      </c>
      <c r="D356" s="136">
        <v>7.0</v>
      </c>
      <c r="E356" s="136" t="s">
        <v>1112</v>
      </c>
      <c r="F356" s="161" t="s">
        <v>1111</v>
      </c>
      <c r="G356" s="7" t="s">
        <v>331</v>
      </c>
      <c r="H356" s="7" t="s">
        <v>332</v>
      </c>
      <c r="I356" s="160">
        <v>3.0</v>
      </c>
      <c r="J356" s="160" t="s">
        <v>373</v>
      </c>
      <c r="K356" s="162">
        <v>355.0</v>
      </c>
      <c r="L356" s="164" t="str">
        <f t="array" ref="L356">if(or(left(A356,3)="SAT",left(A356,4)="PSAT"),indirect(A356&amp;"!"&amp;if(C356=1,"C",if(C356=2,"G",if(C356=3,"K","ColError!")))&amp; if(B356="Reading &amp; Writing",D356+4, if(B356="Math",D356+35,"RowError!"))),iferror(vlookup(E356,vstack('SLT Uniques'!$B$5:$C$53,'SLT Uniques'!$F$5:$G$86),2,FALSE),"not found"))</f>
        <v/>
      </c>
      <c r="M356" s="164" t="str">
        <f t="shared" si="1"/>
        <v>-</v>
      </c>
      <c r="N356" s="2"/>
      <c r="O356" s="2"/>
      <c r="P356" s="2"/>
      <c r="Q356" s="2"/>
      <c r="R356" s="2"/>
      <c r="S356" s="2"/>
      <c r="T356" s="2"/>
      <c r="U356" s="2"/>
      <c r="V356" s="2"/>
    </row>
    <row r="357">
      <c r="A357" s="162" t="s">
        <v>355</v>
      </c>
      <c r="B357" s="136" t="s">
        <v>187</v>
      </c>
      <c r="C357" s="166">
        <v>3.0</v>
      </c>
      <c r="D357" s="136">
        <v>8.0</v>
      </c>
      <c r="E357" s="136" t="s">
        <v>1080</v>
      </c>
      <c r="F357" s="161" t="s">
        <v>1079</v>
      </c>
      <c r="G357" s="7" t="s">
        <v>331</v>
      </c>
      <c r="H357" s="7" t="s">
        <v>332</v>
      </c>
      <c r="I357" s="160">
        <v>3.0</v>
      </c>
      <c r="J357" s="160" t="s">
        <v>373</v>
      </c>
      <c r="K357" s="162">
        <v>356.0</v>
      </c>
      <c r="L357" s="164" t="str">
        <f t="array" ref="L357">if(or(left(A357,3)="SAT",left(A357,4)="PSAT"),indirect(A357&amp;"!"&amp;if(C357=1,"C",if(C357=2,"G",if(C357=3,"K","ColError!")))&amp; if(B357="Reading &amp; Writing",D357+4, if(B357="Math",D357+35,"RowError!"))),iferror(vlookup(E357,vstack('SLT Uniques'!$B$5:$C$53,'SLT Uniques'!$F$5:$G$86),2,FALSE),"not found"))</f>
        <v/>
      </c>
      <c r="M357" s="164" t="str">
        <f t="shared" si="1"/>
        <v>-</v>
      </c>
      <c r="N357" s="2"/>
      <c r="O357" s="2"/>
      <c r="P357" s="2"/>
      <c r="Q357" s="2"/>
      <c r="R357" s="2"/>
      <c r="S357" s="2"/>
      <c r="T357" s="2"/>
      <c r="U357" s="2"/>
      <c r="V357" s="2"/>
    </row>
    <row r="358">
      <c r="A358" s="162" t="s">
        <v>355</v>
      </c>
      <c r="B358" s="136" t="s">
        <v>187</v>
      </c>
      <c r="C358" s="166">
        <v>3.0</v>
      </c>
      <c r="D358" s="136">
        <v>9.0</v>
      </c>
      <c r="E358" s="136" t="s">
        <v>1561</v>
      </c>
      <c r="F358" s="161" t="s">
        <v>1560</v>
      </c>
      <c r="G358" s="7" t="s">
        <v>331</v>
      </c>
      <c r="H358" s="7" t="s">
        <v>8</v>
      </c>
      <c r="I358" s="160">
        <v>3.0</v>
      </c>
      <c r="J358" s="160" t="s">
        <v>370</v>
      </c>
      <c r="K358" s="162">
        <v>357.0</v>
      </c>
      <c r="L358" s="164" t="str">
        <f t="array" ref="L358">if(or(left(A358,3)="SAT",left(A358,4)="PSAT"),indirect(A358&amp;"!"&amp;if(C358=1,"C",if(C358=2,"G",if(C358=3,"K","ColError!")))&amp; if(B358="Reading &amp; Writing",D358+4, if(B358="Math",D358+35,"RowError!"))),iferror(vlookup(E358,vstack('SLT Uniques'!$B$5:$C$53,'SLT Uniques'!$F$5:$G$86),2,FALSE),"not found"))</f>
        <v/>
      </c>
      <c r="M358" s="164" t="str">
        <f t="shared" si="1"/>
        <v>-</v>
      </c>
      <c r="N358" s="2"/>
      <c r="O358" s="2"/>
      <c r="P358" s="2"/>
      <c r="Q358" s="2"/>
      <c r="R358" s="2"/>
      <c r="S358" s="2"/>
      <c r="T358" s="2"/>
      <c r="U358" s="2"/>
      <c r="V358" s="2"/>
    </row>
    <row r="359">
      <c r="A359" s="162" t="s">
        <v>355</v>
      </c>
      <c r="B359" s="136" t="s">
        <v>187</v>
      </c>
      <c r="C359" s="166">
        <v>3.0</v>
      </c>
      <c r="D359" s="136">
        <v>10.0</v>
      </c>
      <c r="E359" s="136" t="s">
        <v>435</v>
      </c>
      <c r="F359" s="161" t="s">
        <v>434</v>
      </c>
      <c r="G359" s="7" t="s">
        <v>329</v>
      </c>
      <c r="H359" s="7" t="s">
        <v>7</v>
      </c>
      <c r="I359" s="160">
        <v>3.0</v>
      </c>
      <c r="J359" s="160" t="s">
        <v>370</v>
      </c>
      <c r="K359" s="162">
        <v>358.0</v>
      </c>
      <c r="L359" s="164" t="str">
        <f t="array" ref="L359">if(or(left(A359,3)="SAT",left(A359,4)="PSAT"),indirect(A359&amp;"!"&amp;if(C359=1,"C",if(C359=2,"G",if(C359=3,"K","ColError!")))&amp; if(B359="Reading &amp; Writing",D359+4, if(B359="Math",D359+35,"RowError!"))),iferror(vlookup(E359,vstack('SLT Uniques'!$B$5:$C$53,'SLT Uniques'!$F$5:$G$86),2,FALSE),"not found"))</f>
        <v/>
      </c>
      <c r="M359" s="164" t="str">
        <f t="shared" si="1"/>
        <v>-</v>
      </c>
      <c r="N359" s="2"/>
      <c r="O359" s="2"/>
      <c r="P359" s="2"/>
      <c r="Q359" s="2"/>
      <c r="R359" s="2"/>
      <c r="S359" s="2"/>
      <c r="T359" s="2"/>
      <c r="U359" s="2"/>
      <c r="V359" s="2"/>
    </row>
    <row r="360">
      <c r="A360" s="162" t="s">
        <v>355</v>
      </c>
      <c r="B360" s="136" t="s">
        <v>187</v>
      </c>
      <c r="C360" s="166">
        <v>3.0</v>
      </c>
      <c r="D360" s="136">
        <v>11.0</v>
      </c>
      <c r="E360" s="136" t="s">
        <v>562</v>
      </c>
      <c r="F360" s="161" t="s">
        <v>561</v>
      </c>
      <c r="G360" s="7" t="s">
        <v>329</v>
      </c>
      <c r="H360" s="7" t="s">
        <v>7</v>
      </c>
      <c r="I360" s="160">
        <v>3.0</v>
      </c>
      <c r="J360" s="160" t="s">
        <v>370</v>
      </c>
      <c r="K360" s="162">
        <v>359.0</v>
      </c>
      <c r="L360" s="164" t="str">
        <f t="array" ref="L360">if(or(left(A360,3)="SAT",left(A360,4)="PSAT"),indirect(A360&amp;"!"&amp;if(C360=1,"C",if(C360=2,"G",if(C360=3,"K","ColError!")))&amp; if(B360="Reading &amp; Writing",D360+4, if(B360="Math",D360+35,"RowError!"))),iferror(vlookup(E360,vstack('SLT Uniques'!$B$5:$C$53,'SLT Uniques'!$F$5:$G$86),2,FALSE),"not found"))</f>
        <v/>
      </c>
      <c r="M360" s="164" t="str">
        <f t="shared" si="1"/>
        <v>-</v>
      </c>
      <c r="N360" s="2"/>
      <c r="O360" s="2"/>
      <c r="P360" s="2"/>
      <c r="Q360" s="2"/>
      <c r="R360" s="2"/>
      <c r="S360" s="2"/>
      <c r="T360" s="2"/>
      <c r="U360" s="2"/>
      <c r="V360" s="2"/>
    </row>
    <row r="361">
      <c r="A361" s="162" t="s">
        <v>355</v>
      </c>
      <c r="B361" s="136" t="s">
        <v>187</v>
      </c>
      <c r="C361" s="166">
        <v>3.0</v>
      </c>
      <c r="D361" s="136">
        <v>12.0</v>
      </c>
      <c r="E361" s="136" t="s">
        <v>632</v>
      </c>
      <c r="F361" s="161" t="s">
        <v>631</v>
      </c>
      <c r="G361" s="7" t="s">
        <v>329</v>
      </c>
      <c r="H361" s="7" t="s">
        <v>7</v>
      </c>
      <c r="I361" s="160">
        <v>3.0</v>
      </c>
      <c r="J361" s="160" t="s">
        <v>380</v>
      </c>
      <c r="K361" s="162">
        <v>360.0</v>
      </c>
      <c r="L361" s="164" t="str">
        <f t="array" ref="L361">if(or(left(A361,3)="SAT",left(A361,4)="PSAT"),indirect(A361&amp;"!"&amp;if(C361=1,"C",if(C361=2,"G",if(C361=3,"K","ColError!")))&amp; if(B361="Reading &amp; Writing",D361+4, if(B361="Math",D361+35,"RowError!"))),iferror(vlookup(E361,vstack('SLT Uniques'!$B$5:$C$53,'SLT Uniques'!$F$5:$G$86),2,FALSE),"not found"))</f>
        <v/>
      </c>
      <c r="M361" s="164" t="str">
        <f t="shared" si="1"/>
        <v>-</v>
      </c>
      <c r="N361" s="2"/>
      <c r="O361" s="2"/>
      <c r="P361" s="2"/>
      <c r="Q361" s="2"/>
      <c r="R361" s="2"/>
      <c r="S361" s="2"/>
      <c r="T361" s="2"/>
      <c r="U361" s="2"/>
      <c r="V361" s="2"/>
    </row>
    <row r="362">
      <c r="A362" s="162" t="s">
        <v>355</v>
      </c>
      <c r="B362" s="136" t="s">
        <v>187</v>
      </c>
      <c r="C362" s="166">
        <v>3.0</v>
      </c>
      <c r="D362" s="136">
        <v>13.0</v>
      </c>
      <c r="E362" s="136" t="s">
        <v>648</v>
      </c>
      <c r="F362" s="161" t="s">
        <v>647</v>
      </c>
      <c r="G362" s="7" t="s">
        <v>329</v>
      </c>
      <c r="H362" s="7" t="s">
        <v>7</v>
      </c>
      <c r="I362" s="160">
        <v>3.0</v>
      </c>
      <c r="J362" s="160" t="s">
        <v>367</v>
      </c>
      <c r="K362" s="162">
        <v>361.0</v>
      </c>
      <c r="L362" s="164" t="str">
        <f t="array" ref="L362">if(or(left(A362,3)="SAT",left(A362,4)="PSAT"),indirect(A362&amp;"!"&amp;if(C362=1,"C",if(C362=2,"G",if(C362=3,"K","ColError!")))&amp; if(B362="Reading &amp; Writing",D362+4, if(B362="Math",D362+35,"RowError!"))),iferror(vlookup(E362,vstack('SLT Uniques'!$B$5:$C$53,'SLT Uniques'!$F$5:$G$86),2,FALSE),"not found"))</f>
        <v/>
      </c>
      <c r="M362" s="164" t="str">
        <f t="shared" si="1"/>
        <v>-</v>
      </c>
      <c r="N362" s="2"/>
      <c r="O362" s="2"/>
      <c r="P362" s="2"/>
      <c r="Q362" s="2"/>
      <c r="R362" s="2"/>
      <c r="S362" s="2"/>
      <c r="T362" s="2"/>
      <c r="U362" s="2"/>
      <c r="V362" s="2"/>
    </row>
    <row r="363">
      <c r="A363" s="162" t="s">
        <v>355</v>
      </c>
      <c r="B363" s="136" t="s">
        <v>187</v>
      </c>
      <c r="C363" s="166">
        <v>3.0</v>
      </c>
      <c r="D363" s="136">
        <v>14.0</v>
      </c>
      <c r="E363" s="136" t="s">
        <v>638</v>
      </c>
      <c r="F363" s="161" t="s">
        <v>637</v>
      </c>
      <c r="G363" s="7" t="s">
        <v>329</v>
      </c>
      <c r="H363" s="7" t="s">
        <v>7</v>
      </c>
      <c r="I363" s="160">
        <v>3.0</v>
      </c>
      <c r="J363" s="160" t="s">
        <v>380</v>
      </c>
      <c r="K363" s="162">
        <v>362.0</v>
      </c>
      <c r="L363" s="164" t="str">
        <f t="array" ref="L363">if(or(left(A363,3)="SAT",left(A363,4)="PSAT"),indirect(A363&amp;"!"&amp;if(C363=1,"C",if(C363=2,"G",if(C363=3,"K","ColError!")))&amp; if(B363="Reading &amp; Writing",D363+4, if(B363="Math",D363+35,"RowError!"))),iferror(vlookup(E363,vstack('SLT Uniques'!$B$5:$C$53,'SLT Uniques'!$F$5:$G$86),2,FALSE),"not found"))</f>
        <v/>
      </c>
      <c r="M363" s="164" t="str">
        <f t="shared" si="1"/>
        <v>-</v>
      </c>
      <c r="N363" s="2"/>
      <c r="O363" s="2"/>
      <c r="P363" s="2"/>
      <c r="Q363" s="2"/>
      <c r="R363" s="2"/>
      <c r="S363" s="2"/>
      <c r="T363" s="2"/>
      <c r="U363" s="2"/>
      <c r="V363" s="2"/>
    </row>
    <row r="364">
      <c r="A364" s="162" t="s">
        <v>355</v>
      </c>
      <c r="B364" s="136" t="s">
        <v>187</v>
      </c>
      <c r="C364" s="166">
        <v>3.0</v>
      </c>
      <c r="D364" s="136">
        <v>15.0</v>
      </c>
      <c r="E364" s="136" t="s">
        <v>604</v>
      </c>
      <c r="F364" s="161" t="s">
        <v>603</v>
      </c>
      <c r="G364" s="7" t="s">
        <v>329</v>
      </c>
      <c r="H364" s="7" t="s">
        <v>7</v>
      </c>
      <c r="I364" s="160">
        <v>3.0</v>
      </c>
      <c r="J364" s="160" t="s">
        <v>370</v>
      </c>
      <c r="K364" s="162">
        <v>363.0</v>
      </c>
      <c r="L364" s="164" t="str">
        <f t="array" ref="L364">if(or(left(A364,3)="SAT",left(A364,4)="PSAT"),indirect(A364&amp;"!"&amp;if(C364=1,"C",if(C364=2,"G",if(C364=3,"K","ColError!")))&amp; if(B364="Reading &amp; Writing",D364+4, if(B364="Math",D364+35,"RowError!"))),iferror(vlookup(E364,vstack('SLT Uniques'!$B$5:$C$53,'SLT Uniques'!$F$5:$G$86),2,FALSE),"not found"))</f>
        <v/>
      </c>
      <c r="M364" s="164" t="str">
        <f t="shared" si="1"/>
        <v>-</v>
      </c>
      <c r="N364" s="2"/>
      <c r="O364" s="2"/>
      <c r="P364" s="2"/>
      <c r="Q364" s="2"/>
      <c r="R364" s="2"/>
      <c r="S364" s="2"/>
      <c r="T364" s="2"/>
      <c r="U364" s="2"/>
      <c r="V364" s="2"/>
    </row>
    <row r="365">
      <c r="A365" s="162" t="s">
        <v>355</v>
      </c>
      <c r="B365" s="136" t="s">
        <v>187</v>
      </c>
      <c r="C365" s="166">
        <v>3.0</v>
      </c>
      <c r="D365" s="136">
        <v>16.0</v>
      </c>
      <c r="E365" s="136" t="s">
        <v>5052</v>
      </c>
      <c r="F365" s="161" t="s">
        <v>653</v>
      </c>
      <c r="G365" s="7" t="s">
        <v>329</v>
      </c>
      <c r="H365" s="7" t="s">
        <v>5</v>
      </c>
      <c r="I365" s="160">
        <v>2.0</v>
      </c>
      <c r="J365" s="160" t="s">
        <v>370</v>
      </c>
      <c r="K365" s="162">
        <v>364.0</v>
      </c>
      <c r="L365" s="164" t="str">
        <f t="array" ref="L365">if(or(left(A365,3)="SAT",left(A365,4)="PSAT"),indirect(A365&amp;"!"&amp;if(C365=1,"C",if(C365=2,"G",if(C365=3,"K","ColError!")))&amp; if(B365="Reading &amp; Writing",D365+4, if(B365="Math",D365+35,"RowError!"))),iferror(vlookup(E365,vstack('SLT Uniques'!$B$5:$C$53,'SLT Uniques'!$F$5:$G$86),2,FALSE),"not found"))</f>
        <v/>
      </c>
      <c r="M365" s="164" t="str">
        <f t="shared" si="1"/>
        <v>-</v>
      </c>
      <c r="N365" s="2"/>
      <c r="O365" s="2"/>
      <c r="P365" s="2"/>
      <c r="Q365" s="2"/>
      <c r="R365" s="2"/>
      <c r="S365" s="2"/>
      <c r="T365" s="2"/>
      <c r="U365" s="2"/>
      <c r="V365" s="2"/>
    </row>
    <row r="366">
      <c r="A366" s="162" t="s">
        <v>355</v>
      </c>
      <c r="B366" s="136" t="s">
        <v>187</v>
      </c>
      <c r="C366" s="166">
        <v>3.0</v>
      </c>
      <c r="D366" s="136">
        <v>17.0</v>
      </c>
      <c r="E366" s="136" t="s">
        <v>739</v>
      </c>
      <c r="F366" s="161" t="s">
        <v>738</v>
      </c>
      <c r="G366" s="7" t="s">
        <v>329</v>
      </c>
      <c r="H366" s="7" t="s">
        <v>14</v>
      </c>
      <c r="I366" s="160">
        <v>3.0</v>
      </c>
      <c r="J366" s="160" t="s">
        <v>380</v>
      </c>
      <c r="K366" s="162">
        <v>365.0</v>
      </c>
      <c r="L366" s="164" t="str">
        <f t="array" ref="L366">if(or(left(A366,3)="SAT",left(A366,4)="PSAT"),indirect(A366&amp;"!"&amp;if(C366=1,"C",if(C366=2,"G",if(C366=3,"K","ColError!")))&amp; if(B366="Reading &amp; Writing",D366+4, if(B366="Math",D366+35,"RowError!"))),iferror(vlookup(E366,vstack('SLT Uniques'!$B$5:$C$53,'SLT Uniques'!$F$5:$G$86),2,FALSE),"not found"))</f>
        <v/>
      </c>
      <c r="M366" s="164" t="str">
        <f t="shared" si="1"/>
        <v>-</v>
      </c>
      <c r="N366" s="2"/>
      <c r="O366" s="2"/>
      <c r="P366" s="2"/>
      <c r="Q366" s="2"/>
      <c r="R366" s="2"/>
      <c r="S366" s="2"/>
      <c r="T366" s="2"/>
      <c r="U366" s="2"/>
      <c r="V366" s="2"/>
    </row>
    <row r="367">
      <c r="A367" s="162" t="s">
        <v>355</v>
      </c>
      <c r="B367" s="136" t="s">
        <v>187</v>
      </c>
      <c r="C367" s="166">
        <v>3.0</v>
      </c>
      <c r="D367" s="136">
        <v>18.0</v>
      </c>
      <c r="E367" s="136" t="s">
        <v>2612</v>
      </c>
      <c r="F367" s="161" t="s">
        <v>2611</v>
      </c>
      <c r="G367" s="7" t="s">
        <v>334</v>
      </c>
      <c r="H367" s="7" t="s">
        <v>4</v>
      </c>
      <c r="I367" s="160">
        <v>2.0</v>
      </c>
      <c r="J367" s="160" t="s">
        <v>380</v>
      </c>
      <c r="K367" s="162">
        <v>366.0</v>
      </c>
      <c r="L367" s="164" t="str">
        <f t="array" ref="L367">if(or(left(A367,3)="SAT",left(A367,4)="PSAT"),indirect(A367&amp;"!"&amp;if(C367=1,"C",if(C367=2,"G",if(C367=3,"K","ColError!")))&amp; if(B367="Reading &amp; Writing",D367+4, if(B367="Math",D367+35,"RowError!"))),iferror(vlookup(E367,vstack('SLT Uniques'!$B$5:$C$53,'SLT Uniques'!$F$5:$G$86),2,FALSE),"not found"))</f>
        <v/>
      </c>
      <c r="M367" s="164" t="str">
        <f t="shared" si="1"/>
        <v>-</v>
      </c>
      <c r="N367" s="2"/>
      <c r="O367" s="2"/>
      <c r="P367" s="2"/>
      <c r="Q367" s="2"/>
      <c r="R367" s="2"/>
      <c r="S367" s="2"/>
      <c r="T367" s="2"/>
      <c r="U367" s="2"/>
      <c r="V367" s="2"/>
    </row>
    <row r="368">
      <c r="A368" s="162" t="s">
        <v>355</v>
      </c>
      <c r="B368" s="136" t="s">
        <v>187</v>
      </c>
      <c r="C368" s="166">
        <v>3.0</v>
      </c>
      <c r="D368" s="136">
        <v>19.0</v>
      </c>
      <c r="E368" s="136" t="s">
        <v>2709</v>
      </c>
      <c r="F368" s="161" t="s">
        <v>2708</v>
      </c>
      <c r="G368" s="7" t="s">
        <v>334</v>
      </c>
      <c r="H368" s="7" t="s">
        <v>4</v>
      </c>
      <c r="I368" s="160">
        <v>3.0</v>
      </c>
      <c r="J368" s="160" t="s">
        <v>380</v>
      </c>
      <c r="K368" s="162">
        <v>367.0</v>
      </c>
      <c r="L368" s="164" t="str">
        <f t="array" ref="L368">if(or(left(A368,3)="SAT",left(A368,4)="PSAT"),indirect(A368&amp;"!"&amp;if(C368=1,"C",if(C368=2,"G",if(C368=3,"K","ColError!")))&amp; if(B368="Reading &amp; Writing",D368+4, if(B368="Math",D368+35,"RowError!"))),iferror(vlookup(E368,vstack('SLT Uniques'!$B$5:$C$53,'SLT Uniques'!$F$5:$G$86),2,FALSE),"not found"))</f>
        <v/>
      </c>
      <c r="M368" s="164" t="str">
        <f t="shared" si="1"/>
        <v>-</v>
      </c>
      <c r="N368" s="2"/>
      <c r="O368" s="2"/>
      <c r="P368" s="2"/>
      <c r="Q368" s="2"/>
      <c r="R368" s="2"/>
      <c r="S368" s="2"/>
      <c r="T368" s="2"/>
      <c r="U368" s="2"/>
      <c r="V368" s="2"/>
    </row>
    <row r="369">
      <c r="A369" s="162" t="s">
        <v>355</v>
      </c>
      <c r="B369" s="136" t="s">
        <v>187</v>
      </c>
      <c r="C369" s="166">
        <v>3.0</v>
      </c>
      <c r="D369" s="136">
        <v>20.0</v>
      </c>
      <c r="E369" s="136" t="s">
        <v>2499</v>
      </c>
      <c r="F369" s="161" t="s">
        <v>2498</v>
      </c>
      <c r="G369" s="7" t="s">
        <v>334</v>
      </c>
      <c r="H369" s="7" t="s">
        <v>4</v>
      </c>
      <c r="I369" s="160">
        <v>3.0</v>
      </c>
      <c r="J369" s="160" t="s">
        <v>370</v>
      </c>
      <c r="K369" s="162">
        <v>368.0</v>
      </c>
      <c r="L369" s="164" t="str">
        <f t="array" ref="L369">if(or(left(A369,3)="SAT",left(A369,4)="PSAT"),indirect(A369&amp;"!"&amp;if(C369=1,"C",if(C369=2,"G",if(C369=3,"K","ColError!")))&amp; if(B369="Reading &amp; Writing",D369+4, if(B369="Math",D369+35,"RowError!"))),iferror(vlookup(E369,vstack('SLT Uniques'!$B$5:$C$53,'SLT Uniques'!$F$5:$G$86),2,FALSE),"not found"))</f>
        <v/>
      </c>
      <c r="M369" s="164" t="str">
        <f t="shared" si="1"/>
        <v>-</v>
      </c>
      <c r="N369" s="2"/>
      <c r="O369" s="2"/>
      <c r="P369" s="2"/>
      <c r="Q369" s="2"/>
      <c r="R369" s="2"/>
      <c r="S369" s="2"/>
      <c r="T369" s="2"/>
      <c r="U369" s="2"/>
      <c r="V369" s="2"/>
    </row>
    <row r="370">
      <c r="A370" s="162" t="s">
        <v>355</v>
      </c>
      <c r="B370" s="136" t="s">
        <v>187</v>
      </c>
      <c r="C370" s="166">
        <v>3.0</v>
      </c>
      <c r="D370" s="136">
        <v>21.0</v>
      </c>
      <c r="E370" s="136" t="s">
        <v>2483</v>
      </c>
      <c r="F370" s="161" t="s">
        <v>2482</v>
      </c>
      <c r="G370" s="7" t="s">
        <v>334</v>
      </c>
      <c r="H370" s="7" t="s">
        <v>11</v>
      </c>
      <c r="I370" s="160">
        <v>3.0</v>
      </c>
      <c r="J370" s="160" t="s">
        <v>370</v>
      </c>
      <c r="K370" s="162">
        <v>369.0</v>
      </c>
      <c r="L370" s="164" t="str">
        <f t="array" ref="L370">if(or(left(A370,3)="SAT",left(A370,4)="PSAT"),indirect(A370&amp;"!"&amp;if(C370=1,"C",if(C370=2,"G",if(C370=3,"K","ColError!")))&amp; if(B370="Reading &amp; Writing",D370+4, if(B370="Math",D370+35,"RowError!"))),iferror(vlookup(E370,vstack('SLT Uniques'!$B$5:$C$53,'SLT Uniques'!$F$5:$G$86),2,FALSE),"not found"))</f>
        <v/>
      </c>
      <c r="M370" s="164" t="str">
        <f t="shared" si="1"/>
        <v>-</v>
      </c>
      <c r="N370" s="2"/>
      <c r="O370" s="2"/>
      <c r="P370" s="2"/>
      <c r="Q370" s="2"/>
      <c r="R370" s="2"/>
      <c r="S370" s="2"/>
      <c r="T370" s="2"/>
      <c r="U370" s="2"/>
      <c r="V370" s="2"/>
    </row>
    <row r="371">
      <c r="A371" s="162" t="s">
        <v>355</v>
      </c>
      <c r="B371" s="136" t="s">
        <v>187</v>
      </c>
      <c r="C371" s="166">
        <v>3.0</v>
      </c>
      <c r="D371" s="136">
        <v>22.0</v>
      </c>
      <c r="E371" s="136" t="s">
        <v>2596</v>
      </c>
      <c r="F371" s="161" t="s">
        <v>2595</v>
      </c>
      <c r="G371" s="7" t="s">
        <v>334</v>
      </c>
      <c r="H371" s="7" t="s">
        <v>4</v>
      </c>
      <c r="I371" s="160">
        <v>3.0</v>
      </c>
      <c r="J371" s="160" t="s">
        <v>367</v>
      </c>
      <c r="K371" s="162">
        <v>370.0</v>
      </c>
      <c r="L371" s="164" t="str">
        <f t="array" ref="L371">if(or(left(A371,3)="SAT",left(A371,4)="PSAT"),indirect(A371&amp;"!"&amp;if(C371=1,"C",if(C371=2,"G",if(C371=3,"K","ColError!")))&amp; if(B371="Reading &amp; Writing",D371+4, if(B371="Math",D371+35,"RowError!"))),iferror(vlookup(E371,vstack('SLT Uniques'!$B$5:$C$53,'SLT Uniques'!$F$5:$G$86),2,FALSE),"not found"))</f>
        <v/>
      </c>
      <c r="M371" s="164" t="str">
        <f t="shared" si="1"/>
        <v>-</v>
      </c>
      <c r="N371" s="2"/>
      <c r="O371" s="2"/>
      <c r="P371" s="2"/>
      <c r="Q371" s="2"/>
      <c r="R371" s="2"/>
      <c r="S371" s="2"/>
      <c r="T371" s="2"/>
      <c r="U371" s="2"/>
      <c r="V371" s="2"/>
    </row>
    <row r="372">
      <c r="A372" s="162" t="s">
        <v>355</v>
      </c>
      <c r="B372" s="136" t="s">
        <v>187</v>
      </c>
      <c r="C372" s="166">
        <v>3.0</v>
      </c>
      <c r="D372" s="136">
        <v>23.0</v>
      </c>
      <c r="E372" s="136" t="s">
        <v>2155</v>
      </c>
      <c r="F372" s="161" t="s">
        <v>2154</v>
      </c>
      <c r="G372" s="7" t="s">
        <v>336</v>
      </c>
      <c r="H372" s="7" t="s">
        <v>44</v>
      </c>
      <c r="I372" s="160">
        <v>2.0</v>
      </c>
      <c r="J372" s="160" t="s">
        <v>367</v>
      </c>
      <c r="K372" s="162">
        <v>371.0</v>
      </c>
      <c r="L372" s="164" t="str">
        <f t="array" ref="L372">if(or(left(A372,3)="SAT",left(A372,4)="PSAT"),indirect(A372&amp;"!"&amp;if(C372=1,"C",if(C372=2,"G",if(C372=3,"K","ColError!")))&amp; if(B372="Reading &amp; Writing",D372+4, if(B372="Math",D372+35,"RowError!"))),iferror(vlookup(E372,vstack('SLT Uniques'!$B$5:$C$53,'SLT Uniques'!$F$5:$G$86),2,FALSE),"not found"))</f>
        <v/>
      </c>
      <c r="M372" s="164" t="str">
        <f t="shared" si="1"/>
        <v>-</v>
      </c>
      <c r="N372" s="2"/>
      <c r="O372" s="2"/>
      <c r="P372" s="2"/>
      <c r="Q372" s="2"/>
      <c r="R372" s="2"/>
      <c r="S372" s="2"/>
      <c r="T372" s="2"/>
      <c r="U372" s="2"/>
      <c r="V372" s="2"/>
    </row>
    <row r="373">
      <c r="A373" s="162" t="s">
        <v>355</v>
      </c>
      <c r="B373" s="136" t="s">
        <v>187</v>
      </c>
      <c r="C373" s="166">
        <v>3.0</v>
      </c>
      <c r="D373" s="136">
        <v>24.0</v>
      </c>
      <c r="E373" s="136" t="s">
        <v>1949</v>
      </c>
      <c r="F373" s="161" t="s">
        <v>1948</v>
      </c>
      <c r="G373" s="7" t="s">
        <v>336</v>
      </c>
      <c r="H373" s="7" t="s">
        <v>38</v>
      </c>
      <c r="I373" s="160">
        <v>2.0</v>
      </c>
      <c r="J373" s="160" t="s">
        <v>370</v>
      </c>
      <c r="K373" s="162">
        <v>372.0</v>
      </c>
      <c r="L373" s="164" t="str">
        <f t="array" ref="L373">if(or(left(A373,3)="SAT",left(A373,4)="PSAT"),indirect(A373&amp;"!"&amp;if(C373=1,"C",if(C373=2,"G",if(C373=3,"K","ColError!")))&amp; if(B373="Reading &amp; Writing",D373+4, if(B373="Math",D373+35,"RowError!"))),iferror(vlookup(E373,vstack('SLT Uniques'!$B$5:$C$53,'SLT Uniques'!$F$5:$G$86),2,FALSE),"not found"))</f>
        <v/>
      </c>
      <c r="M373" s="164" t="str">
        <f t="shared" si="1"/>
        <v>-</v>
      </c>
      <c r="N373" s="2"/>
      <c r="O373" s="2"/>
      <c r="P373" s="2"/>
      <c r="Q373" s="2"/>
      <c r="R373" s="2"/>
      <c r="S373" s="2"/>
      <c r="T373" s="2"/>
      <c r="U373" s="2"/>
      <c r="V373" s="2"/>
    </row>
    <row r="374">
      <c r="A374" s="162" t="s">
        <v>355</v>
      </c>
      <c r="B374" s="136" t="s">
        <v>187</v>
      </c>
      <c r="C374" s="166">
        <v>3.0</v>
      </c>
      <c r="D374" s="136">
        <v>25.0</v>
      </c>
      <c r="E374" s="136" t="s">
        <v>1774</v>
      </c>
      <c r="F374" s="161" t="s">
        <v>1773</v>
      </c>
      <c r="G374" s="7" t="s">
        <v>336</v>
      </c>
      <c r="H374" s="7" t="s">
        <v>38</v>
      </c>
      <c r="I374" s="160">
        <v>3.0</v>
      </c>
      <c r="J374" s="160" t="s">
        <v>373</v>
      </c>
      <c r="K374" s="162">
        <v>373.0</v>
      </c>
      <c r="L374" s="164" t="str">
        <f t="array" ref="L374">if(or(left(A374,3)="SAT",left(A374,4)="PSAT"),indirect(A374&amp;"!"&amp;if(C374=1,"C",if(C374=2,"G",if(C374=3,"K","ColError!")))&amp; if(B374="Reading &amp; Writing",D374+4, if(B374="Math",D374+35,"RowError!"))),iferror(vlookup(E374,vstack('SLT Uniques'!$B$5:$C$53,'SLT Uniques'!$F$5:$G$86),2,FALSE),"not found"))</f>
        <v/>
      </c>
      <c r="M374" s="164" t="str">
        <f t="shared" si="1"/>
        <v>-</v>
      </c>
      <c r="N374" s="2"/>
      <c r="O374" s="2"/>
      <c r="P374" s="2"/>
      <c r="Q374" s="2"/>
      <c r="R374" s="2"/>
      <c r="S374" s="2"/>
      <c r="T374" s="2"/>
      <c r="U374" s="2"/>
      <c r="V374" s="2"/>
    </row>
    <row r="375">
      <c r="A375" s="162" t="s">
        <v>355</v>
      </c>
      <c r="B375" s="136" t="s">
        <v>187</v>
      </c>
      <c r="C375" s="166">
        <v>3.0</v>
      </c>
      <c r="D375" s="136">
        <v>26.0</v>
      </c>
      <c r="E375" s="136" t="s">
        <v>2211</v>
      </c>
      <c r="F375" s="161" t="s">
        <v>2210</v>
      </c>
      <c r="G375" s="7" t="s">
        <v>336</v>
      </c>
      <c r="H375" s="7" t="s">
        <v>38</v>
      </c>
      <c r="I375" s="160">
        <v>3.0</v>
      </c>
      <c r="J375" s="160" t="s">
        <v>367</v>
      </c>
      <c r="K375" s="162">
        <v>374.0</v>
      </c>
      <c r="L375" s="164" t="str">
        <f t="array" ref="L375">if(or(left(A375,3)="SAT",left(A375,4)="PSAT"),indirect(A375&amp;"!"&amp;if(C375=1,"C",if(C375=2,"G",if(C375=3,"K","ColError!")))&amp; if(B375="Reading &amp; Writing",D375+4, if(B375="Math",D375+35,"RowError!"))),iferror(vlookup(E375,vstack('SLT Uniques'!$B$5:$C$53,'SLT Uniques'!$F$5:$G$86),2,FALSE),"not found"))</f>
        <v/>
      </c>
      <c r="M375" s="164" t="str">
        <f t="shared" si="1"/>
        <v>-</v>
      </c>
      <c r="N375" s="2"/>
      <c r="O375" s="2"/>
      <c r="P375" s="2"/>
      <c r="Q375" s="2"/>
      <c r="R375" s="2"/>
      <c r="S375" s="2"/>
      <c r="T375" s="2"/>
      <c r="U375" s="2"/>
      <c r="V375" s="2"/>
    </row>
    <row r="376">
      <c r="A376" s="162" t="s">
        <v>355</v>
      </c>
      <c r="B376" s="136" t="s">
        <v>187</v>
      </c>
      <c r="C376" s="166">
        <v>3.0</v>
      </c>
      <c r="D376" s="136">
        <v>27.0</v>
      </c>
      <c r="E376" s="136" t="s">
        <v>1888</v>
      </c>
      <c r="F376" s="161" t="s">
        <v>1887</v>
      </c>
      <c r="G376" s="7" t="s">
        <v>336</v>
      </c>
      <c r="H376" s="7" t="s">
        <v>38</v>
      </c>
      <c r="I376" s="160">
        <v>3.0</v>
      </c>
      <c r="J376" s="160" t="s">
        <v>367</v>
      </c>
      <c r="K376" s="162">
        <v>375.0</v>
      </c>
      <c r="L376" s="164" t="str">
        <f t="array" ref="L376">if(or(left(A376,3)="SAT",left(A376,4)="PSAT"),indirect(A376&amp;"!"&amp;if(C376=1,"C",if(C376=2,"G",if(C376=3,"K","ColError!")))&amp; if(B376="Reading &amp; Writing",D376+4, if(B376="Math",D376+35,"RowError!"))),iferror(vlookup(E376,vstack('SLT Uniques'!$B$5:$C$53,'SLT Uniques'!$F$5:$G$86),2,FALSE),"not found"))</f>
        <v/>
      </c>
      <c r="M376" s="164" t="str">
        <f t="shared" si="1"/>
        <v>-</v>
      </c>
      <c r="N376" s="2"/>
      <c r="O376" s="2"/>
      <c r="P376" s="2"/>
      <c r="Q376" s="2"/>
      <c r="R376" s="2"/>
      <c r="S376" s="2"/>
      <c r="T376" s="2"/>
      <c r="U376" s="2"/>
      <c r="V376" s="2"/>
    </row>
    <row r="377">
      <c r="A377" s="162" t="s">
        <v>355</v>
      </c>
      <c r="B377" s="136" t="s">
        <v>188</v>
      </c>
      <c r="C377" s="166">
        <v>1.0</v>
      </c>
      <c r="D377" s="136">
        <v>1.0</v>
      </c>
      <c r="E377" s="136" t="s">
        <v>3067</v>
      </c>
      <c r="F377" s="161" t="s">
        <v>3066</v>
      </c>
      <c r="G377" s="7" t="s">
        <v>339</v>
      </c>
      <c r="H377" s="7" t="s">
        <v>20</v>
      </c>
      <c r="I377" s="160">
        <v>1.0</v>
      </c>
      <c r="J377" s="160" t="s">
        <v>380</v>
      </c>
      <c r="K377" s="162">
        <v>376.0</v>
      </c>
      <c r="L377" s="164" t="str">
        <f t="array" ref="L377">if(or(left(A377,3)="SAT",left(A377,4)="PSAT"),indirect(A377&amp;"!"&amp;if(C377=1,"C",if(C377=2,"G",if(C377=3,"K","ColError!")))&amp; if(B377="Reading &amp; Writing",D377+4, if(B377="Math",D377+35,"RowError!"))),iferror(vlookup(E377,vstack('SLT Uniques'!$B$5:$C$53,'SLT Uniques'!$F$5:$G$86),2,FALSE),"not found"))</f>
        <v/>
      </c>
      <c r="M377" s="164" t="str">
        <f t="shared" si="1"/>
        <v>-</v>
      </c>
      <c r="N377" s="2"/>
      <c r="O377" s="2"/>
      <c r="P377" s="2"/>
      <c r="Q377" s="2"/>
      <c r="R377" s="2"/>
      <c r="S377" s="2"/>
      <c r="T377" s="2"/>
      <c r="U377" s="2"/>
      <c r="V377" s="2"/>
    </row>
    <row r="378">
      <c r="A378" s="162" t="s">
        <v>355</v>
      </c>
      <c r="B378" s="136" t="s">
        <v>188</v>
      </c>
      <c r="C378" s="166">
        <v>1.0</v>
      </c>
      <c r="D378" s="136">
        <v>2.0</v>
      </c>
      <c r="E378" s="136" t="s">
        <v>3291</v>
      </c>
      <c r="F378" s="161" t="s">
        <v>3290</v>
      </c>
      <c r="G378" s="7" t="s">
        <v>339</v>
      </c>
      <c r="H378" s="7" t="s">
        <v>18</v>
      </c>
      <c r="I378" s="160">
        <v>1.0</v>
      </c>
      <c r="J378" s="160" t="s">
        <v>373</v>
      </c>
      <c r="K378" s="162">
        <v>377.0</v>
      </c>
      <c r="L378" s="164" t="str">
        <f t="array" ref="L378">if(or(left(A378,3)="SAT",left(A378,4)="PSAT"),indirect(A378&amp;"!"&amp;if(C378=1,"C",if(C378=2,"G",if(C378=3,"K","ColError!")))&amp; if(B378="Reading &amp; Writing",D378+4, if(B378="Math",D378+35,"RowError!"))),iferror(vlookup(E378,vstack('SLT Uniques'!$B$5:$C$53,'SLT Uniques'!$F$5:$G$86),2,FALSE),"not found"))</f>
        <v/>
      </c>
      <c r="M378" s="164" t="str">
        <f t="shared" si="1"/>
        <v>-</v>
      </c>
      <c r="N378" s="2"/>
      <c r="O378" s="2"/>
      <c r="P378" s="2"/>
      <c r="Q378" s="2"/>
      <c r="R378" s="2"/>
      <c r="S378" s="2"/>
      <c r="T378" s="2"/>
      <c r="U378" s="2"/>
      <c r="V378" s="2"/>
    </row>
    <row r="379">
      <c r="A379" s="162" t="s">
        <v>355</v>
      </c>
      <c r="B379" s="136" t="s">
        <v>188</v>
      </c>
      <c r="C379" s="166">
        <v>1.0</v>
      </c>
      <c r="D379" s="136">
        <v>3.0</v>
      </c>
      <c r="E379" s="136" t="s">
        <v>2936</v>
      </c>
      <c r="F379" s="161" t="s">
        <v>2935</v>
      </c>
      <c r="G379" s="7" t="s">
        <v>339</v>
      </c>
      <c r="H379" s="7" t="s">
        <v>16</v>
      </c>
      <c r="I379" s="160">
        <v>1.0</v>
      </c>
      <c r="J379" s="160" t="s">
        <v>2937</v>
      </c>
      <c r="K379" s="162">
        <v>378.0</v>
      </c>
      <c r="L379" s="164" t="str">
        <f t="array" ref="L379">if(or(left(A379,3)="SAT",left(A379,4)="PSAT"),indirect(A379&amp;"!"&amp;if(C379=1,"C",if(C379=2,"G",if(C379=3,"K","ColError!")))&amp; if(B379="Reading &amp; Writing",D379+4, if(B379="Math",D379+35,"RowError!"))),iferror(vlookup(E379,vstack('SLT Uniques'!$B$5:$C$53,'SLT Uniques'!$F$5:$G$86),2,FALSE),"not found"))</f>
        <v/>
      </c>
      <c r="M379" s="164" t="str">
        <f t="shared" si="1"/>
        <v>-</v>
      </c>
      <c r="N379" s="2"/>
      <c r="O379" s="2"/>
      <c r="P379" s="2"/>
      <c r="Q379" s="2"/>
      <c r="R379" s="2"/>
      <c r="S379" s="2"/>
      <c r="T379" s="2"/>
      <c r="U379" s="2"/>
      <c r="V379" s="2"/>
    </row>
    <row r="380">
      <c r="A380" s="162" t="s">
        <v>355</v>
      </c>
      <c r="B380" s="136" t="s">
        <v>188</v>
      </c>
      <c r="C380" s="166">
        <v>1.0</v>
      </c>
      <c r="D380" s="136">
        <v>4.0</v>
      </c>
      <c r="E380" s="136" t="s">
        <v>4947</v>
      </c>
      <c r="F380" s="161" t="s">
        <v>4946</v>
      </c>
      <c r="G380" s="7" t="s">
        <v>346</v>
      </c>
      <c r="H380" s="7" t="s">
        <v>24</v>
      </c>
      <c r="I380" s="160">
        <v>1.0</v>
      </c>
      <c r="J380" s="160" t="s">
        <v>367</v>
      </c>
      <c r="K380" s="162">
        <v>379.0</v>
      </c>
      <c r="L380" s="164" t="str">
        <f t="array" ref="L380">if(or(left(A380,3)="SAT",left(A380,4)="PSAT"),indirect(A380&amp;"!"&amp;if(C380=1,"C",if(C380=2,"G",if(C380=3,"K","ColError!")))&amp; if(B380="Reading &amp; Writing",D380+4, if(B380="Math",D380+35,"RowError!"))),iferror(vlookup(E380,vstack('SLT Uniques'!$B$5:$C$53,'SLT Uniques'!$F$5:$G$86),2,FALSE),"not found"))</f>
        <v/>
      </c>
      <c r="M380" s="164" t="str">
        <f t="shared" si="1"/>
        <v>-</v>
      </c>
      <c r="N380" s="2"/>
      <c r="O380" s="2"/>
      <c r="P380" s="2"/>
      <c r="Q380" s="2"/>
      <c r="R380" s="2"/>
      <c r="S380" s="2"/>
      <c r="T380" s="2"/>
      <c r="U380" s="2"/>
      <c r="V380" s="2"/>
    </row>
    <row r="381">
      <c r="A381" s="162" t="s">
        <v>355</v>
      </c>
      <c r="B381" s="136" t="s">
        <v>188</v>
      </c>
      <c r="C381" s="166">
        <v>1.0</v>
      </c>
      <c r="D381" s="136">
        <v>5.0</v>
      </c>
      <c r="E381" s="136" t="s">
        <v>3520</v>
      </c>
      <c r="F381" s="161" t="s">
        <v>3519</v>
      </c>
      <c r="G381" s="7" t="s">
        <v>341</v>
      </c>
      <c r="H381" s="7" t="s">
        <v>10</v>
      </c>
      <c r="I381" s="160">
        <v>1.0</v>
      </c>
      <c r="J381" s="160" t="s">
        <v>367</v>
      </c>
      <c r="K381" s="162">
        <v>380.0</v>
      </c>
      <c r="L381" s="164" t="str">
        <f t="array" ref="L381">if(or(left(A381,3)="SAT",left(A381,4)="PSAT"),indirect(A381&amp;"!"&amp;if(C381=1,"C",if(C381=2,"G",if(C381=3,"K","ColError!")))&amp; if(B381="Reading &amp; Writing",D381+4, if(B381="Math",D381+35,"RowError!"))),iferror(vlookup(E381,vstack('SLT Uniques'!$B$5:$C$53,'SLT Uniques'!$F$5:$G$86),2,FALSE),"not found"))</f>
        <v/>
      </c>
      <c r="M381" s="164" t="str">
        <f t="shared" si="1"/>
        <v>-</v>
      </c>
      <c r="N381" s="2"/>
      <c r="O381" s="2"/>
      <c r="P381" s="2"/>
      <c r="Q381" s="2"/>
      <c r="R381" s="2"/>
      <c r="S381" s="2"/>
      <c r="T381" s="2"/>
      <c r="U381" s="2"/>
      <c r="V381" s="2"/>
    </row>
    <row r="382">
      <c r="A382" s="162" t="s">
        <v>355</v>
      </c>
      <c r="B382" s="176" t="s">
        <v>188</v>
      </c>
      <c r="C382" s="166">
        <v>1.0</v>
      </c>
      <c r="D382" s="136">
        <v>6.0</v>
      </c>
      <c r="E382" s="136" t="s">
        <v>4169</v>
      </c>
      <c r="F382" s="161" t="s">
        <v>4168</v>
      </c>
      <c r="G382" s="7" t="s">
        <v>344</v>
      </c>
      <c r="H382" s="5" t="s">
        <v>32</v>
      </c>
      <c r="I382" s="160">
        <v>3.0</v>
      </c>
      <c r="J382" s="160" t="s">
        <v>380</v>
      </c>
      <c r="K382" s="162">
        <v>381.0</v>
      </c>
      <c r="L382" s="164" t="str">
        <f t="array" ref="L382">if(or(left(A382,3)="SAT",left(A382,4)="PSAT"),indirect(A382&amp;"!"&amp;if(C382=1,"C",if(C382=2,"G",if(C382=3,"K","ColError!")))&amp; if(B382="Reading &amp; Writing",D382+4, if(B382="Math",D382+35,"RowError!"))),iferror(vlookup(E382,vstack('SLT Uniques'!$B$5:$C$53,'SLT Uniques'!$F$5:$G$86),2,FALSE),"not found"))</f>
        <v/>
      </c>
      <c r="M382" s="164" t="str">
        <f t="shared" si="1"/>
        <v>-</v>
      </c>
      <c r="N382" s="2"/>
      <c r="O382" s="2"/>
      <c r="P382" s="2"/>
      <c r="Q382" s="2"/>
      <c r="R382" s="2"/>
      <c r="S382" s="2"/>
      <c r="T382" s="2"/>
      <c r="U382" s="2"/>
      <c r="V382" s="2"/>
    </row>
    <row r="383">
      <c r="A383" s="162" t="s">
        <v>355</v>
      </c>
      <c r="B383" s="176" t="s">
        <v>188</v>
      </c>
      <c r="C383" s="166">
        <v>1.0</v>
      </c>
      <c r="D383" s="136">
        <v>7.0</v>
      </c>
      <c r="E383" s="136" t="s">
        <v>3607</v>
      </c>
      <c r="F383" s="161" t="s">
        <v>3606</v>
      </c>
      <c r="G383" s="7" t="s">
        <v>341</v>
      </c>
      <c r="H383" s="7" t="s">
        <v>342</v>
      </c>
      <c r="I383" s="160">
        <v>1.0</v>
      </c>
      <c r="J383" s="160" t="s">
        <v>367</v>
      </c>
      <c r="K383" s="162">
        <v>382.0</v>
      </c>
      <c r="L383" s="164" t="str">
        <f t="array" ref="L383">if(or(left(A383,3)="SAT",left(A383,4)="PSAT"),indirect(A383&amp;"!"&amp;if(C383=1,"C",if(C383=2,"G",if(C383=3,"K","ColError!")))&amp; if(B383="Reading &amp; Writing",D383+4, if(B383="Math",D383+35,"RowError!"))),iferror(vlookup(E383,vstack('SLT Uniques'!$B$5:$C$53,'SLT Uniques'!$F$5:$G$86),2,FALSE),"not found"))</f>
        <v/>
      </c>
      <c r="M383" s="164" t="str">
        <f t="shared" si="1"/>
        <v>-</v>
      </c>
      <c r="N383" s="2"/>
      <c r="O383" s="2"/>
      <c r="P383" s="2"/>
      <c r="Q383" s="2"/>
      <c r="R383" s="2"/>
      <c r="S383" s="2"/>
      <c r="T383" s="2"/>
      <c r="U383" s="2"/>
      <c r="V383" s="2"/>
    </row>
    <row r="384">
      <c r="A384" s="162" t="s">
        <v>355</v>
      </c>
      <c r="B384" s="176" t="s">
        <v>188</v>
      </c>
      <c r="C384" s="166">
        <v>1.0</v>
      </c>
      <c r="D384" s="136">
        <v>8.0</v>
      </c>
      <c r="E384" s="136" t="s">
        <v>4641</v>
      </c>
      <c r="F384" s="161" t="s">
        <v>4640</v>
      </c>
      <c r="G384" s="7" t="s">
        <v>344</v>
      </c>
      <c r="H384" s="7" t="s">
        <v>13</v>
      </c>
      <c r="I384" s="160">
        <v>2.0</v>
      </c>
      <c r="J384" s="160" t="s">
        <v>370</v>
      </c>
      <c r="K384" s="162">
        <v>383.0</v>
      </c>
      <c r="L384" s="164" t="str">
        <f t="array" ref="L384">if(or(left(A384,3)="SAT",left(A384,4)="PSAT"),indirect(A384&amp;"!"&amp;if(C384=1,"C",if(C384=2,"G",if(C384=3,"K","ColError!")))&amp; if(B384="Reading &amp; Writing",D384+4, if(B384="Math",D384+35,"RowError!"))),iferror(vlookup(E384,vstack('SLT Uniques'!$B$5:$C$53,'SLT Uniques'!$F$5:$G$86),2,FALSE),"not found"))</f>
        <v/>
      </c>
      <c r="M384" s="164" t="str">
        <f t="shared" si="1"/>
        <v>-</v>
      </c>
      <c r="N384" s="2"/>
      <c r="O384" s="2"/>
      <c r="P384" s="2"/>
      <c r="Q384" s="2"/>
      <c r="R384" s="2"/>
      <c r="S384" s="2"/>
      <c r="T384" s="2"/>
      <c r="U384" s="2"/>
      <c r="V384" s="2"/>
    </row>
    <row r="385">
      <c r="A385" s="162" t="s">
        <v>355</v>
      </c>
      <c r="B385" s="176" t="s">
        <v>188</v>
      </c>
      <c r="C385" s="166">
        <v>1.0</v>
      </c>
      <c r="D385" s="136">
        <v>9.0</v>
      </c>
      <c r="E385" s="136" t="s">
        <v>2972</v>
      </c>
      <c r="F385" s="161" t="s">
        <v>2971</v>
      </c>
      <c r="G385" s="7" t="s">
        <v>339</v>
      </c>
      <c r="H385" s="7" t="s">
        <v>42</v>
      </c>
      <c r="I385" s="160">
        <v>2.0</v>
      </c>
      <c r="J385" s="160" t="s">
        <v>370</v>
      </c>
      <c r="K385" s="162">
        <v>384.0</v>
      </c>
      <c r="L385" s="164" t="str">
        <f t="array" ref="L385">if(or(left(A385,3)="SAT",left(A385,4)="PSAT"),indirect(A385&amp;"!"&amp;if(C385=1,"C",if(C385=2,"G",if(C385=3,"K","ColError!")))&amp; if(B385="Reading &amp; Writing",D385+4, if(B385="Math",D385+35,"RowError!"))),iferror(vlookup(E385,vstack('SLT Uniques'!$B$5:$C$53,'SLT Uniques'!$F$5:$G$86),2,FALSE),"not found"))</f>
        <v/>
      </c>
      <c r="M385" s="164" t="str">
        <f t="shared" si="1"/>
        <v>-</v>
      </c>
      <c r="N385" s="2"/>
      <c r="O385" s="2"/>
      <c r="P385" s="2"/>
      <c r="Q385" s="2"/>
      <c r="R385" s="2"/>
      <c r="S385" s="2"/>
      <c r="T385" s="2"/>
      <c r="U385" s="2"/>
      <c r="V385" s="2"/>
    </row>
    <row r="386">
      <c r="A386" s="162" t="s">
        <v>355</v>
      </c>
      <c r="B386" s="136" t="s">
        <v>188</v>
      </c>
      <c r="C386" s="166">
        <v>1.0</v>
      </c>
      <c r="D386" s="136">
        <v>10.0</v>
      </c>
      <c r="E386" s="136" t="s">
        <v>3040</v>
      </c>
      <c r="F386" s="161" t="s">
        <v>3039</v>
      </c>
      <c r="G386" s="7" t="s">
        <v>339</v>
      </c>
      <c r="H386" s="7" t="s">
        <v>20</v>
      </c>
      <c r="I386" s="160">
        <v>2.0</v>
      </c>
      <c r="J386" s="160" t="s">
        <v>380</v>
      </c>
      <c r="K386" s="162">
        <v>385.0</v>
      </c>
      <c r="L386" s="164" t="str">
        <f t="array" ref="L386">if(or(left(A386,3)="SAT",left(A386,4)="PSAT"),indirect(A386&amp;"!"&amp;if(C386=1,"C",if(C386=2,"G",if(C386=3,"K","ColError!")))&amp; if(B386="Reading &amp; Writing",D386+4, if(B386="Math",D386+35,"RowError!"))),iferror(vlookup(E386,vstack('SLT Uniques'!$B$5:$C$53,'SLT Uniques'!$F$5:$G$86),2,FALSE),"not found"))</f>
        <v/>
      </c>
      <c r="M386" s="164" t="str">
        <f t="shared" si="1"/>
        <v>-</v>
      </c>
      <c r="N386" s="2"/>
      <c r="O386" s="2"/>
      <c r="P386" s="2"/>
      <c r="Q386" s="2"/>
      <c r="R386" s="2"/>
      <c r="S386" s="2"/>
      <c r="T386" s="2"/>
      <c r="U386" s="2"/>
      <c r="V386" s="2"/>
    </row>
    <row r="387">
      <c r="A387" s="162" t="s">
        <v>355</v>
      </c>
      <c r="B387" s="136" t="s">
        <v>188</v>
      </c>
      <c r="C387" s="166">
        <v>1.0</v>
      </c>
      <c r="D387" s="136">
        <v>11.0</v>
      </c>
      <c r="E387" s="136" t="s">
        <v>4197</v>
      </c>
      <c r="F387" s="161" t="s">
        <v>4196</v>
      </c>
      <c r="G387" s="7" t="s">
        <v>344</v>
      </c>
      <c r="H387" s="7" t="s">
        <v>37</v>
      </c>
      <c r="I387" s="160">
        <v>2.0</v>
      </c>
      <c r="J387" s="160" t="s">
        <v>3045</v>
      </c>
      <c r="K387" s="162">
        <v>386.0</v>
      </c>
      <c r="L387" s="164" t="str">
        <f t="array" ref="L387">if(or(left(A387,3)="SAT",left(A387,4)="PSAT"),indirect(A387&amp;"!"&amp;if(C387=1,"C",if(C387=2,"G",if(C387=3,"K","ColError!")))&amp; if(B387="Reading &amp; Writing",D387+4, if(B387="Math",D387+35,"RowError!"))),iferror(vlookup(E387,vstack('SLT Uniques'!$B$5:$C$53,'SLT Uniques'!$F$5:$G$86),2,FALSE),"not found"))</f>
        <v/>
      </c>
      <c r="M387" s="164" t="str">
        <f t="shared" si="1"/>
        <v>-</v>
      </c>
      <c r="N387" s="2"/>
      <c r="O387" s="2"/>
      <c r="P387" s="2"/>
      <c r="Q387" s="2"/>
      <c r="R387" s="2"/>
      <c r="S387" s="2"/>
      <c r="T387" s="2"/>
      <c r="U387" s="2"/>
      <c r="V387" s="2"/>
    </row>
    <row r="388">
      <c r="A388" s="162" t="s">
        <v>355</v>
      </c>
      <c r="B388" s="136" t="s">
        <v>188</v>
      </c>
      <c r="C388" s="166">
        <v>1.0</v>
      </c>
      <c r="D388" s="136">
        <v>12.0</v>
      </c>
      <c r="E388" s="136" t="s">
        <v>3211</v>
      </c>
      <c r="F388" s="161" t="s">
        <v>3210</v>
      </c>
      <c r="G388" s="7" t="s">
        <v>339</v>
      </c>
      <c r="H388" s="7" t="s">
        <v>20</v>
      </c>
      <c r="I388" s="160">
        <v>2.0</v>
      </c>
      <c r="J388" s="160" t="s">
        <v>373</v>
      </c>
      <c r="K388" s="162">
        <v>387.0</v>
      </c>
      <c r="L388" s="164" t="str">
        <f t="array" ref="L388">if(or(left(A388,3)="SAT",left(A388,4)="PSAT"),indirect(A388&amp;"!"&amp;if(C388=1,"C",if(C388=2,"G",if(C388=3,"K","ColError!")))&amp; if(B388="Reading &amp; Writing",D388+4, if(B388="Math",D388+35,"RowError!"))),iferror(vlookup(E388,vstack('SLT Uniques'!$B$5:$C$53,'SLT Uniques'!$F$5:$G$86),2,FALSE),"not found"))</f>
        <v/>
      </c>
      <c r="M388" s="164" t="str">
        <f t="shared" si="1"/>
        <v>-</v>
      </c>
      <c r="N388" s="2"/>
      <c r="O388" s="2"/>
      <c r="P388" s="2"/>
      <c r="Q388" s="2"/>
      <c r="R388" s="2"/>
      <c r="S388" s="2"/>
      <c r="T388" s="2"/>
      <c r="U388" s="2"/>
      <c r="V388" s="2"/>
    </row>
    <row r="389">
      <c r="A389" s="162" t="s">
        <v>355</v>
      </c>
      <c r="B389" s="136" t="s">
        <v>188</v>
      </c>
      <c r="C389" s="166">
        <v>1.0</v>
      </c>
      <c r="D389" s="136">
        <v>13.0</v>
      </c>
      <c r="E389" s="136" t="s">
        <v>4699</v>
      </c>
      <c r="F389" s="161" t="s">
        <v>4698</v>
      </c>
      <c r="G389" s="7" t="s">
        <v>344</v>
      </c>
      <c r="H389" s="5" t="s">
        <v>46</v>
      </c>
      <c r="I389" s="160">
        <v>2.0</v>
      </c>
      <c r="J389" s="160" t="s">
        <v>380</v>
      </c>
      <c r="K389" s="162">
        <v>388.0</v>
      </c>
      <c r="L389" s="164" t="str">
        <f t="array" ref="L389">if(or(left(A389,3)="SAT",left(A389,4)="PSAT"),indirect(A389&amp;"!"&amp;if(C389=1,"C",if(C389=2,"G",if(C389=3,"K","ColError!")))&amp; if(B389="Reading &amp; Writing",D389+4, if(B389="Math",D389+35,"RowError!"))),iferror(vlookup(E389,vstack('SLT Uniques'!$B$5:$C$53,'SLT Uniques'!$F$5:$G$86),2,FALSE),"not found"))</f>
        <v/>
      </c>
      <c r="M389" s="164" t="str">
        <f t="shared" si="1"/>
        <v>-</v>
      </c>
      <c r="N389" s="2"/>
      <c r="O389" s="2"/>
      <c r="P389" s="2"/>
      <c r="Q389" s="2"/>
      <c r="R389" s="2"/>
      <c r="S389" s="2"/>
      <c r="T389" s="2"/>
      <c r="U389" s="2"/>
      <c r="V389" s="2"/>
    </row>
    <row r="390">
      <c r="A390" s="162" t="s">
        <v>355</v>
      </c>
      <c r="B390" s="136" t="s">
        <v>188</v>
      </c>
      <c r="C390" s="166">
        <v>1.0</v>
      </c>
      <c r="D390" s="136">
        <v>14.0</v>
      </c>
      <c r="E390" s="136" t="s">
        <v>3143</v>
      </c>
      <c r="F390" s="161" t="s">
        <v>3142</v>
      </c>
      <c r="G390" s="7" t="s">
        <v>339</v>
      </c>
      <c r="H390" s="7" t="s">
        <v>42</v>
      </c>
      <c r="I390" s="160">
        <v>3.0</v>
      </c>
      <c r="J390" s="160" t="s">
        <v>3144</v>
      </c>
      <c r="K390" s="162">
        <v>389.0</v>
      </c>
      <c r="L390" s="164" t="str">
        <f t="array" ref="L390">if(or(left(A390,3)="SAT",left(A390,4)="PSAT"),indirect(A390&amp;"!"&amp;if(C390=1,"C",if(C390=2,"G",if(C390=3,"K","ColError!")))&amp; if(B390="Reading &amp; Writing",D390+4, if(B390="Math",D390+35,"RowError!"))),iferror(vlookup(E390,vstack('SLT Uniques'!$B$5:$C$53,'SLT Uniques'!$F$5:$G$86),2,FALSE),"not found"))</f>
        <v/>
      </c>
      <c r="M390" s="164" t="str">
        <f t="shared" si="1"/>
        <v>-</v>
      </c>
      <c r="N390" s="2"/>
      <c r="O390" s="2"/>
      <c r="P390" s="2"/>
      <c r="Q390" s="2"/>
      <c r="R390" s="2"/>
      <c r="S390" s="2"/>
      <c r="T390" s="2"/>
      <c r="U390" s="2"/>
      <c r="V390" s="2"/>
    </row>
    <row r="391">
      <c r="A391" s="162" t="s">
        <v>355</v>
      </c>
      <c r="B391" s="136" t="s">
        <v>188</v>
      </c>
      <c r="C391" s="166">
        <v>1.0</v>
      </c>
      <c r="D391" s="136">
        <v>15.0</v>
      </c>
      <c r="E391" s="136" t="s">
        <v>3667</v>
      </c>
      <c r="F391" s="161" t="s">
        <v>3666</v>
      </c>
      <c r="G391" s="7" t="s">
        <v>341</v>
      </c>
      <c r="H391" s="7" t="s">
        <v>30</v>
      </c>
      <c r="I391" s="160">
        <v>3.0</v>
      </c>
      <c r="J391" s="160" t="s">
        <v>3443</v>
      </c>
      <c r="K391" s="162">
        <v>390.0</v>
      </c>
      <c r="L391" s="164" t="str">
        <f t="array" ref="L391">if(or(left(A391,3)="SAT",left(A391,4)="PSAT"),indirect(A391&amp;"!"&amp;if(C391=1,"C",if(C391=2,"G",if(C391=3,"K","ColError!")))&amp; if(B391="Reading &amp; Writing",D391+4, if(B391="Math",D391+35,"RowError!"))),iferror(vlookup(E391,vstack('SLT Uniques'!$B$5:$C$53,'SLT Uniques'!$F$5:$G$86),2,FALSE),"not found"))</f>
        <v/>
      </c>
      <c r="M391" s="164" t="str">
        <f t="shared" si="1"/>
        <v>-</v>
      </c>
      <c r="N391" s="2"/>
      <c r="O391" s="2"/>
      <c r="P391" s="2"/>
      <c r="Q391" s="2"/>
      <c r="R391" s="2"/>
      <c r="S391" s="2"/>
      <c r="T391" s="2"/>
      <c r="U391" s="2"/>
      <c r="V391" s="2"/>
    </row>
    <row r="392">
      <c r="A392" s="162" t="s">
        <v>355</v>
      </c>
      <c r="B392" s="136" t="s">
        <v>188</v>
      </c>
      <c r="C392" s="166">
        <v>1.0</v>
      </c>
      <c r="D392" s="136">
        <v>16.0</v>
      </c>
      <c r="E392" s="136" t="s">
        <v>2835</v>
      </c>
      <c r="F392" s="161" t="s">
        <v>2834</v>
      </c>
      <c r="G392" s="7" t="s">
        <v>339</v>
      </c>
      <c r="H392" s="7" t="s">
        <v>20</v>
      </c>
      <c r="I392" s="160">
        <v>2.0</v>
      </c>
      <c r="J392" s="160" t="s">
        <v>370</v>
      </c>
      <c r="K392" s="162">
        <v>391.0</v>
      </c>
      <c r="L392" s="164" t="str">
        <f t="array" ref="L392">if(or(left(A392,3)="SAT",left(A392,4)="PSAT"),indirect(A392&amp;"!"&amp;if(C392=1,"C",if(C392=2,"G",if(C392=3,"K","ColError!")))&amp; if(B392="Reading &amp; Writing",D392+4, if(B392="Math",D392+35,"RowError!"))),iferror(vlookup(E392,vstack('SLT Uniques'!$B$5:$C$53,'SLT Uniques'!$F$5:$G$86),2,FALSE),"not found"))</f>
        <v/>
      </c>
      <c r="M392" s="164" t="str">
        <f t="shared" si="1"/>
        <v>-</v>
      </c>
      <c r="N392" s="2"/>
      <c r="O392" s="2"/>
      <c r="P392" s="2"/>
      <c r="Q392" s="2"/>
      <c r="R392" s="2"/>
      <c r="S392" s="2"/>
      <c r="T392" s="2"/>
      <c r="U392" s="2"/>
      <c r="V392" s="2"/>
    </row>
    <row r="393">
      <c r="A393" s="162" t="s">
        <v>355</v>
      </c>
      <c r="B393" s="136" t="s">
        <v>188</v>
      </c>
      <c r="C393" s="166">
        <v>1.0</v>
      </c>
      <c r="D393" s="136">
        <v>17.0</v>
      </c>
      <c r="E393" s="136" t="s">
        <v>4736</v>
      </c>
      <c r="F393" s="161" t="s">
        <v>4735</v>
      </c>
      <c r="G393" s="7" t="s">
        <v>346</v>
      </c>
      <c r="H393" s="7" t="s">
        <v>3</v>
      </c>
      <c r="I393" s="160">
        <v>3.0</v>
      </c>
      <c r="J393" s="160" t="s">
        <v>4737</v>
      </c>
      <c r="K393" s="162">
        <v>392.0</v>
      </c>
      <c r="L393" s="164" t="str">
        <f t="array" ref="L393">if(or(left(A393,3)="SAT",left(A393,4)="PSAT"),indirect(A393&amp;"!"&amp;if(C393=1,"C",if(C393=2,"G",if(C393=3,"K","ColError!")))&amp; if(B393="Reading &amp; Writing",D393+4, if(B393="Math",D393+35,"RowError!"))),iferror(vlookup(E393,vstack('SLT Uniques'!$B$5:$C$53,'SLT Uniques'!$F$5:$G$86),2,FALSE),"not found"))</f>
        <v/>
      </c>
      <c r="M393" s="164" t="str">
        <f t="shared" si="1"/>
        <v>-</v>
      </c>
      <c r="N393" s="2"/>
      <c r="O393" s="2"/>
      <c r="P393" s="2"/>
      <c r="Q393" s="2"/>
      <c r="R393" s="2"/>
      <c r="S393" s="2"/>
      <c r="T393" s="2"/>
      <c r="U393" s="2"/>
      <c r="V393" s="2"/>
    </row>
    <row r="394">
      <c r="A394" s="162" t="s">
        <v>355</v>
      </c>
      <c r="B394" s="136" t="s">
        <v>188</v>
      </c>
      <c r="C394" s="166">
        <v>1.0</v>
      </c>
      <c r="D394" s="136">
        <v>18.0</v>
      </c>
      <c r="E394" s="136" t="s">
        <v>4304</v>
      </c>
      <c r="F394" s="161" t="s">
        <v>4303</v>
      </c>
      <c r="G394" s="7" t="s">
        <v>344</v>
      </c>
      <c r="H394" s="5" t="s">
        <v>46</v>
      </c>
      <c r="I394" s="160">
        <v>2.0</v>
      </c>
      <c r="J394" s="160" t="s">
        <v>380</v>
      </c>
      <c r="K394" s="162">
        <v>393.0</v>
      </c>
      <c r="L394" s="164" t="str">
        <f t="array" ref="L394">if(or(left(A394,3)="SAT",left(A394,4)="PSAT"),indirect(A394&amp;"!"&amp;if(C394=1,"C",if(C394=2,"G",if(C394=3,"K","ColError!")))&amp; if(B394="Reading &amp; Writing",D394+4, if(B394="Math",D394+35,"RowError!"))),iferror(vlookup(E394,vstack('SLT Uniques'!$B$5:$C$53,'SLT Uniques'!$F$5:$G$86),2,FALSE),"not found"))</f>
        <v/>
      </c>
      <c r="M394" s="164" t="str">
        <f t="shared" si="1"/>
        <v>-</v>
      </c>
      <c r="N394" s="2"/>
      <c r="O394" s="2"/>
      <c r="P394" s="2"/>
      <c r="Q394" s="2"/>
      <c r="R394" s="2"/>
      <c r="S394" s="2"/>
      <c r="T394" s="2"/>
      <c r="U394" s="2"/>
      <c r="V394" s="2"/>
    </row>
    <row r="395">
      <c r="A395" s="162" t="s">
        <v>355</v>
      </c>
      <c r="B395" s="136" t="s">
        <v>188</v>
      </c>
      <c r="C395" s="166">
        <v>1.0</v>
      </c>
      <c r="D395" s="136">
        <v>19.0</v>
      </c>
      <c r="E395" s="136" t="s">
        <v>4922</v>
      </c>
      <c r="F395" s="161" t="s">
        <v>4921</v>
      </c>
      <c r="G395" s="7" t="s">
        <v>346</v>
      </c>
      <c r="H395" s="7" t="s">
        <v>6</v>
      </c>
      <c r="I395" s="160">
        <v>2.0</v>
      </c>
      <c r="J395" s="160" t="s">
        <v>380</v>
      </c>
      <c r="K395" s="162">
        <v>394.0</v>
      </c>
      <c r="L395" s="164" t="str">
        <f t="array" ref="L395">if(or(left(A395,3)="SAT",left(A395,4)="PSAT"),indirect(A395&amp;"!"&amp;if(C395=1,"C",if(C395=2,"G",if(C395=3,"K","ColError!")))&amp; if(B395="Reading &amp; Writing",D395+4, if(B395="Math",D395+35,"RowError!"))),iferror(vlookup(E395,vstack('SLT Uniques'!$B$5:$C$53,'SLT Uniques'!$F$5:$G$86),2,FALSE),"not found"))</f>
        <v/>
      </c>
      <c r="M395" s="164" t="str">
        <f t="shared" si="1"/>
        <v>-</v>
      </c>
      <c r="N395" s="2"/>
      <c r="O395" s="2"/>
      <c r="P395" s="2"/>
      <c r="Q395" s="2"/>
      <c r="R395" s="2"/>
      <c r="S395" s="2"/>
      <c r="T395" s="2"/>
      <c r="U395" s="2"/>
      <c r="V395" s="2"/>
    </row>
    <row r="396">
      <c r="A396" s="162" t="s">
        <v>355</v>
      </c>
      <c r="B396" s="136" t="s">
        <v>188</v>
      </c>
      <c r="C396" s="166">
        <v>1.0</v>
      </c>
      <c r="D396" s="136">
        <v>20.0</v>
      </c>
      <c r="E396" s="136" t="s">
        <v>3657</v>
      </c>
      <c r="F396" s="161" t="s">
        <v>3656</v>
      </c>
      <c r="G396" s="7" t="s">
        <v>341</v>
      </c>
      <c r="H396" s="7" t="s">
        <v>30</v>
      </c>
      <c r="I396" s="160">
        <v>2.0</v>
      </c>
      <c r="J396" s="160" t="s">
        <v>367</v>
      </c>
      <c r="K396" s="162">
        <v>395.0</v>
      </c>
      <c r="L396" s="164" t="str">
        <f t="array" ref="L396">if(or(left(A396,3)="SAT",left(A396,4)="PSAT"),indirect(A396&amp;"!"&amp;if(C396=1,"C",if(C396=2,"G",if(C396=3,"K","ColError!")))&amp; if(B396="Reading &amp; Writing",D396+4, if(B396="Math",D396+35,"RowError!"))),iferror(vlookup(E396,vstack('SLT Uniques'!$B$5:$C$53,'SLT Uniques'!$F$5:$G$86),2,FALSE),"not found"))</f>
        <v/>
      </c>
      <c r="M396" s="164" t="str">
        <f t="shared" si="1"/>
        <v>-</v>
      </c>
      <c r="N396" s="2"/>
      <c r="O396" s="2"/>
      <c r="P396" s="2"/>
      <c r="Q396" s="2"/>
      <c r="R396" s="2"/>
      <c r="S396" s="2"/>
      <c r="T396" s="2"/>
      <c r="U396" s="2"/>
      <c r="V396" s="2"/>
    </row>
    <row r="397">
      <c r="A397" s="162" t="s">
        <v>355</v>
      </c>
      <c r="B397" s="136" t="s">
        <v>188</v>
      </c>
      <c r="C397" s="166">
        <v>1.0</v>
      </c>
      <c r="D397" s="136">
        <v>21.0</v>
      </c>
      <c r="E397" s="136" t="s">
        <v>3659</v>
      </c>
      <c r="F397" s="161" t="s">
        <v>3658</v>
      </c>
      <c r="G397" s="7" t="s">
        <v>341</v>
      </c>
      <c r="H397" s="7" t="s">
        <v>342</v>
      </c>
      <c r="I397" s="160">
        <v>3.0</v>
      </c>
      <c r="J397" s="160" t="s">
        <v>3660</v>
      </c>
      <c r="K397" s="162">
        <v>396.0</v>
      </c>
      <c r="L397" s="164" t="str">
        <f t="array" ref="L397">if(or(left(A397,3)="SAT",left(A397,4)="PSAT"),indirect(A397&amp;"!"&amp;if(C397=1,"C",if(C397=2,"G",if(C397=3,"K","ColError!")))&amp; if(B397="Reading &amp; Writing",D397+4, if(B397="Math",D397+35,"RowError!"))),iferror(vlookup(E397,vstack('SLT Uniques'!$B$5:$C$53,'SLT Uniques'!$F$5:$G$86),2,FALSE),"not found"))</f>
        <v/>
      </c>
      <c r="M397" s="164" t="str">
        <f t="shared" si="1"/>
        <v>-</v>
      </c>
      <c r="N397" s="2"/>
      <c r="O397" s="2"/>
      <c r="P397" s="2"/>
      <c r="Q397" s="2"/>
      <c r="R397" s="2"/>
      <c r="S397" s="2"/>
      <c r="T397" s="2"/>
      <c r="U397" s="2"/>
      <c r="V397" s="2"/>
    </row>
    <row r="398">
      <c r="A398" s="162" t="s">
        <v>355</v>
      </c>
      <c r="B398" s="136" t="s">
        <v>188</v>
      </c>
      <c r="C398" s="166">
        <v>1.0</v>
      </c>
      <c r="D398" s="136">
        <v>22.0</v>
      </c>
      <c r="E398" s="136" t="s">
        <v>3903</v>
      </c>
      <c r="F398" s="161" t="s">
        <v>3902</v>
      </c>
      <c r="G398" s="7" t="s">
        <v>341</v>
      </c>
      <c r="H398" s="7" t="s">
        <v>342</v>
      </c>
      <c r="I398" s="160">
        <v>3.0</v>
      </c>
      <c r="J398" s="160" t="s">
        <v>380</v>
      </c>
      <c r="K398" s="162">
        <v>397.0</v>
      </c>
      <c r="L398" s="164" t="str">
        <f t="array" ref="L398">if(or(left(A398,3)="SAT",left(A398,4)="PSAT"),indirect(A398&amp;"!"&amp;if(C398=1,"C",if(C398=2,"G",if(C398=3,"K","ColError!")))&amp; if(B398="Reading &amp; Writing",D398+4, if(B398="Math",D398+35,"RowError!"))),iferror(vlookup(E398,vstack('SLT Uniques'!$B$5:$C$53,'SLT Uniques'!$F$5:$G$86),2,FALSE),"not found"))</f>
        <v/>
      </c>
      <c r="M398" s="164" t="str">
        <f t="shared" si="1"/>
        <v>-</v>
      </c>
      <c r="N398" s="2"/>
      <c r="O398" s="2"/>
      <c r="P398" s="2"/>
      <c r="Q398" s="2"/>
      <c r="R398" s="2"/>
      <c r="S398" s="2"/>
      <c r="T398" s="2"/>
      <c r="U398" s="2"/>
      <c r="V398" s="2"/>
    </row>
    <row r="399">
      <c r="A399" s="162" t="s">
        <v>355</v>
      </c>
      <c r="B399" s="136" t="s">
        <v>188</v>
      </c>
      <c r="C399" s="166">
        <v>2.0</v>
      </c>
      <c r="D399" s="136">
        <v>1.0</v>
      </c>
      <c r="E399" s="136" t="s">
        <v>4358</v>
      </c>
      <c r="F399" s="161" t="s">
        <v>4357</v>
      </c>
      <c r="G399" s="7" t="s">
        <v>344</v>
      </c>
      <c r="H399" s="7" t="s">
        <v>33</v>
      </c>
      <c r="I399" s="160">
        <v>1.0</v>
      </c>
      <c r="J399" s="160" t="s">
        <v>367</v>
      </c>
      <c r="K399" s="162">
        <v>398.0</v>
      </c>
      <c r="L399" s="164" t="str">
        <f t="array" ref="L399">if(or(left(A399,3)="SAT",left(A399,4)="PSAT"),indirect(A399&amp;"!"&amp;if(C399=1,"C",if(C399=2,"G",if(C399=3,"K","ColError!")))&amp; if(B399="Reading &amp; Writing",D399+4, if(B399="Math",D399+35,"RowError!"))),iferror(vlookup(E399,vstack('SLT Uniques'!$B$5:$C$53,'SLT Uniques'!$F$5:$G$86),2,FALSE),"not found"))</f>
        <v/>
      </c>
      <c r="M399" s="164" t="str">
        <f t="shared" si="1"/>
        <v>-</v>
      </c>
      <c r="N399" s="2"/>
      <c r="O399" s="2"/>
      <c r="P399" s="2"/>
      <c r="Q399" s="2"/>
      <c r="R399" s="2"/>
      <c r="S399" s="2"/>
      <c r="T399" s="2"/>
      <c r="U399" s="2"/>
      <c r="V399" s="2"/>
    </row>
    <row r="400">
      <c r="A400" s="162" t="s">
        <v>355</v>
      </c>
      <c r="B400" s="136" t="s">
        <v>188</v>
      </c>
      <c r="C400" s="166">
        <v>2.0</v>
      </c>
      <c r="D400" s="136">
        <v>2.0</v>
      </c>
      <c r="E400" s="136" t="s">
        <v>4598</v>
      </c>
      <c r="F400" s="161" t="s">
        <v>4597</v>
      </c>
      <c r="G400" s="7" t="s">
        <v>344</v>
      </c>
      <c r="H400" s="5" t="s">
        <v>32</v>
      </c>
      <c r="I400" s="160">
        <v>1.0</v>
      </c>
      <c r="J400" s="160" t="s">
        <v>367</v>
      </c>
      <c r="K400" s="162">
        <v>399.0</v>
      </c>
      <c r="L400" s="164" t="str">
        <f t="array" ref="L400">if(or(left(A400,3)="SAT",left(A400,4)="PSAT"),indirect(A400&amp;"!"&amp;if(C400=1,"C",if(C400=2,"G",if(C400=3,"K","ColError!")))&amp; if(B400="Reading &amp; Writing",D400+4, if(B400="Math",D400+35,"RowError!"))),iferror(vlookup(E400,vstack('SLT Uniques'!$B$5:$C$53,'SLT Uniques'!$F$5:$G$86),2,FALSE),"not found"))</f>
        <v/>
      </c>
      <c r="M400" s="164" t="str">
        <f t="shared" si="1"/>
        <v>-</v>
      </c>
      <c r="N400" s="2"/>
      <c r="O400" s="2"/>
      <c r="P400" s="2"/>
      <c r="Q400" s="2"/>
      <c r="R400" s="2"/>
      <c r="S400" s="2"/>
      <c r="T400" s="2"/>
      <c r="U400" s="2"/>
      <c r="V400" s="2"/>
    </row>
    <row r="401">
      <c r="A401" s="162" t="s">
        <v>355</v>
      </c>
      <c r="B401" s="136" t="s">
        <v>188</v>
      </c>
      <c r="C401" s="166">
        <v>2.0</v>
      </c>
      <c r="D401" s="136">
        <v>3.0</v>
      </c>
      <c r="E401" s="136" t="s">
        <v>2878</v>
      </c>
      <c r="F401" s="161" t="s">
        <v>2877</v>
      </c>
      <c r="G401" s="7" t="s">
        <v>339</v>
      </c>
      <c r="H401" s="7" t="s">
        <v>16</v>
      </c>
      <c r="I401" s="160">
        <v>1.0</v>
      </c>
      <c r="J401" s="160" t="s">
        <v>2879</v>
      </c>
      <c r="K401" s="162">
        <v>400.0</v>
      </c>
      <c r="L401" s="164" t="str">
        <f t="array" ref="L401">if(or(left(A401,3)="SAT",left(A401,4)="PSAT"),indirect(A401&amp;"!"&amp;if(C401=1,"C",if(C401=2,"G",if(C401=3,"K","ColError!")))&amp; if(B401="Reading &amp; Writing",D401+4, if(B401="Math",D401+35,"RowError!"))),iferror(vlookup(E401,vstack('SLT Uniques'!$B$5:$C$53,'SLT Uniques'!$F$5:$G$86),2,FALSE),"not found"))</f>
        <v/>
      </c>
      <c r="M401" s="164" t="str">
        <f t="shared" si="1"/>
        <v>-</v>
      </c>
      <c r="N401" s="2"/>
      <c r="O401" s="2"/>
      <c r="P401" s="2"/>
      <c r="Q401" s="2"/>
      <c r="R401" s="2"/>
      <c r="S401" s="2"/>
      <c r="T401" s="2"/>
      <c r="U401" s="2"/>
      <c r="V401" s="2"/>
    </row>
    <row r="402">
      <c r="A402" s="162" t="s">
        <v>355</v>
      </c>
      <c r="B402" s="136" t="s">
        <v>188</v>
      </c>
      <c r="C402" s="166">
        <v>2.0</v>
      </c>
      <c r="D402" s="136">
        <v>4.0</v>
      </c>
      <c r="E402" s="136" t="s">
        <v>4173</v>
      </c>
      <c r="F402" s="161" t="s">
        <v>4172</v>
      </c>
      <c r="G402" s="7" t="s">
        <v>344</v>
      </c>
      <c r="H402" s="7" t="s">
        <v>37</v>
      </c>
      <c r="I402" s="160">
        <v>1.0</v>
      </c>
      <c r="J402" s="160" t="s">
        <v>2876</v>
      </c>
      <c r="K402" s="162">
        <v>401.0</v>
      </c>
      <c r="L402" s="164" t="str">
        <f t="array" ref="L402">if(or(left(A402,3)="SAT",left(A402,4)="PSAT"),indirect(A402&amp;"!"&amp;if(C402=1,"C",if(C402=2,"G",if(C402=3,"K","ColError!")))&amp; if(B402="Reading &amp; Writing",D402+4, if(B402="Math",D402+35,"RowError!"))),iferror(vlookup(E402,vstack('SLT Uniques'!$B$5:$C$53,'SLT Uniques'!$F$5:$G$86),2,FALSE),"not found"))</f>
        <v/>
      </c>
      <c r="M402" s="164" t="str">
        <f t="shared" si="1"/>
        <v>-</v>
      </c>
      <c r="N402" s="2"/>
      <c r="O402" s="2"/>
      <c r="P402" s="2"/>
      <c r="Q402" s="2"/>
      <c r="R402" s="2"/>
      <c r="S402" s="2"/>
      <c r="T402" s="2"/>
      <c r="U402" s="2"/>
      <c r="V402" s="2"/>
    </row>
    <row r="403">
      <c r="A403" s="162" t="s">
        <v>355</v>
      </c>
      <c r="B403" s="136" t="s">
        <v>188</v>
      </c>
      <c r="C403" s="166">
        <v>2.0</v>
      </c>
      <c r="D403" s="136">
        <v>5.0</v>
      </c>
      <c r="E403" s="136" t="s">
        <v>2948</v>
      </c>
      <c r="F403" s="161" t="s">
        <v>2947</v>
      </c>
      <c r="G403" s="7" t="s">
        <v>339</v>
      </c>
      <c r="H403" s="7" t="s">
        <v>20</v>
      </c>
      <c r="I403" s="160">
        <v>1.0</v>
      </c>
      <c r="J403" s="160" t="s">
        <v>2934</v>
      </c>
      <c r="K403" s="162">
        <v>402.0</v>
      </c>
      <c r="L403" s="164" t="str">
        <f t="array" ref="L403">if(or(left(A403,3)="SAT",left(A403,4)="PSAT"),indirect(A403&amp;"!"&amp;if(C403=1,"C",if(C403=2,"G",if(C403=3,"K","ColError!")))&amp; if(B403="Reading &amp; Writing",D403+4, if(B403="Math",D403+35,"RowError!"))),iferror(vlookup(E403,vstack('SLT Uniques'!$B$5:$C$53,'SLT Uniques'!$F$5:$G$86),2,FALSE),"not found"))</f>
        <v/>
      </c>
      <c r="M403" s="164" t="str">
        <f t="shared" si="1"/>
        <v>-</v>
      </c>
      <c r="N403" s="2"/>
      <c r="O403" s="2"/>
      <c r="P403" s="2"/>
      <c r="Q403" s="2"/>
      <c r="R403" s="2"/>
      <c r="S403" s="2"/>
      <c r="T403" s="2"/>
      <c r="U403" s="2"/>
      <c r="V403" s="2"/>
    </row>
    <row r="404">
      <c r="A404" s="162" t="s">
        <v>355</v>
      </c>
      <c r="B404" s="136" t="s">
        <v>188</v>
      </c>
      <c r="C404" s="166">
        <v>2.0</v>
      </c>
      <c r="D404" s="136">
        <v>6.0</v>
      </c>
      <c r="E404" s="136" t="s">
        <v>3925</v>
      </c>
      <c r="F404" s="161" t="s">
        <v>3924</v>
      </c>
      <c r="G404" s="7" t="s">
        <v>341</v>
      </c>
      <c r="H404" s="7" t="s">
        <v>30</v>
      </c>
      <c r="I404" s="160">
        <v>1.0</v>
      </c>
      <c r="J404" s="160" t="s">
        <v>370</v>
      </c>
      <c r="K404" s="162">
        <v>403.0</v>
      </c>
      <c r="L404" s="164" t="str">
        <f t="array" ref="L404">if(or(left(A404,3)="SAT",left(A404,4)="PSAT"),indirect(A404&amp;"!"&amp;if(C404=1,"C",if(C404=2,"G",if(C404=3,"K","ColError!")))&amp; if(B404="Reading &amp; Writing",D404+4, if(B404="Math",D404+35,"RowError!"))),iferror(vlookup(E404,vstack('SLT Uniques'!$B$5:$C$53,'SLT Uniques'!$F$5:$G$86),2,FALSE),"not found"))</f>
        <v/>
      </c>
      <c r="M404" s="164" t="str">
        <f t="shared" si="1"/>
        <v>-</v>
      </c>
      <c r="N404" s="2"/>
      <c r="O404" s="2"/>
      <c r="P404" s="2"/>
      <c r="Q404" s="2"/>
      <c r="R404" s="2"/>
      <c r="S404" s="2"/>
      <c r="T404" s="2"/>
      <c r="U404" s="2"/>
      <c r="V404" s="2"/>
    </row>
    <row r="405">
      <c r="A405" s="162" t="s">
        <v>355</v>
      </c>
      <c r="B405" s="136" t="s">
        <v>188</v>
      </c>
      <c r="C405" s="166">
        <v>2.0</v>
      </c>
      <c r="D405" s="136">
        <v>7.0</v>
      </c>
      <c r="E405" s="136" t="s">
        <v>3812</v>
      </c>
      <c r="F405" s="161" t="s">
        <v>3811</v>
      </c>
      <c r="G405" s="7" t="s">
        <v>341</v>
      </c>
      <c r="H405" s="7" t="s">
        <v>30</v>
      </c>
      <c r="I405" s="160">
        <v>1.0</v>
      </c>
      <c r="J405" s="160" t="s">
        <v>373</v>
      </c>
      <c r="K405" s="162">
        <v>404.0</v>
      </c>
      <c r="L405" s="164" t="str">
        <f t="array" ref="L405">if(or(left(A405,3)="SAT",left(A405,4)="PSAT"),indirect(A405&amp;"!"&amp;if(C405=1,"C",if(C405=2,"G",if(C405=3,"K","ColError!")))&amp; if(B405="Reading &amp; Writing",D405+4, if(B405="Math",D405+35,"RowError!"))),iferror(vlookup(E405,vstack('SLT Uniques'!$B$5:$C$53,'SLT Uniques'!$F$5:$G$86),2,FALSE),"not found"))</f>
        <v/>
      </c>
      <c r="M405" s="164" t="str">
        <f t="shared" si="1"/>
        <v>-</v>
      </c>
      <c r="N405" s="2"/>
      <c r="O405" s="2"/>
      <c r="P405" s="2"/>
      <c r="Q405" s="2"/>
      <c r="R405" s="2"/>
      <c r="S405" s="2"/>
      <c r="T405" s="2"/>
      <c r="U405" s="2"/>
      <c r="V405" s="2"/>
    </row>
    <row r="406">
      <c r="A406" s="162" t="s">
        <v>355</v>
      </c>
      <c r="B406" s="136" t="s">
        <v>188</v>
      </c>
      <c r="C406" s="166">
        <v>2.0</v>
      </c>
      <c r="D406" s="136">
        <v>8.0</v>
      </c>
      <c r="E406" s="136" t="s">
        <v>3051</v>
      </c>
      <c r="F406" s="161" t="s">
        <v>3050</v>
      </c>
      <c r="G406" s="7" t="s">
        <v>339</v>
      </c>
      <c r="H406" s="7" t="s">
        <v>20</v>
      </c>
      <c r="I406" s="160">
        <v>1.0</v>
      </c>
      <c r="J406" s="160" t="s">
        <v>380</v>
      </c>
      <c r="K406" s="162">
        <v>405.0</v>
      </c>
      <c r="L406" s="164" t="str">
        <f t="array" ref="L406">if(or(left(A406,3)="SAT",left(A406,4)="PSAT"),indirect(A406&amp;"!"&amp;if(C406=1,"C",if(C406=2,"G",if(C406=3,"K","ColError!")))&amp; if(B406="Reading &amp; Writing",D406+4, if(B406="Math",D406+35,"RowError!"))),iferror(vlookup(E406,vstack('SLT Uniques'!$B$5:$C$53,'SLT Uniques'!$F$5:$G$86),2,FALSE),"not found"))</f>
        <v/>
      </c>
      <c r="M406" s="164" t="str">
        <f t="shared" si="1"/>
        <v>-</v>
      </c>
      <c r="N406" s="2"/>
      <c r="O406" s="2"/>
      <c r="P406" s="2"/>
      <c r="Q406" s="2"/>
      <c r="R406" s="2"/>
      <c r="S406" s="2"/>
      <c r="T406" s="2"/>
      <c r="U406" s="2"/>
      <c r="V406" s="2"/>
    </row>
    <row r="407">
      <c r="A407" s="162" t="s">
        <v>355</v>
      </c>
      <c r="B407" s="136" t="s">
        <v>188</v>
      </c>
      <c r="C407" s="166">
        <v>2.0</v>
      </c>
      <c r="D407" s="136">
        <v>9.0</v>
      </c>
      <c r="E407" s="136" t="s">
        <v>3640</v>
      </c>
      <c r="F407" s="161" t="s">
        <v>3639</v>
      </c>
      <c r="G407" s="7" t="s">
        <v>341</v>
      </c>
      <c r="H407" s="7" t="s">
        <v>10</v>
      </c>
      <c r="I407" s="160">
        <v>3.0</v>
      </c>
      <c r="J407" s="160" t="s">
        <v>373</v>
      </c>
      <c r="K407" s="162">
        <v>406.0</v>
      </c>
      <c r="L407" s="164" t="str">
        <f t="array" ref="L407">if(or(left(A407,3)="SAT",left(A407,4)="PSAT"),indirect(A407&amp;"!"&amp;if(C407=1,"C",if(C407=2,"G",if(C407=3,"K","ColError!")))&amp; if(B407="Reading &amp; Writing",D407+4, if(B407="Math",D407+35,"RowError!"))),iferror(vlookup(E407,vstack('SLT Uniques'!$B$5:$C$53,'SLT Uniques'!$F$5:$G$86),2,FALSE),"not found"))</f>
        <v/>
      </c>
      <c r="M407" s="164" t="str">
        <f t="shared" si="1"/>
        <v>-</v>
      </c>
      <c r="N407" s="2"/>
      <c r="O407" s="2"/>
      <c r="P407" s="2"/>
      <c r="Q407" s="2"/>
      <c r="R407" s="2"/>
      <c r="S407" s="2"/>
      <c r="T407" s="2"/>
      <c r="U407" s="2"/>
      <c r="V407" s="2"/>
    </row>
    <row r="408">
      <c r="A408" s="162" t="s">
        <v>355</v>
      </c>
      <c r="B408" s="136" t="s">
        <v>188</v>
      </c>
      <c r="C408" s="166">
        <v>2.0</v>
      </c>
      <c r="D408" s="136">
        <v>10.0</v>
      </c>
      <c r="E408" s="136" t="s">
        <v>3295</v>
      </c>
      <c r="F408" s="161" t="s">
        <v>3294</v>
      </c>
      <c r="G408" s="7" t="s">
        <v>339</v>
      </c>
      <c r="H408" s="7" t="s">
        <v>18</v>
      </c>
      <c r="I408" s="160">
        <v>1.0</v>
      </c>
      <c r="J408" s="160" t="s">
        <v>373</v>
      </c>
      <c r="K408" s="162">
        <v>407.0</v>
      </c>
      <c r="L408" s="164" t="str">
        <f t="array" ref="L408">if(or(left(A408,3)="SAT",left(A408,4)="PSAT"),indirect(A408&amp;"!"&amp;if(C408=1,"C",if(C408=2,"G",if(C408=3,"K","ColError!")))&amp; if(B408="Reading &amp; Writing",D408+4, if(B408="Math",D408+35,"RowError!"))),iferror(vlookup(E408,vstack('SLT Uniques'!$B$5:$C$53,'SLT Uniques'!$F$5:$G$86),2,FALSE),"not found"))</f>
        <v/>
      </c>
      <c r="M408" s="164" t="str">
        <f t="shared" si="1"/>
        <v>-</v>
      </c>
      <c r="N408" s="2"/>
      <c r="O408" s="2"/>
      <c r="P408" s="2"/>
      <c r="Q408" s="2"/>
      <c r="R408" s="2"/>
      <c r="S408" s="2"/>
      <c r="T408" s="2"/>
      <c r="U408" s="2"/>
      <c r="V408" s="2"/>
    </row>
    <row r="409">
      <c r="A409" s="162" t="s">
        <v>355</v>
      </c>
      <c r="B409" s="136" t="s">
        <v>188</v>
      </c>
      <c r="C409" s="166">
        <v>2.0</v>
      </c>
      <c r="D409" s="136">
        <v>11.0</v>
      </c>
      <c r="E409" s="136" t="s">
        <v>4944</v>
      </c>
      <c r="F409" s="161" t="s">
        <v>4943</v>
      </c>
      <c r="G409" s="7" t="s">
        <v>346</v>
      </c>
      <c r="H409" s="7" t="s">
        <v>24</v>
      </c>
      <c r="I409" s="160">
        <v>1.0</v>
      </c>
      <c r="J409" s="160" t="s">
        <v>4945</v>
      </c>
      <c r="K409" s="162">
        <v>408.0</v>
      </c>
      <c r="L409" s="164" t="str">
        <f t="array" ref="L409">if(or(left(A409,3)="SAT",left(A409,4)="PSAT"),indirect(A409&amp;"!"&amp;if(C409=1,"C",if(C409=2,"G",if(C409=3,"K","ColError!")))&amp; if(B409="Reading &amp; Writing",D409+4, if(B409="Math",D409+35,"RowError!"))),iferror(vlookup(E409,vstack('SLT Uniques'!$B$5:$C$53,'SLT Uniques'!$F$5:$G$86),2,FALSE),"not found"))</f>
        <v/>
      </c>
      <c r="M409" s="164" t="str">
        <f t="shared" si="1"/>
        <v>-</v>
      </c>
      <c r="N409" s="2"/>
      <c r="O409" s="2"/>
      <c r="P409" s="2"/>
      <c r="Q409" s="2"/>
      <c r="R409" s="2"/>
      <c r="S409" s="2"/>
      <c r="T409" s="2"/>
      <c r="U409" s="2"/>
      <c r="V409" s="2"/>
    </row>
    <row r="410">
      <c r="A410" s="162" t="s">
        <v>355</v>
      </c>
      <c r="B410" s="136" t="s">
        <v>188</v>
      </c>
      <c r="C410" s="166">
        <v>2.0</v>
      </c>
      <c r="D410" s="136">
        <v>12.0</v>
      </c>
      <c r="E410" s="136" t="s">
        <v>5035</v>
      </c>
      <c r="F410" s="161" t="s">
        <v>5034</v>
      </c>
      <c r="G410" s="7" t="s">
        <v>346</v>
      </c>
      <c r="H410" s="7" t="s">
        <v>3</v>
      </c>
      <c r="I410" s="160">
        <v>1.0</v>
      </c>
      <c r="J410" s="160" t="s">
        <v>373</v>
      </c>
      <c r="K410" s="162">
        <v>409.0</v>
      </c>
      <c r="L410" s="164" t="str">
        <f t="array" ref="L410">if(or(left(A410,3)="SAT",left(A410,4)="PSAT"),indirect(A410&amp;"!"&amp;if(C410=1,"C",if(C410=2,"G",if(C410=3,"K","ColError!")))&amp; if(B410="Reading &amp; Writing",D410+4, if(B410="Math",D410+35,"RowError!"))),iferror(vlookup(E410,vstack('SLT Uniques'!$B$5:$C$53,'SLT Uniques'!$F$5:$G$86),2,FALSE),"not found"))</f>
        <v/>
      </c>
      <c r="M410" s="164" t="str">
        <f t="shared" si="1"/>
        <v>-</v>
      </c>
      <c r="N410" s="2"/>
      <c r="O410" s="2"/>
      <c r="P410" s="2"/>
      <c r="Q410" s="2"/>
      <c r="R410" s="2"/>
      <c r="S410" s="2"/>
      <c r="T410" s="2"/>
      <c r="U410" s="2"/>
      <c r="V410" s="2"/>
    </row>
    <row r="411">
      <c r="A411" s="162" t="s">
        <v>355</v>
      </c>
      <c r="B411" s="136" t="s">
        <v>188</v>
      </c>
      <c r="C411" s="166">
        <v>2.0</v>
      </c>
      <c r="D411" s="136">
        <v>13.0</v>
      </c>
      <c r="E411" s="136" t="s">
        <v>3814</v>
      </c>
      <c r="F411" s="161" t="s">
        <v>3813</v>
      </c>
      <c r="G411" s="7" t="s">
        <v>341</v>
      </c>
      <c r="H411" s="7" t="s">
        <v>342</v>
      </c>
      <c r="I411" s="160">
        <v>1.0</v>
      </c>
      <c r="J411" s="160" t="s">
        <v>373</v>
      </c>
      <c r="K411" s="162">
        <v>410.0</v>
      </c>
      <c r="L411" s="164" t="str">
        <f t="array" ref="L411">if(or(left(A411,3)="SAT",left(A411,4)="PSAT"),indirect(A411&amp;"!"&amp;if(C411=1,"C",if(C411=2,"G",if(C411=3,"K","ColError!")))&amp; if(B411="Reading &amp; Writing",D411+4, if(B411="Math",D411+35,"RowError!"))),iferror(vlookup(E411,vstack('SLT Uniques'!$B$5:$C$53,'SLT Uniques'!$F$5:$G$86),2,FALSE),"not found"))</f>
        <v/>
      </c>
      <c r="M411" s="164" t="str">
        <f t="shared" si="1"/>
        <v>-</v>
      </c>
      <c r="N411" s="2"/>
      <c r="O411" s="2"/>
      <c r="P411" s="2"/>
      <c r="Q411" s="2"/>
      <c r="R411" s="2"/>
      <c r="S411" s="2"/>
      <c r="T411" s="2"/>
      <c r="U411" s="2"/>
      <c r="V411" s="2"/>
    </row>
    <row r="412">
      <c r="A412" s="162" t="s">
        <v>355</v>
      </c>
      <c r="B412" s="136" t="s">
        <v>188</v>
      </c>
      <c r="C412" s="166">
        <v>2.0</v>
      </c>
      <c r="D412" s="136">
        <v>14.0</v>
      </c>
      <c r="E412" s="136" t="s">
        <v>2849</v>
      </c>
      <c r="F412" s="161" t="s">
        <v>2848</v>
      </c>
      <c r="G412" s="7" t="s">
        <v>339</v>
      </c>
      <c r="H412" s="7" t="s">
        <v>22</v>
      </c>
      <c r="I412" s="160">
        <v>1.0</v>
      </c>
      <c r="J412" s="160" t="s">
        <v>370</v>
      </c>
      <c r="K412" s="162">
        <v>411.0</v>
      </c>
      <c r="L412" s="164" t="str">
        <f t="array" ref="L412">if(or(left(A412,3)="SAT",left(A412,4)="PSAT"),indirect(A412&amp;"!"&amp;if(C412=1,"C",if(C412=2,"G",if(C412=3,"K","ColError!")))&amp; if(B412="Reading &amp; Writing",D412+4, if(B412="Math",D412+35,"RowError!"))),iferror(vlookup(E412,vstack('SLT Uniques'!$B$5:$C$53,'SLT Uniques'!$F$5:$G$86),2,FALSE),"not found"))</f>
        <v/>
      </c>
      <c r="M412" s="164" t="str">
        <f t="shared" si="1"/>
        <v>-</v>
      </c>
      <c r="N412" s="2"/>
      <c r="O412" s="2"/>
      <c r="P412" s="2"/>
      <c r="Q412" s="2"/>
      <c r="R412" s="2"/>
      <c r="S412" s="2"/>
      <c r="T412" s="2"/>
      <c r="U412" s="2"/>
      <c r="V412" s="2"/>
    </row>
    <row r="413">
      <c r="A413" s="162" t="s">
        <v>355</v>
      </c>
      <c r="B413" s="136" t="s">
        <v>188</v>
      </c>
      <c r="C413" s="166">
        <v>2.0</v>
      </c>
      <c r="D413" s="136">
        <v>15.0</v>
      </c>
      <c r="E413" s="136" t="s">
        <v>4609</v>
      </c>
      <c r="F413" s="161" t="s">
        <v>4608</v>
      </c>
      <c r="G413" s="7" t="s">
        <v>344</v>
      </c>
      <c r="H413" s="5" t="s">
        <v>46</v>
      </c>
      <c r="I413" s="160">
        <v>1.0</v>
      </c>
      <c r="J413" s="160" t="s">
        <v>367</v>
      </c>
      <c r="K413" s="162">
        <v>412.0</v>
      </c>
      <c r="L413" s="164" t="str">
        <f t="array" ref="L413">if(or(left(A413,3)="SAT",left(A413,4)="PSAT"),indirect(A413&amp;"!"&amp;if(C413=1,"C",if(C413=2,"G",if(C413=3,"K","ColError!")))&amp; if(B413="Reading &amp; Writing",D413+4, if(B413="Math",D413+35,"RowError!"))),iferror(vlookup(E413,vstack('SLT Uniques'!$B$5:$C$53,'SLT Uniques'!$F$5:$G$86),2,FALSE),"not found"))</f>
        <v/>
      </c>
      <c r="M413" s="164" t="str">
        <f t="shared" si="1"/>
        <v>-</v>
      </c>
      <c r="N413" s="2"/>
      <c r="O413" s="2"/>
      <c r="P413" s="2"/>
      <c r="Q413" s="2"/>
      <c r="R413" s="2"/>
      <c r="S413" s="2"/>
      <c r="T413" s="2"/>
      <c r="U413" s="2"/>
      <c r="V413" s="2"/>
    </row>
    <row r="414">
      <c r="A414" s="162" t="s">
        <v>355</v>
      </c>
      <c r="B414" s="136" t="s">
        <v>188</v>
      </c>
      <c r="C414" s="166">
        <v>2.0</v>
      </c>
      <c r="D414" s="136">
        <v>16.0</v>
      </c>
      <c r="E414" s="136" t="s">
        <v>3968</v>
      </c>
      <c r="F414" s="161" t="s">
        <v>3967</v>
      </c>
      <c r="G414" s="7" t="s">
        <v>341</v>
      </c>
      <c r="H414" s="7" t="s">
        <v>30</v>
      </c>
      <c r="I414" s="160">
        <v>2.0</v>
      </c>
      <c r="J414" s="160" t="s">
        <v>370</v>
      </c>
      <c r="K414" s="162">
        <v>413.0</v>
      </c>
      <c r="L414" s="164" t="str">
        <f t="array" ref="L414">if(or(left(A414,3)="SAT",left(A414,4)="PSAT"),indirect(A414&amp;"!"&amp;if(C414=1,"C",if(C414=2,"G",if(C414=3,"K","ColError!")))&amp; if(B414="Reading &amp; Writing",D414+4, if(B414="Math",D414+35,"RowError!"))),iferror(vlookup(E414,vstack('SLT Uniques'!$B$5:$C$53,'SLT Uniques'!$F$5:$G$86),2,FALSE),"not found"))</f>
        <v/>
      </c>
      <c r="M414" s="164" t="str">
        <f t="shared" si="1"/>
        <v>-</v>
      </c>
      <c r="N414" s="2"/>
      <c r="O414" s="2"/>
      <c r="P414" s="2"/>
      <c r="Q414" s="2"/>
      <c r="R414" s="2"/>
      <c r="S414" s="2"/>
      <c r="T414" s="2"/>
      <c r="U414" s="2"/>
      <c r="V414" s="2"/>
    </row>
    <row r="415">
      <c r="A415" s="162" t="s">
        <v>355</v>
      </c>
      <c r="B415" s="136" t="s">
        <v>188</v>
      </c>
      <c r="C415" s="166">
        <v>2.0</v>
      </c>
      <c r="D415" s="136">
        <v>17.0</v>
      </c>
      <c r="E415" s="136" t="s">
        <v>3541</v>
      </c>
      <c r="F415" s="161" t="s">
        <v>3540</v>
      </c>
      <c r="G415" s="7" t="s">
        <v>341</v>
      </c>
      <c r="H415" s="7" t="s">
        <v>342</v>
      </c>
      <c r="I415" s="160">
        <v>3.0</v>
      </c>
      <c r="J415" s="160" t="s">
        <v>2876</v>
      </c>
      <c r="K415" s="162">
        <v>414.0</v>
      </c>
      <c r="L415" s="164" t="str">
        <f t="array" ref="L415">if(or(left(A415,3)="SAT",left(A415,4)="PSAT"),indirect(A415&amp;"!"&amp;if(C415=1,"C",if(C415=2,"G",if(C415=3,"K","ColError!")))&amp; if(B415="Reading &amp; Writing",D415+4, if(B415="Math",D415+35,"RowError!"))),iferror(vlookup(E415,vstack('SLT Uniques'!$B$5:$C$53,'SLT Uniques'!$F$5:$G$86),2,FALSE),"not found"))</f>
        <v/>
      </c>
      <c r="M415" s="164" t="str">
        <f t="shared" si="1"/>
        <v>-</v>
      </c>
      <c r="N415" s="2"/>
      <c r="O415" s="2"/>
      <c r="P415" s="2"/>
      <c r="Q415" s="2"/>
      <c r="R415" s="2"/>
      <c r="S415" s="2"/>
      <c r="T415" s="2"/>
      <c r="U415" s="2"/>
      <c r="V415" s="2"/>
    </row>
    <row r="416">
      <c r="A416" s="162" t="s">
        <v>355</v>
      </c>
      <c r="B416" s="136" t="s">
        <v>188</v>
      </c>
      <c r="C416" s="166">
        <v>2.0</v>
      </c>
      <c r="D416" s="136">
        <v>18.0</v>
      </c>
      <c r="E416" s="136" t="s">
        <v>3595</v>
      </c>
      <c r="F416" s="161" t="s">
        <v>3594</v>
      </c>
      <c r="G416" s="7" t="s">
        <v>341</v>
      </c>
      <c r="H416" s="7" t="s">
        <v>10</v>
      </c>
      <c r="I416" s="160">
        <v>2.0</v>
      </c>
      <c r="J416" s="160" t="s">
        <v>1378</v>
      </c>
      <c r="K416" s="162">
        <v>415.0</v>
      </c>
      <c r="L416" s="164" t="str">
        <f t="array" ref="L416">if(or(left(A416,3)="SAT",left(A416,4)="PSAT"),indirect(A416&amp;"!"&amp;if(C416=1,"C",if(C416=2,"G",if(C416=3,"K","ColError!")))&amp; if(B416="Reading &amp; Writing",D416+4, if(B416="Math",D416+35,"RowError!"))),iferror(vlookup(E416,vstack('SLT Uniques'!$B$5:$C$53,'SLT Uniques'!$F$5:$G$86),2,FALSE),"not found"))</f>
        <v/>
      </c>
      <c r="M416" s="164" t="str">
        <f t="shared" si="1"/>
        <v>-</v>
      </c>
      <c r="N416" s="2"/>
      <c r="O416" s="2"/>
      <c r="P416" s="2"/>
      <c r="Q416" s="2"/>
      <c r="R416" s="2"/>
      <c r="S416" s="2"/>
      <c r="T416" s="2"/>
      <c r="U416" s="2"/>
      <c r="V416" s="2"/>
    </row>
    <row r="417">
      <c r="A417" s="162" t="s">
        <v>355</v>
      </c>
      <c r="B417" s="136" t="s">
        <v>188</v>
      </c>
      <c r="C417" s="166">
        <v>2.0</v>
      </c>
      <c r="D417" s="136">
        <v>19.0</v>
      </c>
      <c r="E417" s="136" t="s">
        <v>4102</v>
      </c>
      <c r="F417" s="161" t="s">
        <v>4101</v>
      </c>
      <c r="G417" s="7" t="s">
        <v>341</v>
      </c>
      <c r="H417" s="7" t="s">
        <v>30</v>
      </c>
      <c r="I417" s="160">
        <v>2.0</v>
      </c>
      <c r="J417" s="160" t="s">
        <v>373</v>
      </c>
      <c r="K417" s="162">
        <v>416.0</v>
      </c>
      <c r="L417" s="164" t="str">
        <f t="array" ref="L417">if(or(left(A417,3)="SAT",left(A417,4)="PSAT"),indirect(A417&amp;"!"&amp;if(C417=1,"C",if(C417=2,"G",if(C417=3,"K","ColError!")))&amp; if(B417="Reading &amp; Writing",D417+4, if(B417="Math",D417+35,"RowError!"))),iferror(vlookup(E417,vstack('SLT Uniques'!$B$5:$C$53,'SLT Uniques'!$F$5:$G$86),2,FALSE),"not found"))</f>
        <v/>
      </c>
      <c r="M417" s="164" t="str">
        <f t="shared" si="1"/>
        <v>-</v>
      </c>
      <c r="N417" s="2"/>
      <c r="O417" s="2"/>
      <c r="P417" s="2"/>
      <c r="Q417" s="2"/>
      <c r="R417" s="2"/>
      <c r="S417" s="2"/>
      <c r="T417" s="2"/>
      <c r="U417" s="2"/>
      <c r="V417" s="2"/>
    </row>
    <row r="418">
      <c r="A418" s="162" t="s">
        <v>355</v>
      </c>
      <c r="B418" s="136" t="s">
        <v>188</v>
      </c>
      <c r="C418" s="166">
        <v>2.0</v>
      </c>
      <c r="D418" s="136">
        <v>20.0</v>
      </c>
      <c r="E418" s="136" t="s">
        <v>3252</v>
      </c>
      <c r="F418" s="161" t="s">
        <v>3251</v>
      </c>
      <c r="G418" s="7" t="s">
        <v>339</v>
      </c>
      <c r="H418" s="7" t="s">
        <v>22</v>
      </c>
      <c r="I418" s="160">
        <v>3.0</v>
      </c>
      <c r="J418" s="160" t="s">
        <v>373</v>
      </c>
      <c r="K418" s="162">
        <v>417.0</v>
      </c>
      <c r="L418" s="164" t="str">
        <f t="array" ref="L418">if(or(left(A418,3)="SAT",left(A418,4)="PSAT"),indirect(A418&amp;"!"&amp;if(C418=1,"C",if(C418=2,"G",if(C418=3,"K","ColError!")))&amp; if(B418="Reading &amp; Writing",D418+4, if(B418="Math",D418+35,"RowError!"))),iferror(vlookup(E418,vstack('SLT Uniques'!$B$5:$C$53,'SLT Uniques'!$F$5:$G$86),2,FALSE),"not found"))</f>
        <v/>
      </c>
      <c r="M418" s="164" t="str">
        <f t="shared" si="1"/>
        <v>-</v>
      </c>
      <c r="N418" s="2"/>
      <c r="O418" s="2"/>
      <c r="P418" s="2"/>
      <c r="Q418" s="2"/>
      <c r="R418" s="2"/>
      <c r="S418" s="2"/>
      <c r="T418" s="2"/>
      <c r="U418" s="2"/>
      <c r="V418" s="2"/>
    </row>
    <row r="419">
      <c r="A419" s="162" t="s">
        <v>355</v>
      </c>
      <c r="B419" s="136" t="s">
        <v>188</v>
      </c>
      <c r="C419" s="166">
        <v>2.0</v>
      </c>
      <c r="D419" s="136">
        <v>21.0</v>
      </c>
      <c r="E419" s="136" t="s">
        <v>3993</v>
      </c>
      <c r="F419" s="161" t="s">
        <v>3992</v>
      </c>
      <c r="G419" s="7" t="s">
        <v>341</v>
      </c>
      <c r="H419" s="7" t="s">
        <v>30</v>
      </c>
      <c r="I419" s="160">
        <v>3.0</v>
      </c>
      <c r="J419" s="160" t="s">
        <v>367</v>
      </c>
      <c r="K419" s="162">
        <v>418.0</v>
      </c>
      <c r="L419" s="164" t="str">
        <f t="array" ref="L419">if(or(left(A419,3)="SAT",left(A419,4)="PSAT"),indirect(A419&amp;"!"&amp;if(C419=1,"C",if(C419=2,"G",if(C419=3,"K","ColError!")))&amp; if(B419="Reading &amp; Writing",D419+4, if(B419="Math",D419+35,"RowError!"))),iferror(vlookup(E419,vstack('SLT Uniques'!$B$5:$C$53,'SLT Uniques'!$F$5:$G$86),2,FALSE),"not found"))</f>
        <v/>
      </c>
      <c r="M419" s="164" t="str">
        <f t="shared" si="1"/>
        <v>-</v>
      </c>
      <c r="N419" s="2"/>
      <c r="O419" s="2"/>
      <c r="P419" s="2"/>
      <c r="Q419" s="2"/>
      <c r="R419" s="2"/>
      <c r="S419" s="2"/>
      <c r="T419" s="2"/>
      <c r="U419" s="2"/>
      <c r="V419" s="2"/>
    </row>
    <row r="420">
      <c r="A420" s="162" t="s">
        <v>355</v>
      </c>
      <c r="B420" s="136" t="s">
        <v>188</v>
      </c>
      <c r="C420" s="166">
        <v>2.0</v>
      </c>
      <c r="D420" s="136">
        <v>22.0</v>
      </c>
      <c r="E420" s="136" t="s">
        <v>4984</v>
      </c>
      <c r="F420" s="161" t="s">
        <v>4983</v>
      </c>
      <c r="G420" s="7" t="s">
        <v>346</v>
      </c>
      <c r="H420" s="7" t="s">
        <v>40</v>
      </c>
      <c r="I420" s="160">
        <v>3.0</v>
      </c>
      <c r="J420" s="160" t="s">
        <v>370</v>
      </c>
      <c r="K420" s="162">
        <v>419.0</v>
      </c>
      <c r="L420" s="164" t="str">
        <f t="array" ref="L420">if(or(left(A420,3)="SAT",left(A420,4)="PSAT"),indirect(A420&amp;"!"&amp;if(C420=1,"C",if(C420=2,"G",if(C420=3,"K","ColError!")))&amp; if(B420="Reading &amp; Writing",D420+4, if(B420="Math",D420+35,"RowError!"))),iferror(vlookup(E420,vstack('SLT Uniques'!$B$5:$C$53,'SLT Uniques'!$F$5:$G$86),2,FALSE),"not found"))</f>
        <v/>
      </c>
      <c r="M420" s="164" t="str">
        <f t="shared" si="1"/>
        <v>-</v>
      </c>
      <c r="N420" s="2"/>
      <c r="O420" s="2"/>
      <c r="P420" s="2"/>
      <c r="Q420" s="2"/>
      <c r="R420" s="2"/>
      <c r="S420" s="2"/>
      <c r="T420" s="2"/>
      <c r="U420" s="2"/>
      <c r="V420" s="2"/>
    </row>
    <row r="421">
      <c r="A421" s="162" t="s">
        <v>355</v>
      </c>
      <c r="B421" s="136" t="s">
        <v>188</v>
      </c>
      <c r="C421" s="166">
        <v>3.0</v>
      </c>
      <c r="D421" s="136">
        <v>1.0</v>
      </c>
      <c r="E421" s="136" t="s">
        <v>2899</v>
      </c>
      <c r="F421" s="161" t="s">
        <v>2898</v>
      </c>
      <c r="G421" s="7" t="s">
        <v>339</v>
      </c>
      <c r="H421" s="7" t="s">
        <v>18</v>
      </c>
      <c r="I421" s="160">
        <v>1.0</v>
      </c>
      <c r="J421" s="160" t="s">
        <v>370</v>
      </c>
      <c r="K421" s="162">
        <v>420.0</v>
      </c>
      <c r="L421" s="164" t="str">
        <f t="array" ref="L421">if(or(left(A421,3)="SAT",left(A421,4)="PSAT"),indirect(A421&amp;"!"&amp;if(C421=1,"C",if(C421=2,"G",if(C421=3,"K","ColError!")))&amp; if(B421="Reading &amp; Writing",D421+4, if(B421="Math",D421+35,"RowError!"))),iferror(vlookup(E421,vstack('SLT Uniques'!$B$5:$C$53,'SLT Uniques'!$F$5:$G$86),2,FALSE),"not found"))</f>
        <v/>
      </c>
      <c r="M421" s="164" t="str">
        <f t="shared" si="1"/>
        <v>-</v>
      </c>
      <c r="N421" s="2"/>
      <c r="O421" s="2"/>
      <c r="P421" s="2"/>
      <c r="Q421" s="2"/>
      <c r="R421" s="2"/>
      <c r="S421" s="2"/>
      <c r="T421" s="2"/>
      <c r="U421" s="2"/>
      <c r="V421" s="2"/>
    </row>
    <row r="422">
      <c r="A422" s="162" t="s">
        <v>355</v>
      </c>
      <c r="B422" s="176" t="s">
        <v>188</v>
      </c>
      <c r="C422" s="166">
        <v>3.0</v>
      </c>
      <c r="D422" s="136">
        <v>2.0</v>
      </c>
      <c r="E422" s="136" t="s">
        <v>4840</v>
      </c>
      <c r="F422" s="161" t="s">
        <v>4839</v>
      </c>
      <c r="G422" s="7" t="s">
        <v>346</v>
      </c>
      <c r="H422" s="7" t="s">
        <v>24</v>
      </c>
      <c r="I422" s="160">
        <v>1.0</v>
      </c>
      <c r="J422" s="160" t="s">
        <v>373</v>
      </c>
      <c r="K422" s="162">
        <v>421.0</v>
      </c>
      <c r="L422" s="164" t="str">
        <f t="array" ref="L422">if(or(left(A422,3)="SAT",left(A422,4)="PSAT"),indirect(A422&amp;"!"&amp;if(C422=1,"C",if(C422=2,"G",if(C422=3,"K","ColError!")))&amp; if(B422="Reading &amp; Writing",D422+4, if(B422="Math",D422+35,"RowError!"))),iferror(vlookup(E422,vstack('SLT Uniques'!$B$5:$C$53,'SLT Uniques'!$F$5:$G$86),2,FALSE),"not found"))</f>
        <v/>
      </c>
      <c r="M422" s="164" t="str">
        <f t="shared" si="1"/>
        <v>-</v>
      </c>
      <c r="N422" s="2"/>
      <c r="O422" s="2"/>
      <c r="P422" s="2"/>
      <c r="Q422" s="2"/>
      <c r="R422" s="2"/>
      <c r="S422" s="2"/>
      <c r="T422" s="2"/>
      <c r="U422" s="2"/>
      <c r="V422" s="2"/>
    </row>
    <row r="423">
      <c r="A423" s="162" t="s">
        <v>355</v>
      </c>
      <c r="B423" s="176" t="s">
        <v>188</v>
      </c>
      <c r="C423" s="166">
        <v>3.0</v>
      </c>
      <c r="D423" s="136">
        <v>3.0</v>
      </c>
      <c r="E423" s="136" t="s">
        <v>4246</v>
      </c>
      <c r="F423" s="161" t="s">
        <v>4245</v>
      </c>
      <c r="G423" s="7" t="s">
        <v>344</v>
      </c>
      <c r="H423" s="7" t="s">
        <v>33</v>
      </c>
      <c r="I423" s="160">
        <v>1.0</v>
      </c>
      <c r="J423" s="160" t="s">
        <v>370</v>
      </c>
      <c r="K423" s="162">
        <v>422.0</v>
      </c>
      <c r="L423" s="164" t="str">
        <f t="array" ref="L423">if(or(left(A423,3)="SAT",left(A423,4)="PSAT"),indirect(A423&amp;"!"&amp;if(C423=1,"C",if(C423=2,"G",if(C423=3,"K","ColError!")))&amp; if(B423="Reading &amp; Writing",D423+4, if(B423="Math",D423+35,"RowError!"))),iferror(vlookup(E423,vstack('SLT Uniques'!$B$5:$C$53,'SLT Uniques'!$F$5:$G$86),2,FALSE),"not found"))</f>
        <v/>
      </c>
      <c r="M423" s="164" t="str">
        <f t="shared" si="1"/>
        <v>-</v>
      </c>
      <c r="N423" s="2"/>
      <c r="O423" s="2"/>
      <c r="P423" s="2"/>
      <c r="Q423" s="2"/>
      <c r="R423" s="2"/>
      <c r="S423" s="2"/>
      <c r="T423" s="2"/>
      <c r="U423" s="2"/>
      <c r="V423" s="2"/>
    </row>
    <row r="424">
      <c r="A424" s="162" t="s">
        <v>355</v>
      </c>
      <c r="B424" s="176" t="s">
        <v>188</v>
      </c>
      <c r="C424" s="166">
        <v>3.0</v>
      </c>
      <c r="D424" s="136">
        <v>4.0</v>
      </c>
      <c r="E424" s="136" t="s">
        <v>2875</v>
      </c>
      <c r="F424" s="161" t="s">
        <v>2874</v>
      </c>
      <c r="G424" s="7" t="s">
        <v>339</v>
      </c>
      <c r="H424" s="7" t="s">
        <v>20</v>
      </c>
      <c r="I424" s="160">
        <v>1.0</v>
      </c>
      <c r="J424" s="160" t="s">
        <v>2876</v>
      </c>
      <c r="K424" s="162">
        <v>423.0</v>
      </c>
      <c r="L424" s="164" t="str">
        <f t="array" ref="L424">if(or(left(A424,3)="SAT",left(A424,4)="PSAT"),indirect(A424&amp;"!"&amp;if(C424=1,"C",if(C424=2,"G",if(C424=3,"K","ColError!")))&amp; if(B424="Reading &amp; Writing",D424+4, if(B424="Math",D424+35,"RowError!"))),iferror(vlookup(E424,vstack('SLT Uniques'!$B$5:$C$53,'SLT Uniques'!$F$5:$G$86),2,FALSE),"not found"))</f>
        <v/>
      </c>
      <c r="M424" s="164" t="str">
        <f t="shared" si="1"/>
        <v>-</v>
      </c>
      <c r="N424" s="2"/>
      <c r="O424" s="2"/>
      <c r="P424" s="2"/>
      <c r="Q424" s="2"/>
      <c r="R424" s="2"/>
      <c r="S424" s="2"/>
      <c r="T424" s="2"/>
      <c r="U424" s="2"/>
      <c r="V424" s="2"/>
    </row>
    <row r="425">
      <c r="A425" s="162" t="s">
        <v>355</v>
      </c>
      <c r="B425" s="176" t="s">
        <v>188</v>
      </c>
      <c r="C425" s="166">
        <v>3.0</v>
      </c>
      <c r="D425" s="136">
        <v>5.0</v>
      </c>
      <c r="E425" s="136" t="s">
        <v>3923</v>
      </c>
      <c r="F425" s="161" t="s">
        <v>3922</v>
      </c>
      <c r="G425" s="7" t="s">
        <v>341</v>
      </c>
      <c r="H425" s="7" t="s">
        <v>30</v>
      </c>
      <c r="I425" s="160">
        <v>2.0</v>
      </c>
      <c r="J425" s="160" t="s">
        <v>373</v>
      </c>
      <c r="K425" s="162">
        <v>424.0</v>
      </c>
      <c r="L425" s="164" t="str">
        <f t="array" ref="L425">if(or(left(A425,3)="SAT",left(A425,4)="PSAT"),indirect(A425&amp;"!"&amp;if(C425=1,"C",if(C425=2,"G",if(C425=3,"K","ColError!")))&amp; if(B425="Reading &amp; Writing",D425+4, if(B425="Math",D425+35,"RowError!"))),iferror(vlookup(E425,vstack('SLT Uniques'!$B$5:$C$53,'SLT Uniques'!$F$5:$G$86),2,FALSE),"not found"))</f>
        <v/>
      </c>
      <c r="M425" s="164" t="str">
        <f t="shared" si="1"/>
        <v>-</v>
      </c>
      <c r="N425" s="2"/>
      <c r="O425" s="2"/>
      <c r="P425" s="2"/>
      <c r="Q425" s="2"/>
      <c r="R425" s="2"/>
      <c r="S425" s="2"/>
      <c r="T425" s="2"/>
      <c r="U425" s="2"/>
      <c r="V425" s="2"/>
    </row>
    <row r="426">
      <c r="A426" s="162" t="s">
        <v>355</v>
      </c>
      <c r="B426" s="136" t="s">
        <v>188</v>
      </c>
      <c r="C426" s="166">
        <v>3.0</v>
      </c>
      <c r="D426" s="136">
        <v>6.0</v>
      </c>
      <c r="E426" s="136" t="s">
        <v>4739</v>
      </c>
      <c r="F426" s="161" t="s">
        <v>4738</v>
      </c>
      <c r="G426" s="7" t="s">
        <v>346</v>
      </c>
      <c r="H426" s="7" t="s">
        <v>40</v>
      </c>
      <c r="I426" s="160">
        <v>2.0</v>
      </c>
      <c r="J426" s="160" t="s">
        <v>367</v>
      </c>
      <c r="K426" s="162">
        <v>425.0</v>
      </c>
      <c r="L426" s="164" t="str">
        <f t="array" ref="L426">if(or(left(A426,3)="SAT",left(A426,4)="PSAT"),indirect(A426&amp;"!"&amp;if(C426=1,"C",if(C426=2,"G",if(C426=3,"K","ColError!")))&amp; if(B426="Reading &amp; Writing",D426+4, if(B426="Math",D426+35,"RowError!"))),iferror(vlookup(E426,vstack('SLT Uniques'!$B$5:$C$53,'SLT Uniques'!$F$5:$G$86),2,FALSE),"not found"))</f>
        <v/>
      </c>
      <c r="M426" s="164" t="str">
        <f t="shared" si="1"/>
        <v>-</v>
      </c>
      <c r="N426" s="2"/>
      <c r="O426" s="2"/>
      <c r="P426" s="2"/>
      <c r="Q426" s="2"/>
      <c r="R426" s="2"/>
      <c r="S426" s="2"/>
      <c r="T426" s="2"/>
      <c r="U426" s="2"/>
      <c r="V426" s="2"/>
    </row>
    <row r="427">
      <c r="A427" s="162" t="s">
        <v>355</v>
      </c>
      <c r="B427" s="136" t="s">
        <v>188</v>
      </c>
      <c r="C427" s="166">
        <v>3.0</v>
      </c>
      <c r="D427" s="136">
        <v>7.0</v>
      </c>
      <c r="E427" s="136" t="s">
        <v>3543</v>
      </c>
      <c r="F427" s="161" t="s">
        <v>3542</v>
      </c>
      <c r="G427" s="7" t="s">
        <v>341</v>
      </c>
      <c r="H427" s="7" t="s">
        <v>30</v>
      </c>
      <c r="I427" s="160">
        <v>3.0</v>
      </c>
      <c r="J427" s="160" t="s">
        <v>370</v>
      </c>
      <c r="K427" s="162">
        <v>426.0</v>
      </c>
      <c r="L427" s="164" t="str">
        <f t="array" ref="L427">if(or(left(A427,3)="SAT",left(A427,4)="PSAT"),indirect(A427&amp;"!"&amp;if(C427=1,"C",if(C427=2,"G",if(C427=3,"K","ColError!")))&amp; if(B427="Reading &amp; Writing",D427+4, if(B427="Math",D427+35,"RowError!"))),iferror(vlookup(E427,vstack('SLT Uniques'!$B$5:$C$53,'SLT Uniques'!$F$5:$G$86),2,FALSE),"not found"))</f>
        <v/>
      </c>
      <c r="M427" s="164" t="str">
        <f t="shared" si="1"/>
        <v>-</v>
      </c>
      <c r="N427" s="2"/>
      <c r="O427" s="2"/>
      <c r="P427" s="2"/>
      <c r="Q427" s="2"/>
      <c r="R427" s="2"/>
      <c r="S427" s="2"/>
      <c r="T427" s="2"/>
      <c r="U427" s="2"/>
      <c r="V427" s="2"/>
    </row>
    <row r="428">
      <c r="A428" s="162" t="s">
        <v>355</v>
      </c>
      <c r="B428" s="136" t="s">
        <v>188</v>
      </c>
      <c r="C428" s="166">
        <v>3.0</v>
      </c>
      <c r="D428" s="136">
        <v>8.0</v>
      </c>
      <c r="E428" s="136" t="s">
        <v>5059</v>
      </c>
      <c r="F428" s="161" t="s">
        <v>3639</v>
      </c>
      <c r="G428" s="7" t="s">
        <v>341</v>
      </c>
      <c r="H428" s="7" t="s">
        <v>10</v>
      </c>
      <c r="I428" s="160">
        <v>3.0</v>
      </c>
      <c r="J428" s="160" t="s">
        <v>373</v>
      </c>
      <c r="K428" s="162">
        <v>427.0</v>
      </c>
      <c r="L428" s="164" t="str">
        <f t="array" ref="L428">if(or(left(A428,3)="SAT",left(A428,4)="PSAT"),indirect(A428&amp;"!"&amp;if(C428=1,"C",if(C428=2,"G",if(C428=3,"K","ColError!")))&amp; if(B428="Reading &amp; Writing",D428+4, if(B428="Math",D428+35,"RowError!"))),iferror(vlookup(E428,vstack('SLT Uniques'!$B$5:$C$53,'SLT Uniques'!$F$5:$G$86),2,FALSE),"not found"))</f>
        <v/>
      </c>
      <c r="M428" s="164" t="str">
        <f t="shared" si="1"/>
        <v>-</v>
      </c>
      <c r="N428" s="2"/>
      <c r="O428" s="2"/>
      <c r="P428" s="2"/>
      <c r="Q428" s="2"/>
      <c r="R428" s="2"/>
      <c r="S428" s="2"/>
      <c r="T428" s="2"/>
      <c r="U428" s="2"/>
      <c r="V428" s="2"/>
    </row>
    <row r="429">
      <c r="A429" s="162" t="s">
        <v>355</v>
      </c>
      <c r="B429" s="136" t="s">
        <v>188</v>
      </c>
      <c r="C429" s="166">
        <v>3.0</v>
      </c>
      <c r="D429" s="136">
        <v>9.0</v>
      </c>
      <c r="E429" s="136" t="s">
        <v>3642</v>
      </c>
      <c r="F429" s="161" t="s">
        <v>3641</v>
      </c>
      <c r="G429" s="7" t="s">
        <v>341</v>
      </c>
      <c r="H429" s="7" t="s">
        <v>30</v>
      </c>
      <c r="I429" s="160">
        <v>3.0</v>
      </c>
      <c r="J429" s="160" t="s">
        <v>3643</v>
      </c>
      <c r="K429" s="162">
        <v>428.0</v>
      </c>
      <c r="L429" s="164" t="str">
        <f t="array" ref="L429">if(or(left(A429,3)="SAT",left(A429,4)="PSAT"),indirect(A429&amp;"!"&amp;if(C429=1,"C",if(C429=2,"G",if(C429=3,"K","ColError!")))&amp; if(B429="Reading &amp; Writing",D429+4, if(B429="Math",D429+35,"RowError!"))),iferror(vlookup(E429,vstack('SLT Uniques'!$B$5:$C$53,'SLT Uniques'!$F$5:$G$86),2,FALSE),"not found"))</f>
        <v/>
      </c>
      <c r="M429" s="164" t="str">
        <f t="shared" si="1"/>
        <v>-</v>
      </c>
      <c r="N429" s="2"/>
      <c r="O429" s="2"/>
      <c r="P429" s="2"/>
      <c r="Q429" s="2"/>
      <c r="R429" s="2"/>
      <c r="S429" s="2"/>
      <c r="T429" s="2"/>
      <c r="U429" s="2"/>
      <c r="V429" s="2"/>
    </row>
    <row r="430">
      <c r="A430" s="162" t="s">
        <v>355</v>
      </c>
      <c r="B430" s="136" t="s">
        <v>188</v>
      </c>
      <c r="C430" s="166">
        <v>3.0</v>
      </c>
      <c r="D430" s="136">
        <v>10.0</v>
      </c>
      <c r="E430" s="136" t="s">
        <v>4815</v>
      </c>
      <c r="F430" s="161" t="s">
        <v>4814</v>
      </c>
      <c r="G430" s="7" t="s">
        <v>346</v>
      </c>
      <c r="H430" s="7" t="s">
        <v>3</v>
      </c>
      <c r="I430" s="160">
        <v>3.0</v>
      </c>
      <c r="J430" s="160" t="s">
        <v>4816</v>
      </c>
      <c r="K430" s="162">
        <v>429.0</v>
      </c>
      <c r="L430" s="164" t="str">
        <f t="array" ref="L430">if(or(left(A430,3)="SAT",left(A430,4)="PSAT"),indirect(A430&amp;"!"&amp;if(C430=1,"C",if(C430=2,"G",if(C430=3,"K","ColError!")))&amp; if(B430="Reading &amp; Writing",D430+4, if(B430="Math",D430+35,"RowError!"))),iferror(vlookup(E430,vstack('SLT Uniques'!$B$5:$C$53,'SLT Uniques'!$F$5:$G$86),2,FALSE),"not found"))</f>
        <v/>
      </c>
      <c r="M430" s="164" t="str">
        <f t="shared" si="1"/>
        <v>-</v>
      </c>
      <c r="N430" s="2"/>
      <c r="O430" s="2"/>
      <c r="P430" s="2"/>
      <c r="Q430" s="2"/>
      <c r="R430" s="2"/>
      <c r="S430" s="2"/>
      <c r="T430" s="2"/>
      <c r="U430" s="2"/>
      <c r="V430" s="2"/>
    </row>
    <row r="431">
      <c r="A431" s="162" t="s">
        <v>355</v>
      </c>
      <c r="B431" s="136" t="s">
        <v>188</v>
      </c>
      <c r="C431" s="166">
        <v>3.0</v>
      </c>
      <c r="D431" s="136">
        <v>11.0</v>
      </c>
      <c r="E431" s="136" t="s">
        <v>4104</v>
      </c>
      <c r="F431" s="161" t="s">
        <v>4103</v>
      </c>
      <c r="G431" s="7" t="s">
        <v>341</v>
      </c>
      <c r="H431" s="7" t="s">
        <v>30</v>
      </c>
      <c r="I431" s="160">
        <v>3.0</v>
      </c>
      <c r="J431" s="160" t="s">
        <v>380</v>
      </c>
      <c r="K431" s="162">
        <v>430.0</v>
      </c>
      <c r="L431" s="164" t="str">
        <f t="array" ref="L431">if(or(left(A431,3)="SAT",left(A431,4)="PSAT"),indirect(A431&amp;"!"&amp;if(C431=1,"C",if(C431=2,"G",if(C431=3,"K","ColError!")))&amp; if(B431="Reading &amp; Writing",D431+4, if(B431="Math",D431+35,"RowError!"))),iferror(vlookup(E431,vstack('SLT Uniques'!$B$5:$C$53,'SLT Uniques'!$F$5:$G$86),2,FALSE),"not found"))</f>
        <v/>
      </c>
      <c r="M431" s="164" t="str">
        <f t="shared" si="1"/>
        <v>-</v>
      </c>
      <c r="N431" s="2"/>
      <c r="O431" s="2"/>
      <c r="P431" s="2"/>
      <c r="Q431" s="2"/>
      <c r="R431" s="2"/>
      <c r="S431" s="2"/>
      <c r="T431" s="2"/>
      <c r="U431" s="2"/>
      <c r="V431" s="2"/>
    </row>
    <row r="432">
      <c r="A432" s="162" t="s">
        <v>355</v>
      </c>
      <c r="B432" s="136" t="s">
        <v>188</v>
      </c>
      <c r="C432" s="166">
        <v>3.0</v>
      </c>
      <c r="D432" s="136">
        <v>12.0</v>
      </c>
      <c r="E432" s="136" t="s">
        <v>3244</v>
      </c>
      <c r="F432" s="161" t="s">
        <v>3243</v>
      </c>
      <c r="G432" s="7" t="s">
        <v>339</v>
      </c>
      <c r="H432" s="7" t="s">
        <v>22</v>
      </c>
      <c r="I432" s="160">
        <v>3.0</v>
      </c>
      <c r="J432" s="160" t="s">
        <v>380</v>
      </c>
      <c r="K432" s="162">
        <v>431.0</v>
      </c>
      <c r="L432" s="164" t="str">
        <f t="array" ref="L432">if(or(left(A432,3)="SAT",left(A432,4)="PSAT"),indirect(A432&amp;"!"&amp;if(C432=1,"C",if(C432=2,"G",if(C432=3,"K","ColError!")))&amp; if(B432="Reading &amp; Writing",D432+4, if(B432="Math",D432+35,"RowError!"))),iferror(vlookup(E432,vstack('SLT Uniques'!$B$5:$C$53,'SLT Uniques'!$F$5:$G$86),2,FALSE),"not found"))</f>
        <v/>
      </c>
      <c r="M432" s="164" t="str">
        <f t="shared" si="1"/>
        <v>-</v>
      </c>
      <c r="N432" s="2"/>
      <c r="O432" s="2"/>
      <c r="P432" s="2"/>
      <c r="Q432" s="2"/>
      <c r="R432" s="2"/>
      <c r="S432" s="2"/>
      <c r="T432" s="2"/>
      <c r="U432" s="2"/>
      <c r="V432" s="2"/>
    </row>
    <row r="433">
      <c r="A433" s="162" t="s">
        <v>355</v>
      </c>
      <c r="B433" s="136" t="s">
        <v>188</v>
      </c>
      <c r="C433" s="166">
        <v>3.0</v>
      </c>
      <c r="D433" s="136">
        <v>13.0</v>
      </c>
      <c r="E433" s="136" t="s">
        <v>3569</v>
      </c>
      <c r="F433" s="161" t="s">
        <v>3568</v>
      </c>
      <c r="G433" s="7" t="s">
        <v>341</v>
      </c>
      <c r="H433" s="7" t="s">
        <v>10</v>
      </c>
      <c r="I433" s="160">
        <v>3.0</v>
      </c>
      <c r="J433" s="160" t="s">
        <v>367</v>
      </c>
      <c r="K433" s="162">
        <v>432.0</v>
      </c>
      <c r="L433" s="164" t="str">
        <f t="array" ref="L433">if(or(left(A433,3)="SAT",left(A433,4)="PSAT"),indirect(A433&amp;"!"&amp;if(C433=1,"C",if(C433=2,"G",if(C433=3,"K","ColError!")))&amp; if(B433="Reading &amp; Writing",D433+4, if(B433="Math",D433+35,"RowError!"))),iferror(vlookup(E433,vstack('SLT Uniques'!$B$5:$C$53,'SLT Uniques'!$F$5:$G$86),2,FALSE),"not found"))</f>
        <v/>
      </c>
      <c r="M433" s="164" t="str">
        <f t="shared" si="1"/>
        <v>-</v>
      </c>
      <c r="N433" s="2"/>
      <c r="O433" s="2"/>
      <c r="P433" s="2"/>
      <c r="Q433" s="2"/>
      <c r="R433" s="2"/>
      <c r="S433" s="2"/>
      <c r="T433" s="2"/>
      <c r="U433" s="2"/>
      <c r="V433" s="2"/>
    </row>
    <row r="434">
      <c r="A434" s="162" t="s">
        <v>355</v>
      </c>
      <c r="B434" s="136" t="s">
        <v>188</v>
      </c>
      <c r="C434" s="166">
        <v>3.0</v>
      </c>
      <c r="D434" s="136">
        <v>14.0</v>
      </c>
      <c r="E434" s="136" t="s">
        <v>3357</v>
      </c>
      <c r="F434" s="161" t="s">
        <v>3356</v>
      </c>
      <c r="G434" s="7" t="s">
        <v>339</v>
      </c>
      <c r="H434" s="7" t="s">
        <v>42</v>
      </c>
      <c r="I434" s="160">
        <v>3.0</v>
      </c>
      <c r="J434" s="160" t="s">
        <v>373</v>
      </c>
      <c r="K434" s="162">
        <v>433.0</v>
      </c>
      <c r="L434" s="164" t="str">
        <f t="array" ref="L434">if(or(left(A434,3)="SAT",left(A434,4)="PSAT"),indirect(A434&amp;"!"&amp;if(C434=1,"C",if(C434=2,"G",if(C434=3,"K","ColError!")))&amp; if(B434="Reading &amp; Writing",D434+4, if(B434="Math",D434+35,"RowError!"))),iferror(vlookup(E434,vstack('SLT Uniques'!$B$5:$C$53,'SLT Uniques'!$F$5:$G$86),2,FALSE),"not found"))</f>
        <v/>
      </c>
      <c r="M434" s="164" t="str">
        <f t="shared" si="1"/>
        <v>-</v>
      </c>
      <c r="N434" s="2"/>
      <c r="O434" s="2"/>
      <c r="P434" s="2"/>
      <c r="Q434" s="2"/>
      <c r="R434" s="2"/>
      <c r="S434" s="2"/>
      <c r="T434" s="2"/>
      <c r="U434" s="2"/>
      <c r="V434" s="2"/>
    </row>
    <row r="435">
      <c r="A435" s="162" t="s">
        <v>355</v>
      </c>
      <c r="B435" s="136" t="s">
        <v>188</v>
      </c>
      <c r="C435" s="166">
        <v>3.0</v>
      </c>
      <c r="D435" s="136">
        <v>15.0</v>
      </c>
      <c r="E435" s="136" t="s">
        <v>5061</v>
      </c>
      <c r="F435" s="161" t="s">
        <v>3540</v>
      </c>
      <c r="G435" s="7" t="s">
        <v>341</v>
      </c>
      <c r="H435" s="7" t="s">
        <v>342</v>
      </c>
      <c r="I435" s="160">
        <v>3.0</v>
      </c>
      <c r="J435" s="160" t="s">
        <v>2876</v>
      </c>
      <c r="K435" s="162">
        <v>434.0</v>
      </c>
      <c r="L435" s="164" t="str">
        <f t="array" ref="L435">if(or(left(A435,3)="SAT",left(A435,4)="PSAT"),indirect(A435&amp;"!"&amp;if(C435=1,"C",if(C435=2,"G",if(C435=3,"K","ColError!")))&amp; if(B435="Reading &amp; Writing",D435+4, if(B435="Math",D435+35,"RowError!"))),iferror(vlookup(E435,vstack('SLT Uniques'!$B$5:$C$53,'SLT Uniques'!$F$5:$G$86),2,FALSE),"not found"))</f>
        <v/>
      </c>
      <c r="M435" s="164" t="str">
        <f t="shared" si="1"/>
        <v>-</v>
      </c>
      <c r="N435" s="2"/>
      <c r="O435" s="2"/>
      <c r="P435" s="2"/>
      <c r="Q435" s="2"/>
      <c r="R435" s="2"/>
      <c r="S435" s="2"/>
      <c r="T435" s="2"/>
      <c r="U435" s="2"/>
      <c r="V435" s="2"/>
    </row>
    <row r="436">
      <c r="A436" s="162" t="s">
        <v>355</v>
      </c>
      <c r="B436" s="136" t="s">
        <v>188</v>
      </c>
      <c r="C436" s="166">
        <v>3.0</v>
      </c>
      <c r="D436" s="136">
        <v>16.0</v>
      </c>
      <c r="E436" s="136" t="s">
        <v>3108</v>
      </c>
      <c r="F436" s="161" t="s">
        <v>3107</v>
      </c>
      <c r="G436" s="7" t="s">
        <v>339</v>
      </c>
      <c r="H436" s="7" t="s">
        <v>22</v>
      </c>
      <c r="I436" s="160">
        <v>3.0</v>
      </c>
      <c r="J436" s="160" t="s">
        <v>3109</v>
      </c>
      <c r="K436" s="162">
        <v>435.0</v>
      </c>
      <c r="L436" s="164" t="str">
        <f t="array" ref="L436">if(or(left(A436,3)="SAT",left(A436,4)="PSAT"),indirect(A436&amp;"!"&amp;if(C436=1,"C",if(C436=2,"G",if(C436=3,"K","ColError!")))&amp; if(B436="Reading &amp; Writing",D436+4, if(B436="Math",D436+35,"RowError!"))),iferror(vlookup(E436,vstack('SLT Uniques'!$B$5:$C$53,'SLT Uniques'!$F$5:$G$86),2,FALSE),"not found"))</f>
        <v/>
      </c>
      <c r="M436" s="164" t="str">
        <f t="shared" si="1"/>
        <v>-</v>
      </c>
      <c r="N436" s="2"/>
      <c r="O436" s="2"/>
      <c r="P436" s="2"/>
      <c r="Q436" s="2"/>
      <c r="R436" s="2"/>
      <c r="S436" s="2"/>
      <c r="T436" s="2"/>
      <c r="U436" s="2"/>
      <c r="V436" s="2"/>
    </row>
    <row r="437">
      <c r="A437" s="162" t="s">
        <v>355</v>
      </c>
      <c r="B437" s="136" t="s">
        <v>188</v>
      </c>
      <c r="C437" s="166">
        <v>3.0</v>
      </c>
      <c r="D437" s="136">
        <v>17.0</v>
      </c>
      <c r="E437" s="136" t="s">
        <v>3758</v>
      </c>
      <c r="F437" s="161" t="s">
        <v>3757</v>
      </c>
      <c r="G437" s="7" t="s">
        <v>341</v>
      </c>
      <c r="H437" s="7" t="s">
        <v>30</v>
      </c>
      <c r="I437" s="160">
        <v>3.0</v>
      </c>
      <c r="J437" s="160" t="s">
        <v>380</v>
      </c>
      <c r="K437" s="162">
        <v>436.0</v>
      </c>
      <c r="L437" s="164" t="str">
        <f t="array" ref="L437">if(or(left(A437,3)="SAT",left(A437,4)="PSAT"),indirect(A437&amp;"!"&amp;if(C437=1,"C",if(C437=2,"G",if(C437=3,"K","ColError!")))&amp; if(B437="Reading &amp; Writing",D437+4, if(B437="Math",D437+35,"RowError!"))),iferror(vlookup(E437,vstack('SLT Uniques'!$B$5:$C$53,'SLT Uniques'!$F$5:$G$86),2,FALSE),"not found"))</f>
        <v/>
      </c>
      <c r="M437" s="164" t="str">
        <f t="shared" si="1"/>
        <v>-</v>
      </c>
      <c r="N437" s="2"/>
      <c r="O437" s="2"/>
      <c r="P437" s="2"/>
      <c r="Q437" s="2"/>
      <c r="R437" s="2"/>
      <c r="S437" s="2"/>
      <c r="T437" s="2"/>
      <c r="U437" s="2"/>
      <c r="V437" s="2"/>
    </row>
    <row r="438">
      <c r="A438" s="162" t="s">
        <v>355</v>
      </c>
      <c r="B438" s="136" t="s">
        <v>188</v>
      </c>
      <c r="C438" s="166">
        <v>3.0</v>
      </c>
      <c r="D438" s="136">
        <v>18.0</v>
      </c>
      <c r="E438" s="136" t="s">
        <v>4042</v>
      </c>
      <c r="F438" s="161" t="s">
        <v>4041</v>
      </c>
      <c r="G438" s="7" t="s">
        <v>341</v>
      </c>
      <c r="H438" s="7" t="s">
        <v>30</v>
      </c>
      <c r="I438" s="160">
        <v>3.0</v>
      </c>
      <c r="J438" s="160" t="s">
        <v>367</v>
      </c>
      <c r="K438" s="162">
        <v>437.0</v>
      </c>
      <c r="L438" s="164" t="str">
        <f t="array" ref="L438">if(or(left(A438,3)="SAT",left(A438,4)="PSAT"),indirect(A438&amp;"!"&amp;if(C438=1,"C",if(C438=2,"G",if(C438=3,"K","ColError!")))&amp; if(B438="Reading &amp; Writing",D438+4, if(B438="Math",D438+35,"RowError!"))),iferror(vlookup(E438,vstack('SLT Uniques'!$B$5:$C$53,'SLT Uniques'!$F$5:$G$86),2,FALSE),"not found"))</f>
        <v/>
      </c>
      <c r="M438" s="164" t="str">
        <f t="shared" si="1"/>
        <v>-</v>
      </c>
      <c r="N438" s="2"/>
      <c r="O438" s="2"/>
      <c r="P438" s="2"/>
      <c r="Q438" s="2"/>
      <c r="R438" s="2"/>
      <c r="S438" s="2"/>
      <c r="T438" s="2"/>
      <c r="U438" s="2"/>
      <c r="V438" s="2"/>
    </row>
    <row r="439">
      <c r="A439" s="162" t="s">
        <v>355</v>
      </c>
      <c r="B439" s="136" t="s">
        <v>188</v>
      </c>
      <c r="C439" s="166">
        <v>3.0</v>
      </c>
      <c r="D439" s="136">
        <v>19.0</v>
      </c>
      <c r="E439" s="136" t="s">
        <v>3547</v>
      </c>
      <c r="F439" s="161" t="s">
        <v>3546</v>
      </c>
      <c r="G439" s="7" t="s">
        <v>341</v>
      </c>
      <c r="H439" s="7" t="s">
        <v>342</v>
      </c>
      <c r="I439" s="160">
        <v>3.0</v>
      </c>
      <c r="J439" s="160" t="s">
        <v>367</v>
      </c>
      <c r="K439" s="162">
        <v>438.0</v>
      </c>
      <c r="L439" s="164" t="str">
        <f t="array" ref="L439">if(or(left(A439,3)="SAT",left(A439,4)="PSAT"),indirect(A439&amp;"!"&amp;if(C439=1,"C",if(C439=2,"G",if(C439=3,"K","ColError!")))&amp; if(B439="Reading &amp; Writing",D439+4, if(B439="Math",D439+35,"RowError!"))),iferror(vlookup(E439,vstack('SLT Uniques'!$B$5:$C$53,'SLT Uniques'!$F$5:$G$86),2,FALSE),"not found"))</f>
        <v/>
      </c>
      <c r="M439" s="164" t="str">
        <f t="shared" si="1"/>
        <v>-</v>
      </c>
      <c r="N439" s="2"/>
      <c r="O439" s="2"/>
      <c r="P439" s="2"/>
      <c r="Q439" s="2"/>
      <c r="R439" s="2"/>
      <c r="S439" s="2"/>
      <c r="T439" s="2"/>
      <c r="U439" s="2"/>
      <c r="V439" s="2"/>
    </row>
    <row r="440">
      <c r="A440" s="162" t="s">
        <v>355</v>
      </c>
      <c r="B440" s="136" t="s">
        <v>188</v>
      </c>
      <c r="C440" s="166">
        <v>3.0</v>
      </c>
      <c r="D440" s="136">
        <v>20.0</v>
      </c>
      <c r="E440" s="136" t="s">
        <v>3711</v>
      </c>
      <c r="F440" s="161" t="s">
        <v>3710</v>
      </c>
      <c r="G440" s="7" t="s">
        <v>341</v>
      </c>
      <c r="H440" s="7" t="s">
        <v>342</v>
      </c>
      <c r="I440" s="160">
        <v>3.0</v>
      </c>
      <c r="J440" s="160" t="s">
        <v>3478</v>
      </c>
      <c r="K440" s="162">
        <v>439.0</v>
      </c>
      <c r="L440" s="164" t="str">
        <f t="array" ref="L440">if(or(left(A440,3)="SAT",left(A440,4)="PSAT"),indirect(A440&amp;"!"&amp;if(C440=1,"C",if(C440=2,"G",if(C440=3,"K","ColError!")))&amp; if(B440="Reading &amp; Writing",D440+4, if(B440="Math",D440+35,"RowError!"))),iferror(vlookup(E440,vstack('SLT Uniques'!$B$5:$C$53,'SLT Uniques'!$F$5:$G$86),2,FALSE),"not found"))</f>
        <v/>
      </c>
      <c r="M440" s="164" t="str">
        <f t="shared" si="1"/>
        <v>-</v>
      </c>
      <c r="N440" s="2"/>
      <c r="O440" s="2"/>
      <c r="P440" s="2"/>
      <c r="Q440" s="2"/>
      <c r="R440" s="2"/>
      <c r="S440" s="2"/>
      <c r="T440" s="2"/>
      <c r="U440" s="2"/>
      <c r="V440" s="2"/>
    </row>
    <row r="441">
      <c r="A441" s="162" t="s">
        <v>355</v>
      </c>
      <c r="B441" s="136" t="s">
        <v>188</v>
      </c>
      <c r="C441" s="166">
        <v>3.0</v>
      </c>
      <c r="D441" s="136">
        <v>21.0</v>
      </c>
      <c r="E441" s="136" t="s">
        <v>2831</v>
      </c>
      <c r="F441" s="161" t="s">
        <v>2830</v>
      </c>
      <c r="G441" s="7" t="s">
        <v>339</v>
      </c>
      <c r="H441" s="7" t="s">
        <v>20</v>
      </c>
      <c r="I441" s="160">
        <v>3.0</v>
      </c>
      <c r="J441" s="160" t="s">
        <v>370</v>
      </c>
      <c r="K441" s="162">
        <v>440.0</v>
      </c>
      <c r="L441" s="164" t="str">
        <f t="array" ref="L441">if(or(left(A441,3)="SAT",left(A441,4)="PSAT"),indirect(A441&amp;"!"&amp;if(C441=1,"C",if(C441=2,"G",if(C441=3,"K","ColError!")))&amp; if(B441="Reading &amp; Writing",D441+4, if(B441="Math",D441+35,"RowError!"))),iferror(vlookup(E441,vstack('SLT Uniques'!$B$5:$C$53,'SLT Uniques'!$F$5:$G$86),2,FALSE),"not found"))</f>
        <v/>
      </c>
      <c r="M441" s="164" t="str">
        <f t="shared" si="1"/>
        <v>-</v>
      </c>
      <c r="N441" s="2"/>
      <c r="O441" s="2"/>
      <c r="P441" s="2"/>
      <c r="Q441" s="2"/>
      <c r="R441" s="2"/>
      <c r="S441" s="2"/>
      <c r="T441" s="2"/>
      <c r="U441" s="2"/>
      <c r="V441" s="2"/>
    </row>
    <row r="442">
      <c r="A442" s="162" t="s">
        <v>355</v>
      </c>
      <c r="B442" s="136" t="s">
        <v>188</v>
      </c>
      <c r="C442" s="166">
        <v>3.0</v>
      </c>
      <c r="D442" s="136">
        <v>22.0</v>
      </c>
      <c r="E442" s="136" t="s">
        <v>4323</v>
      </c>
      <c r="F442" s="161" t="s">
        <v>4322</v>
      </c>
      <c r="G442" s="7" t="s">
        <v>344</v>
      </c>
      <c r="H442" s="5" t="s">
        <v>32</v>
      </c>
      <c r="I442" s="160">
        <v>3.0</v>
      </c>
      <c r="J442" s="160" t="s">
        <v>367</v>
      </c>
      <c r="K442" s="162">
        <v>441.0</v>
      </c>
      <c r="L442" s="164" t="str">
        <f t="array" ref="L442">if(or(left(A442,3)="SAT",left(A442,4)="PSAT"),indirect(A442&amp;"!"&amp;if(C442=1,"C",if(C442=2,"G",if(C442=3,"K","ColError!")))&amp; if(B442="Reading &amp; Writing",D442+4, if(B442="Math",D442+35,"RowError!"))),iferror(vlookup(E442,vstack('SLT Uniques'!$B$5:$C$53,'SLT Uniques'!$F$5:$G$86),2,FALSE),"not found"))</f>
        <v/>
      </c>
      <c r="M442" s="164" t="str">
        <f t="shared" si="1"/>
        <v>-</v>
      </c>
      <c r="N442" s="2"/>
      <c r="O442" s="2"/>
      <c r="P442" s="2"/>
      <c r="Q442" s="2"/>
      <c r="R442" s="2"/>
      <c r="S442" s="2"/>
      <c r="T442" s="2"/>
      <c r="U442" s="2"/>
      <c r="V442" s="2"/>
    </row>
    <row r="443">
      <c r="A443" s="162" t="s">
        <v>356</v>
      </c>
      <c r="B443" s="136" t="s">
        <v>187</v>
      </c>
      <c r="C443" s="166">
        <v>1.0</v>
      </c>
      <c r="D443" s="136">
        <v>1.0</v>
      </c>
      <c r="E443" s="136" t="s">
        <v>1162</v>
      </c>
      <c r="F443" s="161" t="s">
        <v>1161</v>
      </c>
      <c r="G443" s="7" t="s">
        <v>331</v>
      </c>
      <c r="H443" s="7" t="s">
        <v>47</v>
      </c>
      <c r="I443" s="160">
        <v>1.0</v>
      </c>
      <c r="J443" s="160" t="s">
        <v>367</v>
      </c>
      <c r="K443" s="162">
        <v>442.0</v>
      </c>
      <c r="L443" s="164" t="str">
        <f t="array" ref="L443">if(or(left(A443,3)="SAT",left(A443,4)="PSAT"),indirect(A443&amp;"!"&amp;if(C443=1,"C",if(C443=2,"G",if(C443=3,"K","ColError!")))&amp; if(B443="Reading &amp; Writing",D443+4, if(B443="Math",D443+35,"RowError!"))),iferror(vlookup(E443,vstack('SLT Uniques'!$B$5:$C$53,'SLT Uniques'!$F$5:$G$86),2,FALSE),"not found"))</f>
        <v/>
      </c>
      <c r="M443" s="164" t="str">
        <f t="shared" si="1"/>
        <v>-</v>
      </c>
      <c r="N443" s="2"/>
      <c r="O443" s="2"/>
      <c r="P443" s="2"/>
      <c r="Q443" s="2"/>
      <c r="R443" s="2"/>
      <c r="S443" s="2"/>
      <c r="T443" s="2"/>
      <c r="U443" s="2"/>
      <c r="V443" s="2"/>
    </row>
    <row r="444">
      <c r="A444" s="162" t="s">
        <v>356</v>
      </c>
      <c r="B444" s="136" t="s">
        <v>187</v>
      </c>
      <c r="C444" s="166">
        <v>1.0</v>
      </c>
      <c r="D444" s="136">
        <v>2.0</v>
      </c>
      <c r="E444" s="136" t="s">
        <v>1625</v>
      </c>
      <c r="F444" s="161" t="s">
        <v>1624</v>
      </c>
      <c r="G444" s="7" t="s">
        <v>331</v>
      </c>
      <c r="H444" s="7" t="s">
        <v>47</v>
      </c>
      <c r="I444" s="160">
        <v>2.0</v>
      </c>
      <c r="J444" s="160" t="s">
        <v>367</v>
      </c>
      <c r="K444" s="162">
        <v>443.0</v>
      </c>
      <c r="L444" s="164" t="str">
        <f t="array" ref="L444">if(or(left(A444,3)="SAT",left(A444,4)="PSAT"),indirect(A444&amp;"!"&amp;if(C444=1,"C",if(C444=2,"G",if(C444=3,"K","ColError!")))&amp; if(B444="Reading &amp; Writing",D444+4, if(B444="Math",D444+35,"RowError!"))),iferror(vlookup(E444,vstack('SLT Uniques'!$B$5:$C$53,'SLT Uniques'!$F$5:$G$86),2,FALSE),"not found"))</f>
        <v/>
      </c>
      <c r="M444" s="164" t="str">
        <f t="shared" si="1"/>
        <v>-</v>
      </c>
      <c r="N444" s="2"/>
      <c r="O444" s="2"/>
      <c r="P444" s="2"/>
      <c r="Q444" s="2"/>
      <c r="R444" s="2"/>
      <c r="S444" s="2"/>
      <c r="T444" s="2"/>
      <c r="U444" s="2"/>
      <c r="V444" s="2"/>
    </row>
    <row r="445">
      <c r="A445" s="162" t="s">
        <v>356</v>
      </c>
      <c r="B445" s="136" t="s">
        <v>187</v>
      </c>
      <c r="C445" s="166">
        <v>1.0</v>
      </c>
      <c r="D445" s="136">
        <v>3.0</v>
      </c>
      <c r="E445" s="136" t="s">
        <v>1408</v>
      </c>
      <c r="F445" s="161" t="s">
        <v>1407</v>
      </c>
      <c r="G445" s="7" t="s">
        <v>331</v>
      </c>
      <c r="H445" s="7" t="s">
        <v>47</v>
      </c>
      <c r="I445" s="160">
        <v>2.0</v>
      </c>
      <c r="J445" s="160" t="s">
        <v>370</v>
      </c>
      <c r="K445" s="162">
        <v>444.0</v>
      </c>
      <c r="L445" s="164" t="str">
        <f t="array" ref="L445">if(or(left(A445,3)="SAT",left(A445,4)="PSAT"),indirect(A445&amp;"!"&amp;if(C445=1,"C",if(C445=2,"G",if(C445=3,"K","ColError!")))&amp; if(B445="Reading &amp; Writing",D445+4, if(B445="Math",D445+35,"RowError!"))),iferror(vlookup(E445,vstack('SLT Uniques'!$B$5:$C$53,'SLT Uniques'!$F$5:$G$86),2,FALSE),"not found"))</f>
        <v/>
      </c>
      <c r="M445" s="164" t="str">
        <f t="shared" si="1"/>
        <v>-</v>
      </c>
      <c r="N445" s="2"/>
      <c r="O445" s="2"/>
      <c r="P445" s="2"/>
      <c r="Q445" s="2"/>
      <c r="R445" s="2"/>
      <c r="S445" s="2"/>
      <c r="T445" s="2"/>
      <c r="U445" s="2"/>
      <c r="V445" s="2"/>
    </row>
    <row r="446">
      <c r="A446" s="162" t="s">
        <v>356</v>
      </c>
      <c r="B446" s="136" t="s">
        <v>187</v>
      </c>
      <c r="C446" s="166">
        <v>1.0</v>
      </c>
      <c r="D446" s="136">
        <v>4.0</v>
      </c>
      <c r="E446" s="136" t="s">
        <v>1456</v>
      </c>
      <c r="F446" s="161" t="s">
        <v>1455</v>
      </c>
      <c r="G446" s="7" t="s">
        <v>331</v>
      </c>
      <c r="H446" s="7" t="s">
        <v>47</v>
      </c>
      <c r="I446" s="160">
        <v>2.0</v>
      </c>
      <c r="J446" s="160" t="s">
        <v>367</v>
      </c>
      <c r="K446" s="162">
        <v>445.0</v>
      </c>
      <c r="L446" s="164" t="str">
        <f t="array" ref="L446">if(or(left(A446,3)="SAT",left(A446,4)="PSAT"),indirect(A446&amp;"!"&amp;if(C446=1,"C",if(C446=2,"G",if(C446=3,"K","ColError!")))&amp; if(B446="Reading &amp; Writing",D446+4, if(B446="Math",D446+35,"RowError!"))),iferror(vlookup(E446,vstack('SLT Uniques'!$B$5:$C$53,'SLT Uniques'!$F$5:$G$86),2,FALSE),"not found"))</f>
        <v/>
      </c>
      <c r="M446" s="164" t="str">
        <f t="shared" si="1"/>
        <v>-</v>
      </c>
      <c r="N446" s="2"/>
      <c r="O446" s="2"/>
      <c r="P446" s="2"/>
      <c r="Q446" s="2"/>
      <c r="R446" s="2"/>
      <c r="S446" s="2"/>
      <c r="T446" s="2"/>
      <c r="U446" s="2"/>
      <c r="V446" s="2"/>
    </row>
    <row r="447">
      <c r="A447" s="162" t="s">
        <v>356</v>
      </c>
      <c r="B447" s="136" t="s">
        <v>187</v>
      </c>
      <c r="C447" s="166">
        <v>1.0</v>
      </c>
      <c r="D447" s="136">
        <v>5.0</v>
      </c>
      <c r="E447" s="136" t="s">
        <v>951</v>
      </c>
      <c r="F447" s="161" t="s">
        <v>950</v>
      </c>
      <c r="G447" s="7" t="s">
        <v>331</v>
      </c>
      <c r="H447" s="7" t="s">
        <v>47</v>
      </c>
      <c r="I447" s="160">
        <v>3.0</v>
      </c>
      <c r="J447" s="160" t="s">
        <v>370</v>
      </c>
      <c r="K447" s="162">
        <v>446.0</v>
      </c>
      <c r="L447" s="164" t="str">
        <f t="array" ref="L447">if(or(left(A447,3)="SAT",left(A447,4)="PSAT"),indirect(A447&amp;"!"&amp;if(C447=1,"C",if(C447=2,"G",if(C447=3,"K","ColError!")))&amp; if(B447="Reading &amp; Writing",D447+4, if(B447="Math",D447+35,"RowError!"))),iferror(vlookup(E447,vstack('SLT Uniques'!$B$5:$C$53,'SLT Uniques'!$F$5:$G$86),2,FALSE),"not found"))</f>
        <v/>
      </c>
      <c r="M447" s="164" t="str">
        <f t="shared" si="1"/>
        <v>-</v>
      </c>
      <c r="N447" s="2"/>
      <c r="O447" s="2"/>
      <c r="P447" s="2"/>
      <c r="Q447" s="2"/>
      <c r="R447" s="2"/>
      <c r="S447" s="2"/>
      <c r="T447" s="2"/>
      <c r="U447" s="2"/>
      <c r="V447" s="2"/>
    </row>
    <row r="448">
      <c r="A448" s="162" t="s">
        <v>356</v>
      </c>
      <c r="B448" s="136" t="s">
        <v>187</v>
      </c>
      <c r="C448" s="166">
        <v>1.0</v>
      </c>
      <c r="D448" s="136">
        <v>6.0</v>
      </c>
      <c r="E448" s="136" t="s">
        <v>1355</v>
      </c>
      <c r="F448" s="161" t="s">
        <v>1354</v>
      </c>
      <c r="G448" s="7" t="s">
        <v>331</v>
      </c>
      <c r="H448" s="7" t="s">
        <v>47</v>
      </c>
      <c r="I448" s="160">
        <v>2.0</v>
      </c>
      <c r="J448" s="160" t="s">
        <v>373</v>
      </c>
      <c r="K448" s="162">
        <v>447.0</v>
      </c>
      <c r="L448" s="164" t="str">
        <f t="array" ref="L448">if(or(left(A448,3)="SAT",left(A448,4)="PSAT"),indirect(A448&amp;"!"&amp;if(C448=1,"C",if(C448=2,"G",if(C448=3,"K","ColError!")))&amp; if(B448="Reading &amp; Writing",D448+4, if(B448="Math",D448+35,"RowError!"))),iferror(vlookup(E448,vstack('SLT Uniques'!$B$5:$C$53,'SLT Uniques'!$F$5:$G$86),2,FALSE),"not found"))</f>
        <v/>
      </c>
      <c r="M448" s="164" t="str">
        <f t="shared" si="1"/>
        <v>-</v>
      </c>
      <c r="N448" s="2"/>
      <c r="O448" s="2"/>
      <c r="P448" s="2"/>
      <c r="Q448" s="2"/>
      <c r="R448" s="2"/>
      <c r="S448" s="2"/>
      <c r="T448" s="2"/>
      <c r="U448" s="2"/>
      <c r="V448" s="2"/>
    </row>
    <row r="449">
      <c r="A449" s="162" t="s">
        <v>356</v>
      </c>
      <c r="B449" s="136" t="s">
        <v>187</v>
      </c>
      <c r="C449" s="166">
        <v>1.0</v>
      </c>
      <c r="D449" s="136">
        <v>7.0</v>
      </c>
      <c r="E449" s="136" t="s">
        <v>521</v>
      </c>
      <c r="F449" s="161" t="s">
        <v>520</v>
      </c>
      <c r="G449" s="7" t="s">
        <v>329</v>
      </c>
      <c r="H449" s="7" t="s">
        <v>5</v>
      </c>
      <c r="I449" s="160">
        <v>1.0</v>
      </c>
      <c r="J449" s="160" t="s">
        <v>370</v>
      </c>
      <c r="K449" s="162">
        <v>448.0</v>
      </c>
      <c r="L449" s="164" t="str">
        <f t="array" ref="L449">if(or(left(A449,3)="SAT",left(A449,4)="PSAT"),indirect(A449&amp;"!"&amp;if(C449=1,"C",if(C449=2,"G",if(C449=3,"K","ColError!")))&amp; if(B449="Reading &amp; Writing",D449+4, if(B449="Math",D449+35,"RowError!"))),iferror(vlookup(E449,vstack('SLT Uniques'!$B$5:$C$53,'SLT Uniques'!$F$5:$G$86),2,FALSE),"not found"))</f>
        <v/>
      </c>
      <c r="M449" s="164" t="str">
        <f t="shared" si="1"/>
        <v>-</v>
      </c>
      <c r="N449" s="2"/>
      <c r="O449" s="2"/>
      <c r="P449" s="2"/>
      <c r="Q449" s="2"/>
      <c r="R449" s="2"/>
      <c r="S449" s="2"/>
      <c r="T449" s="2"/>
      <c r="U449" s="2"/>
      <c r="V449" s="2"/>
    </row>
    <row r="450">
      <c r="A450" s="162" t="s">
        <v>356</v>
      </c>
      <c r="B450" s="136" t="s">
        <v>187</v>
      </c>
      <c r="C450" s="166">
        <v>1.0</v>
      </c>
      <c r="D450" s="136">
        <v>8.0</v>
      </c>
      <c r="E450" s="136" t="s">
        <v>519</v>
      </c>
      <c r="F450" s="161" t="s">
        <v>518</v>
      </c>
      <c r="G450" s="7" t="s">
        <v>329</v>
      </c>
      <c r="H450" s="7" t="s">
        <v>5</v>
      </c>
      <c r="I450" s="160">
        <v>2.0</v>
      </c>
      <c r="J450" s="160" t="s">
        <v>370</v>
      </c>
      <c r="K450" s="162">
        <v>449.0</v>
      </c>
      <c r="L450" s="164" t="str">
        <f t="array" ref="L450">if(or(left(A450,3)="SAT",left(A450,4)="PSAT"),indirect(A450&amp;"!"&amp;if(C450=1,"C",if(C450=2,"G",if(C450=3,"K","ColError!")))&amp; if(B450="Reading &amp; Writing",D450+4, if(B450="Math",D450+35,"RowError!"))),iferror(vlookup(E450,vstack('SLT Uniques'!$B$5:$C$53,'SLT Uniques'!$F$5:$G$86),2,FALSE),"not found"))</f>
        <v/>
      </c>
      <c r="M450" s="164" t="str">
        <f t="shared" si="1"/>
        <v>-</v>
      </c>
      <c r="N450" s="2"/>
      <c r="O450" s="2"/>
      <c r="P450" s="2"/>
      <c r="Q450" s="2"/>
      <c r="R450" s="2"/>
      <c r="S450" s="2"/>
      <c r="T450" s="2"/>
      <c r="U450" s="2"/>
      <c r="V450" s="2"/>
    </row>
    <row r="451">
      <c r="A451" s="162" t="s">
        <v>356</v>
      </c>
      <c r="B451" s="136" t="s">
        <v>187</v>
      </c>
      <c r="C451" s="166">
        <v>1.0</v>
      </c>
      <c r="D451" s="136">
        <v>9.0</v>
      </c>
      <c r="E451" s="136" t="s">
        <v>872</v>
      </c>
      <c r="F451" s="161" t="s">
        <v>871</v>
      </c>
      <c r="G451" s="7" t="s">
        <v>329</v>
      </c>
      <c r="H451" s="7" t="s">
        <v>5</v>
      </c>
      <c r="I451" s="160">
        <v>2.0</v>
      </c>
      <c r="J451" s="160" t="s">
        <v>373</v>
      </c>
      <c r="K451" s="162">
        <v>450.0</v>
      </c>
      <c r="L451" s="164" t="str">
        <f t="array" ref="L451">if(or(left(A451,3)="SAT",left(A451,4)="PSAT"),indirect(A451&amp;"!"&amp;if(C451=1,"C",if(C451=2,"G",if(C451=3,"K","ColError!")))&amp; if(B451="Reading &amp; Writing",D451+4, if(B451="Math",D451+35,"RowError!"))),iferror(vlookup(E451,vstack('SLT Uniques'!$B$5:$C$53,'SLT Uniques'!$F$5:$G$86),2,FALSE),"not found"))</f>
        <v/>
      </c>
      <c r="M451" s="164" t="str">
        <f t="shared" si="1"/>
        <v>-</v>
      </c>
      <c r="N451" s="2"/>
      <c r="O451" s="2"/>
      <c r="P451" s="2"/>
      <c r="Q451" s="2"/>
      <c r="R451" s="2"/>
      <c r="S451" s="2"/>
      <c r="T451" s="2"/>
      <c r="U451" s="2"/>
      <c r="V451" s="2"/>
    </row>
    <row r="452">
      <c r="A452" s="162" t="s">
        <v>356</v>
      </c>
      <c r="B452" s="136" t="s">
        <v>187</v>
      </c>
      <c r="C452" s="166">
        <v>1.0</v>
      </c>
      <c r="D452" s="136">
        <v>10.0</v>
      </c>
      <c r="E452" s="136" t="s">
        <v>910</v>
      </c>
      <c r="F452" s="161" t="s">
        <v>909</v>
      </c>
      <c r="G452" s="7" t="s">
        <v>329</v>
      </c>
      <c r="H452" s="7" t="s">
        <v>7</v>
      </c>
      <c r="I452" s="160">
        <v>3.0</v>
      </c>
      <c r="J452" s="160" t="s">
        <v>367</v>
      </c>
      <c r="K452" s="162">
        <v>451.0</v>
      </c>
      <c r="L452" s="164" t="str">
        <f t="array" ref="L452">if(or(left(A452,3)="SAT",left(A452,4)="PSAT"),indirect(A452&amp;"!"&amp;if(C452=1,"C",if(C452=2,"G",if(C452=3,"K","ColError!")))&amp; if(B452="Reading &amp; Writing",D452+4, if(B452="Math",D452+35,"RowError!"))),iferror(vlookup(E452,vstack('SLT Uniques'!$B$5:$C$53,'SLT Uniques'!$F$5:$G$86),2,FALSE),"not found"))</f>
        <v/>
      </c>
      <c r="M452" s="164" t="str">
        <f t="shared" si="1"/>
        <v>-</v>
      </c>
      <c r="N452" s="2"/>
      <c r="O452" s="2"/>
      <c r="P452" s="2"/>
      <c r="Q452" s="2"/>
      <c r="R452" s="2"/>
      <c r="S452" s="2"/>
      <c r="T452" s="2"/>
      <c r="U452" s="2"/>
      <c r="V452" s="2"/>
    </row>
    <row r="453">
      <c r="A453" s="162" t="s">
        <v>356</v>
      </c>
      <c r="B453" s="136" t="s">
        <v>187</v>
      </c>
      <c r="C453" s="166">
        <v>1.0</v>
      </c>
      <c r="D453" s="136">
        <v>11.0</v>
      </c>
      <c r="E453" s="136" t="s">
        <v>396</v>
      </c>
      <c r="F453" s="161" t="s">
        <v>395</v>
      </c>
      <c r="G453" s="7" t="s">
        <v>329</v>
      </c>
      <c r="H453" s="7" t="s">
        <v>7</v>
      </c>
      <c r="I453" s="160">
        <v>3.0</v>
      </c>
      <c r="J453" s="160" t="s">
        <v>380</v>
      </c>
      <c r="K453" s="162">
        <v>452.0</v>
      </c>
      <c r="L453" s="164" t="str">
        <f t="array" ref="L453">if(or(left(A453,3)="SAT",left(A453,4)="PSAT"),indirect(A453&amp;"!"&amp;if(C453=1,"C",if(C453=2,"G",if(C453=3,"K","ColError!")))&amp; if(B453="Reading &amp; Writing",D453+4, if(B453="Math",D453+35,"RowError!"))),iferror(vlookup(E453,vstack('SLT Uniques'!$B$5:$C$53,'SLT Uniques'!$F$5:$G$86),2,FALSE),"not found"))</f>
        <v/>
      </c>
      <c r="M453" s="164" t="str">
        <f t="shared" si="1"/>
        <v>-</v>
      </c>
      <c r="N453" s="2"/>
      <c r="O453" s="2"/>
      <c r="P453" s="2"/>
      <c r="Q453" s="2"/>
      <c r="R453" s="2"/>
      <c r="S453" s="2"/>
      <c r="T453" s="2"/>
      <c r="U453" s="2"/>
      <c r="V453" s="2"/>
    </row>
    <row r="454">
      <c r="A454" s="162" t="s">
        <v>356</v>
      </c>
      <c r="B454" s="136" t="s">
        <v>187</v>
      </c>
      <c r="C454" s="166">
        <v>1.0</v>
      </c>
      <c r="D454" s="136">
        <v>12.0</v>
      </c>
      <c r="E454" s="136" t="s">
        <v>460</v>
      </c>
      <c r="F454" s="161" t="s">
        <v>459</v>
      </c>
      <c r="G454" s="7" t="s">
        <v>329</v>
      </c>
      <c r="H454" s="7" t="s">
        <v>14</v>
      </c>
      <c r="I454" s="160">
        <v>2.0</v>
      </c>
      <c r="J454" s="160" t="s">
        <v>367</v>
      </c>
      <c r="K454" s="162">
        <v>453.0</v>
      </c>
      <c r="L454" s="164" t="str">
        <f t="array" ref="L454">if(or(left(A454,3)="SAT",left(A454,4)="PSAT"),indirect(A454&amp;"!"&amp;if(C454=1,"C",if(C454=2,"G",if(C454=3,"K","ColError!")))&amp; if(B454="Reading &amp; Writing",D454+4, if(B454="Math",D454+35,"RowError!"))),iferror(vlookup(E454,vstack('SLT Uniques'!$B$5:$C$53,'SLT Uniques'!$F$5:$G$86),2,FALSE),"not found"))</f>
        <v/>
      </c>
      <c r="M454" s="164" t="str">
        <f t="shared" si="1"/>
        <v>-</v>
      </c>
      <c r="N454" s="2"/>
      <c r="O454" s="2"/>
      <c r="P454" s="2"/>
      <c r="Q454" s="2"/>
      <c r="R454" s="2"/>
      <c r="S454" s="2"/>
      <c r="T454" s="2"/>
      <c r="U454" s="2"/>
      <c r="V454" s="2"/>
    </row>
    <row r="455">
      <c r="A455" s="162" t="s">
        <v>356</v>
      </c>
      <c r="B455" s="136" t="s">
        <v>187</v>
      </c>
      <c r="C455" s="166">
        <v>1.0</v>
      </c>
      <c r="D455" s="136">
        <v>13.0</v>
      </c>
      <c r="E455" s="136" t="s">
        <v>549</v>
      </c>
      <c r="F455" s="161" t="s">
        <v>548</v>
      </c>
      <c r="G455" s="7" t="s">
        <v>329</v>
      </c>
      <c r="H455" s="7" t="s">
        <v>14</v>
      </c>
      <c r="I455" s="160">
        <v>2.0</v>
      </c>
      <c r="J455" s="160" t="s">
        <v>367</v>
      </c>
      <c r="K455" s="162">
        <v>454.0</v>
      </c>
      <c r="L455" s="164" t="str">
        <f t="array" ref="L455">if(or(left(A455,3)="SAT",left(A455,4)="PSAT"),indirect(A455&amp;"!"&amp;if(C455=1,"C",if(C455=2,"G",if(C455=3,"K","ColError!")))&amp; if(B455="Reading &amp; Writing",D455+4, if(B455="Math",D455+35,"RowError!"))),iferror(vlookup(E455,vstack('SLT Uniques'!$B$5:$C$53,'SLT Uniques'!$F$5:$G$86),2,FALSE),"not found"))</f>
        <v/>
      </c>
      <c r="M455" s="164" t="str">
        <f t="shared" si="1"/>
        <v>-</v>
      </c>
      <c r="N455" s="2"/>
      <c r="O455" s="2"/>
      <c r="P455" s="2"/>
      <c r="Q455" s="2"/>
      <c r="R455" s="2"/>
      <c r="S455" s="2"/>
      <c r="T455" s="2"/>
      <c r="U455" s="2"/>
      <c r="V455" s="2"/>
    </row>
    <row r="456">
      <c r="A456" s="162" t="s">
        <v>356</v>
      </c>
      <c r="B456" s="136" t="s">
        <v>187</v>
      </c>
      <c r="C456" s="166">
        <v>1.0</v>
      </c>
      <c r="D456" s="136">
        <v>14.0</v>
      </c>
      <c r="E456" s="136" t="s">
        <v>2766</v>
      </c>
      <c r="F456" s="161" t="s">
        <v>2765</v>
      </c>
      <c r="G456" s="7" t="s">
        <v>334</v>
      </c>
      <c r="H456" s="7" t="s">
        <v>11</v>
      </c>
      <c r="I456" s="160">
        <v>2.0</v>
      </c>
      <c r="J456" s="160" t="s">
        <v>373</v>
      </c>
      <c r="K456" s="162">
        <v>455.0</v>
      </c>
      <c r="L456" s="164" t="str">
        <f t="array" ref="L456">if(or(left(A456,3)="SAT",left(A456,4)="PSAT"),indirect(A456&amp;"!"&amp;if(C456=1,"C",if(C456=2,"G",if(C456=3,"K","ColError!")))&amp; if(B456="Reading &amp; Writing",D456+4, if(B456="Math",D456+35,"RowError!"))),iferror(vlookup(E456,vstack('SLT Uniques'!$B$5:$C$53,'SLT Uniques'!$F$5:$G$86),2,FALSE),"not found"))</f>
        <v/>
      </c>
      <c r="M456" s="164" t="str">
        <f t="shared" si="1"/>
        <v>-</v>
      </c>
      <c r="N456" s="2"/>
      <c r="O456" s="2"/>
      <c r="P456" s="2"/>
      <c r="Q456" s="2"/>
      <c r="R456" s="2"/>
      <c r="S456" s="2"/>
      <c r="T456" s="2"/>
      <c r="U456" s="2"/>
      <c r="V456" s="2"/>
    </row>
    <row r="457">
      <c r="A457" s="162" t="s">
        <v>356</v>
      </c>
      <c r="B457" s="136" t="s">
        <v>187</v>
      </c>
      <c r="C457" s="166">
        <v>1.0</v>
      </c>
      <c r="D457" s="136">
        <v>15.0</v>
      </c>
      <c r="E457" s="136" t="s">
        <v>2618</v>
      </c>
      <c r="F457" s="161" t="s">
        <v>2617</v>
      </c>
      <c r="G457" s="7" t="s">
        <v>334</v>
      </c>
      <c r="H457" s="7" t="s">
        <v>4</v>
      </c>
      <c r="I457" s="160">
        <v>2.0</v>
      </c>
      <c r="J457" s="160" t="s">
        <v>373</v>
      </c>
      <c r="K457" s="162">
        <v>456.0</v>
      </c>
      <c r="L457" s="164" t="str">
        <f t="array" ref="L457">if(or(left(A457,3)="SAT",left(A457,4)="PSAT"),indirect(A457&amp;"!"&amp;if(C457=1,"C",if(C457=2,"G",if(C457=3,"K","ColError!")))&amp; if(B457="Reading &amp; Writing",D457+4, if(B457="Math",D457+35,"RowError!"))),iferror(vlookup(E457,vstack('SLT Uniques'!$B$5:$C$53,'SLT Uniques'!$F$5:$G$86),2,FALSE),"not found"))</f>
        <v/>
      </c>
      <c r="M457" s="164" t="str">
        <f t="shared" si="1"/>
        <v>-</v>
      </c>
      <c r="N457" s="2"/>
      <c r="O457" s="2"/>
      <c r="P457" s="2"/>
      <c r="Q457" s="2"/>
      <c r="R457" s="2"/>
      <c r="S457" s="2"/>
      <c r="T457" s="2"/>
      <c r="U457" s="2"/>
      <c r="V457" s="2"/>
    </row>
    <row r="458">
      <c r="A458" s="162" t="s">
        <v>356</v>
      </c>
      <c r="B458" s="136" t="s">
        <v>187</v>
      </c>
      <c r="C458" s="166">
        <v>1.0</v>
      </c>
      <c r="D458" s="136">
        <v>16.0</v>
      </c>
      <c r="E458" s="136" t="s">
        <v>2600</v>
      </c>
      <c r="F458" s="161" t="s">
        <v>2599</v>
      </c>
      <c r="G458" s="7" t="s">
        <v>334</v>
      </c>
      <c r="H458" s="7" t="s">
        <v>11</v>
      </c>
      <c r="I458" s="160">
        <v>2.0</v>
      </c>
      <c r="J458" s="160" t="s">
        <v>367</v>
      </c>
      <c r="K458" s="162">
        <v>457.0</v>
      </c>
      <c r="L458" s="164" t="str">
        <f t="array" ref="L458">if(or(left(A458,3)="SAT",left(A458,4)="PSAT"),indirect(A458&amp;"!"&amp;if(C458=1,"C",if(C458=2,"G",if(C458=3,"K","ColError!")))&amp; if(B458="Reading &amp; Writing",D458+4, if(B458="Math",D458+35,"RowError!"))),iferror(vlookup(E458,vstack('SLT Uniques'!$B$5:$C$53,'SLT Uniques'!$F$5:$G$86),2,FALSE),"not found"))</f>
        <v/>
      </c>
      <c r="M458" s="164" t="str">
        <f t="shared" si="1"/>
        <v>-</v>
      </c>
      <c r="N458" s="2"/>
      <c r="O458" s="2"/>
      <c r="P458" s="2"/>
      <c r="Q458" s="2"/>
      <c r="R458" s="2"/>
      <c r="S458" s="2"/>
      <c r="T458" s="2"/>
      <c r="U458" s="2"/>
      <c r="V458" s="2"/>
    </row>
    <row r="459">
      <c r="A459" s="162" t="s">
        <v>356</v>
      </c>
      <c r="B459" s="136" t="s">
        <v>187</v>
      </c>
      <c r="C459" s="166">
        <v>1.0</v>
      </c>
      <c r="D459" s="136">
        <v>17.0</v>
      </c>
      <c r="E459" s="136" t="s">
        <v>2390</v>
      </c>
      <c r="F459" s="161" t="s">
        <v>2389</v>
      </c>
      <c r="G459" s="7" t="s">
        <v>334</v>
      </c>
      <c r="H459" s="7" t="s">
        <v>4</v>
      </c>
      <c r="I459" s="160">
        <v>2.0</v>
      </c>
      <c r="J459" s="160" t="s">
        <v>380</v>
      </c>
      <c r="K459" s="162">
        <v>458.0</v>
      </c>
      <c r="L459" s="164" t="str">
        <f t="array" ref="L459">if(or(left(A459,3)="SAT",left(A459,4)="PSAT"),indirect(A459&amp;"!"&amp;if(C459=1,"C",if(C459=2,"G",if(C459=3,"K","ColError!")))&amp; if(B459="Reading &amp; Writing",D459+4, if(B459="Math",D459+35,"RowError!"))),iferror(vlookup(E459,vstack('SLT Uniques'!$B$5:$C$53,'SLT Uniques'!$F$5:$G$86),2,FALSE),"not found"))</f>
        <v/>
      </c>
      <c r="M459" s="164" t="str">
        <f t="shared" si="1"/>
        <v>-</v>
      </c>
      <c r="N459" s="2"/>
      <c r="O459" s="2"/>
      <c r="P459" s="2"/>
      <c r="Q459" s="2"/>
      <c r="R459" s="2"/>
      <c r="S459" s="2"/>
      <c r="T459" s="2"/>
      <c r="U459" s="2"/>
      <c r="V459" s="2"/>
    </row>
    <row r="460">
      <c r="A460" s="162" t="s">
        <v>356</v>
      </c>
      <c r="B460" s="136" t="s">
        <v>187</v>
      </c>
      <c r="C460" s="166">
        <v>1.0</v>
      </c>
      <c r="D460" s="136">
        <v>18.0</v>
      </c>
      <c r="E460" s="136" t="s">
        <v>2667</v>
      </c>
      <c r="F460" s="161" t="s">
        <v>2666</v>
      </c>
      <c r="G460" s="7" t="s">
        <v>334</v>
      </c>
      <c r="H460" s="7" t="s">
        <v>11</v>
      </c>
      <c r="I460" s="160">
        <v>2.0</v>
      </c>
      <c r="J460" s="160" t="s">
        <v>370</v>
      </c>
      <c r="K460" s="162">
        <v>459.0</v>
      </c>
      <c r="L460" s="164" t="str">
        <f t="array" ref="L460">if(or(left(A460,3)="SAT",left(A460,4)="PSAT"),indirect(A460&amp;"!"&amp;if(C460=1,"C",if(C460=2,"G",if(C460=3,"K","ColError!")))&amp; if(B460="Reading &amp; Writing",D460+4, if(B460="Math",D460+35,"RowError!"))),iferror(vlookup(E460,vstack('SLT Uniques'!$B$5:$C$53,'SLT Uniques'!$F$5:$G$86),2,FALSE),"not found"))</f>
        <v/>
      </c>
      <c r="M460" s="164" t="str">
        <f t="shared" si="1"/>
        <v>-</v>
      </c>
      <c r="N460" s="2"/>
      <c r="O460" s="2"/>
      <c r="P460" s="2"/>
      <c r="Q460" s="2"/>
      <c r="R460" s="2"/>
      <c r="S460" s="2"/>
      <c r="T460" s="2"/>
      <c r="U460" s="2"/>
      <c r="V460" s="2"/>
    </row>
    <row r="461">
      <c r="A461" s="162" t="s">
        <v>356</v>
      </c>
      <c r="B461" s="136" t="s">
        <v>187</v>
      </c>
      <c r="C461" s="166">
        <v>1.0</v>
      </c>
      <c r="D461" s="136">
        <v>19.0</v>
      </c>
      <c r="E461" s="136" t="s">
        <v>2552</v>
      </c>
      <c r="F461" s="161" t="s">
        <v>2551</v>
      </c>
      <c r="G461" s="7" t="s">
        <v>334</v>
      </c>
      <c r="H461" s="7" t="s">
        <v>4</v>
      </c>
      <c r="I461" s="160">
        <v>2.0</v>
      </c>
      <c r="J461" s="160" t="s">
        <v>373</v>
      </c>
      <c r="K461" s="162">
        <v>460.0</v>
      </c>
      <c r="L461" s="164" t="str">
        <f t="array" ref="L461">if(or(left(A461,3)="SAT",left(A461,4)="PSAT"),indirect(A461&amp;"!"&amp;if(C461=1,"C",if(C461=2,"G",if(C461=3,"K","ColError!")))&amp; if(B461="Reading &amp; Writing",D461+4, if(B461="Math",D461+35,"RowError!"))),iferror(vlookup(E461,vstack('SLT Uniques'!$B$5:$C$53,'SLT Uniques'!$F$5:$G$86),2,FALSE),"not found"))</f>
        <v/>
      </c>
      <c r="M461" s="164" t="str">
        <f t="shared" si="1"/>
        <v>-</v>
      </c>
      <c r="N461" s="2"/>
      <c r="O461" s="2"/>
      <c r="P461" s="2"/>
      <c r="Q461" s="2"/>
      <c r="R461" s="2"/>
      <c r="S461" s="2"/>
      <c r="T461" s="2"/>
      <c r="U461" s="2"/>
      <c r="V461" s="2"/>
    </row>
    <row r="462">
      <c r="A462" s="162" t="s">
        <v>356</v>
      </c>
      <c r="B462" s="176" t="s">
        <v>187</v>
      </c>
      <c r="C462" s="166">
        <v>1.0</v>
      </c>
      <c r="D462" s="136">
        <v>20.0</v>
      </c>
      <c r="E462" s="136" t="s">
        <v>2785</v>
      </c>
      <c r="F462" s="161" t="s">
        <v>2784</v>
      </c>
      <c r="G462" s="7" t="s">
        <v>334</v>
      </c>
      <c r="H462" s="7" t="s">
        <v>11</v>
      </c>
      <c r="I462" s="160">
        <v>3.0</v>
      </c>
      <c r="J462" s="160" t="s">
        <v>373</v>
      </c>
      <c r="K462" s="162">
        <v>461.0</v>
      </c>
      <c r="L462" s="164" t="str">
        <f t="array" ref="L462">if(or(left(A462,3)="SAT",left(A462,4)="PSAT"),indirect(A462&amp;"!"&amp;if(C462=1,"C",if(C462=2,"G",if(C462=3,"K","ColError!")))&amp; if(B462="Reading &amp; Writing",D462+4, if(B462="Math",D462+35,"RowError!"))),iferror(vlookup(E462,vstack('SLT Uniques'!$B$5:$C$53,'SLT Uniques'!$F$5:$G$86),2,FALSE),"not found"))</f>
        <v/>
      </c>
      <c r="M462" s="164" t="str">
        <f t="shared" si="1"/>
        <v>-</v>
      </c>
      <c r="N462" s="2"/>
      <c r="O462" s="2"/>
      <c r="P462" s="2"/>
      <c r="Q462" s="2"/>
      <c r="R462" s="2"/>
      <c r="S462" s="2"/>
      <c r="T462" s="2"/>
      <c r="U462" s="2"/>
      <c r="V462" s="2"/>
    </row>
    <row r="463">
      <c r="A463" s="162" t="s">
        <v>356</v>
      </c>
      <c r="B463" s="176" t="s">
        <v>187</v>
      </c>
      <c r="C463" s="166">
        <v>1.0</v>
      </c>
      <c r="D463" s="136">
        <v>21.0</v>
      </c>
      <c r="E463" s="136" t="s">
        <v>1687</v>
      </c>
      <c r="F463" s="161" t="s">
        <v>1686</v>
      </c>
      <c r="G463" s="7" t="s">
        <v>336</v>
      </c>
      <c r="H463" s="7" t="s">
        <v>44</v>
      </c>
      <c r="I463" s="160">
        <v>2.0</v>
      </c>
      <c r="J463" s="160" t="s">
        <v>373</v>
      </c>
      <c r="K463" s="162">
        <v>462.0</v>
      </c>
      <c r="L463" s="164" t="str">
        <f t="array" ref="L463">if(or(left(A463,3)="SAT",left(A463,4)="PSAT"),indirect(A463&amp;"!"&amp;if(C463=1,"C",if(C463=2,"G",if(C463=3,"K","ColError!")))&amp; if(B463="Reading &amp; Writing",D463+4, if(B463="Math",D463+35,"RowError!"))),iferror(vlookup(E463,vstack('SLT Uniques'!$B$5:$C$53,'SLT Uniques'!$F$5:$G$86),2,FALSE),"not found"))</f>
        <v/>
      </c>
      <c r="M463" s="164" t="str">
        <f t="shared" si="1"/>
        <v>-</v>
      </c>
      <c r="N463" s="2"/>
      <c r="O463" s="2"/>
      <c r="P463" s="2"/>
      <c r="Q463" s="2"/>
      <c r="R463" s="2"/>
      <c r="S463" s="2"/>
      <c r="T463" s="2"/>
      <c r="U463" s="2"/>
      <c r="V463" s="2"/>
    </row>
    <row r="464">
      <c r="A464" s="162" t="s">
        <v>356</v>
      </c>
      <c r="B464" s="176" t="s">
        <v>187</v>
      </c>
      <c r="C464" s="166">
        <v>1.0</v>
      </c>
      <c r="D464" s="136">
        <v>22.0</v>
      </c>
      <c r="E464" s="136" t="s">
        <v>1925</v>
      </c>
      <c r="F464" s="161" t="s">
        <v>1924</v>
      </c>
      <c r="G464" s="7" t="s">
        <v>336</v>
      </c>
      <c r="H464" s="7" t="s">
        <v>38</v>
      </c>
      <c r="I464" s="160">
        <v>2.0</v>
      </c>
      <c r="J464" s="160" t="s">
        <v>380</v>
      </c>
      <c r="K464" s="162">
        <v>463.0</v>
      </c>
      <c r="L464" s="164" t="str">
        <f t="array" ref="L464">if(or(left(A464,3)="SAT",left(A464,4)="PSAT"),indirect(A464&amp;"!"&amp;if(C464=1,"C",if(C464=2,"G",if(C464=3,"K","ColError!")))&amp; if(B464="Reading &amp; Writing",D464+4, if(B464="Math",D464+35,"RowError!"))),iferror(vlookup(E464,vstack('SLT Uniques'!$B$5:$C$53,'SLT Uniques'!$F$5:$G$86),2,FALSE),"not found"))</f>
        <v/>
      </c>
      <c r="M464" s="164" t="str">
        <f t="shared" si="1"/>
        <v>-</v>
      </c>
      <c r="N464" s="2"/>
      <c r="O464" s="2"/>
      <c r="P464" s="2"/>
      <c r="Q464" s="2"/>
      <c r="R464" s="2"/>
      <c r="S464" s="2"/>
      <c r="T464" s="2"/>
      <c r="U464" s="2"/>
      <c r="V464" s="2"/>
    </row>
    <row r="465">
      <c r="A465" s="162" t="s">
        <v>356</v>
      </c>
      <c r="B465" s="176" t="s">
        <v>187</v>
      </c>
      <c r="C465" s="166">
        <v>1.0</v>
      </c>
      <c r="D465" s="136">
        <v>23.0</v>
      </c>
      <c r="E465" s="136" t="s">
        <v>1937</v>
      </c>
      <c r="F465" s="161" t="s">
        <v>1936</v>
      </c>
      <c r="G465" s="7" t="s">
        <v>336</v>
      </c>
      <c r="H465" s="7" t="s">
        <v>38</v>
      </c>
      <c r="I465" s="160">
        <v>2.0</v>
      </c>
      <c r="J465" s="160" t="s">
        <v>373</v>
      </c>
      <c r="K465" s="162">
        <v>464.0</v>
      </c>
      <c r="L465" s="164" t="str">
        <f t="array" ref="L465">if(or(left(A465,3)="SAT",left(A465,4)="PSAT"),indirect(A465&amp;"!"&amp;if(C465=1,"C",if(C465=2,"G",if(C465=3,"K","ColError!")))&amp; if(B465="Reading &amp; Writing",D465+4, if(B465="Math",D465+35,"RowError!"))),iferror(vlookup(E465,vstack('SLT Uniques'!$B$5:$C$53,'SLT Uniques'!$F$5:$G$86),2,FALSE),"not found"))</f>
        <v/>
      </c>
      <c r="M465" s="164" t="str">
        <f t="shared" si="1"/>
        <v>-</v>
      </c>
      <c r="N465" s="2"/>
      <c r="O465" s="2"/>
      <c r="P465" s="2"/>
      <c r="Q465" s="2"/>
      <c r="R465" s="2"/>
      <c r="S465" s="2"/>
      <c r="T465" s="2"/>
      <c r="U465" s="2"/>
      <c r="V465" s="2"/>
    </row>
    <row r="466">
      <c r="A466" s="162" t="s">
        <v>356</v>
      </c>
      <c r="B466" s="136" t="s">
        <v>187</v>
      </c>
      <c r="C466" s="166">
        <v>1.0</v>
      </c>
      <c r="D466" s="136">
        <v>24.0</v>
      </c>
      <c r="E466" s="136" t="s">
        <v>2274</v>
      </c>
      <c r="F466" s="161" t="s">
        <v>2273</v>
      </c>
      <c r="G466" s="7" t="s">
        <v>336</v>
      </c>
      <c r="H466" s="7" t="s">
        <v>38</v>
      </c>
      <c r="I466" s="160">
        <v>2.0</v>
      </c>
      <c r="J466" s="160" t="s">
        <v>370</v>
      </c>
      <c r="K466" s="162">
        <v>465.0</v>
      </c>
      <c r="L466" s="164" t="str">
        <f t="array" ref="L466">if(or(left(A466,3)="SAT",left(A466,4)="PSAT"),indirect(A466&amp;"!"&amp;if(C466=1,"C",if(C466=2,"G",if(C466=3,"K","ColError!")))&amp; if(B466="Reading &amp; Writing",D466+4, if(B466="Math",D466+35,"RowError!"))),iferror(vlookup(E466,vstack('SLT Uniques'!$B$5:$C$53,'SLT Uniques'!$F$5:$G$86),2,FALSE),"not found"))</f>
        <v/>
      </c>
      <c r="M466" s="164" t="str">
        <f t="shared" si="1"/>
        <v>-</v>
      </c>
      <c r="N466" s="2"/>
      <c r="O466" s="2"/>
      <c r="P466" s="2"/>
      <c r="Q466" s="2"/>
      <c r="R466" s="2"/>
      <c r="S466" s="2"/>
      <c r="T466" s="2"/>
      <c r="U466" s="2"/>
      <c r="V466" s="2"/>
    </row>
    <row r="467">
      <c r="A467" s="162" t="s">
        <v>356</v>
      </c>
      <c r="B467" s="136" t="s">
        <v>187</v>
      </c>
      <c r="C467" s="166">
        <v>1.0</v>
      </c>
      <c r="D467" s="136">
        <v>25.0</v>
      </c>
      <c r="E467" s="136" t="s">
        <v>2278</v>
      </c>
      <c r="F467" s="161" t="s">
        <v>2277</v>
      </c>
      <c r="G467" s="7" t="s">
        <v>336</v>
      </c>
      <c r="H467" s="7" t="s">
        <v>38</v>
      </c>
      <c r="I467" s="160">
        <v>2.0</v>
      </c>
      <c r="J467" s="160" t="s">
        <v>380</v>
      </c>
      <c r="K467" s="162">
        <v>466.0</v>
      </c>
      <c r="L467" s="164" t="str">
        <f t="array" ref="L467">if(or(left(A467,3)="SAT",left(A467,4)="PSAT"),indirect(A467&amp;"!"&amp;if(C467=1,"C",if(C467=2,"G",if(C467=3,"K","ColError!")))&amp; if(B467="Reading &amp; Writing",D467+4, if(B467="Math",D467+35,"RowError!"))),iferror(vlookup(E467,vstack('SLT Uniques'!$B$5:$C$53,'SLT Uniques'!$F$5:$G$86),2,FALSE),"not found"))</f>
        <v/>
      </c>
      <c r="M467" s="164" t="str">
        <f t="shared" si="1"/>
        <v>-</v>
      </c>
      <c r="N467" s="2"/>
      <c r="O467" s="2"/>
      <c r="P467" s="2"/>
      <c r="Q467" s="2"/>
      <c r="R467" s="2"/>
      <c r="S467" s="2"/>
      <c r="T467" s="2"/>
      <c r="U467" s="2"/>
      <c r="V467" s="2"/>
    </row>
    <row r="468">
      <c r="A468" s="162" t="s">
        <v>356</v>
      </c>
      <c r="B468" s="136" t="s">
        <v>187</v>
      </c>
      <c r="C468" s="166">
        <v>1.0</v>
      </c>
      <c r="D468" s="136">
        <v>26.0</v>
      </c>
      <c r="E468" s="136" t="s">
        <v>1879</v>
      </c>
      <c r="F468" s="161" t="s">
        <v>1878</v>
      </c>
      <c r="G468" s="7" t="s">
        <v>336</v>
      </c>
      <c r="H468" s="7" t="s">
        <v>38</v>
      </c>
      <c r="I468" s="160">
        <v>2.0</v>
      </c>
      <c r="J468" s="160" t="s">
        <v>373</v>
      </c>
      <c r="K468" s="162">
        <v>467.0</v>
      </c>
      <c r="L468" s="164" t="str">
        <f t="array" ref="L468">if(or(left(A468,3)="SAT",left(A468,4)="PSAT"),indirect(A468&amp;"!"&amp;if(C468=1,"C",if(C468=2,"G",if(C468=3,"K","ColError!")))&amp; if(B468="Reading &amp; Writing",D468+4, if(B468="Math",D468+35,"RowError!"))),iferror(vlookup(E468,vstack('SLT Uniques'!$B$5:$C$53,'SLT Uniques'!$F$5:$G$86),2,FALSE),"not found"))</f>
        <v/>
      </c>
      <c r="M468" s="164" t="str">
        <f t="shared" si="1"/>
        <v>-</v>
      </c>
      <c r="N468" s="2"/>
      <c r="O468" s="2"/>
      <c r="P468" s="2"/>
      <c r="Q468" s="2"/>
      <c r="R468" s="2"/>
      <c r="S468" s="2"/>
      <c r="T468" s="2"/>
      <c r="U468" s="2"/>
      <c r="V468" s="2"/>
    </row>
    <row r="469">
      <c r="A469" s="162" t="s">
        <v>356</v>
      </c>
      <c r="B469" s="136" t="s">
        <v>187</v>
      </c>
      <c r="C469" s="166">
        <v>1.0</v>
      </c>
      <c r="D469" s="136">
        <v>27.0</v>
      </c>
      <c r="E469" s="136" t="s">
        <v>2313</v>
      </c>
      <c r="F469" s="161" t="s">
        <v>2312</v>
      </c>
      <c r="G469" s="7" t="s">
        <v>336</v>
      </c>
      <c r="H469" s="7" t="s">
        <v>38</v>
      </c>
      <c r="I469" s="160">
        <v>2.0</v>
      </c>
      <c r="J469" s="160" t="s">
        <v>380</v>
      </c>
      <c r="K469" s="162">
        <v>468.0</v>
      </c>
      <c r="L469" s="164" t="str">
        <f t="array" ref="L469">if(or(left(A469,3)="SAT",left(A469,4)="PSAT"),indirect(A469&amp;"!"&amp;if(C469=1,"C",if(C469=2,"G",if(C469=3,"K","ColError!")))&amp; if(B469="Reading &amp; Writing",D469+4, if(B469="Math",D469+35,"RowError!"))),iferror(vlookup(E469,vstack('SLT Uniques'!$B$5:$C$53,'SLT Uniques'!$F$5:$G$86),2,FALSE),"not found"))</f>
        <v/>
      </c>
      <c r="M469" s="164" t="str">
        <f t="shared" si="1"/>
        <v>-</v>
      </c>
      <c r="N469" s="2"/>
      <c r="O469" s="2"/>
      <c r="P469" s="2"/>
      <c r="Q469" s="2"/>
      <c r="R469" s="2"/>
      <c r="S469" s="2"/>
      <c r="T469" s="2"/>
      <c r="U469" s="2"/>
      <c r="V469" s="2"/>
    </row>
    <row r="470">
      <c r="A470" s="162" t="s">
        <v>356</v>
      </c>
      <c r="B470" s="136" t="s">
        <v>187</v>
      </c>
      <c r="C470" s="166">
        <v>2.0</v>
      </c>
      <c r="D470" s="136">
        <v>1.0</v>
      </c>
      <c r="E470" s="136" t="s">
        <v>1392</v>
      </c>
      <c r="F470" s="161" t="s">
        <v>1391</v>
      </c>
      <c r="G470" s="7" t="s">
        <v>331</v>
      </c>
      <c r="H470" s="7" t="s">
        <v>47</v>
      </c>
      <c r="I470" s="160">
        <v>1.0</v>
      </c>
      <c r="J470" s="160" t="s">
        <v>373</v>
      </c>
      <c r="K470" s="162">
        <v>469.0</v>
      </c>
      <c r="L470" s="164" t="str">
        <f t="array" ref="L470">if(or(left(A470,3)="SAT",left(A470,4)="PSAT"),indirect(A470&amp;"!"&amp;if(C470=1,"C",if(C470=2,"G",if(C470=3,"K","ColError!")))&amp; if(B470="Reading &amp; Writing",D470+4, if(B470="Math",D470+35,"RowError!"))),iferror(vlookup(E470,vstack('SLT Uniques'!$B$5:$C$53,'SLT Uniques'!$F$5:$G$86),2,FALSE),"not found"))</f>
        <v/>
      </c>
      <c r="M470" s="164" t="str">
        <f t="shared" si="1"/>
        <v>-</v>
      </c>
      <c r="N470" s="2"/>
      <c r="O470" s="2"/>
      <c r="P470" s="2"/>
      <c r="Q470" s="2"/>
      <c r="R470" s="2"/>
      <c r="S470" s="2"/>
      <c r="T470" s="2"/>
      <c r="U470" s="2"/>
      <c r="V470" s="2"/>
    </row>
    <row r="471">
      <c r="A471" s="162" t="s">
        <v>356</v>
      </c>
      <c r="B471" s="136" t="s">
        <v>187</v>
      </c>
      <c r="C471" s="166">
        <v>2.0</v>
      </c>
      <c r="D471" s="136">
        <v>2.0</v>
      </c>
      <c r="E471" s="136" t="s">
        <v>985</v>
      </c>
      <c r="F471" s="161" t="s">
        <v>984</v>
      </c>
      <c r="G471" s="7" t="s">
        <v>331</v>
      </c>
      <c r="H471" s="7" t="s">
        <v>47</v>
      </c>
      <c r="I471" s="160">
        <v>1.0</v>
      </c>
      <c r="J471" s="160" t="s">
        <v>373</v>
      </c>
      <c r="K471" s="162">
        <v>470.0</v>
      </c>
      <c r="L471" s="164" t="str">
        <f t="array" ref="L471">if(or(left(A471,3)="SAT",left(A471,4)="PSAT"),indirect(A471&amp;"!"&amp;if(C471=1,"C",if(C471=2,"G",if(C471=3,"K","ColError!")))&amp; if(B471="Reading &amp; Writing",D471+4, if(B471="Math",D471+35,"RowError!"))),iferror(vlookup(E471,vstack('SLT Uniques'!$B$5:$C$53,'SLT Uniques'!$F$5:$G$86),2,FALSE),"not found"))</f>
        <v/>
      </c>
      <c r="M471" s="164" t="str">
        <f t="shared" si="1"/>
        <v>-</v>
      </c>
      <c r="N471" s="2"/>
      <c r="O471" s="2"/>
      <c r="P471" s="2"/>
      <c r="Q471" s="2"/>
      <c r="R471" s="2"/>
      <c r="S471" s="2"/>
      <c r="T471" s="2"/>
      <c r="U471" s="2"/>
      <c r="V471" s="2"/>
    </row>
    <row r="472">
      <c r="A472" s="162" t="s">
        <v>356</v>
      </c>
      <c r="B472" s="136" t="s">
        <v>187</v>
      </c>
      <c r="C472" s="166">
        <v>2.0</v>
      </c>
      <c r="D472" s="136">
        <v>3.0</v>
      </c>
      <c r="E472" s="136" t="s">
        <v>1315</v>
      </c>
      <c r="F472" s="161" t="s">
        <v>1314</v>
      </c>
      <c r="G472" s="7" t="s">
        <v>331</v>
      </c>
      <c r="H472" s="7" t="s">
        <v>47</v>
      </c>
      <c r="I472" s="160">
        <v>1.0</v>
      </c>
      <c r="J472" s="160" t="s">
        <v>370</v>
      </c>
      <c r="K472" s="162">
        <v>471.0</v>
      </c>
      <c r="L472" s="164" t="str">
        <f t="array" ref="L472">if(or(left(A472,3)="SAT",left(A472,4)="PSAT"),indirect(A472&amp;"!"&amp;if(C472=1,"C",if(C472=2,"G",if(C472=3,"K","ColError!")))&amp; if(B472="Reading &amp; Writing",D472+4, if(B472="Math",D472+35,"RowError!"))),iferror(vlookup(E472,vstack('SLT Uniques'!$B$5:$C$53,'SLT Uniques'!$F$5:$G$86),2,FALSE),"not found"))</f>
        <v/>
      </c>
      <c r="M472" s="164" t="str">
        <f t="shared" si="1"/>
        <v>-</v>
      </c>
      <c r="N472" s="2"/>
      <c r="O472" s="2"/>
      <c r="P472" s="2"/>
      <c r="Q472" s="2"/>
      <c r="R472" s="2"/>
      <c r="S472" s="2"/>
      <c r="T472" s="2"/>
      <c r="U472" s="2"/>
      <c r="V472" s="2"/>
    </row>
    <row r="473">
      <c r="A473" s="162" t="s">
        <v>356</v>
      </c>
      <c r="B473" s="136" t="s">
        <v>187</v>
      </c>
      <c r="C473" s="166">
        <v>2.0</v>
      </c>
      <c r="D473" s="136">
        <v>4.0</v>
      </c>
      <c r="E473" s="136" t="s">
        <v>1126</v>
      </c>
      <c r="F473" s="161" t="s">
        <v>1125</v>
      </c>
      <c r="G473" s="7" t="s">
        <v>331</v>
      </c>
      <c r="H473" s="7" t="s">
        <v>47</v>
      </c>
      <c r="I473" s="160">
        <v>1.0</v>
      </c>
      <c r="J473" s="160" t="s">
        <v>370</v>
      </c>
      <c r="K473" s="162">
        <v>472.0</v>
      </c>
      <c r="L473" s="164" t="str">
        <f t="array" ref="L473">if(or(left(A473,3)="SAT",left(A473,4)="PSAT"),indirect(A473&amp;"!"&amp;if(C473=1,"C",if(C473=2,"G",if(C473=3,"K","ColError!")))&amp; if(B473="Reading &amp; Writing",D473+4, if(B473="Math",D473+35,"RowError!"))),iferror(vlookup(E473,vstack('SLT Uniques'!$B$5:$C$53,'SLT Uniques'!$F$5:$G$86),2,FALSE),"not found"))</f>
        <v/>
      </c>
      <c r="M473" s="164" t="str">
        <f t="shared" si="1"/>
        <v>-</v>
      </c>
      <c r="N473" s="2"/>
      <c r="O473" s="2"/>
      <c r="P473" s="2"/>
      <c r="Q473" s="2"/>
      <c r="R473" s="2"/>
      <c r="S473" s="2"/>
      <c r="T473" s="2"/>
      <c r="U473" s="2"/>
      <c r="V473" s="2"/>
    </row>
    <row r="474">
      <c r="A474" s="162" t="s">
        <v>356</v>
      </c>
      <c r="B474" s="136" t="s">
        <v>187</v>
      </c>
      <c r="C474" s="166">
        <v>2.0</v>
      </c>
      <c r="D474" s="136">
        <v>5.0</v>
      </c>
      <c r="E474" s="136" t="s">
        <v>1545</v>
      </c>
      <c r="F474" s="161" t="s">
        <v>1544</v>
      </c>
      <c r="G474" s="7" t="s">
        <v>331</v>
      </c>
      <c r="H474" s="7" t="s">
        <v>47</v>
      </c>
      <c r="I474" s="160">
        <v>2.0</v>
      </c>
      <c r="J474" s="160" t="s">
        <v>367</v>
      </c>
      <c r="K474" s="162">
        <v>473.0</v>
      </c>
      <c r="L474" s="164" t="str">
        <f t="array" ref="L474">if(or(left(A474,3)="SAT",left(A474,4)="PSAT"),indirect(A474&amp;"!"&amp;if(C474=1,"C",if(C474=2,"G",if(C474=3,"K","ColError!")))&amp; if(B474="Reading &amp; Writing",D474+4, if(B474="Math",D474+35,"RowError!"))),iferror(vlookup(E474,vstack('SLT Uniques'!$B$5:$C$53,'SLT Uniques'!$F$5:$G$86),2,FALSE),"not found"))</f>
        <v/>
      </c>
      <c r="M474" s="164" t="str">
        <f t="shared" si="1"/>
        <v>-</v>
      </c>
      <c r="N474" s="2"/>
      <c r="O474" s="2"/>
      <c r="P474" s="2"/>
      <c r="Q474" s="2"/>
      <c r="R474" s="2"/>
      <c r="S474" s="2"/>
      <c r="T474" s="2"/>
      <c r="U474" s="2"/>
      <c r="V474" s="2"/>
    </row>
    <row r="475">
      <c r="A475" s="162" t="s">
        <v>356</v>
      </c>
      <c r="B475" s="136" t="s">
        <v>187</v>
      </c>
      <c r="C475" s="166">
        <v>2.0</v>
      </c>
      <c r="D475" s="136">
        <v>6.0</v>
      </c>
      <c r="E475" s="136" t="s">
        <v>1286</v>
      </c>
      <c r="F475" s="161" t="s">
        <v>1285</v>
      </c>
      <c r="G475" s="7" t="s">
        <v>331</v>
      </c>
      <c r="H475" s="7" t="s">
        <v>47</v>
      </c>
      <c r="I475" s="160">
        <v>3.0</v>
      </c>
      <c r="J475" s="160" t="s">
        <v>380</v>
      </c>
      <c r="K475" s="162">
        <v>474.0</v>
      </c>
      <c r="L475" s="164" t="str">
        <f t="array" ref="L475">if(or(left(A475,3)="SAT",left(A475,4)="PSAT"),indirect(A475&amp;"!"&amp;if(C475=1,"C",if(C475=2,"G",if(C475=3,"K","ColError!")))&amp; if(B475="Reading &amp; Writing",D475+4, if(B475="Math",D475+35,"RowError!"))),iferror(vlookup(E475,vstack('SLT Uniques'!$B$5:$C$53,'SLT Uniques'!$F$5:$G$86),2,FALSE),"not found"))</f>
        <v/>
      </c>
      <c r="M475" s="164" t="str">
        <f t="shared" si="1"/>
        <v>-</v>
      </c>
      <c r="N475" s="2"/>
      <c r="O475" s="2"/>
      <c r="P475" s="2"/>
      <c r="Q475" s="2"/>
      <c r="R475" s="2"/>
      <c r="S475" s="2"/>
      <c r="T475" s="2"/>
      <c r="U475" s="2"/>
      <c r="V475" s="2"/>
    </row>
    <row r="476">
      <c r="A476" s="162" t="s">
        <v>356</v>
      </c>
      <c r="B476" s="136" t="s">
        <v>187</v>
      </c>
      <c r="C476" s="166">
        <v>2.0</v>
      </c>
      <c r="D476" s="136">
        <v>7.0</v>
      </c>
      <c r="E476" s="136" t="s">
        <v>1084</v>
      </c>
      <c r="F476" s="161" t="s">
        <v>1083</v>
      </c>
      <c r="G476" s="7" t="s">
        <v>331</v>
      </c>
      <c r="H476" s="7" t="s">
        <v>332</v>
      </c>
      <c r="I476" s="160">
        <v>1.0</v>
      </c>
      <c r="J476" s="160" t="s">
        <v>380</v>
      </c>
      <c r="K476" s="162">
        <v>475.0</v>
      </c>
      <c r="L476" s="164" t="str">
        <f t="array" ref="L476">if(or(left(A476,3)="SAT",left(A476,4)="PSAT"),indirect(A476&amp;"!"&amp;if(C476=1,"C",if(C476=2,"G",if(C476=3,"K","ColError!")))&amp; if(B476="Reading &amp; Writing",D476+4, if(B476="Math",D476+35,"RowError!"))),iferror(vlookup(E476,vstack('SLT Uniques'!$B$5:$C$53,'SLT Uniques'!$F$5:$G$86),2,FALSE),"not found"))</f>
        <v/>
      </c>
      <c r="M476" s="164" t="str">
        <f t="shared" si="1"/>
        <v>-</v>
      </c>
      <c r="N476" s="2"/>
      <c r="O476" s="2"/>
      <c r="P476" s="2"/>
      <c r="Q476" s="2"/>
      <c r="R476" s="2"/>
      <c r="S476" s="2"/>
      <c r="T476" s="2"/>
      <c r="U476" s="2"/>
      <c r="V476" s="2"/>
    </row>
    <row r="477">
      <c r="A477" s="162" t="s">
        <v>356</v>
      </c>
      <c r="B477" s="136" t="s">
        <v>187</v>
      </c>
      <c r="C477" s="166">
        <v>2.0</v>
      </c>
      <c r="D477" s="136">
        <v>8.0</v>
      </c>
      <c r="E477" s="136" t="s">
        <v>1521</v>
      </c>
      <c r="F477" s="161" t="s">
        <v>1520</v>
      </c>
      <c r="G477" s="7" t="s">
        <v>331</v>
      </c>
      <c r="H477" s="7" t="s">
        <v>332</v>
      </c>
      <c r="I477" s="160">
        <v>2.0</v>
      </c>
      <c r="J477" s="160" t="s">
        <v>370</v>
      </c>
      <c r="K477" s="162">
        <v>476.0</v>
      </c>
      <c r="L477" s="164" t="str">
        <f t="array" ref="L477">if(or(left(A477,3)="SAT",left(A477,4)="PSAT"),indirect(A477&amp;"!"&amp;if(C477=1,"C",if(C477=2,"G",if(C477=3,"K","ColError!")))&amp; if(B477="Reading &amp; Writing",D477+4, if(B477="Math",D477+35,"RowError!"))),iferror(vlookup(E477,vstack('SLT Uniques'!$B$5:$C$53,'SLT Uniques'!$F$5:$G$86),2,FALSE),"not found"))</f>
        <v/>
      </c>
      <c r="M477" s="164" t="str">
        <f t="shared" si="1"/>
        <v>-</v>
      </c>
      <c r="N477" s="2"/>
      <c r="O477" s="2"/>
      <c r="P477" s="2"/>
      <c r="Q477" s="2"/>
      <c r="R477" s="2"/>
      <c r="S477" s="2"/>
      <c r="T477" s="2"/>
      <c r="U477" s="2"/>
      <c r="V477" s="2"/>
    </row>
    <row r="478">
      <c r="A478" s="162" t="s">
        <v>356</v>
      </c>
      <c r="B478" s="136" t="s">
        <v>187</v>
      </c>
      <c r="C478" s="166">
        <v>2.0</v>
      </c>
      <c r="D478" s="136">
        <v>9.0</v>
      </c>
      <c r="E478" s="136" t="s">
        <v>1371</v>
      </c>
      <c r="F478" s="161" t="s">
        <v>1370</v>
      </c>
      <c r="G478" s="7" t="s">
        <v>331</v>
      </c>
      <c r="H478" s="7" t="s">
        <v>8</v>
      </c>
      <c r="I478" s="160">
        <v>2.0</v>
      </c>
      <c r="J478" s="160" t="s">
        <v>380</v>
      </c>
      <c r="K478" s="162">
        <v>477.0</v>
      </c>
      <c r="L478" s="164" t="str">
        <f t="array" ref="L478">if(or(left(A478,3)="SAT",left(A478,4)="PSAT"),indirect(A478&amp;"!"&amp;if(C478=1,"C",if(C478=2,"G",if(C478=3,"K","ColError!")))&amp; if(B478="Reading &amp; Writing",D478+4, if(B478="Math",D478+35,"RowError!"))),iferror(vlookup(E478,vstack('SLT Uniques'!$B$5:$C$53,'SLT Uniques'!$F$5:$G$86),2,FALSE),"not found"))</f>
        <v/>
      </c>
      <c r="M478" s="164" t="str">
        <f t="shared" si="1"/>
        <v>-</v>
      </c>
      <c r="N478" s="2"/>
      <c r="O478" s="2"/>
      <c r="P478" s="2"/>
      <c r="Q478" s="2"/>
      <c r="R478" s="2"/>
      <c r="S478" s="2"/>
      <c r="T478" s="2"/>
      <c r="U478" s="2"/>
      <c r="V478" s="2"/>
    </row>
    <row r="479">
      <c r="A479" s="162" t="s">
        <v>356</v>
      </c>
      <c r="B479" s="136" t="s">
        <v>187</v>
      </c>
      <c r="C479" s="166">
        <v>2.0</v>
      </c>
      <c r="D479" s="136">
        <v>10.0</v>
      </c>
      <c r="E479" s="136" t="s">
        <v>819</v>
      </c>
      <c r="F479" s="161" t="s">
        <v>818</v>
      </c>
      <c r="G479" s="7" t="s">
        <v>329</v>
      </c>
      <c r="H479" s="7" t="s">
        <v>7</v>
      </c>
      <c r="I479" s="160">
        <v>1.0</v>
      </c>
      <c r="J479" s="160" t="s">
        <v>370</v>
      </c>
      <c r="K479" s="162">
        <v>478.0</v>
      </c>
      <c r="L479" s="164" t="str">
        <f t="array" ref="L479">if(or(left(A479,3)="SAT",left(A479,4)="PSAT"),indirect(A479&amp;"!"&amp;if(C479=1,"C",if(C479=2,"G",if(C479=3,"K","ColError!")))&amp; if(B479="Reading &amp; Writing",D479+4, if(B479="Math",D479+35,"RowError!"))),iferror(vlookup(E479,vstack('SLT Uniques'!$B$5:$C$53,'SLT Uniques'!$F$5:$G$86),2,FALSE),"not found"))</f>
        <v/>
      </c>
      <c r="M479" s="164" t="str">
        <f t="shared" si="1"/>
        <v>-</v>
      </c>
      <c r="N479" s="2"/>
      <c r="O479" s="2"/>
      <c r="P479" s="2"/>
      <c r="Q479" s="2"/>
      <c r="R479" s="2"/>
      <c r="S479" s="2"/>
      <c r="T479" s="2"/>
      <c r="U479" s="2"/>
      <c r="V479" s="2"/>
    </row>
    <row r="480">
      <c r="A480" s="162" t="s">
        <v>356</v>
      </c>
      <c r="B480" s="136" t="s">
        <v>187</v>
      </c>
      <c r="C480" s="166">
        <v>2.0</v>
      </c>
      <c r="D480" s="136">
        <v>11.0</v>
      </c>
      <c r="E480" s="136" t="s">
        <v>677</v>
      </c>
      <c r="F480" s="161" t="s">
        <v>676</v>
      </c>
      <c r="G480" s="7" t="s">
        <v>329</v>
      </c>
      <c r="H480" s="7" t="s">
        <v>7</v>
      </c>
      <c r="I480" s="160">
        <v>2.0</v>
      </c>
      <c r="J480" s="160" t="s">
        <v>380</v>
      </c>
      <c r="K480" s="162">
        <v>479.0</v>
      </c>
      <c r="L480" s="164" t="str">
        <f t="array" ref="L480">if(or(left(A480,3)="SAT",left(A480,4)="PSAT"),indirect(A480&amp;"!"&amp;if(C480=1,"C",if(C480=2,"G",if(C480=3,"K","ColError!")))&amp; if(B480="Reading &amp; Writing",D480+4, if(B480="Math",D480+35,"RowError!"))),iferror(vlookup(E480,vstack('SLT Uniques'!$B$5:$C$53,'SLT Uniques'!$F$5:$G$86),2,FALSE),"not found"))</f>
        <v/>
      </c>
      <c r="M480" s="164" t="str">
        <f t="shared" si="1"/>
        <v>-</v>
      </c>
      <c r="N480" s="2"/>
      <c r="O480" s="2"/>
      <c r="P480" s="2"/>
      <c r="Q480" s="2"/>
      <c r="R480" s="2"/>
      <c r="S480" s="2"/>
      <c r="T480" s="2"/>
      <c r="U480" s="2"/>
      <c r="V480" s="2"/>
    </row>
    <row r="481">
      <c r="A481" s="162" t="s">
        <v>356</v>
      </c>
      <c r="B481" s="136" t="s">
        <v>187</v>
      </c>
      <c r="C481" s="166">
        <v>2.0</v>
      </c>
      <c r="D481" s="136">
        <v>12.0</v>
      </c>
      <c r="E481" s="136" t="s">
        <v>402</v>
      </c>
      <c r="F481" s="161" t="s">
        <v>401</v>
      </c>
      <c r="G481" s="7" t="s">
        <v>329</v>
      </c>
      <c r="H481" s="7" t="s">
        <v>7</v>
      </c>
      <c r="I481" s="160">
        <v>2.0</v>
      </c>
      <c r="J481" s="160" t="s">
        <v>370</v>
      </c>
      <c r="K481" s="162">
        <v>480.0</v>
      </c>
      <c r="L481" s="164" t="str">
        <f t="array" ref="L481">if(or(left(A481,3)="SAT",left(A481,4)="PSAT"),indirect(A481&amp;"!"&amp;if(C481=1,"C",if(C481=2,"G",if(C481=3,"K","ColError!")))&amp; if(B481="Reading &amp; Writing",D481+4, if(B481="Math",D481+35,"RowError!"))),iferror(vlookup(E481,vstack('SLT Uniques'!$B$5:$C$53,'SLT Uniques'!$F$5:$G$86),2,FALSE),"not found"))</f>
        <v/>
      </c>
      <c r="M481" s="164" t="str">
        <f t="shared" si="1"/>
        <v>-</v>
      </c>
      <c r="N481" s="2"/>
      <c r="O481" s="2"/>
      <c r="P481" s="2"/>
      <c r="Q481" s="2"/>
      <c r="R481" s="2"/>
      <c r="S481" s="2"/>
      <c r="T481" s="2"/>
      <c r="U481" s="2"/>
      <c r="V481" s="2"/>
    </row>
    <row r="482">
      <c r="A482" s="162" t="s">
        <v>356</v>
      </c>
      <c r="B482" s="136" t="s">
        <v>187</v>
      </c>
      <c r="C482" s="166">
        <v>2.0</v>
      </c>
      <c r="D482" s="136">
        <v>13.0</v>
      </c>
      <c r="E482" s="136" t="s">
        <v>842</v>
      </c>
      <c r="F482" s="161" t="s">
        <v>841</v>
      </c>
      <c r="G482" s="7" t="s">
        <v>329</v>
      </c>
      <c r="H482" s="7" t="s">
        <v>7</v>
      </c>
      <c r="I482" s="160">
        <v>3.0</v>
      </c>
      <c r="J482" s="160" t="s">
        <v>373</v>
      </c>
      <c r="K482" s="162">
        <v>481.0</v>
      </c>
      <c r="L482" s="164" t="str">
        <f t="array" ref="L482">if(or(left(A482,3)="SAT",left(A482,4)="PSAT"),indirect(A482&amp;"!"&amp;if(C482=1,"C",if(C482=2,"G",if(C482=3,"K","ColError!")))&amp; if(B482="Reading &amp; Writing",D482+4, if(B482="Math",D482+35,"RowError!"))),iferror(vlookup(E482,vstack('SLT Uniques'!$B$5:$C$53,'SLT Uniques'!$F$5:$G$86),2,FALSE),"not found"))</f>
        <v/>
      </c>
      <c r="M482" s="164" t="str">
        <f t="shared" si="1"/>
        <v>-</v>
      </c>
      <c r="N482" s="2"/>
      <c r="O482" s="2"/>
      <c r="P482" s="2"/>
      <c r="Q482" s="2"/>
      <c r="R482" s="2"/>
      <c r="S482" s="2"/>
      <c r="T482" s="2"/>
      <c r="U482" s="2"/>
      <c r="V482" s="2"/>
    </row>
    <row r="483">
      <c r="A483" s="162" t="s">
        <v>356</v>
      </c>
      <c r="B483" s="136" t="s">
        <v>187</v>
      </c>
      <c r="C483" s="166">
        <v>2.0</v>
      </c>
      <c r="D483" s="136">
        <v>14.0</v>
      </c>
      <c r="E483" s="136" t="s">
        <v>701</v>
      </c>
      <c r="F483" s="161" t="s">
        <v>700</v>
      </c>
      <c r="G483" s="7" t="s">
        <v>329</v>
      </c>
      <c r="H483" s="7" t="s">
        <v>7</v>
      </c>
      <c r="I483" s="160">
        <v>3.0</v>
      </c>
      <c r="J483" s="160" t="s">
        <v>370</v>
      </c>
      <c r="K483" s="162">
        <v>482.0</v>
      </c>
      <c r="L483" s="164" t="str">
        <f t="array" ref="L483">if(or(left(A483,3)="SAT",left(A483,4)="PSAT"),indirect(A483&amp;"!"&amp;if(C483=1,"C",if(C483=2,"G",if(C483=3,"K","ColError!")))&amp; if(B483="Reading &amp; Writing",D483+4, if(B483="Math",D483+35,"RowError!"))),iferror(vlookup(E483,vstack('SLT Uniques'!$B$5:$C$53,'SLT Uniques'!$F$5:$G$86),2,FALSE),"not found"))</f>
        <v/>
      </c>
      <c r="M483" s="164" t="str">
        <f t="shared" si="1"/>
        <v>-</v>
      </c>
      <c r="N483" s="2"/>
      <c r="O483" s="2"/>
      <c r="P483" s="2"/>
      <c r="Q483" s="2"/>
      <c r="R483" s="2"/>
      <c r="S483" s="2"/>
      <c r="T483" s="2"/>
      <c r="U483" s="2"/>
      <c r="V483" s="2"/>
    </row>
    <row r="484">
      <c r="A484" s="162" t="s">
        <v>356</v>
      </c>
      <c r="B484" s="136" t="s">
        <v>187</v>
      </c>
      <c r="C484" s="166">
        <v>2.0</v>
      </c>
      <c r="D484" s="136">
        <v>15.0</v>
      </c>
      <c r="E484" s="136" t="s">
        <v>854</v>
      </c>
      <c r="F484" s="161" t="s">
        <v>853</v>
      </c>
      <c r="G484" s="7" t="s">
        <v>329</v>
      </c>
      <c r="H484" s="7" t="s">
        <v>14</v>
      </c>
      <c r="I484" s="160">
        <v>2.0</v>
      </c>
      <c r="J484" s="160" t="s">
        <v>373</v>
      </c>
      <c r="K484" s="162">
        <v>483.0</v>
      </c>
      <c r="L484" s="164" t="str">
        <f t="array" ref="L484">if(or(left(A484,3)="SAT",left(A484,4)="PSAT"),indirect(A484&amp;"!"&amp;if(C484=1,"C",if(C484=2,"G",if(C484=3,"K","ColError!")))&amp; if(B484="Reading &amp; Writing",D484+4, if(B484="Math",D484+35,"RowError!"))),iferror(vlookup(E484,vstack('SLT Uniques'!$B$5:$C$53,'SLT Uniques'!$F$5:$G$86),2,FALSE),"not found"))</f>
        <v/>
      </c>
      <c r="M484" s="164" t="str">
        <f t="shared" si="1"/>
        <v>-</v>
      </c>
      <c r="N484" s="2"/>
      <c r="O484" s="2"/>
      <c r="P484" s="2"/>
      <c r="Q484" s="2"/>
      <c r="R484" s="2"/>
      <c r="S484" s="2"/>
      <c r="T484" s="2"/>
      <c r="U484" s="2"/>
      <c r="V484" s="2"/>
    </row>
    <row r="485">
      <c r="A485" s="162" t="s">
        <v>356</v>
      </c>
      <c r="B485" s="136" t="s">
        <v>187</v>
      </c>
      <c r="C485" s="166">
        <v>2.0</v>
      </c>
      <c r="D485" s="136">
        <v>16.0</v>
      </c>
      <c r="E485" s="136" t="s">
        <v>529</v>
      </c>
      <c r="F485" s="161" t="s">
        <v>528</v>
      </c>
      <c r="G485" s="7" t="s">
        <v>329</v>
      </c>
      <c r="H485" s="7" t="s">
        <v>14</v>
      </c>
      <c r="I485" s="160">
        <v>2.0</v>
      </c>
      <c r="J485" s="160" t="s">
        <v>380</v>
      </c>
      <c r="K485" s="162">
        <v>484.0</v>
      </c>
      <c r="L485" s="164" t="str">
        <f t="array" ref="L485">if(or(left(A485,3)="SAT",left(A485,4)="PSAT"),indirect(A485&amp;"!"&amp;if(C485=1,"C",if(C485=2,"G",if(C485=3,"K","ColError!")))&amp; if(B485="Reading &amp; Writing",D485+4, if(B485="Math",D485+35,"RowError!"))),iferror(vlookup(E485,vstack('SLT Uniques'!$B$5:$C$53,'SLT Uniques'!$F$5:$G$86),2,FALSE),"not found"))</f>
        <v/>
      </c>
      <c r="M485" s="164" t="str">
        <f t="shared" si="1"/>
        <v>-</v>
      </c>
      <c r="N485" s="2"/>
      <c r="O485" s="2"/>
      <c r="P485" s="2"/>
      <c r="Q485" s="2"/>
      <c r="R485" s="2"/>
      <c r="S485" s="2"/>
      <c r="T485" s="2"/>
      <c r="U485" s="2"/>
      <c r="V485" s="2"/>
    </row>
    <row r="486">
      <c r="A486" s="162" t="s">
        <v>356</v>
      </c>
      <c r="B486" s="136" t="s">
        <v>187</v>
      </c>
      <c r="C486" s="166">
        <v>2.0</v>
      </c>
      <c r="D486" s="136">
        <v>17.0</v>
      </c>
      <c r="E486" s="136" t="s">
        <v>2441</v>
      </c>
      <c r="F486" s="161" t="s">
        <v>2440</v>
      </c>
      <c r="G486" s="7" t="s">
        <v>334</v>
      </c>
      <c r="H486" s="7" t="s">
        <v>11</v>
      </c>
      <c r="I486" s="160">
        <v>1.0</v>
      </c>
      <c r="J486" s="160" t="s">
        <v>367</v>
      </c>
      <c r="K486" s="162">
        <v>485.0</v>
      </c>
      <c r="L486" s="164" t="str">
        <f t="array" ref="L486">if(or(left(A486,3)="SAT",left(A486,4)="PSAT"),indirect(A486&amp;"!"&amp;if(C486=1,"C",if(C486=2,"G",if(C486=3,"K","ColError!")))&amp; if(B486="Reading &amp; Writing",D486+4, if(B486="Math",D486+35,"RowError!"))),iferror(vlookup(E486,vstack('SLT Uniques'!$B$5:$C$53,'SLT Uniques'!$F$5:$G$86),2,FALSE),"not found"))</f>
        <v/>
      </c>
      <c r="M486" s="164" t="str">
        <f t="shared" si="1"/>
        <v>-</v>
      </c>
      <c r="N486" s="2"/>
      <c r="O486" s="2"/>
      <c r="P486" s="2"/>
      <c r="Q486" s="2"/>
      <c r="R486" s="2"/>
      <c r="S486" s="2"/>
      <c r="T486" s="2"/>
      <c r="U486" s="2"/>
      <c r="V486" s="2"/>
    </row>
    <row r="487">
      <c r="A487" s="162" t="s">
        <v>356</v>
      </c>
      <c r="B487" s="136" t="s">
        <v>187</v>
      </c>
      <c r="C487" s="166">
        <v>2.0</v>
      </c>
      <c r="D487" s="136">
        <v>18.0</v>
      </c>
      <c r="E487" s="136" t="s">
        <v>2532</v>
      </c>
      <c r="F487" s="161" t="s">
        <v>2531</v>
      </c>
      <c r="G487" s="7" t="s">
        <v>334</v>
      </c>
      <c r="H487" s="7" t="s">
        <v>4</v>
      </c>
      <c r="I487" s="160">
        <v>1.0</v>
      </c>
      <c r="J487" s="160" t="s">
        <v>370</v>
      </c>
      <c r="K487" s="162">
        <v>486.0</v>
      </c>
      <c r="L487" s="164" t="str">
        <f t="array" ref="L487">if(or(left(A487,3)="SAT",left(A487,4)="PSAT"),indirect(A487&amp;"!"&amp;if(C487=1,"C",if(C487=2,"G",if(C487=3,"K","ColError!")))&amp; if(B487="Reading &amp; Writing",D487+4, if(B487="Math",D487+35,"RowError!"))),iferror(vlookup(E487,vstack('SLT Uniques'!$B$5:$C$53,'SLT Uniques'!$F$5:$G$86),2,FALSE),"not found"))</f>
        <v/>
      </c>
      <c r="M487" s="164" t="str">
        <f t="shared" si="1"/>
        <v>-</v>
      </c>
      <c r="N487" s="2"/>
      <c r="O487" s="2"/>
      <c r="P487" s="2"/>
      <c r="Q487" s="2"/>
      <c r="R487" s="2"/>
      <c r="S487" s="2"/>
      <c r="T487" s="2"/>
      <c r="U487" s="2"/>
      <c r="V487" s="2"/>
    </row>
    <row r="488">
      <c r="A488" s="162" t="s">
        <v>356</v>
      </c>
      <c r="B488" s="136" t="s">
        <v>187</v>
      </c>
      <c r="C488" s="166">
        <v>2.0</v>
      </c>
      <c r="D488" s="136">
        <v>19.0</v>
      </c>
      <c r="E488" s="136" t="s">
        <v>2651</v>
      </c>
      <c r="F488" s="161" t="s">
        <v>2650</v>
      </c>
      <c r="G488" s="7" t="s">
        <v>334</v>
      </c>
      <c r="H488" s="7" t="s">
        <v>11</v>
      </c>
      <c r="I488" s="160">
        <v>1.0</v>
      </c>
      <c r="J488" s="160" t="s">
        <v>370</v>
      </c>
      <c r="K488" s="162">
        <v>487.0</v>
      </c>
      <c r="L488" s="164" t="str">
        <f t="array" ref="L488">if(or(left(A488,3)="SAT",left(A488,4)="PSAT"),indirect(A488&amp;"!"&amp;if(C488=1,"C",if(C488=2,"G",if(C488=3,"K","ColError!")))&amp; if(B488="Reading &amp; Writing",D488+4, if(B488="Math",D488+35,"RowError!"))),iferror(vlookup(E488,vstack('SLT Uniques'!$B$5:$C$53,'SLT Uniques'!$F$5:$G$86),2,FALSE),"not found"))</f>
        <v/>
      </c>
      <c r="M488" s="164" t="str">
        <f t="shared" si="1"/>
        <v>-</v>
      </c>
      <c r="N488" s="2"/>
      <c r="O488" s="2"/>
      <c r="P488" s="2"/>
      <c r="Q488" s="2"/>
      <c r="R488" s="2"/>
      <c r="S488" s="2"/>
      <c r="T488" s="2"/>
      <c r="U488" s="2"/>
      <c r="V488" s="2"/>
    </row>
    <row r="489">
      <c r="A489" s="162" t="s">
        <v>356</v>
      </c>
      <c r="B489" s="136" t="s">
        <v>187</v>
      </c>
      <c r="C489" s="166">
        <v>2.0</v>
      </c>
      <c r="D489" s="136">
        <v>20.0</v>
      </c>
      <c r="E489" s="136" t="s">
        <v>2420</v>
      </c>
      <c r="F489" s="161" t="s">
        <v>2419</v>
      </c>
      <c r="G489" s="7" t="s">
        <v>334</v>
      </c>
      <c r="H489" s="7" t="s">
        <v>11</v>
      </c>
      <c r="I489" s="160">
        <v>2.0</v>
      </c>
      <c r="J489" s="160" t="s">
        <v>373</v>
      </c>
      <c r="K489" s="162">
        <v>488.0</v>
      </c>
      <c r="L489" s="164" t="str">
        <f t="array" ref="L489">if(or(left(A489,3)="SAT",left(A489,4)="PSAT"),indirect(A489&amp;"!"&amp;if(C489=1,"C",if(C489=2,"G",if(C489=3,"K","ColError!")))&amp; if(B489="Reading &amp; Writing",D489+4, if(B489="Math",D489+35,"RowError!"))),iferror(vlookup(E489,vstack('SLT Uniques'!$B$5:$C$53,'SLT Uniques'!$F$5:$G$86),2,FALSE),"not found"))</f>
        <v/>
      </c>
      <c r="M489" s="164" t="str">
        <f t="shared" si="1"/>
        <v>-</v>
      </c>
      <c r="N489" s="2"/>
      <c r="O489" s="2"/>
      <c r="P489" s="2"/>
      <c r="Q489" s="2"/>
      <c r="R489" s="2"/>
      <c r="S489" s="2"/>
      <c r="T489" s="2"/>
      <c r="U489" s="2"/>
      <c r="V489" s="2"/>
    </row>
    <row r="490">
      <c r="A490" s="162" t="s">
        <v>356</v>
      </c>
      <c r="B490" s="136" t="s">
        <v>187</v>
      </c>
      <c r="C490" s="166">
        <v>2.0</v>
      </c>
      <c r="D490" s="136">
        <v>21.0</v>
      </c>
      <c r="E490" s="136" t="s">
        <v>2605</v>
      </c>
      <c r="F490" s="161" t="s">
        <v>2604</v>
      </c>
      <c r="G490" s="7" t="s">
        <v>334</v>
      </c>
      <c r="H490" s="7" t="s">
        <v>11</v>
      </c>
      <c r="I490" s="160">
        <v>1.0</v>
      </c>
      <c r="J490" s="160" t="s">
        <v>380</v>
      </c>
      <c r="K490" s="162">
        <v>489.0</v>
      </c>
      <c r="L490" s="164" t="str">
        <f t="array" ref="L490">if(or(left(A490,3)="SAT",left(A490,4)="PSAT"),indirect(A490&amp;"!"&amp;if(C490=1,"C",if(C490=2,"G",if(C490=3,"K","ColError!")))&amp; if(B490="Reading &amp; Writing",D490+4, if(B490="Math",D490+35,"RowError!"))),iferror(vlookup(E490,vstack('SLT Uniques'!$B$5:$C$53,'SLT Uniques'!$F$5:$G$86),2,FALSE),"not found"))</f>
        <v/>
      </c>
      <c r="M490" s="164" t="str">
        <f t="shared" si="1"/>
        <v>-</v>
      </c>
      <c r="N490" s="2"/>
      <c r="O490" s="2"/>
      <c r="P490" s="2"/>
      <c r="Q490" s="2"/>
      <c r="R490" s="2"/>
      <c r="S490" s="2"/>
      <c r="T490" s="2"/>
      <c r="U490" s="2"/>
      <c r="V490" s="2"/>
    </row>
    <row r="491">
      <c r="A491" s="162" t="s">
        <v>356</v>
      </c>
      <c r="B491" s="136" t="s">
        <v>187</v>
      </c>
      <c r="C491" s="166">
        <v>2.0</v>
      </c>
      <c r="D491" s="136">
        <v>22.0</v>
      </c>
      <c r="E491" s="136" t="s">
        <v>2586</v>
      </c>
      <c r="F491" s="161" t="s">
        <v>2585</v>
      </c>
      <c r="G491" s="7" t="s">
        <v>334</v>
      </c>
      <c r="H491" s="7" t="s">
        <v>4</v>
      </c>
      <c r="I491" s="160">
        <v>1.0</v>
      </c>
      <c r="J491" s="160" t="s">
        <v>373</v>
      </c>
      <c r="K491" s="162">
        <v>490.0</v>
      </c>
      <c r="L491" s="164" t="str">
        <f t="array" ref="L491">if(or(left(A491,3)="SAT",left(A491,4)="PSAT"),indirect(A491&amp;"!"&amp;if(C491=1,"C",if(C491=2,"G",if(C491=3,"K","ColError!")))&amp; if(B491="Reading &amp; Writing",D491+4, if(B491="Math",D491+35,"RowError!"))),iferror(vlookup(E491,vstack('SLT Uniques'!$B$5:$C$53,'SLT Uniques'!$F$5:$G$86),2,FALSE),"not found"))</f>
        <v/>
      </c>
      <c r="M491" s="164" t="str">
        <f t="shared" si="1"/>
        <v>-</v>
      </c>
      <c r="N491" s="2"/>
      <c r="O491" s="2"/>
      <c r="P491" s="2"/>
      <c r="Q491" s="2"/>
      <c r="R491" s="2"/>
      <c r="S491" s="2"/>
      <c r="T491" s="2"/>
      <c r="U491" s="2"/>
      <c r="V491" s="2"/>
    </row>
    <row r="492">
      <c r="A492" s="162" t="s">
        <v>356</v>
      </c>
      <c r="B492" s="136" t="s">
        <v>187</v>
      </c>
      <c r="C492" s="166">
        <v>2.0</v>
      </c>
      <c r="D492" s="136">
        <v>23.0</v>
      </c>
      <c r="E492" s="136" t="s">
        <v>2677</v>
      </c>
      <c r="F492" s="161" t="s">
        <v>2676</v>
      </c>
      <c r="G492" s="7" t="s">
        <v>334</v>
      </c>
      <c r="H492" s="7" t="s">
        <v>11</v>
      </c>
      <c r="I492" s="160">
        <v>1.0</v>
      </c>
      <c r="J492" s="160" t="s">
        <v>367</v>
      </c>
      <c r="K492" s="162">
        <v>491.0</v>
      </c>
      <c r="L492" s="164" t="str">
        <f t="array" ref="L492">if(or(left(A492,3)="SAT",left(A492,4)="PSAT"),indirect(A492&amp;"!"&amp;if(C492=1,"C",if(C492=2,"G",if(C492=3,"K","ColError!")))&amp; if(B492="Reading &amp; Writing",D492+4, if(B492="Math",D492+35,"RowError!"))),iferror(vlookup(E492,vstack('SLT Uniques'!$B$5:$C$53,'SLT Uniques'!$F$5:$G$86),2,FALSE),"not found"))</f>
        <v/>
      </c>
      <c r="M492" s="164" t="str">
        <f t="shared" si="1"/>
        <v>-</v>
      </c>
      <c r="N492" s="2"/>
      <c r="O492" s="2"/>
      <c r="P492" s="2"/>
      <c r="Q492" s="2"/>
      <c r="R492" s="2"/>
      <c r="S492" s="2"/>
      <c r="T492" s="2"/>
      <c r="U492" s="2"/>
      <c r="V492" s="2"/>
    </row>
    <row r="493">
      <c r="A493" s="162" t="s">
        <v>356</v>
      </c>
      <c r="B493" s="136" t="s">
        <v>187</v>
      </c>
      <c r="C493" s="166">
        <v>2.0</v>
      </c>
      <c r="D493" s="136">
        <v>24.0</v>
      </c>
      <c r="E493" s="136" t="s">
        <v>1786</v>
      </c>
      <c r="F493" s="161" t="s">
        <v>1785</v>
      </c>
      <c r="G493" s="7" t="s">
        <v>336</v>
      </c>
      <c r="H493" s="7" t="s">
        <v>44</v>
      </c>
      <c r="I493" s="160">
        <v>1.0</v>
      </c>
      <c r="J493" s="160" t="s">
        <v>373</v>
      </c>
      <c r="K493" s="162">
        <v>492.0</v>
      </c>
      <c r="L493" s="164" t="str">
        <f t="array" ref="L493">if(or(left(A493,3)="SAT",left(A493,4)="PSAT"),indirect(A493&amp;"!"&amp;if(C493=1,"C",if(C493=2,"G",if(C493=3,"K","ColError!")))&amp; if(B493="Reading &amp; Writing",D493+4, if(B493="Math",D493+35,"RowError!"))),iferror(vlookup(E493,vstack('SLT Uniques'!$B$5:$C$53,'SLT Uniques'!$F$5:$G$86),2,FALSE),"not found"))</f>
        <v/>
      </c>
      <c r="M493" s="164" t="str">
        <f t="shared" si="1"/>
        <v>-</v>
      </c>
      <c r="N493" s="2"/>
      <c r="O493" s="2"/>
      <c r="P493" s="2"/>
      <c r="Q493" s="2"/>
      <c r="R493" s="2"/>
      <c r="S493" s="2"/>
      <c r="T493" s="2"/>
      <c r="U493" s="2"/>
      <c r="V493" s="2"/>
    </row>
    <row r="494">
      <c r="A494" s="162" t="s">
        <v>356</v>
      </c>
      <c r="B494" s="136" t="s">
        <v>187</v>
      </c>
      <c r="C494" s="166">
        <v>2.0</v>
      </c>
      <c r="D494" s="136">
        <v>25.0</v>
      </c>
      <c r="E494" s="136" t="s">
        <v>1731</v>
      </c>
      <c r="F494" s="161" t="s">
        <v>1730</v>
      </c>
      <c r="G494" s="7" t="s">
        <v>336</v>
      </c>
      <c r="H494" s="7" t="s">
        <v>44</v>
      </c>
      <c r="I494" s="160">
        <v>1.0</v>
      </c>
      <c r="J494" s="160" t="s">
        <v>373</v>
      </c>
      <c r="K494" s="162">
        <v>493.0</v>
      </c>
      <c r="L494" s="164" t="str">
        <f t="array" ref="L494">if(or(left(A494,3)="SAT",left(A494,4)="PSAT"),indirect(A494&amp;"!"&amp;if(C494=1,"C",if(C494=2,"G",if(C494=3,"K","ColError!")))&amp; if(B494="Reading &amp; Writing",D494+4, if(B494="Math",D494+35,"RowError!"))),iferror(vlookup(E494,vstack('SLT Uniques'!$B$5:$C$53,'SLT Uniques'!$F$5:$G$86),2,FALSE),"not found"))</f>
        <v/>
      </c>
      <c r="M494" s="164" t="str">
        <f t="shared" si="1"/>
        <v>-</v>
      </c>
      <c r="N494" s="2"/>
      <c r="O494" s="2"/>
      <c r="P494" s="2"/>
      <c r="Q494" s="2"/>
      <c r="R494" s="2"/>
      <c r="S494" s="2"/>
      <c r="T494" s="2"/>
      <c r="U494" s="2"/>
      <c r="V494" s="2"/>
    </row>
    <row r="495">
      <c r="A495" s="162" t="s">
        <v>356</v>
      </c>
      <c r="B495" s="136" t="s">
        <v>187</v>
      </c>
      <c r="C495" s="166">
        <v>2.0</v>
      </c>
      <c r="D495" s="136">
        <v>26.0</v>
      </c>
      <c r="E495" s="136" t="s">
        <v>1806</v>
      </c>
      <c r="F495" s="161" t="s">
        <v>1805</v>
      </c>
      <c r="G495" s="7" t="s">
        <v>336</v>
      </c>
      <c r="H495" s="7" t="s">
        <v>44</v>
      </c>
      <c r="I495" s="160">
        <v>2.0</v>
      </c>
      <c r="J495" s="160" t="s">
        <v>370</v>
      </c>
      <c r="K495" s="162">
        <v>494.0</v>
      </c>
      <c r="L495" s="164" t="str">
        <f t="array" ref="L495">if(or(left(A495,3)="SAT",left(A495,4)="PSAT"),indirect(A495&amp;"!"&amp;if(C495=1,"C",if(C495=2,"G",if(C495=3,"K","ColError!")))&amp; if(B495="Reading &amp; Writing",D495+4, if(B495="Math",D495+35,"RowError!"))),iferror(vlookup(E495,vstack('SLT Uniques'!$B$5:$C$53,'SLT Uniques'!$F$5:$G$86),2,FALSE),"not found"))</f>
        <v/>
      </c>
      <c r="M495" s="164" t="str">
        <f t="shared" si="1"/>
        <v>-</v>
      </c>
      <c r="N495" s="2"/>
      <c r="O495" s="2"/>
      <c r="P495" s="2"/>
      <c r="Q495" s="2"/>
      <c r="R495" s="2"/>
      <c r="S495" s="2"/>
      <c r="T495" s="2"/>
      <c r="U495" s="2"/>
      <c r="V495" s="2"/>
    </row>
    <row r="496">
      <c r="A496" s="162" t="s">
        <v>356</v>
      </c>
      <c r="B496" s="136" t="s">
        <v>187</v>
      </c>
      <c r="C496" s="166">
        <v>2.0</v>
      </c>
      <c r="D496" s="136">
        <v>27.0</v>
      </c>
      <c r="E496" s="136" t="s">
        <v>2258</v>
      </c>
      <c r="F496" s="161" t="s">
        <v>2257</v>
      </c>
      <c r="G496" s="7" t="s">
        <v>336</v>
      </c>
      <c r="H496" s="7" t="s">
        <v>38</v>
      </c>
      <c r="I496" s="160">
        <v>1.0</v>
      </c>
      <c r="J496" s="160" t="s">
        <v>367</v>
      </c>
      <c r="K496" s="162">
        <v>495.0</v>
      </c>
      <c r="L496" s="164" t="str">
        <f t="array" ref="L496">if(or(left(A496,3)="SAT",left(A496,4)="PSAT"),indirect(A496&amp;"!"&amp;if(C496=1,"C",if(C496=2,"G",if(C496=3,"K","ColError!")))&amp; if(B496="Reading &amp; Writing",D496+4, if(B496="Math",D496+35,"RowError!"))),iferror(vlookup(E496,vstack('SLT Uniques'!$B$5:$C$53,'SLT Uniques'!$F$5:$G$86),2,FALSE),"not found"))</f>
        <v/>
      </c>
      <c r="M496" s="164" t="str">
        <f t="shared" si="1"/>
        <v>-</v>
      </c>
      <c r="N496" s="2"/>
      <c r="O496" s="2"/>
      <c r="P496" s="2"/>
      <c r="Q496" s="2"/>
      <c r="R496" s="2"/>
      <c r="S496" s="2"/>
      <c r="T496" s="2"/>
      <c r="U496" s="2"/>
      <c r="V496" s="2"/>
    </row>
    <row r="497">
      <c r="A497" s="162" t="s">
        <v>356</v>
      </c>
      <c r="B497" s="136" t="s">
        <v>187</v>
      </c>
      <c r="C497" s="166">
        <v>3.0</v>
      </c>
      <c r="D497" s="136">
        <v>1.0</v>
      </c>
      <c r="E497" s="136" t="s">
        <v>1056</v>
      </c>
      <c r="F497" s="161" t="s">
        <v>1055</v>
      </c>
      <c r="G497" s="7" t="s">
        <v>331</v>
      </c>
      <c r="H497" s="7" t="s">
        <v>47</v>
      </c>
      <c r="I497" s="160">
        <v>3.0</v>
      </c>
      <c r="J497" s="160" t="s">
        <v>367</v>
      </c>
      <c r="K497" s="162">
        <v>496.0</v>
      </c>
      <c r="L497" s="164" t="str">
        <f t="array" ref="L497">if(or(left(A497,3)="SAT",left(A497,4)="PSAT"),indirect(A497&amp;"!"&amp;if(C497=1,"C",if(C497=2,"G",if(C497=3,"K","ColError!")))&amp; if(B497="Reading &amp; Writing",D497+4, if(B497="Math",D497+35,"RowError!"))),iferror(vlookup(E497,vstack('SLT Uniques'!$B$5:$C$53,'SLT Uniques'!$F$5:$G$86),2,FALSE),"not found"))</f>
        <v/>
      </c>
      <c r="M497" s="164" t="str">
        <f t="shared" si="1"/>
        <v>-</v>
      </c>
      <c r="N497" s="2"/>
      <c r="O497" s="2"/>
      <c r="P497" s="2"/>
      <c r="Q497" s="2"/>
      <c r="R497" s="2"/>
      <c r="S497" s="2"/>
      <c r="T497" s="2"/>
      <c r="U497" s="2"/>
      <c r="V497" s="2"/>
    </row>
    <row r="498">
      <c r="A498" s="162" t="s">
        <v>356</v>
      </c>
      <c r="B498" s="136" t="s">
        <v>187</v>
      </c>
      <c r="C498" s="166">
        <v>3.0</v>
      </c>
      <c r="D498" s="136">
        <v>2.0</v>
      </c>
      <c r="E498" s="136" t="s">
        <v>1152</v>
      </c>
      <c r="F498" s="161" t="s">
        <v>1151</v>
      </c>
      <c r="G498" s="7" t="s">
        <v>331</v>
      </c>
      <c r="H498" s="7" t="s">
        <v>47</v>
      </c>
      <c r="I498" s="160">
        <v>3.0</v>
      </c>
      <c r="J498" s="160" t="s">
        <v>367</v>
      </c>
      <c r="K498" s="162">
        <v>497.0</v>
      </c>
      <c r="L498" s="164" t="str">
        <f t="array" ref="L498">if(or(left(A498,3)="SAT",left(A498,4)="PSAT"),indirect(A498&amp;"!"&amp;if(C498=1,"C",if(C498=2,"G",if(C498=3,"K","ColError!")))&amp; if(B498="Reading &amp; Writing",D498+4, if(B498="Math",D498+35,"RowError!"))),iferror(vlookup(E498,vstack('SLT Uniques'!$B$5:$C$53,'SLT Uniques'!$F$5:$G$86),2,FALSE),"not found"))</f>
        <v/>
      </c>
      <c r="M498" s="164" t="str">
        <f t="shared" si="1"/>
        <v>-</v>
      </c>
      <c r="N498" s="2"/>
      <c r="O498" s="2"/>
      <c r="P498" s="2"/>
      <c r="Q498" s="2"/>
      <c r="R498" s="2"/>
      <c r="S498" s="2"/>
      <c r="T498" s="2"/>
      <c r="U498" s="2"/>
      <c r="V498" s="2"/>
    </row>
    <row r="499">
      <c r="A499" s="162" t="s">
        <v>356</v>
      </c>
      <c r="B499" s="136" t="s">
        <v>187</v>
      </c>
      <c r="C499" s="166">
        <v>3.0</v>
      </c>
      <c r="D499" s="136">
        <v>3.0</v>
      </c>
      <c r="E499" s="136" t="s">
        <v>1116</v>
      </c>
      <c r="F499" s="161" t="s">
        <v>1115</v>
      </c>
      <c r="G499" s="7" t="s">
        <v>331</v>
      </c>
      <c r="H499" s="7" t="s">
        <v>47</v>
      </c>
      <c r="I499" s="160">
        <v>3.0</v>
      </c>
      <c r="J499" s="160" t="s">
        <v>380</v>
      </c>
      <c r="K499" s="162">
        <v>498.0</v>
      </c>
      <c r="L499" s="164" t="str">
        <f t="array" ref="L499">if(or(left(A499,3)="SAT",left(A499,4)="PSAT"),indirect(A499&amp;"!"&amp;if(C499=1,"C",if(C499=2,"G",if(C499=3,"K","ColError!")))&amp; if(B499="Reading &amp; Writing",D499+4, if(B499="Math",D499+35,"RowError!"))),iferror(vlookup(E499,vstack('SLT Uniques'!$B$5:$C$53,'SLT Uniques'!$F$5:$G$86),2,FALSE),"not found"))</f>
        <v/>
      </c>
      <c r="M499" s="164" t="str">
        <f t="shared" si="1"/>
        <v>-</v>
      </c>
      <c r="N499" s="2"/>
      <c r="O499" s="2"/>
      <c r="P499" s="2"/>
      <c r="Q499" s="2"/>
      <c r="R499" s="2"/>
      <c r="S499" s="2"/>
      <c r="T499" s="2"/>
      <c r="U499" s="2"/>
      <c r="V499" s="2"/>
    </row>
    <row r="500">
      <c r="A500" s="162" t="s">
        <v>356</v>
      </c>
      <c r="B500" s="136" t="s">
        <v>187</v>
      </c>
      <c r="C500" s="166">
        <v>3.0</v>
      </c>
      <c r="D500" s="136">
        <v>4.0</v>
      </c>
      <c r="E500" s="136" t="s">
        <v>5053</v>
      </c>
      <c r="F500" s="161" t="s">
        <v>1285</v>
      </c>
      <c r="G500" s="7" t="s">
        <v>331</v>
      </c>
      <c r="H500" s="7" t="s">
        <v>47</v>
      </c>
      <c r="I500" s="160">
        <v>3.0</v>
      </c>
      <c r="J500" s="160" t="s">
        <v>380</v>
      </c>
      <c r="K500" s="162">
        <v>499.0</v>
      </c>
      <c r="L500" s="164" t="str">
        <f t="array" ref="L500">if(or(left(A500,3)="SAT",left(A500,4)="PSAT"),indirect(A500&amp;"!"&amp;if(C500=1,"C",if(C500=2,"G",if(C500=3,"K","ColError!")))&amp; if(B500="Reading &amp; Writing",D500+4, if(B500="Math",D500+35,"RowError!"))),iferror(vlookup(E500,vstack('SLT Uniques'!$B$5:$C$53,'SLT Uniques'!$F$5:$G$86),2,FALSE),"not found"))</f>
        <v/>
      </c>
      <c r="M500" s="164" t="str">
        <f t="shared" si="1"/>
        <v>-</v>
      </c>
      <c r="N500" s="2"/>
      <c r="O500" s="2"/>
      <c r="P500" s="2"/>
      <c r="Q500" s="2"/>
      <c r="R500" s="2"/>
      <c r="S500" s="2"/>
      <c r="T500" s="2"/>
      <c r="U500" s="2"/>
      <c r="V500" s="2"/>
    </row>
    <row r="501">
      <c r="A501" s="162" t="s">
        <v>356</v>
      </c>
      <c r="B501" s="136" t="s">
        <v>187</v>
      </c>
      <c r="C501" s="166">
        <v>3.0</v>
      </c>
      <c r="D501" s="136">
        <v>5.0</v>
      </c>
      <c r="E501" s="136" t="s">
        <v>1215</v>
      </c>
      <c r="F501" s="161" t="s">
        <v>1214</v>
      </c>
      <c r="G501" s="7" t="s">
        <v>331</v>
      </c>
      <c r="H501" s="7" t="s">
        <v>332</v>
      </c>
      <c r="I501" s="160">
        <v>3.0</v>
      </c>
      <c r="J501" s="160" t="s">
        <v>373</v>
      </c>
      <c r="K501" s="162">
        <v>500.0</v>
      </c>
      <c r="L501" s="164" t="str">
        <f t="array" ref="L501">if(or(left(A501,3)="SAT",left(A501,4)="PSAT"),indirect(A501&amp;"!"&amp;if(C501=1,"C",if(C501=2,"G",if(C501=3,"K","ColError!")))&amp; if(B501="Reading &amp; Writing",D501+4, if(B501="Math",D501+35,"RowError!"))),iferror(vlookup(E501,vstack('SLT Uniques'!$B$5:$C$53,'SLT Uniques'!$F$5:$G$86),2,FALSE),"not found"))</f>
        <v/>
      </c>
      <c r="M501" s="164" t="str">
        <f t="shared" si="1"/>
        <v>-</v>
      </c>
      <c r="N501" s="2"/>
      <c r="O501" s="2"/>
      <c r="P501" s="2"/>
      <c r="Q501" s="2"/>
      <c r="R501" s="2"/>
      <c r="S501" s="2"/>
      <c r="T501" s="2"/>
      <c r="U501" s="2"/>
      <c r="V501" s="2"/>
    </row>
    <row r="502">
      <c r="A502" s="162" t="s">
        <v>356</v>
      </c>
      <c r="B502" s="176" t="s">
        <v>187</v>
      </c>
      <c r="C502" s="166">
        <v>3.0</v>
      </c>
      <c r="D502" s="136">
        <v>6.0</v>
      </c>
      <c r="E502" s="136" t="s">
        <v>1002</v>
      </c>
      <c r="F502" s="161" t="s">
        <v>1001</v>
      </c>
      <c r="G502" s="7" t="s">
        <v>331</v>
      </c>
      <c r="H502" s="7" t="s">
        <v>332</v>
      </c>
      <c r="I502" s="160">
        <v>3.0</v>
      </c>
      <c r="J502" s="160" t="s">
        <v>370</v>
      </c>
      <c r="K502" s="162">
        <v>501.0</v>
      </c>
      <c r="L502" s="164" t="str">
        <f t="array" ref="L502">if(or(left(A502,3)="SAT",left(A502,4)="PSAT"),indirect(A502&amp;"!"&amp;if(C502=1,"C",if(C502=2,"G",if(C502=3,"K","ColError!")))&amp; if(B502="Reading &amp; Writing",D502+4, if(B502="Math",D502+35,"RowError!"))),iferror(vlookup(E502,vstack('SLT Uniques'!$B$5:$C$53,'SLT Uniques'!$F$5:$G$86),2,FALSE),"not found"))</f>
        <v/>
      </c>
      <c r="M502" s="164" t="str">
        <f t="shared" si="1"/>
        <v>-</v>
      </c>
      <c r="N502" s="2"/>
      <c r="O502" s="2"/>
      <c r="P502" s="2"/>
      <c r="Q502" s="2"/>
      <c r="R502" s="2"/>
      <c r="S502" s="2"/>
      <c r="T502" s="2"/>
      <c r="U502" s="2"/>
      <c r="V502" s="2"/>
    </row>
    <row r="503">
      <c r="A503" s="162" t="s">
        <v>356</v>
      </c>
      <c r="B503" s="176" t="s">
        <v>187</v>
      </c>
      <c r="C503" s="166">
        <v>3.0</v>
      </c>
      <c r="D503" s="136">
        <v>7.0</v>
      </c>
      <c r="E503" s="136" t="s">
        <v>1154</v>
      </c>
      <c r="F503" s="161" t="s">
        <v>1153</v>
      </c>
      <c r="G503" s="7" t="s">
        <v>331</v>
      </c>
      <c r="H503" s="7" t="s">
        <v>332</v>
      </c>
      <c r="I503" s="160">
        <v>2.0</v>
      </c>
      <c r="J503" s="160" t="s">
        <v>370</v>
      </c>
      <c r="K503" s="162">
        <v>502.0</v>
      </c>
      <c r="L503" s="164" t="str">
        <f t="array" ref="L503">if(or(left(A503,3)="SAT",left(A503,4)="PSAT"),indirect(A503&amp;"!"&amp;if(C503=1,"C",if(C503=2,"G",if(C503=3,"K","ColError!")))&amp; if(B503="Reading &amp; Writing",D503+4, if(B503="Math",D503+35,"RowError!"))),iferror(vlookup(E503,vstack('SLT Uniques'!$B$5:$C$53,'SLT Uniques'!$F$5:$G$86),2,FALSE),"not found"))</f>
        <v/>
      </c>
      <c r="M503" s="164" t="str">
        <f t="shared" si="1"/>
        <v>-</v>
      </c>
      <c r="N503" s="2"/>
      <c r="O503" s="2"/>
      <c r="P503" s="2"/>
      <c r="Q503" s="2"/>
      <c r="R503" s="2"/>
      <c r="S503" s="2"/>
      <c r="T503" s="2"/>
      <c r="U503" s="2"/>
      <c r="V503" s="2"/>
    </row>
    <row r="504">
      <c r="A504" s="162" t="s">
        <v>356</v>
      </c>
      <c r="B504" s="176" t="s">
        <v>187</v>
      </c>
      <c r="C504" s="166">
        <v>3.0</v>
      </c>
      <c r="D504" s="136">
        <v>8.0</v>
      </c>
      <c r="E504" s="136" t="s">
        <v>1104</v>
      </c>
      <c r="F504" s="161" t="s">
        <v>1103</v>
      </c>
      <c r="G504" s="7" t="s">
        <v>331</v>
      </c>
      <c r="H504" s="7" t="s">
        <v>332</v>
      </c>
      <c r="I504" s="160">
        <v>3.0</v>
      </c>
      <c r="J504" s="160" t="s">
        <v>380</v>
      </c>
      <c r="K504" s="162">
        <v>503.0</v>
      </c>
      <c r="L504" s="164" t="str">
        <f t="array" ref="L504">if(or(left(A504,3)="SAT",left(A504,4)="PSAT"),indirect(A504&amp;"!"&amp;if(C504=1,"C",if(C504=2,"G",if(C504=3,"K","ColError!")))&amp; if(B504="Reading &amp; Writing",D504+4, if(B504="Math",D504+35,"RowError!"))),iferror(vlookup(E504,vstack('SLT Uniques'!$B$5:$C$53,'SLT Uniques'!$F$5:$G$86),2,FALSE),"not found"))</f>
        <v/>
      </c>
      <c r="M504" s="164" t="str">
        <f t="shared" si="1"/>
        <v>-</v>
      </c>
      <c r="N504" s="2"/>
      <c r="O504" s="2"/>
      <c r="P504" s="2"/>
      <c r="Q504" s="2"/>
      <c r="R504" s="2"/>
      <c r="S504" s="2"/>
      <c r="T504" s="2"/>
      <c r="U504" s="2"/>
      <c r="V504" s="2"/>
    </row>
    <row r="505">
      <c r="A505" s="162" t="s">
        <v>356</v>
      </c>
      <c r="B505" s="176" t="s">
        <v>187</v>
      </c>
      <c r="C505" s="166">
        <v>3.0</v>
      </c>
      <c r="D505" s="136">
        <v>9.0</v>
      </c>
      <c r="E505" s="136" t="s">
        <v>1240</v>
      </c>
      <c r="F505" s="161" t="s">
        <v>1239</v>
      </c>
      <c r="G505" s="7" t="s">
        <v>331</v>
      </c>
      <c r="H505" s="7" t="s">
        <v>8</v>
      </c>
      <c r="I505" s="160">
        <v>3.0</v>
      </c>
      <c r="J505" s="160" t="s">
        <v>367</v>
      </c>
      <c r="K505" s="162">
        <v>504.0</v>
      </c>
      <c r="L505" s="164" t="str">
        <f t="array" ref="L505">if(or(left(A505,3)="SAT",left(A505,4)="PSAT"),indirect(A505&amp;"!"&amp;if(C505=1,"C",if(C505=2,"G",if(C505=3,"K","ColError!")))&amp; if(B505="Reading &amp; Writing",D505+4, if(B505="Math",D505+35,"RowError!"))),iferror(vlookup(E505,vstack('SLT Uniques'!$B$5:$C$53,'SLT Uniques'!$F$5:$G$86),2,FALSE),"not found"))</f>
        <v/>
      </c>
      <c r="M505" s="164" t="str">
        <f t="shared" si="1"/>
        <v>-</v>
      </c>
      <c r="N505" s="2"/>
      <c r="O505" s="2"/>
      <c r="P505" s="2"/>
      <c r="Q505" s="2"/>
      <c r="R505" s="2"/>
      <c r="S505" s="2"/>
      <c r="T505" s="2"/>
      <c r="U505" s="2"/>
      <c r="V505" s="2"/>
    </row>
    <row r="506">
      <c r="A506" s="162" t="s">
        <v>356</v>
      </c>
      <c r="B506" s="136" t="s">
        <v>187</v>
      </c>
      <c r="C506" s="166">
        <v>3.0</v>
      </c>
      <c r="D506" s="136">
        <v>10.0</v>
      </c>
      <c r="E506" s="136" t="s">
        <v>811</v>
      </c>
      <c r="F506" s="161" t="s">
        <v>810</v>
      </c>
      <c r="G506" s="7" t="s">
        <v>329</v>
      </c>
      <c r="H506" s="7" t="s">
        <v>7</v>
      </c>
      <c r="I506" s="160">
        <v>3.0</v>
      </c>
      <c r="J506" s="160" t="s">
        <v>380</v>
      </c>
      <c r="K506" s="162">
        <v>505.0</v>
      </c>
      <c r="L506" s="164" t="str">
        <f t="array" ref="L506">if(or(left(A506,3)="SAT",left(A506,4)="PSAT"),indirect(A506&amp;"!"&amp;if(C506=1,"C",if(C506=2,"G",if(C506=3,"K","ColError!")))&amp; if(B506="Reading &amp; Writing",D506+4, if(B506="Math",D506+35,"RowError!"))),iferror(vlookup(E506,vstack('SLT Uniques'!$B$5:$C$53,'SLT Uniques'!$F$5:$G$86),2,FALSE),"not found"))</f>
        <v/>
      </c>
      <c r="M506" s="164" t="str">
        <f t="shared" si="1"/>
        <v>-</v>
      </c>
      <c r="N506" s="2"/>
      <c r="O506" s="2"/>
      <c r="P506" s="2"/>
      <c r="Q506" s="2"/>
      <c r="R506" s="2"/>
      <c r="S506" s="2"/>
      <c r="T506" s="2"/>
      <c r="U506" s="2"/>
      <c r="V506" s="2"/>
    </row>
    <row r="507">
      <c r="A507" s="162" t="s">
        <v>356</v>
      </c>
      <c r="B507" s="136" t="s">
        <v>187</v>
      </c>
      <c r="C507" s="166">
        <v>3.0</v>
      </c>
      <c r="D507" s="136">
        <v>11.0</v>
      </c>
      <c r="E507" s="136" t="s">
        <v>414</v>
      </c>
      <c r="F507" s="161" t="s">
        <v>413</v>
      </c>
      <c r="G507" s="7" t="s">
        <v>329</v>
      </c>
      <c r="H507" s="7" t="s">
        <v>7</v>
      </c>
      <c r="I507" s="160">
        <v>3.0</v>
      </c>
      <c r="J507" s="160" t="s">
        <v>380</v>
      </c>
      <c r="K507" s="162">
        <v>506.0</v>
      </c>
      <c r="L507" s="164" t="str">
        <f t="array" ref="L507">if(or(left(A507,3)="SAT",left(A507,4)="PSAT"),indirect(A507&amp;"!"&amp;if(C507=1,"C",if(C507=2,"G",if(C507=3,"K","ColError!")))&amp; if(B507="Reading &amp; Writing",D507+4, if(B507="Math",D507+35,"RowError!"))),iferror(vlookup(E507,vstack('SLT Uniques'!$B$5:$C$53,'SLT Uniques'!$F$5:$G$86),2,FALSE),"not found"))</f>
        <v/>
      </c>
      <c r="M507" s="164" t="str">
        <f t="shared" si="1"/>
        <v>-</v>
      </c>
      <c r="N507" s="2"/>
      <c r="O507" s="2"/>
      <c r="P507" s="2"/>
      <c r="Q507" s="2"/>
      <c r="R507" s="2"/>
      <c r="S507" s="2"/>
      <c r="T507" s="2"/>
      <c r="U507" s="2"/>
      <c r="V507" s="2"/>
    </row>
    <row r="508">
      <c r="A508" s="162" t="s">
        <v>356</v>
      </c>
      <c r="B508" s="136" t="s">
        <v>187</v>
      </c>
      <c r="C508" s="166">
        <v>3.0</v>
      </c>
      <c r="D508" s="136">
        <v>12.0</v>
      </c>
      <c r="E508" s="136" t="s">
        <v>442</v>
      </c>
      <c r="F508" s="161" t="s">
        <v>441</v>
      </c>
      <c r="G508" s="7" t="s">
        <v>329</v>
      </c>
      <c r="H508" s="7" t="s">
        <v>7</v>
      </c>
      <c r="I508" s="160">
        <v>3.0</v>
      </c>
      <c r="J508" s="160" t="s">
        <v>373</v>
      </c>
      <c r="K508" s="162">
        <v>507.0</v>
      </c>
      <c r="L508" s="164" t="str">
        <f t="array" ref="L508">if(or(left(A508,3)="SAT",left(A508,4)="PSAT"),indirect(A508&amp;"!"&amp;if(C508=1,"C",if(C508=2,"G",if(C508=3,"K","ColError!")))&amp; if(B508="Reading &amp; Writing",D508+4, if(B508="Math",D508+35,"RowError!"))),iferror(vlookup(E508,vstack('SLT Uniques'!$B$5:$C$53,'SLT Uniques'!$F$5:$G$86),2,FALSE),"not found"))</f>
        <v/>
      </c>
      <c r="M508" s="164" t="str">
        <f t="shared" si="1"/>
        <v>-</v>
      </c>
      <c r="N508" s="2"/>
      <c r="O508" s="2"/>
      <c r="P508" s="2"/>
      <c r="Q508" s="2"/>
      <c r="R508" s="2"/>
      <c r="S508" s="2"/>
      <c r="T508" s="2"/>
      <c r="U508" s="2"/>
      <c r="V508" s="2"/>
    </row>
    <row r="509">
      <c r="A509" s="162" t="s">
        <v>356</v>
      </c>
      <c r="B509" s="136" t="s">
        <v>187</v>
      </c>
      <c r="C509" s="166">
        <v>3.0</v>
      </c>
      <c r="D509" s="136">
        <v>13.0</v>
      </c>
      <c r="E509" s="136" t="s">
        <v>913</v>
      </c>
      <c r="F509" s="161" t="s">
        <v>912</v>
      </c>
      <c r="G509" s="7" t="s">
        <v>329</v>
      </c>
      <c r="H509" s="7" t="s">
        <v>7</v>
      </c>
      <c r="I509" s="160">
        <v>3.0</v>
      </c>
      <c r="J509" s="160" t="s">
        <v>380</v>
      </c>
      <c r="K509" s="162">
        <v>508.0</v>
      </c>
      <c r="L509" s="164" t="str">
        <f t="array" ref="L509">if(or(left(A509,3)="SAT",left(A509,4)="PSAT"),indirect(A509&amp;"!"&amp;if(C509=1,"C",if(C509=2,"G",if(C509=3,"K","ColError!")))&amp; if(B509="Reading &amp; Writing",D509+4, if(B509="Math",D509+35,"RowError!"))),iferror(vlookup(E509,vstack('SLT Uniques'!$B$5:$C$53,'SLT Uniques'!$F$5:$G$86),2,FALSE),"not found"))</f>
        <v/>
      </c>
      <c r="M509" s="164" t="str">
        <f t="shared" si="1"/>
        <v>-</v>
      </c>
      <c r="N509" s="2"/>
      <c r="O509" s="2"/>
      <c r="P509" s="2"/>
      <c r="Q509" s="2"/>
      <c r="R509" s="2"/>
      <c r="S509" s="2"/>
      <c r="T509" s="2"/>
      <c r="U509" s="2"/>
      <c r="V509" s="2"/>
    </row>
    <row r="510">
      <c r="A510" s="162" t="s">
        <v>356</v>
      </c>
      <c r="B510" s="136" t="s">
        <v>187</v>
      </c>
      <c r="C510" s="166">
        <v>3.0</v>
      </c>
      <c r="D510" s="136">
        <v>14.0</v>
      </c>
      <c r="E510" s="136" t="s">
        <v>398</v>
      </c>
      <c r="F510" s="161" t="s">
        <v>397</v>
      </c>
      <c r="G510" s="7" t="s">
        <v>329</v>
      </c>
      <c r="H510" s="7" t="s">
        <v>7</v>
      </c>
      <c r="I510" s="160">
        <v>3.0</v>
      </c>
      <c r="J510" s="160" t="s">
        <v>367</v>
      </c>
      <c r="K510" s="162">
        <v>509.0</v>
      </c>
      <c r="L510" s="164" t="str">
        <f t="array" ref="L510">if(or(left(A510,3)="SAT",left(A510,4)="PSAT"),indirect(A510&amp;"!"&amp;if(C510=1,"C",if(C510=2,"G",if(C510=3,"K","ColError!")))&amp; if(B510="Reading &amp; Writing",D510+4, if(B510="Math",D510+35,"RowError!"))),iferror(vlookup(E510,vstack('SLT Uniques'!$B$5:$C$53,'SLT Uniques'!$F$5:$G$86),2,FALSE),"not found"))</f>
        <v/>
      </c>
      <c r="M510" s="164" t="str">
        <f t="shared" si="1"/>
        <v>-</v>
      </c>
      <c r="N510" s="2"/>
      <c r="O510" s="2"/>
      <c r="P510" s="2"/>
      <c r="Q510" s="2"/>
      <c r="R510" s="2"/>
      <c r="S510" s="2"/>
      <c r="T510" s="2"/>
      <c r="U510" s="2"/>
      <c r="V510" s="2"/>
    </row>
    <row r="511">
      <c r="A511" s="162" t="s">
        <v>356</v>
      </c>
      <c r="B511" s="136" t="s">
        <v>187</v>
      </c>
      <c r="C511" s="166">
        <v>3.0</v>
      </c>
      <c r="D511" s="136">
        <v>15.0</v>
      </c>
      <c r="E511" s="136" t="s">
        <v>494</v>
      </c>
      <c r="F511" s="161" t="s">
        <v>493</v>
      </c>
      <c r="G511" s="7" t="s">
        <v>329</v>
      </c>
      <c r="H511" s="7" t="s">
        <v>14</v>
      </c>
      <c r="I511" s="160">
        <v>3.0</v>
      </c>
      <c r="J511" s="160" t="s">
        <v>373</v>
      </c>
      <c r="K511" s="162">
        <v>510.0</v>
      </c>
      <c r="L511" s="164" t="str">
        <f t="array" ref="L511">if(or(left(A511,3)="SAT",left(A511,4)="PSAT"),indirect(A511&amp;"!"&amp;if(C511=1,"C",if(C511=2,"G",if(C511=3,"K","ColError!")))&amp; if(B511="Reading &amp; Writing",D511+4, if(B511="Math",D511+35,"RowError!"))),iferror(vlookup(E511,vstack('SLT Uniques'!$B$5:$C$53,'SLT Uniques'!$F$5:$G$86),2,FALSE),"not found"))</f>
        <v/>
      </c>
      <c r="M511" s="164" t="str">
        <f t="shared" si="1"/>
        <v>-</v>
      </c>
      <c r="N511" s="2"/>
      <c r="O511" s="2"/>
      <c r="P511" s="2"/>
      <c r="Q511" s="2"/>
      <c r="R511" s="2"/>
      <c r="S511" s="2"/>
      <c r="T511" s="2"/>
      <c r="U511" s="2"/>
      <c r="V511" s="2"/>
    </row>
    <row r="512">
      <c r="A512" s="162" t="s">
        <v>356</v>
      </c>
      <c r="B512" s="136" t="s">
        <v>187</v>
      </c>
      <c r="C512" s="166">
        <v>3.0</v>
      </c>
      <c r="D512" s="136">
        <v>16.0</v>
      </c>
      <c r="E512" s="136" t="s">
        <v>856</v>
      </c>
      <c r="F512" s="161" t="s">
        <v>855</v>
      </c>
      <c r="G512" s="7" t="s">
        <v>329</v>
      </c>
      <c r="H512" s="7" t="s">
        <v>14</v>
      </c>
      <c r="I512" s="160">
        <v>3.0</v>
      </c>
      <c r="J512" s="160" t="s">
        <v>370</v>
      </c>
      <c r="K512" s="162">
        <v>511.0</v>
      </c>
      <c r="L512" s="164" t="str">
        <f t="array" ref="L512">if(or(left(A512,3)="SAT",left(A512,4)="PSAT"),indirect(A512&amp;"!"&amp;if(C512=1,"C",if(C512=2,"G",if(C512=3,"K","ColError!")))&amp; if(B512="Reading &amp; Writing",D512+4, if(B512="Math",D512+35,"RowError!"))),iferror(vlookup(E512,vstack('SLT Uniques'!$B$5:$C$53,'SLT Uniques'!$F$5:$G$86),2,FALSE),"not found"))</f>
        <v/>
      </c>
      <c r="M512" s="164" t="str">
        <f t="shared" si="1"/>
        <v>-</v>
      </c>
      <c r="N512" s="2"/>
      <c r="O512" s="2"/>
      <c r="P512" s="2"/>
      <c r="Q512" s="2"/>
      <c r="R512" s="2"/>
      <c r="S512" s="2"/>
      <c r="T512" s="2"/>
      <c r="U512" s="2"/>
      <c r="V512" s="2"/>
    </row>
    <row r="513">
      <c r="A513" s="162" t="s">
        <v>356</v>
      </c>
      <c r="B513" s="136" t="s">
        <v>187</v>
      </c>
      <c r="C513" s="166">
        <v>3.0</v>
      </c>
      <c r="D513" s="136">
        <v>17.0</v>
      </c>
      <c r="E513" s="136" t="s">
        <v>2740</v>
      </c>
      <c r="F513" s="161" t="s">
        <v>2739</v>
      </c>
      <c r="G513" s="7" t="s">
        <v>334</v>
      </c>
      <c r="H513" s="7" t="s">
        <v>4</v>
      </c>
      <c r="I513" s="160">
        <v>2.0</v>
      </c>
      <c r="J513" s="160" t="s">
        <v>373</v>
      </c>
      <c r="K513" s="162">
        <v>512.0</v>
      </c>
      <c r="L513" s="164" t="str">
        <f t="array" ref="L513">if(or(left(A513,3)="SAT",left(A513,4)="PSAT"),indirect(A513&amp;"!"&amp;if(C513=1,"C",if(C513=2,"G",if(C513=3,"K","ColError!")))&amp; if(B513="Reading &amp; Writing",D513+4, if(B513="Math",D513+35,"RowError!"))),iferror(vlookup(E513,vstack('SLT Uniques'!$B$5:$C$53,'SLT Uniques'!$F$5:$G$86),2,FALSE),"not found"))</f>
        <v/>
      </c>
      <c r="M513" s="164" t="str">
        <f t="shared" si="1"/>
        <v>-</v>
      </c>
      <c r="N513" s="2"/>
      <c r="O513" s="2"/>
      <c r="P513" s="2"/>
      <c r="Q513" s="2"/>
      <c r="R513" s="2"/>
      <c r="S513" s="2"/>
      <c r="T513" s="2"/>
      <c r="U513" s="2"/>
      <c r="V513" s="2"/>
    </row>
    <row r="514">
      <c r="A514" s="162" t="s">
        <v>356</v>
      </c>
      <c r="B514" s="136" t="s">
        <v>187</v>
      </c>
      <c r="C514" s="166">
        <v>3.0</v>
      </c>
      <c r="D514" s="136">
        <v>18.0</v>
      </c>
      <c r="E514" s="136" t="s">
        <v>5054</v>
      </c>
      <c r="F514" s="161" t="s">
        <v>2419</v>
      </c>
      <c r="G514" s="7" t="s">
        <v>334</v>
      </c>
      <c r="H514" s="7" t="s">
        <v>11</v>
      </c>
      <c r="I514" s="160">
        <v>2.0</v>
      </c>
      <c r="J514" s="160" t="s">
        <v>373</v>
      </c>
      <c r="K514" s="162">
        <v>513.0</v>
      </c>
      <c r="L514" s="164" t="str">
        <f t="array" ref="L514">if(or(left(A514,3)="SAT",left(A514,4)="PSAT"),indirect(A514&amp;"!"&amp;if(C514=1,"C",if(C514=2,"G",if(C514=3,"K","ColError!")))&amp; if(B514="Reading &amp; Writing",D514+4, if(B514="Math",D514+35,"RowError!"))),iferror(vlookup(E514,vstack('SLT Uniques'!$B$5:$C$53,'SLT Uniques'!$F$5:$G$86),2,FALSE),"not found"))</f>
        <v/>
      </c>
      <c r="M514" s="164" t="str">
        <f t="shared" si="1"/>
        <v>-</v>
      </c>
      <c r="N514" s="2"/>
      <c r="O514" s="2"/>
      <c r="P514" s="2"/>
      <c r="Q514" s="2"/>
      <c r="R514" s="2"/>
      <c r="S514" s="2"/>
      <c r="T514" s="2"/>
      <c r="U514" s="2"/>
      <c r="V514" s="2"/>
    </row>
    <row r="515">
      <c r="A515" s="162" t="s">
        <v>356</v>
      </c>
      <c r="B515" s="136" t="s">
        <v>187</v>
      </c>
      <c r="C515" s="166">
        <v>3.0</v>
      </c>
      <c r="D515" s="136">
        <v>19.0</v>
      </c>
      <c r="E515" s="136" t="s">
        <v>2469</v>
      </c>
      <c r="F515" s="161" t="s">
        <v>2468</v>
      </c>
      <c r="G515" s="7" t="s">
        <v>334</v>
      </c>
      <c r="H515" s="7" t="s">
        <v>4</v>
      </c>
      <c r="I515" s="160">
        <v>3.0</v>
      </c>
      <c r="J515" s="160" t="s">
        <v>367</v>
      </c>
      <c r="K515" s="162">
        <v>514.0</v>
      </c>
      <c r="L515" s="164" t="str">
        <f t="array" ref="L515">if(or(left(A515,3)="SAT",left(A515,4)="PSAT"),indirect(A515&amp;"!"&amp;if(C515=1,"C",if(C515=2,"G",if(C515=3,"K","ColError!")))&amp; if(B515="Reading &amp; Writing",D515+4, if(B515="Math",D515+35,"RowError!"))),iferror(vlookup(E515,vstack('SLT Uniques'!$B$5:$C$53,'SLT Uniques'!$F$5:$G$86),2,FALSE),"not found"))</f>
        <v/>
      </c>
      <c r="M515" s="164" t="str">
        <f t="shared" si="1"/>
        <v>-</v>
      </c>
      <c r="N515" s="2"/>
      <c r="O515" s="2"/>
      <c r="P515" s="2"/>
      <c r="Q515" s="2"/>
      <c r="R515" s="2"/>
      <c r="S515" s="2"/>
      <c r="T515" s="2"/>
      <c r="U515" s="2"/>
      <c r="V515" s="2"/>
    </row>
    <row r="516">
      <c r="A516" s="162" t="s">
        <v>356</v>
      </c>
      <c r="B516" s="136" t="s">
        <v>187</v>
      </c>
      <c r="C516" s="166">
        <v>3.0</v>
      </c>
      <c r="D516" s="136">
        <v>20.0</v>
      </c>
      <c r="E516" s="136" t="s">
        <v>2736</v>
      </c>
      <c r="F516" s="161" t="s">
        <v>2735</v>
      </c>
      <c r="G516" s="7" t="s">
        <v>334</v>
      </c>
      <c r="H516" s="7" t="s">
        <v>11</v>
      </c>
      <c r="I516" s="160">
        <v>3.0</v>
      </c>
      <c r="J516" s="160" t="s">
        <v>370</v>
      </c>
      <c r="K516" s="162">
        <v>515.0</v>
      </c>
      <c r="L516" s="164" t="str">
        <f t="array" ref="L516">if(or(left(A516,3)="SAT",left(A516,4)="PSAT"),indirect(A516&amp;"!"&amp;if(C516=1,"C",if(C516=2,"G",if(C516=3,"K","ColError!")))&amp; if(B516="Reading &amp; Writing",D516+4, if(B516="Math",D516+35,"RowError!"))),iferror(vlookup(E516,vstack('SLT Uniques'!$B$5:$C$53,'SLT Uniques'!$F$5:$G$86),2,FALSE),"not found"))</f>
        <v/>
      </c>
      <c r="M516" s="164" t="str">
        <f t="shared" si="1"/>
        <v>-</v>
      </c>
      <c r="N516" s="2"/>
      <c r="O516" s="2"/>
      <c r="P516" s="2"/>
      <c r="Q516" s="2"/>
      <c r="R516" s="2"/>
      <c r="S516" s="2"/>
      <c r="T516" s="2"/>
      <c r="U516" s="2"/>
      <c r="V516" s="2"/>
    </row>
    <row r="517">
      <c r="A517" s="162" t="s">
        <v>356</v>
      </c>
      <c r="B517" s="136" t="s">
        <v>187</v>
      </c>
      <c r="C517" s="166">
        <v>3.0</v>
      </c>
      <c r="D517" s="136">
        <v>21.0</v>
      </c>
      <c r="E517" s="136" t="s">
        <v>2669</v>
      </c>
      <c r="F517" s="161" t="s">
        <v>2668</v>
      </c>
      <c r="G517" s="7" t="s">
        <v>334</v>
      </c>
      <c r="H517" s="7" t="s">
        <v>4</v>
      </c>
      <c r="I517" s="160">
        <v>3.0</v>
      </c>
      <c r="J517" s="160" t="s">
        <v>370</v>
      </c>
      <c r="K517" s="162">
        <v>516.0</v>
      </c>
      <c r="L517" s="164" t="str">
        <f t="array" ref="L517">if(or(left(A517,3)="SAT",left(A517,4)="PSAT"),indirect(A517&amp;"!"&amp;if(C517=1,"C",if(C517=2,"G",if(C517=3,"K","ColError!")))&amp; if(B517="Reading &amp; Writing",D517+4, if(B517="Math",D517+35,"RowError!"))),iferror(vlookup(E517,vstack('SLT Uniques'!$B$5:$C$53,'SLT Uniques'!$F$5:$G$86),2,FALSE),"not found"))</f>
        <v/>
      </c>
      <c r="M517" s="164" t="str">
        <f t="shared" si="1"/>
        <v>-</v>
      </c>
      <c r="N517" s="2"/>
      <c r="O517" s="2"/>
      <c r="P517" s="2"/>
      <c r="Q517" s="2"/>
      <c r="R517" s="2"/>
      <c r="S517" s="2"/>
      <c r="T517" s="2"/>
      <c r="U517" s="2"/>
      <c r="V517" s="2"/>
    </row>
    <row r="518">
      <c r="A518" s="162" t="s">
        <v>356</v>
      </c>
      <c r="B518" s="136" t="s">
        <v>187</v>
      </c>
      <c r="C518" s="166">
        <v>3.0</v>
      </c>
      <c r="D518" s="136">
        <v>22.0</v>
      </c>
      <c r="E518" s="136" t="s">
        <v>2744</v>
      </c>
      <c r="F518" s="161" t="s">
        <v>2743</v>
      </c>
      <c r="G518" s="7" t="s">
        <v>334</v>
      </c>
      <c r="H518" s="7" t="s">
        <v>4</v>
      </c>
      <c r="I518" s="160">
        <v>3.0</v>
      </c>
      <c r="J518" s="160" t="s">
        <v>380</v>
      </c>
      <c r="K518" s="162">
        <v>517.0</v>
      </c>
      <c r="L518" s="164" t="str">
        <f t="array" ref="L518">if(or(left(A518,3)="SAT",left(A518,4)="PSAT"),indirect(A518&amp;"!"&amp;if(C518=1,"C",if(C518=2,"G",if(C518=3,"K","ColError!")))&amp; if(B518="Reading &amp; Writing",D518+4, if(B518="Math",D518+35,"RowError!"))),iferror(vlookup(E518,vstack('SLT Uniques'!$B$5:$C$53,'SLT Uniques'!$F$5:$G$86),2,FALSE),"not found"))</f>
        <v/>
      </c>
      <c r="M518" s="164" t="str">
        <f t="shared" si="1"/>
        <v>-</v>
      </c>
      <c r="N518" s="2"/>
      <c r="O518" s="2"/>
      <c r="P518" s="2"/>
      <c r="Q518" s="2"/>
      <c r="R518" s="2"/>
      <c r="S518" s="2"/>
      <c r="T518" s="2"/>
      <c r="U518" s="2"/>
      <c r="V518" s="2"/>
    </row>
    <row r="519">
      <c r="A519" s="162" t="s">
        <v>356</v>
      </c>
      <c r="B519" s="136" t="s">
        <v>187</v>
      </c>
      <c r="C519" s="166">
        <v>3.0</v>
      </c>
      <c r="D519" s="136">
        <v>23.0</v>
      </c>
      <c r="E519" s="136" t="s">
        <v>2588</v>
      </c>
      <c r="F519" s="161" t="s">
        <v>2587</v>
      </c>
      <c r="G519" s="7" t="s">
        <v>334</v>
      </c>
      <c r="H519" s="7" t="s">
        <v>4</v>
      </c>
      <c r="I519" s="160">
        <v>3.0</v>
      </c>
      <c r="J519" s="160" t="s">
        <v>367</v>
      </c>
      <c r="K519" s="162">
        <v>518.0</v>
      </c>
      <c r="L519" s="164" t="str">
        <f t="array" ref="L519">if(or(left(A519,3)="SAT",left(A519,4)="PSAT"),indirect(A519&amp;"!"&amp;if(C519=1,"C",if(C519=2,"G",if(C519=3,"K","ColError!")))&amp; if(B519="Reading &amp; Writing",D519+4, if(B519="Math",D519+35,"RowError!"))),iferror(vlookup(E519,vstack('SLT Uniques'!$B$5:$C$53,'SLT Uniques'!$F$5:$G$86),2,FALSE),"not found"))</f>
        <v/>
      </c>
      <c r="M519" s="164" t="str">
        <f t="shared" si="1"/>
        <v>-</v>
      </c>
      <c r="N519" s="2"/>
      <c r="O519" s="2"/>
      <c r="P519" s="2"/>
      <c r="Q519" s="2"/>
      <c r="R519" s="2"/>
      <c r="S519" s="2"/>
      <c r="T519" s="2"/>
      <c r="U519" s="2"/>
      <c r="V519" s="2"/>
    </row>
    <row r="520">
      <c r="A520" s="162" t="s">
        <v>356</v>
      </c>
      <c r="B520" s="136" t="s">
        <v>187</v>
      </c>
      <c r="C520" s="166">
        <v>3.0</v>
      </c>
      <c r="D520" s="136">
        <v>24.0</v>
      </c>
      <c r="E520" s="136" t="s">
        <v>1671</v>
      </c>
      <c r="F520" s="161" t="s">
        <v>1670</v>
      </c>
      <c r="G520" s="7" t="s">
        <v>336</v>
      </c>
      <c r="H520" s="7" t="s">
        <v>44</v>
      </c>
      <c r="I520" s="160">
        <v>2.0</v>
      </c>
      <c r="J520" s="160" t="s">
        <v>380</v>
      </c>
      <c r="K520" s="162">
        <v>519.0</v>
      </c>
      <c r="L520" s="164" t="str">
        <f t="array" ref="L520">if(or(left(A520,3)="SAT",left(A520,4)="PSAT"),indirect(A520&amp;"!"&amp;if(C520=1,"C",if(C520=2,"G",if(C520=3,"K","ColError!")))&amp; if(B520="Reading &amp; Writing",D520+4, if(B520="Math",D520+35,"RowError!"))),iferror(vlookup(E520,vstack('SLT Uniques'!$B$5:$C$53,'SLT Uniques'!$F$5:$G$86),2,FALSE),"not found"))</f>
        <v/>
      </c>
      <c r="M520" s="164" t="str">
        <f t="shared" si="1"/>
        <v>-</v>
      </c>
      <c r="N520" s="2"/>
      <c r="O520" s="2"/>
      <c r="P520" s="2"/>
      <c r="Q520" s="2"/>
      <c r="R520" s="2"/>
      <c r="S520" s="2"/>
      <c r="T520" s="2"/>
      <c r="U520" s="2"/>
      <c r="V520" s="2"/>
    </row>
    <row r="521">
      <c r="A521" s="162" t="s">
        <v>356</v>
      </c>
      <c r="B521" s="136" t="s">
        <v>187</v>
      </c>
      <c r="C521" s="166">
        <v>3.0</v>
      </c>
      <c r="D521" s="136">
        <v>25.0</v>
      </c>
      <c r="E521" s="136" t="s">
        <v>1637</v>
      </c>
      <c r="F521" s="161" t="s">
        <v>1636</v>
      </c>
      <c r="G521" s="7" t="s">
        <v>336</v>
      </c>
      <c r="H521" s="7" t="s">
        <v>44</v>
      </c>
      <c r="I521" s="160">
        <v>3.0</v>
      </c>
      <c r="J521" s="160" t="s">
        <v>373</v>
      </c>
      <c r="K521" s="162">
        <v>520.0</v>
      </c>
      <c r="L521" s="164" t="str">
        <f t="array" ref="L521">if(or(left(A521,3)="SAT",left(A521,4)="PSAT"),indirect(A521&amp;"!"&amp;if(C521=1,"C",if(C521=2,"G",if(C521=3,"K","ColError!")))&amp; if(B521="Reading &amp; Writing",D521+4, if(B521="Math",D521+35,"RowError!"))),iferror(vlookup(E521,vstack('SLT Uniques'!$B$5:$C$53,'SLT Uniques'!$F$5:$G$86),2,FALSE),"not found"))</f>
        <v/>
      </c>
      <c r="M521" s="164" t="str">
        <f t="shared" si="1"/>
        <v>-</v>
      </c>
      <c r="N521" s="2"/>
      <c r="O521" s="2"/>
      <c r="P521" s="2"/>
      <c r="Q521" s="2"/>
      <c r="R521" s="2"/>
      <c r="S521" s="2"/>
      <c r="T521" s="2"/>
      <c r="U521" s="2"/>
      <c r="V521" s="2"/>
    </row>
    <row r="522">
      <c r="A522" s="162" t="s">
        <v>356</v>
      </c>
      <c r="B522" s="136" t="s">
        <v>187</v>
      </c>
      <c r="C522" s="166">
        <v>3.0</v>
      </c>
      <c r="D522" s="136">
        <v>26.0</v>
      </c>
      <c r="E522" s="136" t="s">
        <v>2290</v>
      </c>
      <c r="F522" s="161" t="s">
        <v>2289</v>
      </c>
      <c r="G522" s="7" t="s">
        <v>336</v>
      </c>
      <c r="H522" s="7" t="s">
        <v>44</v>
      </c>
      <c r="I522" s="160">
        <v>3.0</v>
      </c>
      <c r="J522" s="160" t="s">
        <v>370</v>
      </c>
      <c r="K522" s="162">
        <v>521.0</v>
      </c>
      <c r="L522" s="164" t="str">
        <f t="array" ref="L522">if(or(left(A522,3)="SAT",left(A522,4)="PSAT"),indirect(A522&amp;"!"&amp;if(C522=1,"C",if(C522=2,"G",if(C522=3,"K","ColError!")))&amp; if(B522="Reading &amp; Writing",D522+4, if(B522="Math",D522+35,"RowError!"))),iferror(vlookup(E522,vstack('SLT Uniques'!$B$5:$C$53,'SLT Uniques'!$F$5:$G$86),2,FALSE),"not found"))</f>
        <v/>
      </c>
      <c r="M522" s="164" t="str">
        <f t="shared" si="1"/>
        <v>-</v>
      </c>
      <c r="N522" s="2"/>
      <c r="O522" s="2"/>
      <c r="P522" s="2"/>
      <c r="Q522" s="2"/>
      <c r="R522" s="2"/>
      <c r="S522" s="2"/>
      <c r="T522" s="2"/>
      <c r="U522" s="2"/>
      <c r="V522" s="2"/>
    </row>
    <row r="523">
      <c r="A523" s="162" t="s">
        <v>356</v>
      </c>
      <c r="B523" s="136" t="s">
        <v>187</v>
      </c>
      <c r="C523" s="166">
        <v>3.0</v>
      </c>
      <c r="D523" s="136">
        <v>27.0</v>
      </c>
      <c r="E523" s="136" t="s">
        <v>2058</v>
      </c>
      <c r="F523" s="161" t="s">
        <v>2057</v>
      </c>
      <c r="G523" s="7" t="s">
        <v>336</v>
      </c>
      <c r="H523" s="7" t="s">
        <v>38</v>
      </c>
      <c r="I523" s="160">
        <v>3.0</v>
      </c>
      <c r="J523" s="160" t="s">
        <v>373</v>
      </c>
      <c r="K523" s="162">
        <v>522.0</v>
      </c>
      <c r="L523" s="164" t="str">
        <f t="array" ref="L523">if(or(left(A523,3)="SAT",left(A523,4)="PSAT"),indirect(A523&amp;"!"&amp;if(C523=1,"C",if(C523=2,"G",if(C523=3,"K","ColError!")))&amp; if(B523="Reading &amp; Writing",D523+4, if(B523="Math",D523+35,"RowError!"))),iferror(vlookup(E523,vstack('SLT Uniques'!$B$5:$C$53,'SLT Uniques'!$F$5:$G$86),2,FALSE),"not found"))</f>
        <v/>
      </c>
      <c r="M523" s="164" t="str">
        <f t="shared" si="1"/>
        <v>-</v>
      </c>
      <c r="N523" s="2"/>
      <c r="O523" s="2"/>
      <c r="P523" s="2"/>
      <c r="Q523" s="2"/>
      <c r="R523" s="2"/>
      <c r="S523" s="2"/>
      <c r="T523" s="2"/>
      <c r="U523" s="2"/>
      <c r="V523" s="2"/>
    </row>
    <row r="524">
      <c r="A524" s="162" t="s">
        <v>356</v>
      </c>
      <c r="B524" s="136" t="s">
        <v>188</v>
      </c>
      <c r="C524" s="166">
        <v>1.0</v>
      </c>
      <c r="D524" s="136">
        <v>1.0</v>
      </c>
      <c r="E524" s="136" t="s">
        <v>3181</v>
      </c>
      <c r="F524" s="161" t="s">
        <v>3180</v>
      </c>
      <c r="G524" s="7" t="s">
        <v>339</v>
      </c>
      <c r="H524" s="7" t="s">
        <v>16</v>
      </c>
      <c r="I524" s="160">
        <v>1.0</v>
      </c>
      <c r="J524" s="160" t="s">
        <v>380</v>
      </c>
      <c r="K524" s="162">
        <v>523.0</v>
      </c>
      <c r="L524" s="164" t="str">
        <f t="array" ref="L524">if(or(left(A524,3)="SAT",left(A524,4)="PSAT"),indirect(A524&amp;"!"&amp;if(C524=1,"C",if(C524=2,"G",if(C524=3,"K","ColError!")))&amp; if(B524="Reading &amp; Writing",D524+4, if(B524="Math",D524+35,"RowError!"))),iferror(vlookup(E524,vstack('SLT Uniques'!$B$5:$C$53,'SLT Uniques'!$F$5:$G$86),2,FALSE),"not found"))</f>
        <v/>
      </c>
      <c r="M524" s="164" t="str">
        <f t="shared" si="1"/>
        <v>-</v>
      </c>
      <c r="N524" s="2"/>
      <c r="O524" s="2"/>
      <c r="P524" s="2"/>
      <c r="Q524" s="2"/>
      <c r="R524" s="2"/>
      <c r="S524" s="2"/>
      <c r="T524" s="2"/>
      <c r="U524" s="2"/>
      <c r="V524" s="2"/>
    </row>
    <row r="525">
      <c r="A525" s="162" t="s">
        <v>356</v>
      </c>
      <c r="B525" s="136" t="s">
        <v>188</v>
      </c>
      <c r="C525" s="166">
        <v>1.0</v>
      </c>
      <c r="D525" s="136">
        <v>2.0</v>
      </c>
      <c r="E525" s="136" t="s">
        <v>4516</v>
      </c>
      <c r="F525" s="161" t="s">
        <v>4515</v>
      </c>
      <c r="G525" s="7" t="s">
        <v>344</v>
      </c>
      <c r="H525" s="5" t="s">
        <v>32</v>
      </c>
      <c r="I525" s="160">
        <v>1.0</v>
      </c>
      <c r="J525" s="160" t="s">
        <v>367</v>
      </c>
      <c r="K525" s="162">
        <v>524.0</v>
      </c>
      <c r="L525" s="164" t="str">
        <f t="array" ref="L525">if(or(left(A525,3)="SAT",left(A525,4)="PSAT"),indirect(A525&amp;"!"&amp;if(C525=1,"C",if(C525=2,"G",if(C525=3,"K","ColError!")))&amp; if(B525="Reading &amp; Writing",D525+4, if(B525="Math",D525+35,"RowError!"))),iferror(vlookup(E525,vstack('SLT Uniques'!$B$5:$C$53,'SLT Uniques'!$F$5:$G$86),2,FALSE),"not found"))</f>
        <v/>
      </c>
      <c r="M525" s="164" t="str">
        <f t="shared" si="1"/>
        <v>-</v>
      </c>
      <c r="N525" s="2"/>
      <c r="O525" s="2"/>
      <c r="P525" s="2"/>
      <c r="Q525" s="2"/>
      <c r="R525" s="2"/>
      <c r="S525" s="2"/>
      <c r="T525" s="2"/>
      <c r="U525" s="2"/>
      <c r="V525" s="2"/>
    </row>
    <row r="526">
      <c r="A526" s="162" t="s">
        <v>356</v>
      </c>
      <c r="B526" s="136" t="s">
        <v>188</v>
      </c>
      <c r="C526" s="166">
        <v>1.0</v>
      </c>
      <c r="D526" s="136">
        <v>3.0</v>
      </c>
      <c r="E526" s="136" t="s">
        <v>4751</v>
      </c>
      <c r="F526" s="161" t="s">
        <v>4750</v>
      </c>
      <c r="G526" s="7" t="s">
        <v>346</v>
      </c>
      <c r="H526" s="7" t="s">
        <v>24</v>
      </c>
      <c r="I526" s="160">
        <v>1.0</v>
      </c>
      <c r="J526" s="160" t="s">
        <v>367</v>
      </c>
      <c r="K526" s="162">
        <v>525.0</v>
      </c>
      <c r="L526" s="164" t="str">
        <f t="array" ref="L526">if(or(left(A526,3)="SAT",left(A526,4)="PSAT"),indirect(A526&amp;"!"&amp;if(C526=1,"C",if(C526=2,"G",if(C526=3,"K","ColError!")))&amp; if(B526="Reading &amp; Writing",D526+4, if(B526="Math",D526+35,"RowError!"))),iferror(vlookup(E526,vstack('SLT Uniques'!$B$5:$C$53,'SLT Uniques'!$F$5:$G$86),2,FALSE),"not found"))</f>
        <v/>
      </c>
      <c r="M526" s="164" t="str">
        <f t="shared" si="1"/>
        <v>-</v>
      </c>
      <c r="N526" s="2"/>
      <c r="O526" s="2"/>
      <c r="P526" s="2"/>
      <c r="Q526" s="2"/>
      <c r="R526" s="2"/>
      <c r="S526" s="2"/>
      <c r="T526" s="2"/>
      <c r="U526" s="2"/>
      <c r="V526" s="2"/>
    </row>
    <row r="527">
      <c r="A527" s="162" t="s">
        <v>356</v>
      </c>
      <c r="B527" s="136" t="s">
        <v>188</v>
      </c>
      <c r="C527" s="166">
        <v>1.0</v>
      </c>
      <c r="D527" s="136">
        <v>4.0</v>
      </c>
      <c r="E527" s="136" t="s">
        <v>3406</v>
      </c>
      <c r="F527" s="161" t="s">
        <v>3405</v>
      </c>
      <c r="G527" s="7" t="s">
        <v>339</v>
      </c>
      <c r="H527" s="7" t="s">
        <v>16</v>
      </c>
      <c r="I527" s="160">
        <v>1.0</v>
      </c>
      <c r="J527" s="160" t="s">
        <v>370</v>
      </c>
      <c r="K527" s="162">
        <v>526.0</v>
      </c>
      <c r="L527" s="164" t="str">
        <f t="array" ref="L527">if(or(left(A527,3)="SAT",left(A527,4)="PSAT"),indirect(A527&amp;"!"&amp;if(C527=1,"C",if(C527=2,"G",if(C527=3,"K","ColError!")))&amp; if(B527="Reading &amp; Writing",D527+4, if(B527="Math",D527+35,"RowError!"))),iferror(vlookup(E527,vstack('SLT Uniques'!$B$5:$C$53,'SLT Uniques'!$F$5:$G$86),2,FALSE),"not found"))</f>
        <v/>
      </c>
      <c r="M527" s="164" t="str">
        <f t="shared" si="1"/>
        <v>-</v>
      </c>
      <c r="N527" s="2"/>
      <c r="O527" s="2"/>
      <c r="P527" s="2"/>
      <c r="Q527" s="2"/>
      <c r="R527" s="2"/>
      <c r="S527" s="2"/>
      <c r="T527" s="2"/>
      <c r="U527" s="2"/>
      <c r="V527" s="2"/>
    </row>
    <row r="528">
      <c r="A528" s="162" t="s">
        <v>356</v>
      </c>
      <c r="B528" s="136" t="s">
        <v>188</v>
      </c>
      <c r="C528" s="166">
        <v>1.0</v>
      </c>
      <c r="D528" s="136">
        <v>5.0</v>
      </c>
      <c r="E528" s="136" t="s">
        <v>3080</v>
      </c>
      <c r="F528" s="161" t="s">
        <v>3079</v>
      </c>
      <c r="G528" s="7" t="s">
        <v>339</v>
      </c>
      <c r="H528" s="7" t="s">
        <v>42</v>
      </c>
      <c r="I528" s="160">
        <v>1.0</v>
      </c>
      <c r="J528" s="160" t="s">
        <v>380</v>
      </c>
      <c r="K528" s="162">
        <v>527.0</v>
      </c>
      <c r="L528" s="164" t="str">
        <f t="array" ref="L528">if(or(left(A528,3)="SAT",left(A528,4)="PSAT"),indirect(A528&amp;"!"&amp;if(C528=1,"C",if(C528=2,"G",if(C528=3,"K","ColError!")))&amp; if(B528="Reading &amp; Writing",D528+4, if(B528="Math",D528+35,"RowError!"))),iferror(vlookup(E528,vstack('SLT Uniques'!$B$5:$C$53,'SLT Uniques'!$F$5:$G$86),2,FALSE),"not found"))</f>
        <v/>
      </c>
      <c r="M528" s="164" t="str">
        <f t="shared" si="1"/>
        <v>-</v>
      </c>
      <c r="N528" s="2"/>
      <c r="O528" s="2"/>
      <c r="P528" s="2"/>
      <c r="Q528" s="2"/>
      <c r="R528" s="2"/>
      <c r="S528" s="2"/>
      <c r="T528" s="2"/>
      <c r="U528" s="2"/>
      <c r="V528" s="2"/>
    </row>
    <row r="529">
      <c r="A529" s="162" t="s">
        <v>356</v>
      </c>
      <c r="B529" s="136" t="s">
        <v>188</v>
      </c>
      <c r="C529" s="166">
        <v>1.0</v>
      </c>
      <c r="D529" s="136">
        <v>6.0</v>
      </c>
      <c r="E529" s="136" t="s">
        <v>2840</v>
      </c>
      <c r="F529" s="161" t="s">
        <v>2839</v>
      </c>
      <c r="G529" s="7" t="s">
        <v>339</v>
      </c>
      <c r="H529" s="7" t="s">
        <v>18</v>
      </c>
      <c r="I529" s="160">
        <v>3.0</v>
      </c>
      <c r="J529" s="160" t="s">
        <v>2841</v>
      </c>
      <c r="K529" s="162">
        <v>528.0</v>
      </c>
      <c r="L529" s="164" t="str">
        <f t="array" ref="L529">if(or(left(A529,3)="SAT",left(A529,4)="PSAT"),indirect(A529&amp;"!"&amp;if(C529=1,"C",if(C529=2,"G",if(C529=3,"K","ColError!")))&amp; if(B529="Reading &amp; Writing",D529+4, if(B529="Math",D529+35,"RowError!"))),iferror(vlookup(E529,vstack('SLT Uniques'!$B$5:$C$53,'SLT Uniques'!$F$5:$G$86),2,FALSE),"not found"))</f>
        <v/>
      </c>
      <c r="M529" s="164" t="str">
        <f t="shared" si="1"/>
        <v>-</v>
      </c>
      <c r="N529" s="2"/>
      <c r="O529" s="2"/>
      <c r="P529" s="2"/>
      <c r="Q529" s="2"/>
      <c r="R529" s="2"/>
      <c r="S529" s="2"/>
      <c r="T529" s="2"/>
      <c r="U529" s="2"/>
      <c r="V529" s="2"/>
    </row>
    <row r="530">
      <c r="A530" s="162" t="s">
        <v>356</v>
      </c>
      <c r="B530" s="136" t="s">
        <v>188</v>
      </c>
      <c r="C530" s="166">
        <v>1.0</v>
      </c>
      <c r="D530" s="136">
        <v>7.0</v>
      </c>
      <c r="E530" s="136" t="s">
        <v>4749</v>
      </c>
      <c r="F530" s="161" t="s">
        <v>4748</v>
      </c>
      <c r="G530" s="7" t="s">
        <v>346</v>
      </c>
      <c r="H530" s="7" t="s">
        <v>3</v>
      </c>
      <c r="I530" s="160">
        <v>2.0</v>
      </c>
      <c r="J530" s="160" t="s">
        <v>373</v>
      </c>
      <c r="K530" s="162">
        <v>529.0</v>
      </c>
      <c r="L530" s="164" t="str">
        <f t="array" ref="L530">if(or(left(A530,3)="SAT",left(A530,4)="PSAT"),indirect(A530&amp;"!"&amp;if(C530=1,"C",if(C530=2,"G",if(C530=3,"K","ColError!")))&amp; if(B530="Reading &amp; Writing",D530+4, if(B530="Math",D530+35,"RowError!"))),iferror(vlookup(E530,vstack('SLT Uniques'!$B$5:$C$53,'SLT Uniques'!$F$5:$G$86),2,FALSE),"not found"))</f>
        <v/>
      </c>
      <c r="M530" s="164" t="str">
        <f t="shared" si="1"/>
        <v>-</v>
      </c>
      <c r="N530" s="2"/>
      <c r="O530" s="2"/>
      <c r="P530" s="2"/>
      <c r="Q530" s="2"/>
      <c r="R530" s="2"/>
      <c r="S530" s="2"/>
      <c r="T530" s="2"/>
      <c r="U530" s="2"/>
      <c r="V530" s="2"/>
    </row>
    <row r="531">
      <c r="A531" s="162" t="s">
        <v>356</v>
      </c>
      <c r="B531" s="136" t="s">
        <v>188</v>
      </c>
      <c r="C531" s="166">
        <v>1.0</v>
      </c>
      <c r="D531" s="136">
        <v>8.0</v>
      </c>
      <c r="E531" s="136" t="s">
        <v>3329</v>
      </c>
      <c r="F531" s="161" t="s">
        <v>3328</v>
      </c>
      <c r="G531" s="7" t="s">
        <v>339</v>
      </c>
      <c r="H531" s="7" t="s">
        <v>20</v>
      </c>
      <c r="I531" s="160">
        <v>2.0</v>
      </c>
      <c r="J531" s="160" t="s">
        <v>370</v>
      </c>
      <c r="K531" s="162">
        <v>530.0</v>
      </c>
      <c r="L531" s="164" t="str">
        <f t="array" ref="L531">if(or(left(A531,3)="SAT",left(A531,4)="PSAT"),indirect(A531&amp;"!"&amp;if(C531=1,"C",if(C531=2,"G",if(C531=3,"K","ColError!")))&amp; if(B531="Reading &amp; Writing",D531+4, if(B531="Math",D531+35,"RowError!"))),iferror(vlookup(E531,vstack('SLT Uniques'!$B$5:$C$53,'SLT Uniques'!$F$5:$G$86),2,FALSE),"not found"))</f>
        <v/>
      </c>
      <c r="M531" s="164" t="str">
        <f t="shared" si="1"/>
        <v>-</v>
      </c>
      <c r="N531" s="2"/>
      <c r="O531" s="2"/>
      <c r="P531" s="2"/>
      <c r="Q531" s="2"/>
      <c r="R531" s="2"/>
      <c r="S531" s="2"/>
      <c r="T531" s="2"/>
      <c r="U531" s="2"/>
      <c r="V531" s="2"/>
    </row>
    <row r="532">
      <c r="A532" s="162" t="s">
        <v>356</v>
      </c>
      <c r="B532" s="136" t="s">
        <v>188</v>
      </c>
      <c r="C532" s="166">
        <v>1.0</v>
      </c>
      <c r="D532" s="136">
        <v>9.0</v>
      </c>
      <c r="E532" s="136" t="s">
        <v>4085</v>
      </c>
      <c r="F532" s="161" t="s">
        <v>4084</v>
      </c>
      <c r="G532" s="7" t="s">
        <v>341</v>
      </c>
      <c r="H532" s="7" t="s">
        <v>342</v>
      </c>
      <c r="I532" s="160">
        <v>2.0</v>
      </c>
      <c r="J532" s="160" t="s">
        <v>2953</v>
      </c>
      <c r="K532" s="162">
        <v>531.0</v>
      </c>
      <c r="L532" s="164" t="str">
        <f t="array" ref="L532">if(or(left(A532,3)="SAT",left(A532,4)="PSAT"),indirect(A532&amp;"!"&amp;if(C532=1,"C",if(C532=2,"G",if(C532=3,"K","ColError!")))&amp; if(B532="Reading &amp; Writing",D532+4, if(B532="Math",D532+35,"RowError!"))),iferror(vlookup(E532,vstack('SLT Uniques'!$B$5:$C$53,'SLT Uniques'!$F$5:$G$86),2,FALSE),"not found"))</f>
        <v/>
      </c>
      <c r="M532" s="164" t="str">
        <f t="shared" si="1"/>
        <v>-</v>
      </c>
      <c r="N532" s="2"/>
      <c r="O532" s="2"/>
      <c r="P532" s="2"/>
      <c r="Q532" s="2"/>
      <c r="R532" s="2"/>
      <c r="S532" s="2"/>
      <c r="T532" s="2"/>
      <c r="U532" s="2"/>
      <c r="V532" s="2"/>
    </row>
    <row r="533">
      <c r="A533" s="162" t="s">
        <v>356</v>
      </c>
      <c r="B533" s="136" t="s">
        <v>188</v>
      </c>
      <c r="C533" s="166">
        <v>1.0</v>
      </c>
      <c r="D533" s="136">
        <v>10.0</v>
      </c>
      <c r="E533" s="136" t="s">
        <v>3850</v>
      </c>
      <c r="F533" s="161" t="s">
        <v>3849</v>
      </c>
      <c r="G533" s="7" t="s">
        <v>341</v>
      </c>
      <c r="H533" s="7" t="s">
        <v>342</v>
      </c>
      <c r="I533" s="160">
        <v>2.0</v>
      </c>
      <c r="J533" s="160" t="s">
        <v>380</v>
      </c>
      <c r="K533" s="162">
        <v>532.0</v>
      </c>
      <c r="L533" s="164" t="str">
        <f t="array" ref="L533">if(or(left(A533,3)="SAT",left(A533,4)="PSAT"),indirect(A533&amp;"!"&amp;if(C533=1,"C",if(C533=2,"G",if(C533=3,"K","ColError!")))&amp; if(B533="Reading &amp; Writing",D533+4, if(B533="Math",D533+35,"RowError!"))),iferror(vlookup(E533,vstack('SLT Uniques'!$B$5:$C$53,'SLT Uniques'!$F$5:$G$86),2,FALSE),"not found"))</f>
        <v/>
      </c>
      <c r="M533" s="164" t="str">
        <f t="shared" si="1"/>
        <v>-</v>
      </c>
      <c r="N533" s="2"/>
      <c r="O533" s="2"/>
      <c r="P533" s="2"/>
      <c r="Q533" s="2"/>
      <c r="R533" s="2"/>
      <c r="S533" s="2"/>
      <c r="T533" s="2"/>
      <c r="U533" s="2"/>
      <c r="V533" s="2"/>
    </row>
    <row r="534">
      <c r="A534" s="162" t="s">
        <v>356</v>
      </c>
      <c r="B534" s="136" t="s">
        <v>188</v>
      </c>
      <c r="C534" s="166">
        <v>1.0</v>
      </c>
      <c r="D534" s="136">
        <v>11.0</v>
      </c>
      <c r="E534" s="136" t="s">
        <v>2992</v>
      </c>
      <c r="F534" s="161" t="s">
        <v>2991</v>
      </c>
      <c r="G534" s="7" t="s">
        <v>339</v>
      </c>
      <c r="H534" s="7" t="s">
        <v>20</v>
      </c>
      <c r="I534" s="160">
        <v>2.0</v>
      </c>
      <c r="J534" s="160" t="s">
        <v>1311</v>
      </c>
      <c r="K534" s="162">
        <v>533.0</v>
      </c>
      <c r="L534" s="164" t="str">
        <f t="array" ref="L534">if(or(left(A534,3)="SAT",left(A534,4)="PSAT"),indirect(A534&amp;"!"&amp;if(C534=1,"C",if(C534=2,"G",if(C534=3,"K","ColError!")))&amp; if(B534="Reading &amp; Writing",D534+4, if(B534="Math",D534+35,"RowError!"))),iferror(vlookup(E534,vstack('SLT Uniques'!$B$5:$C$53,'SLT Uniques'!$F$5:$G$86),2,FALSE),"not found"))</f>
        <v/>
      </c>
      <c r="M534" s="164" t="str">
        <f t="shared" si="1"/>
        <v>-</v>
      </c>
      <c r="N534" s="2"/>
      <c r="O534" s="2"/>
      <c r="P534" s="2"/>
      <c r="Q534" s="2"/>
      <c r="R534" s="2"/>
      <c r="S534" s="2"/>
      <c r="T534" s="2"/>
      <c r="U534" s="2"/>
      <c r="V534" s="2"/>
    </row>
    <row r="535">
      <c r="A535" s="162" t="s">
        <v>356</v>
      </c>
      <c r="B535" s="136" t="s">
        <v>188</v>
      </c>
      <c r="C535" s="166">
        <v>1.0</v>
      </c>
      <c r="D535" s="136">
        <v>12.0</v>
      </c>
      <c r="E535" s="136" t="s">
        <v>4075</v>
      </c>
      <c r="F535" s="161" t="s">
        <v>4074</v>
      </c>
      <c r="G535" s="7" t="s">
        <v>341</v>
      </c>
      <c r="H535" s="7" t="s">
        <v>10</v>
      </c>
      <c r="I535" s="160">
        <v>2.0</v>
      </c>
      <c r="J535" s="160" t="s">
        <v>2876</v>
      </c>
      <c r="K535" s="162">
        <v>534.0</v>
      </c>
      <c r="L535" s="164" t="str">
        <f t="array" ref="L535">if(or(left(A535,3)="SAT",left(A535,4)="PSAT"),indirect(A535&amp;"!"&amp;if(C535=1,"C",if(C535=2,"G",if(C535=3,"K","ColError!")))&amp; if(B535="Reading &amp; Writing",D535+4, if(B535="Math",D535+35,"RowError!"))),iferror(vlookup(E535,vstack('SLT Uniques'!$B$5:$C$53,'SLT Uniques'!$F$5:$G$86),2,FALSE),"not found"))</f>
        <v/>
      </c>
      <c r="M535" s="164" t="str">
        <f t="shared" si="1"/>
        <v>-</v>
      </c>
      <c r="N535" s="2"/>
      <c r="O535" s="2"/>
      <c r="P535" s="2"/>
      <c r="Q535" s="2"/>
      <c r="R535" s="2"/>
      <c r="S535" s="2"/>
      <c r="T535" s="2"/>
      <c r="U535" s="2"/>
      <c r="V535" s="2"/>
    </row>
    <row r="536">
      <c r="A536" s="162" t="s">
        <v>356</v>
      </c>
      <c r="B536" s="136" t="s">
        <v>188</v>
      </c>
      <c r="C536" s="166">
        <v>1.0</v>
      </c>
      <c r="D536" s="136">
        <v>13.0</v>
      </c>
      <c r="E536" s="136" t="s">
        <v>3218</v>
      </c>
      <c r="F536" s="161" t="s">
        <v>3217</v>
      </c>
      <c r="G536" s="7" t="s">
        <v>339</v>
      </c>
      <c r="H536" s="7" t="s">
        <v>22</v>
      </c>
      <c r="I536" s="160">
        <v>2.0</v>
      </c>
      <c r="J536" s="160" t="s">
        <v>370</v>
      </c>
      <c r="K536" s="162">
        <v>535.0</v>
      </c>
      <c r="L536" s="164" t="str">
        <f t="array" ref="L536">if(or(left(A536,3)="SAT",left(A536,4)="PSAT"),indirect(A536&amp;"!"&amp;if(C536=1,"C",if(C536=2,"G",if(C536=3,"K","ColError!")))&amp; if(B536="Reading &amp; Writing",D536+4, if(B536="Math",D536+35,"RowError!"))),iferror(vlookup(E536,vstack('SLT Uniques'!$B$5:$C$53,'SLT Uniques'!$F$5:$G$86),2,FALSE),"not found"))</f>
        <v/>
      </c>
      <c r="M536" s="164" t="str">
        <f t="shared" si="1"/>
        <v>-</v>
      </c>
      <c r="N536" s="2"/>
      <c r="O536" s="2"/>
      <c r="P536" s="2"/>
      <c r="Q536" s="2"/>
      <c r="R536" s="2"/>
      <c r="S536" s="2"/>
      <c r="T536" s="2"/>
      <c r="U536" s="2"/>
      <c r="V536" s="2"/>
    </row>
    <row r="537">
      <c r="A537" s="162" t="s">
        <v>356</v>
      </c>
      <c r="B537" s="136" t="s">
        <v>188</v>
      </c>
      <c r="C537" s="166">
        <v>1.0</v>
      </c>
      <c r="D537" s="136">
        <v>14.0</v>
      </c>
      <c r="E537" s="136" t="s">
        <v>4093</v>
      </c>
      <c r="F537" s="161" t="s">
        <v>4092</v>
      </c>
      <c r="G537" s="7" t="s">
        <v>341</v>
      </c>
      <c r="H537" s="7" t="s">
        <v>30</v>
      </c>
      <c r="I537" s="160">
        <v>2.0</v>
      </c>
      <c r="J537" s="160" t="s">
        <v>373</v>
      </c>
      <c r="K537" s="162">
        <v>536.0</v>
      </c>
      <c r="L537" s="164" t="str">
        <f t="array" ref="L537">if(or(left(A537,3)="SAT",left(A537,4)="PSAT"),indirect(A537&amp;"!"&amp;if(C537=1,"C",if(C537=2,"G",if(C537=3,"K","ColError!")))&amp; if(B537="Reading &amp; Writing",D537+4, if(B537="Math",D537+35,"RowError!"))),iferror(vlookup(E537,vstack('SLT Uniques'!$B$5:$C$53,'SLT Uniques'!$F$5:$G$86),2,FALSE),"not found"))</f>
        <v/>
      </c>
      <c r="M537" s="164" t="str">
        <f t="shared" si="1"/>
        <v>-</v>
      </c>
      <c r="N537" s="2"/>
      <c r="O537" s="2"/>
      <c r="P537" s="2"/>
      <c r="Q537" s="2"/>
      <c r="R537" s="2"/>
      <c r="S537" s="2"/>
      <c r="T537" s="2"/>
      <c r="U537" s="2"/>
      <c r="V537" s="2"/>
    </row>
    <row r="538">
      <c r="A538" s="162" t="s">
        <v>356</v>
      </c>
      <c r="B538" s="136" t="s">
        <v>188</v>
      </c>
      <c r="C538" s="166">
        <v>1.0</v>
      </c>
      <c r="D538" s="136">
        <v>15.0</v>
      </c>
      <c r="E538" s="136" t="s">
        <v>3751</v>
      </c>
      <c r="F538" s="161" t="s">
        <v>3750</v>
      </c>
      <c r="G538" s="7" t="s">
        <v>341</v>
      </c>
      <c r="H538" s="7" t="s">
        <v>30</v>
      </c>
      <c r="I538" s="160">
        <v>2.0</v>
      </c>
      <c r="J538" s="160" t="s">
        <v>373</v>
      </c>
      <c r="K538" s="162">
        <v>537.0</v>
      </c>
      <c r="L538" s="164" t="str">
        <f t="array" ref="L538">if(or(left(A538,3)="SAT",left(A538,4)="PSAT"),indirect(A538&amp;"!"&amp;if(C538=1,"C",if(C538=2,"G",if(C538=3,"K","ColError!")))&amp; if(B538="Reading &amp; Writing",D538+4, if(B538="Math",D538+35,"RowError!"))),iferror(vlookup(E538,vstack('SLT Uniques'!$B$5:$C$53,'SLT Uniques'!$F$5:$G$86),2,FALSE),"not found"))</f>
        <v/>
      </c>
      <c r="M538" s="164" t="str">
        <f t="shared" si="1"/>
        <v>-</v>
      </c>
      <c r="N538" s="2"/>
      <c r="O538" s="2"/>
      <c r="P538" s="2"/>
      <c r="Q538" s="2"/>
      <c r="R538" s="2"/>
      <c r="S538" s="2"/>
      <c r="T538" s="2"/>
      <c r="U538" s="2"/>
      <c r="V538" s="2"/>
    </row>
    <row r="539">
      <c r="A539" s="162" t="s">
        <v>356</v>
      </c>
      <c r="B539" s="136" t="s">
        <v>188</v>
      </c>
      <c r="C539" s="166">
        <v>1.0</v>
      </c>
      <c r="D539" s="136">
        <v>16.0</v>
      </c>
      <c r="E539" s="136" t="s">
        <v>4100</v>
      </c>
      <c r="F539" s="161" t="s">
        <v>4099</v>
      </c>
      <c r="G539" s="7" t="s">
        <v>341</v>
      </c>
      <c r="H539" s="7" t="s">
        <v>10</v>
      </c>
      <c r="I539" s="160">
        <v>2.0</v>
      </c>
      <c r="J539" s="160" t="s">
        <v>367</v>
      </c>
      <c r="K539" s="162">
        <v>538.0</v>
      </c>
      <c r="L539" s="164" t="str">
        <f t="array" ref="L539">if(or(left(A539,3)="SAT",left(A539,4)="PSAT"),indirect(A539&amp;"!"&amp;if(C539=1,"C",if(C539=2,"G",if(C539=3,"K","ColError!")))&amp; if(B539="Reading &amp; Writing",D539+4, if(B539="Math",D539+35,"RowError!"))),iferror(vlookup(E539,vstack('SLT Uniques'!$B$5:$C$53,'SLT Uniques'!$F$5:$G$86),2,FALSE),"not found"))</f>
        <v/>
      </c>
      <c r="M539" s="164" t="str">
        <f t="shared" si="1"/>
        <v>-</v>
      </c>
      <c r="N539" s="2"/>
      <c r="O539" s="2"/>
      <c r="P539" s="2"/>
      <c r="Q539" s="2"/>
      <c r="R539" s="2"/>
      <c r="S539" s="2"/>
      <c r="T539" s="2"/>
      <c r="U539" s="2"/>
      <c r="V539" s="2"/>
    </row>
    <row r="540">
      <c r="A540" s="162" t="s">
        <v>356</v>
      </c>
      <c r="B540" s="136" t="s">
        <v>188</v>
      </c>
      <c r="C540" s="166">
        <v>1.0</v>
      </c>
      <c r="D540" s="136">
        <v>17.0</v>
      </c>
      <c r="E540" s="136" t="s">
        <v>4346</v>
      </c>
      <c r="F540" s="161" t="s">
        <v>4345</v>
      </c>
      <c r="G540" s="7" t="s">
        <v>344</v>
      </c>
      <c r="H540" s="7" t="s">
        <v>33</v>
      </c>
      <c r="I540" s="160">
        <v>2.0</v>
      </c>
      <c r="J540" s="160" t="s">
        <v>380</v>
      </c>
      <c r="K540" s="162">
        <v>539.0</v>
      </c>
      <c r="L540" s="164" t="str">
        <f t="array" ref="L540">if(or(left(A540,3)="SAT",left(A540,4)="PSAT"),indirect(A540&amp;"!"&amp;if(C540=1,"C",if(C540=2,"G",if(C540=3,"K","ColError!")))&amp; if(B540="Reading &amp; Writing",D540+4, if(B540="Math",D540+35,"RowError!"))),iferror(vlookup(E540,vstack('SLT Uniques'!$B$5:$C$53,'SLT Uniques'!$F$5:$G$86),2,FALSE),"not found"))</f>
        <v/>
      </c>
      <c r="M540" s="164" t="str">
        <f t="shared" si="1"/>
        <v>-</v>
      </c>
      <c r="N540" s="2"/>
      <c r="O540" s="2"/>
      <c r="P540" s="2"/>
      <c r="Q540" s="2"/>
      <c r="R540" s="2"/>
      <c r="S540" s="2"/>
      <c r="T540" s="2"/>
      <c r="U540" s="2"/>
      <c r="V540" s="2"/>
    </row>
    <row r="541">
      <c r="A541" s="162" t="s">
        <v>356</v>
      </c>
      <c r="B541" s="136" t="s">
        <v>188</v>
      </c>
      <c r="C541" s="166">
        <v>1.0</v>
      </c>
      <c r="D541" s="136">
        <v>18.0</v>
      </c>
      <c r="E541" s="136" t="s">
        <v>3331</v>
      </c>
      <c r="F541" s="161" t="s">
        <v>3330</v>
      </c>
      <c r="G541" s="7" t="s">
        <v>339</v>
      </c>
      <c r="H541" s="7" t="s">
        <v>42</v>
      </c>
      <c r="I541" s="160">
        <v>2.0</v>
      </c>
      <c r="J541" s="160" t="s">
        <v>380</v>
      </c>
      <c r="K541" s="162">
        <v>540.0</v>
      </c>
      <c r="L541" s="164" t="str">
        <f t="array" ref="L541">if(or(left(A541,3)="SAT",left(A541,4)="PSAT"),indirect(A541&amp;"!"&amp;if(C541=1,"C",if(C541=2,"G",if(C541=3,"K","ColError!")))&amp; if(B541="Reading &amp; Writing",D541+4, if(B541="Math",D541+35,"RowError!"))),iferror(vlookup(E541,vstack('SLT Uniques'!$B$5:$C$53,'SLT Uniques'!$F$5:$G$86),2,FALSE),"not found"))</f>
        <v/>
      </c>
      <c r="M541" s="164" t="str">
        <f t="shared" si="1"/>
        <v>-</v>
      </c>
      <c r="N541" s="2"/>
      <c r="O541" s="2"/>
      <c r="P541" s="2"/>
      <c r="Q541" s="2"/>
      <c r="R541" s="2"/>
      <c r="S541" s="2"/>
      <c r="T541" s="2"/>
      <c r="U541" s="2"/>
      <c r="V541" s="2"/>
    </row>
    <row r="542">
      <c r="A542" s="162" t="s">
        <v>356</v>
      </c>
      <c r="B542" s="176" t="s">
        <v>188</v>
      </c>
      <c r="C542" s="166">
        <v>1.0</v>
      </c>
      <c r="D542" s="136">
        <v>19.0</v>
      </c>
      <c r="E542" s="136" t="s">
        <v>3553</v>
      </c>
      <c r="F542" s="161" t="s">
        <v>3552</v>
      </c>
      <c r="G542" s="7" t="s">
        <v>341</v>
      </c>
      <c r="H542" s="7" t="s">
        <v>30</v>
      </c>
      <c r="I542" s="160">
        <v>3.0</v>
      </c>
      <c r="J542" s="160" t="s">
        <v>373</v>
      </c>
      <c r="K542" s="162">
        <v>541.0</v>
      </c>
      <c r="L542" s="164" t="str">
        <f t="array" ref="L542">if(or(left(A542,3)="SAT",left(A542,4)="PSAT"),indirect(A542&amp;"!"&amp;if(C542=1,"C",if(C542=2,"G",if(C542=3,"K","ColError!")))&amp; if(B542="Reading &amp; Writing",D542+4, if(B542="Math",D542+35,"RowError!"))),iferror(vlookup(E542,vstack('SLT Uniques'!$B$5:$C$53,'SLT Uniques'!$F$5:$G$86),2,FALSE),"not found"))</f>
        <v/>
      </c>
      <c r="M542" s="164" t="str">
        <f t="shared" si="1"/>
        <v>-</v>
      </c>
      <c r="N542" s="2"/>
      <c r="O542" s="2"/>
      <c r="P542" s="2"/>
      <c r="Q542" s="2"/>
      <c r="R542" s="2"/>
      <c r="S542" s="2"/>
      <c r="T542" s="2"/>
      <c r="U542" s="2"/>
      <c r="V542" s="2"/>
    </row>
    <row r="543">
      <c r="A543" s="162" t="s">
        <v>356</v>
      </c>
      <c r="B543" s="176" t="s">
        <v>188</v>
      </c>
      <c r="C543" s="166">
        <v>1.0</v>
      </c>
      <c r="D543" s="136">
        <v>20.0</v>
      </c>
      <c r="E543" s="136" t="s">
        <v>3417</v>
      </c>
      <c r="F543" s="161" t="s">
        <v>3416</v>
      </c>
      <c r="G543" s="7" t="s">
        <v>339</v>
      </c>
      <c r="H543" s="7" t="s">
        <v>22</v>
      </c>
      <c r="I543" s="160">
        <v>2.0</v>
      </c>
      <c r="J543" s="160" t="s">
        <v>367</v>
      </c>
      <c r="K543" s="162">
        <v>542.0</v>
      </c>
      <c r="L543" s="164" t="str">
        <f t="array" ref="L543">if(or(left(A543,3)="SAT",left(A543,4)="PSAT"),indirect(A543&amp;"!"&amp;if(C543=1,"C",if(C543=2,"G",if(C543=3,"K","ColError!")))&amp; if(B543="Reading &amp; Writing",D543+4, if(B543="Math",D543+35,"RowError!"))),iferror(vlookup(E543,vstack('SLT Uniques'!$B$5:$C$53,'SLT Uniques'!$F$5:$G$86),2,FALSE),"not found"))</f>
        <v/>
      </c>
      <c r="M543" s="164" t="str">
        <f t="shared" si="1"/>
        <v>-</v>
      </c>
      <c r="N543" s="2"/>
      <c r="O543" s="2"/>
      <c r="P543" s="2"/>
      <c r="Q543" s="2"/>
      <c r="R543" s="2"/>
      <c r="S543" s="2"/>
      <c r="T543" s="2"/>
      <c r="U543" s="2"/>
      <c r="V543" s="2"/>
    </row>
    <row r="544">
      <c r="A544" s="162" t="s">
        <v>356</v>
      </c>
      <c r="B544" s="176" t="s">
        <v>188</v>
      </c>
      <c r="C544" s="166">
        <v>1.0</v>
      </c>
      <c r="D544" s="136">
        <v>21.0</v>
      </c>
      <c r="E544" s="136" t="s">
        <v>4903</v>
      </c>
      <c r="F544" s="161" t="s">
        <v>4902</v>
      </c>
      <c r="G544" s="7" t="s">
        <v>346</v>
      </c>
      <c r="H544" s="7" t="s">
        <v>40</v>
      </c>
      <c r="I544" s="160">
        <v>3.0</v>
      </c>
      <c r="J544" s="160" t="s">
        <v>367</v>
      </c>
      <c r="K544" s="162">
        <v>543.0</v>
      </c>
      <c r="L544" s="164" t="str">
        <f t="array" ref="L544">if(or(left(A544,3)="SAT",left(A544,4)="PSAT"),indirect(A544&amp;"!"&amp;if(C544=1,"C",if(C544=2,"G",if(C544=3,"K","ColError!")))&amp; if(B544="Reading &amp; Writing",D544+4, if(B544="Math",D544+35,"RowError!"))),iferror(vlookup(E544,vstack('SLT Uniques'!$B$5:$C$53,'SLT Uniques'!$F$5:$G$86),2,FALSE),"not found"))</f>
        <v/>
      </c>
      <c r="M544" s="164" t="str">
        <f t="shared" si="1"/>
        <v>-</v>
      </c>
      <c r="N544" s="2"/>
      <c r="O544" s="2"/>
      <c r="P544" s="2"/>
      <c r="Q544" s="2"/>
      <c r="R544" s="2"/>
      <c r="S544" s="2"/>
      <c r="T544" s="2"/>
      <c r="U544" s="2"/>
      <c r="V544" s="2"/>
    </row>
    <row r="545">
      <c r="A545" s="162" t="s">
        <v>356</v>
      </c>
      <c r="B545" s="176" t="s">
        <v>188</v>
      </c>
      <c r="C545" s="166">
        <v>1.0</v>
      </c>
      <c r="D545" s="136">
        <v>22.0</v>
      </c>
      <c r="E545" s="136" t="s">
        <v>3258</v>
      </c>
      <c r="F545" s="161" t="s">
        <v>3257</v>
      </c>
      <c r="G545" s="7" t="s">
        <v>339</v>
      </c>
      <c r="H545" s="7" t="s">
        <v>18</v>
      </c>
      <c r="I545" s="160">
        <v>3.0</v>
      </c>
      <c r="J545" s="160" t="s">
        <v>3259</v>
      </c>
      <c r="K545" s="162">
        <v>544.0</v>
      </c>
      <c r="L545" s="164" t="str">
        <f t="array" ref="L545">if(or(left(A545,3)="SAT",left(A545,4)="PSAT"),indirect(A545&amp;"!"&amp;if(C545=1,"C",if(C545=2,"G",if(C545=3,"K","ColError!")))&amp; if(B545="Reading &amp; Writing",D545+4, if(B545="Math",D545+35,"RowError!"))),iferror(vlookup(E545,vstack('SLT Uniques'!$B$5:$C$53,'SLT Uniques'!$F$5:$G$86),2,FALSE),"not found"))</f>
        <v/>
      </c>
      <c r="M545" s="164" t="str">
        <f t="shared" si="1"/>
        <v>-</v>
      </c>
      <c r="N545" s="2"/>
      <c r="O545" s="2"/>
      <c r="P545" s="2"/>
      <c r="Q545" s="2"/>
      <c r="R545" s="2"/>
      <c r="S545" s="2"/>
      <c r="T545" s="2"/>
      <c r="U545" s="2"/>
      <c r="V545" s="2"/>
    </row>
    <row r="546">
      <c r="A546" s="162" t="s">
        <v>356</v>
      </c>
      <c r="B546" s="136" t="s">
        <v>188</v>
      </c>
      <c r="C546" s="166">
        <v>2.0</v>
      </c>
      <c r="D546" s="136">
        <v>1.0</v>
      </c>
      <c r="E546" s="136" t="s">
        <v>3185</v>
      </c>
      <c r="F546" s="161" t="s">
        <v>3184</v>
      </c>
      <c r="G546" s="7" t="s">
        <v>339</v>
      </c>
      <c r="H546" s="7" t="s">
        <v>16</v>
      </c>
      <c r="I546" s="160">
        <v>1.0</v>
      </c>
      <c r="J546" s="160" t="s">
        <v>367</v>
      </c>
      <c r="K546" s="162">
        <v>545.0</v>
      </c>
      <c r="L546" s="164" t="str">
        <f t="array" ref="L546">if(or(left(A546,3)="SAT",left(A546,4)="PSAT"),indirect(A546&amp;"!"&amp;if(C546=1,"C",if(C546=2,"G",if(C546=3,"K","ColError!")))&amp; if(B546="Reading &amp; Writing",D546+4, if(B546="Math",D546+35,"RowError!"))),iferror(vlookup(E546,vstack('SLT Uniques'!$B$5:$C$53,'SLT Uniques'!$F$5:$G$86),2,FALSE),"not found"))</f>
        <v/>
      </c>
      <c r="M546" s="164" t="str">
        <f t="shared" si="1"/>
        <v>-</v>
      </c>
      <c r="N546" s="2"/>
      <c r="O546" s="2"/>
      <c r="P546" s="2"/>
      <c r="Q546" s="2"/>
      <c r="R546" s="2"/>
      <c r="S546" s="2"/>
      <c r="T546" s="2"/>
      <c r="U546" s="2"/>
      <c r="V546" s="2"/>
    </row>
    <row r="547">
      <c r="A547" s="162" t="s">
        <v>356</v>
      </c>
      <c r="B547" s="136" t="s">
        <v>188</v>
      </c>
      <c r="C547" s="166">
        <v>2.0</v>
      </c>
      <c r="D547" s="136">
        <v>2.0</v>
      </c>
      <c r="E547" s="136" t="s">
        <v>4534</v>
      </c>
      <c r="F547" s="161" t="s">
        <v>4533</v>
      </c>
      <c r="G547" s="7" t="s">
        <v>344</v>
      </c>
      <c r="H547" s="7" t="s">
        <v>33</v>
      </c>
      <c r="I547" s="160">
        <v>1.0</v>
      </c>
      <c r="J547" s="160" t="s">
        <v>367</v>
      </c>
      <c r="K547" s="162">
        <v>546.0</v>
      </c>
      <c r="L547" s="164" t="str">
        <f t="array" ref="L547">if(or(left(A547,3)="SAT",left(A547,4)="PSAT"),indirect(A547&amp;"!"&amp;if(C547=1,"C",if(C547=2,"G",if(C547=3,"K","ColError!")))&amp; if(B547="Reading &amp; Writing",D547+4, if(B547="Math",D547+35,"RowError!"))),iferror(vlookup(E547,vstack('SLT Uniques'!$B$5:$C$53,'SLT Uniques'!$F$5:$G$86),2,FALSE),"not found"))</f>
        <v/>
      </c>
      <c r="M547" s="164" t="str">
        <f t="shared" si="1"/>
        <v>-</v>
      </c>
      <c r="N547" s="2"/>
      <c r="O547" s="2"/>
      <c r="P547" s="2"/>
      <c r="Q547" s="2"/>
      <c r="R547" s="2"/>
      <c r="S547" s="2"/>
      <c r="T547" s="2"/>
      <c r="U547" s="2"/>
      <c r="V547" s="2"/>
    </row>
    <row r="548">
      <c r="A548" s="162" t="s">
        <v>356</v>
      </c>
      <c r="B548" s="136" t="s">
        <v>188</v>
      </c>
      <c r="C548" s="166">
        <v>2.0</v>
      </c>
      <c r="D548" s="136">
        <v>3.0</v>
      </c>
      <c r="E548" s="136" t="s">
        <v>4142</v>
      </c>
      <c r="F548" s="161" t="s">
        <v>4141</v>
      </c>
      <c r="G548" s="7" t="s">
        <v>344</v>
      </c>
      <c r="H548" s="7" t="s">
        <v>37</v>
      </c>
      <c r="I548" s="160">
        <v>1.0</v>
      </c>
      <c r="J548" s="160" t="s">
        <v>4143</v>
      </c>
      <c r="K548" s="162">
        <v>547.0</v>
      </c>
      <c r="L548" s="164" t="str">
        <f t="array" ref="L548">if(or(left(A548,3)="SAT",left(A548,4)="PSAT"),indirect(A548&amp;"!"&amp;if(C548=1,"C",if(C548=2,"G",if(C548=3,"K","ColError!")))&amp; if(B548="Reading &amp; Writing",D548+4, if(B548="Math",D548+35,"RowError!"))),iferror(vlookup(E548,vstack('SLT Uniques'!$B$5:$C$53,'SLT Uniques'!$F$5:$G$86),2,FALSE),"not found"))</f>
        <v/>
      </c>
      <c r="M548" s="164" t="str">
        <f t="shared" si="1"/>
        <v>-</v>
      </c>
      <c r="N548" s="2"/>
      <c r="O548" s="2"/>
      <c r="P548" s="2"/>
      <c r="Q548" s="2"/>
      <c r="R548" s="2"/>
      <c r="S548" s="2"/>
      <c r="T548" s="2"/>
      <c r="U548" s="2"/>
      <c r="V548" s="2"/>
    </row>
    <row r="549">
      <c r="A549" s="162" t="s">
        <v>356</v>
      </c>
      <c r="B549" s="136" t="s">
        <v>188</v>
      </c>
      <c r="C549" s="166">
        <v>2.0</v>
      </c>
      <c r="D549" s="136">
        <v>4.0</v>
      </c>
      <c r="E549" s="136" t="s">
        <v>4522</v>
      </c>
      <c r="F549" s="161" t="s">
        <v>4521</v>
      </c>
      <c r="G549" s="7" t="s">
        <v>344</v>
      </c>
      <c r="H549" s="5" t="s">
        <v>32</v>
      </c>
      <c r="I549" s="160">
        <v>1.0</v>
      </c>
      <c r="J549" s="160" t="s">
        <v>2879</v>
      </c>
      <c r="K549" s="162">
        <v>548.0</v>
      </c>
      <c r="L549" s="164" t="str">
        <f t="array" ref="L549">if(or(left(A549,3)="SAT",left(A549,4)="PSAT"),indirect(A549&amp;"!"&amp;if(C549=1,"C",if(C549=2,"G",if(C549=3,"K","ColError!")))&amp; if(B549="Reading &amp; Writing",D549+4, if(B549="Math",D549+35,"RowError!"))),iferror(vlookup(E549,vstack('SLT Uniques'!$B$5:$C$53,'SLT Uniques'!$F$5:$G$86),2,FALSE),"not found"))</f>
        <v/>
      </c>
      <c r="M549" s="164" t="str">
        <f t="shared" si="1"/>
        <v>-</v>
      </c>
      <c r="N549" s="2"/>
      <c r="O549" s="2"/>
      <c r="P549" s="2"/>
      <c r="Q549" s="2"/>
      <c r="R549" s="2"/>
      <c r="S549" s="2"/>
      <c r="T549" s="2"/>
      <c r="U549" s="2"/>
      <c r="V549" s="2"/>
    </row>
    <row r="550">
      <c r="A550" s="162" t="s">
        <v>356</v>
      </c>
      <c r="B550" s="136" t="s">
        <v>188</v>
      </c>
      <c r="C550" s="166">
        <v>2.0</v>
      </c>
      <c r="D550" s="136">
        <v>5.0</v>
      </c>
      <c r="E550" s="136" t="s">
        <v>3618</v>
      </c>
      <c r="F550" s="161" t="s">
        <v>3617</v>
      </c>
      <c r="G550" s="7" t="s">
        <v>341</v>
      </c>
      <c r="H550" s="7" t="s">
        <v>30</v>
      </c>
      <c r="I550" s="160">
        <v>1.0</v>
      </c>
      <c r="J550" s="160" t="s">
        <v>3443</v>
      </c>
      <c r="K550" s="162">
        <v>549.0</v>
      </c>
      <c r="L550" s="164" t="str">
        <f t="array" ref="L550">if(or(left(A550,3)="SAT",left(A550,4)="PSAT"),indirect(A550&amp;"!"&amp;if(C550=1,"C",if(C550=2,"G",if(C550=3,"K","ColError!")))&amp; if(B550="Reading &amp; Writing",D550+4, if(B550="Math",D550+35,"RowError!"))),iferror(vlookup(E550,vstack('SLT Uniques'!$B$5:$C$53,'SLT Uniques'!$F$5:$G$86),2,FALSE),"not found"))</f>
        <v/>
      </c>
      <c r="M550" s="164" t="str">
        <f t="shared" si="1"/>
        <v>-</v>
      </c>
      <c r="N550" s="2"/>
      <c r="O550" s="2"/>
      <c r="P550" s="2"/>
      <c r="Q550" s="2"/>
      <c r="R550" s="2"/>
      <c r="S550" s="2"/>
      <c r="T550" s="2"/>
      <c r="U550" s="2"/>
      <c r="V550" s="2"/>
    </row>
    <row r="551">
      <c r="A551" s="162" t="s">
        <v>356</v>
      </c>
      <c r="B551" s="136" t="s">
        <v>188</v>
      </c>
      <c r="C551" s="166">
        <v>2.0</v>
      </c>
      <c r="D551" s="136">
        <v>6.0</v>
      </c>
      <c r="E551" s="136" t="s">
        <v>2887</v>
      </c>
      <c r="F551" s="161" t="s">
        <v>2886</v>
      </c>
      <c r="G551" s="7" t="s">
        <v>339</v>
      </c>
      <c r="H551" s="7" t="s">
        <v>20</v>
      </c>
      <c r="I551" s="160">
        <v>1.0</v>
      </c>
      <c r="J551" s="160" t="s">
        <v>2888</v>
      </c>
      <c r="K551" s="162">
        <v>550.0</v>
      </c>
      <c r="L551" s="164" t="str">
        <f t="array" ref="L551">if(or(left(A551,3)="SAT",left(A551,4)="PSAT"),indirect(A551&amp;"!"&amp;if(C551=1,"C",if(C551=2,"G",if(C551=3,"K","ColError!")))&amp; if(B551="Reading &amp; Writing",D551+4, if(B551="Math",D551+35,"RowError!"))),iferror(vlookup(E551,vstack('SLT Uniques'!$B$5:$C$53,'SLT Uniques'!$F$5:$G$86),2,FALSE),"not found"))</f>
        <v/>
      </c>
      <c r="M551" s="164" t="str">
        <f t="shared" si="1"/>
        <v>-</v>
      </c>
      <c r="N551" s="2"/>
      <c r="O551" s="2"/>
      <c r="P551" s="2"/>
      <c r="Q551" s="2"/>
      <c r="R551" s="2"/>
      <c r="S551" s="2"/>
      <c r="T551" s="2"/>
      <c r="U551" s="2"/>
      <c r="V551" s="2"/>
    </row>
    <row r="552">
      <c r="A552" s="162" t="s">
        <v>356</v>
      </c>
      <c r="B552" s="136" t="s">
        <v>188</v>
      </c>
      <c r="C552" s="166">
        <v>2.0</v>
      </c>
      <c r="D552" s="136">
        <v>7.0</v>
      </c>
      <c r="E552" s="136" t="s">
        <v>4997</v>
      </c>
      <c r="F552" s="161" t="s">
        <v>4996</v>
      </c>
      <c r="G552" s="7" t="s">
        <v>346</v>
      </c>
      <c r="H552" s="7" t="s">
        <v>3</v>
      </c>
      <c r="I552" s="160">
        <v>1.0</v>
      </c>
      <c r="J552" s="160" t="s">
        <v>3151</v>
      </c>
      <c r="K552" s="162">
        <v>551.0</v>
      </c>
      <c r="L552" s="164" t="str">
        <f t="array" ref="L552">if(or(left(A552,3)="SAT",left(A552,4)="PSAT"),indirect(A552&amp;"!"&amp;if(C552=1,"C",if(C552=2,"G",if(C552=3,"K","ColError!")))&amp; if(B552="Reading &amp; Writing",D552+4, if(B552="Math",D552+35,"RowError!"))),iferror(vlookup(E552,vstack('SLT Uniques'!$B$5:$C$53,'SLT Uniques'!$F$5:$G$86),2,FALSE),"not found"))</f>
        <v/>
      </c>
      <c r="M552" s="164" t="str">
        <f t="shared" si="1"/>
        <v>-</v>
      </c>
      <c r="N552" s="2"/>
      <c r="O552" s="2"/>
      <c r="P552" s="2"/>
      <c r="Q552" s="2"/>
      <c r="R552" s="2"/>
      <c r="S552" s="2"/>
      <c r="T552" s="2"/>
      <c r="U552" s="2"/>
      <c r="V552" s="2"/>
    </row>
    <row r="553">
      <c r="A553" s="162" t="s">
        <v>356</v>
      </c>
      <c r="B553" s="136" t="s">
        <v>188</v>
      </c>
      <c r="C553" s="166">
        <v>2.0</v>
      </c>
      <c r="D553" s="136">
        <v>8.0</v>
      </c>
      <c r="E553" s="136" t="s">
        <v>3383</v>
      </c>
      <c r="F553" s="161" t="s">
        <v>3382</v>
      </c>
      <c r="G553" s="7" t="s">
        <v>339</v>
      </c>
      <c r="H553" s="7" t="s">
        <v>18</v>
      </c>
      <c r="I553" s="160">
        <v>3.0</v>
      </c>
      <c r="J553" s="160" t="s">
        <v>380</v>
      </c>
      <c r="K553" s="162">
        <v>552.0</v>
      </c>
      <c r="L553" s="164" t="str">
        <f t="array" ref="L553">if(or(left(A553,3)="SAT",left(A553,4)="PSAT"),indirect(A553&amp;"!"&amp;if(C553=1,"C",if(C553=2,"G",if(C553=3,"K","ColError!")))&amp; if(B553="Reading &amp; Writing",D553+4, if(B553="Math",D553+35,"RowError!"))),iferror(vlookup(E553,vstack('SLT Uniques'!$B$5:$C$53,'SLT Uniques'!$F$5:$G$86),2,FALSE),"not found"))</f>
        <v/>
      </c>
      <c r="M553" s="164" t="str">
        <f t="shared" si="1"/>
        <v>-</v>
      </c>
      <c r="N553" s="2"/>
      <c r="O553" s="2"/>
      <c r="P553" s="2"/>
      <c r="Q553" s="2"/>
      <c r="R553" s="2"/>
      <c r="S553" s="2"/>
      <c r="T553" s="2"/>
      <c r="U553" s="2"/>
      <c r="V553" s="2"/>
    </row>
    <row r="554">
      <c r="A554" s="162" t="s">
        <v>356</v>
      </c>
      <c r="B554" s="136" t="s">
        <v>188</v>
      </c>
      <c r="C554" s="166">
        <v>2.0</v>
      </c>
      <c r="D554" s="136">
        <v>9.0</v>
      </c>
      <c r="E554" s="136" t="s">
        <v>3929</v>
      </c>
      <c r="F554" s="161" t="s">
        <v>3928</v>
      </c>
      <c r="G554" s="7" t="s">
        <v>341</v>
      </c>
      <c r="H554" s="7" t="s">
        <v>10</v>
      </c>
      <c r="I554" s="160">
        <v>1.0</v>
      </c>
      <c r="J554" s="160" t="s">
        <v>370</v>
      </c>
      <c r="K554" s="162">
        <v>553.0</v>
      </c>
      <c r="L554" s="164" t="str">
        <f t="array" ref="L554">if(or(left(A554,3)="SAT",left(A554,4)="PSAT"),indirect(A554&amp;"!"&amp;if(C554=1,"C",if(C554=2,"G",if(C554=3,"K","ColError!")))&amp; if(B554="Reading &amp; Writing",D554+4, if(B554="Math",D554+35,"RowError!"))),iferror(vlookup(E554,vstack('SLT Uniques'!$B$5:$C$53,'SLT Uniques'!$F$5:$G$86),2,FALSE),"not found"))</f>
        <v/>
      </c>
      <c r="M554" s="164" t="str">
        <f t="shared" si="1"/>
        <v>-</v>
      </c>
      <c r="N554" s="2"/>
      <c r="O554" s="2"/>
      <c r="P554" s="2"/>
      <c r="Q554" s="2"/>
      <c r="R554" s="2"/>
      <c r="S554" s="2"/>
      <c r="T554" s="2"/>
      <c r="U554" s="2"/>
      <c r="V554" s="2"/>
    </row>
    <row r="555">
      <c r="A555" s="162" t="s">
        <v>356</v>
      </c>
      <c r="B555" s="136" t="s">
        <v>188</v>
      </c>
      <c r="C555" s="166">
        <v>2.0</v>
      </c>
      <c r="D555" s="136">
        <v>10.0</v>
      </c>
      <c r="E555" s="136" t="s">
        <v>4083</v>
      </c>
      <c r="F555" s="161" t="s">
        <v>4082</v>
      </c>
      <c r="G555" s="7" t="s">
        <v>341</v>
      </c>
      <c r="H555" s="7" t="s">
        <v>30</v>
      </c>
      <c r="I555" s="160">
        <v>1.0</v>
      </c>
      <c r="J555" s="160" t="s">
        <v>373</v>
      </c>
      <c r="K555" s="162">
        <v>554.0</v>
      </c>
      <c r="L555" s="164" t="str">
        <f t="array" ref="L555">if(or(left(A555,3)="SAT",left(A555,4)="PSAT"),indirect(A555&amp;"!"&amp;if(C555=1,"C",if(C555=2,"G",if(C555=3,"K","ColError!")))&amp; if(B555="Reading &amp; Writing",D555+4, if(B555="Math",D555+35,"RowError!"))),iferror(vlookup(E555,vstack('SLT Uniques'!$B$5:$C$53,'SLT Uniques'!$F$5:$G$86),2,FALSE),"not found"))</f>
        <v/>
      </c>
      <c r="M555" s="164" t="str">
        <f t="shared" si="1"/>
        <v>-</v>
      </c>
      <c r="N555" s="2"/>
      <c r="O555" s="2"/>
      <c r="P555" s="2"/>
      <c r="Q555" s="2"/>
      <c r="R555" s="2"/>
      <c r="S555" s="2"/>
      <c r="T555" s="2"/>
      <c r="U555" s="2"/>
      <c r="V555" s="2"/>
    </row>
    <row r="556">
      <c r="A556" s="162" t="s">
        <v>356</v>
      </c>
      <c r="B556" s="136" t="s">
        <v>188</v>
      </c>
      <c r="C556" s="166">
        <v>2.0</v>
      </c>
      <c r="D556" s="136">
        <v>11.0</v>
      </c>
      <c r="E556" s="136" t="s">
        <v>4912</v>
      </c>
      <c r="F556" s="161" t="s">
        <v>4911</v>
      </c>
      <c r="G556" s="7" t="s">
        <v>346</v>
      </c>
      <c r="H556" s="7" t="s">
        <v>24</v>
      </c>
      <c r="I556" s="160">
        <v>1.0</v>
      </c>
      <c r="J556" s="160" t="s">
        <v>373</v>
      </c>
      <c r="K556" s="162">
        <v>555.0</v>
      </c>
      <c r="L556" s="164" t="str">
        <f t="array" ref="L556">if(or(left(A556,3)="SAT",left(A556,4)="PSAT"),indirect(A556&amp;"!"&amp;if(C556=1,"C",if(C556=2,"G",if(C556=3,"K","ColError!")))&amp; if(B556="Reading &amp; Writing",D556+4, if(B556="Math",D556+35,"RowError!"))),iferror(vlookup(E556,vstack('SLT Uniques'!$B$5:$C$53,'SLT Uniques'!$F$5:$G$86),2,FALSE),"not found"))</f>
        <v/>
      </c>
      <c r="M556" s="164" t="str">
        <f t="shared" si="1"/>
        <v>-</v>
      </c>
      <c r="N556" s="2"/>
      <c r="O556" s="2"/>
      <c r="P556" s="2"/>
      <c r="Q556" s="2"/>
      <c r="R556" s="2"/>
      <c r="S556" s="2"/>
      <c r="T556" s="2"/>
      <c r="U556" s="2"/>
      <c r="V556" s="2"/>
    </row>
    <row r="557">
      <c r="A557" s="162" t="s">
        <v>356</v>
      </c>
      <c r="B557" s="136" t="s">
        <v>188</v>
      </c>
      <c r="C557" s="166">
        <v>2.0</v>
      </c>
      <c r="D557" s="136">
        <v>12.0</v>
      </c>
      <c r="E557" s="136" t="s">
        <v>4148</v>
      </c>
      <c r="F557" s="161" t="s">
        <v>4147</v>
      </c>
      <c r="G557" s="7" t="s">
        <v>344</v>
      </c>
      <c r="H557" s="7" t="s">
        <v>35</v>
      </c>
      <c r="I557" s="160">
        <v>1.0</v>
      </c>
      <c r="J557" s="160" t="s">
        <v>370</v>
      </c>
      <c r="K557" s="162">
        <v>556.0</v>
      </c>
      <c r="L557" s="164" t="str">
        <f t="array" ref="L557">if(or(left(A557,3)="SAT",left(A557,4)="PSAT"),indirect(A557&amp;"!"&amp;if(C557=1,"C",if(C557=2,"G",if(C557=3,"K","ColError!")))&amp; if(B557="Reading &amp; Writing",D557+4, if(B557="Math",D557+35,"RowError!"))),iferror(vlookup(E557,vstack('SLT Uniques'!$B$5:$C$53,'SLT Uniques'!$F$5:$G$86),2,FALSE),"not found"))</f>
        <v/>
      </c>
      <c r="M557" s="164" t="str">
        <f t="shared" si="1"/>
        <v>-</v>
      </c>
      <c r="N557" s="2"/>
      <c r="O557" s="2"/>
      <c r="P557" s="2"/>
      <c r="Q557" s="2"/>
      <c r="R557" s="2"/>
      <c r="S557" s="2"/>
      <c r="T557" s="2"/>
      <c r="U557" s="2"/>
      <c r="V557" s="2"/>
    </row>
    <row r="558">
      <c r="A558" s="162" t="s">
        <v>356</v>
      </c>
      <c r="B558" s="136" t="s">
        <v>188</v>
      </c>
      <c r="C558" s="166">
        <v>2.0</v>
      </c>
      <c r="D558" s="136">
        <v>13.0</v>
      </c>
      <c r="E558" s="136" t="s">
        <v>4315</v>
      </c>
      <c r="F558" s="161" t="s">
        <v>4314</v>
      </c>
      <c r="G558" s="7" t="s">
        <v>344</v>
      </c>
      <c r="H558" s="5" t="s">
        <v>46</v>
      </c>
      <c r="I558" s="160">
        <v>1.0</v>
      </c>
      <c r="J558" s="160" t="s">
        <v>370</v>
      </c>
      <c r="K558" s="162">
        <v>557.0</v>
      </c>
      <c r="L558" s="164" t="str">
        <f t="array" ref="L558">if(or(left(A558,3)="SAT",left(A558,4)="PSAT"),indirect(A558&amp;"!"&amp;if(C558=1,"C",if(C558=2,"G",if(C558=3,"K","ColError!")))&amp; if(B558="Reading &amp; Writing",D558+4, if(B558="Math",D558+35,"RowError!"))),iferror(vlookup(E558,vstack('SLT Uniques'!$B$5:$C$53,'SLT Uniques'!$F$5:$G$86),2,FALSE),"not found"))</f>
        <v/>
      </c>
      <c r="M558" s="164" t="str">
        <f t="shared" si="1"/>
        <v>-</v>
      </c>
      <c r="N558" s="2"/>
      <c r="O558" s="2"/>
      <c r="P558" s="2"/>
      <c r="Q558" s="2"/>
      <c r="R558" s="2"/>
      <c r="S558" s="2"/>
      <c r="T558" s="2"/>
      <c r="U558" s="2"/>
      <c r="V558" s="2"/>
    </row>
    <row r="559">
      <c r="A559" s="162" t="s">
        <v>356</v>
      </c>
      <c r="B559" s="136" t="s">
        <v>188</v>
      </c>
      <c r="C559" s="166">
        <v>2.0</v>
      </c>
      <c r="D559" s="136">
        <v>14.0</v>
      </c>
      <c r="E559" s="136" t="s">
        <v>4512</v>
      </c>
      <c r="F559" s="161" t="s">
        <v>4511</v>
      </c>
      <c r="G559" s="7" t="s">
        <v>344</v>
      </c>
      <c r="H559" s="5" t="s">
        <v>32</v>
      </c>
      <c r="I559" s="160">
        <v>3.0</v>
      </c>
      <c r="J559" s="160" t="s">
        <v>380</v>
      </c>
      <c r="K559" s="162">
        <v>558.0</v>
      </c>
      <c r="L559" s="164" t="str">
        <f t="array" ref="L559">if(or(left(A559,3)="SAT",left(A559,4)="PSAT"),indirect(A559&amp;"!"&amp;if(C559=1,"C",if(C559=2,"G",if(C559=3,"K","ColError!")))&amp; if(B559="Reading &amp; Writing",D559+4, if(B559="Math",D559+35,"RowError!"))),iferror(vlookup(E559,vstack('SLT Uniques'!$B$5:$C$53,'SLT Uniques'!$F$5:$G$86),2,FALSE),"not found"))</f>
        <v/>
      </c>
      <c r="M559" s="164" t="str">
        <f t="shared" si="1"/>
        <v>-</v>
      </c>
      <c r="N559" s="2"/>
      <c r="O559" s="2"/>
      <c r="P559" s="2"/>
      <c r="Q559" s="2"/>
      <c r="R559" s="2"/>
      <c r="S559" s="2"/>
      <c r="T559" s="2"/>
      <c r="U559" s="2"/>
      <c r="V559" s="2"/>
    </row>
    <row r="560">
      <c r="A560" s="162" t="s">
        <v>356</v>
      </c>
      <c r="B560" s="136" t="s">
        <v>188</v>
      </c>
      <c r="C560" s="166">
        <v>2.0</v>
      </c>
      <c r="D560" s="136">
        <v>15.0</v>
      </c>
      <c r="E560" s="136" t="s">
        <v>3482</v>
      </c>
      <c r="F560" s="161" t="s">
        <v>3481</v>
      </c>
      <c r="G560" s="7" t="s">
        <v>339</v>
      </c>
      <c r="H560" s="7" t="s">
        <v>18</v>
      </c>
      <c r="I560" s="160">
        <v>1.0</v>
      </c>
      <c r="J560" s="160" t="s">
        <v>370</v>
      </c>
      <c r="K560" s="162">
        <v>559.0</v>
      </c>
      <c r="L560" s="164" t="str">
        <f t="array" ref="L560">if(or(left(A560,3)="SAT",left(A560,4)="PSAT"),indirect(A560&amp;"!"&amp;if(C560=1,"C",if(C560=2,"G",if(C560=3,"K","ColError!")))&amp; if(B560="Reading &amp; Writing",D560+4, if(B560="Math",D560+35,"RowError!"))),iferror(vlookup(E560,vstack('SLT Uniques'!$B$5:$C$53,'SLT Uniques'!$F$5:$G$86),2,FALSE),"not found"))</f>
        <v/>
      </c>
      <c r="M560" s="164" t="str">
        <f t="shared" si="1"/>
        <v>-</v>
      </c>
      <c r="N560" s="2"/>
      <c r="O560" s="2"/>
      <c r="P560" s="2"/>
      <c r="Q560" s="2"/>
      <c r="R560" s="2"/>
      <c r="S560" s="2"/>
      <c r="T560" s="2"/>
      <c r="U560" s="2"/>
      <c r="V560" s="2"/>
    </row>
    <row r="561">
      <c r="A561" s="162" t="s">
        <v>356</v>
      </c>
      <c r="B561" s="136" t="s">
        <v>188</v>
      </c>
      <c r="C561" s="166">
        <v>2.0</v>
      </c>
      <c r="D561" s="136">
        <v>16.0</v>
      </c>
      <c r="E561" s="136" t="s">
        <v>3999</v>
      </c>
      <c r="F561" s="161" t="s">
        <v>3998</v>
      </c>
      <c r="G561" s="7" t="s">
        <v>341</v>
      </c>
      <c r="H561" s="7" t="s">
        <v>342</v>
      </c>
      <c r="I561" s="160">
        <v>1.0</v>
      </c>
      <c r="J561" s="160" t="s">
        <v>373</v>
      </c>
      <c r="K561" s="162">
        <v>560.0</v>
      </c>
      <c r="L561" s="164" t="str">
        <f t="array" ref="L561">if(or(left(A561,3)="SAT",left(A561,4)="PSAT"),indirect(A561&amp;"!"&amp;if(C561=1,"C",if(C561=2,"G",if(C561=3,"K","ColError!")))&amp; if(B561="Reading &amp; Writing",D561+4, if(B561="Math",D561+35,"RowError!"))),iferror(vlookup(E561,vstack('SLT Uniques'!$B$5:$C$53,'SLT Uniques'!$F$5:$G$86),2,FALSE),"not found"))</f>
        <v/>
      </c>
      <c r="M561" s="164" t="str">
        <f t="shared" si="1"/>
        <v>-</v>
      </c>
      <c r="N561" s="2"/>
      <c r="O561" s="2"/>
      <c r="P561" s="2"/>
      <c r="Q561" s="2"/>
      <c r="R561" s="2"/>
      <c r="S561" s="2"/>
      <c r="T561" s="2"/>
      <c r="U561" s="2"/>
      <c r="V561" s="2"/>
    </row>
    <row r="562">
      <c r="A562" s="162" t="s">
        <v>356</v>
      </c>
      <c r="B562" s="136" t="s">
        <v>188</v>
      </c>
      <c r="C562" s="166">
        <v>2.0</v>
      </c>
      <c r="D562" s="136">
        <v>17.0</v>
      </c>
      <c r="E562" s="136" t="s">
        <v>3749</v>
      </c>
      <c r="F562" s="161" t="s">
        <v>3748</v>
      </c>
      <c r="G562" s="7" t="s">
        <v>341</v>
      </c>
      <c r="H562" s="7" t="s">
        <v>30</v>
      </c>
      <c r="I562" s="160">
        <v>1.0</v>
      </c>
      <c r="J562" s="160" t="s">
        <v>373</v>
      </c>
      <c r="K562" s="162">
        <v>561.0</v>
      </c>
      <c r="L562" s="164" t="str">
        <f t="array" ref="L562">if(or(left(A562,3)="SAT",left(A562,4)="PSAT"),indirect(A562&amp;"!"&amp;if(C562=1,"C",if(C562=2,"G",if(C562=3,"K","ColError!")))&amp; if(B562="Reading &amp; Writing",D562+4, if(B562="Math",D562+35,"RowError!"))),iferror(vlookup(E562,vstack('SLT Uniques'!$B$5:$C$53,'SLT Uniques'!$F$5:$G$86),2,FALSE),"not found"))</f>
        <v/>
      </c>
      <c r="M562" s="164" t="str">
        <f t="shared" si="1"/>
        <v>-</v>
      </c>
      <c r="N562" s="2"/>
      <c r="O562" s="2"/>
      <c r="P562" s="2"/>
      <c r="Q562" s="2"/>
      <c r="R562" s="2"/>
      <c r="S562" s="2"/>
      <c r="T562" s="2"/>
      <c r="U562" s="2"/>
      <c r="V562" s="2"/>
    </row>
    <row r="563">
      <c r="A563" s="162" t="s">
        <v>356</v>
      </c>
      <c r="B563" s="136" t="s">
        <v>188</v>
      </c>
      <c r="C563" s="166">
        <v>2.0</v>
      </c>
      <c r="D563" s="136">
        <v>18.0</v>
      </c>
      <c r="E563" s="136" t="s">
        <v>4036</v>
      </c>
      <c r="F563" s="161" t="s">
        <v>4035</v>
      </c>
      <c r="G563" s="7" t="s">
        <v>341</v>
      </c>
      <c r="H563" s="7" t="s">
        <v>30</v>
      </c>
      <c r="I563" s="160">
        <v>1.0</v>
      </c>
      <c r="J563" s="160" t="s">
        <v>380</v>
      </c>
      <c r="K563" s="162">
        <v>562.0</v>
      </c>
      <c r="L563" s="164" t="str">
        <f t="array" ref="L563">if(or(left(A563,3)="SAT",left(A563,4)="PSAT"),indirect(A563&amp;"!"&amp;if(C563=1,"C",if(C563=2,"G",if(C563=3,"K","ColError!")))&amp; if(B563="Reading &amp; Writing",D563+4, if(B563="Math",D563+35,"RowError!"))),iferror(vlookup(E563,vstack('SLT Uniques'!$B$5:$C$53,'SLT Uniques'!$F$5:$G$86),2,FALSE),"not found"))</f>
        <v/>
      </c>
      <c r="M563" s="164" t="str">
        <f t="shared" si="1"/>
        <v>-</v>
      </c>
      <c r="N563" s="2"/>
      <c r="O563" s="2"/>
      <c r="P563" s="2"/>
      <c r="Q563" s="2"/>
      <c r="R563" s="2"/>
      <c r="S563" s="2"/>
      <c r="T563" s="2"/>
      <c r="U563" s="2"/>
      <c r="V563" s="2"/>
    </row>
    <row r="564">
      <c r="A564" s="162" t="s">
        <v>356</v>
      </c>
      <c r="B564" s="136" t="s">
        <v>188</v>
      </c>
      <c r="C564" s="166">
        <v>2.0</v>
      </c>
      <c r="D564" s="136">
        <v>19.0</v>
      </c>
      <c r="E564" s="136" t="s">
        <v>2929</v>
      </c>
      <c r="F564" s="161" t="s">
        <v>2928</v>
      </c>
      <c r="G564" s="7" t="s">
        <v>339</v>
      </c>
      <c r="H564" s="7" t="s">
        <v>18</v>
      </c>
      <c r="I564" s="160">
        <v>2.0</v>
      </c>
      <c r="J564" s="160" t="s">
        <v>373</v>
      </c>
      <c r="K564" s="162">
        <v>563.0</v>
      </c>
      <c r="L564" s="164" t="str">
        <f t="array" ref="L564">if(or(left(A564,3)="SAT",left(A564,4)="PSAT"),indirect(A564&amp;"!"&amp;if(C564=1,"C",if(C564=2,"G",if(C564=3,"K","ColError!")))&amp; if(B564="Reading &amp; Writing",D564+4, if(B564="Math",D564+35,"RowError!"))),iferror(vlookup(E564,vstack('SLT Uniques'!$B$5:$C$53,'SLT Uniques'!$F$5:$G$86),2,FALSE),"not found"))</f>
        <v/>
      </c>
      <c r="M564" s="164" t="str">
        <f t="shared" si="1"/>
        <v>-</v>
      </c>
      <c r="N564" s="2"/>
      <c r="O564" s="2"/>
      <c r="P564" s="2"/>
      <c r="Q564" s="2"/>
      <c r="R564" s="2"/>
      <c r="S564" s="2"/>
      <c r="T564" s="2"/>
      <c r="U564" s="2"/>
      <c r="V564" s="2"/>
    </row>
    <row r="565">
      <c r="A565" s="162" t="s">
        <v>356</v>
      </c>
      <c r="B565" s="136" t="s">
        <v>188</v>
      </c>
      <c r="C565" s="166">
        <v>2.0</v>
      </c>
      <c r="D565" s="136">
        <v>20.0</v>
      </c>
      <c r="E565" s="136" t="s">
        <v>2881</v>
      </c>
      <c r="F565" s="161" t="s">
        <v>2880</v>
      </c>
      <c r="G565" s="7" t="s">
        <v>339</v>
      </c>
      <c r="H565" s="7" t="s">
        <v>42</v>
      </c>
      <c r="I565" s="160">
        <v>2.0</v>
      </c>
      <c r="J565" s="160" t="s">
        <v>380</v>
      </c>
      <c r="K565" s="162">
        <v>564.0</v>
      </c>
      <c r="L565" s="164" t="str">
        <f t="array" ref="L565">if(or(left(A565,3)="SAT",left(A565,4)="PSAT"),indirect(A565&amp;"!"&amp;if(C565=1,"C",if(C565=2,"G",if(C565=3,"K","ColError!")))&amp; if(B565="Reading &amp; Writing",D565+4, if(B565="Math",D565+35,"RowError!"))),iferror(vlookup(E565,vstack('SLT Uniques'!$B$5:$C$53,'SLT Uniques'!$F$5:$G$86),2,FALSE),"not found"))</f>
        <v/>
      </c>
      <c r="M565" s="164" t="str">
        <f t="shared" si="1"/>
        <v>-</v>
      </c>
      <c r="N565" s="2"/>
      <c r="O565" s="2"/>
      <c r="P565" s="2"/>
      <c r="Q565" s="2"/>
      <c r="R565" s="2"/>
      <c r="S565" s="2"/>
      <c r="T565" s="2"/>
      <c r="U565" s="2"/>
      <c r="V565" s="2"/>
    </row>
    <row r="566">
      <c r="A566" s="162" t="s">
        <v>356</v>
      </c>
      <c r="B566" s="136" t="s">
        <v>188</v>
      </c>
      <c r="C566" s="166">
        <v>2.0</v>
      </c>
      <c r="D566" s="136">
        <v>21.0</v>
      </c>
      <c r="E566" s="136" t="s">
        <v>3789</v>
      </c>
      <c r="F566" s="161" t="s">
        <v>3788</v>
      </c>
      <c r="G566" s="7" t="s">
        <v>341</v>
      </c>
      <c r="H566" s="7" t="s">
        <v>342</v>
      </c>
      <c r="I566" s="160">
        <v>3.0</v>
      </c>
      <c r="J566" s="160" t="s">
        <v>373</v>
      </c>
      <c r="K566" s="162">
        <v>565.0</v>
      </c>
      <c r="L566" s="164" t="str">
        <f t="array" ref="L566">if(or(left(A566,3)="SAT",left(A566,4)="PSAT"),indirect(A566&amp;"!"&amp;if(C566=1,"C",if(C566=2,"G",if(C566=3,"K","ColError!")))&amp; if(B566="Reading &amp; Writing",D566+4, if(B566="Math",D566+35,"RowError!"))),iferror(vlookup(E566,vstack('SLT Uniques'!$B$5:$C$53,'SLT Uniques'!$F$5:$G$86),2,FALSE),"not found"))</f>
        <v/>
      </c>
      <c r="M566" s="164" t="str">
        <f t="shared" si="1"/>
        <v>-</v>
      </c>
      <c r="N566" s="2"/>
      <c r="O566" s="2"/>
      <c r="P566" s="2"/>
      <c r="Q566" s="2"/>
      <c r="R566" s="2"/>
      <c r="S566" s="2"/>
      <c r="T566" s="2"/>
      <c r="U566" s="2"/>
      <c r="V566" s="2"/>
    </row>
    <row r="567">
      <c r="A567" s="162" t="s">
        <v>356</v>
      </c>
      <c r="B567" s="136" t="s">
        <v>188</v>
      </c>
      <c r="C567" s="166">
        <v>2.0</v>
      </c>
      <c r="D567" s="136">
        <v>22.0</v>
      </c>
      <c r="E567" s="136" t="s">
        <v>4961</v>
      </c>
      <c r="F567" s="161" t="s">
        <v>4960</v>
      </c>
      <c r="G567" s="7" t="s">
        <v>346</v>
      </c>
      <c r="H567" s="7" t="s">
        <v>6</v>
      </c>
      <c r="I567" s="160">
        <v>3.0</v>
      </c>
      <c r="J567" s="160" t="s">
        <v>370</v>
      </c>
      <c r="K567" s="162">
        <v>566.0</v>
      </c>
      <c r="L567" s="164" t="str">
        <f t="array" ref="L567">if(or(left(A567,3)="SAT",left(A567,4)="PSAT"),indirect(A567&amp;"!"&amp;if(C567=1,"C",if(C567=2,"G",if(C567=3,"K","ColError!")))&amp; if(B567="Reading &amp; Writing",D567+4, if(B567="Math",D567+35,"RowError!"))),iferror(vlookup(E567,vstack('SLT Uniques'!$B$5:$C$53,'SLT Uniques'!$F$5:$G$86),2,FALSE),"not found"))</f>
        <v/>
      </c>
      <c r="M567" s="164" t="str">
        <f t="shared" si="1"/>
        <v>-</v>
      </c>
      <c r="N567" s="2"/>
      <c r="O567" s="2"/>
      <c r="P567" s="2"/>
      <c r="Q567" s="2"/>
      <c r="R567" s="2"/>
      <c r="S567" s="2"/>
      <c r="T567" s="2"/>
      <c r="U567" s="2"/>
      <c r="V567" s="2"/>
    </row>
    <row r="568">
      <c r="A568" s="162" t="s">
        <v>356</v>
      </c>
      <c r="B568" s="136" t="s">
        <v>188</v>
      </c>
      <c r="C568" s="166">
        <v>3.0</v>
      </c>
      <c r="D568" s="136">
        <v>1.0</v>
      </c>
      <c r="E568" s="136" t="s">
        <v>4150</v>
      </c>
      <c r="F568" s="161" t="s">
        <v>4149</v>
      </c>
      <c r="G568" s="7" t="s">
        <v>344</v>
      </c>
      <c r="H568" s="7" t="s">
        <v>13</v>
      </c>
      <c r="I568" s="160">
        <v>1.0</v>
      </c>
      <c r="J568" s="160" t="s">
        <v>370</v>
      </c>
      <c r="K568" s="162">
        <v>567.0</v>
      </c>
      <c r="L568" s="164" t="str">
        <f t="array" ref="L568">if(or(left(A568,3)="SAT",left(A568,4)="PSAT"),indirect(A568&amp;"!"&amp;if(C568=1,"C",if(C568=2,"G",if(C568=3,"K","ColError!")))&amp; if(B568="Reading &amp; Writing",D568+4, if(B568="Math",D568+35,"RowError!"))),iferror(vlookup(E568,vstack('SLT Uniques'!$B$5:$C$53,'SLT Uniques'!$F$5:$G$86),2,FALSE),"not found"))</f>
        <v/>
      </c>
      <c r="M568" s="164" t="str">
        <f t="shared" si="1"/>
        <v>-</v>
      </c>
      <c r="N568" s="2"/>
      <c r="O568" s="2"/>
      <c r="P568" s="2"/>
      <c r="Q568" s="2"/>
      <c r="R568" s="2"/>
      <c r="S568" s="2"/>
      <c r="T568" s="2"/>
      <c r="U568" s="2"/>
      <c r="V568" s="2"/>
    </row>
    <row r="569">
      <c r="A569" s="162" t="s">
        <v>356</v>
      </c>
      <c r="B569" s="136" t="s">
        <v>188</v>
      </c>
      <c r="C569" s="166">
        <v>3.0</v>
      </c>
      <c r="D569" s="136">
        <v>2.0</v>
      </c>
      <c r="E569" s="136" t="s">
        <v>2939</v>
      </c>
      <c r="F569" s="161" t="s">
        <v>2938</v>
      </c>
      <c r="G569" s="7" t="s">
        <v>339</v>
      </c>
      <c r="H569" s="7" t="s">
        <v>18</v>
      </c>
      <c r="I569" s="160">
        <v>1.0</v>
      </c>
      <c r="J569" s="160" t="s">
        <v>367</v>
      </c>
      <c r="K569" s="162">
        <v>568.0</v>
      </c>
      <c r="L569" s="164" t="str">
        <f t="array" ref="L569">if(or(left(A569,3)="SAT",left(A569,4)="PSAT"),indirect(A569&amp;"!"&amp;if(C569=1,"C",if(C569=2,"G",if(C569=3,"K","ColError!")))&amp; if(B569="Reading &amp; Writing",D569+4, if(B569="Math",D569+35,"RowError!"))),iferror(vlookup(E569,vstack('SLT Uniques'!$B$5:$C$53,'SLT Uniques'!$F$5:$G$86),2,FALSE),"not found"))</f>
        <v/>
      </c>
      <c r="M569" s="164" t="str">
        <f t="shared" si="1"/>
        <v>-</v>
      </c>
      <c r="N569" s="2"/>
      <c r="O569" s="2"/>
      <c r="P569" s="2"/>
      <c r="Q569" s="2"/>
      <c r="R569" s="2"/>
      <c r="S569" s="2"/>
      <c r="T569" s="2"/>
      <c r="U569" s="2"/>
      <c r="V569" s="2"/>
    </row>
    <row r="570">
      <c r="A570" s="162" t="s">
        <v>356</v>
      </c>
      <c r="B570" s="136" t="s">
        <v>188</v>
      </c>
      <c r="C570" s="166">
        <v>3.0</v>
      </c>
      <c r="D570" s="136">
        <v>3.0</v>
      </c>
      <c r="E570" s="136" t="s">
        <v>4199</v>
      </c>
      <c r="F570" s="161" t="s">
        <v>4198</v>
      </c>
      <c r="G570" s="7" t="s">
        <v>344</v>
      </c>
      <c r="H570" s="5" t="s">
        <v>46</v>
      </c>
      <c r="I570" s="160">
        <v>1.0</v>
      </c>
      <c r="J570" s="160" t="s">
        <v>367</v>
      </c>
      <c r="K570" s="162">
        <v>569.0</v>
      </c>
      <c r="L570" s="164" t="str">
        <f t="array" ref="L570">if(or(left(A570,3)="SAT",left(A570,4)="PSAT"),indirect(A570&amp;"!"&amp;if(C570=1,"C",if(C570=2,"G",if(C570=3,"K","ColError!")))&amp; if(B570="Reading &amp; Writing",D570+4, if(B570="Math",D570+35,"RowError!"))),iferror(vlookup(E570,vstack('SLT Uniques'!$B$5:$C$53,'SLT Uniques'!$F$5:$G$86),2,FALSE),"not found"))</f>
        <v/>
      </c>
      <c r="M570" s="164" t="str">
        <f t="shared" si="1"/>
        <v>-</v>
      </c>
      <c r="N570" s="2"/>
      <c r="O570" s="2"/>
      <c r="P570" s="2"/>
      <c r="Q570" s="2"/>
      <c r="R570" s="2"/>
      <c r="S570" s="2"/>
      <c r="T570" s="2"/>
      <c r="U570" s="2"/>
      <c r="V570" s="2"/>
    </row>
    <row r="571">
      <c r="A571" s="162" t="s">
        <v>356</v>
      </c>
      <c r="B571" s="136" t="s">
        <v>188</v>
      </c>
      <c r="C571" s="166">
        <v>3.0</v>
      </c>
      <c r="D571" s="136">
        <v>4.0</v>
      </c>
      <c r="E571" s="136" t="s">
        <v>5062</v>
      </c>
      <c r="F571" s="161" t="s">
        <v>3382</v>
      </c>
      <c r="G571" s="7" t="s">
        <v>339</v>
      </c>
      <c r="H571" s="7" t="s">
        <v>18</v>
      </c>
      <c r="I571" s="160">
        <v>3.0</v>
      </c>
      <c r="J571" s="160" t="s">
        <v>380</v>
      </c>
      <c r="K571" s="162">
        <v>570.0</v>
      </c>
      <c r="L571" s="164" t="str">
        <f t="array" ref="L571">if(or(left(A571,3)="SAT",left(A571,4)="PSAT"),indirect(A571&amp;"!"&amp;if(C571=1,"C",if(C571=2,"G",if(C571=3,"K","ColError!")))&amp; if(B571="Reading &amp; Writing",D571+4, if(B571="Math",D571+35,"RowError!"))),iferror(vlookup(E571,vstack('SLT Uniques'!$B$5:$C$53,'SLT Uniques'!$F$5:$G$86),2,FALSE),"not found"))</f>
        <v/>
      </c>
      <c r="M571" s="164" t="str">
        <f t="shared" si="1"/>
        <v>-</v>
      </c>
      <c r="N571" s="2"/>
      <c r="O571" s="2"/>
      <c r="P571" s="2"/>
      <c r="Q571" s="2"/>
      <c r="R571" s="2"/>
      <c r="S571" s="2"/>
      <c r="T571" s="2"/>
      <c r="U571" s="2"/>
      <c r="V571" s="2"/>
    </row>
    <row r="572">
      <c r="A572" s="162" t="s">
        <v>356</v>
      </c>
      <c r="B572" s="136" t="s">
        <v>188</v>
      </c>
      <c r="C572" s="166">
        <v>3.0</v>
      </c>
      <c r="D572" s="136">
        <v>5.0</v>
      </c>
      <c r="E572" s="136" t="s">
        <v>3798</v>
      </c>
      <c r="F572" s="161" t="s">
        <v>3797</v>
      </c>
      <c r="G572" s="7" t="s">
        <v>341</v>
      </c>
      <c r="H572" s="7" t="s">
        <v>30</v>
      </c>
      <c r="I572" s="160">
        <v>2.0</v>
      </c>
      <c r="J572" s="160" t="s">
        <v>373</v>
      </c>
      <c r="K572" s="162">
        <v>571.0</v>
      </c>
      <c r="L572" s="164" t="str">
        <f t="array" ref="L572">if(or(left(A572,3)="SAT",left(A572,4)="PSAT"),indirect(A572&amp;"!"&amp;if(C572=1,"C",if(C572=2,"G",if(C572=3,"K","ColError!")))&amp; if(B572="Reading &amp; Writing",D572+4, if(B572="Math",D572+35,"RowError!"))),iferror(vlookup(E572,vstack('SLT Uniques'!$B$5:$C$53,'SLT Uniques'!$F$5:$G$86),2,FALSE),"not found"))</f>
        <v/>
      </c>
      <c r="M572" s="164" t="str">
        <f t="shared" si="1"/>
        <v>-</v>
      </c>
      <c r="N572" s="2"/>
      <c r="O572" s="2"/>
      <c r="P572" s="2"/>
      <c r="Q572" s="2"/>
      <c r="R572" s="2"/>
      <c r="S572" s="2"/>
      <c r="T572" s="2"/>
      <c r="U572" s="2"/>
      <c r="V572" s="2"/>
    </row>
    <row r="573">
      <c r="A573" s="162" t="s">
        <v>356</v>
      </c>
      <c r="B573" s="136" t="s">
        <v>188</v>
      </c>
      <c r="C573" s="166">
        <v>3.0</v>
      </c>
      <c r="D573" s="136">
        <v>6.0</v>
      </c>
      <c r="E573" s="136" t="s">
        <v>3272</v>
      </c>
      <c r="F573" s="161" t="s">
        <v>3271</v>
      </c>
      <c r="G573" s="7" t="s">
        <v>339</v>
      </c>
      <c r="H573" s="7" t="s">
        <v>20</v>
      </c>
      <c r="I573" s="160">
        <v>2.0</v>
      </c>
      <c r="J573" s="160" t="s">
        <v>380</v>
      </c>
      <c r="K573" s="162">
        <v>572.0</v>
      </c>
      <c r="L573" s="164" t="str">
        <f t="array" ref="L573">if(or(left(A573,3)="SAT",left(A573,4)="PSAT"),indirect(A573&amp;"!"&amp;if(C573=1,"C",if(C573=2,"G",if(C573=3,"K","ColError!")))&amp; if(B573="Reading &amp; Writing",D573+4, if(B573="Math",D573+35,"RowError!"))),iferror(vlookup(E573,vstack('SLT Uniques'!$B$5:$C$53,'SLT Uniques'!$F$5:$G$86),2,FALSE),"not found"))</f>
        <v/>
      </c>
      <c r="M573" s="164" t="str">
        <f t="shared" si="1"/>
        <v>-</v>
      </c>
      <c r="N573" s="2"/>
      <c r="O573" s="2"/>
      <c r="P573" s="2"/>
      <c r="Q573" s="2"/>
      <c r="R573" s="2"/>
      <c r="S573" s="2"/>
      <c r="T573" s="2"/>
      <c r="U573" s="2"/>
      <c r="V573" s="2"/>
    </row>
    <row r="574">
      <c r="A574" s="162" t="s">
        <v>356</v>
      </c>
      <c r="B574" s="136" t="s">
        <v>188</v>
      </c>
      <c r="C574" s="166">
        <v>3.0</v>
      </c>
      <c r="D574" s="136">
        <v>7.0</v>
      </c>
      <c r="E574" s="136" t="s">
        <v>4865</v>
      </c>
      <c r="F574" s="161" t="s">
        <v>4864</v>
      </c>
      <c r="G574" s="7" t="s">
        <v>346</v>
      </c>
      <c r="H574" s="7" t="s">
        <v>24</v>
      </c>
      <c r="I574" s="160">
        <v>2.0</v>
      </c>
      <c r="J574" s="160" t="s">
        <v>380</v>
      </c>
      <c r="K574" s="162">
        <v>573.0</v>
      </c>
      <c r="L574" s="164" t="str">
        <f t="array" ref="L574">if(or(left(A574,3)="SAT",left(A574,4)="PSAT"),indirect(A574&amp;"!"&amp;if(C574=1,"C",if(C574=2,"G",if(C574=3,"K","ColError!")))&amp; if(B574="Reading &amp; Writing",D574+4, if(B574="Math",D574+35,"RowError!"))),iferror(vlookup(E574,vstack('SLT Uniques'!$B$5:$C$53,'SLT Uniques'!$F$5:$G$86),2,FALSE),"not found"))</f>
        <v/>
      </c>
      <c r="M574" s="164" t="str">
        <f t="shared" si="1"/>
        <v>-</v>
      </c>
      <c r="N574" s="2"/>
      <c r="O574" s="2"/>
      <c r="P574" s="2"/>
      <c r="Q574" s="2"/>
      <c r="R574" s="2"/>
      <c r="S574" s="2"/>
      <c r="T574" s="2"/>
      <c r="U574" s="2"/>
      <c r="V574" s="2"/>
    </row>
    <row r="575">
      <c r="A575" s="162" t="s">
        <v>356</v>
      </c>
      <c r="B575" s="136" t="s">
        <v>188</v>
      </c>
      <c r="C575" s="166">
        <v>3.0</v>
      </c>
      <c r="D575" s="136">
        <v>8.0</v>
      </c>
      <c r="E575" s="136" t="s">
        <v>2865</v>
      </c>
      <c r="F575" s="161" t="s">
        <v>2864</v>
      </c>
      <c r="G575" s="7" t="s">
        <v>339</v>
      </c>
      <c r="H575" s="7" t="s">
        <v>18</v>
      </c>
      <c r="I575" s="160">
        <v>2.0</v>
      </c>
      <c r="J575" s="160" t="s">
        <v>380</v>
      </c>
      <c r="K575" s="162">
        <v>574.0</v>
      </c>
      <c r="L575" s="164" t="str">
        <f t="array" ref="L575">if(or(left(A575,3)="SAT",left(A575,4)="PSAT"),indirect(A575&amp;"!"&amp;if(C575=1,"C",if(C575=2,"G",if(C575=3,"K","ColError!")))&amp; if(B575="Reading &amp; Writing",D575+4, if(B575="Math",D575+35,"RowError!"))),iferror(vlookup(E575,vstack('SLT Uniques'!$B$5:$C$53,'SLT Uniques'!$F$5:$G$86),2,FALSE),"not found"))</f>
        <v/>
      </c>
      <c r="M575" s="164" t="str">
        <f t="shared" si="1"/>
        <v>-</v>
      </c>
      <c r="N575" s="2"/>
      <c r="O575" s="2"/>
      <c r="P575" s="2"/>
      <c r="Q575" s="2"/>
      <c r="R575" s="2"/>
      <c r="S575" s="2"/>
      <c r="T575" s="2"/>
      <c r="U575" s="2"/>
      <c r="V575" s="2"/>
    </row>
    <row r="576">
      <c r="A576" s="162" t="s">
        <v>356</v>
      </c>
      <c r="B576" s="136" t="s">
        <v>188</v>
      </c>
      <c r="C576" s="166">
        <v>3.0</v>
      </c>
      <c r="D576" s="136">
        <v>9.0</v>
      </c>
      <c r="E576" s="136" t="s">
        <v>4287</v>
      </c>
      <c r="F576" s="161" t="s">
        <v>4286</v>
      </c>
      <c r="G576" s="7" t="s">
        <v>344</v>
      </c>
      <c r="H576" s="7" t="s">
        <v>37</v>
      </c>
      <c r="I576" s="160">
        <v>3.0</v>
      </c>
      <c r="J576" s="160" t="s">
        <v>370</v>
      </c>
      <c r="K576" s="162">
        <v>575.0</v>
      </c>
      <c r="L576" s="164" t="str">
        <f t="array" ref="L576">if(or(left(A576,3)="SAT",left(A576,4)="PSAT"),indirect(A576&amp;"!"&amp;if(C576=1,"C",if(C576=2,"G",if(C576=3,"K","ColError!")))&amp; if(B576="Reading &amp; Writing",D576+4, if(B576="Math",D576+35,"RowError!"))),iferror(vlookup(E576,vstack('SLT Uniques'!$B$5:$C$53,'SLT Uniques'!$F$5:$G$86),2,FALSE),"not found"))</f>
        <v/>
      </c>
      <c r="M576" s="164" t="str">
        <f t="shared" si="1"/>
        <v>-</v>
      </c>
      <c r="N576" s="2"/>
      <c r="O576" s="2"/>
      <c r="P576" s="2"/>
      <c r="Q576" s="2"/>
      <c r="R576" s="2"/>
      <c r="S576" s="2"/>
      <c r="T576" s="2"/>
      <c r="U576" s="2"/>
      <c r="V576" s="2"/>
    </row>
    <row r="577">
      <c r="A577" s="162" t="s">
        <v>356</v>
      </c>
      <c r="B577" s="136" t="s">
        <v>188</v>
      </c>
      <c r="C577" s="166">
        <v>3.0</v>
      </c>
      <c r="D577" s="136">
        <v>10.0</v>
      </c>
      <c r="E577" s="136" t="s">
        <v>3857</v>
      </c>
      <c r="F577" s="161" t="s">
        <v>3856</v>
      </c>
      <c r="G577" s="7" t="s">
        <v>341</v>
      </c>
      <c r="H577" s="7" t="s">
        <v>30</v>
      </c>
      <c r="I577" s="160">
        <v>3.0</v>
      </c>
      <c r="J577" s="160" t="s">
        <v>380</v>
      </c>
      <c r="K577" s="162">
        <v>576.0</v>
      </c>
      <c r="L577" s="164" t="str">
        <f t="array" ref="L577">if(or(left(A577,3)="SAT",left(A577,4)="PSAT"),indirect(A577&amp;"!"&amp;if(C577=1,"C",if(C577=2,"G",if(C577=3,"K","ColError!")))&amp; if(B577="Reading &amp; Writing",D577+4, if(B577="Math",D577+35,"RowError!"))),iferror(vlookup(E577,vstack('SLT Uniques'!$B$5:$C$53,'SLT Uniques'!$F$5:$G$86),2,FALSE),"not found"))</f>
        <v/>
      </c>
      <c r="M577" s="164" t="str">
        <f t="shared" si="1"/>
        <v>-</v>
      </c>
      <c r="N577" s="2"/>
      <c r="O577" s="2"/>
      <c r="P577" s="2"/>
      <c r="Q577" s="2"/>
      <c r="R577" s="2"/>
      <c r="S577" s="2"/>
      <c r="T577" s="2"/>
      <c r="U577" s="2"/>
      <c r="V577" s="2"/>
    </row>
    <row r="578">
      <c r="A578" s="162" t="s">
        <v>356</v>
      </c>
      <c r="B578" s="136" t="s">
        <v>188</v>
      </c>
      <c r="C578" s="166">
        <v>3.0</v>
      </c>
      <c r="D578" s="136">
        <v>11.0</v>
      </c>
      <c r="E578" s="136" t="s">
        <v>3096</v>
      </c>
      <c r="F578" s="161" t="s">
        <v>3095</v>
      </c>
      <c r="G578" s="7" t="s">
        <v>339</v>
      </c>
      <c r="H578" s="7" t="s">
        <v>16</v>
      </c>
      <c r="I578" s="160">
        <v>3.0</v>
      </c>
      <c r="J578" s="160" t="s">
        <v>3097</v>
      </c>
      <c r="K578" s="162">
        <v>577.0</v>
      </c>
      <c r="L578" s="164" t="str">
        <f t="array" ref="L578">if(or(left(A578,3)="SAT",left(A578,4)="PSAT"),indirect(A578&amp;"!"&amp;if(C578=1,"C",if(C578=2,"G",if(C578=3,"K","ColError!")))&amp; if(B578="Reading &amp; Writing",D578+4, if(B578="Math",D578+35,"RowError!"))),iferror(vlookup(E578,vstack('SLT Uniques'!$B$5:$C$53,'SLT Uniques'!$F$5:$G$86),2,FALSE),"not found"))</f>
        <v/>
      </c>
      <c r="M578" s="164" t="str">
        <f t="shared" si="1"/>
        <v>-</v>
      </c>
      <c r="N578" s="2"/>
      <c r="O578" s="2"/>
      <c r="P578" s="2"/>
      <c r="Q578" s="2"/>
      <c r="R578" s="2"/>
      <c r="S578" s="2"/>
      <c r="T578" s="2"/>
      <c r="U578" s="2"/>
      <c r="V578" s="2"/>
    </row>
    <row r="579">
      <c r="A579" s="162" t="s">
        <v>356</v>
      </c>
      <c r="B579" s="136" t="s">
        <v>188</v>
      </c>
      <c r="C579" s="166">
        <v>3.0</v>
      </c>
      <c r="D579" s="136">
        <v>12.0</v>
      </c>
      <c r="E579" s="136" t="s">
        <v>4631</v>
      </c>
      <c r="F579" s="161" t="s">
        <v>4630</v>
      </c>
      <c r="G579" s="7" t="s">
        <v>344</v>
      </c>
      <c r="H579" s="7" t="s">
        <v>33</v>
      </c>
      <c r="I579" s="160">
        <v>3.0</v>
      </c>
      <c r="J579" s="160" t="s">
        <v>4632</v>
      </c>
      <c r="K579" s="162">
        <v>578.0</v>
      </c>
      <c r="L579" s="164" t="str">
        <f t="array" ref="L579">if(or(left(A579,3)="SAT",left(A579,4)="PSAT"),indirect(A579&amp;"!"&amp;if(C579=1,"C",if(C579=2,"G",if(C579=3,"K","ColError!")))&amp; if(B579="Reading &amp; Writing",D579+4, if(B579="Math",D579+35,"RowError!"))),iferror(vlookup(E579,vstack('SLT Uniques'!$B$5:$C$53,'SLT Uniques'!$F$5:$G$86),2,FALSE),"not found"))</f>
        <v/>
      </c>
      <c r="M579" s="164" t="str">
        <f t="shared" si="1"/>
        <v>-</v>
      </c>
      <c r="N579" s="2"/>
      <c r="O579" s="2"/>
      <c r="P579" s="2"/>
      <c r="Q579" s="2"/>
      <c r="R579" s="2"/>
      <c r="S579" s="2"/>
      <c r="T579" s="2"/>
      <c r="U579" s="2"/>
      <c r="V579" s="2"/>
    </row>
    <row r="580">
      <c r="A580" s="162" t="s">
        <v>356</v>
      </c>
      <c r="B580" s="136" t="s">
        <v>188</v>
      </c>
      <c r="C580" s="166">
        <v>3.0</v>
      </c>
      <c r="D580" s="136">
        <v>13.0</v>
      </c>
      <c r="E580" s="136" t="s">
        <v>3742</v>
      </c>
      <c r="F580" s="161" t="s">
        <v>3741</v>
      </c>
      <c r="G580" s="7" t="s">
        <v>341</v>
      </c>
      <c r="H580" s="7" t="s">
        <v>342</v>
      </c>
      <c r="I580" s="160">
        <v>3.0</v>
      </c>
      <c r="J580" s="160" t="s">
        <v>3743</v>
      </c>
      <c r="K580" s="162">
        <v>579.0</v>
      </c>
      <c r="L580" s="164" t="str">
        <f t="array" ref="L580">if(or(left(A580,3)="SAT",left(A580,4)="PSAT"),indirect(A580&amp;"!"&amp;if(C580=1,"C",if(C580=2,"G",if(C580=3,"K","ColError!")))&amp; if(B580="Reading &amp; Writing",D580+4, if(B580="Math",D580+35,"RowError!"))),iferror(vlookup(E580,vstack('SLT Uniques'!$B$5:$C$53,'SLT Uniques'!$F$5:$G$86),2,FALSE),"not found"))</f>
        <v/>
      </c>
      <c r="M580" s="164" t="str">
        <f t="shared" si="1"/>
        <v>-</v>
      </c>
      <c r="N580" s="2"/>
      <c r="O580" s="2"/>
      <c r="P580" s="2"/>
      <c r="Q580" s="2"/>
      <c r="R580" s="2"/>
      <c r="S580" s="2"/>
      <c r="T580" s="2"/>
      <c r="U580" s="2"/>
      <c r="V580" s="2"/>
    </row>
    <row r="581">
      <c r="A581" s="162" t="s">
        <v>356</v>
      </c>
      <c r="B581" s="136" t="s">
        <v>188</v>
      </c>
      <c r="C581" s="166">
        <v>3.0</v>
      </c>
      <c r="D581" s="136">
        <v>14.0</v>
      </c>
      <c r="E581" s="136" t="s">
        <v>4571</v>
      </c>
      <c r="F581" s="161" t="s">
        <v>4570</v>
      </c>
      <c r="G581" s="7" t="s">
        <v>344</v>
      </c>
      <c r="H581" s="5" t="s">
        <v>32</v>
      </c>
      <c r="I581" s="160">
        <v>3.0</v>
      </c>
      <c r="J581" s="160" t="s">
        <v>4572</v>
      </c>
      <c r="K581" s="162">
        <v>580.0</v>
      </c>
      <c r="L581" s="164" t="str">
        <f t="array" ref="L581">if(or(left(A581,3)="SAT",left(A581,4)="PSAT"),indirect(A581&amp;"!"&amp;if(C581=1,"C",if(C581=2,"G",if(C581=3,"K","ColError!")))&amp; if(B581="Reading &amp; Writing",D581+4, if(B581="Math",D581+35,"RowError!"))),iferror(vlookup(E581,vstack('SLT Uniques'!$B$5:$C$53,'SLT Uniques'!$F$5:$G$86),2,FALSE),"not found"))</f>
        <v/>
      </c>
      <c r="M581" s="164" t="str">
        <f t="shared" si="1"/>
        <v>-</v>
      </c>
      <c r="N581" s="2"/>
      <c r="O581" s="2"/>
      <c r="P581" s="2"/>
      <c r="Q581" s="2"/>
      <c r="R581" s="2"/>
      <c r="S581" s="2"/>
      <c r="T581" s="2"/>
      <c r="U581" s="2"/>
      <c r="V581" s="2"/>
    </row>
    <row r="582">
      <c r="A582" s="162" t="s">
        <v>356</v>
      </c>
      <c r="B582" s="176" t="s">
        <v>188</v>
      </c>
      <c r="C582" s="166">
        <v>3.0</v>
      </c>
      <c r="D582" s="136">
        <v>15.0</v>
      </c>
      <c r="E582" s="136" t="s">
        <v>3769</v>
      </c>
      <c r="F582" s="161" t="s">
        <v>3768</v>
      </c>
      <c r="G582" s="7" t="s">
        <v>341</v>
      </c>
      <c r="H582" s="7" t="s">
        <v>10</v>
      </c>
      <c r="I582" s="160">
        <v>3.0</v>
      </c>
      <c r="J582" s="160" t="s">
        <v>373</v>
      </c>
      <c r="K582" s="162">
        <v>581.0</v>
      </c>
      <c r="L582" s="164" t="str">
        <f t="array" ref="L582">if(or(left(A582,3)="SAT",left(A582,4)="PSAT"),indirect(A582&amp;"!"&amp;if(C582=1,"C",if(C582=2,"G",if(C582=3,"K","ColError!")))&amp; if(B582="Reading &amp; Writing",D582+4, if(B582="Math",D582+35,"RowError!"))),iferror(vlookup(E582,vstack('SLT Uniques'!$B$5:$C$53,'SLT Uniques'!$F$5:$G$86),2,FALSE),"not found"))</f>
        <v/>
      </c>
      <c r="M582" s="164" t="str">
        <f t="shared" si="1"/>
        <v>-</v>
      </c>
      <c r="N582" s="2"/>
      <c r="O582" s="2"/>
      <c r="P582" s="2"/>
      <c r="Q582" s="2"/>
      <c r="R582" s="2"/>
      <c r="S582" s="2"/>
      <c r="T582" s="2"/>
      <c r="U582" s="2"/>
      <c r="V582" s="2"/>
    </row>
    <row r="583">
      <c r="A583" s="162" t="s">
        <v>356</v>
      </c>
      <c r="B583" s="176" t="s">
        <v>188</v>
      </c>
      <c r="C583" s="166">
        <v>3.0</v>
      </c>
      <c r="D583" s="136">
        <v>16.0</v>
      </c>
      <c r="E583" s="136" t="s">
        <v>4060</v>
      </c>
      <c r="F583" s="161" t="s">
        <v>4059</v>
      </c>
      <c r="G583" s="7" t="s">
        <v>341</v>
      </c>
      <c r="H583" s="7" t="s">
        <v>342</v>
      </c>
      <c r="I583" s="160">
        <v>3.0</v>
      </c>
      <c r="J583" s="160" t="s">
        <v>4061</v>
      </c>
      <c r="K583" s="162">
        <v>582.0</v>
      </c>
      <c r="L583" s="164" t="str">
        <f t="array" ref="L583">if(or(left(A583,3)="SAT",left(A583,4)="PSAT"),indirect(A583&amp;"!"&amp;if(C583=1,"C",if(C583=2,"G",if(C583=3,"K","ColError!")))&amp; if(B583="Reading &amp; Writing",D583+4, if(B583="Math",D583+35,"RowError!"))),iferror(vlookup(E583,vstack('SLT Uniques'!$B$5:$C$53,'SLT Uniques'!$F$5:$G$86),2,FALSE),"not found"))</f>
        <v/>
      </c>
      <c r="M583" s="164" t="str">
        <f t="shared" si="1"/>
        <v>-</v>
      </c>
      <c r="N583" s="2"/>
      <c r="O583" s="2"/>
      <c r="P583" s="2"/>
      <c r="Q583" s="2"/>
      <c r="R583" s="2"/>
      <c r="S583" s="2"/>
      <c r="T583" s="2"/>
      <c r="U583" s="2"/>
      <c r="V583" s="2"/>
    </row>
    <row r="584">
      <c r="A584" s="162" t="s">
        <v>356</v>
      </c>
      <c r="B584" s="176" t="s">
        <v>188</v>
      </c>
      <c r="C584" s="166">
        <v>3.0</v>
      </c>
      <c r="D584" s="136">
        <v>17.0</v>
      </c>
      <c r="E584" s="136" t="s">
        <v>5063</v>
      </c>
      <c r="F584" s="161" t="s">
        <v>4511</v>
      </c>
      <c r="G584" s="7" t="s">
        <v>344</v>
      </c>
      <c r="H584" s="5" t="s">
        <v>32</v>
      </c>
      <c r="I584" s="160">
        <v>3.0</v>
      </c>
      <c r="J584" s="160" t="s">
        <v>380</v>
      </c>
      <c r="K584" s="162">
        <v>583.0</v>
      </c>
      <c r="L584" s="164" t="str">
        <f t="array" ref="L584">if(or(left(A584,3)="SAT",left(A584,4)="PSAT"),indirect(A584&amp;"!"&amp;if(C584=1,"C",if(C584=2,"G",if(C584=3,"K","ColError!")))&amp; if(B584="Reading &amp; Writing",D584+4, if(B584="Math",D584+35,"RowError!"))),iferror(vlookup(E584,vstack('SLT Uniques'!$B$5:$C$53,'SLT Uniques'!$F$5:$G$86),2,FALSE),"not found"))</f>
        <v/>
      </c>
      <c r="M584" s="164" t="str">
        <f t="shared" si="1"/>
        <v>-</v>
      </c>
      <c r="N584" s="2"/>
      <c r="O584" s="2"/>
      <c r="P584" s="2"/>
      <c r="Q584" s="2"/>
      <c r="R584" s="2"/>
      <c r="S584" s="2"/>
      <c r="T584" s="2"/>
      <c r="U584" s="2"/>
      <c r="V584" s="2"/>
    </row>
    <row r="585">
      <c r="A585" s="162" t="s">
        <v>356</v>
      </c>
      <c r="B585" s="176" t="s">
        <v>188</v>
      </c>
      <c r="C585" s="166">
        <v>3.0</v>
      </c>
      <c r="D585" s="136">
        <v>18.0</v>
      </c>
      <c r="E585" s="136" t="s">
        <v>4097</v>
      </c>
      <c r="F585" s="161" t="s">
        <v>4096</v>
      </c>
      <c r="G585" s="7" t="s">
        <v>341</v>
      </c>
      <c r="H585" s="7" t="s">
        <v>30</v>
      </c>
      <c r="I585" s="160">
        <v>3.0</v>
      </c>
      <c r="J585" s="160" t="s">
        <v>380</v>
      </c>
      <c r="K585" s="162">
        <v>584.0</v>
      </c>
      <c r="L585" s="164" t="str">
        <f t="array" ref="L585">if(or(left(A585,3)="SAT",left(A585,4)="PSAT"),indirect(A585&amp;"!"&amp;if(C585=1,"C",if(C585=2,"G",if(C585=3,"K","ColError!")))&amp; if(B585="Reading &amp; Writing",D585+4, if(B585="Math",D585+35,"RowError!"))),iferror(vlookup(E585,vstack('SLT Uniques'!$B$5:$C$53,'SLT Uniques'!$F$5:$G$86),2,FALSE),"not found"))</f>
        <v/>
      </c>
      <c r="M585" s="164" t="str">
        <f t="shared" si="1"/>
        <v>-</v>
      </c>
      <c r="N585" s="2"/>
      <c r="O585" s="2"/>
      <c r="P585" s="2"/>
      <c r="Q585" s="2"/>
      <c r="R585" s="2"/>
      <c r="S585" s="2"/>
      <c r="T585" s="2"/>
      <c r="U585" s="2"/>
      <c r="V585" s="2"/>
    </row>
    <row r="586">
      <c r="A586" s="162" t="s">
        <v>356</v>
      </c>
      <c r="B586" s="136" t="s">
        <v>188</v>
      </c>
      <c r="C586" s="166">
        <v>3.0</v>
      </c>
      <c r="D586" s="136">
        <v>19.0</v>
      </c>
      <c r="E586" s="136" t="s">
        <v>3683</v>
      </c>
      <c r="F586" s="161" t="s">
        <v>3682</v>
      </c>
      <c r="G586" s="7" t="s">
        <v>341</v>
      </c>
      <c r="H586" s="7" t="s">
        <v>342</v>
      </c>
      <c r="I586" s="160">
        <v>3.0</v>
      </c>
      <c r="J586" s="160" t="s">
        <v>370</v>
      </c>
      <c r="K586" s="162">
        <v>585.0</v>
      </c>
      <c r="L586" s="164" t="str">
        <f t="array" ref="L586">if(or(left(A586,3)="SAT",left(A586,4)="PSAT"),indirect(A586&amp;"!"&amp;if(C586=1,"C",if(C586=2,"G",if(C586=3,"K","ColError!")))&amp; if(B586="Reading &amp; Writing",D586+4, if(B586="Math",D586+35,"RowError!"))),iferror(vlookup(E586,vstack('SLT Uniques'!$B$5:$C$53,'SLT Uniques'!$F$5:$G$86),2,FALSE),"not found"))</f>
        <v/>
      </c>
      <c r="M586" s="164" t="str">
        <f t="shared" si="1"/>
        <v>-</v>
      </c>
      <c r="N586" s="2"/>
      <c r="O586" s="2"/>
      <c r="P586" s="2"/>
      <c r="Q586" s="2"/>
      <c r="R586" s="2"/>
      <c r="S586" s="2"/>
      <c r="T586" s="2"/>
      <c r="U586" s="2"/>
      <c r="V586" s="2"/>
    </row>
    <row r="587">
      <c r="A587" s="162" t="s">
        <v>356</v>
      </c>
      <c r="B587" s="136" t="s">
        <v>188</v>
      </c>
      <c r="C587" s="166">
        <v>3.0</v>
      </c>
      <c r="D587" s="136">
        <v>20.0</v>
      </c>
      <c r="E587" s="136" t="s">
        <v>4788</v>
      </c>
      <c r="F587" s="161" t="s">
        <v>4787</v>
      </c>
      <c r="G587" s="7" t="s">
        <v>346</v>
      </c>
      <c r="H587" s="7" t="s">
        <v>6</v>
      </c>
      <c r="I587" s="160">
        <v>3.0</v>
      </c>
      <c r="J587" s="160" t="s">
        <v>1320</v>
      </c>
      <c r="K587" s="162">
        <v>586.0</v>
      </c>
      <c r="L587" s="164" t="str">
        <f t="array" ref="L587">if(or(left(A587,3)="SAT",left(A587,4)="PSAT"),indirect(A587&amp;"!"&amp;if(C587=1,"C",if(C587=2,"G",if(C587=3,"K","ColError!")))&amp; if(B587="Reading &amp; Writing",D587+4, if(B587="Math",D587+35,"RowError!"))),iferror(vlookup(E587,vstack('SLT Uniques'!$B$5:$C$53,'SLT Uniques'!$F$5:$G$86),2,FALSE),"not found"))</f>
        <v/>
      </c>
      <c r="M587" s="164" t="str">
        <f t="shared" si="1"/>
        <v>-</v>
      </c>
      <c r="N587" s="2"/>
      <c r="O587" s="2"/>
      <c r="P587" s="2"/>
      <c r="Q587" s="2"/>
      <c r="R587" s="2"/>
      <c r="S587" s="2"/>
      <c r="T587" s="2"/>
      <c r="U587" s="2"/>
      <c r="V587" s="2"/>
    </row>
    <row r="588">
      <c r="A588" s="162" t="s">
        <v>356</v>
      </c>
      <c r="B588" s="136" t="s">
        <v>188</v>
      </c>
      <c r="C588" s="166">
        <v>3.0</v>
      </c>
      <c r="D588" s="136">
        <v>21.0</v>
      </c>
      <c r="E588" s="136" t="s">
        <v>4963</v>
      </c>
      <c r="F588" s="161" t="s">
        <v>4962</v>
      </c>
      <c r="G588" s="7" t="s">
        <v>346</v>
      </c>
      <c r="H588" s="7" t="s">
        <v>3</v>
      </c>
      <c r="I588" s="160">
        <v>3.0</v>
      </c>
      <c r="J588" s="160" t="s">
        <v>367</v>
      </c>
      <c r="K588" s="162">
        <v>587.0</v>
      </c>
      <c r="L588" s="164" t="str">
        <f t="array" ref="L588">if(or(left(A588,3)="SAT",left(A588,4)="PSAT"),indirect(A588&amp;"!"&amp;if(C588=1,"C",if(C588=2,"G",if(C588=3,"K","ColError!")))&amp; if(B588="Reading &amp; Writing",D588+4, if(B588="Math",D588+35,"RowError!"))),iferror(vlookup(E588,vstack('SLT Uniques'!$B$5:$C$53,'SLT Uniques'!$F$5:$G$86),2,FALSE),"not found"))</f>
        <v/>
      </c>
      <c r="M588" s="164" t="str">
        <f t="shared" si="1"/>
        <v>-</v>
      </c>
      <c r="N588" s="2"/>
      <c r="O588" s="2"/>
      <c r="P588" s="2"/>
      <c r="Q588" s="2"/>
      <c r="R588" s="2"/>
      <c r="S588" s="2"/>
      <c r="T588" s="2"/>
      <c r="U588" s="2"/>
      <c r="V588" s="2"/>
    </row>
    <row r="589">
      <c r="A589" s="162" t="s">
        <v>356</v>
      </c>
      <c r="B589" s="136" t="s">
        <v>188</v>
      </c>
      <c r="C589" s="166">
        <v>3.0</v>
      </c>
      <c r="D589" s="136">
        <v>22.0</v>
      </c>
      <c r="E589" s="136" t="s">
        <v>3810</v>
      </c>
      <c r="F589" s="161" t="s">
        <v>3809</v>
      </c>
      <c r="G589" s="7" t="s">
        <v>341</v>
      </c>
      <c r="H589" s="7" t="s">
        <v>30</v>
      </c>
      <c r="I589" s="160">
        <v>3.0</v>
      </c>
      <c r="J589" s="160" t="s">
        <v>373</v>
      </c>
      <c r="K589" s="162">
        <v>588.0</v>
      </c>
      <c r="L589" s="164" t="str">
        <f t="array" ref="L589">if(or(left(A589,3)="SAT",left(A589,4)="PSAT"),indirect(A589&amp;"!"&amp;if(C589=1,"C",if(C589=2,"G",if(C589=3,"K","ColError!")))&amp; if(B589="Reading &amp; Writing",D589+4, if(B589="Math",D589+35,"RowError!"))),iferror(vlookup(E589,vstack('SLT Uniques'!$B$5:$C$53,'SLT Uniques'!$F$5:$G$86),2,FALSE),"not found"))</f>
        <v/>
      </c>
      <c r="M589" s="164" t="str">
        <f t="shared" si="1"/>
        <v>-</v>
      </c>
      <c r="N589" s="2"/>
      <c r="O589" s="2"/>
      <c r="P589" s="2"/>
      <c r="Q589" s="2"/>
      <c r="R589" s="2"/>
      <c r="S589" s="2"/>
      <c r="T589" s="2"/>
      <c r="U589" s="2"/>
      <c r="V589" s="2"/>
    </row>
    <row r="590">
      <c r="A590" s="162" t="s">
        <v>357</v>
      </c>
      <c r="B590" s="136" t="s">
        <v>187</v>
      </c>
      <c r="C590" s="166">
        <v>1.0</v>
      </c>
      <c r="D590" s="136">
        <v>1.0</v>
      </c>
      <c r="E590" s="136" t="s">
        <v>1519</v>
      </c>
      <c r="F590" s="161" t="s">
        <v>1518</v>
      </c>
      <c r="G590" s="7" t="s">
        <v>331</v>
      </c>
      <c r="H590" s="7" t="s">
        <v>47</v>
      </c>
      <c r="I590" s="160" t="s">
        <v>327</v>
      </c>
      <c r="J590" s="160" t="s">
        <v>370</v>
      </c>
      <c r="K590" s="162">
        <v>589.0</v>
      </c>
      <c r="L590" s="164" t="str">
        <f t="array" ref="L590">if(or(left(A590,3)="SAT",left(A590,4)="PSAT"),indirect(A590&amp;"!"&amp;if(C590=1,"C",if(C590=2,"G",if(C590=3,"K","ColError!")))&amp; if(B590="Reading &amp; Writing",D590+4, if(B590="Math",D590+35,"RowError!"))),iferror(vlookup(E590,vstack('SLT Uniques'!$B$5:$C$53,'SLT Uniques'!$F$5:$G$86),2,FALSE),"not found"))</f>
        <v/>
      </c>
      <c r="M590" s="164" t="str">
        <f t="shared" si="1"/>
        <v>-</v>
      </c>
      <c r="N590" s="2"/>
      <c r="O590" s="2"/>
      <c r="P590" s="2"/>
      <c r="Q590" s="2"/>
      <c r="R590" s="2"/>
      <c r="S590" s="2"/>
      <c r="T590" s="2"/>
      <c r="U590" s="2"/>
      <c r="V590" s="2"/>
    </row>
    <row r="591">
      <c r="A591" s="162" t="s">
        <v>357</v>
      </c>
      <c r="B591" s="136" t="s">
        <v>187</v>
      </c>
      <c r="C591" s="166">
        <v>1.0</v>
      </c>
      <c r="D591" s="136">
        <v>2.0</v>
      </c>
      <c r="E591" s="136" t="s">
        <v>1563</v>
      </c>
      <c r="F591" s="161" t="s">
        <v>1562</v>
      </c>
      <c r="G591" s="7" t="s">
        <v>331</v>
      </c>
      <c r="H591" s="7" t="s">
        <v>47</v>
      </c>
      <c r="I591" s="160" t="s">
        <v>327</v>
      </c>
      <c r="J591" s="160" t="s">
        <v>367</v>
      </c>
      <c r="K591" s="162">
        <v>590.0</v>
      </c>
      <c r="L591" s="164" t="str">
        <f t="array" ref="L591">if(or(left(A591,3)="SAT",left(A591,4)="PSAT"),indirect(A591&amp;"!"&amp;if(C591=1,"C",if(C591=2,"G",if(C591=3,"K","ColError!")))&amp; if(B591="Reading &amp; Writing",D591+4, if(B591="Math",D591+35,"RowError!"))),iferror(vlookup(E591,vstack('SLT Uniques'!$B$5:$C$53,'SLT Uniques'!$F$5:$G$86),2,FALSE),"not found"))</f>
        <v/>
      </c>
      <c r="M591" s="164" t="str">
        <f t="shared" si="1"/>
        <v>-</v>
      </c>
      <c r="N591" s="2"/>
      <c r="O591" s="2"/>
      <c r="P591" s="2"/>
      <c r="Q591" s="2"/>
      <c r="R591" s="2"/>
      <c r="S591" s="2"/>
      <c r="T591" s="2"/>
      <c r="U591" s="2"/>
      <c r="V591" s="2"/>
    </row>
    <row r="592">
      <c r="A592" s="162" t="s">
        <v>357</v>
      </c>
      <c r="B592" s="136" t="s">
        <v>187</v>
      </c>
      <c r="C592" s="166">
        <v>1.0</v>
      </c>
      <c r="D592" s="136">
        <v>3.0</v>
      </c>
      <c r="E592" s="136" t="s">
        <v>1599</v>
      </c>
      <c r="F592" s="161" t="s">
        <v>1598</v>
      </c>
      <c r="G592" s="7" t="s">
        <v>331</v>
      </c>
      <c r="H592" s="7" t="s">
        <v>47</v>
      </c>
      <c r="I592" s="160" t="s">
        <v>327</v>
      </c>
      <c r="J592" s="160" t="s">
        <v>367</v>
      </c>
      <c r="K592" s="162">
        <v>591.0</v>
      </c>
      <c r="L592" s="164" t="str">
        <f t="array" ref="L592">if(or(left(A592,3)="SAT",left(A592,4)="PSAT"),indirect(A592&amp;"!"&amp;if(C592=1,"C",if(C592=2,"G",if(C592=3,"K","ColError!")))&amp; if(B592="Reading &amp; Writing",D592+4, if(B592="Math",D592+35,"RowError!"))),iferror(vlookup(E592,vstack('SLT Uniques'!$B$5:$C$53,'SLT Uniques'!$F$5:$G$86),2,FALSE),"not found"))</f>
        <v/>
      </c>
      <c r="M592" s="164" t="str">
        <f t="shared" si="1"/>
        <v>-</v>
      </c>
      <c r="N592" s="2"/>
      <c r="O592" s="2"/>
      <c r="P592" s="2"/>
      <c r="Q592" s="2"/>
      <c r="R592" s="2"/>
      <c r="S592" s="2"/>
      <c r="T592" s="2"/>
      <c r="U592" s="2"/>
      <c r="V592" s="2"/>
    </row>
    <row r="593">
      <c r="A593" s="162" t="s">
        <v>357</v>
      </c>
      <c r="B593" s="136" t="s">
        <v>187</v>
      </c>
      <c r="C593" s="166">
        <v>1.0</v>
      </c>
      <c r="D593" s="136">
        <v>4.0</v>
      </c>
      <c r="E593" s="136" t="s">
        <v>1603</v>
      </c>
      <c r="F593" s="161" t="s">
        <v>1602</v>
      </c>
      <c r="G593" s="7" t="s">
        <v>331</v>
      </c>
      <c r="H593" s="7" t="s">
        <v>47</v>
      </c>
      <c r="I593" s="160" t="s">
        <v>327</v>
      </c>
      <c r="J593" s="160" t="s">
        <v>367</v>
      </c>
      <c r="K593" s="162">
        <v>592.0</v>
      </c>
      <c r="L593" s="164" t="str">
        <f t="array" ref="L593">if(or(left(A593,3)="SAT",left(A593,4)="PSAT"),indirect(A593&amp;"!"&amp;if(C593=1,"C",if(C593=2,"G",if(C593=3,"K","ColError!")))&amp; if(B593="Reading &amp; Writing",D593+4, if(B593="Math",D593+35,"RowError!"))),iferror(vlookup(E593,vstack('SLT Uniques'!$B$5:$C$53,'SLT Uniques'!$F$5:$G$86),2,FALSE),"not found"))</f>
        <v/>
      </c>
      <c r="M593" s="164" t="str">
        <f t="shared" si="1"/>
        <v>-</v>
      </c>
      <c r="N593" s="2"/>
      <c r="O593" s="2"/>
      <c r="P593" s="2"/>
      <c r="Q593" s="2"/>
      <c r="R593" s="2"/>
      <c r="S593" s="2"/>
      <c r="T593" s="2"/>
      <c r="U593" s="2"/>
      <c r="V593" s="2"/>
    </row>
    <row r="594">
      <c r="A594" s="162" t="s">
        <v>357</v>
      </c>
      <c r="B594" s="136" t="s">
        <v>187</v>
      </c>
      <c r="C594" s="166">
        <v>1.0</v>
      </c>
      <c r="D594" s="136">
        <v>5.0</v>
      </c>
      <c r="E594" s="136" t="s">
        <v>1607</v>
      </c>
      <c r="F594" s="161" t="s">
        <v>1606</v>
      </c>
      <c r="G594" s="7" t="s">
        <v>331</v>
      </c>
      <c r="H594" s="7" t="s">
        <v>332</v>
      </c>
      <c r="I594" s="160" t="s">
        <v>327</v>
      </c>
      <c r="J594" s="160" t="s">
        <v>373</v>
      </c>
      <c r="K594" s="162">
        <v>593.0</v>
      </c>
      <c r="L594" s="164" t="str">
        <f t="array" ref="L594">if(or(left(A594,3)="SAT",left(A594,4)="PSAT"),indirect(A594&amp;"!"&amp;if(C594=1,"C",if(C594=2,"G",if(C594=3,"K","ColError!")))&amp; if(B594="Reading &amp; Writing",D594+4, if(B594="Math",D594+35,"RowError!"))),iferror(vlookup(E594,vstack('SLT Uniques'!$B$5:$C$53,'SLT Uniques'!$F$5:$G$86),2,FALSE),"not found"))</f>
        <v/>
      </c>
      <c r="M594" s="164" t="str">
        <f t="shared" si="1"/>
        <v>-</v>
      </c>
      <c r="N594" s="2"/>
      <c r="O594" s="2"/>
      <c r="P594" s="2"/>
      <c r="Q594" s="2"/>
      <c r="R594" s="2"/>
      <c r="S594" s="2"/>
      <c r="T594" s="2"/>
      <c r="U594" s="2"/>
      <c r="V594" s="2"/>
    </row>
    <row r="595">
      <c r="A595" s="162" t="s">
        <v>357</v>
      </c>
      <c r="B595" s="136" t="s">
        <v>187</v>
      </c>
      <c r="C595" s="166">
        <v>1.0</v>
      </c>
      <c r="D595" s="136">
        <v>6.0</v>
      </c>
      <c r="E595" s="136" t="s">
        <v>1609</v>
      </c>
      <c r="F595" s="161" t="s">
        <v>1608</v>
      </c>
      <c r="G595" s="7" t="s">
        <v>331</v>
      </c>
      <c r="H595" s="7" t="s">
        <v>332</v>
      </c>
      <c r="I595" s="160" t="s">
        <v>327</v>
      </c>
      <c r="J595" s="160" t="s">
        <v>373</v>
      </c>
      <c r="K595" s="162">
        <v>594.0</v>
      </c>
      <c r="L595" s="164" t="str">
        <f t="array" ref="L595">if(or(left(A595,3)="SAT",left(A595,4)="PSAT"),indirect(A595&amp;"!"&amp;if(C595=1,"C",if(C595=2,"G",if(C595=3,"K","ColError!")))&amp; if(B595="Reading &amp; Writing",D595+4, if(B595="Math",D595+35,"RowError!"))),iferror(vlookup(E595,vstack('SLT Uniques'!$B$5:$C$53,'SLT Uniques'!$F$5:$G$86),2,FALSE),"not found"))</f>
        <v/>
      </c>
      <c r="M595" s="164" t="str">
        <f t="shared" si="1"/>
        <v>-</v>
      </c>
      <c r="N595" s="2"/>
      <c r="O595" s="2"/>
      <c r="P595" s="2"/>
      <c r="Q595" s="2"/>
      <c r="R595" s="2"/>
      <c r="S595" s="2"/>
      <c r="T595" s="2"/>
      <c r="U595" s="2"/>
      <c r="V595" s="2"/>
    </row>
    <row r="596">
      <c r="A596" s="162" t="s">
        <v>357</v>
      </c>
      <c r="B596" s="176" t="s">
        <v>187</v>
      </c>
      <c r="C596" s="166">
        <v>1.0</v>
      </c>
      <c r="D596" s="136">
        <v>7.0</v>
      </c>
      <c r="E596" s="136" t="s">
        <v>1615</v>
      </c>
      <c r="F596" s="161" t="s">
        <v>1614</v>
      </c>
      <c r="G596" s="7" t="s">
        <v>329</v>
      </c>
      <c r="H596" s="7" t="s">
        <v>5</v>
      </c>
      <c r="I596" s="160" t="s">
        <v>327</v>
      </c>
      <c r="J596" s="160" t="s">
        <v>370</v>
      </c>
      <c r="K596" s="162">
        <v>595.0</v>
      </c>
      <c r="L596" s="164" t="str">
        <f t="array" ref="L596">if(or(left(A596,3)="SAT",left(A596,4)="PSAT"),indirect(A596&amp;"!"&amp;if(C596=1,"C",if(C596=2,"G",if(C596=3,"K","ColError!")))&amp; if(B596="Reading &amp; Writing",D596+4, if(B596="Math",D596+35,"RowError!"))),iferror(vlookup(E596,vstack('SLT Uniques'!$B$5:$C$53,'SLT Uniques'!$F$5:$G$86),2,FALSE),"not found"))</f>
        <v/>
      </c>
      <c r="M596" s="164" t="str">
        <f t="shared" si="1"/>
        <v>-</v>
      </c>
      <c r="N596" s="2"/>
      <c r="O596" s="2"/>
      <c r="P596" s="2"/>
      <c r="Q596" s="2"/>
      <c r="R596" s="2"/>
      <c r="S596" s="2"/>
      <c r="T596" s="2"/>
      <c r="U596" s="2"/>
      <c r="V596" s="2"/>
    </row>
    <row r="597">
      <c r="A597" s="162" t="s">
        <v>357</v>
      </c>
      <c r="B597" s="136" t="s">
        <v>187</v>
      </c>
      <c r="C597" s="166">
        <v>1.0</v>
      </c>
      <c r="D597" s="136">
        <v>8.0</v>
      </c>
      <c r="E597" s="136" t="s">
        <v>1619</v>
      </c>
      <c r="F597" s="161" t="s">
        <v>1618</v>
      </c>
      <c r="G597" s="7" t="s">
        <v>329</v>
      </c>
      <c r="H597" s="7" t="s">
        <v>5</v>
      </c>
      <c r="I597" s="160" t="s">
        <v>327</v>
      </c>
      <c r="J597" s="160" t="s">
        <v>370</v>
      </c>
      <c r="K597" s="162">
        <v>596.0</v>
      </c>
      <c r="L597" s="164" t="str">
        <f t="array" ref="L597">if(or(left(A597,3)="SAT",left(A597,4)="PSAT"),indirect(A597&amp;"!"&amp;if(C597=1,"C",if(C597=2,"G",if(C597=3,"K","ColError!")))&amp; if(B597="Reading &amp; Writing",D597+4, if(B597="Math",D597+35,"RowError!"))),iferror(vlookup(E597,vstack('SLT Uniques'!$B$5:$C$53,'SLT Uniques'!$F$5:$G$86),2,FALSE),"not found"))</f>
        <v/>
      </c>
      <c r="M597" s="164" t="str">
        <f t="shared" si="1"/>
        <v>-</v>
      </c>
      <c r="N597" s="2"/>
      <c r="O597" s="2"/>
      <c r="P597" s="2"/>
      <c r="Q597" s="2"/>
      <c r="R597" s="2"/>
      <c r="S597" s="2"/>
      <c r="T597" s="2"/>
      <c r="U597" s="2"/>
      <c r="V597" s="2"/>
    </row>
    <row r="598">
      <c r="A598" s="162" t="s">
        <v>357</v>
      </c>
      <c r="B598" s="136" t="s">
        <v>187</v>
      </c>
      <c r="C598" s="166">
        <v>1.0</v>
      </c>
      <c r="D598" s="136">
        <v>9.0</v>
      </c>
      <c r="E598" s="136" t="s">
        <v>1621</v>
      </c>
      <c r="F598" s="161" t="s">
        <v>1620</v>
      </c>
      <c r="G598" s="7" t="s">
        <v>329</v>
      </c>
      <c r="H598" s="7" t="s">
        <v>5</v>
      </c>
      <c r="I598" s="160" t="s">
        <v>327</v>
      </c>
      <c r="J598" s="160" t="s">
        <v>373</v>
      </c>
      <c r="K598" s="162">
        <v>597.0</v>
      </c>
      <c r="L598" s="164" t="str">
        <f t="array" ref="L598">if(or(left(A598,3)="SAT",left(A598,4)="PSAT"),indirect(A598&amp;"!"&amp;if(C598=1,"C",if(C598=2,"G",if(C598=3,"K","ColError!")))&amp; if(B598="Reading &amp; Writing",D598+4, if(B598="Math",D598+35,"RowError!"))),iferror(vlookup(E598,vstack('SLT Uniques'!$B$5:$C$53,'SLT Uniques'!$F$5:$G$86),2,FALSE),"not found"))</f>
        <v/>
      </c>
      <c r="M598" s="164" t="str">
        <f t="shared" si="1"/>
        <v>-</v>
      </c>
      <c r="N598" s="2"/>
      <c r="O598" s="2"/>
      <c r="P598" s="2"/>
      <c r="Q598" s="2"/>
      <c r="R598" s="2"/>
      <c r="S598" s="2"/>
      <c r="T598" s="2"/>
      <c r="U598" s="2"/>
      <c r="V598" s="2"/>
    </row>
    <row r="599">
      <c r="A599" s="162" t="s">
        <v>357</v>
      </c>
      <c r="B599" s="136" t="s">
        <v>187</v>
      </c>
      <c r="C599" s="166">
        <v>1.0</v>
      </c>
      <c r="D599" s="136">
        <v>10.0</v>
      </c>
      <c r="E599" s="136" t="s">
        <v>1523</v>
      </c>
      <c r="F599" s="161" t="s">
        <v>1522</v>
      </c>
      <c r="G599" s="7" t="s">
        <v>329</v>
      </c>
      <c r="H599" s="7" t="s">
        <v>7</v>
      </c>
      <c r="I599" s="160" t="s">
        <v>327</v>
      </c>
      <c r="J599" s="160" t="s">
        <v>373</v>
      </c>
      <c r="K599" s="162">
        <v>598.0</v>
      </c>
      <c r="L599" s="164" t="str">
        <f t="array" ref="L599">if(or(left(A599,3)="SAT",left(A599,4)="PSAT"),indirect(A599&amp;"!"&amp;if(C599=1,"C",if(C599=2,"G",if(C599=3,"K","ColError!")))&amp; if(B599="Reading &amp; Writing",D599+4, if(B599="Math",D599+35,"RowError!"))),iferror(vlookup(E599,vstack('SLT Uniques'!$B$5:$C$53,'SLT Uniques'!$F$5:$G$86),2,FALSE),"not found"))</f>
        <v/>
      </c>
      <c r="M599" s="164" t="str">
        <f t="shared" si="1"/>
        <v>-</v>
      </c>
      <c r="N599" s="2"/>
      <c r="O599" s="2"/>
      <c r="P599" s="2"/>
      <c r="Q599" s="2"/>
      <c r="R599" s="2"/>
      <c r="S599" s="2"/>
      <c r="T599" s="2"/>
      <c r="U599" s="2"/>
      <c r="V599" s="2"/>
    </row>
    <row r="600">
      <c r="A600" s="162" t="s">
        <v>357</v>
      </c>
      <c r="B600" s="136" t="s">
        <v>187</v>
      </c>
      <c r="C600" s="166">
        <v>1.0</v>
      </c>
      <c r="D600" s="136">
        <v>11.0</v>
      </c>
      <c r="E600" s="136" t="s">
        <v>1525</v>
      </c>
      <c r="F600" s="161" t="s">
        <v>1524</v>
      </c>
      <c r="G600" s="7" t="s">
        <v>329</v>
      </c>
      <c r="H600" s="7" t="s">
        <v>7</v>
      </c>
      <c r="I600" s="160" t="s">
        <v>327</v>
      </c>
      <c r="J600" s="160" t="s">
        <v>380</v>
      </c>
      <c r="K600" s="162">
        <v>599.0</v>
      </c>
      <c r="L600" s="164" t="str">
        <f t="array" ref="L600">if(or(left(A600,3)="SAT",left(A600,4)="PSAT"),indirect(A600&amp;"!"&amp;if(C600=1,"C",if(C600=2,"G",if(C600=3,"K","ColError!")))&amp; if(B600="Reading &amp; Writing",D600+4, if(B600="Math",D600+35,"RowError!"))),iferror(vlookup(E600,vstack('SLT Uniques'!$B$5:$C$53,'SLT Uniques'!$F$5:$G$86),2,FALSE),"not found"))</f>
        <v/>
      </c>
      <c r="M600" s="164" t="str">
        <f t="shared" si="1"/>
        <v>-</v>
      </c>
      <c r="N600" s="2"/>
      <c r="O600" s="2"/>
      <c r="P600" s="2"/>
      <c r="Q600" s="2"/>
      <c r="R600" s="2"/>
      <c r="S600" s="2"/>
      <c r="T600" s="2"/>
      <c r="U600" s="2"/>
      <c r="V600" s="2"/>
    </row>
    <row r="601">
      <c r="A601" s="162" t="s">
        <v>357</v>
      </c>
      <c r="B601" s="136" t="s">
        <v>187</v>
      </c>
      <c r="C601" s="166">
        <v>1.0</v>
      </c>
      <c r="D601" s="136">
        <v>12.0</v>
      </c>
      <c r="E601" s="136" t="s">
        <v>1529</v>
      </c>
      <c r="F601" s="161" t="s">
        <v>1528</v>
      </c>
      <c r="G601" s="7" t="s">
        <v>329</v>
      </c>
      <c r="H601" s="7" t="s">
        <v>7</v>
      </c>
      <c r="I601" s="160" t="s">
        <v>327</v>
      </c>
      <c r="J601" s="160" t="s">
        <v>370</v>
      </c>
      <c r="K601" s="162">
        <v>600.0</v>
      </c>
      <c r="L601" s="164" t="str">
        <f t="array" ref="L601">if(or(left(A601,3)="SAT",left(A601,4)="PSAT"),indirect(A601&amp;"!"&amp;if(C601=1,"C",if(C601=2,"G",if(C601=3,"K","ColError!")))&amp; if(B601="Reading &amp; Writing",D601+4, if(B601="Math",D601+35,"RowError!"))),iferror(vlookup(E601,vstack('SLT Uniques'!$B$5:$C$53,'SLT Uniques'!$F$5:$G$86),2,FALSE),"not found"))</f>
        <v/>
      </c>
      <c r="M601" s="164" t="str">
        <f t="shared" si="1"/>
        <v>-</v>
      </c>
      <c r="N601" s="2"/>
      <c r="O601" s="2"/>
      <c r="P601" s="2"/>
      <c r="Q601" s="2"/>
      <c r="R601" s="2"/>
      <c r="S601" s="2"/>
      <c r="T601" s="2"/>
      <c r="U601" s="2"/>
      <c r="V601" s="2"/>
    </row>
    <row r="602">
      <c r="A602" s="162" t="s">
        <v>357</v>
      </c>
      <c r="B602" s="176" t="s">
        <v>187</v>
      </c>
      <c r="C602" s="166">
        <v>1.0</v>
      </c>
      <c r="D602" s="136">
        <v>13.0</v>
      </c>
      <c r="E602" s="136" t="s">
        <v>1533</v>
      </c>
      <c r="F602" s="161" t="s">
        <v>1532</v>
      </c>
      <c r="G602" s="7" t="s">
        <v>329</v>
      </c>
      <c r="H602" s="7" t="s">
        <v>14</v>
      </c>
      <c r="I602" s="160" t="s">
        <v>327</v>
      </c>
      <c r="J602" s="160" t="s">
        <v>373</v>
      </c>
      <c r="K602" s="162">
        <v>601.0</v>
      </c>
      <c r="L602" s="164" t="str">
        <f t="array" ref="L602">if(or(left(A602,3)="SAT",left(A602,4)="PSAT"),indirect(A602&amp;"!"&amp;if(C602=1,"C",if(C602=2,"G",if(C602=3,"K","ColError!")))&amp; if(B602="Reading &amp; Writing",D602+4, if(B602="Math",D602+35,"RowError!"))),iferror(vlookup(E602,vstack('SLT Uniques'!$B$5:$C$53,'SLT Uniques'!$F$5:$G$86),2,FALSE),"not found"))</f>
        <v/>
      </c>
      <c r="M602" s="164" t="str">
        <f t="shared" si="1"/>
        <v>-</v>
      </c>
      <c r="N602" s="2"/>
      <c r="O602" s="2"/>
      <c r="P602" s="2"/>
      <c r="Q602" s="2"/>
      <c r="R602" s="2"/>
      <c r="S602" s="2"/>
      <c r="T602" s="2"/>
      <c r="U602" s="2"/>
      <c r="V602" s="2"/>
    </row>
    <row r="603">
      <c r="A603" s="162" t="s">
        <v>357</v>
      </c>
      <c r="B603" s="176" t="s">
        <v>187</v>
      </c>
      <c r="C603" s="166">
        <v>1.0</v>
      </c>
      <c r="D603" s="136">
        <v>14.0</v>
      </c>
      <c r="E603" s="136" t="s">
        <v>1539</v>
      </c>
      <c r="F603" s="161" t="s">
        <v>1538</v>
      </c>
      <c r="G603" s="7" t="s">
        <v>329</v>
      </c>
      <c r="H603" s="7" t="s">
        <v>14</v>
      </c>
      <c r="I603" s="160" t="s">
        <v>327</v>
      </c>
      <c r="J603" s="160" t="s">
        <v>370</v>
      </c>
      <c r="K603" s="162">
        <v>602.0</v>
      </c>
      <c r="L603" s="164" t="str">
        <f t="array" ref="L603">if(or(left(A603,3)="SAT",left(A603,4)="PSAT"),indirect(A603&amp;"!"&amp;if(C603=1,"C",if(C603=2,"G",if(C603=3,"K","ColError!")))&amp; if(B603="Reading &amp; Writing",D603+4, if(B603="Math",D603+35,"RowError!"))),iferror(vlookup(E603,vstack('SLT Uniques'!$B$5:$C$53,'SLT Uniques'!$F$5:$G$86),2,FALSE),"not found"))</f>
        <v/>
      </c>
      <c r="M603" s="164" t="str">
        <f t="shared" si="1"/>
        <v>-</v>
      </c>
      <c r="N603" s="2"/>
      <c r="O603" s="2"/>
      <c r="P603" s="2"/>
      <c r="Q603" s="2"/>
      <c r="R603" s="2"/>
      <c r="S603" s="2"/>
      <c r="T603" s="2"/>
      <c r="U603" s="2"/>
      <c r="V603" s="2"/>
    </row>
    <row r="604">
      <c r="A604" s="162" t="s">
        <v>357</v>
      </c>
      <c r="B604" s="176" t="s">
        <v>187</v>
      </c>
      <c r="C604" s="166">
        <v>1.0</v>
      </c>
      <c r="D604" s="136">
        <v>15.0</v>
      </c>
      <c r="E604" s="136" t="s">
        <v>1543</v>
      </c>
      <c r="F604" s="161" t="s">
        <v>1542</v>
      </c>
      <c r="G604" s="7" t="s">
        <v>334</v>
      </c>
      <c r="H604" s="7" t="s">
        <v>4</v>
      </c>
      <c r="I604" s="160" t="s">
        <v>327</v>
      </c>
      <c r="J604" s="160" t="s">
        <v>380</v>
      </c>
      <c r="K604" s="162">
        <v>603.0</v>
      </c>
      <c r="L604" s="164" t="str">
        <f t="array" ref="L604">if(or(left(A604,3)="SAT",left(A604,4)="PSAT"),indirect(A604&amp;"!"&amp;if(C604=1,"C",if(C604=2,"G",if(C604=3,"K","ColError!")))&amp; if(B604="Reading &amp; Writing",D604+4, if(B604="Math",D604+35,"RowError!"))),iferror(vlookup(E604,vstack('SLT Uniques'!$B$5:$C$53,'SLT Uniques'!$F$5:$G$86),2,FALSE),"not found"))</f>
        <v/>
      </c>
      <c r="M604" s="164" t="str">
        <f t="shared" si="1"/>
        <v>-</v>
      </c>
      <c r="N604" s="2"/>
      <c r="O604" s="2"/>
      <c r="P604" s="2"/>
      <c r="Q604" s="2"/>
      <c r="R604" s="2"/>
      <c r="S604" s="2"/>
      <c r="T604" s="2"/>
      <c r="U604" s="2"/>
      <c r="V604" s="2"/>
    </row>
    <row r="605">
      <c r="A605" s="162" t="s">
        <v>357</v>
      </c>
      <c r="B605" s="136" t="s">
        <v>187</v>
      </c>
      <c r="C605" s="166">
        <v>1.0</v>
      </c>
      <c r="D605" s="136">
        <v>16.0</v>
      </c>
      <c r="E605" s="136" t="s">
        <v>1547</v>
      </c>
      <c r="F605" s="161" t="s">
        <v>1546</v>
      </c>
      <c r="G605" s="7" t="s">
        <v>334</v>
      </c>
      <c r="H605" s="7" t="s">
        <v>11</v>
      </c>
      <c r="I605" s="160" t="s">
        <v>327</v>
      </c>
      <c r="J605" s="160" t="s">
        <v>373</v>
      </c>
      <c r="K605" s="162">
        <v>604.0</v>
      </c>
      <c r="L605" s="164" t="str">
        <f t="array" ref="L605">if(or(left(A605,3)="SAT",left(A605,4)="PSAT"),indirect(A605&amp;"!"&amp;if(C605=1,"C",if(C605=2,"G",if(C605=3,"K","ColError!")))&amp; if(B605="Reading &amp; Writing",D605+4, if(B605="Math",D605+35,"RowError!"))),iferror(vlookup(E605,vstack('SLT Uniques'!$B$5:$C$53,'SLT Uniques'!$F$5:$G$86),2,FALSE),"not found"))</f>
        <v/>
      </c>
      <c r="M605" s="164" t="str">
        <f t="shared" si="1"/>
        <v>-</v>
      </c>
      <c r="N605" s="2"/>
      <c r="O605" s="2"/>
      <c r="P605" s="2"/>
      <c r="Q605" s="2"/>
      <c r="R605" s="2"/>
      <c r="S605" s="2"/>
      <c r="T605" s="2"/>
      <c r="U605" s="2"/>
      <c r="V605" s="2"/>
    </row>
    <row r="606">
      <c r="A606" s="162" t="s">
        <v>357</v>
      </c>
      <c r="B606" s="136" t="s">
        <v>187</v>
      </c>
      <c r="C606" s="166">
        <v>1.0</v>
      </c>
      <c r="D606" s="136">
        <v>17.0</v>
      </c>
      <c r="E606" s="136" t="s">
        <v>1551</v>
      </c>
      <c r="F606" s="161" t="s">
        <v>1550</v>
      </c>
      <c r="G606" s="7" t="s">
        <v>334</v>
      </c>
      <c r="H606" s="7" t="s">
        <v>4</v>
      </c>
      <c r="I606" s="160" t="s">
        <v>327</v>
      </c>
      <c r="J606" s="160" t="s">
        <v>380</v>
      </c>
      <c r="K606" s="162">
        <v>605.0</v>
      </c>
      <c r="L606" s="164" t="str">
        <f t="array" ref="L606">if(or(left(A606,3)="SAT",left(A606,4)="PSAT"),indirect(A606&amp;"!"&amp;if(C606=1,"C",if(C606=2,"G",if(C606=3,"K","ColError!")))&amp; if(B606="Reading &amp; Writing",D606+4, if(B606="Math",D606+35,"RowError!"))),iferror(vlookup(E606,vstack('SLT Uniques'!$B$5:$C$53,'SLT Uniques'!$F$5:$G$86),2,FALSE),"not found"))</f>
        <v/>
      </c>
      <c r="M606" s="164" t="str">
        <f t="shared" si="1"/>
        <v>-</v>
      </c>
      <c r="N606" s="2"/>
      <c r="O606" s="2"/>
      <c r="P606" s="2"/>
      <c r="Q606" s="2"/>
      <c r="R606" s="2"/>
      <c r="S606" s="2"/>
      <c r="T606" s="2"/>
      <c r="U606" s="2"/>
      <c r="V606" s="2"/>
    </row>
    <row r="607">
      <c r="A607" s="162" t="s">
        <v>357</v>
      </c>
      <c r="B607" s="136" t="s">
        <v>187</v>
      </c>
      <c r="C607" s="166">
        <v>1.0</v>
      </c>
      <c r="D607" s="136">
        <v>18.0</v>
      </c>
      <c r="E607" s="136" t="s">
        <v>1553</v>
      </c>
      <c r="F607" s="161" t="s">
        <v>1552</v>
      </c>
      <c r="G607" s="7" t="s">
        <v>334</v>
      </c>
      <c r="H607" s="7" t="s">
        <v>4</v>
      </c>
      <c r="I607" s="160" t="s">
        <v>327</v>
      </c>
      <c r="J607" s="160" t="s">
        <v>367</v>
      </c>
      <c r="K607" s="162">
        <v>606.0</v>
      </c>
      <c r="L607" s="164" t="str">
        <f t="array" ref="L607">if(or(left(A607,3)="SAT",left(A607,4)="PSAT"),indirect(A607&amp;"!"&amp;if(C607=1,"C",if(C607=2,"G",if(C607=3,"K","ColError!")))&amp; if(B607="Reading &amp; Writing",D607+4, if(B607="Math",D607+35,"RowError!"))),iferror(vlookup(E607,vstack('SLT Uniques'!$B$5:$C$53,'SLT Uniques'!$F$5:$G$86),2,FALSE),"not found"))</f>
        <v/>
      </c>
      <c r="M607" s="164" t="str">
        <f t="shared" si="1"/>
        <v>-</v>
      </c>
      <c r="N607" s="2"/>
      <c r="O607" s="2"/>
      <c r="P607" s="2"/>
      <c r="Q607" s="2"/>
      <c r="R607" s="2"/>
      <c r="S607" s="2"/>
      <c r="T607" s="2"/>
      <c r="U607" s="2"/>
      <c r="V607" s="2"/>
    </row>
    <row r="608">
      <c r="A608" s="162" t="s">
        <v>357</v>
      </c>
      <c r="B608" s="136" t="s">
        <v>187</v>
      </c>
      <c r="C608" s="166">
        <v>1.0</v>
      </c>
      <c r="D608" s="136">
        <v>19.0</v>
      </c>
      <c r="E608" s="136" t="s">
        <v>1559</v>
      </c>
      <c r="F608" s="161" t="s">
        <v>1558</v>
      </c>
      <c r="G608" s="7" t="s">
        <v>334</v>
      </c>
      <c r="H608" s="7" t="s">
        <v>11</v>
      </c>
      <c r="I608" s="160" t="s">
        <v>327</v>
      </c>
      <c r="J608" s="160" t="s">
        <v>370</v>
      </c>
      <c r="K608" s="162">
        <v>607.0</v>
      </c>
      <c r="L608" s="164" t="str">
        <f t="array" ref="L608">if(or(left(A608,3)="SAT",left(A608,4)="PSAT"),indirect(A608&amp;"!"&amp;if(C608=1,"C",if(C608=2,"G",if(C608=3,"K","ColError!")))&amp; if(B608="Reading &amp; Writing",D608+4, if(B608="Math",D608+35,"RowError!"))),iferror(vlookup(E608,vstack('SLT Uniques'!$B$5:$C$53,'SLT Uniques'!$F$5:$G$86),2,FALSE),"not found"))</f>
        <v/>
      </c>
      <c r="M608" s="164" t="str">
        <f t="shared" si="1"/>
        <v>-</v>
      </c>
      <c r="N608" s="2"/>
      <c r="O608" s="2"/>
      <c r="P608" s="2"/>
      <c r="Q608" s="2"/>
      <c r="R608" s="2"/>
      <c r="S608" s="2"/>
      <c r="T608" s="2"/>
      <c r="U608" s="2"/>
      <c r="V608" s="2"/>
    </row>
    <row r="609">
      <c r="A609" s="162" t="s">
        <v>357</v>
      </c>
      <c r="B609" s="136" t="s">
        <v>187</v>
      </c>
      <c r="C609" s="166">
        <v>1.0</v>
      </c>
      <c r="D609" s="136">
        <v>20.0</v>
      </c>
      <c r="E609" s="136" t="s">
        <v>1567</v>
      </c>
      <c r="F609" s="161" t="s">
        <v>1566</v>
      </c>
      <c r="G609" s="7" t="s">
        <v>334</v>
      </c>
      <c r="H609" s="7" t="s">
        <v>4</v>
      </c>
      <c r="I609" s="160" t="s">
        <v>327</v>
      </c>
      <c r="J609" s="160" t="s">
        <v>380</v>
      </c>
      <c r="K609" s="162">
        <v>608.0</v>
      </c>
      <c r="L609" s="164" t="str">
        <f t="array" ref="L609">if(or(left(A609,3)="SAT",left(A609,4)="PSAT"),indirect(A609&amp;"!"&amp;if(C609=1,"C",if(C609=2,"G",if(C609=3,"K","ColError!")))&amp; if(B609="Reading &amp; Writing",D609+4, if(B609="Math",D609+35,"RowError!"))),iferror(vlookup(E609,vstack('SLT Uniques'!$B$5:$C$53,'SLT Uniques'!$F$5:$G$86),2,FALSE),"not found"))</f>
        <v/>
      </c>
      <c r="M609" s="164" t="str">
        <f t="shared" si="1"/>
        <v>-</v>
      </c>
      <c r="N609" s="2"/>
      <c r="O609" s="2"/>
      <c r="P609" s="2"/>
      <c r="Q609" s="2"/>
      <c r="R609" s="2"/>
      <c r="S609" s="2"/>
      <c r="T609" s="2"/>
      <c r="U609" s="2"/>
      <c r="V609" s="2"/>
    </row>
    <row r="610">
      <c r="A610" s="162" t="s">
        <v>357</v>
      </c>
      <c r="B610" s="136" t="s">
        <v>187</v>
      </c>
      <c r="C610" s="166">
        <v>1.0</v>
      </c>
      <c r="D610" s="136">
        <v>21.0</v>
      </c>
      <c r="E610" s="136" t="s">
        <v>1571</v>
      </c>
      <c r="F610" s="161" t="s">
        <v>1570</v>
      </c>
      <c r="G610" s="7" t="s">
        <v>336</v>
      </c>
      <c r="H610" s="7" t="s">
        <v>44</v>
      </c>
      <c r="I610" s="160" t="s">
        <v>327</v>
      </c>
      <c r="J610" s="160" t="s">
        <v>373</v>
      </c>
      <c r="K610" s="162">
        <v>609.0</v>
      </c>
      <c r="L610" s="164" t="str">
        <f t="array" ref="L610">if(or(left(A610,3)="SAT",left(A610,4)="PSAT"),indirect(A610&amp;"!"&amp;if(C610=1,"C",if(C610=2,"G",if(C610=3,"K","ColError!")))&amp; if(B610="Reading &amp; Writing",D610+4, if(B610="Math",D610+35,"RowError!"))),iferror(vlookup(E610,vstack('SLT Uniques'!$B$5:$C$53,'SLT Uniques'!$F$5:$G$86),2,FALSE),"not found"))</f>
        <v/>
      </c>
      <c r="M610" s="164" t="str">
        <f t="shared" si="1"/>
        <v>-</v>
      </c>
      <c r="N610" s="2"/>
      <c r="O610" s="2"/>
      <c r="P610" s="2"/>
      <c r="Q610" s="2"/>
      <c r="R610" s="2"/>
      <c r="S610" s="2"/>
      <c r="T610" s="2"/>
      <c r="U610" s="2"/>
      <c r="V610" s="2"/>
    </row>
    <row r="611">
      <c r="A611" s="162" t="s">
        <v>357</v>
      </c>
      <c r="B611" s="136" t="s">
        <v>187</v>
      </c>
      <c r="C611" s="166">
        <v>1.0</v>
      </c>
      <c r="D611" s="136">
        <v>22.0</v>
      </c>
      <c r="E611" s="136" t="s">
        <v>1573</v>
      </c>
      <c r="F611" s="161" t="s">
        <v>1572</v>
      </c>
      <c r="G611" s="7" t="s">
        <v>336</v>
      </c>
      <c r="H611" s="7" t="s">
        <v>44</v>
      </c>
      <c r="I611" s="160" t="s">
        <v>327</v>
      </c>
      <c r="J611" s="160" t="s">
        <v>367</v>
      </c>
      <c r="K611" s="162">
        <v>610.0</v>
      </c>
      <c r="L611" s="164" t="str">
        <f t="array" ref="L611">if(or(left(A611,3)="SAT",left(A611,4)="PSAT"),indirect(A611&amp;"!"&amp;if(C611=1,"C",if(C611=2,"G",if(C611=3,"K","ColError!")))&amp; if(B611="Reading &amp; Writing",D611+4, if(B611="Math",D611+35,"RowError!"))),iferror(vlookup(E611,vstack('SLT Uniques'!$B$5:$C$53,'SLT Uniques'!$F$5:$G$86),2,FALSE),"not found"))</f>
        <v/>
      </c>
      <c r="M611" s="164" t="str">
        <f t="shared" si="1"/>
        <v>-</v>
      </c>
      <c r="N611" s="2"/>
      <c r="O611" s="2"/>
      <c r="P611" s="2"/>
      <c r="Q611" s="2"/>
      <c r="R611" s="2"/>
      <c r="S611" s="2"/>
      <c r="T611" s="2"/>
      <c r="U611" s="2"/>
      <c r="V611" s="2"/>
    </row>
    <row r="612">
      <c r="A612" s="162" t="s">
        <v>357</v>
      </c>
      <c r="B612" s="136" t="s">
        <v>187</v>
      </c>
      <c r="C612" s="166">
        <v>1.0</v>
      </c>
      <c r="D612" s="136">
        <v>23.0</v>
      </c>
      <c r="E612" s="136" t="s">
        <v>1577</v>
      </c>
      <c r="F612" s="161" t="s">
        <v>1576</v>
      </c>
      <c r="G612" s="7" t="s">
        <v>336</v>
      </c>
      <c r="H612" s="7" t="s">
        <v>44</v>
      </c>
      <c r="I612" s="160" t="s">
        <v>327</v>
      </c>
      <c r="J612" s="160" t="s">
        <v>373</v>
      </c>
      <c r="K612" s="162">
        <v>611.0</v>
      </c>
      <c r="L612" s="164" t="str">
        <f t="array" ref="L612">if(or(left(A612,3)="SAT",left(A612,4)="PSAT"),indirect(A612&amp;"!"&amp;if(C612=1,"C",if(C612=2,"G",if(C612=3,"K","ColError!")))&amp; if(B612="Reading &amp; Writing",D612+4, if(B612="Math",D612+35,"RowError!"))),iferror(vlookup(E612,vstack('SLT Uniques'!$B$5:$C$53,'SLT Uniques'!$F$5:$G$86),2,FALSE),"not found"))</f>
        <v/>
      </c>
      <c r="M612" s="164" t="str">
        <f t="shared" si="1"/>
        <v>-</v>
      </c>
      <c r="N612" s="2"/>
      <c r="O612" s="2"/>
      <c r="P612" s="2"/>
      <c r="Q612" s="2"/>
      <c r="R612" s="2"/>
      <c r="S612" s="2"/>
      <c r="T612" s="2"/>
      <c r="U612" s="2"/>
      <c r="V612" s="2"/>
    </row>
    <row r="613">
      <c r="A613" s="162" t="s">
        <v>357</v>
      </c>
      <c r="B613" s="136" t="s">
        <v>187</v>
      </c>
      <c r="C613" s="166">
        <v>1.0</v>
      </c>
      <c r="D613" s="136">
        <v>24.0</v>
      </c>
      <c r="E613" s="136" t="s">
        <v>1583</v>
      </c>
      <c r="F613" s="161" t="s">
        <v>1582</v>
      </c>
      <c r="G613" s="7" t="s">
        <v>336</v>
      </c>
      <c r="H613" s="7" t="s">
        <v>44</v>
      </c>
      <c r="I613" s="160" t="s">
        <v>327</v>
      </c>
      <c r="J613" s="160" t="s">
        <v>367</v>
      </c>
      <c r="K613" s="162">
        <v>612.0</v>
      </c>
      <c r="L613" s="164" t="str">
        <f t="array" ref="L613">if(or(left(A613,3)="SAT",left(A613,4)="PSAT"),indirect(A613&amp;"!"&amp;if(C613=1,"C",if(C613=2,"G",if(C613=3,"K","ColError!")))&amp; if(B613="Reading &amp; Writing",D613+4, if(B613="Math",D613+35,"RowError!"))),iferror(vlookup(E613,vstack('SLT Uniques'!$B$5:$C$53,'SLT Uniques'!$F$5:$G$86),2,FALSE),"not found"))</f>
        <v/>
      </c>
      <c r="M613" s="164" t="str">
        <f t="shared" si="1"/>
        <v>-</v>
      </c>
      <c r="N613" s="2"/>
      <c r="O613" s="2"/>
      <c r="P613" s="2"/>
      <c r="Q613" s="2"/>
      <c r="R613" s="2"/>
      <c r="S613" s="2"/>
      <c r="T613" s="2"/>
      <c r="U613" s="2"/>
      <c r="V613" s="2"/>
    </row>
    <row r="614">
      <c r="A614" s="162" t="s">
        <v>357</v>
      </c>
      <c r="B614" s="136" t="s">
        <v>187</v>
      </c>
      <c r="C614" s="166">
        <v>1.0</v>
      </c>
      <c r="D614" s="136">
        <v>25.0</v>
      </c>
      <c r="E614" s="136" t="s">
        <v>1587</v>
      </c>
      <c r="F614" s="161" t="s">
        <v>1586</v>
      </c>
      <c r="G614" s="7" t="s">
        <v>336</v>
      </c>
      <c r="H614" s="7" t="s">
        <v>38</v>
      </c>
      <c r="I614" s="160" t="s">
        <v>327</v>
      </c>
      <c r="J614" s="160" t="s">
        <v>380</v>
      </c>
      <c r="K614" s="162">
        <v>613.0</v>
      </c>
      <c r="L614" s="164" t="str">
        <f t="array" ref="L614">if(or(left(A614,3)="SAT",left(A614,4)="PSAT"),indirect(A614&amp;"!"&amp;if(C614=1,"C",if(C614=2,"G",if(C614=3,"K","ColError!")))&amp; if(B614="Reading &amp; Writing",D614+4, if(B614="Math",D614+35,"RowError!"))),iferror(vlookup(E614,vstack('SLT Uniques'!$B$5:$C$53,'SLT Uniques'!$F$5:$G$86),2,FALSE),"not found"))</f>
        <v/>
      </c>
      <c r="M614" s="164" t="str">
        <f t="shared" si="1"/>
        <v>-</v>
      </c>
      <c r="N614" s="2"/>
      <c r="O614" s="2"/>
      <c r="P614" s="2"/>
      <c r="Q614" s="2"/>
      <c r="R614" s="2"/>
      <c r="S614" s="2"/>
      <c r="T614" s="2"/>
      <c r="U614" s="2"/>
      <c r="V614" s="2"/>
    </row>
    <row r="615">
      <c r="A615" s="162" t="s">
        <v>357</v>
      </c>
      <c r="B615" s="136" t="s">
        <v>187</v>
      </c>
      <c r="C615" s="166">
        <v>1.0</v>
      </c>
      <c r="D615" s="136">
        <v>26.0</v>
      </c>
      <c r="E615" s="136" t="s">
        <v>1591</v>
      </c>
      <c r="F615" s="161" t="s">
        <v>1590</v>
      </c>
      <c r="G615" s="7" t="s">
        <v>336</v>
      </c>
      <c r="H615" s="7" t="s">
        <v>38</v>
      </c>
      <c r="I615" s="160" t="s">
        <v>327</v>
      </c>
      <c r="J615" s="160" t="s">
        <v>367</v>
      </c>
      <c r="K615" s="162">
        <v>614.0</v>
      </c>
      <c r="L615" s="164" t="str">
        <f t="array" ref="L615">if(or(left(A615,3)="SAT",left(A615,4)="PSAT"),indirect(A615&amp;"!"&amp;if(C615=1,"C",if(C615=2,"G",if(C615=3,"K","ColError!")))&amp; if(B615="Reading &amp; Writing",D615+4, if(B615="Math",D615+35,"RowError!"))),iferror(vlookup(E615,vstack('SLT Uniques'!$B$5:$C$53,'SLT Uniques'!$F$5:$G$86),2,FALSE),"not found"))</f>
        <v/>
      </c>
      <c r="M615" s="164" t="str">
        <f t="shared" si="1"/>
        <v>-</v>
      </c>
      <c r="N615" s="2"/>
      <c r="O615" s="2"/>
      <c r="P615" s="2"/>
      <c r="Q615" s="2"/>
      <c r="R615" s="2"/>
      <c r="S615" s="2"/>
      <c r="T615" s="2"/>
      <c r="U615" s="2"/>
      <c r="V615" s="2"/>
    </row>
    <row r="616">
      <c r="A616" s="162" t="s">
        <v>357</v>
      </c>
      <c r="B616" s="136" t="s">
        <v>187</v>
      </c>
      <c r="C616" s="166">
        <v>1.0</v>
      </c>
      <c r="D616" s="136">
        <v>27.0</v>
      </c>
      <c r="E616" s="136" t="s">
        <v>1595</v>
      </c>
      <c r="F616" s="161" t="s">
        <v>1594</v>
      </c>
      <c r="G616" s="7" t="s">
        <v>336</v>
      </c>
      <c r="H616" s="7" t="s">
        <v>38</v>
      </c>
      <c r="I616" s="160" t="s">
        <v>327</v>
      </c>
      <c r="J616" s="160" t="s">
        <v>380</v>
      </c>
      <c r="K616" s="162">
        <v>615.0</v>
      </c>
      <c r="L616" s="164" t="str">
        <f t="array" ref="L616">if(or(left(A616,3)="SAT",left(A616,4)="PSAT"),indirect(A616&amp;"!"&amp;if(C616=1,"C",if(C616=2,"G",if(C616=3,"K","ColError!")))&amp; if(B616="Reading &amp; Writing",D616+4, if(B616="Math",D616+35,"RowError!"))),iferror(vlookup(E616,vstack('SLT Uniques'!$B$5:$C$53,'SLT Uniques'!$F$5:$G$86),2,FALSE),"not found"))</f>
        <v/>
      </c>
      <c r="M616" s="164" t="str">
        <f t="shared" si="1"/>
        <v>-</v>
      </c>
      <c r="N616" s="2"/>
      <c r="O616" s="2"/>
      <c r="P616" s="2"/>
      <c r="Q616" s="2"/>
      <c r="R616" s="2"/>
      <c r="S616" s="2"/>
      <c r="T616" s="2"/>
      <c r="U616" s="2"/>
      <c r="V616" s="2"/>
    </row>
    <row r="617">
      <c r="A617" s="162" t="s">
        <v>357</v>
      </c>
      <c r="B617" s="136" t="s">
        <v>187</v>
      </c>
      <c r="C617" s="166">
        <v>2.0</v>
      </c>
      <c r="D617" s="136">
        <v>1.0</v>
      </c>
      <c r="E617" s="136" t="s">
        <v>1627</v>
      </c>
      <c r="F617" s="161" t="s">
        <v>1626</v>
      </c>
      <c r="G617" s="7" t="s">
        <v>331</v>
      </c>
      <c r="H617" s="7" t="s">
        <v>47</v>
      </c>
      <c r="I617" s="160" t="s">
        <v>327</v>
      </c>
      <c r="J617" s="160" t="s">
        <v>380</v>
      </c>
      <c r="K617" s="162">
        <v>616.0</v>
      </c>
      <c r="L617" s="164" t="str">
        <f t="array" ref="L617">if(or(left(A617,3)="SAT",left(A617,4)="PSAT"),indirect(A617&amp;"!"&amp;if(C617=1,"C",if(C617=2,"G",if(C617=3,"K","ColError!")))&amp; if(B617="Reading &amp; Writing",D617+4, if(B617="Math",D617+35,"RowError!"))),iferror(vlookup(E617,vstack('SLT Uniques'!$B$5:$C$53,'SLT Uniques'!$F$5:$G$86),2,FALSE),"not found"))</f>
        <v/>
      </c>
      <c r="M617" s="164" t="str">
        <f t="shared" si="1"/>
        <v>-</v>
      </c>
      <c r="N617" s="2"/>
      <c r="O617" s="2"/>
      <c r="P617" s="2"/>
      <c r="Q617" s="2"/>
      <c r="R617" s="2"/>
      <c r="S617" s="2"/>
      <c r="T617" s="2"/>
      <c r="U617" s="2"/>
      <c r="V617" s="2"/>
    </row>
    <row r="618">
      <c r="A618" s="162" t="s">
        <v>357</v>
      </c>
      <c r="B618" s="136" t="s">
        <v>187</v>
      </c>
      <c r="C618" s="166">
        <v>2.0</v>
      </c>
      <c r="D618" s="136">
        <v>2.0</v>
      </c>
      <c r="E618" s="136" t="s">
        <v>1667</v>
      </c>
      <c r="F618" s="161" t="s">
        <v>1666</v>
      </c>
      <c r="G618" s="7" t="s">
        <v>331</v>
      </c>
      <c r="H618" s="7" t="s">
        <v>47</v>
      </c>
      <c r="I618" s="160" t="s">
        <v>327</v>
      </c>
      <c r="J618" s="160" t="s">
        <v>367</v>
      </c>
      <c r="K618" s="162">
        <v>617.0</v>
      </c>
      <c r="L618" s="164" t="str">
        <f t="array" ref="L618">if(or(left(A618,3)="SAT",left(A618,4)="PSAT"),indirect(A618&amp;"!"&amp;if(C618=1,"C",if(C618=2,"G",if(C618=3,"K","ColError!")))&amp; if(B618="Reading &amp; Writing",D618+4, if(B618="Math",D618+35,"RowError!"))),iferror(vlookup(E618,vstack('SLT Uniques'!$B$5:$C$53,'SLT Uniques'!$F$5:$G$86),2,FALSE),"not found"))</f>
        <v/>
      </c>
      <c r="M618" s="164" t="str">
        <f t="shared" si="1"/>
        <v>-</v>
      </c>
      <c r="N618" s="2"/>
      <c r="O618" s="2"/>
      <c r="P618" s="2"/>
      <c r="Q618" s="2"/>
      <c r="R618" s="2"/>
      <c r="S618" s="2"/>
      <c r="T618" s="2"/>
      <c r="U618" s="2"/>
      <c r="V618" s="2"/>
    </row>
    <row r="619">
      <c r="A619" s="162" t="s">
        <v>357</v>
      </c>
      <c r="B619" s="136" t="s">
        <v>187</v>
      </c>
      <c r="C619" s="166">
        <v>2.0</v>
      </c>
      <c r="D619" s="136">
        <v>3.0</v>
      </c>
      <c r="E619" s="136" t="s">
        <v>1705</v>
      </c>
      <c r="F619" s="161" t="s">
        <v>1704</v>
      </c>
      <c r="G619" s="7" t="s">
        <v>331</v>
      </c>
      <c r="H619" s="7" t="s">
        <v>47</v>
      </c>
      <c r="I619" s="160" t="s">
        <v>327</v>
      </c>
      <c r="J619" s="160" t="s">
        <v>373</v>
      </c>
      <c r="K619" s="162">
        <v>618.0</v>
      </c>
      <c r="L619" s="164" t="str">
        <f t="array" ref="L619">if(or(left(A619,3)="SAT",left(A619,4)="PSAT"),indirect(A619&amp;"!"&amp;if(C619=1,"C",if(C619=2,"G",if(C619=3,"K","ColError!")))&amp; if(B619="Reading &amp; Writing",D619+4, if(B619="Math",D619+35,"RowError!"))),iferror(vlookup(E619,vstack('SLT Uniques'!$B$5:$C$53,'SLT Uniques'!$F$5:$G$86),2,FALSE),"not found"))</f>
        <v/>
      </c>
      <c r="M619" s="164" t="str">
        <f t="shared" si="1"/>
        <v>-</v>
      </c>
      <c r="N619" s="2"/>
      <c r="O619" s="2"/>
      <c r="P619" s="2"/>
      <c r="Q619" s="2"/>
      <c r="R619" s="2"/>
      <c r="S619" s="2"/>
      <c r="T619" s="2"/>
      <c r="U619" s="2"/>
      <c r="V619" s="2"/>
    </row>
    <row r="620">
      <c r="A620" s="162" t="s">
        <v>357</v>
      </c>
      <c r="B620" s="136" t="s">
        <v>187</v>
      </c>
      <c r="C620" s="166">
        <v>2.0</v>
      </c>
      <c r="D620" s="136">
        <v>4.0</v>
      </c>
      <c r="E620" s="136" t="s">
        <v>1707</v>
      </c>
      <c r="F620" s="161" t="s">
        <v>1706</v>
      </c>
      <c r="G620" s="7" t="s">
        <v>331</v>
      </c>
      <c r="H620" s="7" t="s">
        <v>47</v>
      </c>
      <c r="I620" s="160" t="s">
        <v>327</v>
      </c>
      <c r="J620" s="160" t="s">
        <v>370</v>
      </c>
      <c r="K620" s="162">
        <v>619.0</v>
      </c>
      <c r="L620" s="164" t="str">
        <f t="array" ref="L620">if(or(left(A620,3)="SAT",left(A620,4)="PSAT"),indirect(A620&amp;"!"&amp;if(C620=1,"C",if(C620=2,"G",if(C620=3,"K","ColError!")))&amp; if(B620="Reading &amp; Writing",D620+4, if(B620="Math",D620+35,"RowError!"))),iferror(vlookup(E620,vstack('SLT Uniques'!$B$5:$C$53,'SLT Uniques'!$F$5:$G$86),2,FALSE),"not found"))</f>
        <v/>
      </c>
      <c r="M620" s="164" t="str">
        <f t="shared" si="1"/>
        <v>-</v>
      </c>
      <c r="N620" s="2"/>
      <c r="O620" s="2"/>
      <c r="P620" s="2"/>
      <c r="Q620" s="2"/>
      <c r="R620" s="2"/>
      <c r="S620" s="2"/>
      <c r="T620" s="2"/>
      <c r="U620" s="2"/>
      <c r="V620" s="2"/>
    </row>
    <row r="621">
      <c r="A621" s="162" t="s">
        <v>357</v>
      </c>
      <c r="B621" s="136" t="s">
        <v>187</v>
      </c>
      <c r="C621" s="166">
        <v>2.0</v>
      </c>
      <c r="D621" s="136">
        <v>5.0</v>
      </c>
      <c r="E621" s="136" t="s">
        <v>1713</v>
      </c>
      <c r="F621" s="161" t="s">
        <v>1712</v>
      </c>
      <c r="G621" s="7" t="s">
        <v>331</v>
      </c>
      <c r="H621" s="7" t="s">
        <v>47</v>
      </c>
      <c r="I621" s="160" t="s">
        <v>327</v>
      </c>
      <c r="J621" s="160" t="s">
        <v>373</v>
      </c>
      <c r="K621" s="162">
        <v>620.0</v>
      </c>
      <c r="L621" s="164" t="str">
        <f t="array" ref="L621">if(or(left(A621,3)="SAT",left(A621,4)="PSAT"),indirect(A621&amp;"!"&amp;if(C621=1,"C",if(C621=2,"G",if(C621=3,"K","ColError!")))&amp; if(B621="Reading &amp; Writing",D621+4, if(B621="Math",D621+35,"RowError!"))),iferror(vlookup(E621,vstack('SLT Uniques'!$B$5:$C$53,'SLT Uniques'!$F$5:$G$86),2,FALSE),"not found"))</f>
        <v/>
      </c>
      <c r="M621" s="164" t="str">
        <f t="shared" si="1"/>
        <v>-</v>
      </c>
      <c r="N621" s="2"/>
      <c r="O621" s="2"/>
      <c r="P621" s="2"/>
      <c r="Q621" s="2"/>
      <c r="R621" s="2"/>
      <c r="S621" s="2"/>
      <c r="T621" s="2"/>
      <c r="U621" s="2"/>
      <c r="V621" s="2"/>
    </row>
    <row r="622">
      <c r="A622" s="162" t="s">
        <v>357</v>
      </c>
      <c r="B622" s="136" t="s">
        <v>187</v>
      </c>
      <c r="C622" s="166">
        <v>2.0</v>
      </c>
      <c r="D622" s="136">
        <v>6.0</v>
      </c>
      <c r="E622" s="136" t="s">
        <v>1717</v>
      </c>
      <c r="F622" s="161" t="s">
        <v>1716</v>
      </c>
      <c r="G622" s="7" t="s">
        <v>331</v>
      </c>
      <c r="H622" s="7" t="s">
        <v>332</v>
      </c>
      <c r="I622" s="160" t="s">
        <v>327</v>
      </c>
      <c r="J622" s="160" t="s">
        <v>370</v>
      </c>
      <c r="K622" s="162">
        <v>621.0</v>
      </c>
      <c r="L622" s="164" t="str">
        <f t="array" ref="L622">if(or(left(A622,3)="SAT",left(A622,4)="PSAT"),indirect(A622&amp;"!"&amp;if(C622=1,"C",if(C622=2,"G",if(C622=3,"K","ColError!")))&amp; if(B622="Reading &amp; Writing",D622+4, if(B622="Math",D622+35,"RowError!"))),iferror(vlookup(E622,vstack('SLT Uniques'!$B$5:$C$53,'SLT Uniques'!$F$5:$G$86),2,FALSE),"not found"))</f>
        <v/>
      </c>
      <c r="M622" s="164" t="str">
        <f t="shared" si="1"/>
        <v>-</v>
      </c>
      <c r="N622" s="2"/>
      <c r="O622" s="2"/>
      <c r="P622" s="2"/>
      <c r="Q622" s="2"/>
      <c r="R622" s="2"/>
      <c r="S622" s="2"/>
      <c r="T622" s="2"/>
      <c r="U622" s="2"/>
      <c r="V622" s="2"/>
    </row>
    <row r="623">
      <c r="A623" s="162" t="s">
        <v>357</v>
      </c>
      <c r="B623" s="136" t="s">
        <v>187</v>
      </c>
      <c r="C623" s="166">
        <v>2.0</v>
      </c>
      <c r="D623" s="136">
        <v>7.0</v>
      </c>
      <c r="E623" s="136" t="s">
        <v>1719</v>
      </c>
      <c r="F623" s="161" t="s">
        <v>1718</v>
      </c>
      <c r="G623" s="7" t="s">
        <v>331</v>
      </c>
      <c r="H623" s="7" t="s">
        <v>332</v>
      </c>
      <c r="I623" s="160" t="s">
        <v>327</v>
      </c>
      <c r="J623" s="160" t="s">
        <v>367</v>
      </c>
      <c r="K623" s="162">
        <v>622.0</v>
      </c>
      <c r="L623" s="164" t="str">
        <f t="array" ref="L623">if(or(left(A623,3)="SAT",left(A623,4)="PSAT"),indirect(A623&amp;"!"&amp;if(C623=1,"C",if(C623=2,"G",if(C623=3,"K","ColError!")))&amp; if(B623="Reading &amp; Writing",D623+4, if(B623="Math",D623+35,"RowError!"))),iferror(vlookup(E623,vstack('SLT Uniques'!$B$5:$C$53,'SLT Uniques'!$F$5:$G$86),2,FALSE),"not found"))</f>
        <v/>
      </c>
      <c r="M623" s="164" t="str">
        <f t="shared" si="1"/>
        <v>-</v>
      </c>
      <c r="N623" s="2"/>
      <c r="O623" s="2"/>
      <c r="P623" s="2"/>
      <c r="Q623" s="2"/>
      <c r="R623" s="2"/>
      <c r="S623" s="2"/>
      <c r="T623" s="2"/>
      <c r="U623" s="2"/>
      <c r="V623" s="2"/>
    </row>
    <row r="624">
      <c r="A624" s="162" t="s">
        <v>357</v>
      </c>
      <c r="B624" s="136" t="s">
        <v>187</v>
      </c>
      <c r="C624" s="166">
        <v>2.0</v>
      </c>
      <c r="D624" s="136">
        <v>8.0</v>
      </c>
      <c r="E624" s="136" t="s">
        <v>1723</v>
      </c>
      <c r="F624" s="161" t="s">
        <v>1722</v>
      </c>
      <c r="G624" s="7" t="s">
        <v>331</v>
      </c>
      <c r="H624" s="7" t="s">
        <v>8</v>
      </c>
      <c r="I624" s="160" t="s">
        <v>327</v>
      </c>
      <c r="J624" s="160" t="s">
        <v>373</v>
      </c>
      <c r="K624" s="162">
        <v>623.0</v>
      </c>
      <c r="L624" s="164" t="str">
        <f t="array" ref="L624">if(or(left(A624,3)="SAT",left(A624,4)="PSAT"),indirect(A624&amp;"!"&amp;if(C624=1,"C",if(C624=2,"G",if(C624=3,"K","ColError!")))&amp; if(B624="Reading &amp; Writing",D624+4, if(B624="Math",D624+35,"RowError!"))),iferror(vlookup(E624,vstack('SLT Uniques'!$B$5:$C$53,'SLT Uniques'!$F$5:$G$86),2,FALSE),"not found"))</f>
        <v/>
      </c>
      <c r="M624" s="164" t="str">
        <f t="shared" si="1"/>
        <v>-</v>
      </c>
      <c r="N624" s="2"/>
      <c r="O624" s="2"/>
      <c r="P624" s="2"/>
      <c r="Q624" s="2"/>
      <c r="R624" s="2"/>
      <c r="S624" s="2"/>
      <c r="T624" s="2"/>
      <c r="U624" s="2"/>
      <c r="V624" s="2"/>
    </row>
    <row r="625">
      <c r="A625" s="162" t="s">
        <v>357</v>
      </c>
      <c r="B625" s="136" t="s">
        <v>187</v>
      </c>
      <c r="C625" s="166">
        <v>2.0</v>
      </c>
      <c r="D625" s="136">
        <v>9.0</v>
      </c>
      <c r="E625" s="136" t="s">
        <v>1729</v>
      </c>
      <c r="F625" s="161" t="s">
        <v>1728</v>
      </c>
      <c r="G625" s="7" t="s">
        <v>329</v>
      </c>
      <c r="H625" s="7" t="s">
        <v>7</v>
      </c>
      <c r="I625" s="160" t="s">
        <v>327</v>
      </c>
      <c r="J625" s="160" t="s">
        <v>380</v>
      </c>
      <c r="K625" s="162">
        <v>624.0</v>
      </c>
      <c r="L625" s="164" t="str">
        <f t="array" ref="L625">if(or(left(A625,3)="SAT",left(A625,4)="PSAT"),indirect(A625&amp;"!"&amp;if(C625=1,"C",if(C625=2,"G",if(C625=3,"K","ColError!")))&amp; if(B625="Reading &amp; Writing",D625+4, if(B625="Math",D625+35,"RowError!"))),iferror(vlookup(E625,vstack('SLT Uniques'!$B$5:$C$53,'SLT Uniques'!$F$5:$G$86),2,FALSE),"not found"))</f>
        <v/>
      </c>
      <c r="M625" s="164" t="str">
        <f t="shared" si="1"/>
        <v>-</v>
      </c>
      <c r="N625" s="2"/>
      <c r="O625" s="2"/>
      <c r="P625" s="2"/>
      <c r="Q625" s="2"/>
      <c r="R625" s="2"/>
      <c r="S625" s="2"/>
      <c r="T625" s="2"/>
      <c r="U625" s="2"/>
      <c r="V625" s="2"/>
    </row>
    <row r="626">
      <c r="A626" s="162" t="s">
        <v>357</v>
      </c>
      <c r="B626" s="136" t="s">
        <v>187</v>
      </c>
      <c r="C626" s="166">
        <v>2.0</v>
      </c>
      <c r="D626" s="136">
        <v>10.0</v>
      </c>
      <c r="E626" s="136" t="s">
        <v>1631</v>
      </c>
      <c r="F626" s="161" t="s">
        <v>1630</v>
      </c>
      <c r="G626" s="7" t="s">
        <v>329</v>
      </c>
      <c r="H626" s="7" t="s">
        <v>7</v>
      </c>
      <c r="I626" s="160" t="s">
        <v>327</v>
      </c>
      <c r="J626" s="160" t="s">
        <v>380</v>
      </c>
      <c r="K626" s="162">
        <v>625.0</v>
      </c>
      <c r="L626" s="164" t="str">
        <f t="array" ref="L626">if(or(left(A626,3)="SAT",left(A626,4)="PSAT"),indirect(A626&amp;"!"&amp;if(C626=1,"C",if(C626=2,"G",if(C626=3,"K","ColError!")))&amp; if(B626="Reading &amp; Writing",D626+4, if(B626="Math",D626+35,"RowError!"))),iferror(vlookup(E626,vstack('SLT Uniques'!$B$5:$C$53,'SLT Uniques'!$F$5:$G$86),2,FALSE),"not found"))</f>
        <v/>
      </c>
      <c r="M626" s="164" t="str">
        <f t="shared" si="1"/>
        <v>-</v>
      </c>
      <c r="N626" s="2"/>
      <c r="O626" s="2"/>
      <c r="P626" s="2"/>
      <c r="Q626" s="2"/>
      <c r="R626" s="2"/>
      <c r="S626" s="2"/>
      <c r="T626" s="2"/>
      <c r="U626" s="2"/>
      <c r="V626" s="2"/>
    </row>
    <row r="627">
      <c r="A627" s="162" t="s">
        <v>357</v>
      </c>
      <c r="B627" s="136" t="s">
        <v>187</v>
      </c>
      <c r="C627" s="166">
        <v>2.0</v>
      </c>
      <c r="D627" s="136">
        <v>11.0</v>
      </c>
      <c r="E627" s="136" t="s">
        <v>1635</v>
      </c>
      <c r="F627" s="161" t="s">
        <v>1634</v>
      </c>
      <c r="G627" s="7" t="s">
        <v>329</v>
      </c>
      <c r="H627" s="7" t="s">
        <v>7</v>
      </c>
      <c r="I627" s="160" t="s">
        <v>327</v>
      </c>
      <c r="J627" s="160" t="s">
        <v>380</v>
      </c>
      <c r="K627" s="162">
        <v>626.0</v>
      </c>
      <c r="L627" s="164" t="str">
        <f t="array" ref="L627">if(or(left(A627,3)="SAT",left(A627,4)="PSAT"),indirect(A627&amp;"!"&amp;if(C627=1,"C",if(C627=2,"G",if(C627=3,"K","ColError!")))&amp; if(B627="Reading &amp; Writing",D627+4, if(B627="Math",D627+35,"RowError!"))),iferror(vlookup(E627,vstack('SLT Uniques'!$B$5:$C$53,'SLT Uniques'!$F$5:$G$86),2,FALSE),"not found"))</f>
        <v/>
      </c>
      <c r="M627" s="164" t="str">
        <f t="shared" si="1"/>
        <v>-</v>
      </c>
      <c r="N627" s="2"/>
      <c r="O627" s="2"/>
      <c r="P627" s="2"/>
      <c r="Q627" s="2"/>
      <c r="R627" s="2"/>
      <c r="S627" s="2"/>
      <c r="T627" s="2"/>
      <c r="U627" s="2"/>
      <c r="V627" s="2"/>
    </row>
    <row r="628">
      <c r="A628" s="162" t="s">
        <v>357</v>
      </c>
      <c r="B628" s="176" t="s">
        <v>187</v>
      </c>
      <c r="C628" s="166">
        <v>2.0</v>
      </c>
      <c r="D628" s="136">
        <v>12.0</v>
      </c>
      <c r="E628" s="136" t="s">
        <v>1639</v>
      </c>
      <c r="F628" s="161" t="s">
        <v>1638</v>
      </c>
      <c r="G628" s="7" t="s">
        <v>329</v>
      </c>
      <c r="H628" s="7" t="s">
        <v>7</v>
      </c>
      <c r="I628" s="160" t="s">
        <v>327</v>
      </c>
      <c r="J628" s="160" t="s">
        <v>373</v>
      </c>
      <c r="K628" s="162">
        <v>627.0</v>
      </c>
      <c r="L628" s="164" t="str">
        <f t="array" ref="L628">if(or(left(A628,3)="SAT",left(A628,4)="PSAT"),indirect(A628&amp;"!"&amp;if(C628=1,"C",if(C628=2,"G",if(C628=3,"K","ColError!")))&amp; if(B628="Reading &amp; Writing",D628+4, if(B628="Math",D628+35,"RowError!"))),iferror(vlookup(E628,vstack('SLT Uniques'!$B$5:$C$53,'SLT Uniques'!$F$5:$G$86),2,FALSE),"not found"))</f>
        <v/>
      </c>
      <c r="M628" s="164" t="str">
        <f t="shared" si="1"/>
        <v>-</v>
      </c>
      <c r="N628" s="2"/>
      <c r="O628" s="2"/>
      <c r="P628" s="2"/>
      <c r="Q628" s="2"/>
      <c r="R628" s="2"/>
      <c r="S628" s="2"/>
      <c r="T628" s="2"/>
      <c r="U628" s="2"/>
      <c r="V628" s="2"/>
    </row>
    <row r="629">
      <c r="A629" s="162" t="s">
        <v>357</v>
      </c>
      <c r="B629" s="176" t="s">
        <v>187</v>
      </c>
      <c r="C629" s="166">
        <v>2.0</v>
      </c>
      <c r="D629" s="136">
        <v>13.0</v>
      </c>
      <c r="E629" s="136" t="s">
        <v>1643</v>
      </c>
      <c r="F629" s="161" t="s">
        <v>1642</v>
      </c>
      <c r="G629" s="7" t="s">
        <v>329</v>
      </c>
      <c r="H629" s="7" t="s">
        <v>7</v>
      </c>
      <c r="I629" s="160" t="s">
        <v>327</v>
      </c>
      <c r="J629" s="160" t="s">
        <v>380</v>
      </c>
      <c r="K629" s="162">
        <v>628.0</v>
      </c>
      <c r="L629" s="164" t="str">
        <f t="array" ref="L629">if(or(left(A629,3)="SAT",left(A629,4)="PSAT"),indirect(A629&amp;"!"&amp;if(C629=1,"C",if(C629=2,"G",if(C629=3,"K","ColError!")))&amp; if(B629="Reading &amp; Writing",D629+4, if(B629="Math",D629+35,"RowError!"))),iferror(vlookup(E629,vstack('SLT Uniques'!$B$5:$C$53,'SLT Uniques'!$F$5:$G$86),2,FALSE),"not found"))</f>
        <v/>
      </c>
      <c r="M629" s="164" t="str">
        <f t="shared" si="1"/>
        <v>-</v>
      </c>
      <c r="N629" s="2"/>
      <c r="O629" s="2"/>
      <c r="P629" s="2"/>
      <c r="Q629" s="2"/>
      <c r="R629" s="2"/>
      <c r="S629" s="2"/>
      <c r="T629" s="2"/>
      <c r="U629" s="2"/>
      <c r="V629" s="2"/>
    </row>
    <row r="630">
      <c r="A630" s="162" t="s">
        <v>357</v>
      </c>
      <c r="B630" s="176" t="s">
        <v>187</v>
      </c>
      <c r="C630" s="166">
        <v>2.0</v>
      </c>
      <c r="D630" s="136">
        <v>14.0</v>
      </c>
      <c r="E630" s="136" t="s">
        <v>1647</v>
      </c>
      <c r="F630" s="161" t="s">
        <v>1646</v>
      </c>
      <c r="G630" s="7" t="s">
        <v>329</v>
      </c>
      <c r="H630" s="7" t="s">
        <v>7</v>
      </c>
      <c r="I630" s="160" t="s">
        <v>327</v>
      </c>
      <c r="J630" s="160" t="s">
        <v>373</v>
      </c>
      <c r="K630" s="162">
        <v>629.0</v>
      </c>
      <c r="L630" s="164" t="str">
        <f t="array" ref="L630">if(or(left(A630,3)="SAT",left(A630,4)="PSAT"),indirect(A630&amp;"!"&amp;if(C630=1,"C",if(C630=2,"G",if(C630=3,"K","ColError!")))&amp; if(B630="Reading &amp; Writing",D630+4, if(B630="Math",D630+35,"RowError!"))),iferror(vlookup(E630,vstack('SLT Uniques'!$B$5:$C$53,'SLT Uniques'!$F$5:$G$86),2,FALSE),"not found"))</f>
        <v/>
      </c>
      <c r="M630" s="164" t="str">
        <f t="shared" si="1"/>
        <v>-</v>
      </c>
      <c r="N630" s="2"/>
      <c r="O630" s="2"/>
      <c r="P630" s="2"/>
      <c r="Q630" s="2"/>
      <c r="R630" s="2"/>
      <c r="S630" s="2"/>
      <c r="T630" s="2"/>
      <c r="U630" s="2"/>
      <c r="V630" s="2"/>
    </row>
    <row r="631">
      <c r="A631" s="162" t="s">
        <v>357</v>
      </c>
      <c r="B631" s="136" t="s">
        <v>187</v>
      </c>
      <c r="C631" s="166">
        <v>2.0</v>
      </c>
      <c r="D631" s="136">
        <v>15.0</v>
      </c>
      <c r="E631" s="136" t="s">
        <v>1649</v>
      </c>
      <c r="F631" s="161" t="s">
        <v>1648</v>
      </c>
      <c r="G631" s="7" t="s">
        <v>329</v>
      </c>
      <c r="H631" s="7" t="s">
        <v>14</v>
      </c>
      <c r="I631" s="160" t="s">
        <v>327</v>
      </c>
      <c r="J631" s="160" t="s">
        <v>370</v>
      </c>
      <c r="K631" s="162">
        <v>630.0</v>
      </c>
      <c r="L631" s="164" t="str">
        <f t="array" ref="L631">if(or(left(A631,3)="SAT",left(A631,4)="PSAT"),indirect(A631&amp;"!"&amp;if(C631=1,"C",if(C631=2,"G",if(C631=3,"K","ColError!")))&amp; if(B631="Reading &amp; Writing",D631+4, if(B631="Math",D631+35,"RowError!"))),iferror(vlookup(E631,vstack('SLT Uniques'!$B$5:$C$53,'SLT Uniques'!$F$5:$G$86),2,FALSE),"not found"))</f>
        <v/>
      </c>
      <c r="M631" s="164" t="str">
        <f t="shared" si="1"/>
        <v>-</v>
      </c>
      <c r="N631" s="2"/>
      <c r="O631" s="2"/>
      <c r="P631" s="2"/>
      <c r="Q631" s="2"/>
      <c r="R631" s="2"/>
      <c r="S631" s="2"/>
      <c r="T631" s="2"/>
      <c r="U631" s="2"/>
      <c r="V631" s="2"/>
    </row>
    <row r="632">
      <c r="A632" s="162" t="s">
        <v>357</v>
      </c>
      <c r="B632" s="136" t="s">
        <v>187</v>
      </c>
      <c r="C632" s="166">
        <v>2.0</v>
      </c>
      <c r="D632" s="136">
        <v>16.0</v>
      </c>
      <c r="E632" s="136" t="s">
        <v>1654</v>
      </c>
      <c r="F632" s="161" t="s">
        <v>1653</v>
      </c>
      <c r="G632" s="7" t="s">
        <v>334</v>
      </c>
      <c r="H632" s="7" t="s">
        <v>11</v>
      </c>
      <c r="I632" s="160" t="s">
        <v>327</v>
      </c>
      <c r="J632" s="160" t="s">
        <v>370</v>
      </c>
      <c r="K632" s="162">
        <v>631.0</v>
      </c>
      <c r="L632" s="164" t="str">
        <f t="array" ref="L632">if(or(left(A632,3)="SAT",left(A632,4)="PSAT"),indirect(A632&amp;"!"&amp;if(C632=1,"C",if(C632=2,"G",if(C632=3,"K","ColError!")))&amp; if(B632="Reading &amp; Writing",D632+4, if(B632="Math",D632+35,"RowError!"))),iferror(vlookup(E632,vstack('SLT Uniques'!$B$5:$C$53,'SLT Uniques'!$F$5:$G$86),2,FALSE),"not found"))</f>
        <v/>
      </c>
      <c r="M632" s="164" t="str">
        <f t="shared" si="1"/>
        <v>-</v>
      </c>
      <c r="N632" s="2"/>
      <c r="O632" s="2"/>
      <c r="P632" s="2"/>
      <c r="Q632" s="2"/>
      <c r="R632" s="2"/>
      <c r="S632" s="2"/>
      <c r="T632" s="2"/>
      <c r="U632" s="2"/>
      <c r="V632" s="2"/>
    </row>
    <row r="633">
      <c r="A633" s="162" t="s">
        <v>357</v>
      </c>
      <c r="B633" s="136" t="s">
        <v>187</v>
      </c>
      <c r="C633" s="166">
        <v>2.0</v>
      </c>
      <c r="D633" s="136">
        <v>17.0</v>
      </c>
      <c r="E633" s="136" t="s">
        <v>1656</v>
      </c>
      <c r="F633" s="161" t="s">
        <v>1655</v>
      </c>
      <c r="G633" s="7" t="s">
        <v>334</v>
      </c>
      <c r="H633" s="7" t="s">
        <v>11</v>
      </c>
      <c r="I633" s="160" t="s">
        <v>327</v>
      </c>
      <c r="J633" s="160" t="s">
        <v>380</v>
      </c>
      <c r="K633" s="162">
        <v>632.0</v>
      </c>
      <c r="L633" s="164" t="str">
        <f t="array" ref="L633">if(or(left(A633,3)="SAT",left(A633,4)="PSAT"),indirect(A633&amp;"!"&amp;if(C633=1,"C",if(C633=2,"G",if(C633=3,"K","ColError!")))&amp; if(B633="Reading &amp; Writing",D633+4, if(B633="Math",D633+35,"RowError!"))),iferror(vlookup(E633,vstack('SLT Uniques'!$B$5:$C$53,'SLT Uniques'!$F$5:$G$86),2,FALSE),"not found"))</f>
        <v/>
      </c>
      <c r="M633" s="164" t="str">
        <f t="shared" si="1"/>
        <v>-</v>
      </c>
      <c r="N633" s="2"/>
      <c r="O633" s="2"/>
      <c r="P633" s="2"/>
      <c r="Q633" s="2"/>
      <c r="R633" s="2"/>
      <c r="S633" s="2"/>
      <c r="T633" s="2"/>
      <c r="U633" s="2"/>
      <c r="V633" s="2"/>
    </row>
    <row r="634">
      <c r="A634" s="162" t="s">
        <v>357</v>
      </c>
      <c r="B634" s="136" t="s">
        <v>187</v>
      </c>
      <c r="C634" s="166">
        <v>2.0</v>
      </c>
      <c r="D634" s="136">
        <v>18.0</v>
      </c>
      <c r="E634" s="136" t="s">
        <v>1659</v>
      </c>
      <c r="F634" s="161" t="s">
        <v>1658</v>
      </c>
      <c r="G634" s="7" t="s">
        <v>334</v>
      </c>
      <c r="H634" s="7" t="s">
        <v>4</v>
      </c>
      <c r="I634" s="160" t="s">
        <v>327</v>
      </c>
      <c r="J634" s="160" t="s">
        <v>380</v>
      </c>
      <c r="K634" s="162">
        <v>633.0</v>
      </c>
      <c r="L634" s="164" t="str">
        <f t="array" ref="L634">if(or(left(A634,3)="SAT",left(A634,4)="PSAT"),indirect(A634&amp;"!"&amp;if(C634=1,"C",if(C634=2,"G",if(C634=3,"K","ColError!")))&amp; if(B634="Reading &amp; Writing",D634+4, if(B634="Math",D634+35,"RowError!"))),iferror(vlookup(E634,vstack('SLT Uniques'!$B$5:$C$53,'SLT Uniques'!$F$5:$G$86),2,FALSE),"not found"))</f>
        <v/>
      </c>
      <c r="M634" s="164" t="str">
        <f t="shared" si="1"/>
        <v>-</v>
      </c>
      <c r="N634" s="2"/>
      <c r="O634" s="2"/>
      <c r="P634" s="2"/>
      <c r="Q634" s="2"/>
      <c r="R634" s="2"/>
      <c r="S634" s="2"/>
      <c r="T634" s="2"/>
      <c r="U634" s="2"/>
      <c r="V634" s="2"/>
    </row>
    <row r="635">
      <c r="A635" s="162" t="s">
        <v>357</v>
      </c>
      <c r="B635" s="136" t="s">
        <v>187</v>
      </c>
      <c r="C635" s="166">
        <v>2.0</v>
      </c>
      <c r="D635" s="136">
        <v>19.0</v>
      </c>
      <c r="E635" s="136" t="s">
        <v>1663</v>
      </c>
      <c r="F635" s="161" t="s">
        <v>1662</v>
      </c>
      <c r="G635" s="7" t="s">
        <v>334</v>
      </c>
      <c r="H635" s="7" t="s">
        <v>4</v>
      </c>
      <c r="I635" s="160" t="s">
        <v>327</v>
      </c>
      <c r="J635" s="160" t="s">
        <v>373</v>
      </c>
      <c r="K635" s="162">
        <v>634.0</v>
      </c>
      <c r="L635" s="164" t="str">
        <f t="array" ref="L635">if(or(left(A635,3)="SAT",left(A635,4)="PSAT"),indirect(A635&amp;"!"&amp;if(C635=1,"C",if(C635=2,"G",if(C635=3,"K","ColError!")))&amp; if(B635="Reading &amp; Writing",D635+4, if(B635="Math",D635+35,"RowError!"))),iferror(vlookup(E635,vstack('SLT Uniques'!$B$5:$C$53,'SLT Uniques'!$F$5:$G$86),2,FALSE),"not found"))</f>
        <v/>
      </c>
      <c r="M635" s="164" t="str">
        <f t="shared" si="1"/>
        <v>-</v>
      </c>
      <c r="N635" s="2"/>
      <c r="O635" s="2"/>
      <c r="P635" s="2"/>
      <c r="Q635" s="2"/>
      <c r="R635" s="2"/>
      <c r="S635" s="2"/>
      <c r="T635" s="2"/>
      <c r="U635" s="2"/>
      <c r="V635" s="2"/>
    </row>
    <row r="636">
      <c r="A636" s="162" t="s">
        <v>357</v>
      </c>
      <c r="B636" s="136" t="s">
        <v>187</v>
      </c>
      <c r="C636" s="166">
        <v>2.0</v>
      </c>
      <c r="D636" s="136">
        <v>20.0</v>
      </c>
      <c r="E636" s="136" t="s">
        <v>1673</v>
      </c>
      <c r="F636" s="161" t="s">
        <v>1672</v>
      </c>
      <c r="G636" s="7" t="s">
        <v>334</v>
      </c>
      <c r="H636" s="7" t="s">
        <v>11</v>
      </c>
      <c r="I636" s="160" t="s">
        <v>327</v>
      </c>
      <c r="J636" s="160" t="s">
        <v>370</v>
      </c>
      <c r="K636" s="162">
        <v>635.0</v>
      </c>
      <c r="L636" s="164" t="str">
        <f t="array" ref="L636">if(or(left(A636,3)="SAT",left(A636,4)="PSAT"),indirect(A636&amp;"!"&amp;if(C636=1,"C",if(C636=2,"G",if(C636=3,"K","ColError!")))&amp; if(B636="Reading &amp; Writing",D636+4, if(B636="Math",D636+35,"RowError!"))),iferror(vlookup(E636,vstack('SLT Uniques'!$B$5:$C$53,'SLT Uniques'!$F$5:$G$86),2,FALSE),"not found"))</f>
        <v/>
      </c>
      <c r="M636" s="164" t="str">
        <f t="shared" si="1"/>
        <v>-</v>
      </c>
      <c r="N636" s="2"/>
      <c r="O636" s="2"/>
      <c r="P636" s="2"/>
      <c r="Q636" s="2"/>
      <c r="R636" s="2"/>
      <c r="S636" s="2"/>
      <c r="T636" s="2"/>
      <c r="U636" s="2"/>
      <c r="V636" s="2"/>
    </row>
    <row r="637">
      <c r="A637" s="162" t="s">
        <v>357</v>
      </c>
      <c r="B637" s="136" t="s">
        <v>187</v>
      </c>
      <c r="C637" s="166">
        <v>2.0</v>
      </c>
      <c r="D637" s="136">
        <v>21.0</v>
      </c>
      <c r="E637" s="136" t="s">
        <v>1677</v>
      </c>
      <c r="F637" s="161" t="s">
        <v>1676</v>
      </c>
      <c r="G637" s="7" t="s">
        <v>334</v>
      </c>
      <c r="H637" s="7" t="s">
        <v>11</v>
      </c>
      <c r="I637" s="160" t="s">
        <v>327</v>
      </c>
      <c r="J637" s="160" t="s">
        <v>373</v>
      </c>
      <c r="K637" s="162">
        <v>636.0</v>
      </c>
      <c r="L637" s="164" t="str">
        <f t="array" ref="L637">if(or(left(A637,3)="SAT",left(A637,4)="PSAT"),indirect(A637&amp;"!"&amp;if(C637=1,"C",if(C637=2,"G",if(C637=3,"K","ColError!")))&amp; if(B637="Reading &amp; Writing",D637+4, if(B637="Math",D637+35,"RowError!"))),iferror(vlookup(E637,vstack('SLT Uniques'!$B$5:$C$53,'SLT Uniques'!$F$5:$G$86),2,FALSE),"not found"))</f>
        <v/>
      </c>
      <c r="M637" s="164" t="str">
        <f t="shared" si="1"/>
        <v>-</v>
      </c>
      <c r="N637" s="2"/>
      <c r="O637" s="2"/>
      <c r="P637" s="2"/>
      <c r="Q637" s="2"/>
      <c r="R637" s="2"/>
      <c r="S637" s="2"/>
      <c r="T637" s="2"/>
      <c r="U637" s="2"/>
      <c r="V637" s="2"/>
    </row>
    <row r="638">
      <c r="A638" s="162" t="s">
        <v>357</v>
      </c>
      <c r="B638" s="136" t="s">
        <v>187</v>
      </c>
      <c r="C638" s="166">
        <v>2.0</v>
      </c>
      <c r="D638" s="136">
        <v>22.0</v>
      </c>
      <c r="E638" s="136" t="s">
        <v>1681</v>
      </c>
      <c r="F638" s="161" t="s">
        <v>1680</v>
      </c>
      <c r="G638" s="7" t="s">
        <v>336</v>
      </c>
      <c r="H638" s="7" t="s">
        <v>44</v>
      </c>
      <c r="I638" s="160" t="s">
        <v>327</v>
      </c>
      <c r="J638" s="160" t="s">
        <v>373</v>
      </c>
      <c r="K638" s="162">
        <v>637.0</v>
      </c>
      <c r="L638" s="164" t="str">
        <f t="array" ref="L638">if(or(left(A638,3)="SAT",left(A638,4)="PSAT"),indirect(A638&amp;"!"&amp;if(C638=1,"C",if(C638=2,"G",if(C638=3,"K","ColError!")))&amp; if(B638="Reading &amp; Writing",D638+4, if(B638="Math",D638+35,"RowError!"))),iferror(vlookup(E638,vstack('SLT Uniques'!$B$5:$C$53,'SLT Uniques'!$F$5:$G$86),2,FALSE),"not found"))</f>
        <v/>
      </c>
      <c r="M638" s="164" t="str">
        <f t="shared" si="1"/>
        <v>-</v>
      </c>
      <c r="N638" s="2"/>
      <c r="O638" s="2"/>
      <c r="P638" s="2"/>
      <c r="Q638" s="2"/>
      <c r="R638" s="2"/>
      <c r="S638" s="2"/>
      <c r="T638" s="2"/>
      <c r="U638" s="2"/>
      <c r="V638" s="2"/>
    </row>
    <row r="639">
      <c r="A639" s="162" t="s">
        <v>357</v>
      </c>
      <c r="B639" s="176" t="s">
        <v>187</v>
      </c>
      <c r="C639" s="166">
        <v>2.0</v>
      </c>
      <c r="D639" s="136">
        <v>23.0</v>
      </c>
      <c r="E639" s="136" t="s">
        <v>1685</v>
      </c>
      <c r="F639" s="161" t="s">
        <v>1684</v>
      </c>
      <c r="G639" s="7" t="s">
        <v>336</v>
      </c>
      <c r="H639" s="7" t="s">
        <v>44</v>
      </c>
      <c r="I639" s="160" t="s">
        <v>327</v>
      </c>
      <c r="J639" s="160" t="s">
        <v>373</v>
      </c>
      <c r="K639" s="162">
        <v>638.0</v>
      </c>
      <c r="L639" s="164" t="str">
        <f t="array" ref="L639">if(or(left(A639,3)="SAT",left(A639,4)="PSAT"),indirect(A639&amp;"!"&amp;if(C639=1,"C",if(C639=2,"G",if(C639=3,"K","ColError!")))&amp; if(B639="Reading &amp; Writing",D639+4, if(B639="Math",D639+35,"RowError!"))),iferror(vlookup(E639,vstack('SLT Uniques'!$B$5:$C$53,'SLT Uniques'!$F$5:$G$86),2,FALSE),"not found"))</f>
        <v/>
      </c>
      <c r="M639" s="164" t="str">
        <f t="shared" si="1"/>
        <v>-</v>
      </c>
      <c r="N639" s="2"/>
      <c r="O639" s="2"/>
      <c r="P639" s="2"/>
      <c r="Q639" s="2"/>
      <c r="R639" s="2"/>
      <c r="S639" s="2"/>
      <c r="T639" s="2"/>
      <c r="U639" s="2"/>
      <c r="V639" s="2"/>
    </row>
    <row r="640">
      <c r="A640" s="162" t="s">
        <v>357</v>
      </c>
      <c r="B640" s="136" t="s">
        <v>187</v>
      </c>
      <c r="C640" s="166">
        <v>2.0</v>
      </c>
      <c r="D640" s="136">
        <v>24.0</v>
      </c>
      <c r="E640" s="136" t="s">
        <v>1689</v>
      </c>
      <c r="F640" s="161" t="s">
        <v>1688</v>
      </c>
      <c r="G640" s="7" t="s">
        <v>336</v>
      </c>
      <c r="H640" s="7" t="s">
        <v>44</v>
      </c>
      <c r="I640" s="160" t="s">
        <v>327</v>
      </c>
      <c r="J640" s="160" t="s">
        <v>367</v>
      </c>
      <c r="K640" s="162">
        <v>639.0</v>
      </c>
      <c r="L640" s="164" t="str">
        <f t="array" ref="L640">if(or(left(A640,3)="SAT",left(A640,4)="PSAT"),indirect(A640&amp;"!"&amp;if(C640=1,"C",if(C640=2,"G",if(C640=3,"K","ColError!")))&amp; if(B640="Reading &amp; Writing",D640+4, if(B640="Math",D640+35,"RowError!"))),iferror(vlookup(E640,vstack('SLT Uniques'!$B$5:$C$53,'SLT Uniques'!$F$5:$G$86),2,FALSE),"not found"))</f>
        <v/>
      </c>
      <c r="M640" s="164" t="str">
        <f t="shared" si="1"/>
        <v>-</v>
      </c>
      <c r="N640" s="2"/>
      <c r="O640" s="2"/>
      <c r="P640" s="2"/>
      <c r="Q640" s="2"/>
      <c r="R640" s="2"/>
      <c r="S640" s="2"/>
      <c r="T640" s="2"/>
      <c r="U640" s="2"/>
      <c r="V640" s="2"/>
    </row>
    <row r="641">
      <c r="A641" s="162" t="s">
        <v>357</v>
      </c>
      <c r="B641" s="136" t="s">
        <v>187</v>
      </c>
      <c r="C641" s="166">
        <v>2.0</v>
      </c>
      <c r="D641" s="136">
        <v>25.0</v>
      </c>
      <c r="E641" s="136" t="s">
        <v>1691</v>
      </c>
      <c r="F641" s="161" t="s">
        <v>1690</v>
      </c>
      <c r="G641" s="7" t="s">
        <v>336</v>
      </c>
      <c r="H641" s="7" t="s">
        <v>38</v>
      </c>
      <c r="I641" s="160" t="s">
        <v>327</v>
      </c>
      <c r="J641" s="160" t="s">
        <v>373</v>
      </c>
      <c r="K641" s="162">
        <v>640.0</v>
      </c>
      <c r="L641" s="164" t="str">
        <f t="array" ref="L641">if(or(left(A641,3)="SAT",left(A641,4)="PSAT"),indirect(A641&amp;"!"&amp;if(C641=1,"C",if(C641=2,"G",if(C641=3,"K","ColError!")))&amp; if(B641="Reading &amp; Writing",D641+4, if(B641="Math",D641+35,"RowError!"))),iferror(vlookup(E641,vstack('SLT Uniques'!$B$5:$C$53,'SLT Uniques'!$F$5:$G$86),2,FALSE),"not found"))</f>
        <v/>
      </c>
      <c r="M641" s="164" t="str">
        <f t="shared" si="1"/>
        <v>-</v>
      </c>
      <c r="N641" s="2"/>
      <c r="O641" s="2"/>
      <c r="P641" s="2"/>
      <c r="Q641" s="2"/>
      <c r="R641" s="2"/>
      <c r="S641" s="2"/>
      <c r="T641" s="2"/>
      <c r="U641" s="2"/>
      <c r="V641" s="2"/>
    </row>
    <row r="642">
      <c r="A642" s="162" t="s">
        <v>357</v>
      </c>
      <c r="B642" s="136" t="s">
        <v>187</v>
      </c>
      <c r="C642" s="166">
        <v>2.0</v>
      </c>
      <c r="D642" s="136">
        <v>26.0</v>
      </c>
      <c r="E642" s="136" t="s">
        <v>1697</v>
      </c>
      <c r="F642" s="161" t="s">
        <v>1696</v>
      </c>
      <c r="G642" s="7" t="s">
        <v>336</v>
      </c>
      <c r="H642" s="7" t="s">
        <v>38</v>
      </c>
      <c r="I642" s="160" t="s">
        <v>327</v>
      </c>
      <c r="J642" s="160" t="s">
        <v>373</v>
      </c>
      <c r="K642" s="162">
        <v>641.0</v>
      </c>
      <c r="L642" s="164" t="str">
        <f t="array" ref="L642">if(or(left(A642,3)="SAT",left(A642,4)="PSAT"),indirect(A642&amp;"!"&amp;if(C642=1,"C",if(C642=2,"G",if(C642=3,"K","ColError!")))&amp; if(B642="Reading &amp; Writing",D642+4, if(B642="Math",D642+35,"RowError!"))),iferror(vlookup(E642,vstack('SLT Uniques'!$B$5:$C$53,'SLT Uniques'!$F$5:$G$86),2,FALSE),"not found"))</f>
        <v/>
      </c>
      <c r="M642" s="164" t="str">
        <f t="shared" si="1"/>
        <v>-</v>
      </c>
      <c r="N642" s="2"/>
      <c r="O642" s="2"/>
      <c r="P642" s="2"/>
      <c r="Q642" s="2"/>
      <c r="R642" s="2"/>
      <c r="S642" s="2"/>
      <c r="T642" s="2"/>
      <c r="U642" s="2"/>
      <c r="V642" s="2"/>
    </row>
    <row r="643">
      <c r="A643" s="162" t="s">
        <v>357</v>
      </c>
      <c r="B643" s="136" t="s">
        <v>187</v>
      </c>
      <c r="C643" s="166">
        <v>2.0</v>
      </c>
      <c r="D643" s="136">
        <v>27.0</v>
      </c>
      <c r="E643" s="136" t="s">
        <v>1699</v>
      </c>
      <c r="F643" s="161" t="s">
        <v>1698</v>
      </c>
      <c r="G643" s="7" t="s">
        <v>336</v>
      </c>
      <c r="H643" s="7" t="s">
        <v>38</v>
      </c>
      <c r="I643" s="160" t="s">
        <v>327</v>
      </c>
      <c r="J643" s="160" t="s">
        <v>367</v>
      </c>
      <c r="K643" s="162">
        <v>642.0</v>
      </c>
      <c r="L643" s="164" t="str">
        <f t="array" ref="L643">if(or(left(A643,3)="SAT",left(A643,4)="PSAT"),indirect(A643&amp;"!"&amp;if(C643=1,"C",if(C643=2,"G",if(C643=3,"K","ColError!")))&amp; if(B643="Reading &amp; Writing",D643+4, if(B643="Math",D643+35,"RowError!"))),iferror(vlookup(E643,vstack('SLT Uniques'!$B$5:$C$53,'SLT Uniques'!$F$5:$G$86),2,FALSE),"not found"))</f>
        <v/>
      </c>
      <c r="M643" s="164" t="str">
        <f t="shared" si="1"/>
        <v>-</v>
      </c>
      <c r="N643" s="2"/>
      <c r="O643" s="2"/>
      <c r="P643" s="2"/>
      <c r="Q643" s="2"/>
      <c r="R643" s="2"/>
      <c r="S643" s="2"/>
      <c r="T643" s="2"/>
      <c r="U643" s="2"/>
      <c r="V643" s="2"/>
    </row>
    <row r="644">
      <c r="A644" s="162" t="s">
        <v>357</v>
      </c>
      <c r="B644" s="136" t="s">
        <v>187</v>
      </c>
      <c r="C644" s="166">
        <v>3.0</v>
      </c>
      <c r="D644" s="136">
        <v>1.0</v>
      </c>
      <c r="E644" s="136" t="s">
        <v>1733</v>
      </c>
      <c r="F644" s="161" t="s">
        <v>1732</v>
      </c>
      <c r="G644" s="7" t="s">
        <v>331</v>
      </c>
      <c r="H644" s="7" t="s">
        <v>47</v>
      </c>
      <c r="I644" s="160" t="s">
        <v>327</v>
      </c>
      <c r="J644" s="160" t="s">
        <v>367</v>
      </c>
      <c r="K644" s="162">
        <v>643.0</v>
      </c>
      <c r="L644" s="164" t="str">
        <f t="array" ref="L644">if(or(left(A644,3)="SAT",left(A644,4)="PSAT"),indirect(A644&amp;"!"&amp;if(C644=1,"C",if(C644=2,"G",if(C644=3,"K","ColError!")))&amp; if(B644="Reading &amp; Writing",D644+4, if(B644="Math",D644+35,"RowError!"))),iferror(vlookup(E644,vstack('SLT Uniques'!$B$5:$C$53,'SLT Uniques'!$F$5:$G$86),2,FALSE),"not found"))</f>
        <v/>
      </c>
      <c r="M644" s="164" t="str">
        <f t="shared" si="1"/>
        <v>-</v>
      </c>
      <c r="N644" s="2"/>
      <c r="O644" s="2"/>
      <c r="P644" s="2"/>
      <c r="Q644" s="2"/>
      <c r="R644" s="2"/>
      <c r="S644" s="2"/>
      <c r="T644" s="2"/>
      <c r="U644" s="2"/>
      <c r="V644" s="2"/>
    </row>
    <row r="645">
      <c r="A645" s="162" t="s">
        <v>357</v>
      </c>
      <c r="B645" s="136" t="s">
        <v>187</v>
      </c>
      <c r="C645" s="166">
        <v>3.0</v>
      </c>
      <c r="D645" s="136">
        <v>2.0</v>
      </c>
      <c r="E645" s="136" t="s">
        <v>1776</v>
      </c>
      <c r="F645" s="161" t="s">
        <v>1775</v>
      </c>
      <c r="G645" s="7" t="s">
        <v>331</v>
      </c>
      <c r="H645" s="7" t="s">
        <v>47</v>
      </c>
      <c r="I645" s="160" t="s">
        <v>327</v>
      </c>
      <c r="J645" s="160" t="s">
        <v>373</v>
      </c>
      <c r="K645" s="162">
        <v>644.0</v>
      </c>
      <c r="L645" s="164" t="str">
        <f t="array" ref="L645">if(or(left(A645,3)="SAT",left(A645,4)="PSAT"),indirect(A645&amp;"!"&amp;if(C645=1,"C",if(C645=2,"G",if(C645=3,"K","ColError!")))&amp; if(B645="Reading &amp; Writing",D645+4, if(B645="Math",D645+35,"RowError!"))),iferror(vlookup(E645,vstack('SLT Uniques'!$B$5:$C$53,'SLT Uniques'!$F$5:$G$86),2,FALSE),"not found"))</f>
        <v/>
      </c>
      <c r="M645" s="164" t="str">
        <f t="shared" si="1"/>
        <v>-</v>
      </c>
      <c r="N645" s="2"/>
      <c r="O645" s="2"/>
      <c r="P645" s="2"/>
      <c r="Q645" s="2"/>
      <c r="R645" s="2"/>
      <c r="S645" s="2"/>
      <c r="T645" s="2"/>
      <c r="U645" s="2"/>
      <c r="V645" s="2"/>
    </row>
    <row r="646">
      <c r="A646" s="162" t="s">
        <v>357</v>
      </c>
      <c r="B646" s="136" t="s">
        <v>187</v>
      </c>
      <c r="C646" s="166">
        <v>3.0</v>
      </c>
      <c r="D646" s="136">
        <v>3.0</v>
      </c>
      <c r="E646" s="136" t="s">
        <v>1812</v>
      </c>
      <c r="F646" s="161" t="s">
        <v>1811</v>
      </c>
      <c r="G646" s="7" t="s">
        <v>331</v>
      </c>
      <c r="H646" s="7" t="s">
        <v>47</v>
      </c>
      <c r="I646" s="160" t="s">
        <v>327</v>
      </c>
      <c r="J646" s="160" t="s">
        <v>367</v>
      </c>
      <c r="K646" s="162">
        <v>645.0</v>
      </c>
      <c r="L646" s="164" t="str">
        <f t="array" ref="L646">if(or(left(A646,3)="SAT",left(A646,4)="PSAT"),indirect(A646&amp;"!"&amp;if(C646=1,"C",if(C646=2,"G",if(C646=3,"K","ColError!")))&amp; if(B646="Reading &amp; Writing",D646+4, if(B646="Math",D646+35,"RowError!"))),iferror(vlookup(E646,vstack('SLT Uniques'!$B$5:$C$53,'SLT Uniques'!$F$5:$G$86),2,FALSE),"not found"))</f>
        <v/>
      </c>
      <c r="M646" s="164" t="str">
        <f t="shared" si="1"/>
        <v>-</v>
      </c>
      <c r="N646" s="2"/>
      <c r="O646" s="2"/>
      <c r="P646" s="2"/>
      <c r="Q646" s="2"/>
      <c r="R646" s="2"/>
      <c r="S646" s="2"/>
      <c r="T646" s="2"/>
      <c r="U646" s="2"/>
      <c r="V646" s="2"/>
    </row>
    <row r="647">
      <c r="A647" s="162" t="s">
        <v>357</v>
      </c>
      <c r="B647" s="136" t="s">
        <v>187</v>
      </c>
      <c r="C647" s="166">
        <v>3.0</v>
      </c>
      <c r="D647" s="136">
        <v>4.0</v>
      </c>
      <c r="E647" s="136" t="s">
        <v>1816</v>
      </c>
      <c r="F647" s="161" t="s">
        <v>1815</v>
      </c>
      <c r="G647" s="7" t="s">
        <v>331</v>
      </c>
      <c r="H647" s="7" t="s">
        <v>47</v>
      </c>
      <c r="I647" s="160" t="s">
        <v>327</v>
      </c>
      <c r="J647" s="160" t="s">
        <v>373</v>
      </c>
      <c r="K647" s="162">
        <v>646.0</v>
      </c>
      <c r="L647" s="164" t="str">
        <f t="array" ref="L647">if(or(left(A647,3)="SAT",left(A647,4)="PSAT"),indirect(A647&amp;"!"&amp;if(C647=1,"C",if(C647=2,"G",if(C647=3,"K","ColError!")))&amp; if(B647="Reading &amp; Writing",D647+4, if(B647="Math",D647+35,"RowError!"))),iferror(vlookup(E647,vstack('SLT Uniques'!$B$5:$C$53,'SLT Uniques'!$F$5:$G$86),2,FALSE),"not found"))</f>
        <v/>
      </c>
      <c r="M647" s="164" t="str">
        <f t="shared" si="1"/>
        <v>-</v>
      </c>
      <c r="N647" s="2"/>
      <c r="O647" s="2"/>
      <c r="P647" s="2"/>
      <c r="Q647" s="2"/>
      <c r="R647" s="2"/>
      <c r="S647" s="2"/>
      <c r="T647" s="2"/>
      <c r="U647" s="2"/>
      <c r="V647" s="2"/>
    </row>
    <row r="648">
      <c r="A648" s="162" t="s">
        <v>357</v>
      </c>
      <c r="B648" s="136" t="s">
        <v>187</v>
      </c>
      <c r="C648" s="166">
        <v>3.0</v>
      </c>
      <c r="D648" s="136">
        <v>5.0</v>
      </c>
      <c r="E648" s="136" t="s">
        <v>1820</v>
      </c>
      <c r="F648" s="161" t="s">
        <v>1819</v>
      </c>
      <c r="G648" s="7" t="s">
        <v>331</v>
      </c>
      <c r="H648" s="7" t="s">
        <v>47</v>
      </c>
      <c r="I648" s="160" t="s">
        <v>327</v>
      </c>
      <c r="J648" s="160" t="s">
        <v>373</v>
      </c>
      <c r="K648" s="162">
        <v>647.0</v>
      </c>
      <c r="L648" s="164" t="str">
        <f t="array" ref="L648">if(or(left(A648,3)="SAT",left(A648,4)="PSAT"),indirect(A648&amp;"!"&amp;if(C648=1,"C",if(C648=2,"G",if(C648=3,"K","ColError!")))&amp; if(B648="Reading &amp; Writing",D648+4, if(B648="Math",D648+35,"RowError!"))),iferror(vlookup(E648,vstack('SLT Uniques'!$B$5:$C$53,'SLT Uniques'!$F$5:$G$86),2,FALSE),"not found"))</f>
        <v/>
      </c>
      <c r="M648" s="164" t="str">
        <f t="shared" si="1"/>
        <v>-</v>
      </c>
      <c r="N648" s="2"/>
      <c r="O648" s="2"/>
      <c r="P648" s="2"/>
      <c r="Q648" s="2"/>
      <c r="R648" s="2"/>
      <c r="S648" s="2"/>
      <c r="T648" s="2"/>
      <c r="U648" s="2"/>
      <c r="V648" s="2"/>
    </row>
    <row r="649">
      <c r="A649" s="162" t="s">
        <v>357</v>
      </c>
      <c r="B649" s="136" t="s">
        <v>187</v>
      </c>
      <c r="C649" s="166">
        <v>3.0</v>
      </c>
      <c r="D649" s="136">
        <v>6.0</v>
      </c>
      <c r="E649" s="136" t="s">
        <v>1824</v>
      </c>
      <c r="F649" s="161" t="s">
        <v>1823</v>
      </c>
      <c r="G649" s="7" t="s">
        <v>331</v>
      </c>
      <c r="H649" s="7" t="s">
        <v>332</v>
      </c>
      <c r="I649" s="160" t="s">
        <v>327</v>
      </c>
      <c r="J649" s="160" t="s">
        <v>367</v>
      </c>
      <c r="K649" s="162">
        <v>648.0</v>
      </c>
      <c r="L649" s="164" t="str">
        <f t="array" ref="L649">if(or(left(A649,3)="SAT",left(A649,4)="PSAT"),indirect(A649&amp;"!"&amp;if(C649=1,"C",if(C649=2,"G",if(C649=3,"K","ColError!")))&amp; if(B649="Reading &amp; Writing",D649+4, if(B649="Math",D649+35,"RowError!"))),iferror(vlookup(E649,vstack('SLT Uniques'!$B$5:$C$53,'SLT Uniques'!$F$5:$G$86),2,FALSE),"not found"))</f>
        <v/>
      </c>
      <c r="M649" s="164" t="str">
        <f t="shared" si="1"/>
        <v>-</v>
      </c>
      <c r="N649" s="2"/>
      <c r="O649" s="2"/>
      <c r="P649" s="2"/>
      <c r="Q649" s="2"/>
      <c r="R649" s="2"/>
      <c r="S649" s="2"/>
      <c r="T649" s="2"/>
      <c r="U649" s="2"/>
      <c r="V649" s="2"/>
    </row>
    <row r="650">
      <c r="A650" s="162" t="s">
        <v>357</v>
      </c>
      <c r="B650" s="136" t="s">
        <v>187</v>
      </c>
      <c r="C650" s="166">
        <v>3.0</v>
      </c>
      <c r="D650" s="136">
        <v>7.0</v>
      </c>
      <c r="E650" s="136" t="s">
        <v>1828</v>
      </c>
      <c r="F650" s="161" t="s">
        <v>1827</v>
      </c>
      <c r="G650" s="7" t="s">
        <v>331</v>
      </c>
      <c r="H650" s="7" t="s">
        <v>332</v>
      </c>
      <c r="I650" s="160" t="s">
        <v>327</v>
      </c>
      <c r="J650" s="160" t="s">
        <v>367</v>
      </c>
      <c r="K650" s="162">
        <v>649.0</v>
      </c>
      <c r="L650" s="164" t="str">
        <f t="array" ref="L650">if(or(left(A650,3)="SAT",left(A650,4)="PSAT"),indirect(A650&amp;"!"&amp;if(C650=1,"C",if(C650=2,"G",if(C650=3,"K","ColError!")))&amp; if(B650="Reading &amp; Writing",D650+4, if(B650="Math",D650+35,"RowError!"))),iferror(vlookup(E650,vstack('SLT Uniques'!$B$5:$C$53,'SLT Uniques'!$F$5:$G$86),2,FALSE),"not found"))</f>
        <v/>
      </c>
      <c r="M650" s="164" t="str">
        <f t="shared" si="1"/>
        <v>-</v>
      </c>
      <c r="N650" s="2"/>
      <c r="O650" s="2"/>
      <c r="P650" s="2"/>
      <c r="Q650" s="2"/>
      <c r="R650" s="2"/>
      <c r="S650" s="2"/>
      <c r="T650" s="2"/>
      <c r="U650" s="2"/>
      <c r="V650" s="2"/>
    </row>
    <row r="651">
      <c r="A651" s="162" t="s">
        <v>357</v>
      </c>
      <c r="B651" s="136" t="s">
        <v>187</v>
      </c>
      <c r="C651" s="166">
        <v>3.0</v>
      </c>
      <c r="D651" s="136">
        <v>8.0</v>
      </c>
      <c r="E651" s="136" t="s">
        <v>1832</v>
      </c>
      <c r="F651" s="161" t="s">
        <v>1831</v>
      </c>
      <c r="G651" s="7" t="s">
        <v>331</v>
      </c>
      <c r="H651" s="7" t="s">
        <v>8</v>
      </c>
      <c r="I651" s="160" t="s">
        <v>327</v>
      </c>
      <c r="J651" s="160" t="s">
        <v>370</v>
      </c>
      <c r="K651" s="162">
        <v>650.0</v>
      </c>
      <c r="L651" s="164" t="str">
        <f t="array" ref="L651">if(or(left(A651,3)="SAT",left(A651,4)="PSAT"),indirect(A651&amp;"!"&amp;if(C651=1,"C",if(C651=2,"G",if(C651=3,"K","ColError!")))&amp; if(B651="Reading &amp; Writing",D651+4, if(B651="Math",D651+35,"RowError!"))),iferror(vlookup(E651,vstack('SLT Uniques'!$B$5:$C$53,'SLT Uniques'!$F$5:$G$86),2,FALSE),"not found"))</f>
        <v/>
      </c>
      <c r="M651" s="164" t="str">
        <f t="shared" si="1"/>
        <v>-</v>
      </c>
      <c r="N651" s="2"/>
      <c r="O651" s="2"/>
      <c r="P651" s="2"/>
      <c r="Q651" s="2"/>
      <c r="R651" s="2"/>
      <c r="S651" s="2"/>
      <c r="T651" s="2"/>
      <c r="U651" s="2"/>
      <c r="V651" s="2"/>
    </row>
    <row r="652">
      <c r="A652" s="162" t="s">
        <v>357</v>
      </c>
      <c r="B652" s="136" t="s">
        <v>187</v>
      </c>
      <c r="C652" s="166">
        <v>3.0</v>
      </c>
      <c r="D652" s="136">
        <v>9.0</v>
      </c>
      <c r="E652" s="136" t="s">
        <v>1834</v>
      </c>
      <c r="F652" s="161" t="s">
        <v>1833</v>
      </c>
      <c r="G652" s="7" t="s">
        <v>329</v>
      </c>
      <c r="H652" s="7" t="s">
        <v>5</v>
      </c>
      <c r="I652" s="160" t="s">
        <v>327</v>
      </c>
      <c r="J652" s="160" t="s">
        <v>380</v>
      </c>
      <c r="K652" s="162">
        <v>651.0</v>
      </c>
      <c r="L652" s="164" t="str">
        <f t="array" ref="L652">if(or(left(A652,3)="SAT",left(A652,4)="PSAT"),indirect(A652&amp;"!"&amp;if(C652=1,"C",if(C652=2,"G",if(C652=3,"K","ColError!")))&amp; if(B652="Reading &amp; Writing",D652+4, if(B652="Math",D652+35,"RowError!"))),iferror(vlookup(E652,vstack('SLT Uniques'!$B$5:$C$53,'SLT Uniques'!$F$5:$G$86),2,FALSE),"not found"))</f>
        <v/>
      </c>
      <c r="M652" s="164" t="str">
        <f t="shared" si="1"/>
        <v>-</v>
      </c>
      <c r="N652" s="2"/>
      <c r="O652" s="2"/>
      <c r="P652" s="2"/>
      <c r="Q652" s="2"/>
      <c r="R652" s="2"/>
      <c r="S652" s="2"/>
      <c r="T652" s="2"/>
      <c r="U652" s="2"/>
      <c r="V652" s="2"/>
    </row>
    <row r="653">
      <c r="A653" s="162" t="s">
        <v>357</v>
      </c>
      <c r="B653" s="136" t="s">
        <v>187</v>
      </c>
      <c r="C653" s="166">
        <v>3.0</v>
      </c>
      <c r="D653" s="136">
        <v>10.0</v>
      </c>
      <c r="E653" s="136" t="s">
        <v>1735</v>
      </c>
      <c r="F653" s="161" t="s">
        <v>1734</v>
      </c>
      <c r="G653" s="7" t="s">
        <v>329</v>
      </c>
      <c r="H653" s="7" t="s">
        <v>7</v>
      </c>
      <c r="I653" s="160" t="s">
        <v>327</v>
      </c>
      <c r="J653" s="160" t="s">
        <v>373</v>
      </c>
      <c r="K653" s="162">
        <v>652.0</v>
      </c>
      <c r="L653" s="164" t="str">
        <f t="array" ref="L653">if(or(left(A653,3)="SAT",left(A653,4)="PSAT"),indirect(A653&amp;"!"&amp;if(C653=1,"C",if(C653=2,"G",if(C653=3,"K","ColError!")))&amp; if(B653="Reading &amp; Writing",D653+4, if(B653="Math",D653+35,"RowError!"))),iferror(vlookup(E653,vstack('SLT Uniques'!$B$5:$C$53,'SLT Uniques'!$F$5:$G$86),2,FALSE),"not found"))</f>
        <v/>
      </c>
      <c r="M653" s="164" t="str">
        <f t="shared" si="1"/>
        <v>-</v>
      </c>
      <c r="N653" s="2"/>
      <c r="O653" s="2"/>
      <c r="P653" s="2"/>
      <c r="Q653" s="2"/>
      <c r="R653" s="2"/>
      <c r="S653" s="2"/>
      <c r="T653" s="2"/>
      <c r="U653" s="2"/>
      <c r="V653" s="2"/>
    </row>
    <row r="654">
      <c r="A654" s="162" t="s">
        <v>357</v>
      </c>
      <c r="B654" s="136" t="s">
        <v>187</v>
      </c>
      <c r="C654" s="166">
        <v>3.0</v>
      </c>
      <c r="D654" s="136">
        <v>11.0</v>
      </c>
      <c r="E654" s="136" t="s">
        <v>1739</v>
      </c>
      <c r="F654" s="161" t="s">
        <v>1738</v>
      </c>
      <c r="G654" s="7" t="s">
        <v>329</v>
      </c>
      <c r="H654" s="7" t="s">
        <v>7</v>
      </c>
      <c r="I654" s="160" t="s">
        <v>327</v>
      </c>
      <c r="J654" s="160" t="s">
        <v>380</v>
      </c>
      <c r="K654" s="162">
        <v>653.0</v>
      </c>
      <c r="L654" s="164" t="str">
        <f t="array" ref="L654">if(or(left(A654,3)="SAT",left(A654,4)="PSAT"),indirect(A654&amp;"!"&amp;if(C654=1,"C",if(C654=2,"G",if(C654=3,"K","ColError!")))&amp; if(B654="Reading &amp; Writing",D654+4, if(B654="Math",D654+35,"RowError!"))),iferror(vlookup(E654,vstack('SLT Uniques'!$B$5:$C$53,'SLT Uniques'!$F$5:$G$86),2,FALSE),"not found"))</f>
        <v/>
      </c>
      <c r="M654" s="164" t="str">
        <f t="shared" si="1"/>
        <v>-</v>
      </c>
      <c r="N654" s="2"/>
      <c r="O654" s="2"/>
      <c r="P654" s="2"/>
      <c r="Q654" s="2"/>
      <c r="R654" s="2"/>
      <c r="S654" s="2"/>
      <c r="T654" s="2"/>
      <c r="U654" s="2"/>
      <c r="V654" s="2"/>
    </row>
    <row r="655">
      <c r="A655" s="162" t="s">
        <v>357</v>
      </c>
      <c r="B655" s="136" t="s">
        <v>187</v>
      </c>
      <c r="C655" s="166">
        <v>3.0</v>
      </c>
      <c r="D655" s="136">
        <v>12.0</v>
      </c>
      <c r="E655" s="136" t="s">
        <v>1745</v>
      </c>
      <c r="F655" s="161" t="s">
        <v>1744</v>
      </c>
      <c r="G655" s="7" t="s">
        <v>329</v>
      </c>
      <c r="H655" s="7" t="s">
        <v>7</v>
      </c>
      <c r="I655" s="160" t="s">
        <v>327</v>
      </c>
      <c r="J655" s="160" t="s">
        <v>367</v>
      </c>
      <c r="K655" s="162">
        <v>654.0</v>
      </c>
      <c r="L655" s="164" t="str">
        <f t="array" ref="L655">if(or(left(A655,3)="SAT",left(A655,4)="PSAT"),indirect(A655&amp;"!"&amp;if(C655=1,"C",if(C655=2,"G",if(C655=3,"K","ColError!")))&amp; if(B655="Reading &amp; Writing",D655+4, if(B655="Math",D655+35,"RowError!"))),iferror(vlookup(E655,vstack('SLT Uniques'!$B$5:$C$53,'SLT Uniques'!$F$5:$G$86),2,FALSE),"not found"))</f>
        <v/>
      </c>
      <c r="M655" s="164" t="str">
        <f t="shared" si="1"/>
        <v>-</v>
      </c>
      <c r="N655" s="2"/>
      <c r="O655" s="2"/>
      <c r="P655" s="2"/>
      <c r="Q655" s="2"/>
      <c r="R655" s="2"/>
      <c r="S655" s="2"/>
      <c r="T655" s="2"/>
      <c r="U655" s="2"/>
      <c r="V655" s="2"/>
    </row>
    <row r="656">
      <c r="A656" s="162" t="s">
        <v>357</v>
      </c>
      <c r="B656" s="136" t="s">
        <v>187</v>
      </c>
      <c r="C656" s="166">
        <v>3.0</v>
      </c>
      <c r="D656" s="136">
        <v>13.0</v>
      </c>
      <c r="E656" s="136" t="s">
        <v>1747</v>
      </c>
      <c r="F656" s="161" t="s">
        <v>1746</v>
      </c>
      <c r="G656" s="7" t="s">
        <v>329</v>
      </c>
      <c r="H656" s="7" t="s">
        <v>7</v>
      </c>
      <c r="I656" s="160" t="s">
        <v>327</v>
      </c>
      <c r="J656" s="160" t="s">
        <v>373</v>
      </c>
      <c r="K656" s="162">
        <v>655.0</v>
      </c>
      <c r="L656" s="164" t="str">
        <f t="array" ref="L656">if(or(left(A656,3)="SAT",left(A656,4)="PSAT"),indirect(A656&amp;"!"&amp;if(C656=1,"C",if(C656=2,"G",if(C656=3,"K","ColError!")))&amp; if(B656="Reading &amp; Writing",D656+4, if(B656="Math",D656+35,"RowError!"))),iferror(vlookup(E656,vstack('SLT Uniques'!$B$5:$C$53,'SLT Uniques'!$F$5:$G$86),2,FALSE),"not found"))</f>
        <v/>
      </c>
      <c r="M656" s="164" t="str">
        <f t="shared" si="1"/>
        <v>-</v>
      </c>
      <c r="N656" s="2"/>
      <c r="O656" s="2"/>
      <c r="P656" s="2"/>
      <c r="Q656" s="2"/>
      <c r="R656" s="2"/>
      <c r="S656" s="2"/>
      <c r="T656" s="2"/>
      <c r="U656" s="2"/>
      <c r="V656" s="2"/>
    </row>
    <row r="657">
      <c r="A657" s="162" t="s">
        <v>357</v>
      </c>
      <c r="B657" s="176" t="s">
        <v>187</v>
      </c>
      <c r="C657" s="166">
        <v>3.0</v>
      </c>
      <c r="D657" s="136">
        <v>14.0</v>
      </c>
      <c r="E657" s="136" t="s">
        <v>1751</v>
      </c>
      <c r="F657" s="161" t="s">
        <v>1750</v>
      </c>
      <c r="G657" s="7" t="s">
        <v>329</v>
      </c>
      <c r="H657" s="7" t="s">
        <v>14</v>
      </c>
      <c r="I657" s="160" t="s">
        <v>327</v>
      </c>
      <c r="J657" s="160" t="s">
        <v>373</v>
      </c>
      <c r="K657" s="162">
        <v>656.0</v>
      </c>
      <c r="L657" s="164" t="str">
        <f t="array" ref="L657">if(or(left(A657,3)="SAT",left(A657,4)="PSAT"),indirect(A657&amp;"!"&amp;if(C657=1,"C",if(C657=2,"G",if(C657=3,"K","ColError!")))&amp; if(B657="Reading &amp; Writing",D657+4, if(B657="Math",D657+35,"RowError!"))),iferror(vlookup(E657,vstack('SLT Uniques'!$B$5:$C$53,'SLT Uniques'!$F$5:$G$86),2,FALSE),"not found"))</f>
        <v/>
      </c>
      <c r="M657" s="164" t="str">
        <f t="shared" si="1"/>
        <v>-</v>
      </c>
      <c r="N657" s="2"/>
      <c r="O657" s="2"/>
      <c r="P657" s="2"/>
      <c r="Q657" s="2"/>
      <c r="R657" s="2"/>
      <c r="S657" s="2"/>
      <c r="T657" s="2"/>
      <c r="U657" s="2"/>
      <c r="V657" s="2"/>
    </row>
    <row r="658">
      <c r="A658" s="162" t="s">
        <v>357</v>
      </c>
      <c r="B658" s="136" t="s">
        <v>187</v>
      </c>
      <c r="C658" s="166">
        <v>3.0</v>
      </c>
      <c r="D658" s="136">
        <v>15.0</v>
      </c>
      <c r="E658" s="136" t="s">
        <v>1755</v>
      </c>
      <c r="F658" s="161" t="s">
        <v>1754</v>
      </c>
      <c r="G658" s="7" t="s">
        <v>329</v>
      </c>
      <c r="H658" s="7" t="s">
        <v>14</v>
      </c>
      <c r="I658" s="160" t="s">
        <v>327</v>
      </c>
      <c r="J658" s="160" t="s">
        <v>370</v>
      </c>
      <c r="K658" s="162">
        <v>657.0</v>
      </c>
      <c r="L658" s="164" t="str">
        <f t="array" ref="L658">if(or(left(A658,3)="SAT",left(A658,4)="PSAT"),indirect(A658&amp;"!"&amp;if(C658=1,"C",if(C658=2,"G",if(C658=3,"K","ColError!")))&amp; if(B658="Reading &amp; Writing",D658+4, if(B658="Math",D658+35,"RowError!"))),iferror(vlookup(E658,vstack('SLT Uniques'!$B$5:$C$53,'SLT Uniques'!$F$5:$G$86),2,FALSE),"not found"))</f>
        <v/>
      </c>
      <c r="M658" s="164" t="str">
        <f t="shared" si="1"/>
        <v>-</v>
      </c>
      <c r="N658" s="2"/>
      <c r="O658" s="2"/>
      <c r="P658" s="2"/>
      <c r="Q658" s="2"/>
      <c r="R658" s="2"/>
      <c r="S658" s="2"/>
      <c r="T658" s="2"/>
      <c r="U658" s="2"/>
      <c r="V658" s="2"/>
    </row>
    <row r="659">
      <c r="A659" s="162" t="s">
        <v>357</v>
      </c>
      <c r="B659" s="136" t="s">
        <v>187</v>
      </c>
      <c r="C659" s="166">
        <v>3.0</v>
      </c>
      <c r="D659" s="136">
        <v>16.0</v>
      </c>
      <c r="E659" s="136" t="s">
        <v>1761</v>
      </c>
      <c r="F659" s="161" t="s">
        <v>1760</v>
      </c>
      <c r="G659" s="7" t="s">
        <v>334</v>
      </c>
      <c r="H659" s="7" t="s">
        <v>11</v>
      </c>
      <c r="I659" s="160" t="s">
        <v>327</v>
      </c>
      <c r="J659" s="160" t="s">
        <v>370</v>
      </c>
      <c r="K659" s="162">
        <v>658.0</v>
      </c>
      <c r="L659" s="164" t="str">
        <f t="array" ref="L659">if(or(left(A659,3)="SAT",left(A659,4)="PSAT"),indirect(A659&amp;"!"&amp;if(C659=1,"C",if(C659=2,"G",if(C659=3,"K","ColError!")))&amp; if(B659="Reading &amp; Writing",D659+4, if(B659="Math",D659+35,"RowError!"))),iferror(vlookup(E659,vstack('SLT Uniques'!$B$5:$C$53,'SLT Uniques'!$F$5:$G$86),2,FALSE),"not found"))</f>
        <v/>
      </c>
      <c r="M659" s="164" t="str">
        <f t="shared" si="1"/>
        <v>-</v>
      </c>
      <c r="N659" s="2"/>
      <c r="O659" s="2"/>
      <c r="P659" s="2"/>
      <c r="Q659" s="2"/>
      <c r="R659" s="2"/>
      <c r="S659" s="2"/>
      <c r="T659" s="2"/>
      <c r="U659" s="2"/>
      <c r="V659" s="2"/>
    </row>
    <row r="660">
      <c r="A660" s="162" t="s">
        <v>357</v>
      </c>
      <c r="B660" s="136" t="s">
        <v>187</v>
      </c>
      <c r="C660" s="166">
        <v>3.0</v>
      </c>
      <c r="D660" s="136">
        <v>17.0</v>
      </c>
      <c r="E660" s="136" t="s">
        <v>1763</v>
      </c>
      <c r="F660" s="161" t="s">
        <v>1762</v>
      </c>
      <c r="G660" s="7" t="s">
        <v>334</v>
      </c>
      <c r="H660" s="7" t="s">
        <v>11</v>
      </c>
      <c r="I660" s="160" t="s">
        <v>327</v>
      </c>
      <c r="J660" s="160" t="s">
        <v>373</v>
      </c>
      <c r="K660" s="162">
        <v>659.0</v>
      </c>
      <c r="L660" s="164" t="str">
        <f t="array" ref="L660">if(or(left(A660,3)="SAT",left(A660,4)="PSAT"),indirect(A660&amp;"!"&amp;if(C660=1,"C",if(C660=2,"G",if(C660=3,"K","ColError!")))&amp; if(B660="Reading &amp; Writing",D660+4, if(B660="Math",D660+35,"RowError!"))),iferror(vlookup(E660,vstack('SLT Uniques'!$B$5:$C$53,'SLT Uniques'!$F$5:$G$86),2,FALSE),"not found"))</f>
        <v/>
      </c>
      <c r="M660" s="164" t="str">
        <f t="shared" si="1"/>
        <v>-</v>
      </c>
      <c r="N660" s="2"/>
      <c r="O660" s="2"/>
      <c r="P660" s="2"/>
      <c r="Q660" s="2"/>
      <c r="R660" s="2"/>
      <c r="S660" s="2"/>
      <c r="T660" s="2"/>
      <c r="U660" s="2"/>
      <c r="V660" s="2"/>
    </row>
    <row r="661">
      <c r="A661" s="162" t="s">
        <v>357</v>
      </c>
      <c r="B661" s="136" t="s">
        <v>187</v>
      </c>
      <c r="C661" s="166">
        <v>3.0</v>
      </c>
      <c r="D661" s="136">
        <v>18.0</v>
      </c>
      <c r="E661" s="136" t="s">
        <v>1767</v>
      </c>
      <c r="F661" s="161" t="s">
        <v>1766</v>
      </c>
      <c r="G661" s="7" t="s">
        <v>334</v>
      </c>
      <c r="H661" s="7" t="s">
        <v>4</v>
      </c>
      <c r="I661" s="160" t="s">
        <v>327</v>
      </c>
      <c r="J661" s="160" t="s">
        <v>380</v>
      </c>
      <c r="K661" s="162">
        <v>660.0</v>
      </c>
      <c r="L661" s="164" t="str">
        <f t="array" ref="L661">if(or(left(A661,3)="SAT",left(A661,4)="PSAT"),indirect(A661&amp;"!"&amp;if(C661=1,"C",if(C661=2,"G",if(C661=3,"K","ColError!")))&amp; if(B661="Reading &amp; Writing",D661+4, if(B661="Math",D661+35,"RowError!"))),iferror(vlookup(E661,vstack('SLT Uniques'!$B$5:$C$53,'SLT Uniques'!$F$5:$G$86),2,FALSE),"not found"))</f>
        <v/>
      </c>
      <c r="M661" s="164" t="str">
        <f t="shared" si="1"/>
        <v>-</v>
      </c>
      <c r="N661" s="2"/>
      <c r="O661" s="2"/>
      <c r="P661" s="2"/>
      <c r="Q661" s="2"/>
      <c r="R661" s="2"/>
      <c r="S661" s="2"/>
      <c r="T661" s="2"/>
      <c r="U661" s="2"/>
      <c r="V661" s="2"/>
    </row>
    <row r="662">
      <c r="A662" s="162" t="s">
        <v>357</v>
      </c>
      <c r="B662" s="136" t="s">
        <v>187</v>
      </c>
      <c r="C662" s="166">
        <v>3.0</v>
      </c>
      <c r="D662" s="136">
        <v>19.0</v>
      </c>
      <c r="E662" s="136" t="s">
        <v>1772</v>
      </c>
      <c r="F662" s="161" t="s">
        <v>1771</v>
      </c>
      <c r="G662" s="7" t="s">
        <v>334</v>
      </c>
      <c r="H662" s="7" t="s">
        <v>11</v>
      </c>
      <c r="I662" s="160" t="s">
        <v>327</v>
      </c>
      <c r="J662" s="160" t="s">
        <v>380</v>
      </c>
      <c r="K662" s="162">
        <v>661.0</v>
      </c>
      <c r="L662" s="164" t="str">
        <f t="array" ref="L662">if(or(left(A662,3)="SAT",left(A662,4)="PSAT"),indirect(A662&amp;"!"&amp;if(C662=1,"C",if(C662=2,"G",if(C662=3,"K","ColError!")))&amp; if(B662="Reading &amp; Writing",D662+4, if(B662="Math",D662+35,"RowError!"))),iferror(vlookup(E662,vstack('SLT Uniques'!$B$5:$C$53,'SLT Uniques'!$F$5:$G$86),2,FALSE),"not found"))</f>
        <v/>
      </c>
      <c r="M662" s="164" t="str">
        <f t="shared" si="1"/>
        <v>-</v>
      </c>
      <c r="N662" s="2"/>
      <c r="O662" s="2"/>
      <c r="P662" s="2"/>
      <c r="Q662" s="2"/>
      <c r="R662" s="2"/>
      <c r="S662" s="2"/>
      <c r="T662" s="2"/>
      <c r="U662" s="2"/>
      <c r="V662" s="2"/>
    </row>
    <row r="663">
      <c r="A663" s="162" t="s">
        <v>357</v>
      </c>
      <c r="B663" s="136" t="s">
        <v>187</v>
      </c>
      <c r="C663" s="166">
        <v>3.0</v>
      </c>
      <c r="D663" s="136">
        <v>20.0</v>
      </c>
      <c r="E663" s="136" t="s">
        <v>1780</v>
      </c>
      <c r="F663" s="161" t="s">
        <v>1779</v>
      </c>
      <c r="G663" s="7" t="s">
        <v>334</v>
      </c>
      <c r="H663" s="7" t="s">
        <v>4</v>
      </c>
      <c r="I663" s="160" t="s">
        <v>327</v>
      </c>
      <c r="J663" s="160" t="s">
        <v>370</v>
      </c>
      <c r="K663" s="162">
        <v>662.0</v>
      </c>
      <c r="L663" s="164" t="str">
        <f t="array" ref="L663">if(or(left(A663,3)="SAT",left(A663,4)="PSAT"),indirect(A663&amp;"!"&amp;if(C663=1,"C",if(C663=2,"G",if(C663=3,"K","ColError!")))&amp; if(B663="Reading &amp; Writing",D663+4, if(B663="Math",D663+35,"RowError!"))),iferror(vlookup(E663,vstack('SLT Uniques'!$B$5:$C$53,'SLT Uniques'!$F$5:$G$86),2,FALSE),"not found"))</f>
        <v/>
      </c>
      <c r="M663" s="164" t="str">
        <f t="shared" si="1"/>
        <v>-</v>
      </c>
      <c r="N663" s="2"/>
      <c r="O663" s="2"/>
      <c r="P663" s="2"/>
      <c r="Q663" s="2"/>
      <c r="R663" s="2"/>
      <c r="S663" s="2"/>
      <c r="T663" s="2"/>
      <c r="U663" s="2"/>
      <c r="V663" s="2"/>
    </row>
    <row r="664">
      <c r="A664" s="162" t="s">
        <v>357</v>
      </c>
      <c r="B664" s="136" t="s">
        <v>187</v>
      </c>
      <c r="C664" s="166">
        <v>3.0</v>
      </c>
      <c r="D664" s="136">
        <v>21.0</v>
      </c>
      <c r="E664" s="136" t="s">
        <v>1782</v>
      </c>
      <c r="F664" s="161" t="s">
        <v>1781</v>
      </c>
      <c r="G664" s="7" t="s">
        <v>334</v>
      </c>
      <c r="H664" s="7" t="s">
        <v>4</v>
      </c>
      <c r="I664" s="160" t="s">
        <v>327</v>
      </c>
      <c r="J664" s="160" t="s">
        <v>373</v>
      </c>
      <c r="K664" s="162">
        <v>663.0</v>
      </c>
      <c r="L664" s="164" t="str">
        <f t="array" ref="L664">if(or(left(A664,3)="SAT",left(A664,4)="PSAT"),indirect(A664&amp;"!"&amp;if(C664=1,"C",if(C664=2,"G",if(C664=3,"K","ColError!")))&amp; if(B664="Reading &amp; Writing",D664+4, if(B664="Math",D664+35,"RowError!"))),iferror(vlookup(E664,vstack('SLT Uniques'!$B$5:$C$53,'SLT Uniques'!$F$5:$G$86),2,FALSE),"not found"))</f>
        <v/>
      </c>
      <c r="M664" s="164" t="str">
        <f t="shared" si="1"/>
        <v>-</v>
      </c>
      <c r="N664" s="2"/>
      <c r="O664" s="2"/>
      <c r="P664" s="2"/>
      <c r="Q664" s="2"/>
      <c r="R664" s="2"/>
      <c r="S664" s="2"/>
      <c r="T664" s="2"/>
      <c r="U664" s="2"/>
      <c r="V664" s="2"/>
    </row>
    <row r="665">
      <c r="A665" s="162" t="s">
        <v>357</v>
      </c>
      <c r="B665" s="136" t="s">
        <v>187</v>
      </c>
      <c r="C665" s="166">
        <v>3.0</v>
      </c>
      <c r="D665" s="136">
        <v>22.0</v>
      </c>
      <c r="E665" s="136" t="s">
        <v>1788</v>
      </c>
      <c r="F665" s="161" t="s">
        <v>1787</v>
      </c>
      <c r="G665" s="7" t="s">
        <v>336</v>
      </c>
      <c r="H665" s="7" t="s">
        <v>44</v>
      </c>
      <c r="I665" s="160" t="s">
        <v>327</v>
      </c>
      <c r="J665" s="160" t="s">
        <v>380</v>
      </c>
      <c r="K665" s="162">
        <v>664.0</v>
      </c>
      <c r="L665" s="164" t="str">
        <f t="array" ref="L665">if(or(left(A665,3)="SAT",left(A665,4)="PSAT"),indirect(A665&amp;"!"&amp;if(C665=1,"C",if(C665=2,"G",if(C665=3,"K","ColError!")))&amp; if(B665="Reading &amp; Writing",D665+4, if(B665="Math",D665+35,"RowError!"))),iferror(vlookup(E665,vstack('SLT Uniques'!$B$5:$C$53,'SLT Uniques'!$F$5:$G$86),2,FALSE),"not found"))</f>
        <v/>
      </c>
      <c r="M665" s="164" t="str">
        <f t="shared" si="1"/>
        <v>-</v>
      </c>
      <c r="N665" s="2"/>
      <c r="O665" s="2"/>
      <c r="P665" s="2"/>
      <c r="Q665" s="2"/>
      <c r="R665" s="2"/>
      <c r="S665" s="2"/>
      <c r="T665" s="2"/>
      <c r="U665" s="2"/>
      <c r="V665" s="2"/>
    </row>
    <row r="666">
      <c r="A666" s="162" t="s">
        <v>357</v>
      </c>
      <c r="B666" s="176" t="s">
        <v>187</v>
      </c>
      <c r="C666" s="166">
        <v>3.0</v>
      </c>
      <c r="D666" s="136">
        <v>23.0</v>
      </c>
      <c r="E666" s="136" t="s">
        <v>1792</v>
      </c>
      <c r="F666" s="161" t="s">
        <v>1791</v>
      </c>
      <c r="G666" s="7" t="s">
        <v>336</v>
      </c>
      <c r="H666" s="7" t="s">
        <v>44</v>
      </c>
      <c r="I666" s="160" t="s">
        <v>327</v>
      </c>
      <c r="J666" s="160" t="s">
        <v>367</v>
      </c>
      <c r="K666" s="162">
        <v>665.0</v>
      </c>
      <c r="L666" s="164" t="str">
        <f t="array" ref="L666">if(or(left(A666,3)="SAT",left(A666,4)="PSAT"),indirect(A666&amp;"!"&amp;if(C666=1,"C",if(C666=2,"G",if(C666=3,"K","ColError!")))&amp; if(B666="Reading &amp; Writing",D666+4, if(B666="Math",D666+35,"RowError!"))),iferror(vlookup(E666,vstack('SLT Uniques'!$B$5:$C$53,'SLT Uniques'!$F$5:$G$86),2,FALSE),"not found"))</f>
        <v/>
      </c>
      <c r="M666" s="164" t="str">
        <f t="shared" si="1"/>
        <v>-</v>
      </c>
      <c r="N666" s="2"/>
      <c r="O666" s="2"/>
      <c r="P666" s="2"/>
      <c r="Q666" s="2"/>
      <c r="R666" s="2"/>
      <c r="S666" s="2"/>
      <c r="T666" s="2"/>
      <c r="U666" s="2"/>
      <c r="V666" s="2"/>
    </row>
    <row r="667">
      <c r="A667" s="162" t="s">
        <v>357</v>
      </c>
      <c r="B667" s="136" t="s">
        <v>187</v>
      </c>
      <c r="C667" s="166">
        <v>3.0</v>
      </c>
      <c r="D667" s="136">
        <v>24.0</v>
      </c>
      <c r="E667" s="136" t="s">
        <v>1794</v>
      </c>
      <c r="F667" s="161" t="s">
        <v>1793</v>
      </c>
      <c r="G667" s="7" t="s">
        <v>336</v>
      </c>
      <c r="H667" s="7" t="s">
        <v>44</v>
      </c>
      <c r="I667" s="160" t="s">
        <v>327</v>
      </c>
      <c r="J667" s="160" t="s">
        <v>373</v>
      </c>
      <c r="K667" s="162">
        <v>666.0</v>
      </c>
      <c r="L667" s="164" t="str">
        <f t="array" ref="L667">if(or(left(A667,3)="SAT",left(A667,4)="PSAT"),indirect(A667&amp;"!"&amp;if(C667=1,"C",if(C667=2,"G",if(C667=3,"K","ColError!")))&amp; if(B667="Reading &amp; Writing",D667+4, if(B667="Math",D667+35,"RowError!"))),iferror(vlookup(E667,vstack('SLT Uniques'!$B$5:$C$53,'SLT Uniques'!$F$5:$G$86),2,FALSE),"not found"))</f>
        <v/>
      </c>
      <c r="M667" s="164" t="str">
        <f t="shared" si="1"/>
        <v>-</v>
      </c>
      <c r="N667" s="2"/>
      <c r="O667" s="2"/>
      <c r="P667" s="2"/>
      <c r="Q667" s="2"/>
      <c r="R667" s="2"/>
      <c r="S667" s="2"/>
      <c r="T667" s="2"/>
      <c r="U667" s="2"/>
      <c r="V667" s="2"/>
    </row>
    <row r="668">
      <c r="A668" s="162" t="s">
        <v>357</v>
      </c>
      <c r="B668" s="136" t="s">
        <v>187</v>
      </c>
      <c r="C668" s="166">
        <v>3.0</v>
      </c>
      <c r="D668" s="136">
        <v>25.0</v>
      </c>
      <c r="E668" s="136" t="s">
        <v>1800</v>
      </c>
      <c r="F668" s="161" t="s">
        <v>1799</v>
      </c>
      <c r="G668" s="7" t="s">
        <v>336</v>
      </c>
      <c r="H668" s="7" t="s">
        <v>44</v>
      </c>
      <c r="I668" s="160" t="s">
        <v>327</v>
      </c>
      <c r="J668" s="160" t="s">
        <v>373</v>
      </c>
      <c r="K668" s="162">
        <v>667.0</v>
      </c>
      <c r="L668" s="164" t="str">
        <f t="array" ref="L668">if(or(left(A668,3)="SAT",left(A668,4)="PSAT"),indirect(A668&amp;"!"&amp;if(C668=1,"C",if(C668=2,"G",if(C668=3,"K","ColError!")))&amp; if(B668="Reading &amp; Writing",D668+4, if(B668="Math",D668+35,"RowError!"))),iferror(vlookup(E668,vstack('SLT Uniques'!$B$5:$C$53,'SLT Uniques'!$F$5:$G$86),2,FALSE),"not found"))</f>
        <v/>
      </c>
      <c r="M668" s="164" t="str">
        <f t="shared" si="1"/>
        <v>-</v>
      </c>
      <c r="N668" s="2"/>
      <c r="O668" s="2"/>
      <c r="P668" s="2"/>
      <c r="Q668" s="2"/>
      <c r="R668" s="2"/>
      <c r="S668" s="2"/>
      <c r="T668" s="2"/>
      <c r="U668" s="2"/>
      <c r="V668" s="2"/>
    </row>
    <row r="669">
      <c r="A669" s="162" t="s">
        <v>357</v>
      </c>
      <c r="B669" s="136" t="s">
        <v>187</v>
      </c>
      <c r="C669" s="166">
        <v>3.0</v>
      </c>
      <c r="D669" s="136">
        <v>26.0</v>
      </c>
      <c r="E669" s="136" t="s">
        <v>1804</v>
      </c>
      <c r="F669" s="161" t="s">
        <v>1803</v>
      </c>
      <c r="G669" s="7" t="s">
        <v>336</v>
      </c>
      <c r="H669" s="7" t="s">
        <v>38</v>
      </c>
      <c r="I669" s="160" t="s">
        <v>327</v>
      </c>
      <c r="J669" s="160" t="s">
        <v>367</v>
      </c>
      <c r="K669" s="162">
        <v>668.0</v>
      </c>
      <c r="L669" s="164" t="str">
        <f t="array" ref="L669">if(or(left(A669,3)="SAT",left(A669,4)="PSAT"),indirect(A669&amp;"!"&amp;if(C669=1,"C",if(C669=2,"G",if(C669=3,"K","ColError!")))&amp; if(B669="Reading &amp; Writing",D669+4, if(B669="Math",D669+35,"RowError!"))),iferror(vlookup(E669,vstack('SLT Uniques'!$B$5:$C$53,'SLT Uniques'!$F$5:$G$86),2,FALSE),"not found"))</f>
        <v/>
      </c>
      <c r="M669" s="164" t="str">
        <f t="shared" si="1"/>
        <v>-</v>
      </c>
      <c r="N669" s="2"/>
      <c r="O669" s="2"/>
      <c r="P669" s="2"/>
      <c r="Q669" s="2"/>
      <c r="R669" s="2"/>
      <c r="S669" s="2"/>
      <c r="T669" s="2"/>
      <c r="U669" s="2"/>
      <c r="V669" s="2"/>
    </row>
    <row r="670">
      <c r="A670" s="162" t="s">
        <v>357</v>
      </c>
      <c r="B670" s="136" t="s">
        <v>187</v>
      </c>
      <c r="C670" s="166">
        <v>3.0</v>
      </c>
      <c r="D670" s="136">
        <v>27.0</v>
      </c>
      <c r="E670" s="136" t="s">
        <v>1808</v>
      </c>
      <c r="F670" s="161" t="s">
        <v>1807</v>
      </c>
      <c r="G670" s="7" t="s">
        <v>336</v>
      </c>
      <c r="H670" s="7" t="s">
        <v>38</v>
      </c>
      <c r="I670" s="160" t="s">
        <v>327</v>
      </c>
      <c r="J670" s="160" t="s">
        <v>380</v>
      </c>
      <c r="K670" s="162">
        <v>669.0</v>
      </c>
      <c r="L670" s="164" t="str">
        <f t="array" ref="L670">if(or(left(A670,3)="SAT",left(A670,4)="PSAT"),indirect(A670&amp;"!"&amp;if(C670=1,"C",if(C670=2,"G",if(C670=3,"K","ColError!")))&amp; if(B670="Reading &amp; Writing",D670+4, if(B670="Math",D670+35,"RowError!"))),iferror(vlookup(E670,vstack('SLT Uniques'!$B$5:$C$53,'SLT Uniques'!$F$5:$G$86),2,FALSE),"not found"))</f>
        <v/>
      </c>
      <c r="M670" s="164" t="str">
        <f t="shared" si="1"/>
        <v>-</v>
      </c>
      <c r="N670" s="2"/>
      <c r="O670" s="2"/>
      <c r="P670" s="2"/>
      <c r="Q670" s="2"/>
      <c r="R670" s="2"/>
      <c r="S670" s="2"/>
      <c r="T670" s="2"/>
      <c r="U670" s="2"/>
      <c r="V670" s="2"/>
    </row>
    <row r="671">
      <c r="A671" s="162" t="s">
        <v>357</v>
      </c>
      <c r="B671" s="136" t="s">
        <v>188</v>
      </c>
      <c r="C671" s="166">
        <v>1.0</v>
      </c>
      <c r="D671" s="136">
        <v>1.0</v>
      </c>
      <c r="E671" s="136" t="s">
        <v>1244</v>
      </c>
      <c r="F671" s="161" t="s">
        <v>1243</v>
      </c>
      <c r="G671" s="7" t="s">
        <v>339</v>
      </c>
      <c r="H671" s="7" t="s">
        <v>18</v>
      </c>
      <c r="I671" s="160" t="s">
        <v>327</v>
      </c>
      <c r="J671" s="160" t="s">
        <v>373</v>
      </c>
      <c r="K671" s="162">
        <v>670.0</v>
      </c>
      <c r="L671" s="164" t="str">
        <f t="array" ref="L671">if(or(left(A671,3)="SAT",left(A671,4)="PSAT"),indirect(A671&amp;"!"&amp;if(C671=1,"C",if(C671=2,"G",if(C671=3,"K","ColError!")))&amp; if(B671="Reading &amp; Writing",D671+4, if(B671="Math",D671+35,"RowError!"))),iferror(vlookup(E671,vstack('SLT Uniques'!$B$5:$C$53,'SLT Uniques'!$F$5:$G$86),2,FALSE),"not found"))</f>
        <v/>
      </c>
      <c r="M671" s="164" t="str">
        <f t="shared" si="1"/>
        <v>-</v>
      </c>
      <c r="N671" s="2"/>
      <c r="O671" s="2"/>
      <c r="P671" s="2"/>
      <c r="Q671" s="2"/>
      <c r="R671" s="2"/>
      <c r="S671" s="2"/>
      <c r="T671" s="2"/>
      <c r="U671" s="2"/>
      <c r="V671" s="2"/>
    </row>
    <row r="672">
      <c r="A672" s="162" t="s">
        <v>357</v>
      </c>
      <c r="B672" s="136" t="s">
        <v>188</v>
      </c>
      <c r="C672" s="166">
        <v>1.0</v>
      </c>
      <c r="D672" s="136">
        <v>2.0</v>
      </c>
      <c r="E672" s="136" t="s">
        <v>1292</v>
      </c>
      <c r="F672" s="161" t="s">
        <v>1291</v>
      </c>
      <c r="G672" s="7" t="s">
        <v>344</v>
      </c>
      <c r="H672" s="7" t="s">
        <v>37</v>
      </c>
      <c r="I672" s="160" t="s">
        <v>327</v>
      </c>
      <c r="J672" s="160" t="s">
        <v>370</v>
      </c>
      <c r="K672" s="162">
        <v>671.0</v>
      </c>
      <c r="L672" s="164" t="str">
        <f t="array" ref="L672">if(or(left(A672,3)="SAT",left(A672,4)="PSAT"),indirect(A672&amp;"!"&amp;if(C672=1,"C",if(C672=2,"G",if(C672=3,"K","ColError!")))&amp; if(B672="Reading &amp; Writing",D672+4, if(B672="Math",D672+35,"RowError!"))),iferror(vlookup(E672,vstack('SLT Uniques'!$B$5:$C$53,'SLT Uniques'!$F$5:$G$86),2,FALSE),"not found"))</f>
        <v/>
      </c>
      <c r="M672" s="164" t="str">
        <f t="shared" si="1"/>
        <v>-</v>
      </c>
      <c r="N672" s="2"/>
      <c r="O672" s="2"/>
      <c r="P672" s="2"/>
      <c r="Q672" s="2"/>
      <c r="R672" s="2"/>
      <c r="S672" s="2"/>
      <c r="T672" s="2"/>
      <c r="U672" s="2"/>
      <c r="V672" s="2"/>
    </row>
    <row r="673">
      <c r="A673" s="162" t="s">
        <v>357</v>
      </c>
      <c r="B673" s="136" t="s">
        <v>188</v>
      </c>
      <c r="C673" s="166">
        <v>1.0</v>
      </c>
      <c r="D673" s="136">
        <v>3.0</v>
      </c>
      <c r="E673" s="136" t="s">
        <v>1306</v>
      </c>
      <c r="F673" s="161" t="s">
        <v>1305</v>
      </c>
      <c r="G673" s="7" t="s">
        <v>346</v>
      </c>
      <c r="H673" s="7" t="s">
        <v>24</v>
      </c>
      <c r="I673" s="160" t="s">
        <v>327</v>
      </c>
      <c r="J673" s="160" t="s">
        <v>380</v>
      </c>
      <c r="K673" s="162">
        <v>672.0</v>
      </c>
      <c r="L673" s="164" t="str">
        <f t="array" ref="L673">if(or(left(A673,3)="SAT",left(A673,4)="PSAT"),indirect(A673&amp;"!"&amp;if(C673=1,"C",if(C673=2,"G",if(C673=3,"K","ColError!")))&amp; if(B673="Reading &amp; Writing",D673+4, if(B673="Math",D673+35,"RowError!"))),iferror(vlookup(E673,vstack('SLT Uniques'!$B$5:$C$53,'SLT Uniques'!$F$5:$G$86),2,FALSE),"not found"))</f>
        <v/>
      </c>
      <c r="M673" s="164" t="str">
        <f t="shared" si="1"/>
        <v>-</v>
      </c>
      <c r="N673" s="2"/>
      <c r="O673" s="2"/>
      <c r="P673" s="2"/>
      <c r="Q673" s="2"/>
      <c r="R673" s="2"/>
      <c r="S673" s="2"/>
      <c r="T673" s="2"/>
      <c r="U673" s="2"/>
      <c r="V673" s="2"/>
    </row>
    <row r="674">
      <c r="A674" s="162" t="s">
        <v>357</v>
      </c>
      <c r="B674" s="136" t="s">
        <v>188</v>
      </c>
      <c r="C674" s="166">
        <v>1.0</v>
      </c>
      <c r="D674" s="136">
        <v>4.0</v>
      </c>
      <c r="E674" s="136" t="s">
        <v>1310</v>
      </c>
      <c r="F674" s="161" t="s">
        <v>1309</v>
      </c>
      <c r="G674" s="7" t="s">
        <v>339</v>
      </c>
      <c r="H674" s="7" t="s">
        <v>20</v>
      </c>
      <c r="I674" s="160" t="s">
        <v>327</v>
      </c>
      <c r="J674" s="160" t="s">
        <v>1311</v>
      </c>
      <c r="K674" s="162">
        <v>673.0</v>
      </c>
      <c r="L674" s="164" t="str">
        <f t="array" ref="L674">if(or(left(A674,3)="SAT",left(A674,4)="PSAT"),indirect(A674&amp;"!"&amp;if(C674=1,"C",if(C674=2,"G",if(C674=3,"K","ColError!")))&amp; if(B674="Reading &amp; Writing",D674+4, if(B674="Math",D674+35,"RowError!"))),iferror(vlookup(E674,vstack('SLT Uniques'!$B$5:$C$53,'SLT Uniques'!$F$5:$G$86),2,FALSE),"not found"))</f>
        <v/>
      </c>
      <c r="M674" s="164" t="str">
        <f t="shared" si="1"/>
        <v>-</v>
      </c>
      <c r="N674" s="2"/>
      <c r="O674" s="2"/>
      <c r="P674" s="2"/>
      <c r="Q674" s="2"/>
      <c r="R674" s="2"/>
      <c r="S674" s="2"/>
      <c r="T674" s="2"/>
      <c r="U674" s="2"/>
      <c r="V674" s="2"/>
    </row>
    <row r="675">
      <c r="A675" s="162" t="s">
        <v>357</v>
      </c>
      <c r="B675" s="136" t="s">
        <v>188</v>
      </c>
      <c r="C675" s="166">
        <v>1.0</v>
      </c>
      <c r="D675" s="136">
        <v>5.0</v>
      </c>
      <c r="E675" s="136" t="s">
        <v>1317</v>
      </c>
      <c r="F675" s="161" t="s">
        <v>1316</v>
      </c>
      <c r="G675" s="7" t="s">
        <v>339</v>
      </c>
      <c r="H675" s="7" t="s">
        <v>16</v>
      </c>
      <c r="I675" s="160" t="s">
        <v>327</v>
      </c>
      <c r="J675" s="160" t="s">
        <v>380</v>
      </c>
      <c r="K675" s="162">
        <v>674.0</v>
      </c>
      <c r="L675" s="164" t="str">
        <f t="array" ref="L675">if(or(left(A675,3)="SAT",left(A675,4)="PSAT"),indirect(A675&amp;"!"&amp;if(C675=1,"C",if(C675=2,"G",if(C675=3,"K","ColError!")))&amp; if(B675="Reading &amp; Writing",D675+4, if(B675="Math",D675+35,"RowError!"))),iferror(vlookup(E675,vstack('SLT Uniques'!$B$5:$C$53,'SLT Uniques'!$F$5:$G$86),2,FALSE),"not found"))</f>
        <v/>
      </c>
      <c r="M675" s="164" t="str">
        <f t="shared" si="1"/>
        <v>-</v>
      </c>
      <c r="N675" s="2"/>
      <c r="O675" s="2"/>
      <c r="P675" s="2"/>
      <c r="Q675" s="2"/>
      <c r="R675" s="2"/>
      <c r="S675" s="2"/>
      <c r="T675" s="2"/>
      <c r="U675" s="2"/>
      <c r="V675" s="2"/>
    </row>
    <row r="676">
      <c r="A676" s="162" t="s">
        <v>357</v>
      </c>
      <c r="B676" s="136" t="s">
        <v>188</v>
      </c>
      <c r="C676" s="166">
        <v>1.0</v>
      </c>
      <c r="D676" s="136">
        <v>6.0</v>
      </c>
      <c r="E676" s="136" t="s">
        <v>1319</v>
      </c>
      <c r="F676" s="161" t="s">
        <v>1318</v>
      </c>
      <c r="G676" s="7" t="s">
        <v>344</v>
      </c>
      <c r="H676" s="7" t="s">
        <v>33</v>
      </c>
      <c r="I676" s="160" t="s">
        <v>327</v>
      </c>
      <c r="J676" s="160" t="s">
        <v>1320</v>
      </c>
      <c r="K676" s="162">
        <v>675.0</v>
      </c>
      <c r="L676" s="164" t="str">
        <f t="array" ref="L676">if(or(left(A676,3)="SAT",left(A676,4)="PSAT"),indirect(A676&amp;"!"&amp;if(C676=1,"C",if(C676=2,"G",if(C676=3,"K","ColError!")))&amp; if(B676="Reading &amp; Writing",D676+4, if(B676="Math",D676+35,"RowError!"))),iferror(vlookup(E676,vstack('SLT Uniques'!$B$5:$C$53,'SLT Uniques'!$F$5:$G$86),2,FALSE),"not found"))</f>
        <v/>
      </c>
      <c r="M676" s="164" t="str">
        <f t="shared" si="1"/>
        <v>-</v>
      </c>
      <c r="N676" s="2"/>
      <c r="O676" s="2"/>
      <c r="P676" s="2"/>
      <c r="Q676" s="2"/>
      <c r="R676" s="2"/>
      <c r="S676" s="2"/>
      <c r="T676" s="2"/>
      <c r="U676" s="2"/>
      <c r="V676" s="2"/>
    </row>
    <row r="677">
      <c r="A677" s="162" t="s">
        <v>357</v>
      </c>
      <c r="B677" s="136" t="s">
        <v>188</v>
      </c>
      <c r="C677" s="166">
        <v>1.0</v>
      </c>
      <c r="D677" s="136">
        <v>7.0</v>
      </c>
      <c r="E677" s="136" t="s">
        <v>1324</v>
      </c>
      <c r="F677" s="161" t="s">
        <v>1323</v>
      </c>
      <c r="G677" s="7" t="s">
        <v>344</v>
      </c>
      <c r="H677" s="5" t="s">
        <v>32</v>
      </c>
      <c r="I677" s="160" t="s">
        <v>327</v>
      </c>
      <c r="J677" s="160" t="s">
        <v>370</v>
      </c>
      <c r="K677" s="162">
        <v>676.0</v>
      </c>
      <c r="L677" s="164" t="str">
        <f t="array" ref="L677">if(or(left(A677,3)="SAT",left(A677,4)="PSAT"),indirect(A677&amp;"!"&amp;if(C677=1,"C",if(C677=2,"G",if(C677=3,"K","ColError!")))&amp; if(B677="Reading &amp; Writing",D677+4, if(B677="Math",D677+35,"RowError!"))),iferror(vlookup(E677,vstack('SLT Uniques'!$B$5:$C$53,'SLT Uniques'!$F$5:$G$86),2,FALSE),"not found"))</f>
        <v/>
      </c>
      <c r="M677" s="164" t="str">
        <f t="shared" si="1"/>
        <v>-</v>
      </c>
      <c r="N677" s="2"/>
      <c r="O677" s="2"/>
      <c r="P677" s="2"/>
      <c r="Q677" s="2"/>
      <c r="R677" s="2"/>
      <c r="S677" s="2"/>
      <c r="T677" s="2"/>
      <c r="U677" s="2"/>
      <c r="V677" s="2"/>
    </row>
    <row r="678">
      <c r="A678" s="162" t="s">
        <v>357</v>
      </c>
      <c r="B678" s="136" t="s">
        <v>188</v>
      </c>
      <c r="C678" s="166">
        <v>1.0</v>
      </c>
      <c r="D678" s="136">
        <v>8.0</v>
      </c>
      <c r="E678" s="136" t="s">
        <v>1328</v>
      </c>
      <c r="F678" s="161" t="s">
        <v>1327</v>
      </c>
      <c r="G678" s="7" t="s">
        <v>339</v>
      </c>
      <c r="H678" s="7" t="s">
        <v>22</v>
      </c>
      <c r="I678" s="160" t="s">
        <v>327</v>
      </c>
      <c r="J678" s="160" t="s">
        <v>373</v>
      </c>
      <c r="K678" s="162">
        <v>677.0</v>
      </c>
      <c r="L678" s="164" t="str">
        <f t="array" ref="L678">if(or(left(A678,3)="SAT",left(A678,4)="PSAT"),indirect(A678&amp;"!"&amp;if(C678=1,"C",if(C678=2,"G",if(C678=3,"K","ColError!")))&amp; if(B678="Reading &amp; Writing",D678+4, if(B678="Math",D678+35,"RowError!"))),iferror(vlookup(E678,vstack('SLT Uniques'!$B$5:$C$53,'SLT Uniques'!$F$5:$G$86),2,FALSE),"not found"))</f>
        <v/>
      </c>
      <c r="M678" s="164" t="str">
        <f t="shared" si="1"/>
        <v>-</v>
      </c>
      <c r="N678" s="2"/>
      <c r="O678" s="2"/>
      <c r="P678" s="2"/>
      <c r="Q678" s="2"/>
      <c r="R678" s="2"/>
      <c r="S678" s="2"/>
      <c r="T678" s="2"/>
      <c r="U678" s="2"/>
      <c r="V678" s="2"/>
    </row>
    <row r="679">
      <c r="A679" s="162" t="s">
        <v>357</v>
      </c>
      <c r="B679" s="176" t="s">
        <v>188</v>
      </c>
      <c r="C679" s="166">
        <v>1.0</v>
      </c>
      <c r="D679" s="136">
        <v>9.0</v>
      </c>
      <c r="E679" s="136" t="s">
        <v>1334</v>
      </c>
      <c r="F679" s="161" t="s">
        <v>1333</v>
      </c>
      <c r="G679" s="7" t="s">
        <v>341</v>
      </c>
      <c r="H679" s="7" t="s">
        <v>10</v>
      </c>
      <c r="I679" s="160" t="s">
        <v>327</v>
      </c>
      <c r="J679" s="160" t="s">
        <v>367</v>
      </c>
      <c r="K679" s="162">
        <v>678.0</v>
      </c>
      <c r="L679" s="164" t="str">
        <f t="array" ref="L679">if(or(left(A679,3)="SAT",left(A679,4)="PSAT"),indirect(A679&amp;"!"&amp;if(C679=1,"C",if(C679=2,"G",if(C679=3,"K","ColError!")))&amp; if(B679="Reading &amp; Writing",D679+4, if(B679="Math",D679+35,"RowError!"))),iferror(vlookup(E679,vstack('SLT Uniques'!$B$5:$C$53,'SLT Uniques'!$F$5:$G$86),2,FALSE),"not found"))</f>
        <v/>
      </c>
      <c r="M679" s="164" t="str">
        <f t="shared" si="1"/>
        <v>-</v>
      </c>
      <c r="N679" s="2"/>
      <c r="O679" s="2"/>
      <c r="P679" s="2"/>
      <c r="Q679" s="2"/>
      <c r="R679" s="2"/>
      <c r="S679" s="2"/>
      <c r="T679" s="2"/>
      <c r="U679" s="2"/>
      <c r="V679" s="2"/>
    </row>
    <row r="680">
      <c r="A680" s="162" t="s">
        <v>357</v>
      </c>
      <c r="B680" s="136" t="s">
        <v>188</v>
      </c>
      <c r="C680" s="166">
        <v>1.0</v>
      </c>
      <c r="D680" s="136">
        <v>10.0</v>
      </c>
      <c r="E680" s="136" t="s">
        <v>1246</v>
      </c>
      <c r="F680" s="161" t="s">
        <v>1245</v>
      </c>
      <c r="G680" s="7" t="s">
        <v>339</v>
      </c>
      <c r="H680" s="7" t="s">
        <v>18</v>
      </c>
      <c r="I680" s="160" t="s">
        <v>327</v>
      </c>
      <c r="J680" s="160" t="s">
        <v>373</v>
      </c>
      <c r="K680" s="162">
        <v>679.0</v>
      </c>
      <c r="L680" s="164" t="str">
        <f t="array" ref="L680">if(or(left(A680,3)="SAT",left(A680,4)="PSAT"),indirect(A680&amp;"!"&amp;if(C680=1,"C",if(C680=2,"G",if(C680=3,"K","ColError!")))&amp; if(B680="Reading &amp; Writing",D680+4, if(B680="Math",D680+35,"RowError!"))),iferror(vlookup(E680,vstack('SLT Uniques'!$B$5:$C$53,'SLT Uniques'!$F$5:$G$86),2,FALSE),"not found"))</f>
        <v/>
      </c>
      <c r="M680" s="164" t="str">
        <f t="shared" si="1"/>
        <v>-</v>
      </c>
      <c r="N680" s="2"/>
      <c r="O680" s="2"/>
      <c r="P680" s="2"/>
      <c r="Q680" s="2"/>
      <c r="R680" s="2"/>
      <c r="S680" s="2"/>
      <c r="T680" s="2"/>
      <c r="U680" s="2"/>
      <c r="V680" s="2"/>
    </row>
    <row r="681">
      <c r="A681" s="162" t="s">
        <v>357</v>
      </c>
      <c r="B681" s="136" t="s">
        <v>188</v>
      </c>
      <c r="C681" s="166">
        <v>1.0</v>
      </c>
      <c r="D681" s="136">
        <v>11.0</v>
      </c>
      <c r="E681" s="136" t="s">
        <v>1250</v>
      </c>
      <c r="F681" s="161" t="s">
        <v>1249</v>
      </c>
      <c r="G681" s="7" t="s">
        <v>341</v>
      </c>
      <c r="H681" s="7" t="s">
        <v>342</v>
      </c>
      <c r="I681" s="160" t="s">
        <v>327</v>
      </c>
      <c r="J681" s="160" t="s">
        <v>1251</v>
      </c>
      <c r="K681" s="162">
        <v>680.0</v>
      </c>
      <c r="L681" s="164" t="str">
        <f t="array" ref="L681">if(or(left(A681,3)="SAT",left(A681,4)="PSAT"),indirect(A681&amp;"!"&amp;if(C681=1,"C",if(C681=2,"G",if(C681=3,"K","ColError!")))&amp; if(B681="Reading &amp; Writing",D681+4, if(B681="Math",D681+35,"RowError!"))),iferror(vlookup(E681,vstack('SLT Uniques'!$B$5:$C$53,'SLT Uniques'!$F$5:$G$86),2,FALSE),"not found"))</f>
        <v/>
      </c>
      <c r="M681" s="164" t="str">
        <f t="shared" si="1"/>
        <v>-</v>
      </c>
      <c r="N681" s="2"/>
      <c r="O681" s="2"/>
      <c r="P681" s="2"/>
      <c r="Q681" s="2"/>
      <c r="R681" s="2"/>
      <c r="S681" s="2"/>
      <c r="T681" s="2"/>
      <c r="U681" s="2"/>
      <c r="V681" s="2"/>
    </row>
    <row r="682">
      <c r="A682" s="162" t="s">
        <v>357</v>
      </c>
      <c r="B682" s="136" t="s">
        <v>188</v>
      </c>
      <c r="C682" s="166">
        <v>1.0</v>
      </c>
      <c r="D682" s="136">
        <v>12.0</v>
      </c>
      <c r="E682" s="136" t="s">
        <v>1255</v>
      </c>
      <c r="F682" s="161" t="s">
        <v>1254</v>
      </c>
      <c r="G682" s="7" t="s">
        <v>339</v>
      </c>
      <c r="H682" s="7" t="s">
        <v>18</v>
      </c>
      <c r="I682" s="160" t="s">
        <v>327</v>
      </c>
      <c r="J682" s="160" t="s">
        <v>1256</v>
      </c>
      <c r="K682" s="162">
        <v>681.0</v>
      </c>
      <c r="L682" s="164" t="str">
        <f t="array" ref="L682">if(or(left(A682,3)="SAT",left(A682,4)="PSAT"),indirect(A682&amp;"!"&amp;if(C682=1,"C",if(C682=2,"G",if(C682=3,"K","ColError!")))&amp; if(B682="Reading &amp; Writing",D682+4, if(B682="Math",D682+35,"RowError!"))),iferror(vlookup(E682,vstack('SLT Uniques'!$B$5:$C$53,'SLT Uniques'!$F$5:$G$86),2,FALSE),"not found"))</f>
        <v/>
      </c>
      <c r="M682" s="164" t="str">
        <f t="shared" si="1"/>
        <v>-</v>
      </c>
      <c r="N682" s="2"/>
      <c r="O682" s="2"/>
      <c r="P682" s="2"/>
      <c r="Q682" s="2"/>
      <c r="R682" s="2"/>
      <c r="S682" s="2"/>
      <c r="T682" s="2"/>
      <c r="U682" s="2"/>
      <c r="V682" s="2"/>
    </row>
    <row r="683">
      <c r="A683" s="162" t="s">
        <v>357</v>
      </c>
      <c r="B683" s="136" t="s">
        <v>188</v>
      </c>
      <c r="C683" s="166">
        <v>1.0</v>
      </c>
      <c r="D683" s="136">
        <v>13.0</v>
      </c>
      <c r="E683" s="136" t="s">
        <v>1262</v>
      </c>
      <c r="F683" s="161" t="s">
        <v>1261</v>
      </c>
      <c r="G683" s="7" t="s">
        <v>341</v>
      </c>
      <c r="H683" s="7" t="s">
        <v>30</v>
      </c>
      <c r="I683" s="160" t="s">
        <v>327</v>
      </c>
      <c r="J683" s="160" t="s">
        <v>370</v>
      </c>
      <c r="K683" s="162">
        <v>682.0</v>
      </c>
      <c r="L683" s="164" t="str">
        <f t="array" ref="L683">if(or(left(A683,3)="SAT",left(A683,4)="PSAT"),indirect(A683&amp;"!"&amp;if(C683=1,"C",if(C683=2,"G",if(C683=3,"K","ColError!")))&amp; if(B683="Reading &amp; Writing",D683+4, if(B683="Math",D683+35,"RowError!"))),iferror(vlookup(E683,vstack('SLT Uniques'!$B$5:$C$53,'SLT Uniques'!$F$5:$G$86),2,FALSE),"not found"))</f>
        <v/>
      </c>
      <c r="M683" s="164" t="str">
        <f t="shared" si="1"/>
        <v>-</v>
      </c>
      <c r="N683" s="2"/>
      <c r="O683" s="2"/>
      <c r="P683" s="2"/>
      <c r="Q683" s="2"/>
      <c r="R683" s="2"/>
      <c r="S683" s="2"/>
      <c r="T683" s="2"/>
      <c r="U683" s="2"/>
      <c r="V683" s="2"/>
    </row>
    <row r="684">
      <c r="A684" s="162" t="s">
        <v>357</v>
      </c>
      <c r="B684" s="136" t="s">
        <v>188</v>
      </c>
      <c r="C684" s="166">
        <v>1.0</v>
      </c>
      <c r="D684" s="136">
        <v>14.0</v>
      </c>
      <c r="E684" s="136" t="s">
        <v>1264</v>
      </c>
      <c r="F684" s="161" t="s">
        <v>1263</v>
      </c>
      <c r="G684" s="7" t="s">
        <v>341</v>
      </c>
      <c r="H684" s="7" t="s">
        <v>30</v>
      </c>
      <c r="I684" s="160" t="s">
        <v>327</v>
      </c>
      <c r="J684" s="160" t="s">
        <v>373</v>
      </c>
      <c r="K684" s="162">
        <v>683.0</v>
      </c>
      <c r="L684" s="164" t="str">
        <f t="array" ref="L684">if(or(left(A684,3)="SAT",left(A684,4)="PSAT"),indirect(A684&amp;"!"&amp;if(C684=1,"C",if(C684=2,"G",if(C684=3,"K","ColError!")))&amp; if(B684="Reading &amp; Writing",D684+4, if(B684="Math",D684+35,"RowError!"))),iferror(vlookup(E684,vstack('SLT Uniques'!$B$5:$C$53,'SLT Uniques'!$F$5:$G$86),2,FALSE),"not found"))</f>
        <v/>
      </c>
      <c r="M684" s="164" t="str">
        <f t="shared" si="1"/>
        <v>-</v>
      </c>
      <c r="N684" s="2"/>
      <c r="O684" s="2"/>
      <c r="P684" s="2"/>
      <c r="Q684" s="2"/>
      <c r="R684" s="2"/>
      <c r="S684" s="2"/>
      <c r="T684" s="2"/>
      <c r="U684" s="2"/>
      <c r="V684" s="2"/>
    </row>
    <row r="685">
      <c r="A685" s="162" t="s">
        <v>357</v>
      </c>
      <c r="B685" s="176" t="s">
        <v>188</v>
      </c>
      <c r="C685" s="166">
        <v>1.0</v>
      </c>
      <c r="D685" s="136">
        <v>15.0</v>
      </c>
      <c r="E685" s="136" t="s">
        <v>1270</v>
      </c>
      <c r="F685" s="161" t="s">
        <v>1269</v>
      </c>
      <c r="G685" s="7" t="s">
        <v>341</v>
      </c>
      <c r="H685" s="7" t="s">
        <v>342</v>
      </c>
      <c r="I685" s="160" t="s">
        <v>327</v>
      </c>
      <c r="J685" s="160" t="s">
        <v>373</v>
      </c>
      <c r="K685" s="162">
        <v>684.0</v>
      </c>
      <c r="L685" s="164" t="str">
        <f t="array" ref="L685">if(or(left(A685,3)="SAT",left(A685,4)="PSAT"),indirect(A685&amp;"!"&amp;if(C685=1,"C",if(C685=2,"G",if(C685=3,"K","ColError!")))&amp; if(B685="Reading &amp; Writing",D685+4, if(B685="Math",D685+35,"RowError!"))),iferror(vlookup(E685,vstack('SLT Uniques'!$B$5:$C$53,'SLT Uniques'!$F$5:$G$86),2,FALSE),"not found"))</f>
        <v/>
      </c>
      <c r="M685" s="164" t="str">
        <f t="shared" si="1"/>
        <v>-</v>
      </c>
      <c r="N685" s="2"/>
      <c r="O685" s="2"/>
      <c r="P685" s="2"/>
      <c r="Q685" s="2"/>
      <c r="R685" s="2"/>
      <c r="S685" s="2"/>
      <c r="T685" s="2"/>
      <c r="U685" s="2"/>
      <c r="V685" s="2"/>
    </row>
    <row r="686">
      <c r="A686" s="162" t="s">
        <v>357</v>
      </c>
      <c r="B686" s="176" t="s">
        <v>188</v>
      </c>
      <c r="C686" s="166">
        <v>1.0</v>
      </c>
      <c r="D686" s="136">
        <v>16.0</v>
      </c>
      <c r="E686" s="136" t="s">
        <v>1274</v>
      </c>
      <c r="F686" s="161" t="s">
        <v>1273</v>
      </c>
      <c r="G686" s="7" t="s">
        <v>346</v>
      </c>
      <c r="H686" s="7" t="s">
        <v>3</v>
      </c>
      <c r="I686" s="160" t="s">
        <v>327</v>
      </c>
      <c r="J686" s="160" t="s">
        <v>1275</v>
      </c>
      <c r="K686" s="162">
        <v>685.0</v>
      </c>
      <c r="L686" s="164" t="str">
        <f t="array" ref="L686">if(or(left(A686,3)="SAT",left(A686,4)="PSAT"),indirect(A686&amp;"!"&amp;if(C686=1,"C",if(C686=2,"G",if(C686=3,"K","ColError!")))&amp; if(B686="Reading &amp; Writing",D686+4, if(B686="Math",D686+35,"RowError!"))),iferror(vlookup(E686,vstack('SLT Uniques'!$B$5:$C$53,'SLT Uniques'!$F$5:$G$86),2,FALSE),"not found"))</f>
        <v/>
      </c>
      <c r="M686" s="164" t="str">
        <f t="shared" si="1"/>
        <v>-</v>
      </c>
      <c r="N686" s="2"/>
      <c r="O686" s="2"/>
      <c r="P686" s="2"/>
      <c r="Q686" s="2"/>
      <c r="R686" s="2"/>
      <c r="S686" s="2"/>
      <c r="T686" s="2"/>
      <c r="U686" s="2"/>
      <c r="V686" s="2"/>
    </row>
    <row r="687">
      <c r="A687" s="162" t="s">
        <v>357</v>
      </c>
      <c r="B687" s="176" t="s">
        <v>188</v>
      </c>
      <c r="C687" s="166">
        <v>1.0</v>
      </c>
      <c r="D687" s="136">
        <v>17.0</v>
      </c>
      <c r="E687" s="136" t="s">
        <v>1279</v>
      </c>
      <c r="F687" s="161" t="s">
        <v>1278</v>
      </c>
      <c r="G687" s="7" t="s">
        <v>341</v>
      </c>
      <c r="H687" s="7" t="s">
        <v>342</v>
      </c>
      <c r="I687" s="160" t="s">
        <v>327</v>
      </c>
      <c r="J687" s="160" t="s">
        <v>1280</v>
      </c>
      <c r="K687" s="162">
        <v>686.0</v>
      </c>
      <c r="L687" s="164" t="str">
        <f t="array" ref="L687">if(or(left(A687,3)="SAT",left(A687,4)="PSAT"),indirect(A687&amp;"!"&amp;if(C687=1,"C",if(C687=2,"G",if(C687=3,"K","ColError!")))&amp; if(B687="Reading &amp; Writing",D687+4, if(B687="Math",D687+35,"RowError!"))),iferror(vlookup(E687,vstack('SLT Uniques'!$B$5:$C$53,'SLT Uniques'!$F$5:$G$86),2,FALSE),"not found"))</f>
        <v/>
      </c>
      <c r="M687" s="164" t="str">
        <f t="shared" si="1"/>
        <v>-</v>
      </c>
      <c r="N687" s="2"/>
      <c r="O687" s="2"/>
      <c r="P687" s="2"/>
      <c r="Q687" s="2"/>
      <c r="R687" s="2"/>
      <c r="S687" s="2"/>
      <c r="T687" s="2"/>
      <c r="U687" s="2"/>
      <c r="V687" s="2"/>
    </row>
    <row r="688">
      <c r="A688" s="162" t="s">
        <v>357</v>
      </c>
      <c r="B688" s="136" t="s">
        <v>188</v>
      </c>
      <c r="C688" s="166">
        <v>1.0</v>
      </c>
      <c r="D688" s="136">
        <v>18.0</v>
      </c>
      <c r="E688" s="136" t="s">
        <v>1282</v>
      </c>
      <c r="F688" s="161" t="s">
        <v>1281</v>
      </c>
      <c r="G688" s="7" t="s">
        <v>346</v>
      </c>
      <c r="H688" s="7" t="s">
        <v>40</v>
      </c>
      <c r="I688" s="160" t="s">
        <v>327</v>
      </c>
      <c r="J688" s="160" t="s">
        <v>370</v>
      </c>
      <c r="K688" s="162">
        <v>687.0</v>
      </c>
      <c r="L688" s="164" t="str">
        <f t="array" ref="L688">if(or(left(A688,3)="SAT",left(A688,4)="PSAT"),indirect(A688&amp;"!"&amp;if(C688=1,"C",if(C688=2,"G",if(C688=3,"K","ColError!")))&amp; if(B688="Reading &amp; Writing",D688+4, if(B688="Math",D688+35,"RowError!"))),iferror(vlookup(E688,vstack('SLT Uniques'!$B$5:$C$53,'SLT Uniques'!$F$5:$G$86),2,FALSE),"not found"))</f>
        <v/>
      </c>
      <c r="M688" s="164" t="str">
        <f t="shared" si="1"/>
        <v>-</v>
      </c>
      <c r="N688" s="2"/>
      <c r="O688" s="2"/>
      <c r="P688" s="2"/>
      <c r="Q688" s="2"/>
      <c r="R688" s="2"/>
      <c r="S688" s="2"/>
      <c r="T688" s="2"/>
      <c r="U688" s="2"/>
      <c r="V688" s="2"/>
    </row>
    <row r="689">
      <c r="A689" s="162" t="s">
        <v>357</v>
      </c>
      <c r="B689" s="136" t="s">
        <v>188</v>
      </c>
      <c r="C689" s="166">
        <v>1.0</v>
      </c>
      <c r="D689" s="136">
        <v>19.0</v>
      </c>
      <c r="E689" s="136" t="s">
        <v>1288</v>
      </c>
      <c r="F689" s="161" t="s">
        <v>1287</v>
      </c>
      <c r="G689" s="7" t="s">
        <v>341</v>
      </c>
      <c r="H689" s="7" t="s">
        <v>10</v>
      </c>
      <c r="I689" s="160" t="s">
        <v>327</v>
      </c>
      <c r="J689" s="160" t="s">
        <v>373</v>
      </c>
      <c r="K689" s="162">
        <v>688.0</v>
      </c>
      <c r="L689" s="164" t="str">
        <f t="array" ref="L689">if(or(left(A689,3)="SAT",left(A689,4)="PSAT"),indirect(A689&amp;"!"&amp;if(C689=1,"C",if(C689=2,"G",if(C689=3,"K","ColError!")))&amp; if(B689="Reading &amp; Writing",D689+4, if(B689="Math",D689+35,"RowError!"))),iferror(vlookup(E689,vstack('SLT Uniques'!$B$5:$C$53,'SLT Uniques'!$F$5:$G$86),2,FALSE),"not found"))</f>
        <v/>
      </c>
      <c r="M689" s="164" t="str">
        <f t="shared" si="1"/>
        <v>-</v>
      </c>
      <c r="N689" s="2"/>
      <c r="O689" s="2"/>
      <c r="P689" s="2"/>
      <c r="Q689" s="2"/>
      <c r="R689" s="2"/>
      <c r="S689" s="2"/>
      <c r="T689" s="2"/>
      <c r="U689" s="2"/>
      <c r="V689" s="2"/>
    </row>
    <row r="690">
      <c r="A690" s="162" t="s">
        <v>357</v>
      </c>
      <c r="B690" s="136" t="s">
        <v>188</v>
      </c>
      <c r="C690" s="166">
        <v>1.0</v>
      </c>
      <c r="D690" s="136">
        <v>20.0</v>
      </c>
      <c r="E690" s="136" t="s">
        <v>1296</v>
      </c>
      <c r="F690" s="161" t="s">
        <v>1295</v>
      </c>
      <c r="G690" s="7" t="s">
        <v>346</v>
      </c>
      <c r="H690" s="7" t="s">
        <v>6</v>
      </c>
      <c r="I690" s="160" t="s">
        <v>327</v>
      </c>
      <c r="J690" s="160" t="s">
        <v>367</v>
      </c>
      <c r="K690" s="162">
        <v>689.0</v>
      </c>
      <c r="L690" s="164" t="str">
        <f t="array" ref="L690">if(or(left(A690,3)="SAT",left(A690,4)="PSAT"),indirect(A690&amp;"!"&amp;if(C690=1,"C",if(C690=2,"G",if(C690=3,"K","ColError!")))&amp; if(B690="Reading &amp; Writing",D690+4, if(B690="Math",D690+35,"RowError!"))),iferror(vlookup(E690,vstack('SLT Uniques'!$B$5:$C$53,'SLT Uniques'!$F$5:$G$86),2,FALSE),"not found"))</f>
        <v/>
      </c>
      <c r="M690" s="164" t="str">
        <f t="shared" si="1"/>
        <v>-</v>
      </c>
      <c r="N690" s="2"/>
      <c r="O690" s="2"/>
      <c r="P690" s="2"/>
      <c r="Q690" s="2"/>
      <c r="R690" s="2"/>
      <c r="S690" s="2"/>
      <c r="T690" s="2"/>
      <c r="U690" s="2"/>
      <c r="V690" s="2"/>
    </row>
    <row r="691">
      <c r="A691" s="162" t="s">
        <v>357</v>
      </c>
      <c r="B691" s="136" t="s">
        <v>188</v>
      </c>
      <c r="C691" s="166">
        <v>1.0</v>
      </c>
      <c r="D691" s="136">
        <v>21.0</v>
      </c>
      <c r="E691" s="136" t="s">
        <v>1300</v>
      </c>
      <c r="F691" s="161" t="s">
        <v>1299</v>
      </c>
      <c r="G691" s="7" t="s">
        <v>346</v>
      </c>
      <c r="H691" s="7" t="s">
        <v>3</v>
      </c>
      <c r="I691" s="160" t="s">
        <v>327</v>
      </c>
      <c r="J691" s="160" t="s">
        <v>373</v>
      </c>
      <c r="K691" s="162">
        <v>690.0</v>
      </c>
      <c r="L691" s="164" t="str">
        <f t="array" ref="L691">if(or(left(A691,3)="SAT",left(A691,4)="PSAT"),indirect(A691&amp;"!"&amp;if(C691=1,"C",if(C691=2,"G",if(C691=3,"K","ColError!")))&amp; if(B691="Reading &amp; Writing",D691+4, if(B691="Math",D691+35,"RowError!"))),iferror(vlookup(E691,vstack('SLT Uniques'!$B$5:$C$53,'SLT Uniques'!$F$5:$G$86),2,FALSE),"not found"))</f>
        <v/>
      </c>
      <c r="M691" s="164" t="str">
        <f t="shared" si="1"/>
        <v>-</v>
      </c>
      <c r="N691" s="2"/>
      <c r="O691" s="2"/>
      <c r="P691" s="2"/>
      <c r="Q691" s="2"/>
      <c r="R691" s="2"/>
      <c r="S691" s="2"/>
      <c r="T691" s="2"/>
      <c r="U691" s="2"/>
      <c r="V691" s="2"/>
    </row>
    <row r="692">
      <c r="A692" s="162" t="s">
        <v>357</v>
      </c>
      <c r="B692" s="136" t="s">
        <v>188</v>
      </c>
      <c r="C692" s="166">
        <v>1.0</v>
      </c>
      <c r="D692" s="136">
        <v>22.0</v>
      </c>
      <c r="E692" s="136" t="s">
        <v>1304</v>
      </c>
      <c r="F692" s="161" t="s">
        <v>1303</v>
      </c>
      <c r="G692" s="7" t="s">
        <v>341</v>
      </c>
      <c r="H692" s="7" t="s">
        <v>30</v>
      </c>
      <c r="I692" s="160" t="s">
        <v>327</v>
      </c>
      <c r="J692" s="160" t="s">
        <v>373</v>
      </c>
      <c r="K692" s="162">
        <v>691.0</v>
      </c>
      <c r="L692" s="164" t="str">
        <f t="array" ref="L692">if(or(left(A692,3)="SAT",left(A692,4)="PSAT"),indirect(A692&amp;"!"&amp;if(C692=1,"C",if(C692=2,"G",if(C692=3,"K","ColError!")))&amp; if(B692="Reading &amp; Writing",D692+4, if(B692="Math",D692+35,"RowError!"))),iferror(vlookup(E692,vstack('SLT Uniques'!$B$5:$C$53,'SLT Uniques'!$F$5:$G$86),2,FALSE),"not found"))</f>
        <v/>
      </c>
      <c r="M692" s="164" t="str">
        <f t="shared" si="1"/>
        <v>-</v>
      </c>
      <c r="N692" s="2"/>
      <c r="O692" s="2"/>
      <c r="P692" s="2"/>
      <c r="Q692" s="2"/>
      <c r="R692" s="2"/>
      <c r="S692" s="2"/>
      <c r="T692" s="2"/>
      <c r="U692" s="2"/>
      <c r="V692" s="2"/>
    </row>
    <row r="693">
      <c r="A693" s="162" t="s">
        <v>357</v>
      </c>
      <c r="B693" s="136" t="s">
        <v>188</v>
      </c>
      <c r="C693" s="166">
        <v>2.0</v>
      </c>
      <c r="D693" s="136">
        <v>1.0</v>
      </c>
      <c r="E693" s="136" t="s">
        <v>1336</v>
      </c>
      <c r="F693" s="161" t="s">
        <v>1335</v>
      </c>
      <c r="G693" s="7" t="s">
        <v>344</v>
      </c>
      <c r="H693" s="5" t="s">
        <v>46</v>
      </c>
      <c r="I693" s="160" t="s">
        <v>327</v>
      </c>
      <c r="J693" s="160" t="s">
        <v>367</v>
      </c>
      <c r="K693" s="162">
        <v>692.0</v>
      </c>
      <c r="L693" s="164" t="str">
        <f t="array" ref="L693">if(or(left(A693,3)="SAT",left(A693,4)="PSAT"),indirect(A693&amp;"!"&amp;if(C693=1,"C",if(C693=2,"G",if(C693=3,"K","ColError!")))&amp; if(B693="Reading &amp; Writing",D693+4, if(B693="Math",D693+35,"RowError!"))),iferror(vlookup(E693,vstack('SLT Uniques'!$B$5:$C$53,'SLT Uniques'!$F$5:$G$86),2,FALSE),"not found"))</f>
        <v/>
      </c>
      <c r="M693" s="164" t="str">
        <f t="shared" si="1"/>
        <v>-</v>
      </c>
      <c r="N693" s="2"/>
      <c r="O693" s="2"/>
      <c r="P693" s="2"/>
      <c r="Q693" s="2"/>
      <c r="R693" s="2"/>
      <c r="S693" s="2"/>
      <c r="T693" s="2"/>
      <c r="U693" s="2"/>
      <c r="V693" s="2"/>
    </row>
    <row r="694">
      <c r="A694" s="162" t="s">
        <v>357</v>
      </c>
      <c r="B694" s="136" t="s">
        <v>188</v>
      </c>
      <c r="C694" s="166">
        <v>2.0</v>
      </c>
      <c r="D694" s="136">
        <v>2.0</v>
      </c>
      <c r="E694" s="136" t="s">
        <v>1384</v>
      </c>
      <c r="F694" s="161" t="s">
        <v>1383</v>
      </c>
      <c r="G694" s="7" t="s">
        <v>341</v>
      </c>
      <c r="H694" s="7" t="s">
        <v>342</v>
      </c>
      <c r="I694" s="160" t="s">
        <v>327</v>
      </c>
      <c r="J694" s="160" t="s">
        <v>380</v>
      </c>
      <c r="K694" s="162">
        <v>693.0</v>
      </c>
      <c r="L694" s="164" t="str">
        <f t="array" ref="L694">if(or(left(A694,3)="SAT",left(A694,4)="PSAT"),indirect(A694&amp;"!"&amp;if(C694=1,"C",if(C694=2,"G",if(C694=3,"K","ColError!")))&amp; if(B694="Reading &amp; Writing",D694+4, if(B694="Math",D694+35,"RowError!"))),iferror(vlookup(E694,vstack('SLT Uniques'!$B$5:$C$53,'SLT Uniques'!$F$5:$G$86),2,FALSE),"not found"))</f>
        <v/>
      </c>
      <c r="M694" s="164" t="str">
        <f t="shared" si="1"/>
        <v>-</v>
      </c>
      <c r="N694" s="2"/>
      <c r="O694" s="2"/>
      <c r="P694" s="2"/>
      <c r="Q694" s="2"/>
      <c r="R694" s="2"/>
      <c r="S694" s="2"/>
      <c r="T694" s="2"/>
      <c r="U694" s="2"/>
      <c r="V694" s="2"/>
    </row>
    <row r="695">
      <c r="A695" s="162" t="s">
        <v>357</v>
      </c>
      <c r="B695" s="136" t="s">
        <v>188</v>
      </c>
      <c r="C695" s="166">
        <v>2.0</v>
      </c>
      <c r="D695" s="136">
        <v>3.0</v>
      </c>
      <c r="E695" s="136" t="s">
        <v>1400</v>
      </c>
      <c r="F695" s="161" t="s">
        <v>1399</v>
      </c>
      <c r="G695" s="7" t="s">
        <v>341</v>
      </c>
      <c r="H695" s="7" t="s">
        <v>30</v>
      </c>
      <c r="I695" s="160" t="s">
        <v>327</v>
      </c>
      <c r="J695" s="160" t="s">
        <v>367</v>
      </c>
      <c r="K695" s="162">
        <v>694.0</v>
      </c>
      <c r="L695" s="164" t="str">
        <f t="array" ref="L695">if(or(left(A695,3)="SAT",left(A695,4)="PSAT"),indirect(A695&amp;"!"&amp;if(C695=1,"C",if(C695=2,"G",if(C695=3,"K","ColError!")))&amp; if(B695="Reading &amp; Writing",D695+4, if(B695="Math",D695+35,"RowError!"))),iferror(vlookup(E695,vstack('SLT Uniques'!$B$5:$C$53,'SLT Uniques'!$F$5:$G$86),2,FALSE),"not found"))</f>
        <v/>
      </c>
      <c r="M695" s="164" t="str">
        <f t="shared" si="1"/>
        <v>-</v>
      </c>
      <c r="N695" s="2"/>
      <c r="O695" s="2"/>
      <c r="P695" s="2"/>
      <c r="Q695" s="2"/>
      <c r="R695" s="2"/>
      <c r="S695" s="2"/>
      <c r="T695" s="2"/>
      <c r="U695" s="2"/>
      <c r="V695" s="2"/>
    </row>
    <row r="696">
      <c r="A696" s="162" t="s">
        <v>357</v>
      </c>
      <c r="B696" s="136" t="s">
        <v>188</v>
      </c>
      <c r="C696" s="166">
        <v>2.0</v>
      </c>
      <c r="D696" s="136">
        <v>4.0</v>
      </c>
      <c r="E696" s="136" t="s">
        <v>1406</v>
      </c>
      <c r="F696" s="161" t="s">
        <v>1405</v>
      </c>
      <c r="G696" s="7" t="s">
        <v>344</v>
      </c>
      <c r="H696" s="7" t="s">
        <v>35</v>
      </c>
      <c r="I696" s="160" t="s">
        <v>327</v>
      </c>
      <c r="J696" s="160" t="s">
        <v>367</v>
      </c>
      <c r="K696" s="162">
        <v>695.0</v>
      </c>
      <c r="L696" s="164" t="str">
        <f t="array" ref="L696">if(or(left(A696,3)="SAT",left(A696,4)="PSAT"),indirect(A696&amp;"!"&amp;if(C696=1,"C",if(C696=2,"G",if(C696=3,"K","ColError!")))&amp; if(B696="Reading &amp; Writing",D696+4, if(B696="Math",D696+35,"RowError!"))),iferror(vlookup(E696,vstack('SLT Uniques'!$B$5:$C$53,'SLT Uniques'!$F$5:$G$86),2,FALSE),"not found"))</f>
        <v/>
      </c>
      <c r="M696" s="164" t="str">
        <f t="shared" si="1"/>
        <v>-</v>
      </c>
      <c r="N696" s="2"/>
      <c r="O696" s="2"/>
      <c r="P696" s="2"/>
      <c r="Q696" s="2"/>
      <c r="R696" s="2"/>
      <c r="S696" s="2"/>
      <c r="T696" s="2"/>
      <c r="U696" s="2"/>
      <c r="V696" s="2"/>
    </row>
    <row r="697">
      <c r="A697" s="162" t="s">
        <v>357</v>
      </c>
      <c r="B697" s="136" t="s">
        <v>188</v>
      </c>
      <c r="C697" s="166">
        <v>2.0</v>
      </c>
      <c r="D697" s="136">
        <v>5.0</v>
      </c>
      <c r="E697" s="136" t="s">
        <v>1410</v>
      </c>
      <c r="F697" s="161" t="s">
        <v>1409</v>
      </c>
      <c r="G697" s="7" t="s">
        <v>339</v>
      </c>
      <c r="H697" s="7" t="s">
        <v>20</v>
      </c>
      <c r="I697" s="160" t="s">
        <v>327</v>
      </c>
      <c r="J697" s="160" t="s">
        <v>370</v>
      </c>
      <c r="K697" s="162">
        <v>696.0</v>
      </c>
      <c r="L697" s="164" t="str">
        <f t="array" ref="L697">if(or(left(A697,3)="SAT",left(A697,4)="PSAT"),indirect(A697&amp;"!"&amp;if(C697=1,"C",if(C697=2,"G",if(C697=3,"K","ColError!")))&amp; if(B697="Reading &amp; Writing",D697+4, if(B697="Math",D697+35,"RowError!"))),iferror(vlookup(E697,vstack('SLT Uniques'!$B$5:$C$53,'SLT Uniques'!$F$5:$G$86),2,FALSE),"not found"))</f>
        <v/>
      </c>
      <c r="M697" s="164" t="str">
        <f t="shared" si="1"/>
        <v>-</v>
      </c>
      <c r="N697" s="2"/>
      <c r="O697" s="2"/>
      <c r="P697" s="2"/>
      <c r="Q697" s="2"/>
      <c r="R697" s="2"/>
      <c r="S697" s="2"/>
      <c r="T697" s="2"/>
      <c r="U697" s="2"/>
      <c r="V697" s="2"/>
    </row>
    <row r="698">
      <c r="A698" s="162" t="s">
        <v>357</v>
      </c>
      <c r="B698" s="176" t="s">
        <v>188</v>
      </c>
      <c r="C698" s="166">
        <v>2.0</v>
      </c>
      <c r="D698" s="136">
        <v>6.0</v>
      </c>
      <c r="E698" s="136" t="s">
        <v>1412</v>
      </c>
      <c r="F698" s="161" t="s">
        <v>1411</v>
      </c>
      <c r="G698" s="7" t="s">
        <v>339</v>
      </c>
      <c r="H698" s="7" t="s">
        <v>16</v>
      </c>
      <c r="I698" s="160" t="s">
        <v>327</v>
      </c>
      <c r="J698" s="160" t="s">
        <v>1378</v>
      </c>
      <c r="K698" s="162">
        <v>697.0</v>
      </c>
      <c r="L698" s="164" t="str">
        <f t="array" ref="L698">if(or(left(A698,3)="SAT",left(A698,4)="PSAT"),indirect(A698&amp;"!"&amp;if(C698=1,"C",if(C698=2,"G",if(C698=3,"K","ColError!")))&amp; if(B698="Reading &amp; Writing",D698+4, if(B698="Math",D698+35,"RowError!"))),iferror(vlookup(E698,vstack('SLT Uniques'!$B$5:$C$53,'SLT Uniques'!$F$5:$G$86),2,FALSE),"not found"))</f>
        <v/>
      </c>
      <c r="M698" s="164" t="str">
        <f t="shared" si="1"/>
        <v>-</v>
      </c>
      <c r="N698" s="2"/>
      <c r="O698" s="2"/>
      <c r="P698" s="2"/>
      <c r="Q698" s="2"/>
      <c r="R698" s="2"/>
      <c r="S698" s="2"/>
      <c r="T698" s="2"/>
      <c r="U698" s="2"/>
      <c r="V698" s="2"/>
    </row>
    <row r="699">
      <c r="A699" s="162" t="s">
        <v>357</v>
      </c>
      <c r="B699" s="136" t="s">
        <v>188</v>
      </c>
      <c r="C699" s="166">
        <v>2.0</v>
      </c>
      <c r="D699" s="136">
        <v>7.0</v>
      </c>
      <c r="E699" s="136" t="s">
        <v>1418</v>
      </c>
      <c r="F699" s="161" t="s">
        <v>1417</v>
      </c>
      <c r="G699" s="7" t="s">
        <v>339</v>
      </c>
      <c r="H699" s="7" t="s">
        <v>20</v>
      </c>
      <c r="I699" s="160" t="s">
        <v>327</v>
      </c>
      <c r="J699" s="160" t="s">
        <v>367</v>
      </c>
      <c r="K699" s="162">
        <v>698.0</v>
      </c>
      <c r="L699" s="164" t="str">
        <f t="array" ref="L699">if(or(left(A699,3)="SAT",left(A699,4)="PSAT"),indirect(A699&amp;"!"&amp;if(C699=1,"C",if(C699=2,"G",if(C699=3,"K","ColError!")))&amp; if(B699="Reading &amp; Writing",D699+4, if(B699="Math",D699+35,"RowError!"))),iferror(vlookup(E699,vstack('SLT Uniques'!$B$5:$C$53,'SLT Uniques'!$F$5:$G$86),2,FALSE),"not found"))</f>
        <v/>
      </c>
      <c r="M699" s="164" t="str">
        <f t="shared" si="1"/>
        <v>-</v>
      </c>
      <c r="N699" s="2"/>
      <c r="O699" s="2"/>
      <c r="P699" s="2"/>
      <c r="Q699" s="2"/>
      <c r="R699" s="2"/>
      <c r="S699" s="2"/>
      <c r="T699" s="2"/>
      <c r="U699" s="2"/>
      <c r="V699" s="2"/>
    </row>
    <row r="700">
      <c r="A700" s="162" t="s">
        <v>357</v>
      </c>
      <c r="B700" s="136" t="s">
        <v>188</v>
      </c>
      <c r="C700" s="166">
        <v>2.0</v>
      </c>
      <c r="D700" s="136">
        <v>8.0</v>
      </c>
      <c r="E700" s="136" t="s">
        <v>1420</v>
      </c>
      <c r="F700" s="161" t="s">
        <v>1419</v>
      </c>
      <c r="G700" s="7" t="s">
        <v>339</v>
      </c>
      <c r="H700" s="7" t="s">
        <v>20</v>
      </c>
      <c r="I700" s="160" t="s">
        <v>327</v>
      </c>
      <c r="J700" s="160" t="s">
        <v>367</v>
      </c>
      <c r="K700" s="162">
        <v>699.0</v>
      </c>
      <c r="L700" s="164" t="str">
        <f t="array" ref="L700">if(or(left(A700,3)="SAT",left(A700,4)="PSAT"),indirect(A700&amp;"!"&amp;if(C700=1,"C",if(C700=2,"G",if(C700=3,"K","ColError!")))&amp; if(B700="Reading &amp; Writing",D700+4, if(B700="Math",D700+35,"RowError!"))),iferror(vlookup(E700,vstack('SLT Uniques'!$B$5:$C$53,'SLT Uniques'!$F$5:$G$86),2,FALSE),"not found"))</f>
        <v/>
      </c>
      <c r="M700" s="164" t="str">
        <f t="shared" si="1"/>
        <v>-</v>
      </c>
      <c r="N700" s="2"/>
      <c r="O700" s="2"/>
      <c r="P700" s="2"/>
      <c r="Q700" s="2"/>
      <c r="R700" s="2"/>
      <c r="S700" s="2"/>
      <c r="T700" s="2"/>
      <c r="U700" s="2"/>
      <c r="V700" s="2"/>
    </row>
    <row r="701">
      <c r="A701" s="162" t="s">
        <v>357</v>
      </c>
      <c r="B701" s="136" t="s">
        <v>188</v>
      </c>
      <c r="C701" s="166">
        <v>2.0</v>
      </c>
      <c r="D701" s="136">
        <v>9.0</v>
      </c>
      <c r="E701" s="136" t="s">
        <v>1425</v>
      </c>
      <c r="F701" s="161" t="s">
        <v>1424</v>
      </c>
      <c r="G701" s="7" t="s">
        <v>339</v>
      </c>
      <c r="H701" s="7" t="s">
        <v>42</v>
      </c>
      <c r="I701" s="160" t="s">
        <v>327</v>
      </c>
      <c r="J701" s="160" t="s">
        <v>370</v>
      </c>
      <c r="K701" s="162">
        <v>700.0</v>
      </c>
      <c r="L701" s="164" t="str">
        <f t="array" ref="L701">if(or(left(A701,3)="SAT",left(A701,4)="PSAT"),indirect(A701&amp;"!"&amp;if(C701=1,"C",if(C701=2,"G",if(C701=3,"K","ColError!")))&amp; if(B701="Reading &amp; Writing",D701+4, if(B701="Math",D701+35,"RowError!"))),iferror(vlookup(E701,vstack('SLT Uniques'!$B$5:$C$53,'SLT Uniques'!$F$5:$G$86),2,FALSE),"not found"))</f>
        <v/>
      </c>
      <c r="M701" s="164" t="str">
        <f t="shared" si="1"/>
        <v>-</v>
      </c>
      <c r="N701" s="2"/>
      <c r="O701" s="2"/>
      <c r="P701" s="2"/>
      <c r="Q701" s="2"/>
      <c r="R701" s="2"/>
      <c r="S701" s="2"/>
      <c r="T701" s="2"/>
      <c r="U701" s="2"/>
      <c r="V701" s="2"/>
    </row>
    <row r="702">
      <c r="A702" s="162" t="s">
        <v>357</v>
      </c>
      <c r="B702" s="136" t="s">
        <v>188</v>
      </c>
      <c r="C702" s="166">
        <v>2.0</v>
      </c>
      <c r="D702" s="136">
        <v>10.0</v>
      </c>
      <c r="E702" s="136" t="s">
        <v>1340</v>
      </c>
      <c r="F702" s="161" t="s">
        <v>1339</v>
      </c>
      <c r="G702" s="7" t="s">
        <v>344</v>
      </c>
      <c r="H702" s="5" t="s">
        <v>32</v>
      </c>
      <c r="I702" s="160" t="s">
        <v>327</v>
      </c>
      <c r="J702" s="160" t="s">
        <v>1341</v>
      </c>
      <c r="K702" s="162">
        <v>701.0</v>
      </c>
      <c r="L702" s="164" t="str">
        <f t="array" ref="L702">if(or(left(A702,3)="SAT",left(A702,4)="PSAT"),indirect(A702&amp;"!"&amp;if(C702=1,"C",if(C702=2,"G",if(C702=3,"K","ColError!")))&amp; if(B702="Reading &amp; Writing",D702+4, if(B702="Math",D702+35,"RowError!"))),iferror(vlookup(E702,vstack('SLT Uniques'!$B$5:$C$53,'SLT Uniques'!$F$5:$G$86),2,FALSE),"not found"))</f>
        <v/>
      </c>
      <c r="M702" s="164" t="str">
        <f t="shared" si="1"/>
        <v>-</v>
      </c>
      <c r="N702" s="2"/>
      <c r="O702" s="2"/>
      <c r="P702" s="2"/>
      <c r="Q702" s="2"/>
      <c r="R702" s="2"/>
      <c r="S702" s="2"/>
      <c r="T702" s="2"/>
      <c r="U702" s="2"/>
      <c r="V702" s="2"/>
    </row>
    <row r="703">
      <c r="A703" s="162" t="s">
        <v>357</v>
      </c>
      <c r="B703" s="136" t="s">
        <v>188</v>
      </c>
      <c r="C703" s="166">
        <v>2.0</v>
      </c>
      <c r="D703" s="136">
        <v>11.0</v>
      </c>
      <c r="E703" s="136" t="s">
        <v>1347</v>
      </c>
      <c r="F703" s="161" t="s">
        <v>1346</v>
      </c>
      <c r="G703" s="7" t="s">
        <v>339</v>
      </c>
      <c r="H703" s="7" t="s">
        <v>42</v>
      </c>
      <c r="I703" s="160" t="s">
        <v>327</v>
      </c>
      <c r="J703" s="160" t="s">
        <v>1348</v>
      </c>
      <c r="K703" s="162">
        <v>702.0</v>
      </c>
      <c r="L703" s="164" t="str">
        <f t="array" ref="L703">if(or(left(A703,3)="SAT",left(A703,4)="PSAT"),indirect(A703&amp;"!"&amp;if(C703=1,"C",if(C703=2,"G",if(C703=3,"K","ColError!")))&amp; if(B703="Reading &amp; Writing",D703+4, if(B703="Math",D703+35,"RowError!"))),iferror(vlookup(E703,vstack('SLT Uniques'!$B$5:$C$53,'SLT Uniques'!$F$5:$G$86),2,FALSE),"not found"))</f>
        <v/>
      </c>
      <c r="M703" s="164" t="str">
        <f t="shared" si="1"/>
        <v>-</v>
      </c>
      <c r="N703" s="2"/>
      <c r="O703" s="2"/>
      <c r="P703" s="2"/>
      <c r="Q703" s="2"/>
      <c r="R703" s="2"/>
      <c r="S703" s="2"/>
      <c r="T703" s="2"/>
      <c r="U703" s="2"/>
      <c r="V703" s="2"/>
    </row>
    <row r="704">
      <c r="A704" s="162" t="s">
        <v>357</v>
      </c>
      <c r="B704" s="136" t="s">
        <v>188</v>
      </c>
      <c r="C704" s="166">
        <v>2.0</v>
      </c>
      <c r="D704" s="136">
        <v>12.0</v>
      </c>
      <c r="E704" s="136" t="s">
        <v>1352</v>
      </c>
      <c r="F704" s="161" t="s">
        <v>1351</v>
      </c>
      <c r="G704" s="7" t="s">
        <v>341</v>
      </c>
      <c r="H704" s="7" t="s">
        <v>30</v>
      </c>
      <c r="I704" s="160" t="s">
        <v>327</v>
      </c>
      <c r="J704" s="160" t="s">
        <v>1353</v>
      </c>
      <c r="K704" s="162">
        <v>703.0</v>
      </c>
      <c r="L704" s="164" t="str">
        <f t="array" ref="L704">if(or(left(A704,3)="SAT",left(A704,4)="PSAT"),indirect(A704&amp;"!"&amp;if(C704=1,"C",if(C704=2,"G",if(C704=3,"K","ColError!")))&amp; if(B704="Reading &amp; Writing",D704+4, if(B704="Math",D704+35,"RowError!"))),iferror(vlookup(E704,vstack('SLT Uniques'!$B$5:$C$53,'SLT Uniques'!$F$5:$G$86),2,FALSE),"not found"))</f>
        <v/>
      </c>
      <c r="M704" s="164" t="str">
        <f t="shared" si="1"/>
        <v>-</v>
      </c>
      <c r="N704" s="2"/>
      <c r="O704" s="2"/>
      <c r="P704" s="2"/>
      <c r="Q704" s="2"/>
      <c r="R704" s="2"/>
      <c r="S704" s="2"/>
      <c r="T704" s="2"/>
      <c r="U704" s="2"/>
      <c r="V704" s="2"/>
    </row>
    <row r="705">
      <c r="A705" s="162" t="s">
        <v>357</v>
      </c>
      <c r="B705" s="136" t="s">
        <v>188</v>
      </c>
      <c r="C705" s="166">
        <v>2.0</v>
      </c>
      <c r="D705" s="136">
        <v>13.0</v>
      </c>
      <c r="E705" s="136" t="s">
        <v>1357</v>
      </c>
      <c r="F705" s="161" t="s">
        <v>1356</v>
      </c>
      <c r="G705" s="7" t="s">
        <v>339</v>
      </c>
      <c r="H705" s="7" t="s">
        <v>20</v>
      </c>
      <c r="I705" s="160" t="s">
        <v>327</v>
      </c>
      <c r="J705" s="160" t="s">
        <v>373</v>
      </c>
      <c r="K705" s="162">
        <v>704.0</v>
      </c>
      <c r="L705" s="164" t="str">
        <f t="array" ref="L705">if(or(left(A705,3)="SAT",left(A705,4)="PSAT"),indirect(A705&amp;"!"&amp;if(C705=1,"C",if(C705=2,"G",if(C705=3,"K","ColError!")))&amp; if(B705="Reading &amp; Writing",D705+4, if(B705="Math",D705+35,"RowError!"))),iferror(vlookup(E705,vstack('SLT Uniques'!$B$5:$C$53,'SLT Uniques'!$F$5:$G$86),2,FALSE),"not found"))</f>
        <v/>
      </c>
      <c r="M705" s="164" t="str">
        <f t="shared" si="1"/>
        <v>-</v>
      </c>
      <c r="N705" s="2"/>
      <c r="O705" s="2"/>
      <c r="P705" s="2"/>
      <c r="Q705" s="2"/>
      <c r="R705" s="2"/>
      <c r="S705" s="2"/>
      <c r="T705" s="2"/>
      <c r="U705" s="2"/>
      <c r="V705" s="2"/>
    </row>
    <row r="706">
      <c r="A706" s="162" t="s">
        <v>357</v>
      </c>
      <c r="B706" s="136" t="s">
        <v>188</v>
      </c>
      <c r="C706" s="166">
        <v>2.0</v>
      </c>
      <c r="D706" s="136">
        <v>14.0</v>
      </c>
      <c r="E706" s="136" t="s">
        <v>1359</v>
      </c>
      <c r="F706" s="161" t="s">
        <v>1358</v>
      </c>
      <c r="G706" s="7" t="s">
        <v>339</v>
      </c>
      <c r="H706" s="7" t="s">
        <v>22</v>
      </c>
      <c r="I706" s="160" t="s">
        <v>327</v>
      </c>
      <c r="J706" s="160" t="s">
        <v>373</v>
      </c>
      <c r="K706" s="162">
        <v>705.0</v>
      </c>
      <c r="L706" s="164" t="str">
        <f t="array" ref="L706">if(or(left(A706,3)="SAT",left(A706,4)="PSAT"),indirect(A706&amp;"!"&amp;if(C706=1,"C",if(C706=2,"G",if(C706=3,"K","ColError!")))&amp; if(B706="Reading &amp; Writing",D706+4, if(B706="Math",D706+35,"RowError!"))),iferror(vlookup(E706,vstack('SLT Uniques'!$B$5:$C$53,'SLT Uniques'!$F$5:$G$86),2,FALSE),"not found"))</f>
        <v/>
      </c>
      <c r="M706" s="164" t="str">
        <f t="shared" si="1"/>
        <v>-</v>
      </c>
      <c r="N706" s="2"/>
      <c r="O706" s="2"/>
      <c r="P706" s="2"/>
      <c r="Q706" s="2"/>
      <c r="R706" s="2"/>
      <c r="S706" s="2"/>
      <c r="T706" s="2"/>
      <c r="U706" s="2"/>
      <c r="V706" s="2"/>
    </row>
    <row r="707">
      <c r="A707" s="162" t="s">
        <v>357</v>
      </c>
      <c r="B707" s="136" t="s">
        <v>188</v>
      </c>
      <c r="C707" s="166">
        <v>2.0</v>
      </c>
      <c r="D707" s="136">
        <v>15.0</v>
      </c>
      <c r="E707" s="136" t="s">
        <v>1365</v>
      </c>
      <c r="F707" s="161" t="s">
        <v>1364</v>
      </c>
      <c r="G707" s="7" t="s">
        <v>339</v>
      </c>
      <c r="H707" s="7" t="s">
        <v>20</v>
      </c>
      <c r="I707" s="160" t="s">
        <v>327</v>
      </c>
      <c r="J707" s="160" t="s">
        <v>373</v>
      </c>
      <c r="K707" s="162">
        <v>706.0</v>
      </c>
      <c r="L707" s="164" t="str">
        <f t="array" ref="L707">if(or(left(A707,3)="SAT",left(A707,4)="PSAT"),indirect(A707&amp;"!"&amp;if(C707=1,"C",if(C707=2,"G",if(C707=3,"K","ColError!")))&amp; if(B707="Reading &amp; Writing",D707+4, if(B707="Math",D707+35,"RowError!"))),iferror(vlookup(E707,vstack('SLT Uniques'!$B$5:$C$53,'SLT Uniques'!$F$5:$G$86),2,FALSE),"not found"))</f>
        <v/>
      </c>
      <c r="M707" s="164" t="str">
        <f t="shared" si="1"/>
        <v>-</v>
      </c>
      <c r="N707" s="2"/>
      <c r="O707" s="2"/>
      <c r="P707" s="2"/>
      <c r="Q707" s="2"/>
      <c r="R707" s="2"/>
      <c r="S707" s="2"/>
      <c r="T707" s="2"/>
      <c r="U707" s="2"/>
      <c r="V707" s="2"/>
    </row>
    <row r="708">
      <c r="A708" s="162" t="s">
        <v>357</v>
      </c>
      <c r="B708" s="136" t="s">
        <v>188</v>
      </c>
      <c r="C708" s="166">
        <v>2.0</v>
      </c>
      <c r="D708" s="136">
        <v>16.0</v>
      </c>
      <c r="E708" s="136" t="s">
        <v>1367</v>
      </c>
      <c r="F708" s="161" t="s">
        <v>1366</v>
      </c>
      <c r="G708" s="7" t="s">
        <v>346</v>
      </c>
      <c r="H708" s="7" t="s">
        <v>3</v>
      </c>
      <c r="I708" s="160" t="s">
        <v>327</v>
      </c>
      <c r="J708" s="160" t="s">
        <v>1368</v>
      </c>
      <c r="K708" s="162">
        <v>707.0</v>
      </c>
      <c r="L708" s="164" t="str">
        <f t="array" ref="L708">if(or(left(A708,3)="SAT",left(A708,4)="PSAT"),indirect(A708&amp;"!"&amp;if(C708=1,"C",if(C708=2,"G",if(C708=3,"K","ColError!")))&amp; if(B708="Reading &amp; Writing",D708+4, if(B708="Math",D708+35,"RowError!"))),iferror(vlookup(E708,vstack('SLT Uniques'!$B$5:$C$53,'SLT Uniques'!$F$5:$G$86),2,FALSE),"not found"))</f>
        <v/>
      </c>
      <c r="M708" s="164" t="str">
        <f t="shared" si="1"/>
        <v>-</v>
      </c>
      <c r="N708" s="2"/>
      <c r="O708" s="2"/>
      <c r="P708" s="2"/>
      <c r="Q708" s="2"/>
      <c r="R708" s="2"/>
      <c r="S708" s="2"/>
      <c r="T708" s="2"/>
      <c r="U708" s="2"/>
      <c r="V708" s="2"/>
    </row>
    <row r="709">
      <c r="A709" s="162" t="s">
        <v>357</v>
      </c>
      <c r="B709" s="136" t="s">
        <v>188</v>
      </c>
      <c r="C709" s="166">
        <v>2.0</v>
      </c>
      <c r="D709" s="136">
        <v>17.0</v>
      </c>
      <c r="E709" s="136" t="s">
        <v>1373</v>
      </c>
      <c r="F709" s="161" t="s">
        <v>1372</v>
      </c>
      <c r="G709" s="7" t="s">
        <v>339</v>
      </c>
      <c r="H709" s="7" t="s">
        <v>18</v>
      </c>
      <c r="I709" s="160" t="s">
        <v>327</v>
      </c>
      <c r="J709" s="160" t="s">
        <v>370</v>
      </c>
      <c r="K709" s="162">
        <v>708.0</v>
      </c>
      <c r="L709" s="164" t="str">
        <f t="array" ref="L709">if(or(left(A709,3)="SAT",left(A709,4)="PSAT"),indirect(A709&amp;"!"&amp;if(C709=1,"C",if(C709=2,"G",if(C709=3,"K","ColError!")))&amp; if(B709="Reading &amp; Writing",D709+4, if(B709="Math",D709+35,"RowError!"))),iferror(vlookup(E709,vstack('SLT Uniques'!$B$5:$C$53,'SLT Uniques'!$F$5:$G$86),2,FALSE),"not found"))</f>
        <v/>
      </c>
      <c r="M709" s="164" t="str">
        <f t="shared" si="1"/>
        <v>-</v>
      </c>
      <c r="N709" s="2"/>
      <c r="O709" s="2"/>
      <c r="P709" s="2"/>
      <c r="Q709" s="2"/>
      <c r="R709" s="2"/>
      <c r="S709" s="2"/>
      <c r="T709" s="2"/>
      <c r="U709" s="2"/>
      <c r="V709" s="2"/>
    </row>
    <row r="710">
      <c r="A710" s="162" t="s">
        <v>357</v>
      </c>
      <c r="B710" s="136" t="s">
        <v>188</v>
      </c>
      <c r="C710" s="166">
        <v>2.0</v>
      </c>
      <c r="D710" s="136">
        <v>18.0</v>
      </c>
      <c r="E710" s="136" t="s">
        <v>1377</v>
      </c>
      <c r="F710" s="161" t="s">
        <v>1376</v>
      </c>
      <c r="G710" s="7" t="s">
        <v>341</v>
      </c>
      <c r="H710" s="7" t="s">
        <v>342</v>
      </c>
      <c r="I710" s="160" t="s">
        <v>327</v>
      </c>
      <c r="J710" s="160" t="s">
        <v>1378</v>
      </c>
      <c r="K710" s="162">
        <v>709.0</v>
      </c>
      <c r="L710" s="164" t="str">
        <f t="array" ref="L710">if(or(left(A710,3)="SAT",left(A710,4)="PSAT"),indirect(A710&amp;"!"&amp;if(C710=1,"C",if(C710=2,"G",if(C710=3,"K","ColError!")))&amp; if(B710="Reading &amp; Writing",D710+4, if(B710="Math",D710+35,"RowError!"))),iferror(vlookup(E710,vstack('SLT Uniques'!$B$5:$C$53,'SLT Uniques'!$F$5:$G$86),2,FALSE),"not found"))</f>
        <v/>
      </c>
      <c r="M710" s="164" t="str">
        <f t="shared" si="1"/>
        <v>-</v>
      </c>
      <c r="N710" s="2"/>
      <c r="O710" s="2"/>
      <c r="P710" s="2"/>
      <c r="Q710" s="2"/>
      <c r="R710" s="2"/>
      <c r="S710" s="2"/>
      <c r="T710" s="2"/>
      <c r="U710" s="2"/>
      <c r="V710" s="2"/>
    </row>
    <row r="711">
      <c r="A711" s="162" t="s">
        <v>357</v>
      </c>
      <c r="B711" s="136" t="s">
        <v>188</v>
      </c>
      <c r="C711" s="166">
        <v>2.0</v>
      </c>
      <c r="D711" s="136">
        <v>19.0</v>
      </c>
      <c r="E711" s="136" t="s">
        <v>1382</v>
      </c>
      <c r="F711" s="161" t="s">
        <v>1381</v>
      </c>
      <c r="G711" s="7" t="s">
        <v>344</v>
      </c>
      <c r="H711" s="7" t="s">
        <v>37</v>
      </c>
      <c r="I711" s="160" t="s">
        <v>327</v>
      </c>
      <c r="J711" s="160" t="s">
        <v>367</v>
      </c>
      <c r="K711" s="162">
        <v>710.0</v>
      </c>
      <c r="L711" s="164" t="str">
        <f t="array" ref="L711">if(or(left(A711,3)="SAT",left(A711,4)="PSAT"),indirect(A711&amp;"!"&amp;if(C711=1,"C",if(C711=2,"G",if(C711=3,"K","ColError!")))&amp; if(B711="Reading &amp; Writing",D711+4, if(B711="Math",D711+35,"RowError!"))),iferror(vlookup(E711,vstack('SLT Uniques'!$B$5:$C$53,'SLT Uniques'!$F$5:$G$86),2,FALSE),"not found"))</f>
        <v/>
      </c>
      <c r="M711" s="164" t="str">
        <f t="shared" si="1"/>
        <v>-</v>
      </c>
      <c r="N711" s="2"/>
      <c r="O711" s="2"/>
      <c r="P711" s="2"/>
      <c r="Q711" s="2"/>
      <c r="R711" s="2"/>
      <c r="S711" s="2"/>
      <c r="T711" s="2"/>
      <c r="U711" s="2"/>
      <c r="V711" s="2"/>
    </row>
    <row r="712">
      <c r="A712" s="162" t="s">
        <v>357</v>
      </c>
      <c r="B712" s="136" t="s">
        <v>188</v>
      </c>
      <c r="C712" s="166">
        <v>2.0</v>
      </c>
      <c r="D712" s="136">
        <v>20.0</v>
      </c>
      <c r="E712" s="136" t="s">
        <v>1390</v>
      </c>
      <c r="F712" s="161" t="s">
        <v>1389</v>
      </c>
      <c r="G712" s="7" t="s">
        <v>341</v>
      </c>
      <c r="H712" s="7" t="s">
        <v>30</v>
      </c>
      <c r="I712" s="160" t="s">
        <v>327</v>
      </c>
      <c r="J712" s="160" t="s">
        <v>370</v>
      </c>
      <c r="K712" s="162">
        <v>711.0</v>
      </c>
      <c r="L712" s="164" t="str">
        <f t="array" ref="L712">if(or(left(A712,3)="SAT",left(A712,4)="PSAT"),indirect(A712&amp;"!"&amp;if(C712=1,"C",if(C712=2,"G",if(C712=3,"K","ColError!")))&amp; if(B712="Reading &amp; Writing",D712+4, if(B712="Math",D712+35,"RowError!"))),iferror(vlookup(E712,vstack('SLT Uniques'!$B$5:$C$53,'SLT Uniques'!$F$5:$G$86),2,FALSE),"not found"))</f>
        <v/>
      </c>
      <c r="M712" s="164" t="str">
        <f t="shared" si="1"/>
        <v>-</v>
      </c>
      <c r="N712" s="2"/>
      <c r="O712" s="2"/>
      <c r="P712" s="2"/>
      <c r="Q712" s="2"/>
      <c r="R712" s="2"/>
      <c r="S712" s="2"/>
      <c r="T712" s="2"/>
      <c r="U712" s="2"/>
      <c r="V712" s="2"/>
    </row>
    <row r="713">
      <c r="A713" s="162" t="s">
        <v>357</v>
      </c>
      <c r="B713" s="136" t="s">
        <v>188</v>
      </c>
      <c r="C713" s="166">
        <v>2.0</v>
      </c>
      <c r="D713" s="136">
        <v>21.0</v>
      </c>
      <c r="E713" s="136" t="s">
        <v>1394</v>
      </c>
      <c r="F713" s="161" t="s">
        <v>1393</v>
      </c>
      <c r="G713" s="7" t="s">
        <v>346</v>
      </c>
      <c r="H713" s="7" t="s">
        <v>24</v>
      </c>
      <c r="I713" s="160" t="s">
        <v>327</v>
      </c>
      <c r="J713" s="160" t="s">
        <v>370</v>
      </c>
      <c r="K713" s="162">
        <v>712.0</v>
      </c>
      <c r="L713" s="164" t="str">
        <f t="array" ref="L713">if(or(left(A713,3)="SAT",left(A713,4)="PSAT"),indirect(A713&amp;"!"&amp;if(C713=1,"C",if(C713=2,"G",if(C713=3,"K","ColError!")))&amp; if(B713="Reading &amp; Writing",D713+4, if(B713="Math",D713+35,"RowError!"))),iferror(vlookup(E713,vstack('SLT Uniques'!$B$5:$C$53,'SLT Uniques'!$F$5:$G$86),2,FALSE),"not found"))</f>
        <v/>
      </c>
      <c r="M713" s="164" t="str">
        <f t="shared" si="1"/>
        <v>-</v>
      </c>
      <c r="N713" s="2"/>
      <c r="O713" s="2"/>
      <c r="P713" s="2"/>
      <c r="Q713" s="2"/>
      <c r="R713" s="2"/>
      <c r="S713" s="2"/>
      <c r="T713" s="2"/>
      <c r="U713" s="2"/>
      <c r="V713" s="2"/>
    </row>
    <row r="714">
      <c r="A714" s="162" t="s">
        <v>357</v>
      </c>
      <c r="B714" s="136" t="s">
        <v>188</v>
      </c>
      <c r="C714" s="166">
        <v>2.0</v>
      </c>
      <c r="D714" s="136">
        <v>22.0</v>
      </c>
      <c r="E714" s="136" t="s">
        <v>1398</v>
      </c>
      <c r="F714" s="161" t="s">
        <v>1397</v>
      </c>
      <c r="G714" s="7" t="s">
        <v>346</v>
      </c>
      <c r="H714" s="7" t="s">
        <v>40</v>
      </c>
      <c r="I714" s="160" t="s">
        <v>327</v>
      </c>
      <c r="J714" s="160" t="s">
        <v>367</v>
      </c>
      <c r="K714" s="162">
        <v>713.0</v>
      </c>
      <c r="L714" s="164" t="str">
        <f t="array" ref="L714">if(or(left(A714,3)="SAT",left(A714,4)="PSAT"),indirect(A714&amp;"!"&amp;if(C714=1,"C",if(C714=2,"G",if(C714=3,"K","ColError!")))&amp; if(B714="Reading &amp; Writing",D714+4, if(B714="Math",D714+35,"RowError!"))),iferror(vlookup(E714,vstack('SLT Uniques'!$B$5:$C$53,'SLT Uniques'!$F$5:$G$86),2,FALSE),"not found"))</f>
        <v/>
      </c>
      <c r="M714" s="164" t="str">
        <f t="shared" si="1"/>
        <v>-</v>
      </c>
      <c r="N714" s="2"/>
      <c r="O714" s="2"/>
      <c r="P714" s="2"/>
      <c r="Q714" s="2"/>
      <c r="R714" s="2"/>
      <c r="S714" s="2"/>
      <c r="T714" s="2"/>
      <c r="U714" s="2"/>
      <c r="V714" s="2"/>
    </row>
    <row r="715">
      <c r="A715" s="162" t="s">
        <v>357</v>
      </c>
      <c r="B715" s="136" t="s">
        <v>188</v>
      </c>
      <c r="C715" s="166">
        <v>3.0</v>
      </c>
      <c r="D715" s="136">
        <v>1.0</v>
      </c>
      <c r="E715" s="136" t="s">
        <v>1427</v>
      </c>
      <c r="F715" s="161" t="s">
        <v>1426</v>
      </c>
      <c r="G715" s="7" t="s">
        <v>346</v>
      </c>
      <c r="H715" s="7" t="s">
        <v>40</v>
      </c>
      <c r="I715" s="160" t="s">
        <v>327</v>
      </c>
      <c r="J715" s="160" t="s">
        <v>367</v>
      </c>
      <c r="K715" s="162">
        <v>714.0</v>
      </c>
      <c r="L715" s="164" t="str">
        <f t="array" ref="L715">if(or(left(A715,3)="SAT",left(A715,4)="PSAT"),indirect(A715&amp;"!"&amp;if(C715=1,"C",if(C715=2,"G",if(C715=3,"K","ColError!")))&amp; if(B715="Reading &amp; Writing",D715+4, if(B715="Math",D715+35,"RowError!"))),iferror(vlookup(E715,vstack('SLT Uniques'!$B$5:$C$53,'SLT Uniques'!$F$5:$G$86),2,FALSE),"not found"))</f>
        <v/>
      </c>
      <c r="M715" s="164" t="str">
        <f t="shared" si="1"/>
        <v>-</v>
      </c>
      <c r="N715" s="2"/>
      <c r="O715" s="2"/>
      <c r="P715" s="2"/>
      <c r="Q715" s="2"/>
      <c r="R715" s="2"/>
      <c r="S715" s="2"/>
      <c r="T715" s="2"/>
      <c r="U715" s="2"/>
      <c r="V715" s="2"/>
    </row>
    <row r="716">
      <c r="A716" s="162" t="s">
        <v>357</v>
      </c>
      <c r="B716" s="136" t="s">
        <v>188</v>
      </c>
      <c r="C716" s="166">
        <v>3.0</v>
      </c>
      <c r="D716" s="136">
        <v>2.0</v>
      </c>
      <c r="E716" s="136" t="s">
        <v>1476</v>
      </c>
      <c r="F716" s="161" t="s">
        <v>1475</v>
      </c>
      <c r="G716" s="7" t="s">
        <v>339</v>
      </c>
      <c r="H716" s="7" t="s">
        <v>20</v>
      </c>
      <c r="I716" s="160" t="s">
        <v>327</v>
      </c>
      <c r="J716" s="160" t="s">
        <v>367</v>
      </c>
      <c r="K716" s="162">
        <v>715.0</v>
      </c>
      <c r="L716" s="164" t="str">
        <f t="array" ref="L716">if(or(left(A716,3)="SAT",left(A716,4)="PSAT"),indirect(A716&amp;"!"&amp;if(C716=1,"C",if(C716=2,"G",if(C716=3,"K","ColError!")))&amp; if(B716="Reading &amp; Writing",D716+4, if(B716="Math",D716+35,"RowError!"))),iferror(vlookup(E716,vstack('SLT Uniques'!$B$5:$C$53,'SLT Uniques'!$F$5:$G$86),2,FALSE),"not found"))</f>
        <v/>
      </c>
      <c r="M716" s="164" t="str">
        <f t="shared" si="1"/>
        <v>-</v>
      </c>
      <c r="N716" s="2"/>
      <c r="O716" s="2"/>
      <c r="P716" s="2"/>
      <c r="Q716" s="2"/>
      <c r="R716" s="2"/>
      <c r="S716" s="2"/>
      <c r="T716" s="2"/>
      <c r="U716" s="2"/>
      <c r="V716" s="2"/>
    </row>
    <row r="717">
      <c r="A717" s="162" t="s">
        <v>357</v>
      </c>
      <c r="B717" s="136" t="s">
        <v>188</v>
      </c>
      <c r="C717" s="166">
        <v>3.0</v>
      </c>
      <c r="D717" s="136">
        <v>3.0</v>
      </c>
      <c r="E717" s="136" t="s">
        <v>1491</v>
      </c>
      <c r="F717" s="161" t="s">
        <v>1490</v>
      </c>
      <c r="G717" s="7" t="s">
        <v>344</v>
      </c>
      <c r="H717" s="7" t="s">
        <v>13</v>
      </c>
      <c r="I717" s="160" t="s">
        <v>327</v>
      </c>
      <c r="J717" s="160" t="s">
        <v>367</v>
      </c>
      <c r="K717" s="162">
        <v>716.0</v>
      </c>
      <c r="L717" s="164" t="str">
        <f t="array" ref="L717">if(or(left(A717,3)="SAT",left(A717,4)="PSAT"),indirect(A717&amp;"!"&amp;if(C717=1,"C",if(C717=2,"G",if(C717=3,"K","ColError!")))&amp; if(B717="Reading &amp; Writing",D717+4, if(B717="Math",D717+35,"RowError!"))),iferror(vlookup(E717,vstack('SLT Uniques'!$B$5:$C$53,'SLT Uniques'!$F$5:$G$86),2,FALSE),"not found"))</f>
        <v/>
      </c>
      <c r="M717" s="164" t="str">
        <f t="shared" si="1"/>
        <v>-</v>
      </c>
      <c r="N717" s="2"/>
      <c r="O717" s="2"/>
      <c r="P717" s="2"/>
      <c r="Q717" s="2"/>
      <c r="R717" s="2"/>
      <c r="S717" s="2"/>
      <c r="T717" s="2"/>
      <c r="U717" s="2"/>
      <c r="V717" s="2"/>
    </row>
    <row r="718">
      <c r="A718" s="162" t="s">
        <v>357</v>
      </c>
      <c r="B718" s="136" t="s">
        <v>188</v>
      </c>
      <c r="C718" s="166">
        <v>3.0</v>
      </c>
      <c r="D718" s="136">
        <v>4.0</v>
      </c>
      <c r="E718" s="136" t="s">
        <v>1497</v>
      </c>
      <c r="F718" s="161" t="s">
        <v>1496</v>
      </c>
      <c r="G718" s="7" t="s">
        <v>339</v>
      </c>
      <c r="H718" s="7" t="s">
        <v>22</v>
      </c>
      <c r="I718" s="160" t="s">
        <v>327</v>
      </c>
      <c r="J718" s="160" t="s">
        <v>370</v>
      </c>
      <c r="K718" s="162">
        <v>717.0</v>
      </c>
      <c r="L718" s="164" t="str">
        <f t="array" ref="L718">if(or(left(A718,3)="SAT",left(A718,4)="PSAT"),indirect(A718&amp;"!"&amp;if(C718=1,"C",if(C718=2,"G",if(C718=3,"K","ColError!")))&amp; if(B718="Reading &amp; Writing",D718+4, if(B718="Math",D718+35,"RowError!"))),iferror(vlookup(E718,vstack('SLT Uniques'!$B$5:$C$53,'SLT Uniques'!$F$5:$G$86),2,FALSE),"not found"))</f>
        <v/>
      </c>
      <c r="M718" s="164" t="str">
        <f t="shared" si="1"/>
        <v>-</v>
      </c>
      <c r="N718" s="2"/>
      <c r="O718" s="2"/>
      <c r="P718" s="2"/>
      <c r="Q718" s="2"/>
      <c r="R718" s="2"/>
      <c r="S718" s="2"/>
      <c r="T718" s="2"/>
      <c r="U718" s="2"/>
      <c r="V718" s="2"/>
    </row>
    <row r="719">
      <c r="A719" s="162" t="s">
        <v>357</v>
      </c>
      <c r="B719" s="136" t="s">
        <v>188</v>
      </c>
      <c r="C719" s="166">
        <v>3.0</v>
      </c>
      <c r="D719" s="136">
        <v>5.0</v>
      </c>
      <c r="E719" s="136" t="s">
        <v>1501</v>
      </c>
      <c r="F719" s="161" t="s">
        <v>1500</v>
      </c>
      <c r="G719" s="7" t="s">
        <v>339</v>
      </c>
      <c r="H719" s="7" t="s">
        <v>42</v>
      </c>
      <c r="I719" s="160" t="s">
        <v>327</v>
      </c>
      <c r="J719" s="160" t="s">
        <v>380</v>
      </c>
      <c r="K719" s="162">
        <v>718.0</v>
      </c>
      <c r="L719" s="164" t="str">
        <f t="array" ref="L719">if(or(left(A719,3)="SAT",left(A719,4)="PSAT"),indirect(A719&amp;"!"&amp;if(C719=1,"C",if(C719=2,"G",if(C719=3,"K","ColError!")))&amp; if(B719="Reading &amp; Writing",D719+4, if(B719="Math",D719+35,"RowError!"))),iferror(vlookup(E719,vstack('SLT Uniques'!$B$5:$C$53,'SLT Uniques'!$F$5:$G$86),2,FALSE),"not found"))</f>
        <v/>
      </c>
      <c r="M719" s="164" t="str">
        <f t="shared" si="1"/>
        <v>-</v>
      </c>
      <c r="N719" s="2"/>
      <c r="O719" s="2"/>
      <c r="P719" s="2"/>
      <c r="Q719" s="2"/>
      <c r="R719" s="2"/>
      <c r="S719" s="2"/>
      <c r="T719" s="2"/>
      <c r="U719" s="2"/>
      <c r="V719" s="2"/>
    </row>
    <row r="720">
      <c r="A720" s="162" t="s">
        <v>357</v>
      </c>
      <c r="B720" s="136" t="s">
        <v>188</v>
      </c>
      <c r="C720" s="166">
        <v>3.0</v>
      </c>
      <c r="D720" s="136">
        <v>6.0</v>
      </c>
      <c r="E720" s="136" t="s">
        <v>1505</v>
      </c>
      <c r="F720" s="161" t="s">
        <v>1504</v>
      </c>
      <c r="G720" s="7" t="s">
        <v>344</v>
      </c>
      <c r="H720" s="5" t="s">
        <v>32</v>
      </c>
      <c r="I720" s="160" t="s">
        <v>327</v>
      </c>
      <c r="J720" s="160" t="s">
        <v>1341</v>
      </c>
      <c r="K720" s="162">
        <v>719.0</v>
      </c>
      <c r="L720" s="164" t="str">
        <f t="array" ref="L720">if(or(left(A720,3)="SAT",left(A720,4)="PSAT"),indirect(A720&amp;"!"&amp;if(C720=1,"C",if(C720=2,"G",if(C720=3,"K","ColError!")))&amp; if(B720="Reading &amp; Writing",D720+4, if(B720="Math",D720+35,"RowError!"))),iferror(vlookup(E720,vstack('SLT Uniques'!$B$5:$C$53,'SLT Uniques'!$F$5:$G$86),2,FALSE),"not found"))</f>
        <v/>
      </c>
      <c r="M720" s="164" t="str">
        <f t="shared" si="1"/>
        <v>-</v>
      </c>
      <c r="N720" s="2"/>
      <c r="O720" s="2"/>
      <c r="P720" s="2"/>
      <c r="Q720" s="2"/>
      <c r="R720" s="2"/>
      <c r="S720" s="2"/>
      <c r="T720" s="2"/>
      <c r="U720" s="2"/>
      <c r="V720" s="2"/>
    </row>
    <row r="721">
      <c r="A721" s="160" t="s">
        <v>357</v>
      </c>
      <c r="B721" s="136" t="s">
        <v>188</v>
      </c>
      <c r="C721" s="136">
        <v>3.0</v>
      </c>
      <c r="D721" s="136">
        <v>7.0</v>
      </c>
      <c r="E721" s="136" t="s">
        <v>1507</v>
      </c>
      <c r="F721" s="7" t="s">
        <v>1506</v>
      </c>
      <c r="G721" s="2" t="s">
        <v>339</v>
      </c>
      <c r="H721" s="2" t="s">
        <v>42</v>
      </c>
      <c r="I721" s="136" t="s">
        <v>327</v>
      </c>
      <c r="J721" s="160" t="s">
        <v>373</v>
      </c>
      <c r="K721" s="136">
        <v>720.0</v>
      </c>
      <c r="L721" s="164" t="str">
        <f t="array" ref="L721">if(or(left(A721,3)="SAT",left(A721,4)="PSAT"),indirect(A721&amp;"!"&amp;if(C721=1,"C",if(C721=2,"G",if(C721=3,"K","ColError!")))&amp; if(B721="Reading &amp; Writing",D721+4, if(B721="Math",D721+35,"RowError!"))),iferror(vlookup(E721,vstack('SLT Uniques'!$B$5:$C$53,'SLT Uniques'!$F$5:$G$86),2,FALSE),"not found"))</f>
        <v/>
      </c>
      <c r="M721" s="164" t="str">
        <f t="shared" si="1"/>
        <v>-</v>
      </c>
      <c r="N721" s="2"/>
      <c r="O721" s="2"/>
      <c r="P721" s="2"/>
      <c r="Q721" s="2"/>
      <c r="R721" s="2"/>
      <c r="S721" s="2"/>
      <c r="T721" s="2"/>
      <c r="U721" s="2"/>
      <c r="V721" s="2"/>
    </row>
    <row r="722">
      <c r="A722" s="160" t="s">
        <v>357</v>
      </c>
      <c r="B722" s="136" t="s">
        <v>188</v>
      </c>
      <c r="C722" s="136">
        <v>3.0</v>
      </c>
      <c r="D722" s="136">
        <v>8.0</v>
      </c>
      <c r="E722" s="136" t="s">
        <v>1512</v>
      </c>
      <c r="F722" s="7" t="s">
        <v>1511</v>
      </c>
      <c r="G722" s="2" t="s">
        <v>341</v>
      </c>
      <c r="H722" s="2" t="s">
        <v>342</v>
      </c>
      <c r="I722" s="136" t="s">
        <v>327</v>
      </c>
      <c r="J722" s="160" t="s">
        <v>373</v>
      </c>
      <c r="K722" s="136">
        <v>721.0</v>
      </c>
      <c r="L722" s="164" t="str">
        <f t="array" ref="L722">if(or(left(A722,3)="SAT",left(A722,4)="PSAT"),indirect(A722&amp;"!"&amp;if(C722=1,"C",if(C722=2,"G",if(C722=3,"K","ColError!")))&amp; if(B722="Reading &amp; Writing",D722+4, if(B722="Math",D722+35,"RowError!"))),iferror(vlookup(E722,vstack('SLT Uniques'!$B$5:$C$53,'SLT Uniques'!$F$5:$G$86),2,FALSE),"not found"))</f>
        <v/>
      </c>
      <c r="M722" s="164" t="str">
        <f t="shared" si="1"/>
        <v>-</v>
      </c>
      <c r="N722" s="2"/>
      <c r="O722" s="2"/>
      <c r="P722" s="2"/>
      <c r="Q722" s="2"/>
      <c r="R722" s="2"/>
      <c r="S722" s="2"/>
      <c r="T722" s="2"/>
      <c r="U722" s="2"/>
      <c r="V722" s="2"/>
    </row>
    <row r="723">
      <c r="A723" s="160" t="s">
        <v>357</v>
      </c>
      <c r="B723" s="136" t="s">
        <v>188</v>
      </c>
      <c r="C723" s="136">
        <v>3.0</v>
      </c>
      <c r="D723" s="136">
        <v>9.0</v>
      </c>
      <c r="E723" s="136" t="s">
        <v>1514</v>
      </c>
      <c r="F723" s="7" t="s">
        <v>1513</v>
      </c>
      <c r="G723" s="2" t="s">
        <v>341</v>
      </c>
      <c r="H723" s="2" t="s">
        <v>342</v>
      </c>
      <c r="I723" s="136" t="s">
        <v>327</v>
      </c>
      <c r="J723" s="160" t="s">
        <v>370</v>
      </c>
      <c r="K723" s="136">
        <v>722.0</v>
      </c>
      <c r="L723" s="164" t="str">
        <f t="array" ref="L723">if(or(left(A723,3)="SAT",left(A723,4)="PSAT"),indirect(A723&amp;"!"&amp;if(C723=1,"C",if(C723=2,"G",if(C723=3,"K","ColError!")))&amp; if(B723="Reading &amp; Writing",D723+4, if(B723="Math",D723+35,"RowError!"))),iferror(vlookup(E723,vstack('SLT Uniques'!$B$5:$C$53,'SLT Uniques'!$F$5:$G$86),2,FALSE),"not found"))</f>
        <v/>
      </c>
      <c r="M723" s="164" t="str">
        <f t="shared" si="1"/>
        <v>-</v>
      </c>
      <c r="N723" s="2"/>
      <c r="O723" s="2"/>
      <c r="P723" s="2"/>
      <c r="Q723" s="2"/>
      <c r="R723" s="2"/>
      <c r="S723" s="2"/>
      <c r="T723" s="2"/>
      <c r="U723" s="2"/>
      <c r="V723" s="2"/>
    </row>
    <row r="724">
      <c r="A724" s="160" t="s">
        <v>357</v>
      </c>
      <c r="B724" s="136" t="s">
        <v>188</v>
      </c>
      <c r="C724" s="136">
        <v>3.0</v>
      </c>
      <c r="D724" s="136">
        <v>10.0</v>
      </c>
      <c r="E724" s="136" t="s">
        <v>1433</v>
      </c>
      <c r="F724" s="7" t="s">
        <v>1432</v>
      </c>
      <c r="G724" s="2" t="s">
        <v>339</v>
      </c>
      <c r="H724" s="2" t="s">
        <v>18</v>
      </c>
      <c r="I724" s="136" t="s">
        <v>327</v>
      </c>
      <c r="J724" s="160" t="s">
        <v>1434</v>
      </c>
      <c r="K724" s="136">
        <v>723.0</v>
      </c>
      <c r="L724" s="164" t="str">
        <f t="array" ref="L724">if(or(left(A724,3)="SAT",left(A724,4)="PSAT"),indirect(A724&amp;"!"&amp;if(C724=1,"C",if(C724=2,"G",if(C724=3,"K","ColError!")))&amp; if(B724="Reading &amp; Writing",D724+4, if(B724="Math",D724+35,"RowError!"))),iferror(vlookup(E724,vstack('SLT Uniques'!$B$5:$C$53,'SLT Uniques'!$F$5:$G$86),2,FALSE),"not found"))</f>
        <v/>
      </c>
      <c r="M724" s="164" t="str">
        <f t="shared" si="1"/>
        <v>-</v>
      </c>
      <c r="N724" s="2"/>
      <c r="O724" s="2"/>
      <c r="P724" s="2"/>
      <c r="Q724" s="2"/>
      <c r="R724" s="2"/>
      <c r="S724" s="2"/>
      <c r="T724" s="2"/>
      <c r="U724" s="2"/>
      <c r="V724" s="2"/>
    </row>
    <row r="725">
      <c r="A725" s="160" t="s">
        <v>357</v>
      </c>
      <c r="B725" s="136" t="s">
        <v>188</v>
      </c>
      <c r="C725" s="136">
        <v>3.0</v>
      </c>
      <c r="D725" s="136">
        <v>11.0</v>
      </c>
      <c r="E725" s="136" t="s">
        <v>1438</v>
      </c>
      <c r="F725" s="7" t="s">
        <v>1437</v>
      </c>
      <c r="G725" s="2" t="s">
        <v>339</v>
      </c>
      <c r="H725" s="2" t="s">
        <v>16</v>
      </c>
      <c r="I725" s="136" t="s">
        <v>327</v>
      </c>
      <c r="J725" s="160" t="s">
        <v>370</v>
      </c>
      <c r="K725" s="136">
        <v>724.0</v>
      </c>
      <c r="L725" s="164" t="str">
        <f t="array" ref="L725">if(or(left(A725,3)="SAT",left(A725,4)="PSAT"),indirect(A725&amp;"!"&amp;if(C725=1,"C",if(C725=2,"G",if(C725=3,"K","ColError!")))&amp; if(B725="Reading &amp; Writing",D725+4, if(B725="Math",D725+35,"RowError!"))),iferror(vlookup(E725,vstack('SLT Uniques'!$B$5:$C$53,'SLT Uniques'!$F$5:$G$86),2,FALSE),"not found"))</f>
        <v/>
      </c>
      <c r="M725" s="164" t="str">
        <f t="shared" si="1"/>
        <v>-</v>
      </c>
      <c r="N725" s="2"/>
      <c r="O725" s="2"/>
      <c r="P725" s="2"/>
      <c r="Q725" s="2"/>
      <c r="R725" s="2"/>
      <c r="S725" s="2"/>
      <c r="T725" s="2"/>
      <c r="U725" s="2"/>
      <c r="V725" s="2"/>
    </row>
    <row r="726">
      <c r="A726" s="160" t="s">
        <v>357</v>
      </c>
      <c r="B726" s="136" t="s">
        <v>188</v>
      </c>
      <c r="C726" s="136">
        <v>3.0</v>
      </c>
      <c r="D726" s="136">
        <v>12.0</v>
      </c>
      <c r="E726" s="136" t="s">
        <v>1440</v>
      </c>
      <c r="F726" s="7" t="s">
        <v>1439</v>
      </c>
      <c r="G726" s="2" t="s">
        <v>339</v>
      </c>
      <c r="H726" s="2" t="s">
        <v>18</v>
      </c>
      <c r="I726" s="136" t="s">
        <v>327</v>
      </c>
      <c r="J726" s="160" t="s">
        <v>373</v>
      </c>
      <c r="K726" s="136">
        <v>725.0</v>
      </c>
      <c r="L726" s="164" t="str">
        <f t="array" ref="L726">if(or(left(A726,3)="SAT",left(A726,4)="PSAT"),indirect(A726&amp;"!"&amp;if(C726=1,"C",if(C726=2,"G",if(C726=3,"K","ColError!")))&amp; if(B726="Reading &amp; Writing",D726+4, if(B726="Math",D726+35,"RowError!"))),iferror(vlookup(E726,vstack('SLT Uniques'!$B$5:$C$53,'SLT Uniques'!$F$5:$G$86),2,FALSE),"not found"))</f>
        <v/>
      </c>
      <c r="M726" s="164" t="str">
        <f t="shared" si="1"/>
        <v>-</v>
      </c>
      <c r="N726" s="2"/>
      <c r="O726" s="2"/>
      <c r="P726" s="2"/>
      <c r="Q726" s="2"/>
      <c r="R726" s="2"/>
      <c r="S726" s="2"/>
      <c r="T726" s="2"/>
      <c r="U726" s="2"/>
      <c r="V726" s="2"/>
    </row>
    <row r="727">
      <c r="A727" s="160" t="s">
        <v>357</v>
      </c>
      <c r="B727" s="136" t="s">
        <v>188</v>
      </c>
      <c r="C727" s="136">
        <v>3.0</v>
      </c>
      <c r="D727" s="136">
        <v>13.0</v>
      </c>
      <c r="E727" s="136" t="s">
        <v>1444</v>
      </c>
      <c r="F727" s="7" t="s">
        <v>1443</v>
      </c>
      <c r="G727" s="2" t="s">
        <v>341</v>
      </c>
      <c r="H727" s="2" t="s">
        <v>342</v>
      </c>
      <c r="I727" s="136" t="s">
        <v>327</v>
      </c>
      <c r="J727" s="160" t="s">
        <v>373</v>
      </c>
      <c r="K727" s="136">
        <v>726.0</v>
      </c>
      <c r="L727" s="164" t="str">
        <f t="array" ref="L727">if(or(left(A727,3)="SAT",left(A727,4)="PSAT"),indirect(A727&amp;"!"&amp;if(C727=1,"C",if(C727=2,"G",if(C727=3,"K","ColError!")))&amp; if(B727="Reading &amp; Writing",D727+4, if(B727="Math",D727+35,"RowError!"))),iferror(vlookup(E727,vstack('SLT Uniques'!$B$5:$C$53,'SLT Uniques'!$F$5:$G$86),2,FALSE),"not found"))</f>
        <v/>
      </c>
      <c r="M727" s="164" t="str">
        <f t="shared" si="1"/>
        <v>-</v>
      </c>
      <c r="N727" s="2"/>
      <c r="O727" s="2"/>
      <c r="P727" s="2"/>
      <c r="Q727" s="2"/>
      <c r="R727" s="2"/>
      <c r="S727" s="2"/>
      <c r="T727" s="2"/>
      <c r="U727" s="2"/>
      <c r="V727" s="2"/>
    </row>
    <row r="728">
      <c r="A728" s="160" t="s">
        <v>357</v>
      </c>
      <c r="B728" s="136" t="s">
        <v>188</v>
      </c>
      <c r="C728" s="136">
        <v>3.0</v>
      </c>
      <c r="D728" s="136">
        <v>14.0</v>
      </c>
      <c r="E728" s="136" t="s">
        <v>1448</v>
      </c>
      <c r="F728" s="7" t="s">
        <v>1447</v>
      </c>
      <c r="G728" s="2" t="s">
        <v>341</v>
      </c>
      <c r="H728" s="2" t="s">
        <v>30</v>
      </c>
      <c r="I728" s="136" t="s">
        <v>327</v>
      </c>
      <c r="J728" s="160" t="s">
        <v>370</v>
      </c>
      <c r="K728" s="136">
        <v>727.0</v>
      </c>
      <c r="L728" s="164" t="str">
        <f t="array" ref="L728">if(or(left(A728,3)="SAT",left(A728,4)="PSAT"),indirect(A728&amp;"!"&amp;if(C728=1,"C",if(C728=2,"G",if(C728=3,"K","ColError!")))&amp; if(B728="Reading &amp; Writing",D728+4, if(B728="Math",D728+35,"RowError!"))),iferror(vlookup(E728,vstack('SLT Uniques'!$B$5:$C$53,'SLT Uniques'!$F$5:$G$86),2,FALSE),"not found"))</f>
        <v/>
      </c>
      <c r="M728" s="164" t="str">
        <f t="shared" si="1"/>
        <v>-</v>
      </c>
      <c r="N728" s="2"/>
      <c r="O728" s="2"/>
      <c r="P728" s="2"/>
      <c r="Q728" s="2"/>
      <c r="R728" s="2"/>
      <c r="S728" s="2"/>
      <c r="T728" s="2"/>
      <c r="U728" s="2"/>
      <c r="V728" s="2"/>
    </row>
    <row r="729">
      <c r="A729" s="160" t="s">
        <v>357</v>
      </c>
      <c r="B729" s="136" t="s">
        <v>188</v>
      </c>
      <c r="C729" s="136">
        <v>3.0</v>
      </c>
      <c r="D729" s="136">
        <v>15.0</v>
      </c>
      <c r="E729" s="136" t="s">
        <v>1454</v>
      </c>
      <c r="F729" s="7" t="s">
        <v>1453</v>
      </c>
      <c r="G729" s="2" t="s">
        <v>339</v>
      </c>
      <c r="H729" s="2" t="s">
        <v>42</v>
      </c>
      <c r="I729" s="136" t="s">
        <v>327</v>
      </c>
      <c r="J729" s="160" t="s">
        <v>1320</v>
      </c>
      <c r="K729" s="136">
        <v>728.0</v>
      </c>
      <c r="L729" s="164" t="str">
        <f t="array" ref="L729">if(or(left(A729,3)="SAT",left(A729,4)="PSAT"),indirect(A729&amp;"!"&amp;if(C729=1,"C",if(C729=2,"G",if(C729=3,"K","ColError!")))&amp; if(B729="Reading &amp; Writing",D729+4, if(B729="Math",D729+35,"RowError!"))),iferror(vlookup(E729,vstack('SLT Uniques'!$B$5:$C$53,'SLT Uniques'!$F$5:$G$86),2,FALSE),"not found"))</f>
        <v/>
      </c>
      <c r="M729" s="164" t="str">
        <f t="shared" si="1"/>
        <v>-</v>
      </c>
      <c r="N729" s="2"/>
      <c r="O729" s="2"/>
      <c r="P729" s="2"/>
      <c r="Q729" s="2"/>
      <c r="R729" s="2"/>
      <c r="S729" s="2"/>
      <c r="T729" s="2"/>
      <c r="U729" s="2"/>
      <c r="V729" s="2"/>
    </row>
    <row r="730">
      <c r="A730" s="160" t="s">
        <v>357</v>
      </c>
      <c r="B730" s="136" t="s">
        <v>188</v>
      </c>
      <c r="C730" s="136">
        <v>3.0</v>
      </c>
      <c r="D730" s="136">
        <v>16.0</v>
      </c>
      <c r="E730" s="136" t="s">
        <v>1458</v>
      </c>
      <c r="F730" s="7" t="s">
        <v>1457</v>
      </c>
      <c r="G730" s="2" t="s">
        <v>341</v>
      </c>
      <c r="H730" s="2" t="s">
        <v>30</v>
      </c>
      <c r="I730" s="136" t="s">
        <v>327</v>
      </c>
      <c r="J730" s="160" t="s">
        <v>1459</v>
      </c>
      <c r="K730" s="136">
        <v>729.0</v>
      </c>
      <c r="L730" s="164" t="str">
        <f t="array" ref="L730">if(or(left(A730,3)="SAT",left(A730,4)="PSAT"),indirect(A730&amp;"!"&amp;if(C730=1,"C",if(C730=2,"G",if(C730=3,"K","ColError!")))&amp; if(B730="Reading &amp; Writing",D730+4, if(B730="Math",D730+35,"RowError!"))),iferror(vlookup(E730,vstack('SLT Uniques'!$B$5:$C$53,'SLT Uniques'!$F$5:$G$86),2,FALSE),"not found"))</f>
        <v/>
      </c>
      <c r="M730" s="164" t="str">
        <f t="shared" si="1"/>
        <v>-</v>
      </c>
      <c r="N730" s="2"/>
      <c r="O730" s="2"/>
      <c r="P730" s="2"/>
      <c r="Q730" s="2"/>
      <c r="R730" s="2"/>
      <c r="S730" s="2"/>
      <c r="T730" s="2"/>
      <c r="U730" s="2"/>
      <c r="V730" s="2"/>
    </row>
    <row r="731">
      <c r="A731" s="160" t="s">
        <v>357</v>
      </c>
      <c r="B731" s="136" t="s">
        <v>188</v>
      </c>
      <c r="C731" s="136">
        <v>3.0</v>
      </c>
      <c r="D731" s="136">
        <v>17.0</v>
      </c>
      <c r="E731" s="136" t="s">
        <v>1463</v>
      </c>
      <c r="F731" s="7" t="s">
        <v>1462</v>
      </c>
      <c r="G731" s="2" t="s">
        <v>339</v>
      </c>
      <c r="H731" s="2" t="s">
        <v>20</v>
      </c>
      <c r="I731" s="136" t="s">
        <v>327</v>
      </c>
      <c r="J731" s="160" t="s">
        <v>370</v>
      </c>
      <c r="K731" s="136">
        <v>730.0</v>
      </c>
      <c r="L731" s="164" t="str">
        <f t="array" ref="L731">if(or(left(A731,3)="SAT",left(A731,4)="PSAT"),indirect(A731&amp;"!"&amp;if(C731=1,"C",if(C731=2,"G",if(C731=3,"K","ColError!")))&amp; if(B731="Reading &amp; Writing",D731+4, if(B731="Math",D731+35,"RowError!"))),iferror(vlookup(E731,vstack('SLT Uniques'!$B$5:$C$53,'SLT Uniques'!$F$5:$G$86),2,FALSE),"not found"))</f>
        <v/>
      </c>
      <c r="M731" s="164" t="str">
        <f t="shared" si="1"/>
        <v>-</v>
      </c>
      <c r="N731" s="2"/>
      <c r="O731" s="2"/>
      <c r="P731" s="2"/>
      <c r="Q731" s="2"/>
      <c r="R731" s="2"/>
      <c r="S731" s="2"/>
      <c r="T731" s="2"/>
      <c r="U731" s="2"/>
      <c r="V731" s="2"/>
    </row>
    <row r="732">
      <c r="A732" s="160" t="s">
        <v>357</v>
      </c>
      <c r="B732" s="136" t="s">
        <v>188</v>
      </c>
      <c r="C732" s="136">
        <v>3.0</v>
      </c>
      <c r="D732" s="136">
        <v>18.0</v>
      </c>
      <c r="E732" s="136" t="s">
        <v>1467</v>
      </c>
      <c r="F732" s="7" t="s">
        <v>1466</v>
      </c>
      <c r="G732" s="2" t="s">
        <v>346</v>
      </c>
      <c r="H732" s="2" t="s">
        <v>3</v>
      </c>
      <c r="I732" s="136" t="s">
        <v>327</v>
      </c>
      <c r="J732" s="160" t="s">
        <v>1468</v>
      </c>
      <c r="K732" s="136">
        <v>731.0</v>
      </c>
      <c r="L732" s="164" t="str">
        <f t="array" ref="L732">if(or(left(A732,3)="SAT",left(A732,4)="PSAT"),indirect(A732&amp;"!"&amp;if(C732=1,"C",if(C732=2,"G",if(C732=3,"K","ColError!")))&amp; if(B732="Reading &amp; Writing",D732+4, if(B732="Math",D732+35,"RowError!"))),iferror(vlookup(E732,vstack('SLT Uniques'!$B$5:$C$53,'SLT Uniques'!$F$5:$G$86),2,FALSE),"not found"))</f>
        <v/>
      </c>
      <c r="M732" s="164" t="str">
        <f t="shared" si="1"/>
        <v>-</v>
      </c>
      <c r="N732" s="2"/>
      <c r="O732" s="2"/>
      <c r="P732" s="2"/>
      <c r="Q732" s="2"/>
      <c r="R732" s="2"/>
      <c r="S732" s="2"/>
      <c r="T732" s="2"/>
      <c r="U732" s="2"/>
      <c r="V732" s="2"/>
    </row>
    <row r="733">
      <c r="A733" s="160" t="s">
        <v>357</v>
      </c>
      <c r="B733" s="136" t="s">
        <v>188</v>
      </c>
      <c r="C733" s="136">
        <v>3.0</v>
      </c>
      <c r="D733" s="136">
        <v>19.0</v>
      </c>
      <c r="E733" s="136" t="s">
        <v>1470</v>
      </c>
      <c r="F733" s="7" t="s">
        <v>1469</v>
      </c>
      <c r="G733" s="2" t="s">
        <v>344</v>
      </c>
      <c r="H733" s="2" t="s">
        <v>33</v>
      </c>
      <c r="I733" s="136" t="s">
        <v>327</v>
      </c>
      <c r="J733" s="160" t="s">
        <v>370</v>
      </c>
      <c r="K733" s="136">
        <v>732.0</v>
      </c>
      <c r="L733" s="164" t="str">
        <f t="array" ref="L733">if(or(left(A733,3)="SAT",left(A733,4)="PSAT"),indirect(A733&amp;"!"&amp;if(C733=1,"C",if(C733=2,"G",if(C733=3,"K","ColError!")))&amp; if(B733="Reading &amp; Writing",D733+4, if(B733="Math",D733+35,"RowError!"))),iferror(vlookup(E733,vstack('SLT Uniques'!$B$5:$C$53,'SLT Uniques'!$F$5:$G$86),2,FALSE),"not found"))</f>
        <v/>
      </c>
      <c r="M733" s="164" t="str">
        <f t="shared" si="1"/>
        <v>-</v>
      </c>
      <c r="N733" s="2"/>
      <c r="O733" s="2"/>
      <c r="P733" s="2"/>
      <c r="Q733" s="2"/>
      <c r="R733" s="2"/>
      <c r="S733" s="2"/>
      <c r="T733" s="2"/>
      <c r="U733" s="2"/>
      <c r="V733" s="2"/>
    </row>
    <row r="734">
      <c r="A734" s="160" t="s">
        <v>357</v>
      </c>
      <c r="B734" s="136" t="s">
        <v>188</v>
      </c>
      <c r="C734" s="136">
        <v>3.0</v>
      </c>
      <c r="D734" s="136">
        <v>20.0</v>
      </c>
      <c r="E734" s="136" t="s">
        <v>1480</v>
      </c>
      <c r="F734" s="7" t="s">
        <v>1479</v>
      </c>
      <c r="G734" s="2" t="s">
        <v>346</v>
      </c>
      <c r="H734" s="2" t="s">
        <v>6</v>
      </c>
      <c r="I734" s="136" t="s">
        <v>327</v>
      </c>
      <c r="J734" s="160" t="s">
        <v>370</v>
      </c>
      <c r="K734" s="136">
        <v>733.0</v>
      </c>
      <c r="L734" s="164" t="str">
        <f t="array" ref="L734">if(or(left(A734,3)="SAT",left(A734,4)="PSAT"),indirect(A734&amp;"!"&amp;if(C734=1,"C",if(C734=2,"G",if(C734=3,"K","ColError!")))&amp; if(B734="Reading &amp; Writing",D734+4, if(B734="Math",D734+35,"RowError!"))),iferror(vlookup(E734,vstack('SLT Uniques'!$B$5:$C$53,'SLT Uniques'!$F$5:$G$86),2,FALSE),"not found"))</f>
        <v/>
      </c>
      <c r="M734" s="164" t="str">
        <f t="shared" si="1"/>
        <v>-</v>
      </c>
      <c r="N734" s="2"/>
      <c r="O734" s="2"/>
      <c r="P734" s="2"/>
      <c r="Q734" s="2"/>
      <c r="R734" s="2"/>
      <c r="S734" s="2"/>
      <c r="T734" s="2"/>
      <c r="U734" s="2"/>
      <c r="V734" s="2"/>
    </row>
    <row r="735">
      <c r="A735" s="160" t="s">
        <v>357</v>
      </c>
      <c r="B735" s="136" t="s">
        <v>188</v>
      </c>
      <c r="C735" s="136">
        <v>3.0</v>
      </c>
      <c r="D735" s="136">
        <v>21.0</v>
      </c>
      <c r="E735" s="136" t="s">
        <v>1484</v>
      </c>
      <c r="F735" s="7" t="s">
        <v>1483</v>
      </c>
      <c r="G735" s="2" t="s">
        <v>341</v>
      </c>
      <c r="H735" s="2" t="s">
        <v>30</v>
      </c>
      <c r="I735" s="136" t="s">
        <v>327</v>
      </c>
      <c r="J735" s="160" t="s">
        <v>1485</v>
      </c>
      <c r="K735" s="136">
        <v>734.0</v>
      </c>
      <c r="L735" s="164" t="str">
        <f t="array" ref="L735">if(or(left(A735,3)="SAT",left(A735,4)="PSAT"),indirect(A735&amp;"!"&amp;if(C735=1,"C",if(C735=2,"G",if(C735=3,"K","ColError!")))&amp; if(B735="Reading &amp; Writing",D735+4, if(B735="Math",D735+35,"RowError!"))),iferror(vlookup(E735,vstack('SLT Uniques'!$B$5:$C$53,'SLT Uniques'!$F$5:$G$86),2,FALSE),"not found"))</f>
        <v/>
      </c>
      <c r="M735" s="164" t="str">
        <f t="shared" si="1"/>
        <v>-</v>
      </c>
      <c r="N735" s="2"/>
      <c r="O735" s="2"/>
      <c r="P735" s="2"/>
      <c r="Q735" s="2"/>
      <c r="R735" s="2"/>
      <c r="S735" s="2"/>
      <c r="T735" s="2"/>
      <c r="U735" s="2"/>
      <c r="V735" s="2"/>
    </row>
    <row r="736">
      <c r="A736" s="160" t="s">
        <v>357</v>
      </c>
      <c r="B736" s="136" t="s">
        <v>188</v>
      </c>
      <c r="C736" s="136">
        <v>3.0</v>
      </c>
      <c r="D736" s="136">
        <v>22.0</v>
      </c>
      <c r="E736" s="136" t="s">
        <v>1487</v>
      </c>
      <c r="F736" s="7" t="s">
        <v>1486</v>
      </c>
      <c r="G736" s="2" t="s">
        <v>344</v>
      </c>
      <c r="H736" s="6" t="s">
        <v>46</v>
      </c>
      <c r="I736" s="136" t="s">
        <v>327</v>
      </c>
      <c r="J736" s="160" t="s">
        <v>370</v>
      </c>
      <c r="K736" s="136">
        <v>735.0</v>
      </c>
      <c r="L736" s="164" t="str">
        <f t="array" ref="L736">if(or(left(A736,3)="SAT",left(A736,4)="PSAT"),indirect(A736&amp;"!"&amp;if(C736=1,"C",if(C736=2,"G",if(C736=3,"K","ColError!")))&amp; if(B736="Reading &amp; Writing",D736+4, if(B736="Math",D736+35,"RowError!"))),iferror(vlookup(E736,vstack('SLT Uniques'!$B$5:$C$53,'SLT Uniques'!$F$5:$G$86),2,FALSE),"not found"))</f>
        <v/>
      </c>
      <c r="M736" s="164" t="str">
        <f t="shared" si="1"/>
        <v>-</v>
      </c>
      <c r="N736" s="2"/>
      <c r="O736" s="2"/>
      <c r="P736" s="2"/>
      <c r="Q736" s="2"/>
      <c r="R736" s="2"/>
      <c r="S736" s="2"/>
      <c r="T736" s="2"/>
      <c r="U736" s="2"/>
      <c r="V736" s="2"/>
    </row>
    <row r="737">
      <c r="A737" s="160" t="s">
        <v>358</v>
      </c>
      <c r="B737" s="136" t="s">
        <v>187</v>
      </c>
      <c r="C737" s="136">
        <v>1.0</v>
      </c>
      <c r="D737" s="136">
        <v>1.0</v>
      </c>
      <c r="E737" s="136" t="s">
        <v>2110</v>
      </c>
      <c r="F737" s="7" t="s">
        <v>2109</v>
      </c>
      <c r="G737" s="2" t="s">
        <v>331</v>
      </c>
      <c r="H737" s="2" t="s">
        <v>47</v>
      </c>
      <c r="I737" s="136" t="s">
        <v>327</v>
      </c>
      <c r="J737" s="160" t="s">
        <v>373</v>
      </c>
      <c r="K737" s="136">
        <v>736.0</v>
      </c>
      <c r="L737" s="164" t="str">
        <f t="array" ref="L737">if(or(left(A737,3)="SAT",left(A737,4)="PSAT"),indirect(A737&amp;"!"&amp;if(C737=1,"C",if(C737=2,"G",if(C737=3,"K","ColError!")))&amp; if(B737="Reading &amp; Writing",D737+4, if(B737="Math",D737+35,"RowError!"))),iferror(vlookup(E737,vstack('SLT Uniques'!$B$5:$C$53,'SLT Uniques'!$F$5:$G$86),2,FALSE),"not found"))</f>
        <v/>
      </c>
      <c r="M737" s="164" t="str">
        <f t="shared" si="1"/>
        <v>-</v>
      </c>
      <c r="N737" s="2"/>
      <c r="O737" s="2"/>
      <c r="P737" s="2"/>
      <c r="Q737" s="2"/>
      <c r="R737" s="2"/>
      <c r="S737" s="2"/>
      <c r="T737" s="2"/>
      <c r="U737" s="2"/>
      <c r="V737" s="2"/>
    </row>
    <row r="738">
      <c r="A738" s="160" t="s">
        <v>358</v>
      </c>
      <c r="B738" s="136" t="s">
        <v>187</v>
      </c>
      <c r="C738" s="136">
        <v>1.0</v>
      </c>
      <c r="D738" s="136">
        <v>2.0</v>
      </c>
      <c r="E738" s="136" t="s">
        <v>2152</v>
      </c>
      <c r="F738" s="7" t="s">
        <v>2151</v>
      </c>
      <c r="G738" s="2" t="s">
        <v>331</v>
      </c>
      <c r="H738" s="2" t="s">
        <v>47</v>
      </c>
      <c r="I738" s="136" t="s">
        <v>327</v>
      </c>
      <c r="J738" s="160" t="s">
        <v>373</v>
      </c>
      <c r="K738" s="136">
        <v>737.0</v>
      </c>
      <c r="L738" s="164" t="str">
        <f t="array" ref="L738">if(or(left(A738,3)="SAT",left(A738,4)="PSAT"),indirect(A738&amp;"!"&amp;if(C738=1,"C",if(C738=2,"G",if(C738=3,"K","ColError!")))&amp; if(B738="Reading &amp; Writing",D738+4, if(B738="Math",D738+35,"RowError!"))),iferror(vlookup(E738,vstack('SLT Uniques'!$B$5:$C$53,'SLT Uniques'!$F$5:$G$86),2,FALSE),"not found"))</f>
        <v/>
      </c>
      <c r="M738" s="164" t="str">
        <f t="shared" si="1"/>
        <v>-</v>
      </c>
      <c r="N738" s="2"/>
      <c r="O738" s="2"/>
      <c r="P738" s="2"/>
      <c r="Q738" s="2"/>
      <c r="R738" s="2"/>
      <c r="S738" s="2"/>
      <c r="T738" s="2"/>
      <c r="U738" s="2"/>
      <c r="V738" s="2"/>
    </row>
    <row r="739">
      <c r="A739" s="160" t="s">
        <v>358</v>
      </c>
      <c r="B739" s="136" t="s">
        <v>187</v>
      </c>
      <c r="C739" s="136">
        <v>1.0</v>
      </c>
      <c r="D739" s="136">
        <v>3.0</v>
      </c>
      <c r="E739" s="136" t="s">
        <v>2187</v>
      </c>
      <c r="F739" s="7" t="s">
        <v>2186</v>
      </c>
      <c r="G739" s="2" t="s">
        <v>331</v>
      </c>
      <c r="H739" s="2" t="s">
        <v>47</v>
      </c>
      <c r="I739" s="136" t="s">
        <v>327</v>
      </c>
      <c r="J739" s="160" t="s">
        <v>373</v>
      </c>
      <c r="K739" s="136">
        <v>738.0</v>
      </c>
      <c r="L739" s="164" t="str">
        <f t="array" ref="L739">if(or(left(A739,3)="SAT",left(A739,4)="PSAT"),indirect(A739&amp;"!"&amp;if(C739=1,"C",if(C739=2,"G",if(C739=3,"K","ColError!")))&amp; if(B739="Reading &amp; Writing",D739+4, if(B739="Math",D739+35,"RowError!"))),iferror(vlookup(E739,vstack('SLT Uniques'!$B$5:$C$53,'SLT Uniques'!$F$5:$G$86),2,FALSE),"not found"))</f>
        <v/>
      </c>
      <c r="M739" s="164" t="str">
        <f t="shared" si="1"/>
        <v>-</v>
      </c>
      <c r="N739" s="2"/>
      <c r="O739" s="2"/>
      <c r="P739" s="2"/>
      <c r="Q739" s="2"/>
      <c r="R739" s="2"/>
      <c r="S739" s="2"/>
      <c r="T739" s="2"/>
      <c r="U739" s="2"/>
      <c r="V739" s="2"/>
    </row>
    <row r="740">
      <c r="A740" s="160" t="s">
        <v>358</v>
      </c>
      <c r="B740" s="136" t="s">
        <v>187</v>
      </c>
      <c r="C740" s="136">
        <v>1.0</v>
      </c>
      <c r="D740" s="136">
        <v>4.0</v>
      </c>
      <c r="E740" s="136" t="s">
        <v>2191</v>
      </c>
      <c r="F740" s="7" t="s">
        <v>2190</v>
      </c>
      <c r="G740" s="2" t="s">
        <v>331</v>
      </c>
      <c r="H740" s="2" t="s">
        <v>47</v>
      </c>
      <c r="I740" s="136" t="s">
        <v>327</v>
      </c>
      <c r="J740" s="160" t="s">
        <v>367</v>
      </c>
      <c r="K740" s="136">
        <v>739.0</v>
      </c>
      <c r="L740" s="164" t="str">
        <f t="array" ref="L740">if(or(left(A740,3)="SAT",left(A740,4)="PSAT"),indirect(A740&amp;"!"&amp;if(C740=1,"C",if(C740=2,"G",if(C740=3,"K","ColError!")))&amp; if(B740="Reading &amp; Writing",D740+4, if(B740="Math",D740+35,"RowError!"))),iferror(vlookup(E740,vstack('SLT Uniques'!$B$5:$C$53,'SLT Uniques'!$F$5:$G$86),2,FALSE),"not found"))</f>
        <v/>
      </c>
      <c r="M740" s="164" t="str">
        <f t="shared" si="1"/>
        <v>-</v>
      </c>
      <c r="N740" s="2"/>
      <c r="O740" s="2"/>
      <c r="P740" s="2"/>
      <c r="Q740" s="2"/>
      <c r="R740" s="2"/>
      <c r="S740" s="2"/>
      <c r="T740" s="2"/>
      <c r="U740" s="2"/>
      <c r="V740" s="2"/>
    </row>
    <row r="741">
      <c r="A741" s="160" t="s">
        <v>358</v>
      </c>
      <c r="B741" s="136" t="s">
        <v>187</v>
      </c>
      <c r="C741" s="136">
        <v>1.0</v>
      </c>
      <c r="D741" s="136">
        <v>5.0</v>
      </c>
      <c r="E741" s="136" t="s">
        <v>2197</v>
      </c>
      <c r="F741" s="7" t="s">
        <v>2196</v>
      </c>
      <c r="G741" s="2" t="s">
        <v>331</v>
      </c>
      <c r="H741" s="7" t="s">
        <v>332</v>
      </c>
      <c r="I741" s="136" t="s">
        <v>327</v>
      </c>
      <c r="J741" s="160" t="s">
        <v>380</v>
      </c>
      <c r="K741" s="136">
        <v>740.0</v>
      </c>
      <c r="L741" s="164" t="str">
        <f t="array" ref="L741">if(or(left(A741,3)="SAT",left(A741,4)="PSAT"),indirect(A741&amp;"!"&amp;if(C741=1,"C",if(C741=2,"G",if(C741=3,"K","ColError!")))&amp; if(B741="Reading &amp; Writing",D741+4, if(B741="Math",D741+35,"RowError!"))),iferror(vlookup(E741,vstack('SLT Uniques'!$B$5:$C$53,'SLT Uniques'!$F$5:$G$86),2,FALSE),"not found"))</f>
        <v/>
      </c>
      <c r="M741" s="164" t="str">
        <f t="shared" si="1"/>
        <v>-</v>
      </c>
      <c r="N741" s="2"/>
      <c r="O741" s="2"/>
      <c r="P741" s="2"/>
      <c r="Q741" s="2"/>
      <c r="R741" s="2"/>
      <c r="S741" s="2"/>
      <c r="T741" s="2"/>
      <c r="U741" s="2"/>
      <c r="V741" s="2"/>
    </row>
    <row r="742">
      <c r="A742" s="160" t="s">
        <v>358</v>
      </c>
      <c r="B742" s="136" t="s">
        <v>187</v>
      </c>
      <c r="C742" s="136">
        <v>1.0</v>
      </c>
      <c r="D742" s="136">
        <v>6.0</v>
      </c>
      <c r="E742" s="136" t="s">
        <v>2199</v>
      </c>
      <c r="F742" s="7" t="s">
        <v>2198</v>
      </c>
      <c r="G742" s="2" t="s">
        <v>331</v>
      </c>
      <c r="H742" s="7" t="s">
        <v>332</v>
      </c>
      <c r="I742" s="136" t="s">
        <v>327</v>
      </c>
      <c r="J742" s="160" t="s">
        <v>380</v>
      </c>
      <c r="K742" s="136">
        <v>741.0</v>
      </c>
      <c r="L742" s="164" t="str">
        <f t="array" ref="L742">if(or(left(A742,3)="SAT",left(A742,4)="PSAT"),indirect(A742&amp;"!"&amp;if(C742=1,"C",if(C742=2,"G",if(C742=3,"K","ColError!")))&amp; if(B742="Reading &amp; Writing",D742+4, if(B742="Math",D742+35,"RowError!"))),iferror(vlookup(E742,vstack('SLT Uniques'!$B$5:$C$53,'SLT Uniques'!$F$5:$G$86),2,FALSE),"not found"))</f>
        <v/>
      </c>
      <c r="M742" s="164" t="str">
        <f t="shared" si="1"/>
        <v>-</v>
      </c>
      <c r="N742" s="2"/>
      <c r="O742" s="2"/>
      <c r="P742" s="2"/>
      <c r="Q742" s="2"/>
      <c r="R742" s="2"/>
      <c r="S742" s="2"/>
      <c r="T742" s="2"/>
      <c r="U742" s="2"/>
      <c r="V742" s="2"/>
    </row>
    <row r="743">
      <c r="A743" s="160" t="s">
        <v>358</v>
      </c>
      <c r="B743" s="136" t="s">
        <v>187</v>
      </c>
      <c r="C743" s="136">
        <v>1.0</v>
      </c>
      <c r="D743" s="136">
        <v>7.0</v>
      </c>
      <c r="E743" s="136" t="s">
        <v>2205</v>
      </c>
      <c r="F743" s="7" t="s">
        <v>2204</v>
      </c>
      <c r="G743" s="2" t="s">
        <v>331</v>
      </c>
      <c r="H743" s="7" t="s">
        <v>332</v>
      </c>
      <c r="I743" s="136" t="s">
        <v>327</v>
      </c>
      <c r="J743" s="160" t="s">
        <v>367</v>
      </c>
      <c r="K743" s="136">
        <v>742.0</v>
      </c>
      <c r="L743" s="164" t="str">
        <f t="array" ref="L743">if(or(left(A743,3)="SAT",left(A743,4)="PSAT"),indirect(A743&amp;"!"&amp;if(C743=1,"C",if(C743=2,"G",if(C743=3,"K","ColError!")))&amp; if(B743="Reading &amp; Writing",D743+4, if(B743="Math",D743+35,"RowError!"))),iferror(vlookup(E743,vstack('SLT Uniques'!$B$5:$C$53,'SLT Uniques'!$F$5:$G$86),2,FALSE),"not found"))</f>
        <v/>
      </c>
      <c r="M743" s="164" t="str">
        <f t="shared" si="1"/>
        <v>-</v>
      </c>
      <c r="N743" s="2"/>
      <c r="O743" s="2"/>
      <c r="P743" s="2"/>
      <c r="Q743" s="2"/>
      <c r="R743" s="2"/>
      <c r="S743" s="2"/>
      <c r="T743" s="2"/>
      <c r="U743" s="2"/>
      <c r="V743" s="2"/>
    </row>
    <row r="744">
      <c r="A744" s="160" t="s">
        <v>358</v>
      </c>
      <c r="B744" s="136" t="s">
        <v>187</v>
      </c>
      <c r="C744" s="136">
        <v>1.0</v>
      </c>
      <c r="D744" s="136">
        <v>8.0</v>
      </c>
      <c r="E744" s="136" t="s">
        <v>2207</v>
      </c>
      <c r="F744" s="7" t="s">
        <v>2206</v>
      </c>
      <c r="G744" s="2" t="s">
        <v>331</v>
      </c>
      <c r="H744" s="2" t="s">
        <v>8</v>
      </c>
      <c r="I744" s="136" t="s">
        <v>327</v>
      </c>
      <c r="J744" s="160" t="s">
        <v>367</v>
      </c>
      <c r="K744" s="136">
        <v>743.0</v>
      </c>
      <c r="L744" s="164" t="str">
        <f t="array" ref="L744">if(or(left(A744,3)="SAT",left(A744,4)="PSAT"),indirect(A744&amp;"!"&amp;if(C744=1,"C",if(C744=2,"G",if(C744=3,"K","ColError!")))&amp; if(B744="Reading &amp; Writing",D744+4, if(B744="Math",D744+35,"RowError!"))),iferror(vlookup(E744,vstack('SLT Uniques'!$B$5:$C$53,'SLT Uniques'!$F$5:$G$86),2,FALSE),"not found"))</f>
        <v/>
      </c>
      <c r="M744" s="164" t="str">
        <f t="shared" si="1"/>
        <v>-</v>
      </c>
      <c r="N744" s="2"/>
      <c r="O744" s="2"/>
      <c r="P744" s="2"/>
      <c r="Q744" s="2"/>
      <c r="R744" s="2"/>
      <c r="S744" s="2"/>
      <c r="T744" s="2"/>
      <c r="U744" s="2"/>
      <c r="V744" s="2"/>
    </row>
    <row r="745">
      <c r="A745" s="160" t="s">
        <v>358</v>
      </c>
      <c r="B745" s="136" t="s">
        <v>187</v>
      </c>
      <c r="C745" s="136">
        <v>1.0</v>
      </c>
      <c r="D745" s="136">
        <v>9.0</v>
      </c>
      <c r="E745" s="136" t="s">
        <v>2213</v>
      </c>
      <c r="F745" s="7" t="s">
        <v>2212</v>
      </c>
      <c r="G745" s="2" t="s">
        <v>329</v>
      </c>
      <c r="H745" s="2" t="s">
        <v>5</v>
      </c>
      <c r="I745" s="136" t="s">
        <v>327</v>
      </c>
      <c r="J745" s="160" t="s">
        <v>370</v>
      </c>
      <c r="K745" s="136">
        <v>744.0</v>
      </c>
      <c r="L745" s="164" t="str">
        <f t="array" ref="L745">if(or(left(A745,3)="SAT",left(A745,4)="PSAT"),indirect(A745&amp;"!"&amp;if(C745=1,"C",if(C745=2,"G",if(C745=3,"K","ColError!")))&amp; if(B745="Reading &amp; Writing",D745+4, if(B745="Math",D745+35,"RowError!"))),iferror(vlookup(E745,vstack('SLT Uniques'!$B$5:$C$53,'SLT Uniques'!$F$5:$G$86),2,FALSE),"not found"))</f>
        <v/>
      </c>
      <c r="M745" s="164" t="str">
        <f t="shared" si="1"/>
        <v>-</v>
      </c>
      <c r="N745" s="2"/>
      <c r="O745" s="2"/>
      <c r="P745" s="2"/>
      <c r="Q745" s="2"/>
      <c r="R745" s="2"/>
      <c r="S745" s="2"/>
      <c r="T745" s="2"/>
      <c r="U745" s="2"/>
      <c r="V745" s="2"/>
    </row>
    <row r="746">
      <c r="A746" s="160" t="s">
        <v>358</v>
      </c>
      <c r="B746" s="136" t="s">
        <v>187</v>
      </c>
      <c r="C746" s="136">
        <v>1.0</v>
      </c>
      <c r="D746" s="136">
        <v>10.0</v>
      </c>
      <c r="E746" s="136" t="s">
        <v>2113</v>
      </c>
      <c r="F746" s="7" t="s">
        <v>2112</v>
      </c>
      <c r="G746" s="2" t="s">
        <v>329</v>
      </c>
      <c r="H746" s="2" t="s">
        <v>7</v>
      </c>
      <c r="I746" s="136" t="s">
        <v>327</v>
      </c>
      <c r="J746" s="160" t="s">
        <v>367</v>
      </c>
      <c r="K746" s="136">
        <v>745.0</v>
      </c>
      <c r="L746" s="164" t="str">
        <f t="array" ref="L746">if(or(left(A746,3)="SAT",left(A746,4)="PSAT"),indirect(A746&amp;"!"&amp;if(C746=1,"C",if(C746=2,"G",if(C746=3,"K","ColError!")))&amp; if(B746="Reading &amp; Writing",D746+4, if(B746="Math",D746+35,"RowError!"))),iferror(vlookup(E746,vstack('SLT Uniques'!$B$5:$C$53,'SLT Uniques'!$F$5:$G$86),2,FALSE),"not found"))</f>
        <v/>
      </c>
      <c r="M746" s="164" t="str">
        <f t="shared" si="1"/>
        <v>-</v>
      </c>
      <c r="N746" s="2"/>
      <c r="O746" s="2"/>
      <c r="P746" s="2"/>
      <c r="Q746" s="2"/>
      <c r="R746" s="2"/>
      <c r="S746" s="2"/>
      <c r="T746" s="2"/>
      <c r="U746" s="2"/>
      <c r="V746" s="2"/>
    </row>
    <row r="747">
      <c r="A747" s="160" t="s">
        <v>358</v>
      </c>
      <c r="B747" s="136" t="s">
        <v>187</v>
      </c>
      <c r="C747" s="136">
        <v>1.0</v>
      </c>
      <c r="D747" s="136">
        <v>11.0</v>
      </c>
      <c r="E747" s="136" t="s">
        <v>2119</v>
      </c>
      <c r="F747" s="7" t="s">
        <v>2118</v>
      </c>
      <c r="G747" s="2" t="s">
        <v>329</v>
      </c>
      <c r="H747" s="2" t="s">
        <v>7</v>
      </c>
      <c r="I747" s="136" t="s">
        <v>327</v>
      </c>
      <c r="J747" s="160" t="s">
        <v>380</v>
      </c>
      <c r="K747" s="136">
        <v>746.0</v>
      </c>
      <c r="L747" s="164" t="str">
        <f t="array" ref="L747">if(or(left(A747,3)="SAT",left(A747,4)="PSAT"),indirect(A747&amp;"!"&amp;if(C747=1,"C",if(C747=2,"G",if(C747=3,"K","ColError!")))&amp; if(B747="Reading &amp; Writing",D747+4, if(B747="Math",D747+35,"RowError!"))),iferror(vlookup(E747,vstack('SLT Uniques'!$B$5:$C$53,'SLT Uniques'!$F$5:$G$86),2,FALSE),"not found"))</f>
        <v/>
      </c>
      <c r="M747" s="164" t="str">
        <f t="shared" si="1"/>
        <v>-</v>
      </c>
      <c r="N747" s="2"/>
      <c r="O747" s="2"/>
      <c r="P747" s="2"/>
      <c r="Q747" s="2"/>
      <c r="R747" s="2"/>
      <c r="S747" s="2"/>
      <c r="T747" s="2"/>
      <c r="U747" s="2"/>
      <c r="V747" s="2"/>
    </row>
    <row r="748">
      <c r="A748" s="160" t="s">
        <v>358</v>
      </c>
      <c r="B748" s="136" t="s">
        <v>187</v>
      </c>
      <c r="C748" s="136">
        <v>1.0</v>
      </c>
      <c r="D748" s="136">
        <v>12.0</v>
      </c>
      <c r="E748" s="136" t="s">
        <v>2123</v>
      </c>
      <c r="F748" s="7" t="s">
        <v>2122</v>
      </c>
      <c r="G748" s="2" t="s">
        <v>329</v>
      </c>
      <c r="H748" s="2" t="s">
        <v>7</v>
      </c>
      <c r="I748" s="136" t="s">
        <v>327</v>
      </c>
      <c r="J748" s="160" t="s">
        <v>367</v>
      </c>
      <c r="K748" s="136">
        <v>747.0</v>
      </c>
      <c r="L748" s="164" t="str">
        <f t="array" ref="L748">if(or(left(A748,3)="SAT",left(A748,4)="PSAT"),indirect(A748&amp;"!"&amp;if(C748=1,"C",if(C748=2,"G",if(C748=3,"K","ColError!")))&amp; if(B748="Reading &amp; Writing",D748+4, if(B748="Math",D748+35,"RowError!"))),iferror(vlookup(E748,vstack('SLT Uniques'!$B$5:$C$53,'SLT Uniques'!$F$5:$G$86),2,FALSE),"not found"))</f>
        <v/>
      </c>
      <c r="M748" s="164" t="str">
        <f t="shared" si="1"/>
        <v>-</v>
      </c>
      <c r="N748" s="2"/>
      <c r="O748" s="2"/>
      <c r="P748" s="2"/>
      <c r="Q748" s="2"/>
      <c r="R748" s="2"/>
      <c r="S748" s="2"/>
      <c r="T748" s="2"/>
      <c r="U748" s="2"/>
      <c r="V748" s="2"/>
    </row>
    <row r="749">
      <c r="A749" s="160" t="s">
        <v>358</v>
      </c>
      <c r="B749" s="136" t="s">
        <v>187</v>
      </c>
      <c r="C749" s="136">
        <v>1.0</v>
      </c>
      <c r="D749" s="136">
        <v>13.0</v>
      </c>
      <c r="E749" s="136" t="s">
        <v>2127</v>
      </c>
      <c r="F749" s="7" t="s">
        <v>2126</v>
      </c>
      <c r="G749" s="2" t="s">
        <v>329</v>
      </c>
      <c r="H749" s="2" t="s">
        <v>7</v>
      </c>
      <c r="I749" s="136" t="s">
        <v>327</v>
      </c>
      <c r="J749" s="160" t="s">
        <v>367</v>
      </c>
      <c r="K749" s="136">
        <v>748.0</v>
      </c>
      <c r="L749" s="164" t="str">
        <f t="array" ref="L749">if(or(left(A749,3)="SAT",left(A749,4)="PSAT"),indirect(A749&amp;"!"&amp;if(C749=1,"C",if(C749=2,"G",if(C749=3,"K","ColError!")))&amp; if(B749="Reading &amp; Writing",D749+4, if(B749="Math",D749+35,"RowError!"))),iferror(vlookup(E749,vstack('SLT Uniques'!$B$5:$C$53,'SLT Uniques'!$F$5:$G$86),2,FALSE),"not found"))</f>
        <v/>
      </c>
      <c r="M749" s="164" t="str">
        <f t="shared" si="1"/>
        <v>-</v>
      </c>
      <c r="N749" s="2"/>
      <c r="O749" s="2"/>
      <c r="P749" s="2"/>
      <c r="Q749" s="2"/>
      <c r="R749" s="2"/>
      <c r="S749" s="2"/>
      <c r="T749" s="2"/>
      <c r="U749" s="2"/>
      <c r="V749" s="2"/>
    </row>
    <row r="750">
      <c r="A750" s="160" t="s">
        <v>358</v>
      </c>
      <c r="B750" s="136" t="s">
        <v>187</v>
      </c>
      <c r="C750" s="136">
        <v>1.0</v>
      </c>
      <c r="D750" s="136">
        <v>14.0</v>
      </c>
      <c r="E750" s="136" t="s">
        <v>2129</v>
      </c>
      <c r="F750" s="7" t="s">
        <v>2128</v>
      </c>
      <c r="G750" s="2" t="s">
        <v>329</v>
      </c>
      <c r="H750" s="2" t="s">
        <v>14</v>
      </c>
      <c r="I750" s="136" t="s">
        <v>327</v>
      </c>
      <c r="J750" s="160" t="s">
        <v>370</v>
      </c>
      <c r="K750" s="136">
        <v>749.0</v>
      </c>
      <c r="L750" s="164" t="str">
        <f t="array" ref="L750">if(or(left(A750,3)="SAT",left(A750,4)="PSAT"),indirect(A750&amp;"!"&amp;if(C750=1,"C",if(C750=2,"G",if(C750=3,"K","ColError!")))&amp; if(B750="Reading &amp; Writing",D750+4, if(B750="Math",D750+35,"RowError!"))),iferror(vlookup(E750,vstack('SLT Uniques'!$B$5:$C$53,'SLT Uniques'!$F$5:$G$86),2,FALSE),"not found"))</f>
        <v/>
      </c>
      <c r="M750" s="164" t="str">
        <f t="shared" si="1"/>
        <v>-</v>
      </c>
      <c r="N750" s="2"/>
      <c r="O750" s="2"/>
      <c r="P750" s="2"/>
      <c r="Q750" s="2"/>
      <c r="R750" s="2"/>
      <c r="S750" s="2"/>
      <c r="T750" s="2"/>
      <c r="U750" s="2"/>
      <c r="V750" s="2"/>
    </row>
    <row r="751">
      <c r="A751" s="160" t="s">
        <v>358</v>
      </c>
      <c r="B751" s="136" t="s">
        <v>187</v>
      </c>
      <c r="C751" s="136">
        <v>1.0</v>
      </c>
      <c r="D751" s="136">
        <v>15.0</v>
      </c>
      <c r="E751" s="136" t="s">
        <v>2135</v>
      </c>
      <c r="F751" s="7" t="s">
        <v>2134</v>
      </c>
      <c r="G751" s="2" t="s">
        <v>329</v>
      </c>
      <c r="H751" s="2" t="s">
        <v>14</v>
      </c>
      <c r="I751" s="136" t="s">
        <v>327</v>
      </c>
      <c r="J751" s="160" t="s">
        <v>367</v>
      </c>
      <c r="K751" s="136">
        <v>750.0</v>
      </c>
      <c r="L751" s="164" t="str">
        <f t="array" ref="L751">if(or(left(A751,3)="SAT",left(A751,4)="PSAT"),indirect(A751&amp;"!"&amp;if(C751=1,"C",if(C751=2,"G",if(C751=3,"K","ColError!")))&amp; if(B751="Reading &amp; Writing",D751+4, if(B751="Math",D751+35,"RowError!"))),iferror(vlookup(E751,vstack('SLT Uniques'!$B$5:$C$53,'SLT Uniques'!$F$5:$G$86),2,FALSE),"not found"))</f>
        <v/>
      </c>
      <c r="M751" s="164" t="str">
        <f t="shared" si="1"/>
        <v>-</v>
      </c>
      <c r="N751" s="2"/>
      <c r="O751" s="2"/>
      <c r="P751" s="2"/>
      <c r="Q751" s="2"/>
      <c r="R751" s="2"/>
      <c r="S751" s="2"/>
      <c r="T751" s="2"/>
      <c r="U751" s="2"/>
      <c r="V751" s="2"/>
    </row>
    <row r="752">
      <c r="A752" s="160" t="s">
        <v>358</v>
      </c>
      <c r="B752" s="136" t="s">
        <v>187</v>
      </c>
      <c r="C752" s="136">
        <v>1.0</v>
      </c>
      <c r="D752" s="136">
        <v>16.0</v>
      </c>
      <c r="E752" s="136" t="s">
        <v>2139</v>
      </c>
      <c r="F752" s="7" t="s">
        <v>2138</v>
      </c>
      <c r="G752" s="2" t="s">
        <v>334</v>
      </c>
      <c r="H752" s="2" t="s">
        <v>4</v>
      </c>
      <c r="I752" s="136" t="s">
        <v>327</v>
      </c>
      <c r="J752" s="160" t="s">
        <v>367</v>
      </c>
      <c r="K752" s="136">
        <v>751.0</v>
      </c>
      <c r="L752" s="164" t="str">
        <f t="array" ref="L752">if(or(left(A752,3)="SAT",left(A752,4)="PSAT"),indirect(A752&amp;"!"&amp;if(C752=1,"C",if(C752=2,"G",if(C752=3,"K","ColError!")))&amp; if(B752="Reading &amp; Writing",D752+4, if(B752="Math",D752+35,"RowError!"))),iferror(vlookup(E752,vstack('SLT Uniques'!$B$5:$C$53,'SLT Uniques'!$F$5:$G$86),2,FALSE),"not found"))</f>
        <v/>
      </c>
      <c r="M752" s="164" t="str">
        <f t="shared" si="1"/>
        <v>-</v>
      </c>
      <c r="N752" s="2"/>
      <c r="O752" s="2"/>
      <c r="P752" s="2"/>
      <c r="Q752" s="2"/>
      <c r="R752" s="2"/>
      <c r="S752" s="2"/>
      <c r="T752" s="2"/>
      <c r="U752" s="2"/>
      <c r="V752" s="2"/>
    </row>
    <row r="753">
      <c r="A753" s="160" t="s">
        <v>358</v>
      </c>
      <c r="B753" s="136" t="s">
        <v>187</v>
      </c>
      <c r="C753" s="136">
        <v>1.0</v>
      </c>
      <c r="D753" s="136">
        <v>17.0</v>
      </c>
      <c r="E753" s="136" t="s">
        <v>2143</v>
      </c>
      <c r="F753" s="7" t="s">
        <v>2142</v>
      </c>
      <c r="G753" s="2" t="s">
        <v>334</v>
      </c>
      <c r="H753" s="2" t="s">
        <v>11</v>
      </c>
      <c r="I753" s="136" t="s">
        <v>327</v>
      </c>
      <c r="J753" s="160" t="s">
        <v>373</v>
      </c>
      <c r="K753" s="136">
        <v>752.0</v>
      </c>
      <c r="L753" s="164" t="str">
        <f t="array" ref="L753">if(or(left(A753,3)="SAT",left(A753,4)="PSAT"),indirect(A753&amp;"!"&amp;if(C753=1,"C",if(C753=2,"G",if(C753=3,"K","ColError!")))&amp; if(B753="Reading &amp; Writing",D753+4, if(B753="Math",D753+35,"RowError!"))),iferror(vlookup(E753,vstack('SLT Uniques'!$B$5:$C$53,'SLT Uniques'!$F$5:$G$86),2,FALSE),"not found"))</f>
        <v/>
      </c>
      <c r="M753" s="164" t="str">
        <f t="shared" si="1"/>
        <v>-</v>
      </c>
      <c r="N753" s="2"/>
      <c r="O753" s="2"/>
      <c r="P753" s="2"/>
      <c r="Q753" s="2"/>
      <c r="R753" s="2"/>
      <c r="S753" s="2"/>
      <c r="T753" s="2"/>
      <c r="U753" s="2"/>
      <c r="V753" s="2"/>
    </row>
    <row r="754">
      <c r="A754" s="160" t="s">
        <v>358</v>
      </c>
      <c r="B754" s="136" t="s">
        <v>187</v>
      </c>
      <c r="C754" s="136">
        <v>1.0</v>
      </c>
      <c r="D754" s="136">
        <v>18.0</v>
      </c>
      <c r="E754" s="136" t="s">
        <v>2145</v>
      </c>
      <c r="F754" s="7" t="s">
        <v>2144</v>
      </c>
      <c r="G754" s="2" t="s">
        <v>334</v>
      </c>
      <c r="H754" s="2" t="s">
        <v>4</v>
      </c>
      <c r="I754" s="136" t="s">
        <v>327</v>
      </c>
      <c r="J754" s="160" t="s">
        <v>367</v>
      </c>
      <c r="K754" s="136">
        <v>753.0</v>
      </c>
      <c r="L754" s="164" t="str">
        <f t="array" ref="L754">if(or(left(A754,3)="SAT",left(A754,4)="PSAT"),indirect(A754&amp;"!"&amp;if(C754=1,"C",if(C754=2,"G",if(C754=3,"K","ColError!")))&amp; if(B754="Reading &amp; Writing",D754+4, if(B754="Math",D754+35,"RowError!"))),iferror(vlookup(E754,vstack('SLT Uniques'!$B$5:$C$53,'SLT Uniques'!$F$5:$G$86),2,FALSE),"not found"))</f>
        <v/>
      </c>
      <c r="M754" s="164" t="str">
        <f t="shared" si="1"/>
        <v>-</v>
      </c>
      <c r="N754" s="2"/>
      <c r="O754" s="2"/>
      <c r="P754" s="2"/>
      <c r="Q754" s="2"/>
      <c r="R754" s="2"/>
      <c r="S754" s="2"/>
      <c r="T754" s="2"/>
      <c r="U754" s="2"/>
      <c r="V754" s="2"/>
    </row>
    <row r="755">
      <c r="A755" s="160" t="s">
        <v>358</v>
      </c>
      <c r="B755" s="136" t="s">
        <v>187</v>
      </c>
      <c r="C755" s="136">
        <v>1.0</v>
      </c>
      <c r="D755" s="136">
        <v>19.0</v>
      </c>
      <c r="E755" s="136" t="s">
        <v>2150</v>
      </c>
      <c r="F755" s="7" t="s">
        <v>2149</v>
      </c>
      <c r="G755" s="2" t="s">
        <v>334</v>
      </c>
      <c r="H755" s="2" t="s">
        <v>11</v>
      </c>
      <c r="I755" s="136" t="s">
        <v>327</v>
      </c>
      <c r="J755" s="160" t="s">
        <v>367</v>
      </c>
      <c r="K755" s="136">
        <v>754.0</v>
      </c>
      <c r="L755" s="164" t="str">
        <f t="array" ref="L755">if(or(left(A755,3)="SAT",left(A755,4)="PSAT"),indirect(A755&amp;"!"&amp;if(C755=1,"C",if(C755=2,"G",if(C755=3,"K","ColError!")))&amp; if(B755="Reading &amp; Writing",D755+4, if(B755="Math",D755+35,"RowError!"))),iferror(vlookup(E755,vstack('SLT Uniques'!$B$5:$C$53,'SLT Uniques'!$F$5:$G$86),2,FALSE),"not found"))</f>
        <v/>
      </c>
      <c r="M755" s="164" t="str">
        <f t="shared" si="1"/>
        <v>-</v>
      </c>
      <c r="N755" s="2"/>
      <c r="O755" s="2"/>
      <c r="P755" s="2"/>
      <c r="Q755" s="2"/>
      <c r="R755" s="2"/>
      <c r="S755" s="2"/>
      <c r="T755" s="2"/>
      <c r="U755" s="2"/>
      <c r="V755" s="2"/>
    </row>
    <row r="756">
      <c r="A756" s="160" t="s">
        <v>358</v>
      </c>
      <c r="B756" s="136" t="s">
        <v>187</v>
      </c>
      <c r="C756" s="136">
        <v>1.0</v>
      </c>
      <c r="D756" s="136">
        <v>20.0</v>
      </c>
      <c r="E756" s="136" t="s">
        <v>2157</v>
      </c>
      <c r="F756" s="7" t="s">
        <v>2156</v>
      </c>
      <c r="G756" s="2" t="s">
        <v>334</v>
      </c>
      <c r="H756" s="2" t="s">
        <v>11</v>
      </c>
      <c r="I756" s="136" t="s">
        <v>327</v>
      </c>
      <c r="J756" s="160" t="s">
        <v>373</v>
      </c>
      <c r="K756" s="136">
        <v>755.0</v>
      </c>
      <c r="L756" s="164" t="str">
        <f t="array" ref="L756">if(or(left(A756,3)="SAT",left(A756,4)="PSAT"),indirect(A756&amp;"!"&amp;if(C756=1,"C",if(C756=2,"G",if(C756=3,"K","ColError!")))&amp; if(B756="Reading &amp; Writing",D756+4, if(B756="Math",D756+35,"RowError!"))),iferror(vlookup(E756,vstack('SLT Uniques'!$B$5:$C$53,'SLT Uniques'!$F$5:$G$86),2,FALSE),"not found"))</f>
        <v/>
      </c>
      <c r="M756" s="164" t="str">
        <f t="shared" si="1"/>
        <v>-</v>
      </c>
      <c r="N756" s="2"/>
      <c r="O756" s="2"/>
      <c r="P756" s="2"/>
      <c r="Q756" s="2"/>
      <c r="R756" s="2"/>
      <c r="S756" s="2"/>
      <c r="T756" s="2"/>
      <c r="U756" s="2"/>
      <c r="V756" s="2"/>
    </row>
    <row r="757">
      <c r="A757" s="160" t="s">
        <v>358</v>
      </c>
      <c r="B757" s="136" t="s">
        <v>187</v>
      </c>
      <c r="C757" s="136">
        <v>1.0</v>
      </c>
      <c r="D757" s="136">
        <v>21.0</v>
      </c>
      <c r="E757" s="136" t="s">
        <v>2161</v>
      </c>
      <c r="F757" s="7" t="s">
        <v>2160</v>
      </c>
      <c r="G757" s="2" t="s">
        <v>334</v>
      </c>
      <c r="H757" s="2" t="s">
        <v>4</v>
      </c>
      <c r="I757" s="136" t="s">
        <v>327</v>
      </c>
      <c r="J757" s="160" t="s">
        <v>370</v>
      </c>
      <c r="K757" s="136">
        <v>756.0</v>
      </c>
      <c r="L757" s="164" t="str">
        <f t="array" ref="L757">if(or(left(A757,3)="SAT",left(A757,4)="PSAT"),indirect(A757&amp;"!"&amp;if(C757=1,"C",if(C757=2,"G",if(C757=3,"K","ColError!")))&amp; if(B757="Reading &amp; Writing",D757+4, if(B757="Math",D757+35,"RowError!"))),iferror(vlookup(E757,vstack('SLT Uniques'!$B$5:$C$53,'SLT Uniques'!$F$5:$G$86),2,FALSE),"not found"))</f>
        <v/>
      </c>
      <c r="M757" s="164" t="str">
        <f t="shared" si="1"/>
        <v>-</v>
      </c>
      <c r="N757" s="2"/>
      <c r="O757" s="2"/>
      <c r="P757" s="2"/>
      <c r="Q757" s="2"/>
      <c r="R757" s="2"/>
      <c r="S757" s="2"/>
      <c r="T757" s="2"/>
      <c r="U757" s="2"/>
      <c r="V757" s="2"/>
    </row>
    <row r="758">
      <c r="A758" s="160" t="s">
        <v>358</v>
      </c>
      <c r="B758" s="136" t="s">
        <v>187</v>
      </c>
      <c r="C758" s="136">
        <v>1.0</v>
      </c>
      <c r="D758" s="136">
        <v>22.0</v>
      </c>
      <c r="E758" s="136" t="s">
        <v>2165</v>
      </c>
      <c r="F758" s="7" t="s">
        <v>2164</v>
      </c>
      <c r="G758" s="2" t="s">
        <v>336</v>
      </c>
      <c r="H758" s="2" t="s">
        <v>44</v>
      </c>
      <c r="I758" s="136" t="s">
        <v>327</v>
      </c>
      <c r="J758" s="160" t="s">
        <v>373</v>
      </c>
      <c r="K758" s="136">
        <v>757.0</v>
      </c>
      <c r="L758" s="164" t="str">
        <f t="array" ref="L758">if(or(left(A758,3)="SAT",left(A758,4)="PSAT"),indirect(A758&amp;"!"&amp;if(C758=1,"C",if(C758=2,"G",if(C758=3,"K","ColError!")))&amp; if(B758="Reading &amp; Writing",D758+4, if(B758="Math",D758+35,"RowError!"))),iferror(vlookup(E758,vstack('SLT Uniques'!$B$5:$C$53,'SLT Uniques'!$F$5:$G$86),2,FALSE),"not found"))</f>
        <v/>
      </c>
      <c r="M758" s="164" t="str">
        <f t="shared" si="1"/>
        <v>-</v>
      </c>
      <c r="N758" s="2"/>
      <c r="O758" s="2"/>
      <c r="P758" s="2"/>
      <c r="Q758" s="2"/>
      <c r="R758" s="2"/>
      <c r="S758" s="2"/>
      <c r="T758" s="2"/>
      <c r="U758" s="2"/>
      <c r="V758" s="2"/>
    </row>
    <row r="759">
      <c r="A759" s="160" t="s">
        <v>358</v>
      </c>
      <c r="B759" s="136" t="s">
        <v>187</v>
      </c>
      <c r="C759" s="136">
        <v>1.0</v>
      </c>
      <c r="D759" s="136">
        <v>23.0</v>
      </c>
      <c r="E759" s="136" t="s">
        <v>2167</v>
      </c>
      <c r="F759" s="7" t="s">
        <v>2166</v>
      </c>
      <c r="G759" s="2" t="s">
        <v>336</v>
      </c>
      <c r="H759" s="2" t="s">
        <v>44</v>
      </c>
      <c r="I759" s="136" t="s">
        <v>327</v>
      </c>
      <c r="J759" s="160" t="s">
        <v>373</v>
      </c>
      <c r="K759" s="136">
        <v>758.0</v>
      </c>
      <c r="L759" s="164" t="str">
        <f t="array" ref="L759">if(or(left(A759,3)="SAT",left(A759,4)="PSAT"),indirect(A759&amp;"!"&amp;if(C759=1,"C",if(C759=2,"G",if(C759=3,"K","ColError!")))&amp; if(B759="Reading &amp; Writing",D759+4, if(B759="Math",D759+35,"RowError!"))),iferror(vlookup(E759,vstack('SLT Uniques'!$B$5:$C$53,'SLT Uniques'!$F$5:$G$86),2,FALSE),"not found"))</f>
        <v/>
      </c>
      <c r="M759" s="164" t="str">
        <f t="shared" si="1"/>
        <v>-</v>
      </c>
      <c r="N759" s="2"/>
      <c r="O759" s="2"/>
      <c r="P759" s="2"/>
      <c r="Q759" s="2"/>
      <c r="R759" s="2"/>
      <c r="S759" s="2"/>
      <c r="T759" s="2"/>
      <c r="U759" s="2"/>
      <c r="V759" s="2"/>
    </row>
    <row r="760">
      <c r="A760" s="160" t="s">
        <v>358</v>
      </c>
      <c r="B760" s="136" t="s">
        <v>187</v>
      </c>
      <c r="C760" s="136">
        <v>1.0</v>
      </c>
      <c r="D760" s="136">
        <v>24.0</v>
      </c>
      <c r="E760" s="136" t="s">
        <v>2173</v>
      </c>
      <c r="F760" s="7" t="s">
        <v>2172</v>
      </c>
      <c r="G760" s="2" t="s">
        <v>336</v>
      </c>
      <c r="H760" s="2" t="s">
        <v>44</v>
      </c>
      <c r="I760" s="136" t="s">
        <v>327</v>
      </c>
      <c r="J760" s="160" t="s">
        <v>373</v>
      </c>
      <c r="K760" s="136">
        <v>759.0</v>
      </c>
      <c r="L760" s="164" t="str">
        <f t="array" ref="L760">if(or(left(A760,3)="SAT",left(A760,4)="PSAT"),indirect(A760&amp;"!"&amp;if(C760=1,"C",if(C760=2,"G",if(C760=3,"K","ColError!")))&amp; if(B760="Reading &amp; Writing",D760+4, if(B760="Math",D760+35,"RowError!"))),iferror(vlookup(E760,vstack('SLT Uniques'!$B$5:$C$53,'SLT Uniques'!$F$5:$G$86),2,FALSE),"not found"))</f>
        <v/>
      </c>
      <c r="M760" s="164" t="str">
        <f t="shared" si="1"/>
        <v>-</v>
      </c>
      <c r="N760" s="2"/>
      <c r="O760" s="2"/>
      <c r="P760" s="2"/>
      <c r="Q760" s="2"/>
      <c r="R760" s="2"/>
      <c r="S760" s="2"/>
      <c r="T760" s="2"/>
      <c r="U760" s="2"/>
      <c r="V760" s="2"/>
    </row>
    <row r="761">
      <c r="A761" s="160" t="s">
        <v>358</v>
      </c>
      <c r="B761" s="136" t="s">
        <v>187</v>
      </c>
      <c r="C761" s="136">
        <v>1.0</v>
      </c>
      <c r="D761" s="136">
        <v>25.0</v>
      </c>
      <c r="E761" s="136" t="s">
        <v>2175</v>
      </c>
      <c r="F761" s="7" t="s">
        <v>2174</v>
      </c>
      <c r="G761" s="2" t="s">
        <v>336</v>
      </c>
      <c r="H761" s="2" t="s">
        <v>44</v>
      </c>
      <c r="I761" s="136" t="s">
        <v>327</v>
      </c>
      <c r="J761" s="160" t="s">
        <v>380</v>
      </c>
      <c r="K761" s="136">
        <v>760.0</v>
      </c>
      <c r="L761" s="164" t="str">
        <f t="array" ref="L761">if(or(left(A761,3)="SAT",left(A761,4)="PSAT"),indirect(A761&amp;"!"&amp;if(C761=1,"C",if(C761=2,"G",if(C761=3,"K","ColError!")))&amp; if(B761="Reading &amp; Writing",D761+4, if(B761="Math",D761+35,"RowError!"))),iferror(vlookup(E761,vstack('SLT Uniques'!$B$5:$C$53,'SLT Uniques'!$F$5:$G$86),2,FALSE),"not found"))</f>
        <v/>
      </c>
      <c r="M761" s="164" t="str">
        <f t="shared" si="1"/>
        <v>-</v>
      </c>
      <c r="N761" s="2"/>
      <c r="O761" s="2"/>
      <c r="P761" s="2"/>
      <c r="Q761" s="2"/>
      <c r="R761" s="2"/>
      <c r="S761" s="2"/>
      <c r="T761" s="2"/>
      <c r="U761" s="2"/>
      <c r="V761" s="2"/>
    </row>
    <row r="762">
      <c r="A762" s="160" t="s">
        <v>358</v>
      </c>
      <c r="B762" s="136" t="s">
        <v>187</v>
      </c>
      <c r="C762" s="136">
        <v>1.0</v>
      </c>
      <c r="D762" s="136">
        <v>26.0</v>
      </c>
      <c r="E762" s="136" t="s">
        <v>2181</v>
      </c>
      <c r="F762" s="7" t="s">
        <v>2180</v>
      </c>
      <c r="G762" s="2" t="s">
        <v>336</v>
      </c>
      <c r="H762" s="2" t="s">
        <v>38</v>
      </c>
      <c r="I762" s="136" t="s">
        <v>327</v>
      </c>
      <c r="J762" s="160" t="s">
        <v>370</v>
      </c>
      <c r="K762" s="136">
        <v>761.0</v>
      </c>
      <c r="L762" s="164" t="str">
        <f t="array" ref="L762">if(or(left(A762,3)="SAT",left(A762,4)="PSAT"),indirect(A762&amp;"!"&amp;if(C762=1,"C",if(C762=2,"G",if(C762=3,"K","ColError!")))&amp; if(B762="Reading &amp; Writing",D762+4, if(B762="Math",D762+35,"RowError!"))),iferror(vlookup(E762,vstack('SLT Uniques'!$B$5:$C$53,'SLT Uniques'!$F$5:$G$86),2,FALSE),"not found"))</f>
        <v/>
      </c>
      <c r="M762" s="164" t="str">
        <f t="shared" si="1"/>
        <v>-</v>
      </c>
      <c r="N762" s="2"/>
      <c r="O762" s="2"/>
      <c r="P762" s="2"/>
      <c r="Q762" s="2"/>
      <c r="R762" s="2"/>
      <c r="S762" s="2"/>
      <c r="T762" s="2"/>
      <c r="U762" s="2"/>
      <c r="V762" s="2"/>
    </row>
    <row r="763">
      <c r="A763" s="160" t="s">
        <v>358</v>
      </c>
      <c r="B763" s="136" t="s">
        <v>187</v>
      </c>
      <c r="C763" s="136">
        <v>1.0</v>
      </c>
      <c r="D763" s="136">
        <v>27.0</v>
      </c>
      <c r="E763" s="136" t="s">
        <v>2185</v>
      </c>
      <c r="F763" s="7" t="s">
        <v>2184</v>
      </c>
      <c r="G763" s="2" t="s">
        <v>336</v>
      </c>
      <c r="H763" s="2" t="s">
        <v>38</v>
      </c>
      <c r="I763" s="136" t="s">
        <v>327</v>
      </c>
      <c r="J763" s="160" t="s">
        <v>380</v>
      </c>
      <c r="K763" s="136">
        <v>762.0</v>
      </c>
      <c r="L763" s="164" t="str">
        <f t="array" ref="L763">if(or(left(A763,3)="SAT",left(A763,4)="PSAT"),indirect(A763&amp;"!"&amp;if(C763=1,"C",if(C763=2,"G",if(C763=3,"K","ColError!")))&amp; if(B763="Reading &amp; Writing",D763+4, if(B763="Math",D763+35,"RowError!"))),iferror(vlookup(E763,vstack('SLT Uniques'!$B$5:$C$53,'SLT Uniques'!$F$5:$G$86),2,FALSE),"not found"))</f>
        <v/>
      </c>
      <c r="M763" s="164" t="str">
        <f t="shared" si="1"/>
        <v>-</v>
      </c>
      <c r="N763" s="2"/>
      <c r="O763" s="2"/>
      <c r="P763" s="2"/>
      <c r="Q763" s="2"/>
      <c r="R763" s="2"/>
      <c r="S763" s="2"/>
      <c r="T763" s="2"/>
      <c r="U763" s="2"/>
      <c r="V763" s="2"/>
    </row>
    <row r="764">
      <c r="A764" s="160" t="s">
        <v>358</v>
      </c>
      <c r="B764" s="136" t="s">
        <v>187</v>
      </c>
      <c r="C764" s="136">
        <v>2.0</v>
      </c>
      <c r="D764" s="136">
        <v>1.0</v>
      </c>
      <c r="E764" s="136" t="s">
        <v>2217</v>
      </c>
      <c r="F764" s="7" t="s">
        <v>2216</v>
      </c>
      <c r="G764" s="2" t="s">
        <v>331</v>
      </c>
      <c r="H764" s="2" t="s">
        <v>47</v>
      </c>
      <c r="I764" s="136" t="s">
        <v>327</v>
      </c>
      <c r="J764" s="160" t="s">
        <v>370</v>
      </c>
      <c r="K764" s="136">
        <v>763.0</v>
      </c>
      <c r="L764" s="164" t="str">
        <f t="array" ref="L764">if(or(left(A764,3)="SAT",left(A764,4)="PSAT"),indirect(A764&amp;"!"&amp;if(C764=1,"C",if(C764=2,"G",if(C764=3,"K","ColError!")))&amp; if(B764="Reading &amp; Writing",D764+4, if(B764="Math",D764+35,"RowError!"))),iferror(vlookup(E764,vstack('SLT Uniques'!$B$5:$C$53,'SLT Uniques'!$F$5:$G$86),2,FALSE),"not found"))</f>
        <v/>
      </c>
      <c r="M764" s="164" t="str">
        <f t="shared" si="1"/>
        <v>-</v>
      </c>
      <c r="N764" s="2"/>
      <c r="O764" s="2"/>
      <c r="P764" s="2"/>
      <c r="Q764" s="2"/>
      <c r="R764" s="2"/>
      <c r="S764" s="2"/>
      <c r="T764" s="2"/>
      <c r="U764" s="2"/>
      <c r="V764" s="2"/>
    </row>
    <row r="765">
      <c r="A765" s="160" t="s">
        <v>358</v>
      </c>
      <c r="B765" s="136" t="s">
        <v>187</v>
      </c>
      <c r="C765" s="136">
        <v>2.0</v>
      </c>
      <c r="D765" s="136">
        <v>2.0</v>
      </c>
      <c r="E765" s="136" t="s">
        <v>2260</v>
      </c>
      <c r="F765" s="7" t="s">
        <v>2259</v>
      </c>
      <c r="G765" s="2" t="s">
        <v>331</v>
      </c>
      <c r="H765" s="2" t="s">
        <v>47</v>
      </c>
      <c r="I765" s="136" t="s">
        <v>327</v>
      </c>
      <c r="J765" s="160" t="s">
        <v>380</v>
      </c>
      <c r="K765" s="136">
        <v>764.0</v>
      </c>
      <c r="L765" s="164" t="str">
        <f t="array" ref="L765">if(or(left(A765,3)="SAT",left(A765,4)="PSAT"),indirect(A765&amp;"!"&amp;if(C765=1,"C",if(C765=2,"G",if(C765=3,"K","ColError!")))&amp; if(B765="Reading &amp; Writing",D765+4, if(B765="Math",D765+35,"RowError!"))),iferror(vlookup(E765,vstack('SLT Uniques'!$B$5:$C$53,'SLT Uniques'!$F$5:$G$86),2,FALSE),"not found"))</f>
        <v/>
      </c>
      <c r="M765" s="164" t="str">
        <f t="shared" si="1"/>
        <v>-</v>
      </c>
      <c r="N765" s="2"/>
      <c r="O765" s="2"/>
      <c r="P765" s="2"/>
      <c r="Q765" s="2"/>
      <c r="R765" s="2"/>
      <c r="S765" s="2"/>
      <c r="T765" s="2"/>
      <c r="U765" s="2"/>
      <c r="V765" s="2"/>
    </row>
    <row r="766">
      <c r="A766" s="160" t="s">
        <v>358</v>
      </c>
      <c r="B766" s="136" t="s">
        <v>187</v>
      </c>
      <c r="C766" s="136">
        <v>2.0</v>
      </c>
      <c r="D766" s="136">
        <v>3.0</v>
      </c>
      <c r="E766" s="136" t="s">
        <v>2296</v>
      </c>
      <c r="F766" s="7" t="s">
        <v>2295</v>
      </c>
      <c r="G766" s="2" t="s">
        <v>331</v>
      </c>
      <c r="H766" s="2" t="s">
        <v>47</v>
      </c>
      <c r="I766" s="136" t="s">
        <v>327</v>
      </c>
      <c r="J766" s="160" t="s">
        <v>380</v>
      </c>
      <c r="K766" s="136">
        <v>765.0</v>
      </c>
      <c r="L766" s="164" t="str">
        <f t="array" ref="L766">if(or(left(A766,3)="SAT",left(A766,4)="PSAT"),indirect(A766&amp;"!"&amp;if(C766=1,"C",if(C766=2,"G",if(C766=3,"K","ColError!")))&amp; if(B766="Reading &amp; Writing",D766+4, if(B766="Math",D766+35,"RowError!"))),iferror(vlookup(E766,vstack('SLT Uniques'!$B$5:$C$53,'SLT Uniques'!$F$5:$G$86),2,FALSE),"not found"))</f>
        <v/>
      </c>
      <c r="M766" s="164" t="str">
        <f t="shared" si="1"/>
        <v>-</v>
      </c>
      <c r="N766" s="2"/>
      <c r="O766" s="2"/>
      <c r="P766" s="2"/>
      <c r="Q766" s="2"/>
      <c r="R766" s="2"/>
      <c r="S766" s="2"/>
      <c r="T766" s="2"/>
      <c r="U766" s="2"/>
      <c r="V766" s="2"/>
    </row>
    <row r="767">
      <c r="A767" s="160" t="s">
        <v>358</v>
      </c>
      <c r="B767" s="136" t="s">
        <v>187</v>
      </c>
      <c r="C767" s="136">
        <v>2.0</v>
      </c>
      <c r="D767" s="136">
        <v>4.0</v>
      </c>
      <c r="E767" s="136" t="s">
        <v>2298</v>
      </c>
      <c r="F767" s="7" t="s">
        <v>2297</v>
      </c>
      <c r="G767" s="2" t="s">
        <v>331</v>
      </c>
      <c r="H767" s="2" t="s">
        <v>47</v>
      </c>
      <c r="I767" s="136" t="s">
        <v>327</v>
      </c>
      <c r="J767" s="160" t="s">
        <v>370</v>
      </c>
      <c r="K767" s="136">
        <v>766.0</v>
      </c>
      <c r="L767" s="164" t="str">
        <f t="array" ref="L767">if(or(left(A767,3)="SAT",left(A767,4)="PSAT"),indirect(A767&amp;"!"&amp;if(C767=1,"C",if(C767=2,"G",if(C767=3,"K","ColError!")))&amp; if(B767="Reading &amp; Writing",D767+4, if(B767="Math",D767+35,"RowError!"))),iferror(vlookup(E767,vstack('SLT Uniques'!$B$5:$C$53,'SLT Uniques'!$F$5:$G$86),2,FALSE),"not found"))</f>
        <v/>
      </c>
      <c r="M767" s="164" t="str">
        <f t="shared" si="1"/>
        <v>-</v>
      </c>
      <c r="N767" s="2"/>
      <c r="O767" s="2"/>
      <c r="P767" s="2"/>
      <c r="Q767" s="2"/>
      <c r="R767" s="2"/>
      <c r="S767" s="2"/>
      <c r="T767" s="2"/>
      <c r="U767" s="2"/>
      <c r="V767" s="2"/>
    </row>
    <row r="768">
      <c r="A768" s="160" t="s">
        <v>358</v>
      </c>
      <c r="B768" s="136" t="s">
        <v>187</v>
      </c>
      <c r="C768" s="136">
        <v>2.0</v>
      </c>
      <c r="D768" s="136">
        <v>5.0</v>
      </c>
      <c r="E768" s="136" t="s">
        <v>2303</v>
      </c>
      <c r="F768" s="7" t="s">
        <v>2302</v>
      </c>
      <c r="G768" s="2" t="s">
        <v>331</v>
      </c>
      <c r="H768" s="7" t="s">
        <v>332</v>
      </c>
      <c r="I768" s="136" t="s">
        <v>327</v>
      </c>
      <c r="J768" s="160" t="s">
        <v>380</v>
      </c>
      <c r="K768" s="136">
        <v>767.0</v>
      </c>
      <c r="L768" s="164" t="str">
        <f t="array" ref="L768">if(or(left(A768,3)="SAT",left(A768,4)="PSAT"),indirect(A768&amp;"!"&amp;if(C768=1,"C",if(C768=2,"G",if(C768=3,"K","ColError!")))&amp; if(B768="Reading &amp; Writing",D768+4, if(B768="Math",D768+35,"RowError!"))),iferror(vlookup(E768,vstack('SLT Uniques'!$B$5:$C$53,'SLT Uniques'!$F$5:$G$86),2,FALSE),"not found"))</f>
        <v/>
      </c>
      <c r="M768" s="164" t="str">
        <f t="shared" si="1"/>
        <v>-</v>
      </c>
      <c r="N768" s="2"/>
      <c r="O768" s="2"/>
      <c r="P768" s="2"/>
      <c r="Q768" s="2"/>
      <c r="R768" s="2"/>
      <c r="S768" s="2"/>
      <c r="T768" s="2"/>
      <c r="U768" s="2"/>
      <c r="V768" s="2"/>
    </row>
    <row r="769">
      <c r="A769" s="160" t="s">
        <v>358</v>
      </c>
      <c r="B769" s="136" t="s">
        <v>187</v>
      </c>
      <c r="C769" s="136">
        <v>2.0</v>
      </c>
      <c r="D769" s="136">
        <v>6.0</v>
      </c>
      <c r="E769" s="136" t="s">
        <v>2307</v>
      </c>
      <c r="F769" s="7" t="s">
        <v>2306</v>
      </c>
      <c r="G769" s="2" t="s">
        <v>331</v>
      </c>
      <c r="H769" s="7" t="s">
        <v>332</v>
      </c>
      <c r="I769" s="136" t="s">
        <v>327</v>
      </c>
      <c r="J769" s="160" t="s">
        <v>380</v>
      </c>
      <c r="K769" s="136">
        <v>768.0</v>
      </c>
      <c r="L769" s="164" t="str">
        <f t="array" ref="L769">if(or(left(A769,3)="SAT",left(A769,4)="PSAT"),indirect(A769&amp;"!"&amp;if(C769=1,"C",if(C769=2,"G",if(C769=3,"K","ColError!")))&amp; if(B769="Reading &amp; Writing",D769+4, if(B769="Math",D769+35,"RowError!"))),iferror(vlookup(E769,vstack('SLT Uniques'!$B$5:$C$53,'SLT Uniques'!$F$5:$G$86),2,FALSE),"not found"))</f>
        <v/>
      </c>
      <c r="M769" s="164" t="str">
        <f t="shared" si="1"/>
        <v>-</v>
      </c>
      <c r="N769" s="2"/>
      <c r="O769" s="2"/>
      <c r="P769" s="2"/>
      <c r="Q769" s="2"/>
      <c r="R769" s="2"/>
      <c r="S769" s="2"/>
      <c r="T769" s="2"/>
      <c r="U769" s="2"/>
      <c r="V769" s="2"/>
    </row>
    <row r="770">
      <c r="A770" s="160" t="s">
        <v>358</v>
      </c>
      <c r="B770" s="136" t="s">
        <v>187</v>
      </c>
      <c r="C770" s="136">
        <v>2.0</v>
      </c>
      <c r="D770" s="136">
        <v>7.0</v>
      </c>
      <c r="E770" s="136" t="s">
        <v>2311</v>
      </c>
      <c r="F770" s="7" t="s">
        <v>2310</v>
      </c>
      <c r="G770" s="2" t="s">
        <v>329</v>
      </c>
      <c r="H770" s="2" t="s">
        <v>5</v>
      </c>
      <c r="I770" s="136" t="s">
        <v>327</v>
      </c>
      <c r="J770" s="160" t="s">
        <v>370</v>
      </c>
      <c r="K770" s="136">
        <v>769.0</v>
      </c>
      <c r="L770" s="164" t="str">
        <f t="array" ref="L770">if(or(left(A770,3)="SAT",left(A770,4)="PSAT"),indirect(A770&amp;"!"&amp;if(C770=1,"C",if(C770=2,"G",if(C770=3,"K","ColError!")))&amp; if(B770="Reading &amp; Writing",D770+4, if(B770="Math",D770+35,"RowError!"))),iferror(vlookup(E770,vstack('SLT Uniques'!$B$5:$C$53,'SLT Uniques'!$F$5:$G$86),2,FALSE),"not found"))</f>
        <v/>
      </c>
      <c r="M770" s="164" t="str">
        <f t="shared" si="1"/>
        <v>-</v>
      </c>
      <c r="N770" s="2"/>
      <c r="O770" s="2"/>
      <c r="P770" s="2"/>
      <c r="Q770" s="2"/>
      <c r="R770" s="2"/>
      <c r="S770" s="2"/>
      <c r="T770" s="2"/>
      <c r="U770" s="2"/>
      <c r="V770" s="2"/>
    </row>
    <row r="771">
      <c r="A771" s="160" t="s">
        <v>358</v>
      </c>
      <c r="B771" s="136" t="s">
        <v>187</v>
      </c>
      <c r="C771" s="136">
        <v>2.0</v>
      </c>
      <c r="D771" s="136">
        <v>8.0</v>
      </c>
      <c r="E771" s="136" t="s">
        <v>2315</v>
      </c>
      <c r="F771" s="7" t="s">
        <v>2314</v>
      </c>
      <c r="G771" s="2" t="s">
        <v>329</v>
      </c>
      <c r="H771" s="2" t="s">
        <v>5</v>
      </c>
      <c r="I771" s="136" t="s">
        <v>327</v>
      </c>
      <c r="J771" s="160" t="s">
        <v>373</v>
      </c>
      <c r="K771" s="136">
        <v>770.0</v>
      </c>
      <c r="L771" s="164" t="str">
        <f t="array" ref="L771">if(or(left(A771,3)="SAT",left(A771,4)="PSAT"),indirect(A771&amp;"!"&amp;if(C771=1,"C",if(C771=2,"G",if(C771=3,"K","ColError!")))&amp; if(B771="Reading &amp; Writing",D771+4, if(B771="Math",D771+35,"RowError!"))),iferror(vlookup(E771,vstack('SLT Uniques'!$B$5:$C$53,'SLT Uniques'!$F$5:$G$86),2,FALSE),"not found"))</f>
        <v/>
      </c>
      <c r="M771" s="164" t="str">
        <f t="shared" si="1"/>
        <v>-</v>
      </c>
      <c r="N771" s="2"/>
      <c r="O771" s="2"/>
      <c r="P771" s="2"/>
      <c r="Q771" s="2"/>
      <c r="R771" s="2"/>
      <c r="S771" s="2"/>
      <c r="T771" s="2"/>
      <c r="U771" s="2"/>
      <c r="V771" s="2"/>
    </row>
    <row r="772">
      <c r="A772" s="160" t="s">
        <v>358</v>
      </c>
      <c r="B772" s="136" t="s">
        <v>187</v>
      </c>
      <c r="C772" s="136">
        <v>2.0</v>
      </c>
      <c r="D772" s="136">
        <v>9.0</v>
      </c>
      <c r="E772" s="136" t="s">
        <v>2319</v>
      </c>
      <c r="F772" s="7" t="s">
        <v>2318</v>
      </c>
      <c r="G772" s="2" t="s">
        <v>329</v>
      </c>
      <c r="H772" s="2" t="s">
        <v>5</v>
      </c>
      <c r="I772" s="136" t="s">
        <v>327</v>
      </c>
      <c r="J772" s="160" t="s">
        <v>373</v>
      </c>
      <c r="K772" s="136">
        <v>771.0</v>
      </c>
      <c r="L772" s="164" t="str">
        <f t="array" ref="L772">if(or(left(A772,3)="SAT",left(A772,4)="PSAT"),indirect(A772&amp;"!"&amp;if(C772=1,"C",if(C772=2,"G",if(C772=3,"K","ColError!")))&amp; if(B772="Reading &amp; Writing",D772+4, if(B772="Math",D772+35,"RowError!"))),iferror(vlookup(E772,vstack('SLT Uniques'!$B$5:$C$53,'SLT Uniques'!$F$5:$G$86),2,FALSE),"not found"))</f>
        <v/>
      </c>
      <c r="M772" s="164" t="str">
        <f t="shared" si="1"/>
        <v>-</v>
      </c>
      <c r="N772" s="2"/>
      <c r="O772" s="2"/>
      <c r="P772" s="2"/>
      <c r="Q772" s="2"/>
      <c r="R772" s="2"/>
      <c r="S772" s="2"/>
      <c r="T772" s="2"/>
      <c r="U772" s="2"/>
      <c r="V772" s="2"/>
    </row>
    <row r="773">
      <c r="A773" s="160" t="s">
        <v>358</v>
      </c>
      <c r="B773" s="136" t="s">
        <v>187</v>
      </c>
      <c r="C773" s="136">
        <v>2.0</v>
      </c>
      <c r="D773" s="136">
        <v>10.0</v>
      </c>
      <c r="E773" s="136" t="s">
        <v>2221</v>
      </c>
      <c r="F773" s="7" t="s">
        <v>2220</v>
      </c>
      <c r="G773" s="2" t="s">
        <v>329</v>
      </c>
      <c r="H773" s="2" t="s">
        <v>7</v>
      </c>
      <c r="I773" s="136" t="s">
        <v>327</v>
      </c>
      <c r="J773" s="160" t="s">
        <v>370</v>
      </c>
      <c r="K773" s="136">
        <v>772.0</v>
      </c>
      <c r="L773" s="164" t="str">
        <f t="array" ref="L773">if(or(left(A773,3)="SAT",left(A773,4)="PSAT"),indirect(A773&amp;"!"&amp;if(C773=1,"C",if(C773=2,"G",if(C773=3,"K","ColError!")))&amp; if(B773="Reading &amp; Writing",D773+4, if(B773="Math",D773+35,"RowError!"))),iferror(vlookup(E773,vstack('SLT Uniques'!$B$5:$C$53,'SLT Uniques'!$F$5:$G$86),2,FALSE),"not found"))</f>
        <v/>
      </c>
      <c r="M773" s="164" t="str">
        <f t="shared" si="1"/>
        <v>-</v>
      </c>
      <c r="N773" s="2"/>
      <c r="O773" s="2"/>
      <c r="P773" s="2"/>
      <c r="Q773" s="2"/>
      <c r="R773" s="2"/>
      <c r="S773" s="2"/>
      <c r="T773" s="2"/>
      <c r="U773" s="2"/>
      <c r="V773" s="2"/>
    </row>
    <row r="774">
      <c r="A774" s="160" t="s">
        <v>358</v>
      </c>
      <c r="B774" s="136" t="s">
        <v>187</v>
      </c>
      <c r="C774" s="136">
        <v>2.0</v>
      </c>
      <c r="D774" s="136">
        <v>11.0</v>
      </c>
      <c r="E774" s="136" t="s">
        <v>2225</v>
      </c>
      <c r="F774" s="7" t="s">
        <v>2224</v>
      </c>
      <c r="G774" s="2" t="s">
        <v>329</v>
      </c>
      <c r="H774" s="2" t="s">
        <v>7</v>
      </c>
      <c r="I774" s="136" t="s">
        <v>327</v>
      </c>
      <c r="J774" s="160" t="s">
        <v>373</v>
      </c>
      <c r="K774" s="136">
        <v>773.0</v>
      </c>
      <c r="L774" s="164" t="str">
        <f t="array" ref="L774">if(or(left(A774,3)="SAT",left(A774,4)="PSAT"),indirect(A774&amp;"!"&amp;if(C774=1,"C",if(C774=2,"G",if(C774=3,"K","ColError!")))&amp; if(B774="Reading &amp; Writing",D774+4, if(B774="Math",D774+35,"RowError!"))),iferror(vlookup(E774,vstack('SLT Uniques'!$B$5:$C$53,'SLT Uniques'!$F$5:$G$86),2,FALSE),"not found"))</f>
        <v/>
      </c>
      <c r="M774" s="164" t="str">
        <f t="shared" si="1"/>
        <v>-</v>
      </c>
      <c r="N774" s="2"/>
      <c r="O774" s="2"/>
      <c r="P774" s="2"/>
      <c r="Q774" s="2"/>
      <c r="R774" s="2"/>
      <c r="S774" s="2"/>
      <c r="T774" s="2"/>
      <c r="U774" s="2"/>
      <c r="V774" s="2"/>
    </row>
    <row r="775">
      <c r="A775" s="160" t="s">
        <v>358</v>
      </c>
      <c r="B775" s="136" t="s">
        <v>187</v>
      </c>
      <c r="C775" s="136">
        <v>2.0</v>
      </c>
      <c r="D775" s="136">
        <v>12.0</v>
      </c>
      <c r="E775" s="136" t="s">
        <v>2229</v>
      </c>
      <c r="F775" s="7" t="s">
        <v>2228</v>
      </c>
      <c r="G775" s="2" t="s">
        <v>329</v>
      </c>
      <c r="H775" s="2" t="s">
        <v>7</v>
      </c>
      <c r="I775" s="136" t="s">
        <v>327</v>
      </c>
      <c r="J775" s="160" t="s">
        <v>370</v>
      </c>
      <c r="K775" s="136">
        <v>774.0</v>
      </c>
      <c r="L775" s="164" t="str">
        <f t="array" ref="L775">if(or(left(A775,3)="SAT",left(A775,4)="PSAT"),indirect(A775&amp;"!"&amp;if(C775=1,"C",if(C775=2,"G",if(C775=3,"K","ColError!")))&amp; if(B775="Reading &amp; Writing",D775+4, if(B775="Math",D775+35,"RowError!"))),iferror(vlookup(E775,vstack('SLT Uniques'!$B$5:$C$53,'SLT Uniques'!$F$5:$G$86),2,FALSE),"not found"))</f>
        <v/>
      </c>
      <c r="M775" s="164" t="str">
        <f t="shared" si="1"/>
        <v>-</v>
      </c>
      <c r="N775" s="2"/>
      <c r="O775" s="2"/>
      <c r="P775" s="2"/>
      <c r="Q775" s="2"/>
      <c r="R775" s="2"/>
      <c r="S775" s="2"/>
      <c r="T775" s="2"/>
      <c r="U775" s="2"/>
      <c r="V775" s="2"/>
    </row>
    <row r="776">
      <c r="A776" s="160" t="s">
        <v>358</v>
      </c>
      <c r="B776" s="136" t="s">
        <v>187</v>
      </c>
      <c r="C776" s="136">
        <v>2.0</v>
      </c>
      <c r="D776" s="136">
        <v>13.0</v>
      </c>
      <c r="E776" s="136" t="s">
        <v>2233</v>
      </c>
      <c r="F776" s="7" t="s">
        <v>2232</v>
      </c>
      <c r="G776" s="2" t="s">
        <v>329</v>
      </c>
      <c r="H776" s="2" t="s">
        <v>7</v>
      </c>
      <c r="I776" s="136" t="s">
        <v>327</v>
      </c>
      <c r="J776" s="160" t="s">
        <v>373</v>
      </c>
      <c r="K776" s="136">
        <v>775.0</v>
      </c>
      <c r="L776" s="164" t="str">
        <f t="array" ref="L776">if(or(left(A776,3)="SAT",left(A776,4)="PSAT"),indirect(A776&amp;"!"&amp;if(C776=1,"C",if(C776=2,"G",if(C776=3,"K","ColError!")))&amp; if(B776="Reading &amp; Writing",D776+4, if(B776="Math",D776+35,"RowError!"))),iferror(vlookup(E776,vstack('SLT Uniques'!$B$5:$C$53,'SLT Uniques'!$F$5:$G$86),2,FALSE),"not found"))</f>
        <v/>
      </c>
      <c r="M776" s="164" t="str">
        <f t="shared" si="1"/>
        <v>-</v>
      </c>
      <c r="N776" s="2"/>
      <c r="O776" s="2"/>
      <c r="P776" s="2"/>
      <c r="Q776" s="2"/>
      <c r="R776" s="2"/>
      <c r="S776" s="2"/>
      <c r="T776" s="2"/>
      <c r="U776" s="2"/>
      <c r="V776" s="2"/>
    </row>
    <row r="777">
      <c r="A777" s="160" t="s">
        <v>358</v>
      </c>
      <c r="B777" s="136" t="s">
        <v>187</v>
      </c>
      <c r="C777" s="136">
        <v>2.0</v>
      </c>
      <c r="D777" s="136">
        <v>14.0</v>
      </c>
      <c r="E777" s="136" t="s">
        <v>2235</v>
      </c>
      <c r="F777" s="7" t="s">
        <v>2234</v>
      </c>
      <c r="G777" s="2" t="s">
        <v>329</v>
      </c>
      <c r="H777" s="2" t="s">
        <v>14</v>
      </c>
      <c r="I777" s="136" t="s">
        <v>327</v>
      </c>
      <c r="J777" s="160" t="s">
        <v>370</v>
      </c>
      <c r="K777" s="136">
        <v>776.0</v>
      </c>
      <c r="L777" s="164" t="str">
        <f t="array" ref="L777">if(or(left(A777,3)="SAT",left(A777,4)="PSAT"),indirect(A777&amp;"!"&amp;if(C777=1,"C",if(C777=2,"G",if(C777=3,"K","ColError!")))&amp; if(B777="Reading &amp; Writing",D777+4, if(B777="Math",D777+35,"RowError!"))),iferror(vlookup(E777,vstack('SLT Uniques'!$B$5:$C$53,'SLT Uniques'!$F$5:$G$86),2,FALSE),"not found"))</f>
        <v/>
      </c>
      <c r="M777" s="164" t="str">
        <f t="shared" si="1"/>
        <v>-</v>
      </c>
      <c r="N777" s="2"/>
      <c r="O777" s="2"/>
      <c r="P777" s="2"/>
      <c r="Q777" s="2"/>
      <c r="R777" s="2"/>
      <c r="S777" s="2"/>
      <c r="T777" s="2"/>
      <c r="U777" s="2"/>
      <c r="V777" s="2"/>
    </row>
    <row r="778">
      <c r="A778" s="160" t="s">
        <v>358</v>
      </c>
      <c r="B778" s="136" t="s">
        <v>187</v>
      </c>
      <c r="C778" s="136">
        <v>2.0</v>
      </c>
      <c r="D778" s="136">
        <v>15.0</v>
      </c>
      <c r="E778" s="136" t="s">
        <v>2238</v>
      </c>
      <c r="F778" s="7" t="s">
        <v>2237</v>
      </c>
      <c r="G778" s="2" t="s">
        <v>334</v>
      </c>
      <c r="H778" s="2" t="s">
        <v>11</v>
      </c>
      <c r="I778" s="136" t="s">
        <v>327</v>
      </c>
      <c r="J778" s="160" t="s">
        <v>370</v>
      </c>
      <c r="K778" s="136">
        <v>777.0</v>
      </c>
      <c r="L778" s="164" t="str">
        <f t="array" ref="L778">if(or(left(A778,3)="SAT",left(A778,4)="PSAT"),indirect(A778&amp;"!"&amp;if(C778=1,"C",if(C778=2,"G",if(C778=3,"K","ColError!")))&amp; if(B778="Reading &amp; Writing",D778+4, if(B778="Math",D778+35,"RowError!"))),iferror(vlookup(E778,vstack('SLT Uniques'!$B$5:$C$53,'SLT Uniques'!$F$5:$G$86),2,FALSE),"not found"))</f>
        <v/>
      </c>
      <c r="M778" s="164" t="str">
        <f t="shared" si="1"/>
        <v>-</v>
      </c>
      <c r="N778" s="2"/>
      <c r="O778" s="2"/>
      <c r="P778" s="2"/>
      <c r="Q778" s="2"/>
      <c r="R778" s="2"/>
      <c r="S778" s="2"/>
      <c r="T778" s="2"/>
      <c r="U778" s="2"/>
      <c r="V778" s="2"/>
    </row>
    <row r="779">
      <c r="A779" s="160" t="s">
        <v>358</v>
      </c>
      <c r="B779" s="136" t="s">
        <v>187</v>
      </c>
      <c r="C779" s="136">
        <v>2.0</v>
      </c>
      <c r="D779" s="136">
        <v>16.0</v>
      </c>
      <c r="E779" s="136" t="s">
        <v>2242</v>
      </c>
      <c r="F779" s="7" t="s">
        <v>2241</v>
      </c>
      <c r="G779" s="2" t="s">
        <v>334</v>
      </c>
      <c r="H779" s="2" t="s">
        <v>11</v>
      </c>
      <c r="I779" s="136" t="s">
        <v>327</v>
      </c>
      <c r="J779" s="160" t="s">
        <v>370</v>
      </c>
      <c r="K779" s="136">
        <v>778.0</v>
      </c>
      <c r="L779" s="164" t="str">
        <f t="array" ref="L779">if(or(left(A779,3)="SAT",left(A779,4)="PSAT"),indirect(A779&amp;"!"&amp;if(C779=1,"C",if(C779=2,"G",if(C779=3,"K","ColError!")))&amp; if(B779="Reading &amp; Writing",D779+4, if(B779="Math",D779+35,"RowError!"))),iferror(vlookup(E779,vstack('SLT Uniques'!$B$5:$C$53,'SLT Uniques'!$F$5:$G$86),2,FALSE),"not found"))</f>
        <v/>
      </c>
      <c r="M779" s="164" t="str">
        <f t="shared" si="1"/>
        <v>-</v>
      </c>
      <c r="N779" s="2"/>
      <c r="O779" s="2"/>
      <c r="P779" s="2"/>
      <c r="Q779" s="2"/>
      <c r="R779" s="2"/>
      <c r="S779" s="2"/>
      <c r="T779" s="2"/>
      <c r="U779" s="2"/>
      <c r="V779" s="2"/>
    </row>
    <row r="780">
      <c r="A780" s="160" t="s">
        <v>358</v>
      </c>
      <c r="B780" s="136" t="s">
        <v>187</v>
      </c>
      <c r="C780" s="136">
        <v>2.0</v>
      </c>
      <c r="D780" s="136">
        <v>17.0</v>
      </c>
      <c r="E780" s="136" t="s">
        <v>2248</v>
      </c>
      <c r="F780" s="7" t="s">
        <v>2247</v>
      </c>
      <c r="G780" s="2" t="s">
        <v>334</v>
      </c>
      <c r="H780" s="2" t="s">
        <v>11</v>
      </c>
      <c r="I780" s="136" t="s">
        <v>327</v>
      </c>
      <c r="J780" s="160" t="s">
        <v>370</v>
      </c>
      <c r="K780" s="136">
        <v>779.0</v>
      </c>
      <c r="L780" s="164" t="str">
        <f t="array" ref="L780">if(or(left(A780,3)="SAT",left(A780,4)="PSAT"),indirect(A780&amp;"!"&amp;if(C780=1,"C",if(C780=2,"G",if(C780=3,"K","ColError!")))&amp; if(B780="Reading &amp; Writing",D780+4, if(B780="Math",D780+35,"RowError!"))),iferror(vlookup(E780,vstack('SLT Uniques'!$B$5:$C$53,'SLT Uniques'!$F$5:$G$86),2,FALSE),"not found"))</f>
        <v/>
      </c>
      <c r="M780" s="164" t="str">
        <f t="shared" si="1"/>
        <v>-</v>
      </c>
      <c r="N780" s="2"/>
      <c r="O780" s="2"/>
      <c r="P780" s="2"/>
      <c r="Q780" s="2"/>
      <c r="R780" s="2"/>
      <c r="S780" s="2"/>
      <c r="T780" s="2"/>
      <c r="U780" s="2"/>
      <c r="V780" s="2"/>
    </row>
    <row r="781">
      <c r="A781" s="160" t="s">
        <v>358</v>
      </c>
      <c r="B781" s="136" t="s">
        <v>187</v>
      </c>
      <c r="C781" s="136">
        <v>2.0</v>
      </c>
      <c r="D781" s="136">
        <v>18.0</v>
      </c>
      <c r="E781" s="136" t="s">
        <v>2250</v>
      </c>
      <c r="F781" s="7" t="s">
        <v>2249</v>
      </c>
      <c r="G781" s="2" t="s">
        <v>334</v>
      </c>
      <c r="H781" s="2" t="s">
        <v>11</v>
      </c>
      <c r="I781" s="136" t="s">
        <v>327</v>
      </c>
      <c r="J781" s="160" t="s">
        <v>373</v>
      </c>
      <c r="K781" s="136">
        <v>780.0</v>
      </c>
      <c r="L781" s="164" t="str">
        <f t="array" ref="L781">if(or(left(A781,3)="SAT",left(A781,4)="PSAT"),indirect(A781&amp;"!"&amp;if(C781=1,"C",if(C781=2,"G",if(C781=3,"K","ColError!")))&amp; if(B781="Reading &amp; Writing",D781+4, if(B781="Math",D781+35,"RowError!"))),iferror(vlookup(E781,vstack('SLT Uniques'!$B$5:$C$53,'SLT Uniques'!$F$5:$G$86),2,FALSE),"not found"))</f>
        <v/>
      </c>
      <c r="M781" s="164" t="str">
        <f t="shared" si="1"/>
        <v>-</v>
      </c>
      <c r="N781" s="2"/>
      <c r="O781" s="2"/>
      <c r="P781" s="2"/>
      <c r="Q781" s="2"/>
      <c r="R781" s="2"/>
      <c r="S781" s="2"/>
      <c r="T781" s="2"/>
      <c r="U781" s="2"/>
      <c r="V781" s="2"/>
    </row>
    <row r="782">
      <c r="A782" s="160" t="s">
        <v>358</v>
      </c>
      <c r="B782" s="136" t="s">
        <v>187</v>
      </c>
      <c r="C782" s="136">
        <v>2.0</v>
      </c>
      <c r="D782" s="136">
        <v>19.0</v>
      </c>
      <c r="E782" s="136" t="s">
        <v>2256</v>
      </c>
      <c r="F782" s="7" t="s">
        <v>2255</v>
      </c>
      <c r="G782" s="2" t="s">
        <v>334</v>
      </c>
      <c r="H782" s="2" t="s">
        <v>11</v>
      </c>
      <c r="I782" s="136" t="s">
        <v>327</v>
      </c>
      <c r="J782" s="160" t="s">
        <v>367</v>
      </c>
      <c r="K782" s="136">
        <v>781.0</v>
      </c>
      <c r="L782" s="164" t="str">
        <f t="array" ref="L782">if(or(left(A782,3)="SAT",left(A782,4)="PSAT"),indirect(A782&amp;"!"&amp;if(C782=1,"C",if(C782=2,"G",if(C782=3,"K","ColError!")))&amp; if(B782="Reading &amp; Writing",D782+4, if(B782="Math",D782+35,"RowError!"))),iferror(vlookup(E782,vstack('SLT Uniques'!$B$5:$C$53,'SLT Uniques'!$F$5:$G$86),2,FALSE),"not found"))</f>
        <v/>
      </c>
      <c r="M782" s="164" t="str">
        <f t="shared" si="1"/>
        <v>-</v>
      </c>
      <c r="N782" s="2"/>
      <c r="O782" s="2"/>
      <c r="P782" s="2"/>
      <c r="Q782" s="2"/>
      <c r="R782" s="2"/>
      <c r="S782" s="2"/>
      <c r="T782" s="2"/>
      <c r="U782" s="2"/>
      <c r="V782" s="2"/>
    </row>
    <row r="783">
      <c r="A783" s="160" t="s">
        <v>358</v>
      </c>
      <c r="B783" s="136" t="s">
        <v>187</v>
      </c>
      <c r="C783" s="136">
        <v>2.0</v>
      </c>
      <c r="D783" s="136">
        <v>20.0</v>
      </c>
      <c r="E783" s="136" t="s">
        <v>2264</v>
      </c>
      <c r="F783" s="7" t="s">
        <v>2263</v>
      </c>
      <c r="G783" s="2" t="s">
        <v>334</v>
      </c>
      <c r="H783" s="2" t="s">
        <v>4</v>
      </c>
      <c r="I783" s="136" t="s">
        <v>327</v>
      </c>
      <c r="J783" s="160" t="s">
        <v>380</v>
      </c>
      <c r="K783" s="136">
        <v>782.0</v>
      </c>
      <c r="L783" s="164" t="str">
        <f t="array" ref="L783">if(or(left(A783,3)="SAT",left(A783,4)="PSAT"),indirect(A783&amp;"!"&amp;if(C783=1,"C",if(C783=2,"G",if(C783=3,"K","ColError!")))&amp; if(B783="Reading &amp; Writing",D783+4, if(B783="Math",D783+35,"RowError!"))),iferror(vlookup(E783,vstack('SLT Uniques'!$B$5:$C$53,'SLT Uniques'!$F$5:$G$86),2,FALSE),"not found"))</f>
        <v/>
      </c>
      <c r="M783" s="164" t="str">
        <f t="shared" si="1"/>
        <v>-</v>
      </c>
      <c r="N783" s="2"/>
      <c r="O783" s="2"/>
      <c r="P783" s="2"/>
      <c r="Q783" s="2"/>
      <c r="R783" s="2"/>
      <c r="S783" s="2"/>
      <c r="T783" s="2"/>
      <c r="U783" s="2"/>
      <c r="V783" s="2"/>
    </row>
    <row r="784">
      <c r="A784" s="160" t="s">
        <v>358</v>
      </c>
      <c r="B784" s="136" t="s">
        <v>187</v>
      </c>
      <c r="C784" s="136">
        <v>2.0</v>
      </c>
      <c r="D784" s="136">
        <v>21.0</v>
      </c>
      <c r="E784" s="136" t="s">
        <v>2268</v>
      </c>
      <c r="F784" s="7" t="s">
        <v>2267</v>
      </c>
      <c r="G784" s="2" t="s">
        <v>336</v>
      </c>
      <c r="H784" s="2" t="s">
        <v>44</v>
      </c>
      <c r="I784" s="136" t="s">
        <v>327</v>
      </c>
      <c r="J784" s="160" t="s">
        <v>380</v>
      </c>
      <c r="K784" s="136">
        <v>783.0</v>
      </c>
      <c r="L784" s="164" t="str">
        <f t="array" ref="L784">if(or(left(A784,3)="SAT",left(A784,4)="PSAT"),indirect(A784&amp;"!"&amp;if(C784=1,"C",if(C784=2,"G",if(C784=3,"K","ColError!")))&amp; if(B784="Reading &amp; Writing",D784+4, if(B784="Math",D784+35,"RowError!"))),iferror(vlookup(E784,vstack('SLT Uniques'!$B$5:$C$53,'SLT Uniques'!$F$5:$G$86),2,FALSE),"not found"))</f>
        <v/>
      </c>
      <c r="M784" s="164" t="str">
        <f t="shared" si="1"/>
        <v>-</v>
      </c>
      <c r="N784" s="2"/>
      <c r="O784" s="2"/>
      <c r="P784" s="2"/>
      <c r="Q784" s="2"/>
      <c r="R784" s="2"/>
      <c r="S784" s="2"/>
      <c r="T784" s="2"/>
      <c r="U784" s="2"/>
      <c r="V784" s="2"/>
    </row>
    <row r="785">
      <c r="A785" s="160" t="s">
        <v>358</v>
      </c>
      <c r="B785" s="136" t="s">
        <v>187</v>
      </c>
      <c r="C785" s="136">
        <v>2.0</v>
      </c>
      <c r="D785" s="136">
        <v>22.0</v>
      </c>
      <c r="E785" s="136" t="s">
        <v>2272</v>
      </c>
      <c r="F785" s="7" t="s">
        <v>2271</v>
      </c>
      <c r="G785" s="2" t="s">
        <v>336</v>
      </c>
      <c r="H785" s="2" t="s">
        <v>44</v>
      </c>
      <c r="I785" s="136" t="s">
        <v>327</v>
      </c>
      <c r="J785" s="160" t="s">
        <v>380</v>
      </c>
      <c r="K785" s="136">
        <v>784.0</v>
      </c>
      <c r="L785" s="164" t="str">
        <f t="array" ref="L785">if(or(left(A785,3)="SAT",left(A785,4)="PSAT"),indirect(A785&amp;"!"&amp;if(C785=1,"C",if(C785=2,"G",if(C785=3,"K","ColError!")))&amp; if(B785="Reading &amp; Writing",D785+4, if(B785="Math",D785+35,"RowError!"))),iferror(vlookup(E785,vstack('SLT Uniques'!$B$5:$C$53,'SLT Uniques'!$F$5:$G$86),2,FALSE),"not found"))</f>
        <v/>
      </c>
      <c r="M785" s="164" t="str">
        <f t="shared" si="1"/>
        <v>-</v>
      </c>
      <c r="N785" s="2"/>
      <c r="O785" s="2"/>
      <c r="P785" s="2"/>
      <c r="Q785" s="2"/>
      <c r="R785" s="2"/>
      <c r="S785" s="2"/>
      <c r="T785" s="2"/>
      <c r="U785" s="2"/>
      <c r="V785" s="2"/>
    </row>
    <row r="786">
      <c r="A786" s="160" t="s">
        <v>358</v>
      </c>
      <c r="B786" s="136" t="s">
        <v>187</v>
      </c>
      <c r="C786" s="136">
        <v>2.0</v>
      </c>
      <c r="D786" s="136">
        <v>23.0</v>
      </c>
      <c r="E786" s="136" t="s">
        <v>2276</v>
      </c>
      <c r="F786" s="7" t="s">
        <v>2275</v>
      </c>
      <c r="G786" s="2" t="s">
        <v>336</v>
      </c>
      <c r="H786" s="2" t="s">
        <v>44</v>
      </c>
      <c r="I786" s="136" t="s">
        <v>327</v>
      </c>
      <c r="J786" s="160" t="s">
        <v>380</v>
      </c>
      <c r="K786" s="136">
        <v>785.0</v>
      </c>
      <c r="L786" s="164" t="str">
        <f t="array" ref="L786">if(or(left(A786,3)="SAT",left(A786,4)="PSAT"),indirect(A786&amp;"!"&amp;if(C786=1,"C",if(C786=2,"G",if(C786=3,"K","ColError!")))&amp; if(B786="Reading &amp; Writing",D786+4, if(B786="Math",D786+35,"RowError!"))),iferror(vlookup(E786,vstack('SLT Uniques'!$B$5:$C$53,'SLT Uniques'!$F$5:$G$86),2,FALSE),"not found"))</f>
        <v/>
      </c>
      <c r="M786" s="164" t="str">
        <f t="shared" si="1"/>
        <v>-</v>
      </c>
      <c r="N786" s="2"/>
      <c r="O786" s="2"/>
      <c r="P786" s="2"/>
      <c r="Q786" s="2"/>
      <c r="R786" s="2"/>
      <c r="S786" s="2"/>
      <c r="T786" s="2"/>
      <c r="U786" s="2"/>
      <c r="V786" s="2"/>
    </row>
    <row r="787">
      <c r="A787" s="160" t="s">
        <v>358</v>
      </c>
      <c r="B787" s="136" t="s">
        <v>187</v>
      </c>
      <c r="C787" s="136">
        <v>2.0</v>
      </c>
      <c r="D787" s="136">
        <v>24.0</v>
      </c>
      <c r="E787" s="136" t="s">
        <v>2280</v>
      </c>
      <c r="F787" s="7" t="s">
        <v>2279</v>
      </c>
      <c r="G787" s="2" t="s">
        <v>336</v>
      </c>
      <c r="H787" s="2" t="s">
        <v>44</v>
      </c>
      <c r="I787" s="136" t="s">
        <v>327</v>
      </c>
      <c r="J787" s="160" t="s">
        <v>373</v>
      </c>
      <c r="K787" s="136">
        <v>786.0</v>
      </c>
      <c r="L787" s="164" t="str">
        <f t="array" ref="L787">if(or(left(A787,3)="SAT",left(A787,4)="PSAT"),indirect(A787&amp;"!"&amp;if(C787=1,"C",if(C787=2,"G",if(C787=3,"K","ColError!")))&amp; if(B787="Reading &amp; Writing",D787+4, if(B787="Math",D787+35,"RowError!"))),iferror(vlookup(E787,vstack('SLT Uniques'!$B$5:$C$53,'SLT Uniques'!$F$5:$G$86),2,FALSE),"not found"))</f>
        <v/>
      </c>
      <c r="M787" s="164" t="str">
        <f t="shared" si="1"/>
        <v>-</v>
      </c>
      <c r="N787" s="2"/>
      <c r="O787" s="2"/>
      <c r="P787" s="2"/>
      <c r="Q787" s="2"/>
      <c r="R787" s="2"/>
      <c r="S787" s="2"/>
      <c r="T787" s="2"/>
      <c r="U787" s="2"/>
      <c r="V787" s="2"/>
    </row>
    <row r="788">
      <c r="A788" s="160" t="s">
        <v>358</v>
      </c>
      <c r="B788" s="136" t="s">
        <v>187</v>
      </c>
      <c r="C788" s="136">
        <v>2.0</v>
      </c>
      <c r="D788" s="136">
        <v>25.0</v>
      </c>
      <c r="E788" s="136" t="s">
        <v>2284</v>
      </c>
      <c r="F788" s="7" t="s">
        <v>2283</v>
      </c>
      <c r="G788" s="2" t="s">
        <v>336</v>
      </c>
      <c r="H788" s="2" t="s">
        <v>38</v>
      </c>
      <c r="I788" s="136" t="s">
        <v>327</v>
      </c>
      <c r="J788" s="160" t="s">
        <v>367</v>
      </c>
      <c r="K788" s="136">
        <v>787.0</v>
      </c>
      <c r="L788" s="164" t="str">
        <f t="array" ref="L788">if(or(left(A788,3)="SAT",left(A788,4)="PSAT"),indirect(A788&amp;"!"&amp;if(C788=1,"C",if(C788=2,"G",if(C788=3,"K","ColError!")))&amp; if(B788="Reading &amp; Writing",D788+4, if(B788="Math",D788+35,"RowError!"))),iferror(vlookup(E788,vstack('SLT Uniques'!$B$5:$C$53,'SLT Uniques'!$F$5:$G$86),2,FALSE),"not found"))</f>
        <v/>
      </c>
      <c r="M788" s="164" t="str">
        <f t="shared" si="1"/>
        <v>-</v>
      </c>
      <c r="N788" s="2"/>
      <c r="O788" s="2"/>
      <c r="P788" s="2"/>
      <c r="Q788" s="2"/>
      <c r="R788" s="2"/>
      <c r="S788" s="2"/>
      <c r="T788" s="2"/>
      <c r="U788" s="2"/>
      <c r="V788" s="2"/>
    </row>
    <row r="789">
      <c r="A789" s="160" t="s">
        <v>358</v>
      </c>
      <c r="B789" s="136" t="s">
        <v>187</v>
      </c>
      <c r="C789" s="136">
        <v>2.0</v>
      </c>
      <c r="D789" s="136">
        <v>26.0</v>
      </c>
      <c r="E789" s="136" t="s">
        <v>2288</v>
      </c>
      <c r="F789" s="7" t="s">
        <v>2287</v>
      </c>
      <c r="G789" s="2" t="s">
        <v>336</v>
      </c>
      <c r="H789" s="2" t="s">
        <v>38</v>
      </c>
      <c r="I789" s="136" t="s">
        <v>327</v>
      </c>
      <c r="J789" s="160" t="s">
        <v>373</v>
      </c>
      <c r="K789" s="136">
        <v>788.0</v>
      </c>
      <c r="L789" s="164" t="str">
        <f t="array" ref="L789">if(or(left(A789,3)="SAT",left(A789,4)="PSAT"),indirect(A789&amp;"!"&amp;if(C789=1,"C",if(C789=2,"G",if(C789=3,"K","ColError!")))&amp; if(B789="Reading &amp; Writing",D789+4, if(B789="Math",D789+35,"RowError!"))),iferror(vlookup(E789,vstack('SLT Uniques'!$B$5:$C$53,'SLT Uniques'!$F$5:$G$86),2,FALSE),"not found"))</f>
        <v/>
      </c>
      <c r="M789" s="164" t="str">
        <f t="shared" si="1"/>
        <v>-</v>
      </c>
      <c r="N789" s="2"/>
      <c r="O789" s="2"/>
      <c r="P789" s="2"/>
      <c r="Q789" s="2"/>
      <c r="R789" s="2"/>
      <c r="S789" s="2"/>
      <c r="T789" s="2"/>
      <c r="U789" s="2"/>
      <c r="V789" s="2"/>
    </row>
    <row r="790">
      <c r="A790" s="160" t="s">
        <v>358</v>
      </c>
      <c r="B790" s="136" t="s">
        <v>187</v>
      </c>
      <c r="C790" s="136">
        <v>2.0</v>
      </c>
      <c r="D790" s="136">
        <v>27.0</v>
      </c>
      <c r="E790" s="136" t="s">
        <v>2292</v>
      </c>
      <c r="F790" s="7" t="s">
        <v>2291</v>
      </c>
      <c r="G790" s="2" t="s">
        <v>336</v>
      </c>
      <c r="H790" s="2" t="s">
        <v>38</v>
      </c>
      <c r="I790" s="136" t="s">
        <v>327</v>
      </c>
      <c r="J790" s="160" t="s">
        <v>367</v>
      </c>
      <c r="K790" s="136">
        <v>789.0</v>
      </c>
      <c r="L790" s="164" t="str">
        <f t="array" ref="L790">if(or(left(A790,3)="SAT",left(A790,4)="PSAT"),indirect(A790&amp;"!"&amp;if(C790=1,"C",if(C790=2,"G",if(C790=3,"K","ColError!")))&amp; if(B790="Reading &amp; Writing",D790+4, if(B790="Math",D790+35,"RowError!"))),iferror(vlookup(E790,vstack('SLT Uniques'!$B$5:$C$53,'SLT Uniques'!$F$5:$G$86),2,FALSE),"not found"))</f>
        <v/>
      </c>
      <c r="M790" s="164" t="str">
        <f t="shared" si="1"/>
        <v>-</v>
      </c>
      <c r="N790" s="2"/>
      <c r="O790" s="2"/>
      <c r="P790" s="2"/>
      <c r="Q790" s="2"/>
      <c r="R790" s="2"/>
      <c r="S790" s="2"/>
      <c r="T790" s="2"/>
      <c r="U790" s="2"/>
      <c r="V790" s="2"/>
    </row>
    <row r="791">
      <c r="A791" s="160" t="s">
        <v>358</v>
      </c>
      <c r="B791" s="136" t="s">
        <v>187</v>
      </c>
      <c r="C791" s="136">
        <v>3.0</v>
      </c>
      <c r="D791" s="136">
        <v>1.0</v>
      </c>
      <c r="E791" s="136" t="s">
        <v>2323</v>
      </c>
      <c r="F791" s="7" t="s">
        <v>2322</v>
      </c>
      <c r="G791" s="2" t="s">
        <v>331</v>
      </c>
      <c r="H791" s="2" t="s">
        <v>47</v>
      </c>
      <c r="I791" s="136" t="s">
        <v>327</v>
      </c>
      <c r="J791" s="160" t="s">
        <v>370</v>
      </c>
      <c r="K791" s="136">
        <v>790.0</v>
      </c>
      <c r="L791" s="164" t="str">
        <f t="array" ref="L791">if(or(left(A791,3)="SAT",left(A791,4)="PSAT"),indirect(A791&amp;"!"&amp;if(C791=1,"C",if(C791=2,"G",if(C791=3,"K","ColError!")))&amp; if(B791="Reading &amp; Writing",D791+4, if(B791="Math",D791+35,"RowError!"))),iferror(vlookup(E791,vstack('SLT Uniques'!$B$5:$C$53,'SLT Uniques'!$F$5:$G$86),2,FALSE),"not found"))</f>
        <v/>
      </c>
      <c r="M791" s="164" t="str">
        <f t="shared" si="1"/>
        <v>-</v>
      </c>
      <c r="N791" s="2"/>
      <c r="O791" s="2"/>
      <c r="P791" s="2"/>
      <c r="Q791" s="2"/>
      <c r="R791" s="2"/>
      <c r="S791" s="2"/>
      <c r="T791" s="2"/>
      <c r="U791" s="2"/>
      <c r="V791" s="2"/>
    </row>
    <row r="792">
      <c r="A792" s="160" t="s">
        <v>358</v>
      </c>
      <c r="B792" s="136" t="s">
        <v>187</v>
      </c>
      <c r="C792" s="136">
        <v>3.0</v>
      </c>
      <c r="D792" s="136">
        <v>2.0</v>
      </c>
      <c r="E792" s="136" t="s">
        <v>2363</v>
      </c>
      <c r="F792" s="7" t="s">
        <v>2362</v>
      </c>
      <c r="G792" s="2" t="s">
        <v>331</v>
      </c>
      <c r="H792" s="2" t="s">
        <v>47</v>
      </c>
      <c r="I792" s="136" t="s">
        <v>327</v>
      </c>
      <c r="J792" s="160" t="s">
        <v>367</v>
      </c>
      <c r="K792" s="136">
        <v>791.0</v>
      </c>
      <c r="L792" s="164" t="str">
        <f t="array" ref="L792">if(or(left(A792,3)="SAT",left(A792,4)="PSAT"),indirect(A792&amp;"!"&amp;if(C792=1,"C",if(C792=2,"G",if(C792=3,"K","ColError!")))&amp; if(B792="Reading &amp; Writing",D792+4, if(B792="Math",D792+35,"RowError!"))),iferror(vlookup(E792,vstack('SLT Uniques'!$B$5:$C$53,'SLT Uniques'!$F$5:$G$86),2,FALSE),"not found"))</f>
        <v/>
      </c>
      <c r="M792" s="164" t="str">
        <f t="shared" si="1"/>
        <v>-</v>
      </c>
      <c r="N792" s="2"/>
      <c r="O792" s="2"/>
      <c r="P792" s="2"/>
      <c r="Q792" s="2"/>
      <c r="R792" s="2"/>
      <c r="S792" s="2"/>
      <c r="T792" s="2"/>
      <c r="U792" s="2"/>
      <c r="V792" s="2"/>
    </row>
    <row r="793">
      <c r="A793" s="160" t="s">
        <v>358</v>
      </c>
      <c r="B793" s="136" t="s">
        <v>187</v>
      </c>
      <c r="C793" s="136">
        <v>3.0</v>
      </c>
      <c r="D793" s="136">
        <v>3.0</v>
      </c>
      <c r="E793" s="136" t="s">
        <v>2398</v>
      </c>
      <c r="F793" s="7" t="s">
        <v>2397</v>
      </c>
      <c r="G793" s="2" t="s">
        <v>331</v>
      </c>
      <c r="H793" s="2" t="s">
        <v>47</v>
      </c>
      <c r="I793" s="136" t="s">
        <v>327</v>
      </c>
      <c r="J793" s="160" t="s">
        <v>367</v>
      </c>
      <c r="K793" s="136">
        <v>792.0</v>
      </c>
      <c r="L793" s="164" t="str">
        <f t="array" ref="L793">if(or(left(A793,3)="SAT",left(A793,4)="PSAT"),indirect(A793&amp;"!"&amp;if(C793=1,"C",if(C793=2,"G",if(C793=3,"K","ColError!")))&amp; if(B793="Reading &amp; Writing",D793+4, if(B793="Math",D793+35,"RowError!"))),iferror(vlookup(E793,vstack('SLT Uniques'!$B$5:$C$53,'SLT Uniques'!$F$5:$G$86),2,FALSE),"not found"))</f>
        <v/>
      </c>
      <c r="M793" s="164" t="str">
        <f t="shared" si="1"/>
        <v>-</v>
      </c>
      <c r="N793" s="2"/>
      <c r="O793" s="2"/>
      <c r="P793" s="2"/>
      <c r="Q793" s="2"/>
      <c r="R793" s="2"/>
      <c r="S793" s="2"/>
      <c r="T793" s="2"/>
      <c r="U793" s="2"/>
      <c r="V793" s="2"/>
    </row>
    <row r="794">
      <c r="A794" s="160" t="s">
        <v>358</v>
      </c>
      <c r="B794" s="136" t="s">
        <v>187</v>
      </c>
      <c r="C794" s="136">
        <v>3.0</v>
      </c>
      <c r="D794" s="136">
        <v>4.0</v>
      </c>
      <c r="E794" s="136" t="s">
        <v>2403</v>
      </c>
      <c r="F794" s="7" t="s">
        <v>2402</v>
      </c>
      <c r="G794" s="2" t="s">
        <v>331</v>
      </c>
      <c r="H794" s="2" t="s">
        <v>47</v>
      </c>
      <c r="I794" s="136" t="s">
        <v>327</v>
      </c>
      <c r="J794" s="160" t="s">
        <v>373</v>
      </c>
      <c r="K794" s="136">
        <v>793.0</v>
      </c>
      <c r="L794" s="164" t="str">
        <f t="array" ref="L794">if(or(left(A794,3)="SAT",left(A794,4)="PSAT"),indirect(A794&amp;"!"&amp;if(C794=1,"C",if(C794=2,"G",if(C794=3,"K","ColError!")))&amp; if(B794="Reading &amp; Writing",D794+4, if(B794="Math",D794+35,"RowError!"))),iferror(vlookup(E794,vstack('SLT Uniques'!$B$5:$C$53,'SLT Uniques'!$F$5:$G$86),2,FALSE),"not found"))</f>
        <v/>
      </c>
      <c r="M794" s="164" t="str">
        <f t="shared" si="1"/>
        <v>-</v>
      </c>
      <c r="N794" s="2"/>
      <c r="O794" s="2"/>
      <c r="P794" s="2"/>
      <c r="Q794" s="2"/>
      <c r="R794" s="2"/>
      <c r="S794" s="2"/>
      <c r="T794" s="2"/>
      <c r="U794" s="2"/>
      <c r="V794" s="2"/>
    </row>
    <row r="795">
      <c r="A795" s="160" t="s">
        <v>358</v>
      </c>
      <c r="B795" s="136" t="s">
        <v>187</v>
      </c>
      <c r="C795" s="136">
        <v>3.0</v>
      </c>
      <c r="D795" s="136">
        <v>5.0</v>
      </c>
      <c r="E795" s="136" t="s">
        <v>2407</v>
      </c>
      <c r="F795" s="7" t="s">
        <v>2406</v>
      </c>
      <c r="G795" s="2" t="s">
        <v>331</v>
      </c>
      <c r="H795" s="7" t="s">
        <v>332</v>
      </c>
      <c r="I795" s="136" t="s">
        <v>327</v>
      </c>
      <c r="J795" s="160" t="s">
        <v>370</v>
      </c>
      <c r="K795" s="136">
        <v>794.0</v>
      </c>
      <c r="L795" s="164" t="str">
        <f t="array" ref="L795">if(or(left(A795,3)="SAT",left(A795,4)="PSAT"),indirect(A795&amp;"!"&amp;if(C795=1,"C",if(C795=2,"G",if(C795=3,"K","ColError!")))&amp; if(B795="Reading &amp; Writing",D795+4, if(B795="Math",D795+35,"RowError!"))),iferror(vlookup(E795,vstack('SLT Uniques'!$B$5:$C$53,'SLT Uniques'!$F$5:$G$86),2,FALSE),"not found"))</f>
        <v/>
      </c>
      <c r="M795" s="164" t="str">
        <f t="shared" si="1"/>
        <v>-</v>
      </c>
      <c r="N795" s="2"/>
      <c r="O795" s="2"/>
      <c r="P795" s="2"/>
      <c r="Q795" s="2"/>
      <c r="R795" s="2"/>
      <c r="S795" s="2"/>
      <c r="T795" s="2"/>
      <c r="U795" s="2"/>
      <c r="V795" s="2"/>
    </row>
    <row r="796">
      <c r="A796" s="160" t="s">
        <v>358</v>
      </c>
      <c r="B796" s="136" t="s">
        <v>187</v>
      </c>
      <c r="C796" s="136">
        <v>3.0</v>
      </c>
      <c r="D796" s="136">
        <v>6.0</v>
      </c>
      <c r="E796" s="136" t="s">
        <v>2409</v>
      </c>
      <c r="F796" s="7" t="s">
        <v>2408</v>
      </c>
      <c r="G796" s="2" t="s">
        <v>331</v>
      </c>
      <c r="H796" s="7" t="s">
        <v>332</v>
      </c>
      <c r="I796" s="136" t="s">
        <v>327</v>
      </c>
      <c r="J796" s="160" t="s">
        <v>380</v>
      </c>
      <c r="K796" s="136">
        <v>795.0</v>
      </c>
      <c r="L796" s="164" t="str">
        <f t="array" ref="L796">if(or(left(A796,3)="SAT",left(A796,4)="PSAT"),indirect(A796&amp;"!"&amp;if(C796=1,"C",if(C796=2,"G",if(C796=3,"K","ColError!")))&amp; if(B796="Reading &amp; Writing",D796+4, if(B796="Math",D796+35,"RowError!"))),iferror(vlookup(E796,vstack('SLT Uniques'!$B$5:$C$53,'SLT Uniques'!$F$5:$G$86),2,FALSE),"not found"))</f>
        <v/>
      </c>
      <c r="M796" s="164" t="str">
        <f t="shared" si="1"/>
        <v>-</v>
      </c>
      <c r="N796" s="2"/>
      <c r="O796" s="2"/>
      <c r="P796" s="2"/>
      <c r="Q796" s="2"/>
      <c r="R796" s="2"/>
      <c r="S796" s="2"/>
      <c r="T796" s="2"/>
      <c r="U796" s="2"/>
      <c r="V796" s="2"/>
    </row>
    <row r="797">
      <c r="A797" s="160" t="s">
        <v>358</v>
      </c>
      <c r="B797" s="136" t="s">
        <v>187</v>
      </c>
      <c r="C797" s="136">
        <v>3.0</v>
      </c>
      <c r="D797" s="136">
        <v>7.0</v>
      </c>
      <c r="E797" s="136" t="s">
        <v>2414</v>
      </c>
      <c r="F797" s="7" t="s">
        <v>2413</v>
      </c>
      <c r="G797" s="2" t="s">
        <v>329</v>
      </c>
      <c r="H797" s="2" t="s">
        <v>5</v>
      </c>
      <c r="I797" s="136" t="s">
        <v>327</v>
      </c>
      <c r="J797" s="160" t="s">
        <v>373</v>
      </c>
      <c r="K797" s="136">
        <v>796.0</v>
      </c>
      <c r="L797" s="164" t="str">
        <f t="array" ref="L797">if(or(left(A797,3)="SAT",left(A797,4)="PSAT"),indirect(A797&amp;"!"&amp;if(C797=1,"C",if(C797=2,"G",if(C797=3,"K","ColError!")))&amp; if(B797="Reading &amp; Writing",D797+4, if(B797="Math",D797+35,"RowError!"))),iferror(vlookup(E797,vstack('SLT Uniques'!$B$5:$C$53,'SLT Uniques'!$F$5:$G$86),2,FALSE),"not found"))</f>
        <v/>
      </c>
      <c r="M797" s="164" t="str">
        <f t="shared" si="1"/>
        <v>-</v>
      </c>
      <c r="N797" s="2"/>
      <c r="O797" s="2"/>
      <c r="P797" s="2"/>
      <c r="Q797" s="2"/>
      <c r="R797" s="2"/>
      <c r="S797" s="2"/>
      <c r="T797" s="2"/>
      <c r="U797" s="2"/>
      <c r="V797" s="2"/>
    </row>
    <row r="798">
      <c r="A798" s="160" t="s">
        <v>358</v>
      </c>
      <c r="B798" s="136" t="s">
        <v>187</v>
      </c>
      <c r="C798" s="136">
        <v>3.0</v>
      </c>
      <c r="D798" s="136">
        <v>8.0</v>
      </c>
      <c r="E798" s="136" t="s">
        <v>2418</v>
      </c>
      <c r="F798" s="7" t="s">
        <v>2417</v>
      </c>
      <c r="G798" s="2" t="s">
        <v>329</v>
      </c>
      <c r="H798" s="2" t="s">
        <v>5</v>
      </c>
      <c r="I798" s="136" t="s">
        <v>327</v>
      </c>
      <c r="J798" s="160" t="s">
        <v>380</v>
      </c>
      <c r="K798" s="136">
        <v>797.0</v>
      </c>
      <c r="L798" s="164" t="str">
        <f t="array" ref="L798">if(or(left(A798,3)="SAT",left(A798,4)="PSAT"),indirect(A798&amp;"!"&amp;if(C798=1,"C",if(C798=2,"G",if(C798=3,"K","ColError!")))&amp; if(B798="Reading &amp; Writing",D798+4, if(B798="Math",D798+35,"RowError!"))),iferror(vlookup(E798,vstack('SLT Uniques'!$B$5:$C$53,'SLT Uniques'!$F$5:$G$86),2,FALSE),"not found"))</f>
        <v/>
      </c>
      <c r="M798" s="164" t="str">
        <f t="shared" si="1"/>
        <v>-</v>
      </c>
      <c r="N798" s="2"/>
      <c r="O798" s="2"/>
      <c r="P798" s="2"/>
      <c r="Q798" s="2"/>
      <c r="R798" s="2"/>
      <c r="S798" s="2"/>
      <c r="T798" s="2"/>
      <c r="U798" s="2"/>
      <c r="V798" s="2"/>
    </row>
    <row r="799">
      <c r="A799" s="160" t="s">
        <v>358</v>
      </c>
      <c r="B799" s="136" t="s">
        <v>187</v>
      </c>
      <c r="C799" s="136">
        <v>3.0</v>
      </c>
      <c r="D799" s="136">
        <v>9.0</v>
      </c>
      <c r="E799" s="136" t="s">
        <v>2422</v>
      </c>
      <c r="F799" s="7" t="s">
        <v>2421</v>
      </c>
      <c r="G799" s="2" t="s">
        <v>329</v>
      </c>
      <c r="H799" s="2" t="s">
        <v>5</v>
      </c>
      <c r="I799" s="136" t="s">
        <v>327</v>
      </c>
      <c r="J799" s="160" t="s">
        <v>380</v>
      </c>
      <c r="K799" s="136">
        <v>798.0</v>
      </c>
      <c r="L799" s="164" t="str">
        <f t="array" ref="L799">if(or(left(A799,3)="SAT",left(A799,4)="PSAT"),indirect(A799&amp;"!"&amp;if(C799=1,"C",if(C799=2,"G",if(C799=3,"K","ColError!")))&amp; if(B799="Reading &amp; Writing",D799+4, if(B799="Math",D799+35,"RowError!"))),iferror(vlookup(E799,vstack('SLT Uniques'!$B$5:$C$53,'SLT Uniques'!$F$5:$G$86),2,FALSE),"not found"))</f>
        <v/>
      </c>
      <c r="M799" s="164" t="str">
        <f t="shared" si="1"/>
        <v>-</v>
      </c>
      <c r="N799" s="2"/>
      <c r="O799" s="2"/>
      <c r="P799" s="2"/>
      <c r="Q799" s="2"/>
      <c r="R799" s="2"/>
      <c r="S799" s="2"/>
      <c r="T799" s="2"/>
      <c r="U799" s="2"/>
      <c r="V799" s="2"/>
    </row>
    <row r="800">
      <c r="A800" s="160" t="s">
        <v>358</v>
      </c>
      <c r="B800" s="136" t="s">
        <v>187</v>
      </c>
      <c r="C800" s="136">
        <v>3.0</v>
      </c>
      <c r="D800" s="136">
        <v>10.0</v>
      </c>
      <c r="E800" s="136" t="s">
        <v>2327</v>
      </c>
      <c r="F800" s="7" t="s">
        <v>2326</v>
      </c>
      <c r="G800" s="2" t="s">
        <v>329</v>
      </c>
      <c r="H800" s="2" t="s">
        <v>7</v>
      </c>
      <c r="I800" s="136" t="s">
        <v>327</v>
      </c>
      <c r="J800" s="160" t="s">
        <v>373</v>
      </c>
      <c r="K800" s="136">
        <v>799.0</v>
      </c>
      <c r="L800" s="164" t="str">
        <f t="array" ref="L800">if(or(left(A800,3)="SAT",left(A800,4)="PSAT"),indirect(A800&amp;"!"&amp;if(C800=1,"C",if(C800=2,"G",if(C800=3,"K","ColError!")))&amp; if(B800="Reading &amp; Writing",D800+4, if(B800="Math",D800+35,"RowError!"))),iferror(vlookup(E800,vstack('SLT Uniques'!$B$5:$C$53,'SLT Uniques'!$F$5:$G$86),2,FALSE),"not found"))</f>
        <v/>
      </c>
      <c r="M800" s="164" t="str">
        <f t="shared" si="1"/>
        <v>-</v>
      </c>
      <c r="N800" s="2"/>
      <c r="O800" s="2"/>
      <c r="P800" s="2"/>
      <c r="Q800" s="2"/>
      <c r="R800" s="2"/>
      <c r="S800" s="2"/>
      <c r="T800" s="2"/>
      <c r="U800" s="2"/>
      <c r="V800" s="2"/>
    </row>
    <row r="801">
      <c r="A801" s="160" t="s">
        <v>358</v>
      </c>
      <c r="B801" s="136" t="s">
        <v>187</v>
      </c>
      <c r="C801" s="136">
        <v>3.0</v>
      </c>
      <c r="D801" s="136">
        <v>11.0</v>
      </c>
      <c r="E801" s="136" t="s">
        <v>2329</v>
      </c>
      <c r="F801" s="7" t="s">
        <v>2328</v>
      </c>
      <c r="G801" s="2" t="s">
        <v>329</v>
      </c>
      <c r="H801" s="2" t="s">
        <v>7</v>
      </c>
      <c r="I801" s="136" t="s">
        <v>327</v>
      </c>
      <c r="J801" s="160" t="s">
        <v>373</v>
      </c>
      <c r="K801" s="136">
        <v>800.0</v>
      </c>
      <c r="L801" s="164" t="str">
        <f t="array" ref="L801">if(or(left(A801,3)="SAT",left(A801,4)="PSAT"),indirect(A801&amp;"!"&amp;if(C801=1,"C",if(C801=2,"G",if(C801=3,"K","ColError!")))&amp; if(B801="Reading &amp; Writing",D801+4, if(B801="Math",D801+35,"RowError!"))),iferror(vlookup(E801,vstack('SLT Uniques'!$B$5:$C$53,'SLT Uniques'!$F$5:$G$86),2,FALSE),"not found"))</f>
        <v/>
      </c>
      <c r="M801" s="164" t="str">
        <f t="shared" si="1"/>
        <v>-</v>
      </c>
      <c r="N801" s="2"/>
      <c r="O801" s="2"/>
      <c r="P801" s="2"/>
      <c r="Q801" s="2"/>
      <c r="R801" s="2"/>
      <c r="S801" s="2"/>
      <c r="T801" s="2"/>
      <c r="U801" s="2"/>
      <c r="V801" s="2"/>
    </row>
    <row r="802">
      <c r="A802" s="160" t="s">
        <v>358</v>
      </c>
      <c r="B802" s="136" t="s">
        <v>187</v>
      </c>
      <c r="C802" s="136">
        <v>3.0</v>
      </c>
      <c r="D802" s="136">
        <v>12.0</v>
      </c>
      <c r="E802" s="136" t="s">
        <v>2335</v>
      </c>
      <c r="F802" s="7" t="s">
        <v>2334</v>
      </c>
      <c r="G802" s="2" t="s">
        <v>329</v>
      </c>
      <c r="H802" s="2" t="s">
        <v>7</v>
      </c>
      <c r="I802" s="136" t="s">
        <v>327</v>
      </c>
      <c r="J802" s="160" t="s">
        <v>373</v>
      </c>
      <c r="K802" s="136">
        <v>801.0</v>
      </c>
      <c r="L802" s="164" t="str">
        <f t="array" ref="L802">if(or(left(A802,3)="SAT",left(A802,4)="PSAT"),indirect(A802&amp;"!"&amp;if(C802=1,"C",if(C802=2,"G",if(C802=3,"K","ColError!")))&amp; if(B802="Reading &amp; Writing",D802+4, if(B802="Math",D802+35,"RowError!"))),iferror(vlookup(E802,vstack('SLT Uniques'!$B$5:$C$53,'SLT Uniques'!$F$5:$G$86),2,FALSE),"not found"))</f>
        <v/>
      </c>
      <c r="M802" s="164" t="str">
        <f t="shared" si="1"/>
        <v>-</v>
      </c>
      <c r="N802" s="2"/>
      <c r="O802" s="2"/>
      <c r="P802" s="2"/>
      <c r="Q802" s="2"/>
      <c r="R802" s="2"/>
      <c r="S802" s="2"/>
      <c r="T802" s="2"/>
      <c r="U802" s="2"/>
      <c r="V802" s="2"/>
    </row>
    <row r="803">
      <c r="A803" s="160" t="s">
        <v>358</v>
      </c>
      <c r="B803" s="136" t="s">
        <v>187</v>
      </c>
      <c r="C803" s="136">
        <v>3.0</v>
      </c>
      <c r="D803" s="136">
        <v>13.0</v>
      </c>
      <c r="E803" s="136" t="s">
        <v>2337</v>
      </c>
      <c r="F803" s="7" t="s">
        <v>2336</v>
      </c>
      <c r="G803" s="2" t="s">
        <v>329</v>
      </c>
      <c r="H803" s="2" t="s">
        <v>7</v>
      </c>
      <c r="I803" s="136" t="s">
        <v>327</v>
      </c>
      <c r="J803" s="160" t="s">
        <v>367</v>
      </c>
      <c r="K803" s="136">
        <v>802.0</v>
      </c>
      <c r="L803" s="164" t="str">
        <f t="array" ref="L803">if(or(left(A803,3)="SAT",left(A803,4)="PSAT"),indirect(A803&amp;"!"&amp;if(C803=1,"C",if(C803=2,"G",if(C803=3,"K","ColError!")))&amp; if(B803="Reading &amp; Writing",D803+4, if(B803="Math",D803+35,"RowError!"))),iferror(vlookup(E803,vstack('SLT Uniques'!$B$5:$C$53,'SLT Uniques'!$F$5:$G$86),2,FALSE),"not found"))</f>
        <v/>
      </c>
      <c r="M803" s="164" t="str">
        <f t="shared" si="1"/>
        <v>-</v>
      </c>
      <c r="N803" s="2"/>
      <c r="O803" s="2"/>
      <c r="P803" s="2"/>
      <c r="Q803" s="2"/>
      <c r="R803" s="2"/>
      <c r="S803" s="2"/>
      <c r="T803" s="2"/>
      <c r="U803" s="2"/>
      <c r="V803" s="2"/>
    </row>
    <row r="804">
      <c r="A804" s="160" t="s">
        <v>358</v>
      </c>
      <c r="B804" s="136" t="s">
        <v>187</v>
      </c>
      <c r="C804" s="136">
        <v>3.0</v>
      </c>
      <c r="D804" s="136">
        <v>14.0</v>
      </c>
      <c r="E804" s="136" t="s">
        <v>2341</v>
      </c>
      <c r="F804" s="7" t="s">
        <v>2340</v>
      </c>
      <c r="G804" s="2" t="s">
        <v>329</v>
      </c>
      <c r="H804" s="2" t="s">
        <v>14</v>
      </c>
      <c r="I804" s="136" t="s">
        <v>327</v>
      </c>
      <c r="J804" s="160" t="s">
        <v>370</v>
      </c>
      <c r="K804" s="136">
        <v>803.0</v>
      </c>
      <c r="L804" s="164" t="str">
        <f t="array" ref="L804">if(or(left(A804,3)="SAT",left(A804,4)="PSAT"),indirect(A804&amp;"!"&amp;if(C804=1,"C",if(C804=2,"G",if(C804=3,"K","ColError!")))&amp; if(B804="Reading &amp; Writing",D804+4, if(B804="Math",D804+35,"RowError!"))),iferror(vlookup(E804,vstack('SLT Uniques'!$B$5:$C$53,'SLT Uniques'!$F$5:$G$86),2,FALSE),"not found"))</f>
        <v/>
      </c>
      <c r="M804" s="164" t="str">
        <f t="shared" si="1"/>
        <v>-</v>
      </c>
      <c r="N804" s="2"/>
      <c r="O804" s="2"/>
      <c r="P804" s="2"/>
      <c r="Q804" s="2"/>
      <c r="R804" s="2"/>
      <c r="S804" s="2"/>
      <c r="T804" s="2"/>
      <c r="U804" s="2"/>
      <c r="V804" s="2"/>
    </row>
    <row r="805">
      <c r="A805" s="160" t="s">
        <v>358</v>
      </c>
      <c r="B805" s="136" t="s">
        <v>187</v>
      </c>
      <c r="C805" s="136">
        <v>3.0</v>
      </c>
      <c r="D805" s="136">
        <v>15.0</v>
      </c>
      <c r="E805" s="136" t="s">
        <v>2345</v>
      </c>
      <c r="F805" s="7" t="s">
        <v>2344</v>
      </c>
      <c r="G805" s="2" t="s">
        <v>334</v>
      </c>
      <c r="H805" s="2" t="s">
        <v>11</v>
      </c>
      <c r="I805" s="136" t="s">
        <v>327</v>
      </c>
      <c r="J805" s="160" t="s">
        <v>370</v>
      </c>
      <c r="K805" s="136">
        <v>804.0</v>
      </c>
      <c r="L805" s="164" t="str">
        <f t="array" ref="L805">if(or(left(A805,3)="SAT",left(A805,4)="PSAT"),indirect(A805&amp;"!"&amp;if(C805=1,"C",if(C805=2,"G",if(C805=3,"K","ColError!")))&amp; if(B805="Reading &amp; Writing",D805+4, if(B805="Math",D805+35,"RowError!"))),iferror(vlookup(E805,vstack('SLT Uniques'!$B$5:$C$53,'SLT Uniques'!$F$5:$G$86),2,FALSE),"not found"))</f>
        <v/>
      </c>
      <c r="M805" s="164" t="str">
        <f t="shared" si="1"/>
        <v>-</v>
      </c>
      <c r="N805" s="2"/>
      <c r="O805" s="2"/>
      <c r="P805" s="2"/>
      <c r="Q805" s="2"/>
      <c r="R805" s="2"/>
      <c r="S805" s="2"/>
      <c r="T805" s="2"/>
      <c r="U805" s="2"/>
      <c r="V805" s="2"/>
    </row>
    <row r="806">
      <c r="A806" s="160" t="s">
        <v>358</v>
      </c>
      <c r="B806" s="136" t="s">
        <v>187</v>
      </c>
      <c r="C806" s="136">
        <v>3.0</v>
      </c>
      <c r="D806" s="136">
        <v>16.0</v>
      </c>
      <c r="E806" s="136" t="s">
        <v>2349</v>
      </c>
      <c r="F806" s="7" t="s">
        <v>2348</v>
      </c>
      <c r="G806" s="2" t="s">
        <v>334</v>
      </c>
      <c r="H806" s="2" t="s">
        <v>4</v>
      </c>
      <c r="I806" s="136" t="s">
        <v>327</v>
      </c>
      <c r="J806" s="160" t="s">
        <v>367</v>
      </c>
      <c r="K806" s="136">
        <v>805.0</v>
      </c>
      <c r="L806" s="164" t="str">
        <f t="array" ref="L806">if(or(left(A806,3)="SAT",left(A806,4)="PSAT"),indirect(A806&amp;"!"&amp;if(C806=1,"C",if(C806=2,"G",if(C806=3,"K","ColError!")))&amp; if(B806="Reading &amp; Writing",D806+4, if(B806="Math",D806+35,"RowError!"))),iferror(vlookup(E806,vstack('SLT Uniques'!$B$5:$C$53,'SLT Uniques'!$F$5:$G$86),2,FALSE),"not found"))</f>
        <v/>
      </c>
      <c r="M806" s="164" t="str">
        <f t="shared" si="1"/>
        <v>-</v>
      </c>
      <c r="N806" s="2"/>
      <c r="O806" s="2"/>
      <c r="P806" s="2"/>
      <c r="Q806" s="2"/>
      <c r="R806" s="2"/>
      <c r="S806" s="2"/>
      <c r="T806" s="2"/>
      <c r="U806" s="2"/>
      <c r="V806" s="2"/>
    </row>
    <row r="807">
      <c r="A807" s="160" t="s">
        <v>358</v>
      </c>
      <c r="B807" s="136" t="s">
        <v>187</v>
      </c>
      <c r="C807" s="136">
        <v>3.0</v>
      </c>
      <c r="D807" s="136">
        <v>17.0</v>
      </c>
      <c r="E807" s="136" t="s">
        <v>2354</v>
      </c>
      <c r="F807" s="7" t="s">
        <v>2353</v>
      </c>
      <c r="G807" s="2" t="s">
        <v>334</v>
      </c>
      <c r="H807" s="2" t="s">
        <v>4</v>
      </c>
      <c r="I807" s="136" t="s">
        <v>327</v>
      </c>
      <c r="J807" s="160" t="s">
        <v>367</v>
      </c>
      <c r="K807" s="136">
        <v>806.0</v>
      </c>
      <c r="L807" s="164" t="str">
        <f t="array" ref="L807">if(or(left(A807,3)="SAT",left(A807,4)="PSAT"),indirect(A807&amp;"!"&amp;if(C807=1,"C",if(C807=2,"G",if(C807=3,"K","ColError!")))&amp; if(B807="Reading &amp; Writing",D807+4, if(B807="Math",D807+35,"RowError!"))),iferror(vlookup(E807,vstack('SLT Uniques'!$B$5:$C$53,'SLT Uniques'!$F$5:$G$86),2,FALSE),"not found"))</f>
        <v/>
      </c>
      <c r="M807" s="164" t="str">
        <f t="shared" si="1"/>
        <v>-</v>
      </c>
      <c r="N807" s="2"/>
      <c r="O807" s="2"/>
      <c r="P807" s="2"/>
      <c r="Q807" s="2"/>
      <c r="R807" s="2"/>
      <c r="S807" s="2"/>
      <c r="T807" s="2"/>
      <c r="U807" s="2"/>
      <c r="V807" s="2"/>
    </row>
    <row r="808">
      <c r="A808" s="160" t="s">
        <v>358</v>
      </c>
      <c r="B808" s="136" t="s">
        <v>187</v>
      </c>
      <c r="C808" s="136">
        <v>3.0</v>
      </c>
      <c r="D808" s="136">
        <v>18.0</v>
      </c>
      <c r="E808" s="136" t="s">
        <v>2356</v>
      </c>
      <c r="F808" s="7" t="s">
        <v>2355</v>
      </c>
      <c r="G808" s="2" t="s">
        <v>334</v>
      </c>
      <c r="H808" s="2" t="s">
        <v>4</v>
      </c>
      <c r="I808" s="136" t="s">
        <v>327</v>
      </c>
      <c r="J808" s="160" t="s">
        <v>367</v>
      </c>
      <c r="K808" s="136">
        <v>807.0</v>
      </c>
      <c r="L808" s="164" t="str">
        <f t="array" ref="L808">if(or(left(A808,3)="SAT",left(A808,4)="PSAT"),indirect(A808&amp;"!"&amp;if(C808=1,"C",if(C808=2,"G",if(C808=3,"K","ColError!")))&amp; if(B808="Reading &amp; Writing",D808+4, if(B808="Math",D808+35,"RowError!"))),iferror(vlookup(E808,vstack('SLT Uniques'!$B$5:$C$53,'SLT Uniques'!$F$5:$G$86),2,FALSE),"not found"))</f>
        <v/>
      </c>
      <c r="M808" s="164" t="str">
        <f t="shared" si="1"/>
        <v>-</v>
      </c>
      <c r="N808" s="2"/>
      <c r="O808" s="2"/>
      <c r="P808" s="2"/>
      <c r="Q808" s="2"/>
      <c r="R808" s="2"/>
      <c r="S808" s="2"/>
      <c r="T808" s="2"/>
      <c r="U808" s="2"/>
      <c r="V808" s="2"/>
    </row>
    <row r="809">
      <c r="A809" s="160" t="s">
        <v>358</v>
      </c>
      <c r="B809" s="136" t="s">
        <v>187</v>
      </c>
      <c r="C809" s="136">
        <v>3.0</v>
      </c>
      <c r="D809" s="136">
        <v>19.0</v>
      </c>
      <c r="E809" s="136" t="s">
        <v>2361</v>
      </c>
      <c r="F809" s="7" t="s">
        <v>2360</v>
      </c>
      <c r="G809" s="2" t="s">
        <v>334</v>
      </c>
      <c r="H809" s="2" t="s">
        <v>4</v>
      </c>
      <c r="I809" s="136" t="s">
        <v>327</v>
      </c>
      <c r="J809" s="160" t="s">
        <v>380</v>
      </c>
      <c r="K809" s="136">
        <v>808.0</v>
      </c>
      <c r="L809" s="164" t="str">
        <f t="array" ref="L809">if(or(left(A809,3)="SAT",left(A809,4)="PSAT"),indirect(A809&amp;"!"&amp;if(C809=1,"C",if(C809=2,"G",if(C809=3,"K","ColError!")))&amp; if(B809="Reading &amp; Writing",D809+4, if(B809="Math",D809+35,"RowError!"))),iferror(vlookup(E809,vstack('SLT Uniques'!$B$5:$C$53,'SLT Uniques'!$F$5:$G$86),2,FALSE),"not found"))</f>
        <v/>
      </c>
      <c r="M809" s="164" t="str">
        <f t="shared" si="1"/>
        <v>-</v>
      </c>
      <c r="N809" s="2"/>
      <c r="O809" s="2"/>
      <c r="P809" s="2"/>
      <c r="Q809" s="2"/>
      <c r="R809" s="2"/>
      <c r="S809" s="2"/>
      <c r="T809" s="2"/>
      <c r="U809" s="2"/>
      <c r="V809" s="2"/>
    </row>
    <row r="810">
      <c r="A810" s="160" t="s">
        <v>358</v>
      </c>
      <c r="B810" s="136" t="s">
        <v>187</v>
      </c>
      <c r="C810" s="136">
        <v>3.0</v>
      </c>
      <c r="D810" s="136">
        <v>20.0</v>
      </c>
      <c r="E810" s="136" t="s">
        <v>2367</v>
      </c>
      <c r="F810" s="7" t="s">
        <v>2366</v>
      </c>
      <c r="G810" s="2" t="s">
        <v>334</v>
      </c>
      <c r="H810" s="2" t="s">
        <v>11</v>
      </c>
      <c r="I810" s="136" t="s">
        <v>327</v>
      </c>
      <c r="J810" s="160" t="s">
        <v>367</v>
      </c>
      <c r="K810" s="136">
        <v>809.0</v>
      </c>
      <c r="L810" s="164" t="str">
        <f t="array" ref="L810">if(or(left(A810,3)="SAT",left(A810,4)="PSAT"),indirect(A810&amp;"!"&amp;if(C810=1,"C",if(C810=2,"G",if(C810=3,"K","ColError!")))&amp; if(B810="Reading &amp; Writing",D810+4, if(B810="Math",D810+35,"RowError!"))),iferror(vlookup(E810,vstack('SLT Uniques'!$B$5:$C$53,'SLT Uniques'!$F$5:$G$86),2,FALSE),"not found"))</f>
        <v/>
      </c>
      <c r="M810" s="164" t="str">
        <f t="shared" si="1"/>
        <v>-</v>
      </c>
      <c r="N810" s="2"/>
      <c r="O810" s="2"/>
      <c r="P810" s="2"/>
      <c r="Q810" s="2"/>
      <c r="R810" s="2"/>
      <c r="S810" s="2"/>
      <c r="T810" s="2"/>
      <c r="U810" s="2"/>
      <c r="V810" s="2"/>
    </row>
    <row r="811">
      <c r="A811" s="160" t="s">
        <v>358</v>
      </c>
      <c r="B811" s="136" t="s">
        <v>187</v>
      </c>
      <c r="C811" s="136">
        <v>3.0</v>
      </c>
      <c r="D811" s="136">
        <v>21.0</v>
      </c>
      <c r="E811" s="136" t="s">
        <v>2370</v>
      </c>
      <c r="F811" s="7" t="s">
        <v>2369</v>
      </c>
      <c r="G811" s="2" t="s">
        <v>336</v>
      </c>
      <c r="H811" s="2" t="s">
        <v>44</v>
      </c>
      <c r="I811" s="136" t="s">
        <v>327</v>
      </c>
      <c r="J811" s="160" t="s">
        <v>373</v>
      </c>
      <c r="K811" s="136">
        <v>810.0</v>
      </c>
      <c r="L811" s="164" t="str">
        <f t="array" ref="L811">if(or(left(A811,3)="SAT",left(A811,4)="PSAT"),indirect(A811&amp;"!"&amp;if(C811=1,"C",if(C811=2,"G",if(C811=3,"K","ColError!")))&amp; if(B811="Reading &amp; Writing",D811+4, if(B811="Math",D811+35,"RowError!"))),iferror(vlookup(E811,vstack('SLT Uniques'!$B$5:$C$53,'SLT Uniques'!$F$5:$G$86),2,FALSE),"not found"))</f>
        <v/>
      </c>
      <c r="M811" s="164" t="str">
        <f t="shared" si="1"/>
        <v>-</v>
      </c>
      <c r="N811" s="2"/>
      <c r="O811" s="2"/>
      <c r="P811" s="2"/>
      <c r="Q811" s="2"/>
      <c r="R811" s="2"/>
      <c r="S811" s="2"/>
      <c r="T811" s="2"/>
      <c r="U811" s="2"/>
      <c r="V811" s="2"/>
    </row>
    <row r="812">
      <c r="A812" s="160" t="s">
        <v>358</v>
      </c>
      <c r="B812" s="136" t="s">
        <v>187</v>
      </c>
      <c r="C812" s="136">
        <v>3.0</v>
      </c>
      <c r="D812" s="136">
        <v>22.0</v>
      </c>
      <c r="E812" s="136" t="s">
        <v>2376</v>
      </c>
      <c r="F812" s="7" t="s">
        <v>2375</v>
      </c>
      <c r="G812" s="2" t="s">
        <v>336</v>
      </c>
      <c r="H812" s="2" t="s">
        <v>44</v>
      </c>
      <c r="I812" s="136" t="s">
        <v>327</v>
      </c>
      <c r="J812" s="160" t="s">
        <v>367</v>
      </c>
      <c r="K812" s="136">
        <v>811.0</v>
      </c>
      <c r="L812" s="164" t="str">
        <f t="array" ref="L812">if(or(left(A812,3)="SAT",left(A812,4)="PSAT"),indirect(A812&amp;"!"&amp;if(C812=1,"C",if(C812=2,"G",if(C812=3,"K","ColError!")))&amp; if(B812="Reading &amp; Writing",D812+4, if(B812="Math",D812+35,"RowError!"))),iferror(vlookup(E812,vstack('SLT Uniques'!$B$5:$C$53,'SLT Uniques'!$F$5:$G$86),2,FALSE),"not found"))</f>
        <v/>
      </c>
      <c r="M812" s="164" t="str">
        <f t="shared" si="1"/>
        <v>-</v>
      </c>
      <c r="N812" s="2"/>
      <c r="O812" s="2"/>
      <c r="P812" s="2"/>
      <c r="Q812" s="2"/>
      <c r="R812" s="2"/>
      <c r="S812" s="2"/>
      <c r="T812" s="2"/>
      <c r="U812" s="2"/>
      <c r="V812" s="2"/>
    </row>
    <row r="813">
      <c r="A813" s="160" t="s">
        <v>358</v>
      </c>
      <c r="B813" s="136" t="s">
        <v>187</v>
      </c>
      <c r="C813" s="136">
        <v>3.0</v>
      </c>
      <c r="D813" s="136">
        <v>23.0</v>
      </c>
      <c r="E813" s="136" t="s">
        <v>2380</v>
      </c>
      <c r="F813" s="7" t="s">
        <v>2379</v>
      </c>
      <c r="G813" s="2" t="s">
        <v>336</v>
      </c>
      <c r="H813" s="2" t="s">
        <v>44</v>
      </c>
      <c r="I813" s="136" t="s">
        <v>327</v>
      </c>
      <c r="J813" s="160" t="s">
        <v>367</v>
      </c>
      <c r="K813" s="136">
        <v>812.0</v>
      </c>
      <c r="L813" s="164" t="str">
        <f t="array" ref="L813">if(or(left(A813,3)="SAT",left(A813,4)="PSAT"),indirect(A813&amp;"!"&amp;if(C813=1,"C",if(C813=2,"G",if(C813=3,"K","ColError!")))&amp; if(B813="Reading &amp; Writing",D813+4, if(B813="Math",D813+35,"RowError!"))),iferror(vlookup(E813,vstack('SLT Uniques'!$B$5:$C$53,'SLT Uniques'!$F$5:$G$86),2,FALSE),"not found"))</f>
        <v/>
      </c>
      <c r="M813" s="164" t="str">
        <f t="shared" si="1"/>
        <v>-</v>
      </c>
      <c r="N813" s="2"/>
      <c r="O813" s="2"/>
      <c r="P813" s="2"/>
      <c r="Q813" s="2"/>
      <c r="R813" s="2"/>
      <c r="S813" s="2"/>
      <c r="T813" s="2"/>
      <c r="U813" s="2"/>
      <c r="V813" s="2"/>
    </row>
    <row r="814">
      <c r="A814" s="160" t="s">
        <v>358</v>
      </c>
      <c r="B814" s="136" t="s">
        <v>187</v>
      </c>
      <c r="C814" s="136">
        <v>3.0</v>
      </c>
      <c r="D814" s="136">
        <v>24.0</v>
      </c>
      <c r="E814" s="136" t="s">
        <v>2384</v>
      </c>
      <c r="F814" s="7" t="s">
        <v>2383</v>
      </c>
      <c r="G814" s="2" t="s">
        <v>336</v>
      </c>
      <c r="H814" s="2" t="s">
        <v>44</v>
      </c>
      <c r="I814" s="136" t="s">
        <v>327</v>
      </c>
      <c r="J814" s="160" t="s">
        <v>367</v>
      </c>
      <c r="K814" s="136">
        <v>813.0</v>
      </c>
      <c r="L814" s="164" t="str">
        <f t="array" ref="L814">if(or(left(A814,3)="SAT",left(A814,4)="PSAT"),indirect(A814&amp;"!"&amp;if(C814=1,"C",if(C814=2,"G",if(C814=3,"K","ColError!")))&amp; if(B814="Reading &amp; Writing",D814+4, if(B814="Math",D814+35,"RowError!"))),iferror(vlookup(E814,vstack('SLT Uniques'!$B$5:$C$53,'SLT Uniques'!$F$5:$G$86),2,FALSE),"not found"))</f>
        <v/>
      </c>
      <c r="M814" s="164" t="str">
        <f t="shared" si="1"/>
        <v>-</v>
      </c>
      <c r="N814" s="2"/>
      <c r="O814" s="2"/>
      <c r="P814" s="2"/>
      <c r="Q814" s="2"/>
      <c r="R814" s="2"/>
      <c r="S814" s="2"/>
      <c r="T814" s="2"/>
      <c r="U814" s="2"/>
      <c r="V814" s="2"/>
    </row>
    <row r="815">
      <c r="A815" s="160" t="s">
        <v>358</v>
      </c>
      <c r="B815" s="136" t="s">
        <v>187</v>
      </c>
      <c r="C815" s="136">
        <v>3.0</v>
      </c>
      <c r="D815" s="136">
        <v>25.0</v>
      </c>
      <c r="E815" s="136" t="s">
        <v>2388</v>
      </c>
      <c r="F815" s="7" t="s">
        <v>2387</v>
      </c>
      <c r="G815" s="2" t="s">
        <v>336</v>
      </c>
      <c r="H815" s="2" t="s">
        <v>38</v>
      </c>
      <c r="I815" s="136" t="s">
        <v>327</v>
      </c>
      <c r="J815" s="160" t="s">
        <v>370</v>
      </c>
      <c r="K815" s="136">
        <v>814.0</v>
      </c>
      <c r="L815" s="164" t="str">
        <f t="array" ref="L815">if(or(left(A815,3)="SAT",left(A815,4)="PSAT"),indirect(A815&amp;"!"&amp;if(C815=1,"C",if(C815=2,"G",if(C815=3,"K","ColError!")))&amp; if(B815="Reading &amp; Writing",D815+4, if(B815="Math",D815+35,"RowError!"))),iferror(vlookup(E815,vstack('SLT Uniques'!$B$5:$C$53,'SLT Uniques'!$F$5:$G$86),2,FALSE),"not found"))</f>
        <v/>
      </c>
      <c r="M815" s="164" t="str">
        <f t="shared" si="1"/>
        <v>-</v>
      </c>
      <c r="N815" s="2"/>
      <c r="O815" s="2"/>
      <c r="P815" s="2"/>
      <c r="Q815" s="2"/>
      <c r="R815" s="2"/>
      <c r="S815" s="2"/>
      <c r="T815" s="2"/>
      <c r="U815" s="2"/>
      <c r="V815" s="2"/>
    </row>
    <row r="816">
      <c r="A816" s="160" t="s">
        <v>358</v>
      </c>
      <c r="B816" s="136" t="s">
        <v>187</v>
      </c>
      <c r="C816" s="136">
        <v>3.0</v>
      </c>
      <c r="D816" s="136">
        <v>26.0</v>
      </c>
      <c r="E816" s="136" t="s">
        <v>2392</v>
      </c>
      <c r="F816" s="7" t="s">
        <v>2391</v>
      </c>
      <c r="G816" s="2" t="s">
        <v>336</v>
      </c>
      <c r="H816" s="2" t="s">
        <v>38</v>
      </c>
      <c r="I816" s="136" t="s">
        <v>327</v>
      </c>
      <c r="J816" s="160" t="s">
        <v>373</v>
      </c>
      <c r="K816" s="136">
        <v>815.0</v>
      </c>
      <c r="L816" s="164" t="str">
        <f t="array" ref="L816">if(or(left(A816,3)="SAT",left(A816,4)="PSAT"),indirect(A816&amp;"!"&amp;if(C816=1,"C",if(C816=2,"G",if(C816=3,"K","ColError!")))&amp; if(B816="Reading &amp; Writing",D816+4, if(B816="Math",D816+35,"RowError!"))),iferror(vlookup(E816,vstack('SLT Uniques'!$B$5:$C$53,'SLT Uniques'!$F$5:$G$86),2,FALSE),"not found"))</f>
        <v/>
      </c>
      <c r="M816" s="164" t="str">
        <f t="shared" si="1"/>
        <v>-</v>
      </c>
      <c r="N816" s="2"/>
      <c r="O816" s="2"/>
      <c r="P816" s="2"/>
      <c r="Q816" s="2"/>
      <c r="R816" s="2"/>
      <c r="S816" s="2"/>
      <c r="T816" s="2"/>
      <c r="U816" s="2"/>
      <c r="V816" s="2"/>
    </row>
    <row r="817">
      <c r="A817" s="160" t="s">
        <v>358</v>
      </c>
      <c r="B817" s="136" t="s">
        <v>187</v>
      </c>
      <c r="C817" s="136">
        <v>3.0</v>
      </c>
      <c r="D817" s="136">
        <v>27.0</v>
      </c>
      <c r="E817" s="136" t="s">
        <v>2396</v>
      </c>
      <c r="F817" s="7" t="s">
        <v>2395</v>
      </c>
      <c r="G817" s="2" t="s">
        <v>336</v>
      </c>
      <c r="H817" s="2" t="s">
        <v>38</v>
      </c>
      <c r="I817" s="136" t="s">
        <v>327</v>
      </c>
      <c r="J817" s="160" t="s">
        <v>380</v>
      </c>
      <c r="K817" s="136">
        <v>816.0</v>
      </c>
      <c r="L817" s="164" t="str">
        <f t="array" ref="L817">if(or(left(A817,3)="SAT",left(A817,4)="PSAT"),indirect(A817&amp;"!"&amp;if(C817=1,"C",if(C817=2,"G",if(C817=3,"K","ColError!")))&amp; if(B817="Reading &amp; Writing",D817+4, if(B817="Math",D817+35,"RowError!"))),iferror(vlookup(E817,vstack('SLT Uniques'!$B$5:$C$53,'SLT Uniques'!$F$5:$G$86),2,FALSE),"not found"))</f>
        <v/>
      </c>
      <c r="M817" s="164" t="str">
        <f t="shared" si="1"/>
        <v>-</v>
      </c>
      <c r="N817" s="2"/>
      <c r="O817" s="2"/>
      <c r="P817" s="2"/>
      <c r="Q817" s="2"/>
      <c r="R817" s="2"/>
      <c r="S817" s="2"/>
      <c r="T817" s="2"/>
      <c r="U817" s="2"/>
      <c r="V817" s="2"/>
    </row>
    <row r="818">
      <c r="A818" s="160" t="s">
        <v>358</v>
      </c>
      <c r="B818" s="136" t="s">
        <v>188</v>
      </c>
      <c r="C818" s="136">
        <v>1.0</v>
      </c>
      <c r="D818" s="136">
        <v>1.0</v>
      </c>
      <c r="E818" s="136" t="s">
        <v>1838</v>
      </c>
      <c r="F818" s="7" t="s">
        <v>1837</v>
      </c>
      <c r="G818" s="2" t="s">
        <v>344</v>
      </c>
      <c r="H818" s="2" t="s">
        <v>37</v>
      </c>
      <c r="I818" s="136" t="s">
        <v>327</v>
      </c>
      <c r="J818" s="160" t="s">
        <v>370</v>
      </c>
      <c r="K818" s="136">
        <v>817.0</v>
      </c>
      <c r="L818" s="164" t="str">
        <f t="array" ref="L818">if(or(left(A818,3)="SAT",left(A818,4)="PSAT"),indirect(A818&amp;"!"&amp;if(C818=1,"C",if(C818=2,"G",if(C818=3,"K","ColError!")))&amp; if(B818="Reading &amp; Writing",D818+4, if(B818="Math",D818+35,"RowError!"))),iferror(vlookup(E818,vstack('SLT Uniques'!$B$5:$C$53,'SLT Uniques'!$F$5:$G$86),2,FALSE),"not found"))</f>
        <v/>
      </c>
      <c r="M818" s="164" t="str">
        <f t="shared" si="1"/>
        <v>-</v>
      </c>
      <c r="N818" s="2"/>
      <c r="O818" s="2"/>
      <c r="P818" s="2"/>
      <c r="Q818" s="2"/>
      <c r="R818" s="2"/>
      <c r="S818" s="2"/>
      <c r="T818" s="2"/>
      <c r="U818" s="2"/>
      <c r="V818" s="2"/>
    </row>
    <row r="819">
      <c r="A819" s="160" t="s">
        <v>358</v>
      </c>
      <c r="B819" s="136" t="s">
        <v>188</v>
      </c>
      <c r="C819" s="136">
        <v>1.0</v>
      </c>
      <c r="D819" s="136">
        <v>2.0</v>
      </c>
      <c r="E819" s="136" t="s">
        <v>1886</v>
      </c>
      <c r="F819" s="7" t="s">
        <v>1885</v>
      </c>
      <c r="G819" s="2" t="s">
        <v>339</v>
      </c>
      <c r="H819" s="2" t="s">
        <v>18</v>
      </c>
      <c r="I819" s="136" t="s">
        <v>327</v>
      </c>
      <c r="J819" s="160" t="s">
        <v>373</v>
      </c>
      <c r="K819" s="136">
        <v>818.0</v>
      </c>
      <c r="L819" s="164" t="str">
        <f t="array" ref="L819">if(or(left(A819,3)="SAT",left(A819,4)="PSAT"),indirect(A819&amp;"!"&amp;if(C819=1,"C",if(C819=2,"G",if(C819=3,"K","ColError!")))&amp; if(B819="Reading &amp; Writing",D819+4, if(B819="Math",D819+35,"RowError!"))),iferror(vlookup(E819,vstack('SLT Uniques'!$B$5:$C$53,'SLT Uniques'!$F$5:$G$86),2,FALSE),"not found"))</f>
        <v/>
      </c>
      <c r="M819" s="164" t="str">
        <f t="shared" si="1"/>
        <v>-</v>
      </c>
      <c r="N819" s="2"/>
      <c r="O819" s="2"/>
      <c r="P819" s="2"/>
      <c r="Q819" s="2"/>
      <c r="R819" s="2"/>
      <c r="S819" s="2"/>
      <c r="T819" s="2"/>
      <c r="U819" s="2"/>
      <c r="V819" s="2"/>
    </row>
    <row r="820">
      <c r="A820" s="160" t="s">
        <v>358</v>
      </c>
      <c r="B820" s="136" t="s">
        <v>188</v>
      </c>
      <c r="C820" s="136">
        <v>1.0</v>
      </c>
      <c r="D820" s="136">
        <v>3.0</v>
      </c>
      <c r="E820" s="136" t="s">
        <v>1904</v>
      </c>
      <c r="F820" s="7" t="s">
        <v>1903</v>
      </c>
      <c r="G820" s="2" t="s">
        <v>341</v>
      </c>
      <c r="H820" s="2" t="s">
        <v>10</v>
      </c>
      <c r="I820" s="136" t="s">
        <v>327</v>
      </c>
      <c r="J820" s="160" t="s">
        <v>367</v>
      </c>
      <c r="K820" s="136">
        <v>819.0</v>
      </c>
      <c r="L820" s="164" t="str">
        <f t="array" ref="L820">if(or(left(A820,3)="SAT",left(A820,4)="PSAT"),indirect(A820&amp;"!"&amp;if(C820=1,"C",if(C820=2,"G",if(C820=3,"K","ColError!")))&amp; if(B820="Reading &amp; Writing",D820+4, if(B820="Math",D820+35,"RowError!"))),iferror(vlookup(E820,vstack('SLT Uniques'!$B$5:$C$53,'SLT Uniques'!$F$5:$G$86),2,FALSE),"not found"))</f>
        <v/>
      </c>
      <c r="M820" s="164" t="str">
        <f t="shared" si="1"/>
        <v>-</v>
      </c>
      <c r="N820" s="2"/>
      <c r="O820" s="2"/>
      <c r="P820" s="2"/>
      <c r="Q820" s="2"/>
      <c r="R820" s="2"/>
      <c r="S820" s="2"/>
      <c r="T820" s="2"/>
      <c r="U820" s="2"/>
      <c r="V820" s="2"/>
    </row>
    <row r="821">
      <c r="A821" s="160" t="s">
        <v>358</v>
      </c>
      <c r="B821" s="136" t="s">
        <v>188</v>
      </c>
      <c r="C821" s="136">
        <v>1.0</v>
      </c>
      <c r="D821" s="136">
        <v>4.0</v>
      </c>
      <c r="E821" s="136" t="s">
        <v>1908</v>
      </c>
      <c r="F821" s="7" t="s">
        <v>1907</v>
      </c>
      <c r="G821" s="2" t="s">
        <v>339</v>
      </c>
      <c r="H821" s="2" t="s">
        <v>18</v>
      </c>
      <c r="I821" s="136" t="s">
        <v>327</v>
      </c>
      <c r="J821" s="160" t="s">
        <v>367</v>
      </c>
      <c r="K821" s="136">
        <v>820.0</v>
      </c>
      <c r="L821" s="164" t="str">
        <f t="array" ref="L821">if(or(left(A821,3)="SAT",left(A821,4)="PSAT"),indirect(A821&amp;"!"&amp;if(C821=1,"C",if(C821=2,"G",if(C821=3,"K","ColError!")))&amp; if(B821="Reading &amp; Writing",D821+4, if(B821="Math",D821+35,"RowError!"))),iferror(vlookup(E821,vstack('SLT Uniques'!$B$5:$C$53,'SLT Uniques'!$F$5:$G$86),2,FALSE),"not found"))</f>
        <v/>
      </c>
      <c r="M821" s="164" t="str">
        <f t="shared" si="1"/>
        <v>-</v>
      </c>
      <c r="N821" s="2"/>
      <c r="O821" s="2"/>
      <c r="P821" s="2"/>
      <c r="Q821" s="2"/>
      <c r="R821" s="2"/>
      <c r="S821" s="2"/>
      <c r="T821" s="2"/>
      <c r="U821" s="2"/>
      <c r="V821" s="2"/>
    </row>
    <row r="822">
      <c r="A822" s="160" t="s">
        <v>358</v>
      </c>
      <c r="B822" s="136" t="s">
        <v>188</v>
      </c>
      <c r="C822" s="136">
        <v>1.0</v>
      </c>
      <c r="D822" s="136">
        <v>5.0</v>
      </c>
      <c r="E822" s="136" t="s">
        <v>1910</v>
      </c>
      <c r="F822" s="7" t="s">
        <v>1909</v>
      </c>
      <c r="G822" s="2" t="s">
        <v>344</v>
      </c>
      <c r="H822" s="2" t="s">
        <v>13</v>
      </c>
      <c r="I822" s="136" t="s">
        <v>327</v>
      </c>
      <c r="J822" s="160" t="s">
        <v>367</v>
      </c>
      <c r="K822" s="136">
        <v>821.0</v>
      </c>
      <c r="L822" s="164" t="str">
        <f t="array" ref="L822">if(or(left(A822,3)="SAT",left(A822,4)="PSAT"),indirect(A822&amp;"!"&amp;if(C822=1,"C",if(C822=2,"G",if(C822=3,"K","ColError!")))&amp; if(B822="Reading &amp; Writing",D822+4, if(B822="Math",D822+35,"RowError!"))),iferror(vlookup(E822,vstack('SLT Uniques'!$B$5:$C$53,'SLT Uniques'!$F$5:$G$86),2,FALSE),"not found"))</f>
        <v/>
      </c>
      <c r="M822" s="164" t="str">
        <f t="shared" si="1"/>
        <v>-</v>
      </c>
      <c r="N822" s="2"/>
      <c r="O822" s="2"/>
      <c r="P822" s="2"/>
      <c r="Q822" s="2"/>
      <c r="R822" s="2"/>
      <c r="S822" s="2"/>
      <c r="T822" s="2"/>
      <c r="U822" s="2"/>
      <c r="V822" s="2"/>
    </row>
    <row r="823">
      <c r="A823" s="160" t="s">
        <v>358</v>
      </c>
      <c r="B823" s="136" t="s">
        <v>188</v>
      </c>
      <c r="C823" s="136">
        <v>1.0</v>
      </c>
      <c r="D823" s="136">
        <v>6.0</v>
      </c>
      <c r="E823" s="136" t="s">
        <v>1915</v>
      </c>
      <c r="F823" s="7" t="s">
        <v>1914</v>
      </c>
      <c r="G823" s="2" t="s">
        <v>339</v>
      </c>
      <c r="H823" s="2" t="s">
        <v>16</v>
      </c>
      <c r="I823" s="136" t="s">
        <v>327</v>
      </c>
      <c r="J823" s="160" t="s">
        <v>370</v>
      </c>
      <c r="K823" s="136">
        <v>822.0</v>
      </c>
      <c r="L823" s="164" t="str">
        <f t="array" ref="L823">if(or(left(A823,3)="SAT",left(A823,4)="PSAT"),indirect(A823&amp;"!"&amp;if(C823=1,"C",if(C823=2,"G",if(C823=3,"K","ColError!")))&amp; if(B823="Reading &amp; Writing",D823+4, if(B823="Math",D823+35,"RowError!"))),iferror(vlookup(E823,vstack('SLT Uniques'!$B$5:$C$53,'SLT Uniques'!$F$5:$G$86),2,FALSE),"not found"))</f>
        <v/>
      </c>
      <c r="M823" s="164" t="str">
        <f t="shared" si="1"/>
        <v>-</v>
      </c>
      <c r="N823" s="2"/>
      <c r="O823" s="2"/>
      <c r="P823" s="2"/>
      <c r="Q823" s="2"/>
      <c r="R823" s="2"/>
      <c r="S823" s="2"/>
      <c r="T823" s="2"/>
      <c r="U823" s="2"/>
      <c r="V823" s="2"/>
    </row>
    <row r="824">
      <c r="A824" s="160" t="s">
        <v>358</v>
      </c>
      <c r="B824" s="136" t="s">
        <v>188</v>
      </c>
      <c r="C824" s="136">
        <v>1.0</v>
      </c>
      <c r="D824" s="136">
        <v>7.0</v>
      </c>
      <c r="E824" s="136" t="s">
        <v>1919</v>
      </c>
      <c r="F824" s="7" t="s">
        <v>1918</v>
      </c>
      <c r="G824" s="2" t="s">
        <v>341</v>
      </c>
      <c r="H824" s="2" t="s">
        <v>342</v>
      </c>
      <c r="I824" s="136" t="s">
        <v>327</v>
      </c>
      <c r="J824" s="160" t="s">
        <v>370</v>
      </c>
      <c r="K824" s="136">
        <v>823.0</v>
      </c>
      <c r="L824" s="164" t="str">
        <f t="array" ref="L824">if(or(left(A824,3)="SAT",left(A824,4)="PSAT"),indirect(A824&amp;"!"&amp;if(C824=1,"C",if(C824=2,"G",if(C824=3,"K","ColError!")))&amp; if(B824="Reading &amp; Writing",D824+4, if(B824="Math",D824+35,"RowError!"))),iferror(vlookup(E824,vstack('SLT Uniques'!$B$5:$C$53,'SLT Uniques'!$F$5:$G$86),2,FALSE),"not found"))</f>
        <v/>
      </c>
      <c r="M824" s="164" t="str">
        <f t="shared" si="1"/>
        <v>-</v>
      </c>
      <c r="N824" s="2"/>
      <c r="O824" s="2"/>
      <c r="P824" s="2"/>
      <c r="Q824" s="2"/>
      <c r="R824" s="2"/>
      <c r="S824" s="2"/>
      <c r="T824" s="2"/>
      <c r="U824" s="2"/>
      <c r="V824" s="2"/>
    </row>
    <row r="825">
      <c r="A825" s="160" t="s">
        <v>358</v>
      </c>
      <c r="B825" s="136" t="s">
        <v>188</v>
      </c>
      <c r="C825" s="136">
        <v>1.0</v>
      </c>
      <c r="D825" s="136">
        <v>8.0</v>
      </c>
      <c r="E825" s="136" t="s">
        <v>1923</v>
      </c>
      <c r="F825" s="7" t="s">
        <v>1922</v>
      </c>
      <c r="G825" s="2" t="s">
        <v>341</v>
      </c>
      <c r="H825" s="2" t="s">
        <v>30</v>
      </c>
      <c r="I825" s="136" t="s">
        <v>327</v>
      </c>
      <c r="J825" s="160" t="s">
        <v>380</v>
      </c>
      <c r="K825" s="136">
        <v>824.0</v>
      </c>
      <c r="L825" s="164" t="str">
        <f t="array" ref="L825">if(or(left(A825,3)="SAT",left(A825,4)="PSAT"),indirect(A825&amp;"!"&amp;if(C825=1,"C",if(C825=2,"G",if(C825=3,"K","ColError!")))&amp; if(B825="Reading &amp; Writing",D825+4, if(B825="Math",D825+35,"RowError!"))),iferror(vlookup(E825,vstack('SLT Uniques'!$B$5:$C$53,'SLT Uniques'!$F$5:$G$86),2,FALSE),"not found"))</f>
        <v/>
      </c>
      <c r="M825" s="164" t="str">
        <f t="shared" si="1"/>
        <v>-</v>
      </c>
      <c r="N825" s="2"/>
      <c r="O825" s="2"/>
      <c r="P825" s="2"/>
      <c r="Q825" s="2"/>
      <c r="R825" s="2"/>
      <c r="S825" s="2"/>
      <c r="T825" s="2"/>
      <c r="U825" s="2"/>
      <c r="V825" s="2"/>
    </row>
    <row r="826">
      <c r="A826" s="160" t="s">
        <v>358</v>
      </c>
      <c r="B826" s="136" t="s">
        <v>188</v>
      </c>
      <c r="C826" s="136">
        <v>1.0</v>
      </c>
      <c r="D826" s="136">
        <v>9.0</v>
      </c>
      <c r="E826" s="136" t="s">
        <v>1927</v>
      </c>
      <c r="F826" s="7" t="s">
        <v>1926</v>
      </c>
      <c r="G826" s="2" t="s">
        <v>341</v>
      </c>
      <c r="H826" s="2" t="s">
        <v>10</v>
      </c>
      <c r="I826" s="136" t="s">
        <v>327</v>
      </c>
      <c r="J826" s="160" t="s">
        <v>367</v>
      </c>
      <c r="K826" s="136">
        <v>825.0</v>
      </c>
      <c r="L826" s="164" t="str">
        <f t="array" ref="L826">if(or(left(A826,3)="SAT",left(A826,4)="PSAT"),indirect(A826&amp;"!"&amp;if(C826=1,"C",if(C826=2,"G",if(C826=3,"K","ColError!")))&amp; if(B826="Reading &amp; Writing",D826+4, if(B826="Math",D826+35,"RowError!"))),iferror(vlookup(E826,vstack('SLT Uniques'!$B$5:$C$53,'SLT Uniques'!$F$5:$G$86),2,FALSE),"not found"))</f>
        <v/>
      </c>
      <c r="M826" s="164" t="str">
        <f t="shared" si="1"/>
        <v>-</v>
      </c>
      <c r="N826" s="2"/>
      <c r="O826" s="2"/>
      <c r="P826" s="2"/>
      <c r="Q826" s="2"/>
      <c r="R826" s="2"/>
      <c r="S826" s="2"/>
      <c r="T826" s="2"/>
      <c r="U826" s="2"/>
      <c r="V826" s="2"/>
    </row>
    <row r="827">
      <c r="A827" s="160" t="s">
        <v>358</v>
      </c>
      <c r="B827" s="136" t="s">
        <v>188</v>
      </c>
      <c r="C827" s="136">
        <v>1.0</v>
      </c>
      <c r="D827" s="136">
        <v>10.0</v>
      </c>
      <c r="E827" s="136" t="s">
        <v>1844</v>
      </c>
      <c r="F827" s="7" t="s">
        <v>1843</v>
      </c>
      <c r="G827" s="2" t="s">
        <v>341</v>
      </c>
      <c r="H827" s="2" t="s">
        <v>30</v>
      </c>
      <c r="I827" s="136" t="s">
        <v>327</v>
      </c>
      <c r="J827" s="160" t="s">
        <v>1280</v>
      </c>
      <c r="K827" s="136">
        <v>826.0</v>
      </c>
      <c r="L827" s="164" t="str">
        <f t="array" ref="L827">if(or(left(A827,3)="SAT",left(A827,4)="PSAT"),indirect(A827&amp;"!"&amp;if(C827=1,"C",if(C827=2,"G",if(C827=3,"K","ColError!")))&amp; if(B827="Reading &amp; Writing",D827+4, if(B827="Math",D827+35,"RowError!"))),iferror(vlookup(E827,vstack('SLT Uniques'!$B$5:$C$53,'SLT Uniques'!$F$5:$G$86),2,FALSE),"not found"))</f>
        <v/>
      </c>
      <c r="M827" s="164" t="str">
        <f t="shared" si="1"/>
        <v>-</v>
      </c>
      <c r="N827" s="2"/>
      <c r="O827" s="2"/>
      <c r="P827" s="2"/>
      <c r="Q827" s="2"/>
      <c r="R827" s="2"/>
      <c r="S827" s="2"/>
      <c r="T827" s="2"/>
      <c r="U827" s="2"/>
      <c r="V827" s="2"/>
    </row>
    <row r="828">
      <c r="A828" s="160" t="s">
        <v>358</v>
      </c>
      <c r="B828" s="136" t="s">
        <v>188</v>
      </c>
      <c r="C828" s="136">
        <v>1.0</v>
      </c>
      <c r="D828" s="136">
        <v>11.0</v>
      </c>
      <c r="E828" s="136" t="s">
        <v>1846</v>
      </c>
      <c r="F828" s="7" t="s">
        <v>1845</v>
      </c>
      <c r="G828" s="2" t="s">
        <v>341</v>
      </c>
      <c r="H828" s="2" t="s">
        <v>342</v>
      </c>
      <c r="I828" s="136" t="s">
        <v>327</v>
      </c>
      <c r="J828" s="160" t="s">
        <v>367</v>
      </c>
      <c r="K828" s="136">
        <v>827.0</v>
      </c>
      <c r="L828" s="164" t="str">
        <f t="array" ref="L828">if(or(left(A828,3)="SAT",left(A828,4)="PSAT"),indirect(A828&amp;"!"&amp;if(C828=1,"C",if(C828=2,"G",if(C828=3,"K","ColError!")))&amp; if(B828="Reading &amp; Writing",D828+4, if(B828="Math",D828+35,"RowError!"))),iferror(vlookup(E828,vstack('SLT Uniques'!$B$5:$C$53,'SLT Uniques'!$F$5:$G$86),2,FALSE),"not found"))</f>
        <v/>
      </c>
      <c r="M828" s="164" t="str">
        <f t="shared" si="1"/>
        <v>-</v>
      </c>
      <c r="N828" s="2"/>
      <c r="O828" s="2"/>
      <c r="P828" s="2"/>
      <c r="Q828" s="2"/>
      <c r="R828" s="2"/>
      <c r="S828" s="2"/>
      <c r="T828" s="2"/>
      <c r="U828" s="2"/>
      <c r="V828" s="2"/>
    </row>
    <row r="829">
      <c r="A829" s="160" t="s">
        <v>358</v>
      </c>
      <c r="B829" s="136" t="s">
        <v>188</v>
      </c>
      <c r="C829" s="136">
        <v>1.0</v>
      </c>
      <c r="D829" s="136">
        <v>12.0</v>
      </c>
      <c r="E829" s="136" t="s">
        <v>1852</v>
      </c>
      <c r="F829" s="7" t="s">
        <v>1851</v>
      </c>
      <c r="G829" s="2" t="s">
        <v>339</v>
      </c>
      <c r="H829" s="2" t="s">
        <v>16</v>
      </c>
      <c r="I829" s="136" t="s">
        <v>327</v>
      </c>
      <c r="J829" s="160" t="s">
        <v>380</v>
      </c>
      <c r="K829" s="136">
        <v>828.0</v>
      </c>
      <c r="L829" s="164" t="str">
        <f t="array" ref="L829">if(or(left(A829,3)="SAT",left(A829,4)="PSAT"),indirect(A829&amp;"!"&amp;if(C829=1,"C",if(C829=2,"G",if(C829=3,"K","ColError!")))&amp; if(B829="Reading &amp; Writing",D829+4, if(B829="Math",D829+35,"RowError!"))),iferror(vlookup(E829,vstack('SLT Uniques'!$B$5:$C$53,'SLT Uniques'!$F$5:$G$86),2,FALSE),"not found"))</f>
        <v/>
      </c>
      <c r="M829" s="164" t="str">
        <f t="shared" si="1"/>
        <v>-</v>
      </c>
      <c r="N829" s="2"/>
      <c r="O829" s="2"/>
      <c r="P829" s="2"/>
      <c r="Q829" s="2"/>
      <c r="R829" s="2"/>
      <c r="S829" s="2"/>
      <c r="T829" s="2"/>
      <c r="U829" s="2"/>
      <c r="V829" s="2"/>
    </row>
    <row r="830">
      <c r="A830" s="160" t="s">
        <v>358</v>
      </c>
      <c r="B830" s="136" t="s">
        <v>188</v>
      </c>
      <c r="C830" s="136">
        <v>1.0</v>
      </c>
      <c r="D830" s="136">
        <v>13.0</v>
      </c>
      <c r="E830" s="136" t="s">
        <v>1856</v>
      </c>
      <c r="F830" s="7" t="s">
        <v>1855</v>
      </c>
      <c r="G830" s="2" t="s">
        <v>341</v>
      </c>
      <c r="H830" s="2" t="s">
        <v>342</v>
      </c>
      <c r="I830" s="136" t="s">
        <v>327</v>
      </c>
      <c r="J830" s="160" t="s">
        <v>373</v>
      </c>
      <c r="K830" s="136">
        <v>829.0</v>
      </c>
      <c r="L830" s="164" t="str">
        <f t="array" ref="L830">if(or(left(A830,3)="SAT",left(A830,4)="PSAT"),indirect(A830&amp;"!"&amp;if(C830=1,"C",if(C830=2,"G",if(C830=3,"K","ColError!")))&amp; if(B830="Reading &amp; Writing",D830+4, if(B830="Math",D830+35,"RowError!"))),iferror(vlookup(E830,vstack('SLT Uniques'!$B$5:$C$53,'SLT Uniques'!$F$5:$G$86),2,FALSE),"not found"))</f>
        <v/>
      </c>
      <c r="M830" s="164" t="str">
        <f t="shared" si="1"/>
        <v>-</v>
      </c>
      <c r="N830" s="2"/>
      <c r="O830" s="2"/>
      <c r="P830" s="2"/>
      <c r="Q830" s="2"/>
      <c r="R830" s="2"/>
      <c r="S830" s="2"/>
      <c r="T830" s="2"/>
      <c r="U830" s="2"/>
      <c r="V830" s="2"/>
    </row>
    <row r="831">
      <c r="A831" s="160" t="s">
        <v>358</v>
      </c>
      <c r="B831" s="136" t="s">
        <v>188</v>
      </c>
      <c r="C831" s="136">
        <v>1.0</v>
      </c>
      <c r="D831" s="136">
        <v>14.0</v>
      </c>
      <c r="E831" s="136" t="s">
        <v>1860</v>
      </c>
      <c r="F831" s="7" t="s">
        <v>1859</v>
      </c>
      <c r="G831" s="2" t="s">
        <v>344</v>
      </c>
      <c r="H831" s="6" t="s">
        <v>32</v>
      </c>
      <c r="I831" s="136" t="s">
        <v>327</v>
      </c>
      <c r="J831" s="160" t="s">
        <v>1348</v>
      </c>
      <c r="K831" s="136">
        <v>830.0</v>
      </c>
      <c r="L831" s="164" t="str">
        <f t="array" ref="L831">if(or(left(A831,3)="SAT",left(A831,4)="PSAT"),indirect(A831&amp;"!"&amp;if(C831=1,"C",if(C831=2,"G",if(C831=3,"K","ColError!")))&amp; if(B831="Reading &amp; Writing",D831+4, if(B831="Math",D831+35,"RowError!"))),iferror(vlookup(E831,vstack('SLT Uniques'!$B$5:$C$53,'SLT Uniques'!$F$5:$G$86),2,FALSE),"not found"))</f>
        <v/>
      </c>
      <c r="M831" s="164" t="str">
        <f t="shared" si="1"/>
        <v>-</v>
      </c>
      <c r="N831" s="2"/>
      <c r="O831" s="2"/>
      <c r="P831" s="2"/>
      <c r="Q831" s="2"/>
      <c r="R831" s="2"/>
      <c r="S831" s="2"/>
      <c r="T831" s="2"/>
      <c r="U831" s="2"/>
      <c r="V831" s="2"/>
    </row>
    <row r="832">
      <c r="A832" s="160" t="s">
        <v>358</v>
      </c>
      <c r="B832" s="136" t="s">
        <v>188</v>
      </c>
      <c r="C832" s="136">
        <v>1.0</v>
      </c>
      <c r="D832" s="136">
        <v>15.0</v>
      </c>
      <c r="E832" s="136" t="s">
        <v>1864</v>
      </c>
      <c r="F832" s="7" t="s">
        <v>1863</v>
      </c>
      <c r="G832" s="2" t="s">
        <v>346</v>
      </c>
      <c r="H832" s="2" t="s">
        <v>3</v>
      </c>
      <c r="I832" s="136" t="s">
        <v>327</v>
      </c>
      <c r="J832" s="160" t="s">
        <v>373</v>
      </c>
      <c r="K832" s="136">
        <v>831.0</v>
      </c>
      <c r="L832" s="164" t="str">
        <f t="array" ref="L832">if(or(left(A832,3)="SAT",left(A832,4)="PSAT"),indirect(A832&amp;"!"&amp;if(C832=1,"C",if(C832=2,"G",if(C832=3,"K","ColError!")))&amp; if(B832="Reading &amp; Writing",D832+4, if(B832="Math",D832+35,"RowError!"))),iferror(vlookup(E832,vstack('SLT Uniques'!$B$5:$C$53,'SLT Uniques'!$F$5:$G$86),2,FALSE),"not found"))</f>
        <v/>
      </c>
      <c r="M832" s="164" t="str">
        <f t="shared" si="1"/>
        <v>-</v>
      </c>
      <c r="N832" s="2"/>
      <c r="O832" s="2"/>
      <c r="P832" s="2"/>
      <c r="Q832" s="2"/>
      <c r="R832" s="2"/>
      <c r="S832" s="2"/>
      <c r="T832" s="2"/>
      <c r="U832" s="2"/>
      <c r="V832" s="2"/>
    </row>
    <row r="833">
      <c r="A833" s="160" t="s">
        <v>358</v>
      </c>
      <c r="B833" s="136" t="s">
        <v>188</v>
      </c>
      <c r="C833" s="136">
        <v>1.0</v>
      </c>
      <c r="D833" s="136">
        <v>16.0</v>
      </c>
      <c r="E833" s="136" t="s">
        <v>1868</v>
      </c>
      <c r="F833" s="7" t="s">
        <v>1867</v>
      </c>
      <c r="G833" s="2" t="s">
        <v>344</v>
      </c>
      <c r="H833" s="6" t="s">
        <v>46</v>
      </c>
      <c r="I833" s="136" t="s">
        <v>327</v>
      </c>
      <c r="J833" s="160" t="s">
        <v>370</v>
      </c>
      <c r="K833" s="136">
        <v>832.0</v>
      </c>
      <c r="L833" s="164" t="str">
        <f t="array" ref="L833">if(or(left(A833,3)="SAT",left(A833,4)="PSAT"),indirect(A833&amp;"!"&amp;if(C833=1,"C",if(C833=2,"G",if(C833=3,"K","ColError!")))&amp; if(B833="Reading &amp; Writing",D833+4, if(B833="Math",D833+35,"RowError!"))),iferror(vlookup(E833,vstack('SLT Uniques'!$B$5:$C$53,'SLT Uniques'!$F$5:$G$86),2,FALSE),"not found"))</f>
        <v/>
      </c>
      <c r="M833" s="164" t="str">
        <f t="shared" si="1"/>
        <v>-</v>
      </c>
      <c r="N833" s="2"/>
      <c r="O833" s="2"/>
      <c r="P833" s="2"/>
      <c r="Q833" s="2"/>
      <c r="R833" s="2"/>
      <c r="S833" s="2"/>
      <c r="T833" s="2"/>
      <c r="U833" s="2"/>
      <c r="V833" s="2"/>
    </row>
    <row r="834">
      <c r="A834" s="160" t="s">
        <v>358</v>
      </c>
      <c r="B834" s="136" t="s">
        <v>188</v>
      </c>
      <c r="C834" s="136">
        <v>1.0</v>
      </c>
      <c r="D834" s="136">
        <v>17.0</v>
      </c>
      <c r="E834" s="136" t="s">
        <v>1872</v>
      </c>
      <c r="F834" s="7" t="s">
        <v>1871</v>
      </c>
      <c r="G834" s="2" t="s">
        <v>346</v>
      </c>
      <c r="H834" s="2" t="s">
        <v>40</v>
      </c>
      <c r="I834" s="136" t="s">
        <v>327</v>
      </c>
      <c r="J834" s="160" t="s">
        <v>5070</v>
      </c>
      <c r="K834" s="136">
        <v>833.0</v>
      </c>
      <c r="L834" s="164" t="str">
        <f t="array" ref="L834">if(or(left(A834,3)="SAT",left(A834,4)="PSAT"),indirect(A834&amp;"!"&amp;if(C834=1,"C",if(C834=2,"G",if(C834=3,"K","ColError!")))&amp; if(B834="Reading &amp; Writing",D834+4, if(B834="Math",D834+35,"RowError!"))),iferror(vlookup(E834,vstack('SLT Uniques'!$B$5:$C$53,'SLT Uniques'!$F$5:$G$86),2,FALSE),"not found"))</f>
        <v/>
      </c>
      <c r="M834" s="164" t="str">
        <f t="shared" si="1"/>
        <v>-</v>
      </c>
      <c r="N834" s="2"/>
      <c r="O834" s="2"/>
      <c r="P834" s="2"/>
      <c r="Q834" s="2"/>
      <c r="R834" s="2"/>
      <c r="S834" s="2"/>
      <c r="T834" s="2"/>
      <c r="U834" s="2"/>
      <c r="V834" s="2"/>
    </row>
    <row r="835">
      <c r="A835" s="160" t="s">
        <v>358</v>
      </c>
      <c r="B835" s="136" t="s">
        <v>188</v>
      </c>
      <c r="C835" s="136">
        <v>1.0</v>
      </c>
      <c r="D835" s="136">
        <v>18.0</v>
      </c>
      <c r="E835" s="136" t="s">
        <v>1877</v>
      </c>
      <c r="F835" s="7" t="s">
        <v>1876</v>
      </c>
      <c r="G835" s="2" t="s">
        <v>341</v>
      </c>
      <c r="H835" s="2" t="s">
        <v>342</v>
      </c>
      <c r="I835" s="136" t="s">
        <v>327</v>
      </c>
      <c r="J835" s="160" t="s">
        <v>380</v>
      </c>
      <c r="K835" s="136">
        <v>834.0</v>
      </c>
      <c r="L835" s="164" t="str">
        <f t="array" ref="L835">if(or(left(A835,3)="SAT",left(A835,4)="PSAT"),indirect(A835&amp;"!"&amp;if(C835=1,"C",if(C835=2,"G",if(C835=3,"K","ColError!")))&amp; if(B835="Reading &amp; Writing",D835+4, if(B835="Math",D835+35,"RowError!"))),iferror(vlookup(E835,vstack('SLT Uniques'!$B$5:$C$53,'SLT Uniques'!$F$5:$G$86),2,FALSE),"not found"))</f>
        <v/>
      </c>
      <c r="M835" s="164" t="str">
        <f t="shared" si="1"/>
        <v>-</v>
      </c>
      <c r="N835" s="2"/>
      <c r="O835" s="2"/>
      <c r="P835" s="2"/>
      <c r="Q835" s="2"/>
      <c r="R835" s="2"/>
      <c r="S835" s="2"/>
      <c r="T835" s="2"/>
      <c r="U835" s="2"/>
      <c r="V835" s="2"/>
    </row>
    <row r="836">
      <c r="A836" s="160" t="s">
        <v>358</v>
      </c>
      <c r="B836" s="136" t="s">
        <v>188</v>
      </c>
      <c r="C836" s="136">
        <v>1.0</v>
      </c>
      <c r="D836" s="136">
        <v>19.0</v>
      </c>
      <c r="E836" s="136" t="s">
        <v>1881</v>
      </c>
      <c r="F836" s="7" t="s">
        <v>1880</v>
      </c>
      <c r="G836" s="2" t="s">
        <v>346</v>
      </c>
      <c r="H836" s="2" t="s">
        <v>24</v>
      </c>
      <c r="I836" s="136" t="s">
        <v>327</v>
      </c>
      <c r="J836" s="160" t="s">
        <v>1882</v>
      </c>
      <c r="K836" s="136">
        <v>835.0</v>
      </c>
      <c r="L836" s="164" t="str">
        <f t="array" ref="L836">if(or(left(A836,3)="SAT",left(A836,4)="PSAT"),indirect(A836&amp;"!"&amp;if(C836=1,"C",if(C836=2,"G",if(C836=3,"K","ColError!")))&amp; if(B836="Reading &amp; Writing",D836+4, if(B836="Math",D836+35,"RowError!"))),iferror(vlookup(E836,vstack('SLT Uniques'!$B$5:$C$53,'SLT Uniques'!$F$5:$G$86),2,FALSE),"not found"))</f>
        <v/>
      </c>
      <c r="M836" s="164" t="str">
        <f t="shared" si="1"/>
        <v>-</v>
      </c>
      <c r="N836" s="2"/>
      <c r="O836" s="2"/>
      <c r="P836" s="2"/>
      <c r="Q836" s="2"/>
      <c r="R836" s="2"/>
      <c r="S836" s="2"/>
      <c r="T836" s="2"/>
      <c r="U836" s="2"/>
      <c r="V836" s="2"/>
    </row>
    <row r="837">
      <c r="A837" s="160" t="s">
        <v>358</v>
      </c>
      <c r="B837" s="136" t="s">
        <v>188</v>
      </c>
      <c r="C837" s="136">
        <v>1.0</v>
      </c>
      <c r="D837" s="136">
        <v>20.0</v>
      </c>
      <c r="E837" s="136" t="s">
        <v>1890</v>
      </c>
      <c r="F837" s="7" t="s">
        <v>1889</v>
      </c>
      <c r="G837" s="2" t="s">
        <v>341</v>
      </c>
      <c r="H837" s="2" t="s">
        <v>30</v>
      </c>
      <c r="I837" s="136" t="s">
        <v>327</v>
      </c>
      <c r="J837" s="160" t="s">
        <v>1891</v>
      </c>
      <c r="K837" s="136">
        <v>836.0</v>
      </c>
      <c r="L837" s="164" t="str">
        <f t="array" ref="L837">if(or(left(A837,3)="SAT",left(A837,4)="PSAT"),indirect(A837&amp;"!"&amp;if(C837=1,"C",if(C837=2,"G",if(C837=3,"K","ColError!")))&amp; if(B837="Reading &amp; Writing",D837+4, if(B837="Math",D837+35,"RowError!"))),iferror(vlookup(E837,vstack('SLT Uniques'!$B$5:$C$53,'SLT Uniques'!$F$5:$G$86),2,FALSE),"not found"))</f>
        <v/>
      </c>
      <c r="M837" s="164" t="str">
        <f t="shared" si="1"/>
        <v>-</v>
      </c>
      <c r="N837" s="2"/>
      <c r="O837" s="2"/>
      <c r="P837" s="2"/>
      <c r="Q837" s="2"/>
      <c r="R837" s="2"/>
      <c r="S837" s="2"/>
      <c r="T837" s="2"/>
      <c r="U837" s="2"/>
      <c r="V837" s="2"/>
    </row>
    <row r="838">
      <c r="A838" s="160" t="s">
        <v>358</v>
      </c>
      <c r="B838" s="136" t="s">
        <v>188</v>
      </c>
      <c r="C838" s="136">
        <v>1.0</v>
      </c>
      <c r="D838" s="136">
        <v>21.0</v>
      </c>
      <c r="E838" s="136" t="s">
        <v>1895</v>
      </c>
      <c r="F838" s="7" t="s">
        <v>1894</v>
      </c>
      <c r="G838" s="2" t="s">
        <v>344</v>
      </c>
      <c r="H838" s="2" t="s">
        <v>33</v>
      </c>
      <c r="I838" s="136" t="s">
        <v>327</v>
      </c>
      <c r="J838" s="160" t="s">
        <v>1896</v>
      </c>
      <c r="K838" s="136">
        <v>837.0</v>
      </c>
      <c r="L838" s="164" t="str">
        <f t="array" ref="L838">if(or(left(A838,3)="SAT",left(A838,4)="PSAT"),indirect(A838&amp;"!"&amp;if(C838=1,"C",if(C838=2,"G",if(C838=3,"K","ColError!")))&amp; if(B838="Reading &amp; Writing",D838+4, if(B838="Math",D838+35,"RowError!"))),iferror(vlookup(E838,vstack('SLT Uniques'!$B$5:$C$53,'SLT Uniques'!$F$5:$G$86),2,FALSE),"not found"))</f>
        <v/>
      </c>
      <c r="M838" s="164" t="str">
        <f t="shared" si="1"/>
        <v>-</v>
      </c>
      <c r="N838" s="2"/>
      <c r="O838" s="2"/>
      <c r="P838" s="2"/>
      <c r="Q838" s="2"/>
      <c r="R838" s="2"/>
      <c r="S838" s="2"/>
      <c r="T838" s="2"/>
      <c r="U838" s="2"/>
      <c r="V838" s="2"/>
    </row>
    <row r="839">
      <c r="A839" s="160" t="s">
        <v>358</v>
      </c>
      <c r="B839" s="136" t="s">
        <v>188</v>
      </c>
      <c r="C839" s="136">
        <v>1.0</v>
      </c>
      <c r="D839" s="136">
        <v>22.0</v>
      </c>
      <c r="E839" s="136" t="s">
        <v>1898</v>
      </c>
      <c r="F839" s="7" t="s">
        <v>1897</v>
      </c>
      <c r="G839" s="2" t="s">
        <v>346</v>
      </c>
      <c r="H839" s="2" t="s">
        <v>6</v>
      </c>
      <c r="I839" s="136" t="s">
        <v>327</v>
      </c>
      <c r="J839" s="160" t="s">
        <v>370</v>
      </c>
      <c r="K839" s="136">
        <v>838.0</v>
      </c>
      <c r="L839" s="164" t="str">
        <f t="array" ref="L839">if(or(left(A839,3)="SAT",left(A839,4)="PSAT"),indirect(A839&amp;"!"&amp;if(C839=1,"C",if(C839=2,"G",if(C839=3,"K","ColError!")))&amp; if(B839="Reading &amp; Writing",D839+4, if(B839="Math",D839+35,"RowError!"))),iferror(vlookup(E839,vstack('SLT Uniques'!$B$5:$C$53,'SLT Uniques'!$F$5:$G$86),2,FALSE),"not found"))</f>
        <v/>
      </c>
      <c r="M839" s="164" t="str">
        <f t="shared" si="1"/>
        <v>-</v>
      </c>
      <c r="N839" s="2"/>
      <c r="O839" s="2"/>
      <c r="P839" s="2"/>
      <c r="Q839" s="2"/>
      <c r="R839" s="2"/>
      <c r="S839" s="2"/>
      <c r="T839" s="2"/>
      <c r="U839" s="2"/>
      <c r="V839" s="2"/>
    </row>
    <row r="840">
      <c r="A840" s="160" t="s">
        <v>358</v>
      </c>
      <c r="B840" s="136" t="s">
        <v>188</v>
      </c>
      <c r="C840" s="136">
        <v>2.0</v>
      </c>
      <c r="D840" s="136">
        <v>1.0</v>
      </c>
      <c r="E840" s="136" t="s">
        <v>1931</v>
      </c>
      <c r="F840" s="7" t="s">
        <v>1930</v>
      </c>
      <c r="G840" s="2" t="s">
        <v>344</v>
      </c>
      <c r="H840" s="2" t="s">
        <v>37</v>
      </c>
      <c r="I840" s="136" t="s">
        <v>327</v>
      </c>
      <c r="J840" s="160" t="s">
        <v>367</v>
      </c>
      <c r="K840" s="136">
        <v>839.0</v>
      </c>
      <c r="L840" s="164" t="str">
        <f t="array" ref="L840">if(or(left(A840,3)="SAT",left(A840,4)="PSAT"),indirect(A840&amp;"!"&amp;if(C840=1,"C",if(C840=2,"G",if(C840=3,"K","ColError!")))&amp; if(B840="Reading &amp; Writing",D840+4, if(B840="Math",D840+35,"RowError!"))),iferror(vlookup(E840,vstack('SLT Uniques'!$B$5:$C$53,'SLT Uniques'!$F$5:$G$86),2,FALSE),"not found"))</f>
        <v/>
      </c>
      <c r="M840" s="164" t="str">
        <f t="shared" si="1"/>
        <v>-</v>
      </c>
      <c r="N840" s="2"/>
      <c r="O840" s="2"/>
      <c r="P840" s="2"/>
      <c r="Q840" s="2"/>
      <c r="R840" s="2"/>
      <c r="S840" s="2"/>
      <c r="T840" s="2"/>
      <c r="U840" s="2"/>
      <c r="V840" s="2"/>
    </row>
    <row r="841">
      <c r="A841" s="160" t="s">
        <v>358</v>
      </c>
      <c r="B841" s="136" t="s">
        <v>188</v>
      </c>
      <c r="C841" s="136">
        <v>2.0</v>
      </c>
      <c r="D841" s="136">
        <v>2.0</v>
      </c>
      <c r="E841" s="136" t="s">
        <v>1977</v>
      </c>
      <c r="F841" s="7" t="s">
        <v>1976</v>
      </c>
      <c r="G841" s="2" t="s">
        <v>339</v>
      </c>
      <c r="H841" s="2" t="s">
        <v>20</v>
      </c>
      <c r="I841" s="136" t="s">
        <v>327</v>
      </c>
      <c r="J841" s="160" t="s">
        <v>367</v>
      </c>
      <c r="K841" s="136">
        <v>840.0</v>
      </c>
      <c r="L841" s="164" t="str">
        <f t="array" ref="L841">if(or(left(A841,3)="SAT",left(A841,4)="PSAT"),indirect(A841&amp;"!"&amp;if(C841=1,"C",if(C841=2,"G",if(C841=3,"K","ColError!")))&amp; if(B841="Reading &amp; Writing",D841+4, if(B841="Math",D841+35,"RowError!"))),iferror(vlookup(E841,vstack('SLT Uniques'!$B$5:$C$53,'SLT Uniques'!$F$5:$G$86),2,FALSE),"not found"))</f>
        <v/>
      </c>
      <c r="M841" s="164" t="str">
        <f t="shared" si="1"/>
        <v>-</v>
      </c>
      <c r="N841" s="2"/>
      <c r="O841" s="2"/>
      <c r="P841" s="2"/>
      <c r="Q841" s="2"/>
      <c r="R841" s="2"/>
      <c r="S841" s="2"/>
      <c r="T841" s="2"/>
      <c r="U841" s="2"/>
      <c r="V841" s="2"/>
    </row>
    <row r="842">
      <c r="A842" s="160" t="s">
        <v>358</v>
      </c>
      <c r="B842" s="136" t="s">
        <v>188</v>
      </c>
      <c r="C842" s="136">
        <v>2.0</v>
      </c>
      <c r="D842" s="136">
        <v>3.0</v>
      </c>
      <c r="E842" s="136" t="s">
        <v>1992</v>
      </c>
      <c r="F842" s="7" t="s">
        <v>1991</v>
      </c>
      <c r="G842" s="2" t="s">
        <v>344</v>
      </c>
      <c r="H842" s="2" t="s">
        <v>33</v>
      </c>
      <c r="I842" s="136" t="s">
        <v>327</v>
      </c>
      <c r="J842" s="160" t="s">
        <v>367</v>
      </c>
      <c r="K842" s="136">
        <v>841.0</v>
      </c>
      <c r="L842" s="164" t="str">
        <f t="array" ref="L842">if(or(left(A842,3)="SAT",left(A842,4)="PSAT"),indirect(A842&amp;"!"&amp;if(C842=1,"C",if(C842=2,"G",if(C842=3,"K","ColError!")))&amp; if(B842="Reading &amp; Writing",D842+4, if(B842="Math",D842+35,"RowError!"))),iferror(vlookup(E842,vstack('SLT Uniques'!$B$5:$C$53,'SLT Uniques'!$F$5:$G$86),2,FALSE),"not found"))</f>
        <v/>
      </c>
      <c r="M842" s="164" t="str">
        <f t="shared" si="1"/>
        <v>-</v>
      </c>
      <c r="N842" s="2"/>
      <c r="O842" s="2"/>
      <c r="P842" s="2"/>
      <c r="Q842" s="2"/>
      <c r="R842" s="2"/>
      <c r="S842" s="2"/>
      <c r="T842" s="2"/>
      <c r="U842" s="2"/>
      <c r="V842" s="2"/>
    </row>
    <row r="843">
      <c r="A843" s="160" t="s">
        <v>358</v>
      </c>
      <c r="B843" s="136" t="s">
        <v>188</v>
      </c>
      <c r="C843" s="136">
        <v>2.0</v>
      </c>
      <c r="D843" s="136">
        <v>4.0</v>
      </c>
      <c r="E843" s="136" t="s">
        <v>1997</v>
      </c>
      <c r="F843" s="7" t="s">
        <v>1996</v>
      </c>
      <c r="G843" s="2" t="s">
        <v>346</v>
      </c>
      <c r="H843" s="2" t="s">
        <v>24</v>
      </c>
      <c r="I843" s="136" t="s">
        <v>327</v>
      </c>
      <c r="J843" s="160" t="s">
        <v>370</v>
      </c>
      <c r="K843" s="136">
        <v>842.0</v>
      </c>
      <c r="L843" s="164" t="str">
        <f t="array" ref="L843">if(or(left(A843,3)="SAT",left(A843,4)="PSAT"),indirect(A843&amp;"!"&amp;if(C843=1,"C",if(C843=2,"G",if(C843=3,"K","ColError!")))&amp; if(B843="Reading &amp; Writing",D843+4, if(B843="Math",D843+35,"RowError!"))),iferror(vlookup(E843,vstack('SLT Uniques'!$B$5:$C$53,'SLT Uniques'!$F$5:$G$86),2,FALSE),"not found"))</f>
        <v/>
      </c>
      <c r="M843" s="164" t="str">
        <f t="shared" si="1"/>
        <v>-</v>
      </c>
      <c r="N843" s="2"/>
      <c r="O843" s="2"/>
      <c r="P843" s="2"/>
      <c r="Q843" s="2"/>
      <c r="R843" s="2"/>
      <c r="S843" s="2"/>
      <c r="T843" s="2"/>
      <c r="U843" s="2"/>
      <c r="V843" s="2"/>
    </row>
    <row r="844">
      <c r="A844" s="160" t="s">
        <v>358</v>
      </c>
      <c r="B844" s="136" t="s">
        <v>188</v>
      </c>
      <c r="C844" s="136">
        <v>2.0</v>
      </c>
      <c r="D844" s="136">
        <v>5.0</v>
      </c>
      <c r="E844" s="136" t="s">
        <v>1999</v>
      </c>
      <c r="F844" s="7" t="s">
        <v>1998</v>
      </c>
      <c r="G844" s="2" t="s">
        <v>339</v>
      </c>
      <c r="H844" s="2" t="s">
        <v>16</v>
      </c>
      <c r="I844" s="136" t="s">
        <v>327</v>
      </c>
      <c r="J844" s="160" t="s">
        <v>370</v>
      </c>
      <c r="K844" s="136">
        <v>843.0</v>
      </c>
      <c r="L844" s="164" t="str">
        <f t="array" ref="L844">if(or(left(A844,3)="SAT",left(A844,4)="PSAT"),indirect(A844&amp;"!"&amp;if(C844=1,"C",if(C844=2,"G",if(C844=3,"K","ColError!")))&amp; if(B844="Reading &amp; Writing",D844+4, if(B844="Math",D844+35,"RowError!"))),iferror(vlookup(E844,vstack('SLT Uniques'!$B$5:$C$53,'SLT Uniques'!$F$5:$G$86),2,FALSE),"not found"))</f>
        <v/>
      </c>
      <c r="M844" s="164" t="str">
        <f t="shared" si="1"/>
        <v>-</v>
      </c>
      <c r="N844" s="2"/>
      <c r="O844" s="2"/>
      <c r="P844" s="2"/>
      <c r="Q844" s="2"/>
      <c r="R844" s="2"/>
      <c r="S844" s="2"/>
      <c r="T844" s="2"/>
      <c r="U844" s="2"/>
      <c r="V844" s="2"/>
    </row>
    <row r="845">
      <c r="A845" s="160" t="s">
        <v>358</v>
      </c>
      <c r="B845" s="136" t="s">
        <v>188</v>
      </c>
      <c r="C845" s="136">
        <v>2.0</v>
      </c>
      <c r="D845" s="136">
        <v>6.0</v>
      </c>
      <c r="E845" s="136" t="s">
        <v>2005</v>
      </c>
      <c r="F845" s="7" t="s">
        <v>2004</v>
      </c>
      <c r="G845" s="2" t="s">
        <v>341</v>
      </c>
      <c r="H845" s="2" t="s">
        <v>342</v>
      </c>
      <c r="I845" s="136" t="s">
        <v>327</v>
      </c>
      <c r="J845" s="160" t="s">
        <v>2006</v>
      </c>
      <c r="K845" s="136">
        <v>844.0</v>
      </c>
      <c r="L845" s="164" t="str">
        <f t="array" ref="L845">if(or(left(A845,3)="SAT",left(A845,4)="PSAT"),indirect(A845&amp;"!"&amp;if(C845=1,"C",if(C845=2,"G",if(C845=3,"K","ColError!")))&amp; if(B845="Reading &amp; Writing",D845+4, if(B845="Math",D845+35,"RowError!"))),iferror(vlookup(E845,vstack('SLT Uniques'!$B$5:$C$53,'SLT Uniques'!$F$5:$G$86),2,FALSE),"not found"))</f>
        <v/>
      </c>
      <c r="M845" s="164" t="str">
        <f t="shared" si="1"/>
        <v>-</v>
      </c>
      <c r="N845" s="2"/>
      <c r="O845" s="2"/>
      <c r="P845" s="2"/>
      <c r="Q845" s="2"/>
      <c r="R845" s="2"/>
      <c r="S845" s="2"/>
      <c r="T845" s="2"/>
      <c r="U845" s="2"/>
      <c r="V845" s="2"/>
    </row>
    <row r="846">
      <c r="A846" s="160" t="s">
        <v>358</v>
      </c>
      <c r="B846" s="136" t="s">
        <v>188</v>
      </c>
      <c r="C846" s="136">
        <v>2.0</v>
      </c>
      <c r="D846" s="136">
        <v>7.0</v>
      </c>
      <c r="E846" s="136" t="s">
        <v>2008</v>
      </c>
      <c r="F846" s="7" t="s">
        <v>2007</v>
      </c>
      <c r="G846" s="2" t="s">
        <v>339</v>
      </c>
      <c r="H846" s="2" t="s">
        <v>42</v>
      </c>
      <c r="I846" s="136" t="s">
        <v>327</v>
      </c>
      <c r="J846" s="160" t="s">
        <v>367</v>
      </c>
      <c r="K846" s="136">
        <v>845.0</v>
      </c>
      <c r="L846" s="164" t="str">
        <f t="array" ref="L846">if(or(left(A846,3)="SAT",left(A846,4)="PSAT"),indirect(A846&amp;"!"&amp;if(C846=1,"C",if(C846=2,"G",if(C846=3,"K","ColError!")))&amp; if(B846="Reading &amp; Writing",D846+4, if(B846="Math",D846+35,"RowError!"))),iferror(vlookup(E846,vstack('SLT Uniques'!$B$5:$C$53,'SLT Uniques'!$F$5:$G$86),2,FALSE),"not found"))</f>
        <v/>
      </c>
      <c r="M846" s="164" t="str">
        <f t="shared" si="1"/>
        <v>-</v>
      </c>
      <c r="N846" s="2"/>
      <c r="O846" s="2"/>
      <c r="P846" s="2"/>
      <c r="Q846" s="2"/>
      <c r="R846" s="2"/>
      <c r="S846" s="2"/>
      <c r="T846" s="2"/>
      <c r="U846" s="2"/>
      <c r="V846" s="2"/>
    </row>
    <row r="847">
      <c r="A847" s="160" t="s">
        <v>358</v>
      </c>
      <c r="B847" s="136" t="s">
        <v>188</v>
      </c>
      <c r="C847" s="136">
        <v>2.0</v>
      </c>
      <c r="D847" s="136">
        <v>8.0</v>
      </c>
      <c r="E847" s="136" t="s">
        <v>2012</v>
      </c>
      <c r="F847" s="7" t="s">
        <v>2011</v>
      </c>
      <c r="G847" s="2" t="s">
        <v>341</v>
      </c>
      <c r="H847" s="2" t="s">
        <v>342</v>
      </c>
      <c r="I847" s="136" t="s">
        <v>327</v>
      </c>
      <c r="J847" s="160" t="s">
        <v>373</v>
      </c>
      <c r="K847" s="136">
        <v>846.0</v>
      </c>
      <c r="L847" s="164" t="str">
        <f t="array" ref="L847">if(or(left(A847,3)="SAT",left(A847,4)="PSAT"),indirect(A847&amp;"!"&amp;if(C847=1,"C",if(C847=2,"G",if(C847=3,"K","ColError!")))&amp; if(B847="Reading &amp; Writing",D847+4, if(B847="Math",D847+35,"RowError!"))),iferror(vlookup(E847,vstack('SLT Uniques'!$B$5:$C$53,'SLT Uniques'!$F$5:$G$86),2,FALSE),"not found"))</f>
        <v/>
      </c>
      <c r="M847" s="164" t="str">
        <f t="shared" si="1"/>
        <v>-</v>
      </c>
      <c r="N847" s="2"/>
      <c r="O847" s="2"/>
      <c r="P847" s="2"/>
      <c r="Q847" s="2"/>
      <c r="R847" s="2"/>
      <c r="S847" s="2"/>
      <c r="T847" s="2"/>
      <c r="U847" s="2"/>
      <c r="V847" s="2"/>
    </row>
    <row r="848">
      <c r="A848" s="160" t="s">
        <v>358</v>
      </c>
      <c r="B848" s="136" t="s">
        <v>188</v>
      </c>
      <c r="C848" s="136">
        <v>2.0</v>
      </c>
      <c r="D848" s="136">
        <v>9.0</v>
      </c>
      <c r="E848" s="136" t="s">
        <v>2018</v>
      </c>
      <c r="F848" s="7" t="s">
        <v>2017</v>
      </c>
      <c r="G848" s="2" t="s">
        <v>339</v>
      </c>
      <c r="H848" s="2" t="s">
        <v>42</v>
      </c>
      <c r="I848" s="136" t="s">
        <v>327</v>
      </c>
      <c r="J848" s="160" t="s">
        <v>1378</v>
      </c>
      <c r="K848" s="136">
        <v>847.0</v>
      </c>
      <c r="L848" s="164" t="str">
        <f t="array" ref="L848">if(or(left(A848,3)="SAT",left(A848,4)="PSAT"),indirect(A848&amp;"!"&amp;if(C848=1,"C",if(C848=2,"G",if(C848=3,"K","ColError!")))&amp; if(B848="Reading &amp; Writing",D848+4, if(B848="Math",D848+35,"RowError!"))),iferror(vlookup(E848,vstack('SLT Uniques'!$B$5:$C$53,'SLT Uniques'!$F$5:$G$86),2,FALSE),"not found"))</f>
        <v/>
      </c>
      <c r="M848" s="164" t="str">
        <f t="shared" si="1"/>
        <v>-</v>
      </c>
      <c r="N848" s="2"/>
      <c r="O848" s="2"/>
      <c r="P848" s="2"/>
      <c r="Q848" s="2"/>
      <c r="R848" s="2"/>
      <c r="S848" s="2"/>
      <c r="T848" s="2"/>
      <c r="U848" s="2"/>
      <c r="V848" s="2"/>
    </row>
    <row r="849">
      <c r="A849" s="160" t="s">
        <v>358</v>
      </c>
      <c r="B849" s="136" t="s">
        <v>188</v>
      </c>
      <c r="C849" s="136">
        <v>2.0</v>
      </c>
      <c r="D849" s="136">
        <v>10.0</v>
      </c>
      <c r="E849" s="136" t="s">
        <v>1935</v>
      </c>
      <c r="F849" s="7" t="s">
        <v>1934</v>
      </c>
      <c r="G849" s="2" t="s">
        <v>339</v>
      </c>
      <c r="H849" s="2" t="s">
        <v>22</v>
      </c>
      <c r="I849" s="136" t="s">
        <v>327</v>
      </c>
      <c r="J849" s="160" t="s">
        <v>373</v>
      </c>
      <c r="K849" s="136">
        <v>848.0</v>
      </c>
      <c r="L849" s="164" t="str">
        <f t="array" ref="L849">if(or(left(A849,3)="SAT",left(A849,4)="PSAT"),indirect(A849&amp;"!"&amp;if(C849=1,"C",if(C849=2,"G",if(C849=3,"K","ColError!")))&amp; if(B849="Reading &amp; Writing",D849+4, if(B849="Math",D849+35,"RowError!"))),iferror(vlookup(E849,vstack('SLT Uniques'!$B$5:$C$53,'SLT Uniques'!$F$5:$G$86),2,FALSE),"not found"))</f>
        <v/>
      </c>
      <c r="M849" s="164" t="str">
        <f t="shared" si="1"/>
        <v>-</v>
      </c>
      <c r="N849" s="2"/>
      <c r="O849" s="2"/>
      <c r="P849" s="2"/>
      <c r="Q849" s="2"/>
      <c r="R849" s="2"/>
      <c r="S849" s="2"/>
      <c r="T849" s="2"/>
      <c r="U849" s="2"/>
      <c r="V849" s="2"/>
    </row>
    <row r="850">
      <c r="A850" s="160" t="s">
        <v>358</v>
      </c>
      <c r="B850" s="136" t="s">
        <v>188</v>
      </c>
      <c r="C850" s="136">
        <v>2.0</v>
      </c>
      <c r="D850" s="136">
        <v>11.0</v>
      </c>
      <c r="E850" s="136" t="s">
        <v>1939</v>
      </c>
      <c r="F850" s="7" t="s">
        <v>1938</v>
      </c>
      <c r="G850" s="2" t="s">
        <v>341</v>
      </c>
      <c r="H850" s="2" t="s">
        <v>30</v>
      </c>
      <c r="I850" s="136" t="s">
        <v>327</v>
      </c>
      <c r="J850" s="160" t="s">
        <v>380</v>
      </c>
      <c r="K850" s="136">
        <v>849.0</v>
      </c>
      <c r="L850" s="164" t="str">
        <f t="array" ref="L850">if(or(left(A850,3)="SAT",left(A850,4)="PSAT"),indirect(A850&amp;"!"&amp;if(C850=1,"C",if(C850=2,"G",if(C850=3,"K","ColError!")))&amp; if(B850="Reading &amp; Writing",D850+4, if(B850="Math",D850+35,"RowError!"))),iferror(vlookup(E850,vstack('SLT Uniques'!$B$5:$C$53,'SLT Uniques'!$F$5:$G$86),2,FALSE),"not found"))</f>
        <v/>
      </c>
      <c r="M850" s="164" t="str">
        <f t="shared" si="1"/>
        <v>-</v>
      </c>
      <c r="N850" s="2"/>
      <c r="O850" s="2"/>
      <c r="P850" s="2"/>
      <c r="Q850" s="2"/>
      <c r="R850" s="2"/>
      <c r="S850" s="2"/>
      <c r="T850" s="2"/>
      <c r="U850" s="2"/>
      <c r="V850" s="2"/>
    </row>
    <row r="851">
      <c r="A851" s="160" t="s">
        <v>358</v>
      </c>
      <c r="B851" s="136" t="s">
        <v>188</v>
      </c>
      <c r="C851" s="136">
        <v>2.0</v>
      </c>
      <c r="D851" s="136">
        <v>12.0</v>
      </c>
      <c r="E851" s="136" t="s">
        <v>1943</v>
      </c>
      <c r="F851" s="7" t="s">
        <v>1942</v>
      </c>
      <c r="G851" s="2" t="s">
        <v>341</v>
      </c>
      <c r="H851" s="2" t="s">
        <v>30</v>
      </c>
      <c r="I851" s="136" t="s">
        <v>327</v>
      </c>
      <c r="J851" s="160" t="s">
        <v>373</v>
      </c>
      <c r="K851" s="136">
        <v>850.0</v>
      </c>
      <c r="L851" s="164" t="str">
        <f t="array" ref="L851">if(or(left(A851,3)="SAT",left(A851,4)="PSAT"),indirect(A851&amp;"!"&amp;if(C851=1,"C",if(C851=2,"G",if(C851=3,"K","ColError!")))&amp; if(B851="Reading &amp; Writing",D851+4, if(B851="Math",D851+35,"RowError!"))),iferror(vlookup(E851,vstack('SLT Uniques'!$B$5:$C$53,'SLT Uniques'!$F$5:$G$86),2,FALSE),"not found"))</f>
        <v/>
      </c>
      <c r="M851" s="164" t="str">
        <f t="shared" si="1"/>
        <v>-</v>
      </c>
      <c r="N851" s="2"/>
      <c r="O851" s="2"/>
      <c r="P851" s="2"/>
      <c r="Q851" s="2"/>
      <c r="R851" s="2"/>
      <c r="S851" s="2"/>
      <c r="T851" s="2"/>
      <c r="U851" s="2"/>
      <c r="V851" s="2"/>
    </row>
    <row r="852">
      <c r="A852" s="160" t="s">
        <v>358</v>
      </c>
      <c r="B852" s="136" t="s">
        <v>188</v>
      </c>
      <c r="C852" s="136">
        <v>2.0</v>
      </c>
      <c r="D852" s="136">
        <v>13.0</v>
      </c>
      <c r="E852" s="136" t="s">
        <v>1947</v>
      </c>
      <c r="F852" s="7" t="s">
        <v>1946</v>
      </c>
      <c r="G852" s="2" t="s">
        <v>346</v>
      </c>
      <c r="H852" s="2" t="s">
        <v>24</v>
      </c>
      <c r="I852" s="136" t="s">
        <v>327</v>
      </c>
      <c r="J852" s="160" t="s">
        <v>380</v>
      </c>
      <c r="K852" s="136">
        <v>851.0</v>
      </c>
      <c r="L852" s="164" t="str">
        <f t="array" ref="L852">if(or(left(A852,3)="SAT",left(A852,4)="PSAT"),indirect(A852&amp;"!"&amp;if(C852=1,"C",if(C852=2,"G",if(C852=3,"K","ColError!")))&amp; if(B852="Reading &amp; Writing",D852+4, if(B852="Math",D852+35,"RowError!"))),iferror(vlookup(E852,vstack('SLT Uniques'!$B$5:$C$53,'SLT Uniques'!$F$5:$G$86),2,FALSE),"not found"))</f>
        <v/>
      </c>
      <c r="M852" s="164" t="str">
        <f t="shared" si="1"/>
        <v>-</v>
      </c>
      <c r="N852" s="2"/>
      <c r="O852" s="2"/>
      <c r="P852" s="2"/>
      <c r="Q852" s="2"/>
      <c r="R852" s="2"/>
      <c r="S852" s="2"/>
      <c r="T852" s="2"/>
      <c r="U852" s="2"/>
      <c r="V852" s="2"/>
    </row>
    <row r="853">
      <c r="A853" s="160" t="s">
        <v>358</v>
      </c>
      <c r="B853" s="136" t="s">
        <v>188</v>
      </c>
      <c r="C853" s="136">
        <v>2.0</v>
      </c>
      <c r="D853" s="136">
        <v>14.0</v>
      </c>
      <c r="E853" s="136" t="s">
        <v>1951</v>
      </c>
      <c r="F853" s="7" t="s">
        <v>1950</v>
      </c>
      <c r="G853" s="2" t="s">
        <v>339</v>
      </c>
      <c r="H853" s="2" t="s">
        <v>20</v>
      </c>
      <c r="I853" s="136" t="s">
        <v>327</v>
      </c>
      <c r="J853" s="160" t="s">
        <v>1952</v>
      </c>
      <c r="K853" s="136">
        <v>852.0</v>
      </c>
      <c r="L853" s="164" t="str">
        <f t="array" ref="L853">if(or(left(A853,3)="SAT",left(A853,4)="PSAT"),indirect(A853&amp;"!"&amp;if(C853=1,"C",if(C853=2,"G",if(C853=3,"K","ColError!")))&amp; if(B853="Reading &amp; Writing",D853+4, if(B853="Math",D853+35,"RowError!"))),iferror(vlookup(E853,vstack('SLT Uniques'!$B$5:$C$53,'SLT Uniques'!$F$5:$G$86),2,FALSE),"not found"))</f>
        <v/>
      </c>
      <c r="M853" s="164" t="str">
        <f t="shared" si="1"/>
        <v>-</v>
      </c>
      <c r="N853" s="2"/>
      <c r="O853" s="2"/>
      <c r="P853" s="2"/>
      <c r="Q853" s="2"/>
      <c r="R853" s="2"/>
      <c r="S853" s="2"/>
      <c r="T853" s="2"/>
      <c r="U853" s="2"/>
      <c r="V853" s="2"/>
    </row>
    <row r="854">
      <c r="A854" s="160" t="s">
        <v>358</v>
      </c>
      <c r="B854" s="136" t="s">
        <v>188</v>
      </c>
      <c r="C854" s="136">
        <v>2.0</v>
      </c>
      <c r="D854" s="136">
        <v>15.0</v>
      </c>
      <c r="E854" s="136" t="s">
        <v>1956</v>
      </c>
      <c r="F854" s="7" t="s">
        <v>1955</v>
      </c>
      <c r="G854" s="2" t="s">
        <v>344</v>
      </c>
      <c r="H854" s="2" t="s">
        <v>35</v>
      </c>
      <c r="I854" s="136" t="s">
        <v>327</v>
      </c>
      <c r="J854" s="160" t="s">
        <v>373</v>
      </c>
      <c r="K854" s="136">
        <v>853.0</v>
      </c>
      <c r="L854" s="164" t="str">
        <f t="array" ref="L854">if(or(left(A854,3)="SAT",left(A854,4)="PSAT"),indirect(A854&amp;"!"&amp;if(C854=1,"C",if(C854=2,"G",if(C854=3,"K","ColError!")))&amp; if(B854="Reading &amp; Writing",D854+4, if(B854="Math",D854+35,"RowError!"))),iferror(vlookup(E854,vstack('SLT Uniques'!$B$5:$C$53,'SLT Uniques'!$F$5:$G$86),2,FALSE),"not found"))</f>
        <v/>
      </c>
      <c r="M854" s="164" t="str">
        <f t="shared" si="1"/>
        <v>-</v>
      </c>
      <c r="N854" s="2"/>
      <c r="O854" s="2"/>
      <c r="P854" s="2"/>
      <c r="Q854" s="2"/>
      <c r="R854" s="2"/>
      <c r="S854" s="2"/>
      <c r="T854" s="2"/>
      <c r="U854" s="2"/>
      <c r="V854" s="2"/>
    </row>
    <row r="855">
      <c r="A855" s="160" t="s">
        <v>358</v>
      </c>
      <c r="B855" s="136" t="s">
        <v>188</v>
      </c>
      <c r="C855" s="136">
        <v>2.0</v>
      </c>
      <c r="D855" s="136">
        <v>16.0</v>
      </c>
      <c r="E855" s="136" t="s">
        <v>1958</v>
      </c>
      <c r="F855" s="7" t="s">
        <v>1957</v>
      </c>
      <c r="G855" s="2" t="s">
        <v>341</v>
      </c>
      <c r="H855" s="2" t="s">
        <v>30</v>
      </c>
      <c r="I855" s="136" t="s">
        <v>327</v>
      </c>
      <c r="J855" s="160" t="s">
        <v>1959</v>
      </c>
      <c r="K855" s="136">
        <v>854.0</v>
      </c>
      <c r="L855" s="164" t="str">
        <f t="array" ref="L855">if(or(left(A855,3)="SAT",left(A855,4)="PSAT"),indirect(A855&amp;"!"&amp;if(C855=1,"C",if(C855=2,"G",if(C855=3,"K","ColError!")))&amp; if(B855="Reading &amp; Writing",D855+4, if(B855="Math",D855+35,"RowError!"))),iferror(vlookup(E855,vstack('SLT Uniques'!$B$5:$C$53,'SLT Uniques'!$F$5:$G$86),2,FALSE),"not found"))</f>
        <v/>
      </c>
      <c r="M855" s="164" t="str">
        <f t="shared" si="1"/>
        <v>-</v>
      </c>
      <c r="N855" s="2"/>
      <c r="O855" s="2"/>
      <c r="P855" s="2"/>
      <c r="Q855" s="2"/>
      <c r="R855" s="2"/>
      <c r="S855" s="2"/>
      <c r="T855" s="2"/>
      <c r="U855" s="2"/>
      <c r="V855" s="2"/>
    </row>
    <row r="856">
      <c r="A856" s="160" t="s">
        <v>358</v>
      </c>
      <c r="B856" s="136" t="s">
        <v>188</v>
      </c>
      <c r="C856" s="136">
        <v>2.0</v>
      </c>
      <c r="D856" s="136">
        <v>17.0</v>
      </c>
      <c r="E856" s="136" t="s">
        <v>1964</v>
      </c>
      <c r="F856" s="7" t="s">
        <v>1963</v>
      </c>
      <c r="G856" s="2" t="s">
        <v>341</v>
      </c>
      <c r="H856" s="2" t="s">
        <v>30</v>
      </c>
      <c r="I856" s="136" t="s">
        <v>327</v>
      </c>
      <c r="J856" s="160" t="s">
        <v>373</v>
      </c>
      <c r="K856" s="136">
        <v>855.0</v>
      </c>
      <c r="L856" s="164" t="str">
        <f t="array" ref="L856">if(or(left(A856,3)="SAT",left(A856,4)="PSAT"),indirect(A856&amp;"!"&amp;if(C856=1,"C",if(C856=2,"G",if(C856=3,"K","ColError!")))&amp; if(B856="Reading &amp; Writing",D856+4, if(B856="Math",D856+35,"RowError!"))),iferror(vlookup(E856,vstack('SLT Uniques'!$B$5:$C$53,'SLT Uniques'!$F$5:$G$86),2,FALSE),"not found"))</f>
        <v/>
      </c>
      <c r="M856" s="164" t="str">
        <f t="shared" si="1"/>
        <v>-</v>
      </c>
      <c r="N856" s="2"/>
      <c r="O856" s="2"/>
      <c r="P856" s="2"/>
      <c r="Q856" s="2"/>
      <c r="R856" s="2"/>
      <c r="S856" s="2"/>
      <c r="T856" s="2"/>
      <c r="U856" s="2"/>
      <c r="V856" s="2"/>
    </row>
    <row r="857">
      <c r="A857" s="160" t="s">
        <v>358</v>
      </c>
      <c r="B857" s="136" t="s">
        <v>188</v>
      </c>
      <c r="C857" s="136">
        <v>2.0</v>
      </c>
      <c r="D857" s="136">
        <v>18.0</v>
      </c>
      <c r="E857" s="136" t="s">
        <v>1968</v>
      </c>
      <c r="F857" s="7" t="s">
        <v>1967</v>
      </c>
      <c r="G857" s="2" t="s">
        <v>346</v>
      </c>
      <c r="H857" s="2" t="s">
        <v>3</v>
      </c>
      <c r="I857" s="136" t="s">
        <v>327</v>
      </c>
      <c r="J857" s="160" t="s">
        <v>380</v>
      </c>
      <c r="K857" s="136">
        <v>856.0</v>
      </c>
      <c r="L857" s="164" t="str">
        <f t="array" ref="L857">if(or(left(A857,3)="SAT",left(A857,4)="PSAT"),indirect(A857&amp;"!"&amp;if(C857=1,"C",if(C857=2,"G",if(C857=3,"K","ColError!")))&amp; if(B857="Reading &amp; Writing",D857+4, if(B857="Math",D857+35,"RowError!"))),iferror(vlookup(E857,vstack('SLT Uniques'!$B$5:$C$53,'SLT Uniques'!$F$5:$G$86),2,FALSE),"not found"))</f>
        <v/>
      </c>
      <c r="M857" s="164" t="str">
        <f t="shared" si="1"/>
        <v>-</v>
      </c>
      <c r="N857" s="2"/>
      <c r="O857" s="2"/>
      <c r="P857" s="2"/>
      <c r="Q857" s="2"/>
      <c r="R857" s="2"/>
      <c r="S857" s="2"/>
      <c r="T857" s="2"/>
      <c r="U857" s="2"/>
      <c r="V857" s="2"/>
    </row>
    <row r="858">
      <c r="A858" s="160" t="s">
        <v>358</v>
      </c>
      <c r="B858" s="136" t="s">
        <v>188</v>
      </c>
      <c r="C858" s="136">
        <v>2.0</v>
      </c>
      <c r="D858" s="136">
        <v>19.0</v>
      </c>
      <c r="E858" s="136" t="s">
        <v>1972</v>
      </c>
      <c r="F858" s="7" t="s">
        <v>1971</v>
      </c>
      <c r="G858" s="2" t="s">
        <v>339</v>
      </c>
      <c r="H858" s="2" t="s">
        <v>18</v>
      </c>
      <c r="I858" s="136" t="s">
        <v>327</v>
      </c>
      <c r="J858" s="160" t="s">
        <v>1973</v>
      </c>
      <c r="K858" s="136">
        <v>857.0</v>
      </c>
      <c r="L858" s="164" t="str">
        <f t="array" ref="L858">if(or(left(A858,3)="SAT",left(A858,4)="PSAT"),indirect(A858&amp;"!"&amp;if(C858=1,"C",if(C858=2,"G",if(C858=3,"K","ColError!")))&amp; if(B858="Reading &amp; Writing",D858+4, if(B858="Math",D858+35,"RowError!"))),iferror(vlookup(E858,vstack('SLT Uniques'!$B$5:$C$53,'SLT Uniques'!$F$5:$G$86),2,FALSE),"not found"))</f>
        <v/>
      </c>
      <c r="M858" s="164" t="str">
        <f t="shared" si="1"/>
        <v>-</v>
      </c>
      <c r="N858" s="2"/>
      <c r="O858" s="2"/>
      <c r="P858" s="2"/>
      <c r="Q858" s="2"/>
      <c r="R858" s="2"/>
      <c r="S858" s="2"/>
      <c r="T858" s="2"/>
      <c r="U858" s="2"/>
      <c r="V858" s="2"/>
    </row>
    <row r="859">
      <c r="A859" s="160" t="s">
        <v>358</v>
      </c>
      <c r="B859" s="136" t="s">
        <v>188</v>
      </c>
      <c r="C859" s="136">
        <v>2.0</v>
      </c>
      <c r="D859" s="136">
        <v>20.0</v>
      </c>
      <c r="E859" s="136" t="s">
        <v>1981</v>
      </c>
      <c r="F859" s="7" t="s">
        <v>1980</v>
      </c>
      <c r="G859" s="2" t="s">
        <v>346</v>
      </c>
      <c r="H859" s="2" t="s">
        <v>40</v>
      </c>
      <c r="I859" s="136" t="s">
        <v>327</v>
      </c>
      <c r="J859" s="160" t="s">
        <v>1982</v>
      </c>
      <c r="K859" s="136">
        <v>858.0</v>
      </c>
      <c r="L859" s="164" t="str">
        <f t="array" ref="L859">if(or(left(A859,3)="SAT",left(A859,4)="PSAT"),indirect(A859&amp;"!"&amp;if(C859=1,"C",if(C859=2,"G",if(C859=3,"K","ColError!")))&amp; if(B859="Reading &amp; Writing",D859+4, if(B859="Math",D859+35,"RowError!"))),iferror(vlookup(E859,vstack('SLT Uniques'!$B$5:$C$53,'SLT Uniques'!$F$5:$G$86),2,FALSE),"not found"))</f>
        <v/>
      </c>
      <c r="M859" s="164" t="str">
        <f t="shared" si="1"/>
        <v>-</v>
      </c>
      <c r="N859" s="2"/>
      <c r="O859" s="2"/>
      <c r="P859" s="2"/>
      <c r="Q859" s="2"/>
      <c r="R859" s="2"/>
      <c r="S859" s="2"/>
      <c r="T859" s="2"/>
      <c r="U859" s="2"/>
      <c r="V859" s="2"/>
    </row>
    <row r="860">
      <c r="A860" s="160" t="s">
        <v>358</v>
      </c>
      <c r="B860" s="136" t="s">
        <v>188</v>
      </c>
      <c r="C860" s="136">
        <v>2.0</v>
      </c>
      <c r="D860" s="136">
        <v>21.0</v>
      </c>
      <c r="E860" s="136" t="s">
        <v>1986</v>
      </c>
      <c r="F860" s="7" t="s">
        <v>1985</v>
      </c>
      <c r="G860" s="2" t="s">
        <v>339</v>
      </c>
      <c r="H860" s="2" t="s">
        <v>22</v>
      </c>
      <c r="I860" s="136" t="s">
        <v>327</v>
      </c>
      <c r="J860" s="160" t="s">
        <v>373</v>
      </c>
      <c r="K860" s="136">
        <v>859.0</v>
      </c>
      <c r="L860" s="164" t="str">
        <f t="array" ref="L860">if(or(left(A860,3)="SAT",left(A860,4)="PSAT"),indirect(A860&amp;"!"&amp;if(C860=1,"C",if(C860=2,"G",if(C860=3,"K","ColError!")))&amp; if(B860="Reading &amp; Writing",D860+4, if(B860="Math",D860+35,"RowError!"))),iferror(vlookup(E860,vstack('SLT Uniques'!$B$5:$C$53,'SLT Uniques'!$F$5:$G$86),2,FALSE),"not found"))</f>
        <v/>
      </c>
      <c r="M860" s="164" t="str">
        <f t="shared" si="1"/>
        <v>-</v>
      </c>
      <c r="N860" s="2"/>
      <c r="O860" s="2"/>
      <c r="P860" s="2"/>
      <c r="Q860" s="2"/>
      <c r="R860" s="2"/>
      <c r="S860" s="2"/>
      <c r="T860" s="2"/>
      <c r="U860" s="2"/>
      <c r="V860" s="2"/>
    </row>
    <row r="861">
      <c r="A861" s="160" t="s">
        <v>358</v>
      </c>
      <c r="B861" s="136" t="s">
        <v>188</v>
      </c>
      <c r="C861" s="136">
        <v>2.0</v>
      </c>
      <c r="D861" s="136">
        <v>22.0</v>
      </c>
      <c r="E861" s="136" t="s">
        <v>1990</v>
      </c>
      <c r="F861" s="7" t="s">
        <v>1989</v>
      </c>
      <c r="G861" s="2" t="s">
        <v>339</v>
      </c>
      <c r="H861" s="2" t="s">
        <v>42</v>
      </c>
      <c r="I861" s="136" t="s">
        <v>327</v>
      </c>
      <c r="J861" s="160" t="s">
        <v>380</v>
      </c>
      <c r="K861" s="136">
        <v>860.0</v>
      </c>
      <c r="L861" s="164" t="str">
        <f t="array" ref="L861">if(or(left(A861,3)="SAT",left(A861,4)="PSAT"),indirect(A861&amp;"!"&amp;if(C861=1,"C",if(C861=2,"G",if(C861=3,"K","ColError!")))&amp; if(B861="Reading &amp; Writing",D861+4, if(B861="Math",D861+35,"RowError!"))),iferror(vlookup(E861,vstack('SLT Uniques'!$B$5:$C$53,'SLT Uniques'!$F$5:$G$86),2,FALSE),"not found"))</f>
        <v/>
      </c>
      <c r="M861" s="164" t="str">
        <f t="shared" si="1"/>
        <v>-</v>
      </c>
      <c r="N861" s="2"/>
      <c r="O861" s="2"/>
      <c r="P861" s="2"/>
      <c r="Q861" s="2"/>
      <c r="R861" s="2"/>
      <c r="S861" s="2"/>
      <c r="T861" s="2"/>
      <c r="U861" s="2"/>
      <c r="V861" s="2"/>
    </row>
    <row r="862">
      <c r="A862" s="160" t="s">
        <v>358</v>
      </c>
      <c r="B862" s="136" t="s">
        <v>188</v>
      </c>
      <c r="C862" s="136">
        <v>3.0</v>
      </c>
      <c r="D862" s="136">
        <v>1.0</v>
      </c>
      <c r="E862" s="136" t="s">
        <v>2020</v>
      </c>
      <c r="F862" s="7" t="s">
        <v>2019</v>
      </c>
      <c r="G862" s="2" t="s">
        <v>344</v>
      </c>
      <c r="H862" s="2" t="s">
        <v>37</v>
      </c>
      <c r="I862" s="136" t="s">
        <v>327</v>
      </c>
      <c r="J862" s="160" t="s">
        <v>367</v>
      </c>
      <c r="K862" s="136">
        <v>861.0</v>
      </c>
      <c r="L862" s="164" t="str">
        <f t="array" ref="L862">if(or(left(A862,3)="SAT",left(A862,4)="PSAT"),indirect(A862&amp;"!"&amp;if(C862=1,"C",if(C862=2,"G",if(C862=3,"K","ColError!")))&amp; if(B862="Reading &amp; Writing",D862+4, if(B862="Math",D862+35,"RowError!"))),iferror(vlookup(E862,vstack('SLT Uniques'!$B$5:$C$53,'SLT Uniques'!$F$5:$G$86),2,FALSE),"not found"))</f>
        <v/>
      </c>
      <c r="M862" s="164" t="str">
        <f t="shared" si="1"/>
        <v>-</v>
      </c>
      <c r="N862" s="2"/>
      <c r="O862" s="2"/>
      <c r="P862" s="2"/>
      <c r="Q862" s="2"/>
      <c r="R862" s="2"/>
      <c r="S862" s="2"/>
      <c r="T862" s="2"/>
      <c r="U862" s="2"/>
      <c r="V862" s="2"/>
    </row>
    <row r="863">
      <c r="A863" s="160" t="s">
        <v>358</v>
      </c>
      <c r="B863" s="136" t="s">
        <v>188</v>
      </c>
      <c r="C863" s="136">
        <v>3.0</v>
      </c>
      <c r="D863" s="136">
        <v>2.0</v>
      </c>
      <c r="E863" s="136" t="s">
        <v>2069</v>
      </c>
      <c r="F863" s="7" t="s">
        <v>2068</v>
      </c>
      <c r="G863" s="2" t="s">
        <v>346</v>
      </c>
      <c r="H863" s="2" t="s">
        <v>24</v>
      </c>
      <c r="I863" s="136" t="s">
        <v>327</v>
      </c>
      <c r="J863" s="160" t="s">
        <v>370</v>
      </c>
      <c r="K863" s="136">
        <v>862.0</v>
      </c>
      <c r="L863" s="164" t="str">
        <f t="array" ref="L863">if(or(left(A863,3)="SAT",left(A863,4)="PSAT"),indirect(A863&amp;"!"&amp;if(C863=1,"C",if(C863=2,"G",if(C863=3,"K","ColError!")))&amp; if(B863="Reading &amp; Writing",D863+4, if(B863="Math",D863+35,"RowError!"))),iferror(vlookup(E863,vstack('SLT Uniques'!$B$5:$C$53,'SLT Uniques'!$F$5:$G$86),2,FALSE),"not found"))</f>
        <v/>
      </c>
      <c r="M863" s="164" t="str">
        <f t="shared" si="1"/>
        <v>-</v>
      </c>
      <c r="N863" s="2"/>
      <c r="O863" s="2"/>
      <c r="P863" s="2"/>
      <c r="Q863" s="2"/>
      <c r="R863" s="2"/>
      <c r="S863" s="2"/>
      <c r="T863" s="2"/>
      <c r="U863" s="2"/>
      <c r="V863" s="2"/>
    </row>
    <row r="864">
      <c r="A864" s="160" t="s">
        <v>358</v>
      </c>
      <c r="B864" s="136" t="s">
        <v>188</v>
      </c>
      <c r="C864" s="136">
        <v>3.0</v>
      </c>
      <c r="D864" s="136">
        <v>3.0</v>
      </c>
      <c r="E864" s="136" t="s">
        <v>2082</v>
      </c>
      <c r="F864" s="7" t="s">
        <v>2081</v>
      </c>
      <c r="G864" s="2" t="s">
        <v>339</v>
      </c>
      <c r="H864" s="2" t="s">
        <v>22</v>
      </c>
      <c r="I864" s="136" t="s">
        <v>327</v>
      </c>
      <c r="J864" s="160" t="s">
        <v>370</v>
      </c>
      <c r="K864" s="136">
        <v>863.0</v>
      </c>
      <c r="L864" s="164" t="str">
        <f t="array" ref="L864">if(or(left(A864,3)="SAT",left(A864,4)="PSAT"),indirect(A864&amp;"!"&amp;if(C864=1,"C",if(C864=2,"G",if(C864=3,"K","ColError!")))&amp; if(B864="Reading &amp; Writing",D864+4, if(B864="Math",D864+35,"RowError!"))),iferror(vlookup(E864,vstack('SLT Uniques'!$B$5:$C$53,'SLT Uniques'!$F$5:$G$86),2,FALSE),"not found"))</f>
        <v/>
      </c>
      <c r="M864" s="164" t="str">
        <f t="shared" si="1"/>
        <v>-</v>
      </c>
      <c r="N864" s="2"/>
      <c r="O864" s="2"/>
      <c r="P864" s="2"/>
      <c r="Q864" s="2"/>
      <c r="R864" s="2"/>
      <c r="S864" s="2"/>
      <c r="T864" s="2"/>
      <c r="U864" s="2"/>
      <c r="V864" s="2"/>
    </row>
    <row r="865">
      <c r="A865" s="160" t="s">
        <v>358</v>
      </c>
      <c r="B865" s="136" t="s">
        <v>188</v>
      </c>
      <c r="C865" s="136">
        <v>3.0</v>
      </c>
      <c r="D865" s="136">
        <v>4.0</v>
      </c>
      <c r="E865" s="136" t="s">
        <v>2088</v>
      </c>
      <c r="F865" s="7" t="s">
        <v>2087</v>
      </c>
      <c r="G865" s="2" t="s">
        <v>339</v>
      </c>
      <c r="H865" s="2" t="s">
        <v>20</v>
      </c>
      <c r="I865" s="136" t="s">
        <v>327</v>
      </c>
      <c r="J865" s="160" t="s">
        <v>2006</v>
      </c>
      <c r="K865" s="136">
        <v>864.0</v>
      </c>
      <c r="L865" s="164" t="str">
        <f t="array" ref="L865">if(or(left(A865,3)="SAT",left(A865,4)="PSAT"),indirect(A865&amp;"!"&amp;if(C865=1,"C",if(C865=2,"G",if(C865=3,"K","ColError!")))&amp; if(B865="Reading &amp; Writing",D865+4, if(B865="Math",D865+35,"RowError!"))),iferror(vlookup(E865,vstack('SLT Uniques'!$B$5:$C$53,'SLT Uniques'!$F$5:$G$86),2,FALSE),"not found"))</f>
        <v/>
      </c>
      <c r="M865" s="164" t="str">
        <f t="shared" si="1"/>
        <v>-</v>
      </c>
      <c r="N865" s="2"/>
      <c r="O865" s="2"/>
      <c r="P865" s="2"/>
      <c r="Q865" s="2"/>
      <c r="R865" s="2"/>
      <c r="S865" s="2"/>
      <c r="T865" s="2"/>
      <c r="U865" s="2"/>
      <c r="V865" s="2"/>
    </row>
    <row r="866">
      <c r="A866" s="160" t="s">
        <v>358</v>
      </c>
      <c r="B866" s="136" t="s">
        <v>188</v>
      </c>
      <c r="C866" s="136">
        <v>3.0</v>
      </c>
      <c r="D866" s="136">
        <v>5.0</v>
      </c>
      <c r="E866" s="136" t="s">
        <v>2092</v>
      </c>
      <c r="F866" s="7" t="s">
        <v>2091</v>
      </c>
      <c r="G866" s="2" t="s">
        <v>339</v>
      </c>
      <c r="H866" s="2" t="s">
        <v>22</v>
      </c>
      <c r="I866" s="136" t="s">
        <v>327</v>
      </c>
      <c r="J866" s="160" t="s">
        <v>373</v>
      </c>
      <c r="K866" s="136">
        <v>865.0</v>
      </c>
      <c r="L866" s="164" t="str">
        <f t="array" ref="L866">if(or(left(A866,3)="SAT",left(A866,4)="PSAT"),indirect(A866&amp;"!"&amp;if(C866=1,"C",if(C866=2,"G",if(C866=3,"K","ColError!")))&amp; if(B866="Reading &amp; Writing",D866+4, if(B866="Math",D866+35,"RowError!"))),iferror(vlookup(E866,vstack('SLT Uniques'!$B$5:$C$53,'SLT Uniques'!$F$5:$G$86),2,FALSE),"not found"))</f>
        <v/>
      </c>
      <c r="M866" s="164" t="str">
        <f t="shared" si="1"/>
        <v>-</v>
      </c>
      <c r="N866" s="2"/>
      <c r="O866" s="2"/>
      <c r="P866" s="2"/>
      <c r="Q866" s="2"/>
      <c r="R866" s="2"/>
      <c r="S866" s="2"/>
      <c r="T866" s="2"/>
      <c r="U866" s="2"/>
      <c r="V866" s="2"/>
    </row>
    <row r="867">
      <c r="A867" s="160" t="s">
        <v>358</v>
      </c>
      <c r="B867" s="136" t="s">
        <v>188</v>
      </c>
      <c r="C867" s="136">
        <v>3.0</v>
      </c>
      <c r="D867" s="136">
        <v>6.0</v>
      </c>
      <c r="E867" s="136" t="s">
        <v>2096</v>
      </c>
      <c r="F867" s="7" t="s">
        <v>2095</v>
      </c>
      <c r="G867" s="2" t="s">
        <v>344</v>
      </c>
      <c r="H867" s="6" t="s">
        <v>46</v>
      </c>
      <c r="I867" s="136" t="s">
        <v>327</v>
      </c>
      <c r="J867" s="160" t="s">
        <v>367</v>
      </c>
      <c r="K867" s="136">
        <v>866.0</v>
      </c>
      <c r="L867" s="164" t="str">
        <f t="array" ref="L867">if(or(left(A867,3)="SAT",left(A867,4)="PSAT"),indirect(A867&amp;"!"&amp;if(C867=1,"C",if(C867=2,"G",if(C867=3,"K","ColError!")))&amp; if(B867="Reading &amp; Writing",D867+4, if(B867="Math",D867+35,"RowError!"))),iferror(vlookup(E867,vstack('SLT Uniques'!$B$5:$C$53,'SLT Uniques'!$F$5:$G$86),2,FALSE),"not found"))</f>
        <v/>
      </c>
      <c r="M867" s="164" t="str">
        <f t="shared" si="1"/>
        <v>-</v>
      </c>
      <c r="N867" s="2"/>
      <c r="O867" s="2"/>
      <c r="P867" s="2"/>
      <c r="Q867" s="2"/>
      <c r="R867" s="2"/>
      <c r="S867" s="2"/>
      <c r="T867" s="2"/>
      <c r="U867" s="2"/>
      <c r="V867" s="2"/>
    </row>
    <row r="868">
      <c r="A868" s="160" t="s">
        <v>358</v>
      </c>
      <c r="B868" s="136" t="s">
        <v>188</v>
      </c>
      <c r="C868" s="136">
        <v>3.0</v>
      </c>
      <c r="D868" s="136">
        <v>7.0</v>
      </c>
      <c r="E868" s="136" t="s">
        <v>2100</v>
      </c>
      <c r="F868" s="7" t="s">
        <v>2099</v>
      </c>
      <c r="G868" s="2" t="s">
        <v>339</v>
      </c>
      <c r="H868" s="2" t="s">
        <v>20</v>
      </c>
      <c r="I868" s="136" t="s">
        <v>327</v>
      </c>
      <c r="J868" s="160" t="s">
        <v>373</v>
      </c>
      <c r="K868" s="136">
        <v>867.0</v>
      </c>
      <c r="L868" s="164" t="str">
        <f t="array" ref="L868">if(or(left(A868,3)="SAT",left(A868,4)="PSAT"),indirect(A868&amp;"!"&amp;if(C868=1,"C",if(C868=2,"G",if(C868=3,"K","ColError!")))&amp; if(B868="Reading &amp; Writing",D868+4, if(B868="Math",D868+35,"RowError!"))),iferror(vlookup(E868,vstack('SLT Uniques'!$B$5:$C$53,'SLT Uniques'!$F$5:$G$86),2,FALSE),"not found"))</f>
        <v/>
      </c>
      <c r="M868" s="164" t="str">
        <f t="shared" si="1"/>
        <v>-</v>
      </c>
      <c r="N868" s="2"/>
      <c r="O868" s="2"/>
      <c r="P868" s="2"/>
      <c r="Q868" s="2"/>
      <c r="R868" s="2"/>
      <c r="S868" s="2"/>
      <c r="T868" s="2"/>
      <c r="U868" s="2"/>
      <c r="V868" s="2"/>
    </row>
    <row r="869">
      <c r="A869" s="160" t="s">
        <v>358</v>
      </c>
      <c r="B869" s="136" t="s">
        <v>188</v>
      </c>
      <c r="C869" s="136">
        <v>3.0</v>
      </c>
      <c r="D869" s="136">
        <v>8.0</v>
      </c>
      <c r="E869" s="136" t="s">
        <v>2102</v>
      </c>
      <c r="F869" s="7" t="s">
        <v>2101</v>
      </c>
      <c r="G869" s="2" t="s">
        <v>339</v>
      </c>
      <c r="H869" s="2" t="s">
        <v>16</v>
      </c>
      <c r="I869" s="136" t="s">
        <v>327</v>
      </c>
      <c r="J869" s="160" t="s">
        <v>370</v>
      </c>
      <c r="K869" s="136">
        <v>868.0</v>
      </c>
      <c r="L869" s="164" t="str">
        <f t="array" ref="L869">if(or(left(A869,3)="SAT",left(A869,4)="PSAT"),indirect(A869&amp;"!"&amp;if(C869=1,"C",if(C869=2,"G",if(C869=3,"K","ColError!")))&amp; if(B869="Reading &amp; Writing",D869+4, if(B869="Math",D869+35,"RowError!"))),iferror(vlookup(E869,vstack('SLT Uniques'!$B$5:$C$53,'SLT Uniques'!$F$5:$G$86),2,FALSE),"not found"))</f>
        <v/>
      </c>
      <c r="M869" s="164" t="str">
        <f t="shared" si="1"/>
        <v>-</v>
      </c>
      <c r="N869" s="2"/>
      <c r="O869" s="2"/>
      <c r="P869" s="2"/>
      <c r="Q869" s="2"/>
      <c r="R869" s="2"/>
      <c r="S869" s="2"/>
      <c r="T869" s="2"/>
      <c r="U869" s="2"/>
      <c r="V869" s="2"/>
    </row>
    <row r="870">
      <c r="A870" s="160" t="s">
        <v>358</v>
      </c>
      <c r="B870" s="136" t="s">
        <v>188</v>
      </c>
      <c r="C870" s="136">
        <v>3.0</v>
      </c>
      <c r="D870" s="136">
        <v>9.0</v>
      </c>
      <c r="E870" s="136" t="s">
        <v>2108</v>
      </c>
      <c r="F870" s="7" t="s">
        <v>2107</v>
      </c>
      <c r="G870" s="2" t="s">
        <v>341</v>
      </c>
      <c r="H870" s="2" t="s">
        <v>342</v>
      </c>
      <c r="I870" s="136" t="s">
        <v>327</v>
      </c>
      <c r="J870" s="160" t="s">
        <v>373</v>
      </c>
      <c r="K870" s="136">
        <v>869.0</v>
      </c>
      <c r="L870" s="164" t="str">
        <f t="array" ref="L870">if(or(left(A870,3)="SAT",left(A870,4)="PSAT"),indirect(A870&amp;"!"&amp;if(C870=1,"C",if(C870=2,"G",if(C870=3,"K","ColError!")))&amp; if(B870="Reading &amp; Writing",D870+4, if(B870="Math",D870+35,"RowError!"))),iferror(vlookup(E870,vstack('SLT Uniques'!$B$5:$C$53,'SLT Uniques'!$F$5:$G$86),2,FALSE),"not found"))</f>
        <v/>
      </c>
      <c r="M870" s="164" t="str">
        <f t="shared" si="1"/>
        <v>-</v>
      </c>
      <c r="N870" s="2"/>
      <c r="O870" s="2"/>
      <c r="P870" s="2"/>
      <c r="Q870" s="2"/>
      <c r="R870" s="2"/>
      <c r="S870" s="2"/>
      <c r="T870" s="2"/>
      <c r="U870" s="2"/>
      <c r="V870" s="2"/>
    </row>
    <row r="871">
      <c r="A871" s="160" t="s">
        <v>358</v>
      </c>
      <c r="B871" s="136" t="s">
        <v>188</v>
      </c>
      <c r="C871" s="136">
        <v>3.0</v>
      </c>
      <c r="D871" s="136">
        <v>10.0</v>
      </c>
      <c r="E871" s="136" t="s">
        <v>2024</v>
      </c>
      <c r="F871" s="7" t="s">
        <v>2023</v>
      </c>
      <c r="G871" s="2" t="s">
        <v>339</v>
      </c>
      <c r="H871" s="2" t="s">
        <v>18</v>
      </c>
      <c r="I871" s="136" t="s">
        <v>327</v>
      </c>
      <c r="J871" s="160" t="s">
        <v>2025</v>
      </c>
      <c r="K871" s="136">
        <v>870.0</v>
      </c>
      <c r="L871" s="164" t="str">
        <f t="array" ref="L871">if(or(left(A871,3)="SAT",left(A871,4)="PSAT"),indirect(A871&amp;"!"&amp;if(C871=1,"C",if(C871=2,"G",if(C871=3,"K","ColError!")))&amp; if(B871="Reading &amp; Writing",D871+4, if(B871="Math",D871+35,"RowError!"))),iferror(vlookup(E871,vstack('SLT Uniques'!$B$5:$C$53,'SLT Uniques'!$F$5:$G$86),2,FALSE),"not found"))</f>
        <v/>
      </c>
      <c r="M871" s="164" t="str">
        <f t="shared" si="1"/>
        <v>-</v>
      </c>
      <c r="N871" s="2"/>
      <c r="O871" s="2"/>
      <c r="P871" s="2"/>
      <c r="Q871" s="2"/>
      <c r="R871" s="2"/>
      <c r="S871" s="2"/>
      <c r="T871" s="2"/>
      <c r="U871" s="2"/>
      <c r="V871" s="2"/>
    </row>
    <row r="872">
      <c r="A872" s="160" t="s">
        <v>358</v>
      </c>
      <c r="B872" s="136" t="s">
        <v>188</v>
      </c>
      <c r="C872" s="136">
        <v>3.0</v>
      </c>
      <c r="D872" s="136">
        <v>11.0</v>
      </c>
      <c r="E872" s="136" t="s">
        <v>2028</v>
      </c>
      <c r="F872" s="7" t="s">
        <v>2027</v>
      </c>
      <c r="G872" s="2" t="s">
        <v>339</v>
      </c>
      <c r="H872" s="2" t="s">
        <v>42</v>
      </c>
      <c r="I872" s="136" t="s">
        <v>327</v>
      </c>
      <c r="J872" s="160" t="s">
        <v>373</v>
      </c>
      <c r="K872" s="136">
        <v>871.0</v>
      </c>
      <c r="L872" s="164" t="str">
        <f t="array" ref="L872">if(or(left(A872,3)="SAT",left(A872,4)="PSAT"),indirect(A872&amp;"!"&amp;if(C872=1,"C",if(C872=2,"G",if(C872=3,"K","ColError!")))&amp; if(B872="Reading &amp; Writing",D872+4, if(B872="Math",D872+35,"RowError!"))),iferror(vlookup(E872,vstack('SLT Uniques'!$B$5:$C$53,'SLT Uniques'!$F$5:$G$86),2,FALSE),"not found"))</f>
        <v/>
      </c>
      <c r="M872" s="164" t="str">
        <f t="shared" si="1"/>
        <v>-</v>
      </c>
      <c r="N872" s="2"/>
      <c r="O872" s="2"/>
      <c r="P872" s="2"/>
      <c r="Q872" s="2"/>
      <c r="R872" s="2"/>
      <c r="S872" s="2"/>
      <c r="T872" s="2"/>
      <c r="U872" s="2"/>
      <c r="V872" s="2"/>
    </row>
    <row r="873">
      <c r="A873" s="160" t="s">
        <v>358</v>
      </c>
      <c r="B873" s="136" t="s">
        <v>188</v>
      </c>
      <c r="C873" s="136">
        <v>3.0</v>
      </c>
      <c r="D873" s="136">
        <v>12.0</v>
      </c>
      <c r="E873" s="136" t="s">
        <v>2033</v>
      </c>
      <c r="F873" s="7" t="s">
        <v>2032</v>
      </c>
      <c r="G873" s="2" t="s">
        <v>339</v>
      </c>
      <c r="H873" s="2" t="s">
        <v>42</v>
      </c>
      <c r="I873" s="136" t="s">
        <v>327</v>
      </c>
      <c r="J873" s="160" t="s">
        <v>2034</v>
      </c>
      <c r="K873" s="136">
        <v>872.0</v>
      </c>
      <c r="L873" s="164" t="str">
        <f t="array" ref="L873">if(or(left(A873,3)="SAT",left(A873,4)="PSAT"),indirect(A873&amp;"!"&amp;if(C873=1,"C",if(C873=2,"G",if(C873=3,"K","ColError!")))&amp; if(B873="Reading &amp; Writing",D873+4, if(B873="Math",D873+35,"RowError!"))),iferror(vlookup(E873,vstack('SLT Uniques'!$B$5:$C$53,'SLT Uniques'!$F$5:$G$86),2,FALSE),"not found"))</f>
        <v/>
      </c>
      <c r="M873" s="164" t="str">
        <f t="shared" si="1"/>
        <v>-</v>
      </c>
      <c r="N873" s="2"/>
      <c r="O873" s="2"/>
      <c r="P873" s="2"/>
      <c r="Q873" s="2"/>
      <c r="R873" s="2"/>
      <c r="S873" s="2"/>
      <c r="T873" s="2"/>
      <c r="U873" s="2"/>
      <c r="V873" s="2"/>
    </row>
    <row r="874">
      <c r="A874" s="160" t="s">
        <v>358</v>
      </c>
      <c r="B874" s="136" t="s">
        <v>188</v>
      </c>
      <c r="C874" s="136">
        <v>3.0</v>
      </c>
      <c r="D874" s="136">
        <v>13.0</v>
      </c>
      <c r="E874" s="136" t="s">
        <v>2038</v>
      </c>
      <c r="F874" s="7" t="s">
        <v>2037</v>
      </c>
      <c r="G874" s="2" t="s">
        <v>341</v>
      </c>
      <c r="H874" s="2" t="s">
        <v>30</v>
      </c>
      <c r="I874" s="136" t="s">
        <v>327</v>
      </c>
      <c r="J874" s="160" t="s">
        <v>2039</v>
      </c>
      <c r="K874" s="136">
        <v>873.0</v>
      </c>
      <c r="L874" s="164" t="str">
        <f t="array" ref="L874">if(or(left(A874,3)="SAT",left(A874,4)="PSAT"),indirect(A874&amp;"!"&amp;if(C874=1,"C",if(C874=2,"G",if(C874=3,"K","ColError!")))&amp; if(B874="Reading &amp; Writing",D874+4, if(B874="Math",D874+35,"RowError!"))),iferror(vlookup(E874,vstack('SLT Uniques'!$B$5:$C$53,'SLT Uniques'!$F$5:$G$86),2,FALSE),"not found"))</f>
        <v/>
      </c>
      <c r="M874" s="164" t="str">
        <f t="shared" si="1"/>
        <v>-</v>
      </c>
      <c r="N874" s="2"/>
      <c r="O874" s="2"/>
      <c r="P874" s="2"/>
      <c r="Q874" s="2"/>
      <c r="R874" s="2"/>
      <c r="S874" s="2"/>
      <c r="T874" s="2"/>
      <c r="U874" s="2"/>
      <c r="V874" s="2"/>
    </row>
    <row r="875">
      <c r="A875" s="160" t="s">
        <v>358</v>
      </c>
      <c r="B875" s="136" t="s">
        <v>188</v>
      </c>
      <c r="C875" s="136">
        <v>3.0</v>
      </c>
      <c r="D875" s="136">
        <v>14.0</v>
      </c>
      <c r="E875" s="136" t="s">
        <v>2043</v>
      </c>
      <c r="F875" s="7" t="s">
        <v>2042</v>
      </c>
      <c r="G875" s="2" t="s">
        <v>339</v>
      </c>
      <c r="H875" s="2" t="s">
        <v>16</v>
      </c>
      <c r="I875" s="136" t="s">
        <v>327</v>
      </c>
      <c r="J875" s="160" t="s">
        <v>367</v>
      </c>
      <c r="K875" s="136">
        <v>874.0</v>
      </c>
      <c r="L875" s="164" t="str">
        <f t="array" ref="L875">if(or(left(A875,3)="SAT",left(A875,4)="PSAT"),indirect(A875&amp;"!"&amp;if(C875=1,"C",if(C875=2,"G",if(C875=3,"K","ColError!")))&amp; if(B875="Reading &amp; Writing",D875+4, if(B875="Math",D875+35,"RowError!"))),iferror(vlookup(E875,vstack('SLT Uniques'!$B$5:$C$53,'SLT Uniques'!$F$5:$G$86),2,FALSE),"not found"))</f>
        <v/>
      </c>
      <c r="M875" s="164" t="str">
        <f t="shared" si="1"/>
        <v>-</v>
      </c>
      <c r="N875" s="2"/>
      <c r="O875" s="2"/>
      <c r="P875" s="2"/>
      <c r="Q875" s="2"/>
      <c r="R875" s="2"/>
      <c r="S875" s="2"/>
      <c r="T875" s="2"/>
      <c r="U875" s="2"/>
      <c r="V875" s="2"/>
    </row>
    <row r="876">
      <c r="A876" s="160" t="s">
        <v>358</v>
      </c>
      <c r="B876" s="136" t="s">
        <v>188</v>
      </c>
      <c r="C876" s="136">
        <v>3.0</v>
      </c>
      <c r="D876" s="136">
        <v>15.0</v>
      </c>
      <c r="E876" s="136" t="s">
        <v>2047</v>
      </c>
      <c r="F876" s="7" t="s">
        <v>2046</v>
      </c>
      <c r="G876" s="2" t="s">
        <v>341</v>
      </c>
      <c r="H876" s="2" t="s">
        <v>30</v>
      </c>
      <c r="I876" s="136" t="s">
        <v>327</v>
      </c>
      <c r="J876" s="160" t="s">
        <v>2048</v>
      </c>
      <c r="K876" s="136">
        <v>875.0</v>
      </c>
      <c r="L876" s="164" t="str">
        <f t="array" ref="L876">if(or(left(A876,3)="SAT",left(A876,4)="PSAT"),indirect(A876&amp;"!"&amp;if(C876=1,"C",if(C876=2,"G",if(C876=3,"K","ColError!")))&amp; if(B876="Reading &amp; Writing",D876+4, if(B876="Math",D876+35,"RowError!"))),iferror(vlookup(E876,vstack('SLT Uniques'!$B$5:$C$53,'SLT Uniques'!$F$5:$G$86),2,FALSE),"not found"))</f>
        <v/>
      </c>
      <c r="M876" s="164" t="str">
        <f t="shared" si="1"/>
        <v>-</v>
      </c>
      <c r="N876" s="2"/>
      <c r="O876" s="2"/>
      <c r="P876" s="2"/>
      <c r="Q876" s="2"/>
      <c r="R876" s="2"/>
      <c r="S876" s="2"/>
      <c r="T876" s="2"/>
      <c r="U876" s="2"/>
      <c r="V876" s="2"/>
    </row>
    <row r="877">
      <c r="A877" s="160" t="s">
        <v>358</v>
      </c>
      <c r="B877" s="136" t="s">
        <v>188</v>
      </c>
      <c r="C877" s="136">
        <v>3.0</v>
      </c>
      <c r="D877" s="136">
        <v>16.0</v>
      </c>
      <c r="E877" s="136" t="s">
        <v>2052</v>
      </c>
      <c r="F877" s="7" t="s">
        <v>2051</v>
      </c>
      <c r="G877" s="2" t="s">
        <v>344</v>
      </c>
      <c r="H877" s="2" t="s">
        <v>35</v>
      </c>
      <c r="I877" s="136" t="s">
        <v>327</v>
      </c>
      <c r="J877" s="160" t="s">
        <v>380</v>
      </c>
      <c r="K877" s="136">
        <v>876.0</v>
      </c>
      <c r="L877" s="164" t="str">
        <f t="array" ref="L877">if(or(left(A877,3)="SAT",left(A877,4)="PSAT"),indirect(A877&amp;"!"&amp;if(C877=1,"C",if(C877=2,"G",if(C877=3,"K","ColError!")))&amp; if(B877="Reading &amp; Writing",D877+4, if(B877="Math",D877+35,"RowError!"))),iferror(vlookup(E877,vstack('SLT Uniques'!$B$5:$C$53,'SLT Uniques'!$F$5:$G$86),2,FALSE),"not found"))</f>
        <v/>
      </c>
      <c r="M877" s="164" t="str">
        <f t="shared" si="1"/>
        <v>-</v>
      </c>
      <c r="N877" s="2"/>
      <c r="O877" s="2"/>
      <c r="P877" s="2"/>
      <c r="Q877" s="2"/>
      <c r="R877" s="2"/>
      <c r="S877" s="2"/>
      <c r="T877" s="2"/>
      <c r="U877" s="2"/>
      <c r="V877" s="2"/>
    </row>
    <row r="878">
      <c r="A878" s="160" t="s">
        <v>358</v>
      </c>
      <c r="B878" s="136" t="s">
        <v>188</v>
      </c>
      <c r="C878" s="136">
        <v>3.0</v>
      </c>
      <c r="D878" s="136">
        <v>17.0</v>
      </c>
      <c r="E878" s="136" t="s">
        <v>2056</v>
      </c>
      <c r="F878" s="7" t="s">
        <v>2055</v>
      </c>
      <c r="G878" s="2" t="s">
        <v>346</v>
      </c>
      <c r="H878" s="2" t="s">
        <v>40</v>
      </c>
      <c r="I878" s="136" t="s">
        <v>327</v>
      </c>
      <c r="J878" s="160" t="s">
        <v>1982</v>
      </c>
      <c r="K878" s="136">
        <v>877.0</v>
      </c>
      <c r="L878" s="164" t="str">
        <f t="array" ref="L878">if(or(left(A878,3)="SAT",left(A878,4)="PSAT"),indirect(A878&amp;"!"&amp;if(C878=1,"C",if(C878=2,"G",if(C878=3,"K","ColError!")))&amp; if(B878="Reading &amp; Writing",D878+4, if(B878="Math",D878+35,"RowError!"))),iferror(vlookup(E878,vstack('SLT Uniques'!$B$5:$C$53,'SLT Uniques'!$F$5:$G$86),2,FALSE),"not found"))</f>
        <v/>
      </c>
      <c r="M878" s="164" t="str">
        <f t="shared" si="1"/>
        <v>-</v>
      </c>
      <c r="N878" s="2"/>
      <c r="O878" s="2"/>
      <c r="P878" s="2"/>
      <c r="Q878" s="2"/>
      <c r="R878" s="2"/>
      <c r="S878" s="2"/>
      <c r="T878" s="2"/>
      <c r="U878" s="2"/>
      <c r="V878" s="2"/>
    </row>
    <row r="879">
      <c r="A879" s="160" t="s">
        <v>358</v>
      </c>
      <c r="B879" s="136" t="s">
        <v>188</v>
      </c>
      <c r="C879" s="136">
        <v>3.0</v>
      </c>
      <c r="D879" s="136">
        <v>18.0</v>
      </c>
      <c r="E879" s="136" t="s">
        <v>2060</v>
      </c>
      <c r="F879" s="7" t="s">
        <v>2059</v>
      </c>
      <c r="G879" s="2" t="s">
        <v>344</v>
      </c>
      <c r="H879" s="2" t="s">
        <v>33</v>
      </c>
      <c r="I879" s="136" t="s">
        <v>327</v>
      </c>
      <c r="J879" s="160" t="s">
        <v>373</v>
      </c>
      <c r="K879" s="136">
        <v>878.0</v>
      </c>
      <c r="L879" s="164" t="str">
        <f t="array" ref="L879">if(or(left(A879,3)="SAT",left(A879,4)="PSAT"),indirect(A879&amp;"!"&amp;if(C879=1,"C",if(C879=2,"G",if(C879=3,"K","ColError!")))&amp; if(B879="Reading &amp; Writing",D879+4, if(B879="Math",D879+35,"RowError!"))),iferror(vlookup(E879,vstack('SLT Uniques'!$B$5:$C$53,'SLT Uniques'!$F$5:$G$86),2,FALSE),"not found"))</f>
        <v/>
      </c>
      <c r="M879" s="164" t="str">
        <f t="shared" si="1"/>
        <v>-</v>
      </c>
      <c r="N879" s="2"/>
      <c r="O879" s="2"/>
      <c r="P879" s="2"/>
      <c r="Q879" s="2"/>
      <c r="R879" s="2"/>
      <c r="S879" s="2"/>
      <c r="T879" s="2"/>
      <c r="U879" s="2"/>
      <c r="V879" s="2"/>
    </row>
    <row r="880">
      <c r="A880" s="160" t="s">
        <v>358</v>
      </c>
      <c r="B880" s="136" t="s">
        <v>188</v>
      </c>
      <c r="C880" s="136">
        <v>3.0</v>
      </c>
      <c r="D880" s="136">
        <v>19.0</v>
      </c>
      <c r="E880" s="136" t="s">
        <v>2064</v>
      </c>
      <c r="F880" s="7" t="s">
        <v>2063</v>
      </c>
      <c r="G880" s="2" t="s">
        <v>339</v>
      </c>
      <c r="H880" s="2" t="s">
        <v>42</v>
      </c>
      <c r="I880" s="136" t="s">
        <v>327</v>
      </c>
      <c r="J880" s="160" t="s">
        <v>5071</v>
      </c>
      <c r="K880" s="136">
        <v>879.0</v>
      </c>
      <c r="L880" s="164" t="str">
        <f t="array" ref="L880">if(or(left(A880,3)="SAT",left(A880,4)="PSAT"),indirect(A880&amp;"!"&amp;if(C880=1,"C",if(C880=2,"G",if(C880=3,"K","ColError!")))&amp; if(B880="Reading &amp; Writing",D880+4, if(B880="Math",D880+35,"RowError!"))),iferror(vlookup(E880,vstack('SLT Uniques'!$B$5:$C$53,'SLT Uniques'!$F$5:$G$86),2,FALSE),"not found"))</f>
        <v/>
      </c>
      <c r="M880" s="164" t="str">
        <f t="shared" si="1"/>
        <v>-</v>
      </c>
      <c r="N880" s="2"/>
      <c r="O880" s="2"/>
      <c r="P880" s="2"/>
      <c r="Q880" s="2"/>
      <c r="R880" s="2"/>
      <c r="S880" s="2"/>
      <c r="T880" s="2"/>
      <c r="U880" s="2"/>
      <c r="V880" s="2"/>
    </row>
    <row r="881">
      <c r="A881" s="160" t="s">
        <v>358</v>
      </c>
      <c r="B881" s="136" t="s">
        <v>188</v>
      </c>
      <c r="C881" s="136">
        <v>3.0</v>
      </c>
      <c r="D881" s="136">
        <v>20.0</v>
      </c>
      <c r="E881" s="136" t="s">
        <v>2071</v>
      </c>
      <c r="F881" s="7" t="s">
        <v>2070</v>
      </c>
      <c r="G881" s="2" t="s">
        <v>341</v>
      </c>
      <c r="H881" s="2" t="s">
        <v>30</v>
      </c>
      <c r="I881" s="136" t="s">
        <v>327</v>
      </c>
      <c r="J881" s="160" t="s">
        <v>370</v>
      </c>
      <c r="K881" s="136">
        <v>880.0</v>
      </c>
      <c r="L881" s="164" t="str">
        <f t="array" ref="L881">if(or(left(A881,3)="SAT",left(A881,4)="PSAT"),indirect(A881&amp;"!"&amp;if(C881=1,"C",if(C881=2,"G",if(C881=3,"K","ColError!")))&amp; if(B881="Reading &amp; Writing",D881+4, if(B881="Math",D881+35,"RowError!"))),iferror(vlookup(E881,vstack('SLT Uniques'!$B$5:$C$53,'SLT Uniques'!$F$5:$G$86),2,FALSE),"not found"))</f>
        <v/>
      </c>
      <c r="M881" s="164" t="str">
        <f t="shared" si="1"/>
        <v>-</v>
      </c>
      <c r="N881" s="2"/>
      <c r="O881" s="2"/>
      <c r="P881" s="2"/>
      <c r="Q881" s="2"/>
      <c r="R881" s="2"/>
      <c r="S881" s="2"/>
      <c r="T881" s="2"/>
      <c r="U881" s="2"/>
      <c r="V881" s="2"/>
    </row>
    <row r="882">
      <c r="A882" s="160" t="s">
        <v>358</v>
      </c>
      <c r="B882" s="136" t="s">
        <v>188</v>
      </c>
      <c r="C882" s="136">
        <v>3.0</v>
      </c>
      <c r="D882" s="136">
        <v>21.0</v>
      </c>
      <c r="E882" s="136" t="s">
        <v>2076</v>
      </c>
      <c r="F882" s="7" t="s">
        <v>2075</v>
      </c>
      <c r="G882" s="2" t="s">
        <v>346</v>
      </c>
      <c r="H882" s="2" t="s">
        <v>6</v>
      </c>
      <c r="I882" s="136" t="s">
        <v>327</v>
      </c>
      <c r="J882" s="160" t="s">
        <v>373</v>
      </c>
      <c r="K882" s="136">
        <v>881.0</v>
      </c>
      <c r="L882" s="164" t="str">
        <f t="array" ref="L882">if(or(left(A882,3)="SAT",left(A882,4)="PSAT"),indirect(A882&amp;"!"&amp;if(C882=1,"C",if(C882=2,"G",if(C882=3,"K","ColError!")))&amp; if(B882="Reading &amp; Writing",D882+4, if(B882="Math",D882+35,"RowError!"))),iferror(vlookup(E882,vstack('SLT Uniques'!$B$5:$C$53,'SLT Uniques'!$F$5:$G$86),2,FALSE),"not found"))</f>
        <v/>
      </c>
      <c r="M882" s="164" t="str">
        <f t="shared" si="1"/>
        <v>-</v>
      </c>
      <c r="N882" s="2"/>
      <c r="O882" s="2"/>
      <c r="P882" s="2"/>
      <c r="Q882" s="2"/>
      <c r="R882" s="2"/>
      <c r="S882" s="2"/>
      <c r="T882" s="2"/>
      <c r="U882" s="2"/>
      <c r="V882" s="2"/>
    </row>
    <row r="883">
      <c r="A883" s="160" t="s">
        <v>358</v>
      </c>
      <c r="B883" s="136" t="s">
        <v>188</v>
      </c>
      <c r="C883" s="136">
        <v>3.0</v>
      </c>
      <c r="D883" s="136">
        <v>22.0</v>
      </c>
      <c r="E883" s="136" t="s">
        <v>2080</v>
      </c>
      <c r="F883" s="7" t="s">
        <v>2079</v>
      </c>
      <c r="G883" s="2" t="s">
        <v>341</v>
      </c>
      <c r="H883" s="2" t="s">
        <v>30</v>
      </c>
      <c r="I883" s="136" t="s">
        <v>327</v>
      </c>
      <c r="J883" s="160" t="s">
        <v>370</v>
      </c>
      <c r="K883" s="136">
        <v>882.0</v>
      </c>
      <c r="L883" s="164" t="str">
        <f t="array" ref="L883">if(or(left(A883,3)="SAT",left(A883,4)="PSAT"),indirect(A883&amp;"!"&amp;if(C883=1,"C",if(C883=2,"G",if(C883=3,"K","ColError!")))&amp; if(B883="Reading &amp; Writing",D883+4, if(B883="Math",D883+35,"RowError!"))),iferror(vlookup(E883,vstack('SLT Uniques'!$B$5:$C$53,'SLT Uniques'!$F$5:$G$86),2,FALSE),"not found"))</f>
        <v/>
      </c>
      <c r="M883" s="164" t="str">
        <f t="shared" si="1"/>
        <v>-</v>
      </c>
      <c r="N883" s="2"/>
      <c r="O883" s="2"/>
      <c r="P883" s="2"/>
      <c r="Q883" s="2"/>
      <c r="R883" s="2"/>
      <c r="S883" s="2"/>
      <c r="T883" s="2"/>
      <c r="U883" s="2"/>
      <c r="V883" s="2"/>
    </row>
    <row r="884">
      <c r="A884" s="136" t="s">
        <v>5072</v>
      </c>
      <c r="B884" s="136" t="s">
        <v>187</v>
      </c>
      <c r="C884" s="136">
        <v>1.0</v>
      </c>
      <c r="D884" s="136">
        <v>5.0</v>
      </c>
      <c r="E884" s="136" t="s">
        <v>190</v>
      </c>
      <c r="F884" s="7" t="s">
        <v>1236</v>
      </c>
      <c r="G884" s="2" t="s">
        <v>331</v>
      </c>
      <c r="H884" s="7" t="s">
        <v>47</v>
      </c>
      <c r="I884" s="136">
        <v>3.0</v>
      </c>
      <c r="J884" s="160" t="s">
        <v>367</v>
      </c>
      <c r="K884" s="136">
        <v>883.0</v>
      </c>
      <c r="L884" s="164" t="str">
        <f t="array" ref="L884">if(or(left(A884,3)="SAT",left(A884,4)="PSAT"),indirect(A884&amp;"!"&amp;if(C884=1,"C",if(C884=2,"G",if(C884=3,"K","ColError!")))&amp; if(B884="Reading &amp; Writing",D884+4, if(B884="Math",D884+35,"RowError!"))),iferror(vlookup(E884,vstack('SLT Uniques'!$B$5:$C$53,'SLT Uniques'!$F$5:$G$86),2,FALSE),"not found"))</f>
        <v/>
      </c>
      <c r="M884" s="164" t="str">
        <f t="shared" si="1"/>
        <v>-</v>
      </c>
      <c r="N884" s="2"/>
      <c r="O884" s="2"/>
      <c r="P884" s="2"/>
      <c r="Q884" s="2"/>
      <c r="R884" s="2"/>
      <c r="S884" s="2"/>
      <c r="T884" s="2"/>
      <c r="U884" s="2"/>
      <c r="V884" s="2"/>
    </row>
    <row r="885">
      <c r="A885" s="136" t="s">
        <v>5072</v>
      </c>
      <c r="B885" s="136" t="s">
        <v>187</v>
      </c>
      <c r="C885" s="136">
        <v>1.0</v>
      </c>
      <c r="D885" s="136">
        <v>12.0</v>
      </c>
      <c r="E885" s="136" t="s">
        <v>192</v>
      </c>
      <c r="F885" s="7" t="s">
        <v>436</v>
      </c>
      <c r="G885" s="2" t="s">
        <v>329</v>
      </c>
      <c r="H885" s="7" t="s">
        <v>7</v>
      </c>
      <c r="I885" s="136">
        <v>1.0</v>
      </c>
      <c r="J885" s="160" t="s">
        <v>370</v>
      </c>
      <c r="K885" s="136">
        <v>884.0</v>
      </c>
      <c r="L885" s="164" t="str">
        <f t="array" ref="L885">if(or(left(A885,3)="SAT",left(A885,4)="PSAT"),indirect(A885&amp;"!"&amp;if(C885=1,"C",if(C885=2,"G",if(C885=3,"K","ColError!")))&amp; if(B885="Reading &amp; Writing",D885+4, if(B885="Math",D885+35,"RowError!"))),iferror(vlookup(E885,vstack('SLT Uniques'!$B$5:$C$53,'SLT Uniques'!$F$5:$G$86),2,FALSE),"not found"))</f>
        <v/>
      </c>
      <c r="M885" s="164" t="str">
        <f t="shared" si="1"/>
        <v>-</v>
      </c>
      <c r="N885" s="2"/>
      <c r="O885" s="2"/>
      <c r="P885" s="2"/>
      <c r="Q885" s="2"/>
      <c r="R885" s="2"/>
      <c r="S885" s="2"/>
      <c r="T885" s="2"/>
      <c r="U885" s="2"/>
      <c r="V885" s="2"/>
    </row>
    <row r="886">
      <c r="A886" s="136" t="s">
        <v>5072</v>
      </c>
      <c r="B886" s="136" t="s">
        <v>187</v>
      </c>
      <c r="C886" s="136">
        <v>1.0</v>
      </c>
      <c r="D886" s="136">
        <v>20.0</v>
      </c>
      <c r="E886" s="136" t="s">
        <v>194</v>
      </c>
      <c r="F886" s="7" t="s">
        <v>2792</v>
      </c>
      <c r="G886" s="2" t="s">
        <v>334</v>
      </c>
      <c r="H886" s="7" t="s">
        <v>4</v>
      </c>
      <c r="I886" s="136">
        <v>2.0</v>
      </c>
      <c r="J886" s="160" t="s">
        <v>370</v>
      </c>
      <c r="K886" s="136">
        <v>885.0</v>
      </c>
      <c r="L886" s="164" t="str">
        <f t="array" ref="L886">if(or(left(A886,3)="SAT",left(A886,4)="PSAT"),indirect(A886&amp;"!"&amp;if(C886=1,"C",if(C886=2,"G",if(C886=3,"K","ColError!")))&amp; if(B886="Reading &amp; Writing",D886+4, if(B886="Math",D886+35,"RowError!"))),iferror(vlookup(E886,vstack('SLT Uniques'!$B$5:$C$53,'SLT Uniques'!$F$5:$G$86),2,FALSE),"not found"))</f>
        <v/>
      </c>
      <c r="M886" s="164" t="str">
        <f t="shared" si="1"/>
        <v>-</v>
      </c>
      <c r="N886" s="2"/>
      <c r="O886" s="2"/>
      <c r="P886" s="2"/>
      <c r="Q886" s="2"/>
      <c r="R886" s="2"/>
      <c r="S886" s="2"/>
      <c r="T886" s="2"/>
      <c r="U886" s="2"/>
      <c r="V886" s="2"/>
    </row>
    <row r="887">
      <c r="A887" s="136" t="s">
        <v>5072</v>
      </c>
      <c r="B887" s="136" t="s">
        <v>187</v>
      </c>
      <c r="C887" s="136">
        <v>1.0</v>
      </c>
      <c r="D887" s="136">
        <v>28.0</v>
      </c>
      <c r="E887" s="136" t="s">
        <v>196</v>
      </c>
      <c r="F887" s="7" t="s">
        <v>2773</v>
      </c>
      <c r="G887" s="2" t="s">
        <v>334</v>
      </c>
      <c r="H887" s="7" t="s">
        <v>11</v>
      </c>
      <c r="I887" s="136">
        <v>3.0</v>
      </c>
      <c r="J887" s="160" t="s">
        <v>370</v>
      </c>
      <c r="K887" s="136">
        <v>886.0</v>
      </c>
      <c r="L887" s="164" t="str">
        <f t="array" ref="L887">if(or(left(A887,3)="SAT",left(A887,4)="PSAT"),indirect(A887&amp;"!"&amp;if(C887=1,"C",if(C887=2,"G",if(C887=3,"K","ColError!")))&amp; if(B887="Reading &amp; Writing",D887+4, if(B887="Math",D887+35,"RowError!"))),iferror(vlookup(E887,vstack('SLT Uniques'!$B$5:$C$53,'SLT Uniques'!$F$5:$G$86),2,FALSE),"not found"))</f>
        <v/>
      </c>
      <c r="M887" s="164" t="str">
        <f t="shared" si="1"/>
        <v>-</v>
      </c>
      <c r="N887" s="2"/>
      <c r="O887" s="2"/>
      <c r="P887" s="2"/>
      <c r="Q887" s="2"/>
      <c r="R887" s="2"/>
      <c r="S887" s="2"/>
      <c r="T887" s="2"/>
      <c r="U887" s="2"/>
      <c r="V887" s="2"/>
    </row>
    <row r="888">
      <c r="A888" s="136" t="s">
        <v>5072</v>
      </c>
      <c r="B888" s="136" t="s">
        <v>187</v>
      </c>
      <c r="C888" s="136">
        <v>1.0</v>
      </c>
      <c r="D888" s="136">
        <v>29.0</v>
      </c>
      <c r="E888" s="136" t="s">
        <v>198</v>
      </c>
      <c r="F888" s="7" t="s">
        <v>1911</v>
      </c>
      <c r="G888" s="2" t="s">
        <v>336</v>
      </c>
      <c r="H888" s="7" t="s">
        <v>44</v>
      </c>
      <c r="I888" s="136">
        <v>1.0</v>
      </c>
      <c r="J888" s="160" t="s">
        <v>373</v>
      </c>
      <c r="K888" s="136">
        <v>887.0</v>
      </c>
      <c r="L888" s="164" t="str">
        <f t="array" ref="L888">if(or(left(A888,3)="SAT",left(A888,4)="PSAT"),indirect(A888&amp;"!"&amp;if(C888=1,"C",if(C888=2,"G",if(C888=3,"K","ColError!")))&amp; if(B888="Reading &amp; Writing",D888+4, if(B888="Math",D888+35,"RowError!"))),iferror(vlookup(E888,vstack('SLT Uniques'!$B$5:$C$53,'SLT Uniques'!$F$5:$G$86),2,FALSE),"not found"))</f>
        <v/>
      </c>
      <c r="M888" s="164" t="str">
        <f t="shared" si="1"/>
        <v>-</v>
      </c>
      <c r="N888" s="2"/>
      <c r="O888" s="2"/>
      <c r="P888" s="2"/>
      <c r="Q888" s="2"/>
      <c r="R888" s="2"/>
      <c r="S888" s="2"/>
      <c r="T888" s="2"/>
      <c r="U888" s="2"/>
      <c r="V888" s="2"/>
    </row>
    <row r="889">
      <c r="A889" s="136" t="s">
        <v>5072</v>
      </c>
      <c r="B889" s="136" t="s">
        <v>187</v>
      </c>
      <c r="C889" s="136">
        <v>1.0</v>
      </c>
      <c r="D889" s="136">
        <v>30.0</v>
      </c>
      <c r="E889" s="136" t="s">
        <v>200</v>
      </c>
      <c r="F889" s="7" t="s">
        <v>2350</v>
      </c>
      <c r="G889" s="2" t="s">
        <v>336</v>
      </c>
      <c r="H889" s="7" t="s">
        <v>44</v>
      </c>
      <c r="I889" s="136">
        <v>2.0</v>
      </c>
      <c r="J889" s="160" t="s">
        <v>380</v>
      </c>
      <c r="K889" s="136">
        <v>888.0</v>
      </c>
      <c r="L889" s="164" t="str">
        <f t="array" ref="L889">if(or(left(A889,3)="SAT",left(A889,4)="PSAT"),indirect(A889&amp;"!"&amp;if(C889=1,"C",if(C889=2,"G",if(C889=3,"K","ColError!")))&amp; if(B889="Reading &amp; Writing",D889+4, if(B889="Math",D889+35,"RowError!"))),iferror(vlookup(E889,vstack('SLT Uniques'!$B$5:$C$53,'SLT Uniques'!$F$5:$G$86),2,FALSE),"not found"))</f>
        <v/>
      </c>
      <c r="M889" s="164" t="str">
        <f t="shared" si="1"/>
        <v>-</v>
      </c>
      <c r="N889" s="2"/>
      <c r="O889" s="2"/>
      <c r="P889" s="2"/>
      <c r="Q889" s="2"/>
      <c r="R889" s="2"/>
      <c r="S889" s="2"/>
      <c r="T889" s="2"/>
      <c r="U889" s="2"/>
      <c r="V889" s="2"/>
    </row>
    <row r="890">
      <c r="A890" s="136" t="s">
        <v>5072</v>
      </c>
      <c r="B890" s="136" t="s">
        <v>187</v>
      </c>
      <c r="C890" s="136">
        <v>1.0</v>
      </c>
      <c r="D890" s="136">
        <v>33.0</v>
      </c>
      <c r="E890" s="136" t="s">
        <v>202</v>
      </c>
      <c r="F890" s="7" t="s">
        <v>2236</v>
      </c>
      <c r="G890" s="2" t="s">
        <v>336</v>
      </c>
      <c r="H890" s="7" t="s">
        <v>38</v>
      </c>
      <c r="I890" s="136">
        <v>3.0</v>
      </c>
      <c r="J890" s="160" t="s">
        <v>380</v>
      </c>
      <c r="K890" s="136">
        <v>889.0</v>
      </c>
      <c r="L890" s="164" t="str">
        <f t="array" ref="L890">if(or(left(A890,3)="SAT",left(A890,4)="PSAT"),indirect(A890&amp;"!"&amp;if(C890=1,"C",if(C890=2,"G",if(C890=3,"K","ColError!")))&amp; if(B890="Reading &amp; Writing",D890+4, if(B890="Math",D890+35,"RowError!"))),iferror(vlookup(E890,vstack('SLT Uniques'!$B$5:$C$53,'SLT Uniques'!$F$5:$G$86),2,FALSE),"not found"))</f>
        <v/>
      </c>
      <c r="M890" s="164" t="str">
        <f t="shared" si="1"/>
        <v>-</v>
      </c>
      <c r="N890" s="2"/>
      <c r="O890" s="2"/>
      <c r="P890" s="2"/>
      <c r="Q890" s="2"/>
      <c r="R890" s="2"/>
      <c r="S890" s="2"/>
      <c r="T890" s="2"/>
      <c r="U890" s="2"/>
      <c r="V890" s="2"/>
    </row>
    <row r="891">
      <c r="A891" s="136" t="s">
        <v>5072</v>
      </c>
      <c r="B891" s="136" t="s">
        <v>187</v>
      </c>
      <c r="C891" s="136">
        <v>2.0</v>
      </c>
      <c r="D891" s="136">
        <v>12.0</v>
      </c>
      <c r="E891" s="136" t="s">
        <v>204</v>
      </c>
      <c r="F891" s="7" t="s">
        <v>421</v>
      </c>
      <c r="G891" s="2" t="s">
        <v>329</v>
      </c>
      <c r="H891" s="7" t="s">
        <v>7</v>
      </c>
      <c r="I891" s="136">
        <v>1.0</v>
      </c>
      <c r="J891" s="160" t="s">
        <v>370</v>
      </c>
      <c r="K891" s="136">
        <v>890.0</v>
      </c>
      <c r="L891" s="164" t="str">
        <f t="array" ref="L891">if(or(left(A891,3)="SAT",left(A891,4)="PSAT"),indirect(A891&amp;"!"&amp;if(C891=1,"C",if(C891=2,"G",if(C891=3,"K","ColError!")))&amp; if(B891="Reading &amp; Writing",D891+4, if(B891="Math",D891+35,"RowError!"))),iferror(vlookup(E891,vstack('SLT Uniques'!$B$5:$C$53,'SLT Uniques'!$F$5:$G$86),2,FALSE),"not found"))</f>
        <v/>
      </c>
      <c r="M891" s="164" t="str">
        <f t="shared" si="1"/>
        <v>-</v>
      </c>
      <c r="N891" s="2"/>
      <c r="O891" s="2"/>
      <c r="P891" s="2"/>
      <c r="Q891" s="2"/>
      <c r="R891" s="2"/>
      <c r="S891" s="2"/>
      <c r="T891" s="2"/>
      <c r="U891" s="2"/>
      <c r="V891" s="2"/>
    </row>
    <row r="892">
      <c r="A892" s="136" t="s">
        <v>5072</v>
      </c>
      <c r="B892" s="136" t="s">
        <v>187</v>
      </c>
      <c r="C892" s="136">
        <v>2.0</v>
      </c>
      <c r="D892" s="136">
        <v>16.0</v>
      </c>
      <c r="E892" s="136" t="s">
        <v>206</v>
      </c>
      <c r="F892" s="7" t="s">
        <v>935</v>
      </c>
      <c r="G892" s="2" t="s">
        <v>329</v>
      </c>
      <c r="H892" s="7" t="s">
        <v>7</v>
      </c>
      <c r="I892" s="136">
        <v>3.0</v>
      </c>
      <c r="J892" s="160" t="s">
        <v>380</v>
      </c>
      <c r="K892" s="136">
        <v>891.0</v>
      </c>
      <c r="L892" s="164" t="str">
        <f t="array" ref="L892">if(or(left(A892,3)="SAT",left(A892,4)="PSAT"),indirect(A892&amp;"!"&amp;if(C892=1,"C",if(C892=2,"G",if(C892=3,"K","ColError!")))&amp; if(B892="Reading &amp; Writing",D892+4, if(B892="Math",D892+35,"RowError!"))),iferror(vlookup(E892,vstack('SLT Uniques'!$B$5:$C$53,'SLT Uniques'!$F$5:$G$86),2,FALSE),"not found"))</f>
        <v/>
      </c>
      <c r="M892" s="164" t="str">
        <f t="shared" si="1"/>
        <v>-</v>
      </c>
      <c r="N892" s="2"/>
      <c r="O892" s="2"/>
      <c r="P892" s="2"/>
      <c r="Q892" s="2"/>
      <c r="R892" s="2"/>
      <c r="S892" s="2"/>
      <c r="T892" s="2"/>
      <c r="U892" s="2"/>
      <c r="V892" s="2"/>
    </row>
    <row r="893">
      <c r="A893" s="136" t="s">
        <v>5072</v>
      </c>
      <c r="B893" s="136" t="s">
        <v>187</v>
      </c>
      <c r="C893" s="136">
        <v>2.0</v>
      </c>
      <c r="D893" s="136">
        <v>26.0</v>
      </c>
      <c r="E893" s="136" t="s">
        <v>208</v>
      </c>
      <c r="F893" s="7" t="s">
        <v>2399</v>
      </c>
      <c r="G893" s="2" t="s">
        <v>334</v>
      </c>
      <c r="H893" s="7" t="s">
        <v>11</v>
      </c>
      <c r="I893" s="136">
        <v>3.0</v>
      </c>
      <c r="J893" s="160" t="s">
        <v>373</v>
      </c>
      <c r="K893" s="136">
        <v>892.0</v>
      </c>
      <c r="L893" s="164" t="str">
        <f t="array" ref="L893">if(or(left(A893,3)="SAT",left(A893,4)="PSAT"),indirect(A893&amp;"!"&amp;if(C893=1,"C",if(C893=2,"G",if(C893=3,"K","ColError!")))&amp; if(B893="Reading &amp; Writing",D893+4, if(B893="Math",D893+35,"RowError!"))),iferror(vlookup(E893,vstack('SLT Uniques'!$B$5:$C$53,'SLT Uniques'!$F$5:$G$86),2,FALSE),"not found"))</f>
        <v/>
      </c>
      <c r="M893" s="164" t="str">
        <f t="shared" si="1"/>
        <v>-</v>
      </c>
      <c r="N893" s="2"/>
      <c r="O893" s="2"/>
      <c r="P893" s="2"/>
      <c r="Q893" s="2"/>
      <c r="R893" s="2"/>
      <c r="S893" s="2"/>
      <c r="T893" s="2"/>
      <c r="U893" s="2"/>
      <c r="V893" s="2"/>
    </row>
    <row r="894">
      <c r="A894" s="136" t="s">
        <v>5072</v>
      </c>
      <c r="B894" s="136" t="s">
        <v>187</v>
      </c>
      <c r="C894" s="136">
        <v>2.0</v>
      </c>
      <c r="D894" s="136">
        <v>33.0</v>
      </c>
      <c r="E894" s="136" t="s">
        <v>210</v>
      </c>
      <c r="F894" s="7" t="s">
        <v>1768</v>
      </c>
      <c r="G894" s="2" t="s">
        <v>336</v>
      </c>
      <c r="H894" s="7" t="s">
        <v>38</v>
      </c>
      <c r="I894" s="136">
        <v>2.0</v>
      </c>
      <c r="J894" s="160" t="s">
        <v>373</v>
      </c>
      <c r="K894" s="136">
        <v>893.0</v>
      </c>
      <c r="L894" s="164" t="str">
        <f t="array" ref="L894">if(or(left(A894,3)="SAT",left(A894,4)="PSAT"),indirect(A894&amp;"!"&amp;if(C894=1,"C",if(C894=2,"G",if(C894=3,"K","ColError!")))&amp; if(B894="Reading &amp; Writing",D894+4, if(B894="Math",D894+35,"RowError!"))),iferror(vlookup(E894,vstack('SLT Uniques'!$B$5:$C$53,'SLT Uniques'!$F$5:$G$86),2,FALSE),"not found"))</f>
        <v/>
      </c>
      <c r="M894" s="164" t="str">
        <f t="shared" si="1"/>
        <v>-</v>
      </c>
      <c r="N894" s="2"/>
      <c r="O894" s="2"/>
      <c r="P894" s="2"/>
      <c r="Q894" s="2"/>
      <c r="R894" s="2"/>
      <c r="S894" s="2"/>
      <c r="T894" s="2"/>
      <c r="U894" s="2"/>
      <c r="V894" s="2"/>
    </row>
    <row r="895">
      <c r="A895" s="136" t="s">
        <v>5072</v>
      </c>
      <c r="B895" s="136" t="s">
        <v>188</v>
      </c>
      <c r="C895" s="136">
        <v>1.0</v>
      </c>
      <c r="D895" s="136">
        <v>3.0</v>
      </c>
      <c r="E895" s="136" t="s">
        <v>191</v>
      </c>
      <c r="F895" s="7" t="s">
        <v>2900</v>
      </c>
      <c r="G895" s="2" t="s">
        <v>339</v>
      </c>
      <c r="H895" s="7" t="s">
        <v>22</v>
      </c>
      <c r="I895" s="136">
        <v>1.0</v>
      </c>
      <c r="J895" s="160" t="s">
        <v>373</v>
      </c>
      <c r="K895" s="136">
        <v>894.0</v>
      </c>
      <c r="L895" s="164" t="str">
        <f t="array" ref="L895">if(or(left(A895,3)="SAT",left(A895,4)="PSAT"),indirect(A895&amp;"!"&amp;if(C895=1,"C",if(C895=2,"G",if(C895=3,"K","ColError!")))&amp; if(B895="Reading &amp; Writing",D895+4, if(B895="Math",D895+35,"RowError!"))),iferror(vlookup(E895,vstack('SLT Uniques'!$B$5:$C$53,'SLT Uniques'!$F$5:$G$86),2,FALSE),"not found"))</f>
        <v/>
      </c>
      <c r="M895" s="164" t="str">
        <f t="shared" si="1"/>
        <v>-</v>
      </c>
      <c r="N895" s="2"/>
      <c r="O895" s="2"/>
      <c r="P895" s="2"/>
      <c r="Q895" s="2"/>
      <c r="R895" s="2"/>
      <c r="S895" s="2"/>
      <c r="T895" s="2"/>
      <c r="U895" s="2"/>
      <c r="V895" s="2"/>
    </row>
    <row r="896">
      <c r="A896" s="136" t="s">
        <v>5072</v>
      </c>
      <c r="B896" s="136" t="s">
        <v>188</v>
      </c>
      <c r="C896" s="136">
        <v>1.0</v>
      </c>
      <c r="D896" s="136">
        <v>8.0</v>
      </c>
      <c r="E896" s="136" t="s">
        <v>193</v>
      </c>
      <c r="F896" s="7" t="s">
        <v>3347</v>
      </c>
      <c r="G896" s="2" t="s">
        <v>339</v>
      </c>
      <c r="H896" s="7" t="s">
        <v>18</v>
      </c>
      <c r="I896" s="136">
        <v>1.0</v>
      </c>
      <c r="J896" s="160" t="s">
        <v>373</v>
      </c>
      <c r="K896" s="136">
        <v>895.0</v>
      </c>
      <c r="L896" s="164" t="str">
        <f t="array" ref="L896">if(or(left(A896,3)="SAT",left(A896,4)="PSAT"),indirect(A896&amp;"!"&amp;if(C896=1,"C",if(C896=2,"G",if(C896=3,"K","ColError!")))&amp; if(B896="Reading &amp; Writing",D896+4, if(B896="Math",D896+35,"RowError!"))),iferror(vlookup(E896,vstack('SLT Uniques'!$B$5:$C$53,'SLT Uniques'!$F$5:$G$86),2,FALSE),"not found"))</f>
        <v/>
      </c>
      <c r="M896" s="164" t="str">
        <f t="shared" si="1"/>
        <v>-</v>
      </c>
      <c r="N896" s="2"/>
      <c r="O896" s="2"/>
      <c r="P896" s="2"/>
      <c r="Q896" s="2"/>
      <c r="R896" s="2"/>
      <c r="S896" s="2"/>
      <c r="T896" s="2"/>
      <c r="U896" s="2"/>
      <c r="V896" s="2"/>
    </row>
    <row r="897">
      <c r="A897" s="136" t="s">
        <v>5072</v>
      </c>
      <c r="B897" s="136" t="s">
        <v>188</v>
      </c>
      <c r="C897" s="136">
        <v>1.0</v>
      </c>
      <c r="D897" s="136">
        <v>9.0</v>
      </c>
      <c r="E897" s="136" t="s">
        <v>195</v>
      </c>
      <c r="F897" s="7" t="s">
        <v>5017</v>
      </c>
      <c r="G897" s="2" t="s">
        <v>346</v>
      </c>
      <c r="H897" s="7" t="s">
        <v>24</v>
      </c>
      <c r="I897" s="136">
        <v>2.0</v>
      </c>
      <c r="J897" s="160" t="s">
        <v>367</v>
      </c>
      <c r="K897" s="136">
        <v>896.0</v>
      </c>
      <c r="L897" s="164" t="str">
        <f t="array" ref="L897">if(or(left(A897,3)="SAT",left(A897,4)="PSAT"),indirect(A897&amp;"!"&amp;if(C897=1,"C",if(C897=2,"G",if(C897=3,"K","ColError!")))&amp; if(B897="Reading &amp; Writing",D897+4, if(B897="Math",D897+35,"RowError!"))),iferror(vlookup(E897,vstack('SLT Uniques'!$B$5:$C$53,'SLT Uniques'!$F$5:$G$86),2,FALSE),"not found"))</f>
        <v/>
      </c>
      <c r="M897" s="164" t="str">
        <f t="shared" si="1"/>
        <v>-</v>
      </c>
      <c r="N897" s="2"/>
      <c r="O897" s="2"/>
      <c r="P897" s="2"/>
      <c r="Q897" s="2"/>
      <c r="R897" s="2"/>
      <c r="S897" s="2"/>
      <c r="T897" s="2"/>
      <c r="U897" s="2"/>
      <c r="V897" s="2"/>
    </row>
    <row r="898">
      <c r="A898" s="136" t="s">
        <v>5072</v>
      </c>
      <c r="B898" s="136" t="s">
        <v>188</v>
      </c>
      <c r="C898" s="136">
        <v>1.0</v>
      </c>
      <c r="D898" s="136">
        <v>10.0</v>
      </c>
      <c r="E898" s="136" t="s">
        <v>197</v>
      </c>
      <c r="F898" s="7" t="s">
        <v>3314</v>
      </c>
      <c r="G898" s="2" t="s">
        <v>339</v>
      </c>
      <c r="H898" s="7" t="s">
        <v>42</v>
      </c>
      <c r="I898" s="136">
        <v>1.0</v>
      </c>
      <c r="J898" s="160" t="s">
        <v>380</v>
      </c>
      <c r="K898" s="136">
        <v>897.0</v>
      </c>
      <c r="L898" s="164" t="str">
        <f t="array" ref="L898">if(or(left(A898,3)="SAT",left(A898,4)="PSAT"),indirect(A898&amp;"!"&amp;if(C898=1,"C",if(C898=2,"G",if(C898=3,"K","ColError!")))&amp; if(B898="Reading &amp; Writing",D898+4, if(B898="Math",D898+35,"RowError!"))),iferror(vlookup(E898,vstack('SLT Uniques'!$B$5:$C$53,'SLT Uniques'!$F$5:$G$86),2,FALSE),"not found"))</f>
        <v/>
      </c>
      <c r="M898" s="164" t="str">
        <f t="shared" si="1"/>
        <v>-</v>
      </c>
      <c r="N898" s="2"/>
      <c r="O898" s="2"/>
      <c r="P898" s="2"/>
      <c r="Q898" s="2"/>
      <c r="R898" s="2"/>
      <c r="S898" s="2"/>
      <c r="T898" s="2"/>
      <c r="U898" s="2"/>
      <c r="V898" s="2"/>
    </row>
    <row r="899">
      <c r="A899" s="136" t="s">
        <v>5072</v>
      </c>
      <c r="B899" s="136" t="s">
        <v>188</v>
      </c>
      <c r="C899" s="136">
        <v>1.0</v>
      </c>
      <c r="D899" s="136">
        <v>13.0</v>
      </c>
      <c r="E899" s="136" t="s">
        <v>199</v>
      </c>
      <c r="F899" s="7" t="s">
        <v>3292</v>
      </c>
      <c r="G899" s="2" t="s">
        <v>339</v>
      </c>
      <c r="H899" s="7" t="s">
        <v>18</v>
      </c>
      <c r="I899" s="136">
        <v>1.0</v>
      </c>
      <c r="J899" s="160" t="s">
        <v>3293</v>
      </c>
      <c r="K899" s="136">
        <v>898.0</v>
      </c>
      <c r="L899" s="164" t="str">
        <f t="array" ref="L899">if(or(left(A899,3)="SAT",left(A899,4)="PSAT"),indirect(A899&amp;"!"&amp;if(C899=1,"C",if(C899=2,"G",if(C899=3,"K","ColError!")))&amp; if(B899="Reading &amp; Writing",D899+4, if(B899="Math",D899+35,"RowError!"))),iferror(vlookup(E899,vstack('SLT Uniques'!$B$5:$C$53,'SLT Uniques'!$F$5:$G$86),2,FALSE),"not found"))</f>
        <v/>
      </c>
      <c r="M899" s="164" t="str">
        <f t="shared" si="1"/>
        <v>-</v>
      </c>
      <c r="N899" s="2"/>
      <c r="O899" s="2"/>
      <c r="P899" s="2"/>
      <c r="Q899" s="2"/>
      <c r="R899" s="2"/>
      <c r="S899" s="2"/>
      <c r="T899" s="2"/>
      <c r="U899" s="2"/>
      <c r="V899" s="2"/>
    </row>
    <row r="900">
      <c r="A900" s="136" t="s">
        <v>5072</v>
      </c>
      <c r="B900" s="136" t="s">
        <v>188</v>
      </c>
      <c r="C900" s="136">
        <v>1.0</v>
      </c>
      <c r="D900" s="136">
        <v>14.0</v>
      </c>
      <c r="E900" s="136" t="s">
        <v>201</v>
      </c>
      <c r="F900" s="7" t="s">
        <v>3778</v>
      </c>
      <c r="G900" s="2" t="s">
        <v>341</v>
      </c>
      <c r="H900" s="2" t="s">
        <v>342</v>
      </c>
      <c r="I900" s="136">
        <v>2.0</v>
      </c>
      <c r="J900" s="160" t="s">
        <v>3779</v>
      </c>
      <c r="K900" s="136">
        <v>899.0</v>
      </c>
      <c r="L900" s="164" t="str">
        <f t="array" ref="L900">if(or(left(A900,3)="SAT",left(A900,4)="PSAT"),indirect(A900&amp;"!"&amp;if(C900=1,"C",if(C900=2,"G",if(C900=3,"K","ColError!")))&amp; if(B900="Reading &amp; Writing",D900+4, if(B900="Math",D900+35,"RowError!"))),iferror(vlookup(E900,vstack('SLT Uniques'!$B$5:$C$53,'SLT Uniques'!$F$5:$G$86),2,FALSE),"not found"))</f>
        <v/>
      </c>
      <c r="M900" s="164" t="str">
        <f t="shared" si="1"/>
        <v>-</v>
      </c>
      <c r="N900" s="2"/>
      <c r="O900" s="2"/>
      <c r="P900" s="2"/>
      <c r="Q900" s="2"/>
      <c r="R900" s="2"/>
      <c r="S900" s="2"/>
      <c r="T900" s="2"/>
      <c r="U900" s="2"/>
      <c r="V900" s="2"/>
    </row>
    <row r="901">
      <c r="A901" s="136" t="s">
        <v>5072</v>
      </c>
      <c r="B901" s="136" t="s">
        <v>188</v>
      </c>
      <c r="C901" s="136">
        <v>1.0</v>
      </c>
      <c r="D901" s="136">
        <v>16.0</v>
      </c>
      <c r="E901" s="136" t="s">
        <v>203</v>
      </c>
      <c r="F901" s="7" t="s">
        <v>3848</v>
      </c>
      <c r="G901" s="2" t="s">
        <v>341</v>
      </c>
      <c r="H901" s="7" t="s">
        <v>10</v>
      </c>
      <c r="I901" s="136">
        <v>2.0</v>
      </c>
      <c r="J901" s="160" t="s">
        <v>380</v>
      </c>
      <c r="K901" s="136">
        <v>900.0</v>
      </c>
      <c r="L901" s="164" t="str">
        <f t="array" ref="L901">if(or(left(A901,3)="SAT",left(A901,4)="PSAT"),indirect(A901&amp;"!"&amp;if(C901=1,"C",if(C901=2,"G",if(C901=3,"K","ColError!")))&amp; if(B901="Reading &amp; Writing",D901+4, if(B901="Math",D901+35,"RowError!"))),iferror(vlookup(E901,vstack('SLT Uniques'!$B$5:$C$53,'SLT Uniques'!$F$5:$G$86),2,FALSE),"not found"))</f>
        <v/>
      </c>
      <c r="M901" s="164" t="str">
        <f t="shared" si="1"/>
        <v>-</v>
      </c>
      <c r="N901" s="2"/>
      <c r="O901" s="2"/>
      <c r="P901" s="2"/>
      <c r="Q901" s="2"/>
      <c r="R901" s="2"/>
      <c r="S901" s="2"/>
      <c r="T901" s="2"/>
      <c r="U901" s="2"/>
      <c r="V901" s="2"/>
    </row>
    <row r="902">
      <c r="A902" s="136" t="s">
        <v>5072</v>
      </c>
      <c r="B902" s="136" t="s">
        <v>188</v>
      </c>
      <c r="C902" s="136">
        <v>1.0</v>
      </c>
      <c r="D902" s="136">
        <v>18.0</v>
      </c>
      <c r="E902" s="136" t="s">
        <v>205</v>
      </c>
      <c r="F902" s="7" t="s">
        <v>3121</v>
      </c>
      <c r="G902" s="2" t="s">
        <v>339</v>
      </c>
      <c r="H902" s="7" t="s">
        <v>18</v>
      </c>
      <c r="I902" s="136">
        <v>2.0</v>
      </c>
      <c r="J902" s="160" t="s">
        <v>367</v>
      </c>
      <c r="K902" s="136">
        <v>901.0</v>
      </c>
      <c r="L902" s="164" t="str">
        <f t="array" ref="L902">if(or(left(A902,3)="SAT",left(A902,4)="PSAT"),indirect(A902&amp;"!"&amp;if(C902=1,"C",if(C902=2,"G",if(C902=3,"K","ColError!")))&amp; if(B902="Reading &amp; Writing",D902+4, if(B902="Math",D902+35,"RowError!"))),iferror(vlookup(E902,vstack('SLT Uniques'!$B$5:$C$53,'SLT Uniques'!$F$5:$G$86),2,FALSE),"not found"))</f>
        <v/>
      </c>
      <c r="M902" s="164" t="str">
        <f t="shared" si="1"/>
        <v>-</v>
      </c>
      <c r="N902" s="2"/>
      <c r="O902" s="2"/>
      <c r="P902" s="2"/>
      <c r="Q902" s="2"/>
      <c r="R902" s="2"/>
      <c r="S902" s="2"/>
      <c r="T902" s="2"/>
      <c r="U902" s="2"/>
      <c r="V902" s="2"/>
    </row>
    <row r="903">
      <c r="A903" s="136" t="s">
        <v>5072</v>
      </c>
      <c r="B903" s="136" t="s">
        <v>188</v>
      </c>
      <c r="C903" s="136">
        <v>1.0</v>
      </c>
      <c r="D903" s="136">
        <v>19.0</v>
      </c>
      <c r="E903" s="136" t="s">
        <v>207</v>
      </c>
      <c r="F903" s="7" t="s">
        <v>4991</v>
      </c>
      <c r="G903" s="2" t="s">
        <v>346</v>
      </c>
      <c r="H903" s="7" t="s">
        <v>3</v>
      </c>
      <c r="I903" s="136">
        <v>3.0</v>
      </c>
      <c r="J903" s="160" t="s">
        <v>373</v>
      </c>
      <c r="K903" s="136">
        <v>902.0</v>
      </c>
      <c r="L903" s="164" t="str">
        <f t="array" ref="L903">if(or(left(A903,3)="SAT",left(A903,4)="PSAT"),indirect(A903&amp;"!"&amp;if(C903=1,"C",if(C903=2,"G",if(C903=3,"K","ColError!")))&amp; if(B903="Reading &amp; Writing",D903+4, if(B903="Math",D903+35,"RowError!"))),iferror(vlookup(E903,vstack('SLT Uniques'!$B$5:$C$53,'SLT Uniques'!$F$5:$G$86),2,FALSE),"not found"))</f>
        <v/>
      </c>
      <c r="M903" s="164" t="str">
        <f t="shared" si="1"/>
        <v>-</v>
      </c>
      <c r="N903" s="2"/>
      <c r="O903" s="2"/>
      <c r="P903" s="2"/>
      <c r="Q903" s="2"/>
      <c r="R903" s="2"/>
      <c r="S903" s="2"/>
      <c r="T903" s="2"/>
      <c r="U903" s="2"/>
      <c r="V903" s="2"/>
    </row>
    <row r="904">
      <c r="A904" s="136" t="s">
        <v>5072</v>
      </c>
      <c r="B904" s="136" t="s">
        <v>188</v>
      </c>
      <c r="C904" s="136">
        <v>1.0</v>
      </c>
      <c r="D904" s="136">
        <v>20.0</v>
      </c>
      <c r="E904" s="136" t="s">
        <v>209</v>
      </c>
      <c r="F904" s="7" t="s">
        <v>4193</v>
      </c>
      <c r="G904" s="2" t="s">
        <v>344</v>
      </c>
      <c r="H904" s="5" t="s">
        <v>32</v>
      </c>
      <c r="I904" s="136">
        <v>2.0</v>
      </c>
      <c r="J904" s="160" t="s">
        <v>3467</v>
      </c>
      <c r="K904" s="136">
        <v>903.0</v>
      </c>
      <c r="L904" s="164" t="str">
        <f t="array" ref="L904">if(or(left(A904,3)="SAT",left(A904,4)="PSAT"),indirect(A904&amp;"!"&amp;if(C904=1,"C",if(C904=2,"G",if(C904=3,"K","ColError!")))&amp; if(B904="Reading &amp; Writing",D904+4, if(B904="Math",D904+35,"RowError!"))),iferror(vlookup(E904,vstack('SLT Uniques'!$B$5:$C$53,'SLT Uniques'!$F$5:$G$86),2,FALSE),"not found"))</f>
        <v/>
      </c>
      <c r="M904" s="164" t="str">
        <f t="shared" si="1"/>
        <v>-</v>
      </c>
      <c r="N904" s="2"/>
      <c r="O904" s="2"/>
      <c r="P904" s="2"/>
      <c r="Q904" s="2"/>
      <c r="R904" s="2"/>
      <c r="S904" s="2"/>
      <c r="T904" s="2"/>
      <c r="U904" s="2"/>
      <c r="V904" s="2"/>
    </row>
    <row r="905">
      <c r="A905" s="136" t="s">
        <v>5072</v>
      </c>
      <c r="B905" s="136" t="s">
        <v>188</v>
      </c>
      <c r="C905" s="136">
        <v>1.0</v>
      </c>
      <c r="D905" s="136">
        <v>21.0</v>
      </c>
      <c r="E905" s="136" t="s">
        <v>211</v>
      </c>
      <c r="F905" s="7" t="s">
        <v>4804</v>
      </c>
      <c r="G905" s="2" t="s">
        <v>346</v>
      </c>
      <c r="H905" s="7" t="s">
        <v>6</v>
      </c>
      <c r="I905" s="136">
        <v>3.0</v>
      </c>
      <c r="J905" s="160" t="s">
        <v>2841</v>
      </c>
      <c r="K905" s="136">
        <v>904.0</v>
      </c>
      <c r="L905" s="164" t="str">
        <f t="array" ref="L905">if(or(left(A905,3)="SAT",left(A905,4)="PSAT"),indirect(A905&amp;"!"&amp;if(C905=1,"C",if(C905=2,"G",if(C905=3,"K","ColError!")))&amp; if(B905="Reading &amp; Writing",D905+4, if(B905="Math",D905+35,"RowError!"))),iferror(vlookup(E905,vstack('SLT Uniques'!$B$5:$C$53,'SLT Uniques'!$F$5:$G$86),2,FALSE),"not found"))</f>
        <v/>
      </c>
      <c r="M905" s="164" t="str">
        <f t="shared" si="1"/>
        <v>-</v>
      </c>
      <c r="N905" s="2"/>
      <c r="O905" s="2"/>
      <c r="P905" s="2"/>
      <c r="Q905" s="2"/>
      <c r="R905" s="2"/>
      <c r="S905" s="2"/>
      <c r="T905" s="2"/>
      <c r="U905" s="2"/>
      <c r="V905" s="2"/>
    </row>
    <row r="906">
      <c r="A906" s="136" t="s">
        <v>5072</v>
      </c>
      <c r="B906" s="136" t="s">
        <v>188</v>
      </c>
      <c r="C906" s="136">
        <v>1.0</v>
      </c>
      <c r="D906" s="136">
        <v>23.0</v>
      </c>
      <c r="E906" s="136" t="s">
        <v>213</v>
      </c>
      <c r="F906" s="7" t="s">
        <v>4474</v>
      </c>
      <c r="G906" s="2" t="s">
        <v>344</v>
      </c>
      <c r="H906" s="7" t="s">
        <v>37</v>
      </c>
      <c r="I906" s="136">
        <v>3.0</v>
      </c>
      <c r="J906" s="160" t="s">
        <v>373</v>
      </c>
      <c r="K906" s="136">
        <v>905.0</v>
      </c>
      <c r="L906" s="164" t="str">
        <f t="array" ref="L906">if(or(left(A906,3)="SAT",left(A906,4)="PSAT"),indirect(A906&amp;"!"&amp;if(C906=1,"C",if(C906=2,"G",if(C906=3,"K","ColError!")))&amp; if(B906="Reading &amp; Writing",D906+4, if(B906="Math",D906+35,"RowError!"))),iferror(vlookup(E906,vstack('SLT Uniques'!$B$5:$C$53,'SLT Uniques'!$F$5:$G$86),2,FALSE),"not found"))</f>
        <v/>
      </c>
      <c r="M906" s="164" t="str">
        <f t="shared" si="1"/>
        <v>-</v>
      </c>
      <c r="N906" s="2"/>
      <c r="O906" s="2"/>
      <c r="P906" s="2"/>
      <c r="Q906" s="2"/>
      <c r="R906" s="2"/>
      <c r="S906" s="2"/>
      <c r="T906" s="2"/>
      <c r="U906" s="2"/>
      <c r="V906" s="2"/>
    </row>
    <row r="907">
      <c r="A907" s="136" t="s">
        <v>5072</v>
      </c>
      <c r="B907" s="136" t="s">
        <v>188</v>
      </c>
      <c r="C907" s="136">
        <v>1.0</v>
      </c>
      <c r="D907" s="136">
        <v>24.0</v>
      </c>
      <c r="E907" s="136" t="s">
        <v>215</v>
      </c>
      <c r="F907" s="7" t="s">
        <v>2836</v>
      </c>
      <c r="G907" s="2" t="s">
        <v>339</v>
      </c>
      <c r="H907" s="7" t="s">
        <v>18</v>
      </c>
      <c r="I907" s="136">
        <v>3.0</v>
      </c>
      <c r="J907" s="160" t="s">
        <v>373</v>
      </c>
      <c r="K907" s="136">
        <v>906.0</v>
      </c>
      <c r="L907" s="164" t="str">
        <f t="array" ref="L907">if(or(left(A907,3)="SAT",left(A907,4)="PSAT"),indirect(A907&amp;"!"&amp;if(C907=1,"C",if(C907=2,"G",if(C907=3,"K","ColError!")))&amp; if(B907="Reading &amp; Writing",D907+4, if(B907="Math",D907+35,"RowError!"))),iferror(vlookup(E907,vstack('SLT Uniques'!$B$5:$C$53,'SLT Uniques'!$F$5:$G$86),2,FALSE),"not found"))</f>
        <v/>
      </c>
      <c r="M907" s="164" t="str">
        <f t="shared" si="1"/>
        <v>-</v>
      </c>
      <c r="N907" s="2"/>
      <c r="O907" s="2"/>
      <c r="P907" s="2"/>
      <c r="Q907" s="2"/>
      <c r="R907" s="2"/>
      <c r="S907" s="2"/>
      <c r="T907" s="2"/>
      <c r="U907" s="2"/>
      <c r="V907" s="2"/>
    </row>
    <row r="908">
      <c r="A908" s="136" t="s">
        <v>5072</v>
      </c>
      <c r="B908" s="136" t="s">
        <v>188</v>
      </c>
      <c r="C908" s="136">
        <v>1.0</v>
      </c>
      <c r="D908" s="136">
        <v>25.0</v>
      </c>
      <c r="E908" s="136" t="s">
        <v>217</v>
      </c>
      <c r="F908" s="7" t="s">
        <v>4105</v>
      </c>
      <c r="G908" s="2" t="s">
        <v>341</v>
      </c>
      <c r="H908" s="2" t="s">
        <v>342</v>
      </c>
      <c r="I908" s="136">
        <v>3.0</v>
      </c>
      <c r="J908" s="160" t="s">
        <v>380</v>
      </c>
      <c r="K908" s="136">
        <v>907.0</v>
      </c>
      <c r="L908" s="164" t="str">
        <f t="array" ref="L908">if(or(left(A908,3)="SAT",left(A908,4)="PSAT"),indirect(A908&amp;"!"&amp;if(C908=1,"C",if(C908=2,"G",if(C908=3,"K","ColError!")))&amp; if(B908="Reading &amp; Writing",D908+4, if(B908="Math",D908+35,"RowError!"))),iferror(vlookup(E908,vstack('SLT Uniques'!$B$5:$C$53,'SLT Uniques'!$F$5:$G$86),2,FALSE),"not found"))</f>
        <v/>
      </c>
      <c r="M908" s="164" t="str">
        <f t="shared" si="1"/>
        <v>-</v>
      </c>
      <c r="N908" s="2"/>
      <c r="O908" s="2"/>
      <c r="P908" s="2"/>
      <c r="Q908" s="2"/>
      <c r="R908" s="2"/>
      <c r="S908" s="2"/>
      <c r="T908" s="2"/>
      <c r="U908" s="2"/>
      <c r="V908" s="2"/>
    </row>
    <row r="909">
      <c r="A909" s="136" t="s">
        <v>5072</v>
      </c>
      <c r="B909" s="136" t="s">
        <v>188</v>
      </c>
      <c r="C909" s="136">
        <v>1.0</v>
      </c>
      <c r="D909" s="136">
        <v>26.0</v>
      </c>
      <c r="E909" s="136" t="s">
        <v>219</v>
      </c>
      <c r="F909" s="7" t="s">
        <v>3407</v>
      </c>
      <c r="G909" s="2" t="s">
        <v>339</v>
      </c>
      <c r="H909" s="7" t="s">
        <v>42</v>
      </c>
      <c r="I909" s="136">
        <v>3.0</v>
      </c>
      <c r="J909" s="160" t="s">
        <v>367</v>
      </c>
      <c r="K909" s="136">
        <v>908.0</v>
      </c>
      <c r="L909" s="164" t="str">
        <f t="array" ref="L909">if(or(left(A909,3)="SAT",left(A909,4)="PSAT"),indirect(A909&amp;"!"&amp;if(C909=1,"C",if(C909=2,"G",if(C909=3,"K","ColError!")))&amp; if(B909="Reading &amp; Writing",D909+4, if(B909="Math",D909+35,"RowError!"))),iferror(vlookup(E909,vstack('SLT Uniques'!$B$5:$C$53,'SLT Uniques'!$F$5:$G$86),2,FALSE),"not found"))</f>
        <v/>
      </c>
      <c r="M909" s="164" t="str">
        <f t="shared" si="1"/>
        <v>-</v>
      </c>
      <c r="N909" s="2"/>
      <c r="O909" s="2"/>
      <c r="P909" s="2"/>
      <c r="Q909" s="2"/>
      <c r="R909" s="2"/>
      <c r="S909" s="2"/>
      <c r="T909" s="2"/>
      <c r="U909" s="2"/>
      <c r="V909" s="2"/>
    </row>
    <row r="910">
      <c r="A910" s="136" t="s">
        <v>5072</v>
      </c>
      <c r="B910" s="136" t="s">
        <v>188</v>
      </c>
      <c r="C910" s="136">
        <v>1.0</v>
      </c>
      <c r="D910" s="136">
        <v>27.0</v>
      </c>
      <c r="E910" s="136" t="s">
        <v>221</v>
      </c>
      <c r="F910" s="7" t="s">
        <v>4817</v>
      </c>
      <c r="G910" s="2" t="s">
        <v>346</v>
      </c>
      <c r="H910" s="7" t="s">
        <v>40</v>
      </c>
      <c r="I910" s="136">
        <v>3.0</v>
      </c>
      <c r="J910" s="160" t="s">
        <v>4818</v>
      </c>
      <c r="K910" s="136">
        <v>909.0</v>
      </c>
      <c r="L910" s="164" t="str">
        <f t="array" ref="L910">if(or(left(A910,3)="SAT",left(A910,4)="PSAT"),indirect(A910&amp;"!"&amp;if(C910=1,"C",if(C910=2,"G",if(C910=3,"K","ColError!")))&amp; if(B910="Reading &amp; Writing",D910+4, if(B910="Math",D910+35,"RowError!"))),iferror(vlookup(E910,vstack('SLT Uniques'!$B$5:$C$53,'SLT Uniques'!$F$5:$G$86),2,FALSE),"not found"))</f>
        <v/>
      </c>
      <c r="M910" s="164" t="str">
        <f t="shared" si="1"/>
        <v>-</v>
      </c>
      <c r="N910" s="2"/>
      <c r="O910" s="2"/>
      <c r="P910" s="2"/>
      <c r="Q910" s="2"/>
      <c r="R910" s="2"/>
      <c r="S910" s="2"/>
      <c r="T910" s="2"/>
      <c r="U910" s="2"/>
      <c r="V910" s="2"/>
    </row>
    <row r="911">
      <c r="A911" s="136" t="s">
        <v>5072</v>
      </c>
      <c r="B911" s="136" t="s">
        <v>188</v>
      </c>
      <c r="C911" s="136">
        <v>2.0</v>
      </c>
      <c r="D911" s="136">
        <v>1.0</v>
      </c>
      <c r="E911" s="136" t="s">
        <v>223</v>
      </c>
      <c r="F911" s="7" t="s">
        <v>4555</v>
      </c>
      <c r="G911" s="2" t="s">
        <v>344</v>
      </c>
      <c r="H911" s="7" t="s">
        <v>37</v>
      </c>
      <c r="I911" s="136">
        <v>1.0</v>
      </c>
      <c r="J911" s="160" t="s">
        <v>370</v>
      </c>
      <c r="K911" s="136">
        <v>910.0</v>
      </c>
      <c r="L911" s="164" t="str">
        <f t="array" ref="L911">if(or(left(A911,3)="SAT",left(A911,4)="PSAT"),indirect(A911&amp;"!"&amp;if(C911=1,"C",if(C911=2,"G",if(C911=3,"K","ColError!")))&amp; if(B911="Reading &amp; Writing",D911+4, if(B911="Math",D911+35,"RowError!"))),iferror(vlookup(E911,vstack('SLT Uniques'!$B$5:$C$53,'SLT Uniques'!$F$5:$G$86),2,FALSE),"not found"))</f>
        <v/>
      </c>
      <c r="M911" s="164" t="str">
        <f t="shared" si="1"/>
        <v>-</v>
      </c>
      <c r="N911" s="2"/>
      <c r="O911" s="2"/>
      <c r="P911" s="2"/>
      <c r="Q911" s="2"/>
      <c r="R911" s="2"/>
      <c r="S911" s="2"/>
      <c r="T911" s="2"/>
      <c r="U911" s="2"/>
      <c r="V911" s="2"/>
    </row>
    <row r="912">
      <c r="A912" s="136" t="s">
        <v>5072</v>
      </c>
      <c r="B912" s="136" t="s">
        <v>188</v>
      </c>
      <c r="C912" s="136">
        <v>2.0</v>
      </c>
      <c r="D912" s="136">
        <v>4.0</v>
      </c>
      <c r="E912" s="136" t="s">
        <v>225</v>
      </c>
      <c r="F912" s="7" t="s">
        <v>3223</v>
      </c>
      <c r="G912" s="2" t="s">
        <v>339</v>
      </c>
      <c r="H912" s="7" t="s">
        <v>20</v>
      </c>
      <c r="I912" s="136">
        <v>1.0</v>
      </c>
      <c r="J912" s="160" t="s">
        <v>373</v>
      </c>
      <c r="K912" s="136">
        <v>911.0</v>
      </c>
      <c r="L912" s="164" t="str">
        <f t="array" ref="L912">if(or(left(A912,3)="SAT",left(A912,4)="PSAT"),indirect(A912&amp;"!"&amp;if(C912=1,"C",if(C912=2,"G",if(C912=3,"K","ColError!")))&amp; if(B912="Reading &amp; Writing",D912+4, if(B912="Math",D912+35,"RowError!"))),iferror(vlookup(E912,vstack('SLT Uniques'!$B$5:$C$53,'SLT Uniques'!$F$5:$G$86),2,FALSE),"not found"))</f>
        <v/>
      </c>
      <c r="M912" s="164" t="str">
        <f t="shared" si="1"/>
        <v>-</v>
      </c>
      <c r="N912" s="2"/>
      <c r="O912" s="2"/>
      <c r="P912" s="2"/>
      <c r="Q912" s="2"/>
      <c r="R912" s="2"/>
      <c r="S912" s="2"/>
      <c r="T912" s="2"/>
      <c r="U912" s="2"/>
      <c r="V912" s="2"/>
    </row>
    <row r="913">
      <c r="A913" s="136" t="s">
        <v>5072</v>
      </c>
      <c r="B913" s="136" t="s">
        <v>188</v>
      </c>
      <c r="C913" s="136">
        <v>2.0</v>
      </c>
      <c r="D913" s="136">
        <v>8.0</v>
      </c>
      <c r="E913" s="136" t="s">
        <v>227</v>
      </c>
      <c r="F913" s="7" t="s">
        <v>3327</v>
      </c>
      <c r="G913" s="2" t="s">
        <v>339</v>
      </c>
      <c r="H913" s="7" t="s">
        <v>20</v>
      </c>
      <c r="I913" s="136">
        <v>1.0</v>
      </c>
      <c r="J913" s="160" t="s">
        <v>367</v>
      </c>
      <c r="K913" s="136">
        <v>912.0</v>
      </c>
      <c r="L913" s="164" t="str">
        <f t="array" ref="L913">if(or(left(A913,3)="SAT",left(A913,4)="PSAT"),indirect(A913&amp;"!"&amp;if(C913=1,"C",if(C913=2,"G",if(C913=3,"K","ColError!")))&amp; if(B913="Reading &amp; Writing",D913+4, if(B913="Math",D913+35,"RowError!"))),iferror(vlookup(E913,vstack('SLT Uniques'!$B$5:$C$53,'SLT Uniques'!$F$5:$G$86),2,FALSE),"not found"))</f>
        <v/>
      </c>
      <c r="M913" s="164" t="str">
        <f t="shared" si="1"/>
        <v>-</v>
      </c>
      <c r="N913" s="2"/>
      <c r="O913" s="2"/>
      <c r="P913" s="2"/>
      <c r="Q913" s="2"/>
      <c r="R913" s="2"/>
      <c r="S913" s="2"/>
      <c r="T913" s="2"/>
      <c r="U913" s="2"/>
      <c r="V913" s="2"/>
    </row>
    <row r="914">
      <c r="A914" s="136" t="s">
        <v>5072</v>
      </c>
      <c r="B914" s="136" t="s">
        <v>188</v>
      </c>
      <c r="C914" s="136">
        <v>2.0</v>
      </c>
      <c r="D914" s="136">
        <v>9.0</v>
      </c>
      <c r="E914" s="136" t="s">
        <v>229</v>
      </c>
      <c r="F914" s="7" t="s">
        <v>3917</v>
      </c>
      <c r="G914" s="2" t="s">
        <v>341</v>
      </c>
      <c r="H914" s="7" t="s">
        <v>30</v>
      </c>
      <c r="I914" s="136">
        <v>2.0</v>
      </c>
      <c r="J914" s="160" t="s">
        <v>373</v>
      </c>
      <c r="K914" s="136">
        <v>913.0</v>
      </c>
      <c r="L914" s="164" t="str">
        <f t="array" ref="L914">if(or(left(A914,3)="SAT",left(A914,4)="PSAT"),indirect(A914&amp;"!"&amp;if(C914=1,"C",if(C914=2,"G",if(C914=3,"K","ColError!")))&amp; if(B914="Reading &amp; Writing",D914+4, if(B914="Math",D914+35,"RowError!"))),iferror(vlookup(E914,vstack('SLT Uniques'!$B$5:$C$53,'SLT Uniques'!$F$5:$G$86),2,FALSE),"not found"))</f>
        <v/>
      </c>
      <c r="M914" s="164" t="str">
        <f t="shared" si="1"/>
        <v>-</v>
      </c>
      <c r="N914" s="2"/>
      <c r="O914" s="2"/>
      <c r="P914" s="2"/>
      <c r="Q914" s="2"/>
      <c r="R914" s="2"/>
      <c r="S914" s="2"/>
      <c r="T914" s="2"/>
      <c r="U914" s="2"/>
      <c r="V914" s="2"/>
    </row>
    <row r="915">
      <c r="A915" s="136" t="s">
        <v>5072</v>
      </c>
      <c r="B915" s="136" t="s">
        <v>188</v>
      </c>
      <c r="C915" s="136">
        <v>2.0</v>
      </c>
      <c r="D915" s="136">
        <v>10.0</v>
      </c>
      <c r="E915" s="136" t="s">
        <v>231</v>
      </c>
      <c r="F915" s="7" t="s">
        <v>3944</v>
      </c>
      <c r="G915" s="2" t="s">
        <v>341</v>
      </c>
      <c r="H915" s="2" t="s">
        <v>342</v>
      </c>
      <c r="I915" s="136">
        <v>1.0</v>
      </c>
      <c r="J915" s="160" t="s">
        <v>370</v>
      </c>
      <c r="K915" s="136">
        <v>914.0</v>
      </c>
      <c r="L915" s="164" t="str">
        <f t="array" ref="L915">if(or(left(A915,3)="SAT",left(A915,4)="PSAT"),indirect(A915&amp;"!"&amp;if(C915=1,"C",if(C915=2,"G",if(C915=3,"K","ColError!")))&amp; if(B915="Reading &amp; Writing",D915+4, if(B915="Math",D915+35,"RowError!"))),iferror(vlookup(E915,vstack('SLT Uniques'!$B$5:$C$53,'SLT Uniques'!$F$5:$G$86),2,FALSE),"not found"))</f>
        <v/>
      </c>
      <c r="M915" s="164" t="str">
        <f t="shared" si="1"/>
        <v>-</v>
      </c>
      <c r="N915" s="2"/>
      <c r="O915" s="2"/>
      <c r="P915" s="2"/>
      <c r="Q915" s="2"/>
      <c r="R915" s="2"/>
      <c r="S915" s="2"/>
      <c r="T915" s="2"/>
      <c r="U915" s="2"/>
      <c r="V915" s="2"/>
    </row>
    <row r="916">
      <c r="A916" s="136" t="s">
        <v>5072</v>
      </c>
      <c r="B916" s="136" t="s">
        <v>188</v>
      </c>
      <c r="C916" s="136">
        <v>2.0</v>
      </c>
      <c r="D916" s="136">
        <v>11.0</v>
      </c>
      <c r="E916" s="136" t="s">
        <v>233</v>
      </c>
      <c r="F916" s="7" t="s">
        <v>3829</v>
      </c>
      <c r="G916" s="2" t="s">
        <v>341</v>
      </c>
      <c r="H916" s="7" t="s">
        <v>10</v>
      </c>
      <c r="I916" s="136">
        <v>2.0</v>
      </c>
      <c r="J916" s="160" t="s">
        <v>370</v>
      </c>
      <c r="K916" s="136">
        <v>915.0</v>
      </c>
      <c r="L916" s="164" t="str">
        <f t="array" ref="L916">if(or(left(A916,3)="SAT",left(A916,4)="PSAT"),indirect(A916&amp;"!"&amp;if(C916=1,"C",if(C916=2,"G",if(C916=3,"K","ColError!")))&amp; if(B916="Reading &amp; Writing",D916+4, if(B916="Math",D916+35,"RowError!"))),iferror(vlookup(E916,vstack('SLT Uniques'!$B$5:$C$53,'SLT Uniques'!$F$5:$G$86),2,FALSE),"not found"))</f>
        <v/>
      </c>
      <c r="M916" s="164" t="str">
        <f t="shared" si="1"/>
        <v>-</v>
      </c>
      <c r="N916" s="2"/>
      <c r="O916" s="2"/>
      <c r="P916" s="2"/>
      <c r="Q916" s="2"/>
      <c r="R916" s="2"/>
      <c r="S916" s="2"/>
      <c r="T916" s="2"/>
      <c r="U916" s="2"/>
      <c r="V916" s="2"/>
    </row>
    <row r="917">
      <c r="A917" s="136" t="s">
        <v>5072</v>
      </c>
      <c r="B917" s="136" t="s">
        <v>188</v>
      </c>
      <c r="C917" s="136">
        <v>2.0</v>
      </c>
      <c r="D917" s="136">
        <v>14.0</v>
      </c>
      <c r="E917" s="136" t="s">
        <v>235</v>
      </c>
      <c r="F917" s="7" t="s">
        <v>4397</v>
      </c>
      <c r="G917" s="2" t="s">
        <v>344</v>
      </c>
      <c r="H917" s="5" t="s">
        <v>32</v>
      </c>
      <c r="I917" s="136">
        <v>1.0</v>
      </c>
      <c r="J917" s="160" t="s">
        <v>1320</v>
      </c>
      <c r="K917" s="136">
        <v>916.0</v>
      </c>
      <c r="L917" s="164" t="str">
        <f t="array" ref="L917">if(or(left(A917,3)="SAT",left(A917,4)="PSAT"),indirect(A917&amp;"!"&amp;if(C917=1,"C",if(C917=2,"G",if(C917=3,"K","ColError!")))&amp; if(B917="Reading &amp; Writing",D917+4, if(B917="Math",D917+35,"RowError!"))),iferror(vlookup(E917,vstack('SLT Uniques'!$B$5:$C$53,'SLT Uniques'!$F$5:$G$86),2,FALSE),"not found"))</f>
        <v/>
      </c>
      <c r="M917" s="164" t="str">
        <f t="shared" si="1"/>
        <v>-</v>
      </c>
      <c r="N917" s="2"/>
      <c r="O917" s="2"/>
      <c r="P917" s="2"/>
      <c r="Q917" s="2"/>
      <c r="R917" s="2"/>
      <c r="S917" s="2"/>
      <c r="T917" s="2"/>
      <c r="U917" s="2"/>
      <c r="V917" s="2"/>
    </row>
    <row r="918">
      <c r="A918" s="136" t="s">
        <v>5072</v>
      </c>
      <c r="B918" s="136" t="s">
        <v>188</v>
      </c>
      <c r="C918" s="136">
        <v>2.0</v>
      </c>
      <c r="D918" s="136">
        <v>15.0</v>
      </c>
      <c r="E918" s="136" t="s">
        <v>237</v>
      </c>
      <c r="F918" s="7" t="s">
        <v>4020</v>
      </c>
      <c r="G918" s="2" t="s">
        <v>341</v>
      </c>
      <c r="H918" s="7" t="s">
        <v>30</v>
      </c>
      <c r="I918" s="136">
        <v>2.0</v>
      </c>
      <c r="J918" s="160" t="s">
        <v>370</v>
      </c>
      <c r="K918" s="136">
        <v>917.0</v>
      </c>
      <c r="L918" s="164" t="str">
        <f t="array" ref="L918">if(or(left(A918,3)="SAT",left(A918,4)="PSAT"),indirect(A918&amp;"!"&amp;if(C918=1,"C",if(C918=2,"G",if(C918=3,"K","ColError!")))&amp; if(B918="Reading &amp; Writing",D918+4, if(B918="Math",D918+35,"RowError!"))),iferror(vlookup(E918,vstack('SLT Uniques'!$B$5:$C$53,'SLT Uniques'!$F$5:$G$86),2,FALSE),"not found"))</f>
        <v/>
      </c>
      <c r="M918" s="164" t="str">
        <f t="shared" si="1"/>
        <v>-</v>
      </c>
      <c r="N918" s="2"/>
      <c r="O918" s="2"/>
      <c r="P918" s="2"/>
      <c r="Q918" s="2"/>
      <c r="R918" s="2"/>
      <c r="S918" s="2"/>
      <c r="T918" s="2"/>
      <c r="U918" s="2"/>
      <c r="V918" s="2"/>
    </row>
    <row r="919">
      <c r="A919" s="136" t="s">
        <v>5072</v>
      </c>
      <c r="B919" s="136" t="s">
        <v>188</v>
      </c>
      <c r="C919" s="136">
        <v>2.0</v>
      </c>
      <c r="D919" s="136">
        <v>16.0</v>
      </c>
      <c r="E919" s="136" t="s">
        <v>239</v>
      </c>
      <c r="F919" s="7" t="s">
        <v>3691</v>
      </c>
      <c r="G919" s="2" t="s">
        <v>341</v>
      </c>
      <c r="H919" s="7" t="s">
        <v>30</v>
      </c>
      <c r="I919" s="136">
        <v>2.0</v>
      </c>
      <c r="J919" s="160" t="s">
        <v>367</v>
      </c>
      <c r="K919" s="136">
        <v>918.0</v>
      </c>
      <c r="L919" s="164" t="str">
        <f t="array" ref="L919">if(or(left(A919,3)="SAT",left(A919,4)="PSAT"),indirect(A919&amp;"!"&amp;if(C919=1,"C",if(C919=2,"G",if(C919=3,"K","ColError!")))&amp; if(B919="Reading &amp; Writing",D919+4, if(B919="Math",D919+35,"RowError!"))),iferror(vlookup(E919,vstack('SLT Uniques'!$B$5:$C$53,'SLT Uniques'!$F$5:$G$86),2,FALSE),"not found"))</f>
        <v/>
      </c>
      <c r="M919" s="164" t="str">
        <f t="shared" si="1"/>
        <v>-</v>
      </c>
      <c r="N919" s="2"/>
      <c r="O919" s="2"/>
      <c r="P919" s="2"/>
      <c r="Q919" s="2"/>
      <c r="R919" s="2"/>
      <c r="S919" s="2"/>
      <c r="T919" s="2"/>
      <c r="U919" s="2"/>
      <c r="V919" s="2"/>
    </row>
    <row r="920">
      <c r="A920" s="136" t="s">
        <v>5072</v>
      </c>
      <c r="B920" s="136" t="s">
        <v>188</v>
      </c>
      <c r="C920" s="136">
        <v>2.0</v>
      </c>
      <c r="D920" s="136">
        <v>18.0</v>
      </c>
      <c r="E920" s="136" t="s">
        <v>241</v>
      </c>
      <c r="F920" s="7" t="s">
        <v>4463</v>
      </c>
      <c r="G920" s="2" t="s">
        <v>344</v>
      </c>
      <c r="H920" s="7" t="s">
        <v>33</v>
      </c>
      <c r="I920" s="136">
        <v>2.0</v>
      </c>
      <c r="J920" s="160" t="s">
        <v>380</v>
      </c>
      <c r="K920" s="136">
        <v>919.0</v>
      </c>
      <c r="L920" s="164" t="str">
        <f t="array" ref="L920">if(or(left(A920,3)="SAT",left(A920,4)="PSAT"),indirect(A920&amp;"!"&amp;if(C920=1,"C",if(C920=2,"G",if(C920=3,"K","ColError!")))&amp; if(B920="Reading &amp; Writing",D920+4, if(B920="Math",D920+35,"RowError!"))),iferror(vlookup(E920,vstack('SLT Uniques'!$B$5:$C$53,'SLT Uniques'!$F$5:$G$86),2,FALSE),"not found"))</f>
        <v/>
      </c>
      <c r="M920" s="164" t="str">
        <f t="shared" si="1"/>
        <v>-</v>
      </c>
      <c r="N920" s="2"/>
      <c r="O920" s="2"/>
      <c r="P920" s="2"/>
      <c r="Q920" s="2"/>
      <c r="R920" s="2"/>
      <c r="S920" s="2"/>
      <c r="T920" s="2"/>
      <c r="U920" s="2"/>
      <c r="V920" s="2"/>
    </row>
    <row r="921">
      <c r="A921" s="136" t="s">
        <v>5072</v>
      </c>
      <c r="B921" s="136" t="s">
        <v>188</v>
      </c>
      <c r="C921" s="136">
        <v>2.0</v>
      </c>
      <c r="D921" s="136">
        <v>19.0</v>
      </c>
      <c r="E921" s="136" t="s">
        <v>243</v>
      </c>
      <c r="F921" s="7" t="s">
        <v>3862</v>
      </c>
      <c r="G921" s="2" t="s">
        <v>341</v>
      </c>
      <c r="H921" s="7" t="s">
        <v>10</v>
      </c>
      <c r="I921" s="136">
        <v>2.0</v>
      </c>
      <c r="J921" s="160" t="s">
        <v>367</v>
      </c>
      <c r="K921" s="136">
        <v>920.0</v>
      </c>
      <c r="L921" s="164" t="str">
        <f t="array" ref="L921">if(or(left(A921,3)="SAT",left(A921,4)="PSAT"),indirect(A921&amp;"!"&amp;if(C921=1,"C",if(C921=2,"G",if(C921=3,"K","ColError!")))&amp; if(B921="Reading &amp; Writing",D921+4, if(B921="Math",D921+35,"RowError!"))),iferror(vlookup(E921,vstack('SLT Uniques'!$B$5:$C$53,'SLT Uniques'!$F$5:$G$86),2,FALSE),"not found"))</f>
        <v/>
      </c>
      <c r="M921" s="164" t="str">
        <f t="shared" si="1"/>
        <v>-</v>
      </c>
      <c r="N921" s="2"/>
      <c r="O921" s="2"/>
      <c r="P921" s="2"/>
      <c r="Q921" s="2"/>
      <c r="R921" s="2"/>
      <c r="S921" s="2"/>
      <c r="T921" s="2"/>
      <c r="U921" s="2"/>
      <c r="V921" s="2"/>
    </row>
    <row r="922">
      <c r="A922" s="136" t="s">
        <v>5072</v>
      </c>
      <c r="B922" s="136" t="s">
        <v>188</v>
      </c>
      <c r="C922" s="136">
        <v>2.0</v>
      </c>
      <c r="D922" s="136">
        <v>20.0</v>
      </c>
      <c r="E922" s="136" t="s">
        <v>245</v>
      </c>
      <c r="F922" s="7" t="s">
        <v>3362</v>
      </c>
      <c r="G922" s="2" t="s">
        <v>339</v>
      </c>
      <c r="H922" s="7" t="s">
        <v>22</v>
      </c>
      <c r="I922" s="136">
        <v>2.0</v>
      </c>
      <c r="J922" s="160" t="s">
        <v>3363</v>
      </c>
      <c r="K922" s="136">
        <v>921.0</v>
      </c>
      <c r="L922" s="164" t="str">
        <f t="array" ref="L922">if(or(left(A922,3)="SAT",left(A922,4)="PSAT"),indirect(A922&amp;"!"&amp;if(C922=1,"C",if(C922=2,"G",if(C922=3,"K","ColError!")))&amp; if(B922="Reading &amp; Writing",D922+4, if(B922="Math",D922+35,"RowError!"))),iferror(vlookup(E922,vstack('SLT Uniques'!$B$5:$C$53,'SLT Uniques'!$F$5:$G$86),2,FALSE),"not found"))</f>
        <v/>
      </c>
      <c r="M922" s="164" t="str">
        <f t="shared" si="1"/>
        <v>-</v>
      </c>
      <c r="N922" s="2"/>
      <c r="O922" s="2"/>
      <c r="P922" s="2"/>
      <c r="Q922" s="2"/>
      <c r="R922" s="2"/>
      <c r="S922" s="2"/>
      <c r="T922" s="2"/>
      <c r="U922" s="2"/>
      <c r="V922" s="2"/>
    </row>
    <row r="923">
      <c r="A923" s="136" t="s">
        <v>5072</v>
      </c>
      <c r="B923" s="136" t="s">
        <v>188</v>
      </c>
      <c r="C923" s="136">
        <v>2.0</v>
      </c>
      <c r="D923" s="136">
        <v>22.0</v>
      </c>
      <c r="E923" s="136" t="s">
        <v>247</v>
      </c>
      <c r="F923" s="7" t="s">
        <v>4766</v>
      </c>
      <c r="G923" s="2" t="s">
        <v>346</v>
      </c>
      <c r="H923" s="7" t="s">
        <v>3</v>
      </c>
      <c r="I923" s="136">
        <v>3.0</v>
      </c>
      <c r="J923" s="160" t="s">
        <v>370</v>
      </c>
      <c r="K923" s="136">
        <v>922.0</v>
      </c>
      <c r="L923" s="164" t="str">
        <f t="array" ref="L923">if(or(left(A923,3)="SAT",left(A923,4)="PSAT"),indirect(A923&amp;"!"&amp;if(C923=1,"C",if(C923=2,"G",if(C923=3,"K","ColError!")))&amp; if(B923="Reading &amp; Writing",D923+4, if(B923="Math",D923+35,"RowError!"))),iferror(vlookup(E923,vstack('SLT Uniques'!$B$5:$C$53,'SLT Uniques'!$F$5:$G$86),2,FALSE),"not found"))</f>
        <v/>
      </c>
      <c r="M923" s="164" t="str">
        <f t="shared" si="1"/>
        <v>-</v>
      </c>
      <c r="N923" s="2"/>
      <c r="O923" s="2"/>
      <c r="P923" s="2"/>
      <c r="Q923" s="2"/>
      <c r="R923" s="2"/>
      <c r="S923" s="2"/>
      <c r="T923" s="2"/>
      <c r="U923" s="2"/>
      <c r="V923" s="2"/>
    </row>
    <row r="924">
      <c r="A924" s="136" t="s">
        <v>5072</v>
      </c>
      <c r="B924" s="136" t="s">
        <v>188</v>
      </c>
      <c r="C924" s="136">
        <v>2.0</v>
      </c>
      <c r="D924" s="136">
        <v>23.0</v>
      </c>
      <c r="E924" s="136" t="s">
        <v>249</v>
      </c>
      <c r="F924" s="7" t="s">
        <v>4809</v>
      </c>
      <c r="G924" s="2" t="s">
        <v>346</v>
      </c>
      <c r="H924" s="7" t="s">
        <v>6</v>
      </c>
      <c r="I924" s="136">
        <v>3.0</v>
      </c>
      <c r="J924" s="160" t="s">
        <v>367</v>
      </c>
      <c r="K924" s="136">
        <v>923.0</v>
      </c>
      <c r="L924" s="164" t="str">
        <f t="array" ref="L924">if(or(left(A924,3)="SAT",left(A924,4)="PSAT"),indirect(A924&amp;"!"&amp;if(C924=1,"C",if(C924=2,"G",if(C924=3,"K","ColError!")))&amp; if(B924="Reading &amp; Writing",D924+4, if(B924="Math",D924+35,"RowError!"))),iferror(vlookup(E924,vstack('SLT Uniques'!$B$5:$C$53,'SLT Uniques'!$F$5:$G$86),2,FALSE),"not found"))</f>
        <v/>
      </c>
      <c r="M924" s="164" t="str">
        <f t="shared" si="1"/>
        <v>-</v>
      </c>
      <c r="N924" s="2"/>
      <c r="O924" s="2"/>
      <c r="P924" s="2"/>
      <c r="Q924" s="2"/>
      <c r="R924" s="2"/>
      <c r="S924" s="2"/>
      <c r="T924" s="2"/>
      <c r="U924" s="2"/>
      <c r="V924" s="2"/>
    </row>
    <row r="925">
      <c r="A925" s="136" t="s">
        <v>5072</v>
      </c>
      <c r="B925" s="136" t="s">
        <v>188</v>
      </c>
      <c r="C925" s="136">
        <v>2.0</v>
      </c>
      <c r="D925" s="136">
        <v>24.0</v>
      </c>
      <c r="E925" s="136" t="s">
        <v>251</v>
      </c>
      <c r="F925" s="7" t="s">
        <v>4071</v>
      </c>
      <c r="G925" s="2" t="s">
        <v>341</v>
      </c>
      <c r="H925" s="7" t="s">
        <v>30</v>
      </c>
      <c r="I925" s="136">
        <v>3.0</v>
      </c>
      <c r="J925" s="160" t="s">
        <v>380</v>
      </c>
      <c r="K925" s="136">
        <v>924.0</v>
      </c>
      <c r="L925" s="164" t="str">
        <f t="array" ref="L925">if(or(left(A925,3)="SAT",left(A925,4)="PSAT"),indirect(A925&amp;"!"&amp;if(C925=1,"C",if(C925=2,"G",if(C925=3,"K","ColError!")))&amp; if(B925="Reading &amp; Writing",D925+4, if(B925="Math",D925+35,"RowError!"))),iferror(vlookup(E925,vstack('SLT Uniques'!$B$5:$C$53,'SLT Uniques'!$F$5:$G$86),2,FALSE),"not found"))</f>
        <v/>
      </c>
      <c r="M925" s="164" t="str">
        <f t="shared" si="1"/>
        <v>-</v>
      </c>
      <c r="N925" s="2"/>
      <c r="O925" s="2"/>
      <c r="P925" s="2"/>
      <c r="Q925" s="2"/>
      <c r="R925" s="2"/>
      <c r="S925" s="2"/>
      <c r="T925" s="2"/>
      <c r="U925" s="2"/>
      <c r="V925" s="2"/>
    </row>
    <row r="926">
      <c r="A926" s="136" t="s">
        <v>5072</v>
      </c>
      <c r="B926" s="136" t="s">
        <v>188</v>
      </c>
      <c r="C926" s="136">
        <v>2.0</v>
      </c>
      <c r="D926" s="136">
        <v>25.0</v>
      </c>
      <c r="E926" s="136" t="s">
        <v>253</v>
      </c>
      <c r="F926" s="7" t="s">
        <v>3716</v>
      </c>
      <c r="G926" s="2" t="s">
        <v>341</v>
      </c>
      <c r="H926" s="7" t="s">
        <v>30</v>
      </c>
      <c r="I926" s="136">
        <v>3.0</v>
      </c>
      <c r="J926" s="160" t="s">
        <v>367</v>
      </c>
      <c r="K926" s="136">
        <v>925.0</v>
      </c>
      <c r="L926" s="164" t="str">
        <f t="array" ref="L926">if(or(left(A926,3)="SAT",left(A926,4)="PSAT"),indirect(A926&amp;"!"&amp;if(C926=1,"C",if(C926=2,"G",if(C926=3,"K","ColError!")))&amp; if(B926="Reading &amp; Writing",D926+4, if(B926="Math",D926+35,"RowError!"))),iferror(vlookup(E926,vstack('SLT Uniques'!$B$5:$C$53,'SLT Uniques'!$F$5:$G$86),2,FALSE),"not found"))</f>
        <v/>
      </c>
      <c r="M926" s="164" t="str">
        <f t="shared" si="1"/>
        <v>-</v>
      </c>
      <c r="N926" s="2"/>
      <c r="O926" s="2"/>
      <c r="P926" s="2"/>
      <c r="Q926" s="2"/>
      <c r="R926" s="2"/>
      <c r="S926" s="2"/>
      <c r="T926" s="2"/>
      <c r="U926" s="2"/>
      <c r="V926" s="2"/>
    </row>
    <row r="927">
      <c r="A927" s="136" t="s">
        <v>5072</v>
      </c>
      <c r="B927" s="136" t="s">
        <v>188</v>
      </c>
      <c r="C927" s="136">
        <v>2.0</v>
      </c>
      <c r="D927" s="136">
        <v>26.0</v>
      </c>
      <c r="E927" s="136" t="s">
        <v>255</v>
      </c>
      <c r="F927" s="7" t="s">
        <v>3309</v>
      </c>
      <c r="G927" s="2" t="s">
        <v>339</v>
      </c>
      <c r="H927" s="7" t="s">
        <v>18</v>
      </c>
      <c r="I927" s="136">
        <v>3.0</v>
      </c>
      <c r="J927" s="160" t="s">
        <v>367</v>
      </c>
      <c r="K927" s="136">
        <v>926.0</v>
      </c>
      <c r="L927" s="164" t="str">
        <f t="array" ref="L927">if(or(left(A927,3)="SAT",left(A927,4)="PSAT"),indirect(A927&amp;"!"&amp;if(C927=1,"C",if(C927=2,"G",if(C927=3,"K","ColError!")))&amp; if(B927="Reading &amp; Writing",D927+4, if(B927="Math",D927+35,"RowError!"))),iferror(vlookup(E927,vstack('SLT Uniques'!$B$5:$C$53,'SLT Uniques'!$F$5:$G$86),2,FALSE),"not found"))</f>
        <v/>
      </c>
      <c r="M927" s="164" t="str">
        <f t="shared" si="1"/>
        <v>-</v>
      </c>
      <c r="N927" s="2"/>
      <c r="O927" s="2"/>
      <c r="P927" s="2"/>
      <c r="Q927" s="2"/>
      <c r="R927" s="2"/>
      <c r="S927" s="2"/>
      <c r="T927" s="2"/>
      <c r="U927" s="2"/>
      <c r="V927" s="2"/>
    </row>
    <row r="928">
      <c r="A928" s="136" t="s">
        <v>5073</v>
      </c>
      <c r="B928" s="136" t="s">
        <v>187</v>
      </c>
      <c r="C928" s="136">
        <v>1.0</v>
      </c>
      <c r="D928" s="136">
        <v>22.0</v>
      </c>
      <c r="E928" s="136" t="s">
        <v>212</v>
      </c>
      <c r="F928" s="7" t="s">
        <v>2601</v>
      </c>
      <c r="G928" s="2" t="s">
        <v>334</v>
      </c>
      <c r="H928" s="7" t="s">
        <v>4</v>
      </c>
      <c r="I928" s="136">
        <v>1.0</v>
      </c>
      <c r="J928" s="160" t="s">
        <v>370</v>
      </c>
      <c r="K928" s="136">
        <v>927.0</v>
      </c>
      <c r="L928" s="164" t="str">
        <f t="array" ref="L928">if(or(left(A928,3)="SAT",left(A928,4)="PSAT"),indirect(A928&amp;"!"&amp;if(C928=1,"C",if(C928=2,"G",if(C928=3,"K","ColError!")))&amp; if(B928="Reading &amp; Writing",D928+4, if(B928="Math",D928+35,"RowError!"))),iferror(vlookup(E928,vstack('SLT Uniques'!$B$5:$C$53,'SLT Uniques'!$F$5:$G$86),2,FALSE),"not found"))</f>
        <v/>
      </c>
      <c r="M928" s="164" t="str">
        <f t="shared" si="1"/>
        <v>-</v>
      </c>
      <c r="N928" s="2"/>
      <c r="O928" s="2"/>
      <c r="P928" s="2"/>
      <c r="Q928" s="2"/>
      <c r="R928" s="2"/>
      <c r="S928" s="2"/>
      <c r="T928" s="2"/>
      <c r="U928" s="2"/>
      <c r="V928" s="2"/>
    </row>
    <row r="929">
      <c r="A929" s="136" t="s">
        <v>5073</v>
      </c>
      <c r="B929" s="136" t="s">
        <v>187</v>
      </c>
      <c r="C929" s="136">
        <v>1.0</v>
      </c>
      <c r="D929" s="136">
        <v>23.0</v>
      </c>
      <c r="E929" s="136" t="s">
        <v>214</v>
      </c>
      <c r="F929" s="7" t="s">
        <v>2631</v>
      </c>
      <c r="G929" s="2" t="s">
        <v>334</v>
      </c>
      <c r="H929" s="7" t="s">
        <v>11</v>
      </c>
      <c r="I929" s="136">
        <v>1.0</v>
      </c>
      <c r="J929" s="160" t="s">
        <v>380</v>
      </c>
      <c r="K929" s="136">
        <v>928.0</v>
      </c>
      <c r="L929" s="164" t="str">
        <f t="array" ref="L929">if(or(left(A929,3)="SAT",left(A929,4)="PSAT"),indirect(A929&amp;"!"&amp;if(C929=1,"C",if(C929=2,"G",if(C929=3,"K","ColError!")))&amp; if(B929="Reading &amp; Writing",D929+4, if(B929="Math",D929+35,"RowError!"))),iferror(vlookup(E929,vstack('SLT Uniques'!$B$5:$C$53,'SLT Uniques'!$F$5:$G$86),2,FALSE),"not found"))</f>
        <v/>
      </c>
      <c r="M929" s="164" t="str">
        <f t="shared" si="1"/>
        <v>-</v>
      </c>
      <c r="N929" s="2"/>
      <c r="O929" s="2"/>
      <c r="P929" s="2"/>
      <c r="Q929" s="2"/>
      <c r="R929" s="2"/>
      <c r="S929" s="2"/>
      <c r="T929" s="2"/>
      <c r="U929" s="2"/>
      <c r="V929" s="2"/>
    </row>
    <row r="930">
      <c r="A930" s="136" t="s">
        <v>5073</v>
      </c>
      <c r="B930" s="136" t="s">
        <v>187</v>
      </c>
      <c r="C930" s="136">
        <v>1.0</v>
      </c>
      <c r="D930" s="136">
        <v>24.0</v>
      </c>
      <c r="E930" s="136" t="s">
        <v>216</v>
      </c>
      <c r="F930" s="7" t="s">
        <v>2712</v>
      </c>
      <c r="G930" s="2" t="s">
        <v>334</v>
      </c>
      <c r="H930" s="7" t="s">
        <v>11</v>
      </c>
      <c r="I930" s="136">
        <v>2.0</v>
      </c>
      <c r="J930" s="160" t="s">
        <v>380</v>
      </c>
      <c r="K930" s="136">
        <v>929.0</v>
      </c>
      <c r="L930" s="164" t="str">
        <f t="array" ref="L930">if(or(left(A930,3)="SAT",left(A930,4)="PSAT"),indirect(A930&amp;"!"&amp;if(C930=1,"C",if(C930=2,"G",if(C930=3,"K","ColError!")))&amp; if(B930="Reading &amp; Writing",D930+4, if(B930="Math",D930+35,"RowError!"))),iferror(vlookup(E930,vstack('SLT Uniques'!$B$5:$C$53,'SLT Uniques'!$F$5:$G$86),2,FALSE),"not found"))</f>
        <v/>
      </c>
      <c r="M930" s="164" t="str">
        <f t="shared" si="1"/>
        <v>-</v>
      </c>
      <c r="N930" s="2"/>
      <c r="O930" s="2"/>
      <c r="P930" s="2"/>
      <c r="Q930" s="2"/>
      <c r="R930" s="2"/>
      <c r="S930" s="2"/>
      <c r="T930" s="2"/>
      <c r="U930" s="2"/>
      <c r="V930" s="2"/>
    </row>
    <row r="931">
      <c r="A931" s="136" t="s">
        <v>5073</v>
      </c>
      <c r="B931" s="136" t="s">
        <v>187</v>
      </c>
      <c r="C931" s="136">
        <v>1.0</v>
      </c>
      <c r="D931" s="136">
        <v>29.0</v>
      </c>
      <c r="E931" s="136" t="s">
        <v>218</v>
      </c>
      <c r="F931" s="7" t="s">
        <v>2026</v>
      </c>
      <c r="G931" s="2" t="s">
        <v>336</v>
      </c>
      <c r="H931" s="7" t="s">
        <v>38</v>
      </c>
      <c r="I931" s="136">
        <v>1.0</v>
      </c>
      <c r="J931" s="160" t="s">
        <v>367</v>
      </c>
      <c r="K931" s="136">
        <v>930.0</v>
      </c>
      <c r="L931" s="164" t="str">
        <f t="array" ref="L931">if(or(left(A931,3)="SAT",left(A931,4)="PSAT"),indirect(A931&amp;"!"&amp;if(C931=1,"C",if(C931=2,"G",if(C931=3,"K","ColError!")))&amp; if(B931="Reading &amp; Writing",D931+4, if(B931="Math",D931+35,"RowError!"))),iferror(vlookup(E931,vstack('SLT Uniques'!$B$5:$C$53,'SLT Uniques'!$F$5:$G$86),2,FALSE),"not found"))</f>
        <v/>
      </c>
      <c r="M931" s="164" t="str">
        <f t="shared" si="1"/>
        <v>-</v>
      </c>
      <c r="N931" s="2"/>
      <c r="O931" s="2"/>
      <c r="P931" s="2"/>
      <c r="Q931" s="2"/>
      <c r="R931" s="2"/>
      <c r="S931" s="2"/>
      <c r="T931" s="2"/>
      <c r="U931" s="2"/>
      <c r="V931" s="2"/>
    </row>
    <row r="932">
      <c r="A932" s="136" t="s">
        <v>5073</v>
      </c>
      <c r="B932" s="136" t="s">
        <v>187</v>
      </c>
      <c r="C932" s="136">
        <v>1.0</v>
      </c>
      <c r="D932" s="136">
        <v>31.0</v>
      </c>
      <c r="E932" s="136" t="s">
        <v>220</v>
      </c>
      <c r="F932" s="7" t="s">
        <v>1960</v>
      </c>
      <c r="G932" s="2" t="s">
        <v>336</v>
      </c>
      <c r="H932" s="7" t="s">
        <v>38</v>
      </c>
      <c r="I932" s="136">
        <v>3.0</v>
      </c>
      <c r="J932" s="160" t="s">
        <v>380</v>
      </c>
      <c r="K932" s="136">
        <v>931.0</v>
      </c>
      <c r="L932" s="164" t="str">
        <f t="array" ref="L932">if(or(left(A932,3)="SAT",left(A932,4)="PSAT"),indirect(A932&amp;"!"&amp;if(C932=1,"C",if(C932=2,"G",if(C932=3,"K","ColError!")))&amp; if(B932="Reading &amp; Writing",D932+4, if(B932="Math",D932+35,"RowError!"))),iferror(vlookup(E932,vstack('SLT Uniques'!$B$5:$C$53,'SLT Uniques'!$F$5:$G$86),2,FALSE),"not found"))</f>
        <v/>
      </c>
      <c r="M932" s="164" t="str">
        <f t="shared" si="1"/>
        <v>-</v>
      </c>
      <c r="N932" s="2"/>
      <c r="O932" s="2"/>
      <c r="P932" s="2"/>
      <c r="Q932" s="2"/>
      <c r="R932" s="2"/>
      <c r="S932" s="2"/>
      <c r="T932" s="2"/>
      <c r="U932" s="2"/>
      <c r="V932" s="2"/>
    </row>
    <row r="933">
      <c r="A933" s="136" t="s">
        <v>5073</v>
      </c>
      <c r="B933" s="136" t="s">
        <v>187</v>
      </c>
      <c r="C933" s="136">
        <v>2.0</v>
      </c>
      <c r="D933" s="136">
        <v>1.0</v>
      </c>
      <c r="E933" s="136" t="s">
        <v>222</v>
      </c>
      <c r="F933" s="7" t="s">
        <v>1421</v>
      </c>
      <c r="G933" s="2" t="s">
        <v>331</v>
      </c>
      <c r="H933" s="7" t="s">
        <v>47</v>
      </c>
      <c r="I933" s="136">
        <v>1.0</v>
      </c>
      <c r="J933" s="160" t="s">
        <v>380</v>
      </c>
      <c r="K933" s="136">
        <v>932.0</v>
      </c>
      <c r="L933" s="164" t="str">
        <f t="array" ref="L933">if(or(left(A933,3)="SAT",left(A933,4)="PSAT"),indirect(A933&amp;"!"&amp;if(C933=1,"C",if(C933=2,"G",if(C933=3,"K","ColError!")))&amp; if(B933="Reading &amp; Writing",D933+4, if(B933="Math",D933+35,"RowError!"))),iferror(vlookup(E933,vstack('SLT Uniques'!$B$5:$C$53,'SLT Uniques'!$F$5:$G$86),2,FALSE),"not found"))</f>
        <v/>
      </c>
      <c r="M933" s="164" t="str">
        <f t="shared" si="1"/>
        <v>-</v>
      </c>
      <c r="N933" s="2"/>
      <c r="O933" s="2"/>
      <c r="P933" s="2"/>
      <c r="Q933" s="2"/>
      <c r="R933" s="2"/>
      <c r="S933" s="2"/>
      <c r="T933" s="2"/>
      <c r="U933" s="2"/>
      <c r="V933" s="2"/>
    </row>
    <row r="934">
      <c r="A934" s="136" t="s">
        <v>5073</v>
      </c>
      <c r="B934" s="136" t="s">
        <v>187</v>
      </c>
      <c r="C934" s="136">
        <v>2.0</v>
      </c>
      <c r="D934" s="136">
        <v>6.0</v>
      </c>
      <c r="E934" s="136" t="s">
        <v>224</v>
      </c>
      <c r="F934" s="7" t="s">
        <v>1508</v>
      </c>
      <c r="G934" s="2" t="s">
        <v>331</v>
      </c>
      <c r="H934" s="7" t="s">
        <v>332</v>
      </c>
      <c r="I934" s="136">
        <v>2.0</v>
      </c>
      <c r="J934" s="160" t="s">
        <v>380</v>
      </c>
      <c r="K934" s="136">
        <v>933.0</v>
      </c>
      <c r="L934" s="164" t="str">
        <f t="array" ref="L934">if(or(left(A934,3)="SAT",left(A934,4)="PSAT"),indirect(A934&amp;"!"&amp;if(C934=1,"C",if(C934=2,"G",if(C934=3,"K","ColError!")))&amp; if(B934="Reading &amp; Writing",D934+4, if(B934="Math",D934+35,"RowError!"))),iferror(vlookup(E934,vstack('SLT Uniques'!$B$5:$C$53,'SLT Uniques'!$F$5:$G$86),2,FALSE),"not found"))</f>
        <v/>
      </c>
      <c r="M934" s="164" t="str">
        <f t="shared" si="1"/>
        <v>-</v>
      </c>
      <c r="N934" s="2"/>
      <c r="O934" s="2"/>
      <c r="P934" s="2"/>
      <c r="Q934" s="2"/>
      <c r="R934" s="2"/>
      <c r="S934" s="2"/>
      <c r="T934" s="2"/>
      <c r="U934" s="2"/>
      <c r="V934" s="2"/>
    </row>
    <row r="935">
      <c r="A935" s="136" t="s">
        <v>5073</v>
      </c>
      <c r="B935" s="136" t="s">
        <v>187</v>
      </c>
      <c r="C935" s="136">
        <v>2.0</v>
      </c>
      <c r="D935" s="136">
        <v>7.0</v>
      </c>
      <c r="E935" s="136" t="s">
        <v>226</v>
      </c>
      <c r="F935" s="7" t="s">
        <v>1000</v>
      </c>
      <c r="G935" s="2" t="s">
        <v>331</v>
      </c>
      <c r="H935" s="7" t="s">
        <v>332</v>
      </c>
      <c r="I935" s="136">
        <v>3.0</v>
      </c>
      <c r="J935" s="160" t="s">
        <v>370</v>
      </c>
      <c r="K935" s="136">
        <v>934.0</v>
      </c>
      <c r="L935" s="164" t="str">
        <f t="array" ref="L935">if(or(left(A935,3)="SAT",left(A935,4)="PSAT"),indirect(A935&amp;"!"&amp;if(C935=1,"C",if(C935=2,"G",if(C935=3,"K","ColError!")))&amp; if(B935="Reading &amp; Writing",D935+4, if(B935="Math",D935+35,"RowError!"))),iferror(vlookup(E935,vstack('SLT Uniques'!$B$5:$C$53,'SLT Uniques'!$F$5:$G$86),2,FALSE),"not found"))</f>
        <v/>
      </c>
      <c r="M935" s="164" t="str">
        <f t="shared" si="1"/>
        <v>-</v>
      </c>
      <c r="N935" s="2"/>
      <c r="O935" s="2"/>
      <c r="P935" s="2"/>
      <c r="Q935" s="2"/>
      <c r="R935" s="2"/>
      <c r="S935" s="2"/>
      <c r="T935" s="2"/>
      <c r="U935" s="2"/>
      <c r="V935" s="2"/>
    </row>
    <row r="936">
      <c r="A936" s="136" t="s">
        <v>5073</v>
      </c>
      <c r="B936" s="136" t="s">
        <v>187</v>
      </c>
      <c r="C936" s="136">
        <v>2.0</v>
      </c>
      <c r="D936" s="136">
        <v>12.0</v>
      </c>
      <c r="E936" s="136" t="s">
        <v>228</v>
      </c>
      <c r="F936" s="7" t="s">
        <v>515</v>
      </c>
      <c r="G936" s="2" t="s">
        <v>329</v>
      </c>
      <c r="H936" s="7" t="s">
        <v>7</v>
      </c>
      <c r="I936" s="136">
        <v>3.0</v>
      </c>
      <c r="J936" s="160" t="s">
        <v>370</v>
      </c>
      <c r="K936" s="136">
        <v>935.0</v>
      </c>
      <c r="L936" s="164" t="str">
        <f t="array" ref="L936">if(or(left(A936,3)="SAT",left(A936,4)="PSAT"),indirect(A936&amp;"!"&amp;if(C936=1,"C",if(C936=2,"G",if(C936=3,"K","ColError!")))&amp; if(B936="Reading &amp; Writing",D936+4, if(B936="Math",D936+35,"RowError!"))),iferror(vlookup(E936,vstack('SLT Uniques'!$B$5:$C$53,'SLT Uniques'!$F$5:$G$86),2,FALSE),"not found"))</f>
        <v/>
      </c>
      <c r="M936" s="164" t="str">
        <f t="shared" si="1"/>
        <v>-</v>
      </c>
      <c r="N936" s="2"/>
      <c r="O936" s="2"/>
      <c r="P936" s="2"/>
      <c r="Q936" s="2"/>
      <c r="R936" s="2"/>
      <c r="S936" s="2"/>
      <c r="T936" s="2"/>
      <c r="U936" s="2"/>
      <c r="V936" s="2"/>
    </row>
    <row r="937">
      <c r="A937" s="136" t="s">
        <v>5073</v>
      </c>
      <c r="B937" s="136" t="s">
        <v>187</v>
      </c>
      <c r="C937" s="136">
        <v>2.0</v>
      </c>
      <c r="D937" s="136">
        <v>19.0</v>
      </c>
      <c r="E937" s="136" t="s">
        <v>230</v>
      </c>
      <c r="F937" s="7" t="s">
        <v>2782</v>
      </c>
      <c r="G937" s="2" t="s">
        <v>334</v>
      </c>
      <c r="H937" s="7" t="s">
        <v>4</v>
      </c>
      <c r="I937" s="136">
        <v>1.0</v>
      </c>
      <c r="J937" s="160" t="s">
        <v>380</v>
      </c>
      <c r="K937" s="136">
        <v>936.0</v>
      </c>
      <c r="L937" s="164" t="str">
        <f t="array" ref="L937">if(or(left(A937,3)="SAT",left(A937,4)="PSAT"),indirect(A937&amp;"!"&amp;if(C937=1,"C",if(C937=2,"G",if(C937=3,"K","ColError!")))&amp; if(B937="Reading &amp; Writing",D937+4, if(B937="Math",D937+35,"RowError!"))),iferror(vlookup(E937,vstack('SLT Uniques'!$B$5:$C$53,'SLT Uniques'!$F$5:$G$86),2,FALSE),"not found"))</f>
        <v/>
      </c>
      <c r="M937" s="164" t="str">
        <f t="shared" si="1"/>
        <v>-</v>
      </c>
      <c r="N937" s="2"/>
      <c r="O937" s="2"/>
      <c r="P937" s="2"/>
      <c r="Q937" s="2"/>
      <c r="R937" s="2"/>
      <c r="S937" s="2"/>
      <c r="T937" s="2"/>
      <c r="U937" s="2"/>
      <c r="V937" s="2"/>
    </row>
    <row r="938">
      <c r="A938" s="136" t="s">
        <v>5073</v>
      </c>
      <c r="B938" s="136" t="s">
        <v>187</v>
      </c>
      <c r="C938" s="136">
        <v>2.0</v>
      </c>
      <c r="D938" s="136">
        <v>31.0</v>
      </c>
      <c r="E938" s="136" t="s">
        <v>232</v>
      </c>
      <c r="F938" s="7" t="s">
        <v>1657</v>
      </c>
      <c r="G938" s="2" t="s">
        <v>336</v>
      </c>
      <c r="H938" s="7" t="s">
        <v>38</v>
      </c>
      <c r="I938" s="136">
        <v>1.0</v>
      </c>
      <c r="J938" s="160" t="s">
        <v>370</v>
      </c>
      <c r="K938" s="136">
        <v>937.0</v>
      </c>
      <c r="L938" s="164" t="str">
        <f t="array" ref="L938">if(or(left(A938,3)="SAT",left(A938,4)="PSAT"),indirect(A938&amp;"!"&amp;if(C938=1,"C",if(C938=2,"G",if(C938=3,"K","ColError!")))&amp; if(B938="Reading &amp; Writing",D938+4, if(B938="Math",D938+35,"RowError!"))),iferror(vlookup(E938,vstack('SLT Uniques'!$B$5:$C$53,'SLT Uniques'!$F$5:$G$86),2,FALSE),"not found"))</f>
        <v/>
      </c>
      <c r="M938" s="164" t="str">
        <f t="shared" si="1"/>
        <v>-</v>
      </c>
      <c r="N938" s="2"/>
      <c r="O938" s="2"/>
      <c r="P938" s="2"/>
      <c r="Q938" s="2"/>
      <c r="R938" s="2"/>
      <c r="S938" s="2"/>
      <c r="T938" s="2"/>
      <c r="U938" s="2"/>
      <c r="V938" s="2"/>
    </row>
    <row r="939">
      <c r="A939" s="136" t="s">
        <v>5073</v>
      </c>
      <c r="B939" s="136" t="s">
        <v>187</v>
      </c>
      <c r="C939" s="136">
        <v>2.0</v>
      </c>
      <c r="D939" s="136">
        <v>32.0</v>
      </c>
      <c r="E939" s="136" t="s">
        <v>234</v>
      </c>
      <c r="F939" s="7" t="s">
        <v>2299</v>
      </c>
      <c r="G939" s="2" t="s">
        <v>336</v>
      </c>
      <c r="H939" s="7" t="s">
        <v>38</v>
      </c>
      <c r="I939" s="136">
        <v>2.0</v>
      </c>
      <c r="J939" s="160" t="s">
        <v>380</v>
      </c>
      <c r="K939" s="136">
        <v>938.0</v>
      </c>
      <c r="L939" s="164" t="str">
        <f t="array" ref="L939">if(or(left(A939,3)="SAT",left(A939,4)="PSAT"),indirect(A939&amp;"!"&amp;if(C939=1,"C",if(C939=2,"G",if(C939=3,"K","ColError!")))&amp; if(B939="Reading &amp; Writing",D939+4, if(B939="Math",D939+35,"RowError!"))),iferror(vlookup(E939,vstack('SLT Uniques'!$B$5:$C$53,'SLT Uniques'!$F$5:$G$86),2,FALSE),"not found"))</f>
        <v/>
      </c>
      <c r="M939" s="164" t="str">
        <f t="shared" si="1"/>
        <v>-</v>
      </c>
      <c r="N939" s="2"/>
      <c r="O939" s="2"/>
      <c r="P939" s="2"/>
      <c r="Q939" s="2"/>
      <c r="R939" s="2"/>
      <c r="S939" s="2"/>
      <c r="T939" s="2"/>
      <c r="U939" s="2"/>
      <c r="V939" s="2"/>
    </row>
    <row r="940">
      <c r="A940" s="136" t="s">
        <v>5073</v>
      </c>
      <c r="B940" s="136" t="s">
        <v>188</v>
      </c>
      <c r="C940" s="136">
        <v>1.0</v>
      </c>
      <c r="D940" s="136">
        <v>1.0</v>
      </c>
      <c r="E940" s="136" t="s">
        <v>257</v>
      </c>
      <c r="F940" s="7" t="s">
        <v>4226</v>
      </c>
      <c r="G940" s="2" t="s">
        <v>344</v>
      </c>
      <c r="H940" s="5" t="s">
        <v>46</v>
      </c>
      <c r="I940" s="136">
        <v>1.0</v>
      </c>
      <c r="J940" s="160" t="s">
        <v>380</v>
      </c>
      <c r="K940" s="136">
        <v>939.0</v>
      </c>
      <c r="L940" s="164" t="str">
        <f t="array" ref="L940">if(or(left(A940,3)="SAT",left(A940,4)="PSAT"),indirect(A940&amp;"!"&amp;if(C940=1,"C",if(C940=2,"G",if(C940=3,"K","ColError!")))&amp; if(B940="Reading &amp; Writing",D940+4, if(B940="Math",D940+35,"RowError!"))),iferror(vlookup(E940,vstack('SLT Uniques'!$B$5:$C$53,'SLT Uniques'!$F$5:$G$86),2,FALSE),"not found"))</f>
        <v/>
      </c>
      <c r="M940" s="164" t="str">
        <f t="shared" si="1"/>
        <v>-</v>
      </c>
      <c r="N940" s="2"/>
      <c r="O940" s="2"/>
      <c r="P940" s="2"/>
      <c r="Q940" s="2"/>
      <c r="R940" s="2"/>
      <c r="S940" s="2"/>
      <c r="T940" s="2"/>
      <c r="U940" s="2"/>
      <c r="V940" s="2"/>
    </row>
    <row r="941">
      <c r="A941" s="136" t="s">
        <v>5073</v>
      </c>
      <c r="B941" s="136" t="s">
        <v>188</v>
      </c>
      <c r="C941" s="136">
        <v>1.0</v>
      </c>
      <c r="D941" s="136">
        <v>2.0</v>
      </c>
      <c r="E941" s="136" t="s">
        <v>259</v>
      </c>
      <c r="F941" s="7" t="s">
        <v>4635</v>
      </c>
      <c r="G941" s="2" t="s">
        <v>344</v>
      </c>
      <c r="H941" s="7" t="s">
        <v>35</v>
      </c>
      <c r="I941" s="136">
        <v>1.0</v>
      </c>
      <c r="J941" s="160" t="s">
        <v>380</v>
      </c>
      <c r="K941" s="136">
        <v>940.0</v>
      </c>
      <c r="L941" s="164" t="str">
        <f t="array" ref="L941">if(or(left(A941,3)="SAT",left(A941,4)="PSAT"),indirect(A941&amp;"!"&amp;if(C941=1,"C",if(C941=2,"G",if(C941=3,"K","ColError!")))&amp; if(B941="Reading &amp; Writing",D941+4, if(B941="Math",D941+35,"RowError!"))),iferror(vlookup(E941,vstack('SLT Uniques'!$B$5:$C$53,'SLT Uniques'!$F$5:$G$86),2,FALSE),"not found"))</f>
        <v/>
      </c>
      <c r="M941" s="164" t="str">
        <f t="shared" si="1"/>
        <v>-</v>
      </c>
      <c r="N941" s="2"/>
      <c r="O941" s="2"/>
      <c r="P941" s="2"/>
      <c r="Q941" s="2"/>
      <c r="R941" s="2"/>
      <c r="S941" s="2"/>
      <c r="T941" s="2"/>
      <c r="U941" s="2"/>
      <c r="V941" s="2"/>
    </row>
    <row r="942">
      <c r="A942" s="136" t="s">
        <v>5073</v>
      </c>
      <c r="B942" s="136" t="s">
        <v>188</v>
      </c>
      <c r="C942" s="136">
        <v>1.0</v>
      </c>
      <c r="D942" s="136">
        <v>11.0</v>
      </c>
      <c r="E942" s="136" t="s">
        <v>261</v>
      </c>
      <c r="F942" s="7" t="s">
        <v>3190</v>
      </c>
      <c r="G942" s="2" t="s">
        <v>339</v>
      </c>
      <c r="H942" s="7" t="s">
        <v>16</v>
      </c>
      <c r="I942" s="136">
        <v>1.0</v>
      </c>
      <c r="J942" s="160" t="s">
        <v>367</v>
      </c>
      <c r="K942" s="136">
        <v>941.0</v>
      </c>
      <c r="L942" s="164" t="str">
        <f t="array" ref="L942">if(or(left(A942,3)="SAT",left(A942,4)="PSAT"),indirect(A942&amp;"!"&amp;if(C942=1,"C",if(C942=2,"G",if(C942=3,"K","ColError!")))&amp; if(B942="Reading &amp; Writing",D942+4, if(B942="Math",D942+35,"RowError!"))),iferror(vlookup(E942,vstack('SLT Uniques'!$B$5:$C$53,'SLT Uniques'!$F$5:$G$86),2,FALSE),"not found"))</f>
        <v/>
      </c>
      <c r="M942" s="164" t="str">
        <f t="shared" si="1"/>
        <v>-</v>
      </c>
      <c r="N942" s="2"/>
      <c r="O942" s="2"/>
      <c r="P942" s="2"/>
      <c r="Q942" s="2"/>
      <c r="R942" s="2"/>
      <c r="S942" s="2"/>
      <c r="T942" s="2"/>
      <c r="U942" s="2"/>
      <c r="V942" s="2"/>
    </row>
    <row r="943">
      <c r="A943" s="136" t="s">
        <v>5073</v>
      </c>
      <c r="B943" s="136" t="s">
        <v>188</v>
      </c>
      <c r="C943" s="136">
        <v>1.0</v>
      </c>
      <c r="D943" s="136">
        <v>16.0</v>
      </c>
      <c r="E943" s="136" t="s">
        <v>263</v>
      </c>
      <c r="F943" s="7" t="s">
        <v>3794</v>
      </c>
      <c r="G943" s="2" t="s">
        <v>341</v>
      </c>
      <c r="H943" s="7" t="s">
        <v>30</v>
      </c>
      <c r="I943" s="136">
        <v>2.0</v>
      </c>
      <c r="J943" s="160" t="s">
        <v>370</v>
      </c>
      <c r="K943" s="136">
        <v>942.0</v>
      </c>
      <c r="L943" s="164" t="str">
        <f t="array" ref="L943">if(or(left(A943,3)="SAT",left(A943,4)="PSAT"),indirect(A943&amp;"!"&amp;if(C943=1,"C",if(C943=2,"G",if(C943=3,"K","ColError!")))&amp; if(B943="Reading &amp; Writing",D943+4, if(B943="Math",D943+35,"RowError!"))),iferror(vlookup(E943,vstack('SLT Uniques'!$B$5:$C$53,'SLT Uniques'!$F$5:$G$86),2,FALSE),"not found"))</f>
        <v/>
      </c>
      <c r="M943" s="164" t="str">
        <f t="shared" si="1"/>
        <v>-</v>
      </c>
      <c r="N943" s="2"/>
      <c r="O943" s="2"/>
      <c r="P943" s="2"/>
      <c r="Q943" s="2"/>
      <c r="R943" s="2"/>
      <c r="S943" s="2"/>
      <c r="T943" s="2"/>
      <c r="U943" s="2"/>
      <c r="V943" s="2"/>
    </row>
    <row r="944">
      <c r="A944" s="136" t="s">
        <v>5073</v>
      </c>
      <c r="B944" s="136" t="s">
        <v>188</v>
      </c>
      <c r="C944" s="136">
        <v>1.0</v>
      </c>
      <c r="D944" s="136">
        <v>22.0</v>
      </c>
      <c r="E944" s="136" t="s">
        <v>265</v>
      </c>
      <c r="F944" s="7" t="s">
        <v>3752</v>
      </c>
      <c r="G944" s="2" t="s">
        <v>341</v>
      </c>
      <c r="H944" s="7" t="s">
        <v>30</v>
      </c>
      <c r="I944" s="136">
        <v>2.0</v>
      </c>
      <c r="J944" s="160" t="s">
        <v>367</v>
      </c>
      <c r="K944" s="136">
        <v>943.0</v>
      </c>
      <c r="L944" s="164" t="str">
        <f t="array" ref="L944">if(or(left(A944,3)="SAT",left(A944,4)="PSAT"),indirect(A944&amp;"!"&amp;if(C944=1,"C",if(C944=2,"G",if(C944=3,"K","ColError!")))&amp; if(B944="Reading &amp; Writing",D944+4, if(B944="Math",D944+35,"RowError!"))),iferror(vlookup(E944,vstack('SLT Uniques'!$B$5:$C$53,'SLT Uniques'!$F$5:$G$86),2,FALSE),"not found"))</f>
        <v/>
      </c>
      <c r="M944" s="164" t="str">
        <f t="shared" si="1"/>
        <v>-</v>
      </c>
      <c r="N944" s="2"/>
      <c r="O944" s="2"/>
      <c r="P944" s="2"/>
      <c r="Q944" s="2"/>
      <c r="R944" s="2"/>
      <c r="S944" s="2"/>
      <c r="T944" s="2"/>
      <c r="U944" s="2"/>
      <c r="V944" s="2"/>
    </row>
    <row r="945">
      <c r="A945" s="136" t="s">
        <v>5073</v>
      </c>
      <c r="B945" s="136" t="s">
        <v>188</v>
      </c>
      <c r="C945" s="136">
        <v>1.0</v>
      </c>
      <c r="D945" s="136">
        <v>27.0</v>
      </c>
      <c r="E945" s="136" t="s">
        <v>267</v>
      </c>
      <c r="F945" s="7" t="s">
        <v>4573</v>
      </c>
      <c r="G945" s="2" t="s">
        <v>344</v>
      </c>
      <c r="H945" s="7" t="s">
        <v>33</v>
      </c>
      <c r="I945" s="136">
        <v>3.0</v>
      </c>
      <c r="J945" s="160" t="s">
        <v>4574</v>
      </c>
      <c r="K945" s="136">
        <v>944.0</v>
      </c>
      <c r="L945" s="164" t="str">
        <f t="array" ref="L945">if(or(left(A945,3)="SAT",left(A945,4)="PSAT"),indirect(A945&amp;"!"&amp;if(C945=1,"C",if(C945=2,"G",if(C945=3,"K","ColError!")))&amp; if(B945="Reading &amp; Writing",D945+4, if(B945="Math",D945+35,"RowError!"))),iferror(vlookup(E945,vstack('SLT Uniques'!$B$5:$C$53,'SLT Uniques'!$F$5:$G$86),2,FALSE),"not found"))</f>
        <v/>
      </c>
      <c r="M945" s="164" t="str">
        <f t="shared" si="1"/>
        <v>-</v>
      </c>
      <c r="N945" s="2"/>
      <c r="O945" s="2"/>
      <c r="P945" s="2"/>
      <c r="Q945" s="2"/>
      <c r="R945" s="2"/>
      <c r="S945" s="2"/>
      <c r="T945" s="2"/>
      <c r="U945" s="2"/>
      <c r="V945" s="2"/>
    </row>
    <row r="946">
      <c r="A946" s="136" t="s">
        <v>5073</v>
      </c>
      <c r="B946" s="136" t="s">
        <v>188</v>
      </c>
      <c r="C946" s="136">
        <v>2.0</v>
      </c>
      <c r="D946" s="136">
        <v>6.0</v>
      </c>
      <c r="E946" s="136" t="s">
        <v>269</v>
      </c>
      <c r="F946" s="7" t="s">
        <v>4288</v>
      </c>
      <c r="G946" s="2" t="s">
        <v>344</v>
      </c>
      <c r="H946" s="5" t="s">
        <v>32</v>
      </c>
      <c r="I946" s="136">
        <v>1.0</v>
      </c>
      <c r="J946" s="160" t="s">
        <v>1896</v>
      </c>
      <c r="K946" s="136">
        <v>945.0</v>
      </c>
      <c r="L946" s="164" t="str">
        <f t="array" ref="L946">if(or(left(A946,3)="SAT",left(A946,4)="PSAT"),indirect(A946&amp;"!"&amp;if(C946=1,"C",if(C946=2,"G",if(C946=3,"K","ColError!")))&amp; if(B946="Reading &amp; Writing",D946+4, if(B946="Math",D946+35,"RowError!"))),iferror(vlookup(E946,vstack('SLT Uniques'!$B$5:$C$53,'SLT Uniques'!$F$5:$G$86),2,FALSE),"not found"))</f>
        <v/>
      </c>
      <c r="M946" s="164" t="str">
        <f t="shared" si="1"/>
        <v>-</v>
      </c>
      <c r="N946" s="2"/>
      <c r="O946" s="2"/>
      <c r="P946" s="2"/>
      <c r="Q946" s="2"/>
      <c r="R946" s="2"/>
      <c r="S946" s="2"/>
      <c r="T946" s="2"/>
      <c r="U946" s="2"/>
      <c r="V946" s="2"/>
    </row>
    <row r="947">
      <c r="A947" s="136" t="s">
        <v>5073</v>
      </c>
      <c r="B947" s="136" t="s">
        <v>188</v>
      </c>
      <c r="C947" s="136">
        <v>2.0</v>
      </c>
      <c r="D947" s="136">
        <v>8.0</v>
      </c>
      <c r="E947" s="136" t="s">
        <v>271</v>
      </c>
      <c r="F947" s="7" t="s">
        <v>2850</v>
      </c>
      <c r="G947" s="2" t="s">
        <v>339</v>
      </c>
      <c r="H947" s="7" t="s">
        <v>42</v>
      </c>
      <c r="I947" s="136">
        <v>1.0</v>
      </c>
      <c r="J947" s="160" t="s">
        <v>380</v>
      </c>
      <c r="K947" s="136">
        <v>946.0</v>
      </c>
      <c r="L947" s="164" t="str">
        <f t="array" ref="L947">if(or(left(A947,3)="SAT",left(A947,4)="PSAT"),indirect(A947&amp;"!"&amp;if(C947=1,"C",if(C947=2,"G",if(C947=3,"K","ColError!")))&amp; if(B947="Reading &amp; Writing",D947+4, if(B947="Math",D947+35,"RowError!"))),iferror(vlookup(E947,vstack('SLT Uniques'!$B$5:$C$53,'SLT Uniques'!$F$5:$G$86),2,FALSE),"not found"))</f>
        <v/>
      </c>
      <c r="M947" s="164" t="str">
        <f t="shared" si="1"/>
        <v>-</v>
      </c>
      <c r="N947" s="2"/>
      <c r="O947" s="2"/>
      <c r="P947" s="2"/>
      <c r="Q947" s="2"/>
      <c r="R947" s="2"/>
      <c r="S947" s="2"/>
      <c r="T947" s="2"/>
      <c r="U947" s="2"/>
      <c r="V947" s="2"/>
    </row>
    <row r="948">
      <c r="A948" s="136" t="s">
        <v>5073</v>
      </c>
      <c r="B948" s="136" t="s">
        <v>188</v>
      </c>
      <c r="C948" s="136">
        <v>2.0</v>
      </c>
      <c r="D948" s="136">
        <v>15.0</v>
      </c>
      <c r="E948" s="136" t="s">
        <v>273</v>
      </c>
      <c r="F948" s="7" t="s">
        <v>3535</v>
      </c>
      <c r="G948" s="2" t="s">
        <v>341</v>
      </c>
      <c r="H948" s="7" t="s">
        <v>10</v>
      </c>
      <c r="I948" s="136">
        <v>2.0</v>
      </c>
      <c r="J948" s="160" t="s">
        <v>367</v>
      </c>
      <c r="K948" s="136">
        <v>947.0</v>
      </c>
      <c r="L948" s="164" t="str">
        <f t="array" ref="L948">if(or(left(A948,3)="SAT",left(A948,4)="PSAT"),indirect(A948&amp;"!"&amp;if(C948=1,"C",if(C948=2,"G",if(C948=3,"K","ColError!")))&amp; if(B948="Reading &amp; Writing",D948+4, if(B948="Math",D948+35,"RowError!"))),iferror(vlookup(E948,vstack('SLT Uniques'!$B$5:$C$53,'SLT Uniques'!$F$5:$G$86),2,FALSE),"not found"))</f>
        <v/>
      </c>
      <c r="M948" s="164" t="str">
        <f t="shared" si="1"/>
        <v>-</v>
      </c>
      <c r="N948" s="2"/>
      <c r="O948" s="2"/>
      <c r="P948" s="2"/>
      <c r="Q948" s="2"/>
      <c r="R948" s="2"/>
      <c r="S948" s="2"/>
      <c r="T948" s="2"/>
      <c r="U948" s="2"/>
      <c r="V948" s="2"/>
    </row>
    <row r="949">
      <c r="A949" s="136" t="s">
        <v>5073</v>
      </c>
      <c r="B949" s="136" t="s">
        <v>188</v>
      </c>
      <c r="C949" s="136">
        <v>2.0</v>
      </c>
      <c r="D949" s="136">
        <v>17.0</v>
      </c>
      <c r="E949" s="136" t="s">
        <v>275</v>
      </c>
      <c r="F949" s="7" t="s">
        <v>3799</v>
      </c>
      <c r="G949" s="2" t="s">
        <v>341</v>
      </c>
      <c r="H949" s="7" t="s">
        <v>30</v>
      </c>
      <c r="I949" s="136">
        <v>3.0</v>
      </c>
      <c r="J949" s="160" t="s">
        <v>373</v>
      </c>
      <c r="K949" s="136">
        <v>948.0</v>
      </c>
      <c r="L949" s="164" t="str">
        <f t="array" ref="L949">if(or(left(A949,3)="SAT",left(A949,4)="PSAT"),indirect(A949&amp;"!"&amp;if(C949=1,"C",if(C949=2,"G",if(C949=3,"K","ColError!")))&amp; if(B949="Reading &amp; Writing",D949+4, if(B949="Math",D949+35,"RowError!"))),iferror(vlookup(E949,vstack('SLT Uniques'!$B$5:$C$53,'SLT Uniques'!$F$5:$G$86),2,FALSE),"not found"))</f>
        <v/>
      </c>
      <c r="M949" s="164" t="str">
        <f t="shared" si="1"/>
        <v>-</v>
      </c>
      <c r="N949" s="2"/>
      <c r="O949" s="2"/>
      <c r="P949" s="2"/>
      <c r="Q949" s="2"/>
      <c r="R949" s="2"/>
      <c r="S949" s="2"/>
      <c r="T949" s="2"/>
      <c r="U949" s="2"/>
      <c r="V949" s="2"/>
    </row>
    <row r="950">
      <c r="A950" s="136" t="s">
        <v>5073</v>
      </c>
      <c r="B950" s="136" t="s">
        <v>188</v>
      </c>
      <c r="C950" s="136">
        <v>2.0</v>
      </c>
      <c r="D950" s="136">
        <v>19.0</v>
      </c>
      <c r="E950" s="136" t="s">
        <v>277</v>
      </c>
      <c r="F950" s="7" t="s">
        <v>3432</v>
      </c>
      <c r="G950" s="2" t="s">
        <v>339</v>
      </c>
      <c r="H950" s="7" t="s">
        <v>42</v>
      </c>
      <c r="I950" s="136">
        <v>3.0</v>
      </c>
      <c r="J950" s="160" t="s">
        <v>367</v>
      </c>
      <c r="K950" s="136">
        <v>949.0</v>
      </c>
      <c r="L950" s="164" t="str">
        <f t="array" ref="L950">if(or(left(A950,3)="SAT",left(A950,4)="PSAT"),indirect(A950&amp;"!"&amp;if(C950=1,"C",if(C950=2,"G",if(C950=3,"K","ColError!")))&amp; if(B950="Reading &amp; Writing",D950+4, if(B950="Math",D950+35,"RowError!"))),iferror(vlookup(E950,vstack('SLT Uniques'!$B$5:$C$53,'SLT Uniques'!$F$5:$G$86),2,FALSE),"not found"))</f>
        <v/>
      </c>
      <c r="M950" s="164" t="str">
        <f t="shared" si="1"/>
        <v>-</v>
      </c>
      <c r="N950" s="2"/>
      <c r="O950" s="2"/>
      <c r="P950" s="2"/>
      <c r="Q950" s="2"/>
      <c r="R950" s="2"/>
      <c r="S950" s="2"/>
      <c r="T950" s="2"/>
      <c r="U950" s="2"/>
      <c r="V950" s="2"/>
    </row>
    <row r="951">
      <c r="A951" s="136" t="s">
        <v>5073</v>
      </c>
      <c r="B951" s="136" t="s">
        <v>188</v>
      </c>
      <c r="C951" s="136">
        <v>2.0</v>
      </c>
      <c r="D951" s="136">
        <v>21.0</v>
      </c>
      <c r="E951" s="136" t="s">
        <v>279</v>
      </c>
      <c r="F951" s="7" t="s">
        <v>3068</v>
      </c>
      <c r="G951" s="2" t="s">
        <v>339</v>
      </c>
      <c r="H951" s="7" t="s">
        <v>42</v>
      </c>
      <c r="I951" s="136">
        <v>3.0</v>
      </c>
      <c r="J951" s="160" t="s">
        <v>2942</v>
      </c>
      <c r="K951" s="136">
        <v>950.0</v>
      </c>
      <c r="L951" s="164" t="str">
        <f t="array" ref="L951">if(or(left(A951,3)="SAT",left(A951,4)="PSAT"),indirect(A951&amp;"!"&amp;if(C951=1,"C",if(C951=2,"G",if(C951=3,"K","ColError!")))&amp; if(B951="Reading &amp; Writing",D951+4, if(B951="Math",D951+35,"RowError!"))),iferror(vlookup(E951,vstack('SLT Uniques'!$B$5:$C$53,'SLT Uniques'!$F$5:$G$86),2,FALSE),"not found"))</f>
        <v/>
      </c>
      <c r="M951" s="164" t="str">
        <f t="shared" si="1"/>
        <v>-</v>
      </c>
      <c r="N951" s="2"/>
      <c r="O951" s="2"/>
      <c r="P951" s="2"/>
      <c r="Q951" s="2"/>
      <c r="R951" s="2"/>
      <c r="S951" s="2"/>
      <c r="T951" s="2"/>
      <c r="U951" s="2"/>
      <c r="V951" s="2"/>
    </row>
    <row r="952">
      <c r="A952" s="136" t="s">
        <v>5073</v>
      </c>
      <c r="B952" s="136" t="s">
        <v>188</v>
      </c>
      <c r="C952" s="136">
        <v>2.0</v>
      </c>
      <c r="D952" s="136">
        <v>24.0</v>
      </c>
      <c r="E952" s="136" t="s">
        <v>281</v>
      </c>
      <c r="F952" s="7" t="s">
        <v>4948</v>
      </c>
      <c r="G952" s="2" t="s">
        <v>346</v>
      </c>
      <c r="H952" s="7" t="s">
        <v>6</v>
      </c>
      <c r="I952" s="136">
        <v>3.0</v>
      </c>
      <c r="J952" s="160" t="s">
        <v>380</v>
      </c>
      <c r="K952" s="136">
        <v>951.0</v>
      </c>
      <c r="L952" s="164" t="str">
        <f t="array" ref="L952">if(or(left(A952,3)="SAT",left(A952,4)="PSAT"),indirect(A952&amp;"!"&amp;if(C952=1,"C",if(C952=2,"G",if(C952=3,"K","ColError!")))&amp; if(B952="Reading &amp; Writing",D952+4, if(B952="Math",D952+35,"RowError!"))),iferror(vlookup(E952,vstack('SLT Uniques'!$B$5:$C$53,'SLT Uniques'!$F$5:$G$86),2,FALSE),"not found"))</f>
        <v/>
      </c>
      <c r="M952" s="164" t="str">
        <f t="shared" si="1"/>
        <v>-</v>
      </c>
      <c r="N952" s="2"/>
      <c r="O952" s="2"/>
      <c r="P952" s="2"/>
      <c r="Q952" s="2"/>
      <c r="R952" s="2"/>
      <c r="S952" s="2"/>
      <c r="T952" s="2"/>
      <c r="U952" s="2"/>
      <c r="V952" s="2"/>
    </row>
    <row r="953">
      <c r="A953" s="136" t="s">
        <v>5074</v>
      </c>
      <c r="B953" s="136" t="s">
        <v>187</v>
      </c>
      <c r="C953" s="136">
        <v>1.0</v>
      </c>
      <c r="D953" s="136">
        <v>9.0</v>
      </c>
      <c r="E953" s="136" t="s">
        <v>236</v>
      </c>
      <c r="F953" s="7" t="s">
        <v>1369</v>
      </c>
      <c r="G953" s="2" t="s">
        <v>331</v>
      </c>
      <c r="H953" s="7" t="s">
        <v>332</v>
      </c>
      <c r="I953" s="136">
        <v>2.0</v>
      </c>
      <c r="J953" s="160" t="s">
        <v>373</v>
      </c>
      <c r="K953" s="136">
        <v>952.0</v>
      </c>
      <c r="L953" s="164" t="str">
        <f t="array" ref="L953">if(or(left(A953,3)="SAT",left(A953,4)="PSAT"),indirect(A953&amp;"!"&amp;if(C953=1,"C",if(C953=2,"G",if(C953=3,"K","ColError!")))&amp; if(B953="Reading &amp; Writing",D953+4, if(B953="Math",D953+35,"RowError!"))),iferror(vlookup(E953,vstack('SLT Uniques'!$B$5:$C$53,'SLT Uniques'!$F$5:$G$86),2,FALSE),"not found"))</f>
        <v/>
      </c>
      <c r="M953" s="164" t="str">
        <f t="shared" si="1"/>
        <v>-</v>
      </c>
      <c r="N953" s="2"/>
      <c r="O953" s="2"/>
      <c r="P953" s="2"/>
      <c r="Q953" s="2"/>
      <c r="R953" s="2"/>
      <c r="S953" s="2"/>
      <c r="T953" s="2"/>
      <c r="U953" s="2"/>
      <c r="V953" s="2"/>
    </row>
    <row r="954">
      <c r="A954" s="136" t="s">
        <v>5074</v>
      </c>
      <c r="B954" s="136" t="s">
        <v>187</v>
      </c>
      <c r="C954" s="136">
        <v>1.0</v>
      </c>
      <c r="D954" s="136">
        <v>13.0</v>
      </c>
      <c r="E954" s="136" t="s">
        <v>238</v>
      </c>
      <c r="F954" s="7" t="s">
        <v>550</v>
      </c>
      <c r="G954" s="2" t="s">
        <v>329</v>
      </c>
      <c r="H954" s="7" t="s">
        <v>7</v>
      </c>
      <c r="I954" s="136">
        <v>3.0</v>
      </c>
      <c r="J954" s="160" t="s">
        <v>380</v>
      </c>
      <c r="K954" s="136">
        <v>953.0</v>
      </c>
      <c r="L954" s="164" t="str">
        <f t="array" ref="L954">if(or(left(A954,3)="SAT",left(A954,4)="PSAT"),indirect(A954&amp;"!"&amp;if(C954=1,"C",if(C954=2,"G",if(C954=3,"K","ColError!")))&amp; if(B954="Reading &amp; Writing",D954+4, if(B954="Math",D954+35,"RowError!"))),iferror(vlookup(E954,vstack('SLT Uniques'!$B$5:$C$53,'SLT Uniques'!$F$5:$G$86),2,FALSE),"not found"))</f>
        <v/>
      </c>
      <c r="M954" s="164" t="str">
        <f t="shared" si="1"/>
        <v>-</v>
      </c>
      <c r="N954" s="2"/>
      <c r="O954" s="2"/>
      <c r="P954" s="2"/>
      <c r="Q954" s="2"/>
      <c r="R954" s="2"/>
      <c r="S954" s="2"/>
      <c r="T954" s="2"/>
      <c r="U954" s="2"/>
      <c r="V954" s="2"/>
    </row>
    <row r="955">
      <c r="A955" s="136" t="s">
        <v>5074</v>
      </c>
      <c r="B955" s="136" t="s">
        <v>187</v>
      </c>
      <c r="C955" s="136">
        <v>1.0</v>
      </c>
      <c r="D955" s="136">
        <v>17.0</v>
      </c>
      <c r="E955" s="136" t="s">
        <v>240</v>
      </c>
      <c r="F955" s="7" t="s">
        <v>422</v>
      </c>
      <c r="G955" s="2" t="s">
        <v>329</v>
      </c>
      <c r="H955" s="7" t="s">
        <v>14</v>
      </c>
      <c r="I955" s="136">
        <v>3.0</v>
      </c>
      <c r="J955" s="160" t="s">
        <v>370</v>
      </c>
      <c r="K955" s="136">
        <v>954.0</v>
      </c>
      <c r="L955" s="164" t="str">
        <f t="array" ref="L955">if(or(left(A955,3)="SAT",left(A955,4)="PSAT"),indirect(A955&amp;"!"&amp;if(C955=1,"C",if(C955=2,"G",if(C955=3,"K","ColError!")))&amp; if(B955="Reading &amp; Writing",D955+4, if(B955="Math",D955+35,"RowError!"))),iferror(vlookup(E955,vstack('SLT Uniques'!$B$5:$C$53,'SLT Uniques'!$F$5:$G$86),2,FALSE),"not found"))</f>
        <v/>
      </c>
      <c r="M955" s="164" t="str">
        <f t="shared" si="1"/>
        <v>-</v>
      </c>
      <c r="N955" s="2"/>
      <c r="O955" s="2"/>
      <c r="P955" s="2"/>
      <c r="Q955" s="2"/>
      <c r="R955" s="2"/>
      <c r="S955" s="2"/>
      <c r="T955" s="2"/>
      <c r="U955" s="2"/>
      <c r="V955" s="2"/>
    </row>
    <row r="956">
      <c r="A956" s="136" t="s">
        <v>5074</v>
      </c>
      <c r="B956" s="136" t="s">
        <v>187</v>
      </c>
      <c r="C956" s="136">
        <v>1.0</v>
      </c>
      <c r="D956" s="136">
        <v>22.0</v>
      </c>
      <c r="E956" s="136" t="s">
        <v>242</v>
      </c>
      <c r="F956" s="7" t="s">
        <v>2526</v>
      </c>
      <c r="G956" s="2" t="s">
        <v>334</v>
      </c>
      <c r="H956" s="7" t="s">
        <v>4</v>
      </c>
      <c r="I956" s="136">
        <v>1.0</v>
      </c>
      <c r="J956" s="160" t="s">
        <v>380</v>
      </c>
      <c r="K956" s="136">
        <v>955.0</v>
      </c>
      <c r="L956" s="164" t="str">
        <f t="array" ref="L956">if(or(left(A956,3)="SAT",left(A956,4)="PSAT"),indirect(A956&amp;"!"&amp;if(C956=1,"C",if(C956=2,"G",if(C956=3,"K","ColError!")))&amp; if(B956="Reading &amp; Writing",D956+4, if(B956="Math",D956+35,"RowError!"))),iferror(vlookup(E956,vstack('SLT Uniques'!$B$5:$C$53,'SLT Uniques'!$F$5:$G$86),2,FALSE),"not found"))</f>
        <v/>
      </c>
      <c r="M956" s="164" t="str">
        <f t="shared" si="1"/>
        <v>-</v>
      </c>
      <c r="N956" s="2"/>
      <c r="O956" s="2"/>
      <c r="P956" s="2"/>
      <c r="Q956" s="2"/>
      <c r="R956" s="2"/>
      <c r="S956" s="2"/>
      <c r="T956" s="2"/>
      <c r="U956" s="2"/>
      <c r="V956" s="2"/>
    </row>
    <row r="957">
      <c r="A957" s="136" t="s">
        <v>5074</v>
      </c>
      <c r="B957" s="136" t="s">
        <v>187</v>
      </c>
      <c r="C957" s="136">
        <v>1.0</v>
      </c>
      <c r="D957" s="136">
        <v>28.0</v>
      </c>
      <c r="E957" s="136" t="s">
        <v>244</v>
      </c>
      <c r="F957" s="7" t="s">
        <v>1650</v>
      </c>
      <c r="G957" s="2" t="s">
        <v>336</v>
      </c>
      <c r="H957" s="7" t="s">
        <v>38</v>
      </c>
      <c r="I957" s="136">
        <v>2.0</v>
      </c>
      <c r="J957" s="160" t="s">
        <v>370</v>
      </c>
      <c r="K957" s="136">
        <v>956.0</v>
      </c>
      <c r="L957" s="164" t="str">
        <f t="array" ref="L957">if(or(left(A957,3)="SAT",left(A957,4)="PSAT"),indirect(A957&amp;"!"&amp;if(C957=1,"C",if(C957=2,"G",if(C957=3,"K","ColError!")))&amp; if(B957="Reading &amp; Writing",D957+4, if(B957="Math",D957+35,"RowError!"))),iferror(vlookup(E957,vstack('SLT Uniques'!$B$5:$C$53,'SLT Uniques'!$F$5:$G$86),2,FALSE),"not found"))</f>
        <v/>
      </c>
      <c r="M957" s="164" t="str">
        <f t="shared" si="1"/>
        <v>-</v>
      </c>
      <c r="N957" s="2"/>
      <c r="O957" s="2"/>
      <c r="P957" s="2"/>
      <c r="Q957" s="2"/>
      <c r="R957" s="2"/>
      <c r="S957" s="2"/>
      <c r="T957" s="2"/>
      <c r="U957" s="2"/>
      <c r="V957" s="2"/>
    </row>
    <row r="958">
      <c r="A958" s="136" t="s">
        <v>5074</v>
      </c>
      <c r="B958" s="136" t="s">
        <v>187</v>
      </c>
      <c r="C958" s="136">
        <v>1.0</v>
      </c>
      <c r="D958" s="136">
        <v>30.0</v>
      </c>
      <c r="E958" s="136" t="s">
        <v>246</v>
      </c>
      <c r="F958" s="7" t="s">
        <v>2111</v>
      </c>
      <c r="G958" s="2" t="s">
        <v>336</v>
      </c>
      <c r="H958" s="7" t="s">
        <v>38</v>
      </c>
      <c r="I958" s="136">
        <v>2.0</v>
      </c>
      <c r="J958" s="160" t="s">
        <v>380</v>
      </c>
      <c r="K958" s="136">
        <v>957.0</v>
      </c>
      <c r="L958" s="164" t="str">
        <f t="array" ref="L958">if(or(left(A958,3)="SAT",left(A958,4)="PSAT"),indirect(A958&amp;"!"&amp;if(C958=1,"C",if(C958=2,"G",if(C958=3,"K","ColError!")))&amp; if(B958="Reading &amp; Writing",D958+4, if(B958="Math",D958+35,"RowError!"))),iferror(vlookup(E958,vstack('SLT Uniques'!$B$5:$C$53,'SLT Uniques'!$F$5:$G$86),2,FALSE),"not found"))</f>
        <v/>
      </c>
      <c r="M958" s="164" t="str">
        <f t="shared" si="1"/>
        <v>-</v>
      </c>
      <c r="N958" s="2"/>
      <c r="O958" s="2"/>
      <c r="P958" s="2"/>
      <c r="Q958" s="2"/>
      <c r="R958" s="2"/>
      <c r="S958" s="2"/>
      <c r="T958" s="2"/>
      <c r="U958" s="2"/>
      <c r="V958" s="2"/>
    </row>
    <row r="959">
      <c r="A959" s="136" t="s">
        <v>5074</v>
      </c>
      <c r="B959" s="136" t="s">
        <v>187</v>
      </c>
      <c r="C959" s="136">
        <v>1.0</v>
      </c>
      <c r="D959" s="136">
        <v>31.0</v>
      </c>
      <c r="E959" s="136" t="s">
        <v>248</v>
      </c>
      <c r="F959" s="7" t="s">
        <v>2029</v>
      </c>
      <c r="G959" s="2" t="s">
        <v>336</v>
      </c>
      <c r="H959" s="7" t="s">
        <v>38</v>
      </c>
      <c r="I959" s="136">
        <v>2.0</v>
      </c>
      <c r="J959" s="160" t="s">
        <v>367</v>
      </c>
      <c r="K959" s="136">
        <v>958.0</v>
      </c>
      <c r="L959" s="164" t="str">
        <f t="array" ref="L959">if(or(left(A959,3)="SAT",left(A959,4)="PSAT"),indirect(A959&amp;"!"&amp;if(C959=1,"C",if(C959=2,"G",if(C959=3,"K","ColError!")))&amp; if(B959="Reading &amp; Writing",D959+4, if(B959="Math",D959+35,"RowError!"))),iferror(vlookup(E959,vstack('SLT Uniques'!$B$5:$C$53,'SLT Uniques'!$F$5:$G$86),2,FALSE),"not found"))</f>
        <v/>
      </c>
      <c r="M959" s="164" t="str">
        <f t="shared" si="1"/>
        <v>-</v>
      </c>
      <c r="N959" s="2"/>
      <c r="O959" s="2"/>
      <c r="P959" s="2"/>
      <c r="Q959" s="2"/>
      <c r="R959" s="2"/>
      <c r="S959" s="2"/>
      <c r="T959" s="2"/>
      <c r="U959" s="2"/>
      <c r="V959" s="2"/>
    </row>
    <row r="960">
      <c r="A960" s="136" t="s">
        <v>5074</v>
      </c>
      <c r="B960" s="136" t="s">
        <v>187</v>
      </c>
      <c r="C960" s="136">
        <v>1.0</v>
      </c>
      <c r="D960" s="136">
        <v>33.0</v>
      </c>
      <c r="E960" s="136" t="s">
        <v>250</v>
      </c>
      <c r="F960" s="7" t="s">
        <v>2153</v>
      </c>
      <c r="G960" s="2" t="s">
        <v>336</v>
      </c>
      <c r="H960" s="7" t="s">
        <v>38</v>
      </c>
      <c r="I960" s="136">
        <v>3.0</v>
      </c>
      <c r="J960" s="160" t="s">
        <v>370</v>
      </c>
      <c r="K960" s="136">
        <v>959.0</v>
      </c>
      <c r="L960" s="164" t="str">
        <f t="array" ref="L960">if(or(left(A960,3)="SAT",left(A960,4)="PSAT"),indirect(A960&amp;"!"&amp;if(C960=1,"C",if(C960=2,"G",if(C960=3,"K","ColError!")))&amp; if(B960="Reading &amp; Writing",D960+4, if(B960="Math",D960+35,"RowError!"))),iferror(vlookup(E960,vstack('SLT Uniques'!$B$5:$C$53,'SLT Uniques'!$F$5:$G$86),2,FALSE),"not found"))</f>
        <v/>
      </c>
      <c r="M960" s="164" t="str">
        <f t="shared" si="1"/>
        <v>-</v>
      </c>
      <c r="N960" s="2"/>
      <c r="O960" s="2"/>
      <c r="P960" s="2"/>
      <c r="Q960" s="2"/>
      <c r="R960" s="2"/>
      <c r="S960" s="2"/>
      <c r="T960" s="2"/>
      <c r="U960" s="2"/>
      <c r="V960" s="2"/>
    </row>
    <row r="961">
      <c r="A961" s="136" t="s">
        <v>5074</v>
      </c>
      <c r="B961" s="136" t="s">
        <v>187</v>
      </c>
      <c r="C961" s="136">
        <v>2.0</v>
      </c>
      <c r="D961" s="136">
        <v>8.0</v>
      </c>
      <c r="E961" s="136" t="s">
        <v>252</v>
      </c>
      <c r="F961" s="7" t="s">
        <v>1039</v>
      </c>
      <c r="G961" s="2" t="s">
        <v>331</v>
      </c>
      <c r="H961" s="7" t="s">
        <v>8</v>
      </c>
      <c r="I961" s="136">
        <v>3.0</v>
      </c>
      <c r="J961" s="160" t="s">
        <v>380</v>
      </c>
      <c r="K961" s="136">
        <v>960.0</v>
      </c>
      <c r="L961" s="164" t="str">
        <f t="array" ref="L961">if(or(left(A961,3)="SAT",left(A961,4)="PSAT"),indirect(A961&amp;"!"&amp;if(C961=1,"C",if(C961=2,"G",if(C961=3,"K","ColError!")))&amp; if(B961="Reading &amp; Writing",D961+4, if(B961="Math",D961+35,"RowError!"))),iferror(vlookup(E961,vstack('SLT Uniques'!$B$5:$C$53,'SLT Uniques'!$F$5:$G$86),2,FALSE),"not found"))</f>
        <v/>
      </c>
      <c r="M961" s="164" t="str">
        <f t="shared" si="1"/>
        <v>-</v>
      </c>
      <c r="N961" s="2"/>
      <c r="O961" s="2"/>
      <c r="P961" s="2"/>
      <c r="Q961" s="2"/>
      <c r="R961" s="2"/>
      <c r="S961" s="2"/>
      <c r="T961" s="2"/>
      <c r="U961" s="2"/>
      <c r="V961" s="2"/>
    </row>
    <row r="962">
      <c r="A962" s="136" t="s">
        <v>5074</v>
      </c>
      <c r="B962" s="136" t="s">
        <v>187</v>
      </c>
      <c r="C962" s="136">
        <v>2.0</v>
      </c>
      <c r="D962" s="136">
        <v>11.0</v>
      </c>
      <c r="E962" s="136" t="s">
        <v>254</v>
      </c>
      <c r="F962" s="7" t="s">
        <v>918</v>
      </c>
      <c r="G962" s="2" t="s">
        <v>329</v>
      </c>
      <c r="H962" s="7" t="s">
        <v>7</v>
      </c>
      <c r="I962" s="136">
        <v>3.0</v>
      </c>
      <c r="J962" s="160" t="s">
        <v>370</v>
      </c>
      <c r="K962" s="136">
        <v>961.0</v>
      </c>
      <c r="L962" s="164" t="str">
        <f t="array" ref="L962">if(or(left(A962,3)="SAT",left(A962,4)="PSAT"),indirect(A962&amp;"!"&amp;if(C962=1,"C",if(C962=2,"G",if(C962=3,"K","ColError!")))&amp; if(B962="Reading &amp; Writing",D962+4, if(B962="Math",D962+35,"RowError!"))),iferror(vlookup(E962,vstack('SLT Uniques'!$B$5:$C$53,'SLT Uniques'!$F$5:$G$86),2,FALSE),"not found"))</f>
        <v/>
      </c>
      <c r="M962" s="164" t="str">
        <f t="shared" si="1"/>
        <v>-</v>
      </c>
      <c r="N962" s="2"/>
      <c r="O962" s="2"/>
      <c r="P962" s="2"/>
      <c r="Q962" s="2"/>
      <c r="R962" s="2"/>
      <c r="S962" s="2"/>
      <c r="T962" s="2"/>
      <c r="U962" s="2"/>
      <c r="V962" s="2"/>
    </row>
    <row r="963">
      <c r="A963" s="136" t="s">
        <v>5074</v>
      </c>
      <c r="B963" s="136" t="s">
        <v>187</v>
      </c>
      <c r="C963" s="136">
        <v>2.0</v>
      </c>
      <c r="D963" s="136">
        <v>14.0</v>
      </c>
      <c r="E963" s="136" t="s">
        <v>256</v>
      </c>
      <c r="F963" s="7" t="s">
        <v>911</v>
      </c>
      <c r="G963" s="2" t="s">
        <v>329</v>
      </c>
      <c r="H963" s="7" t="s">
        <v>7</v>
      </c>
      <c r="I963" s="136">
        <v>1.0</v>
      </c>
      <c r="J963" s="160" t="s">
        <v>380</v>
      </c>
      <c r="K963" s="136">
        <v>962.0</v>
      </c>
      <c r="L963" s="164" t="str">
        <f t="array" ref="L963">if(or(left(A963,3)="SAT",left(A963,4)="PSAT"),indirect(A963&amp;"!"&amp;if(C963=1,"C",if(C963=2,"G",if(C963=3,"K","ColError!")))&amp; if(B963="Reading &amp; Writing",D963+4, if(B963="Math",D963+35,"RowError!"))),iferror(vlookup(E963,vstack('SLT Uniques'!$B$5:$C$53,'SLT Uniques'!$F$5:$G$86),2,FALSE),"not found"))</f>
        <v/>
      </c>
      <c r="M963" s="164" t="str">
        <f t="shared" si="1"/>
        <v>-</v>
      </c>
      <c r="N963" s="2"/>
      <c r="O963" s="2"/>
      <c r="P963" s="2"/>
      <c r="Q963" s="2"/>
      <c r="R963" s="2"/>
      <c r="S963" s="2"/>
      <c r="T963" s="2"/>
      <c r="U963" s="2"/>
      <c r="V963" s="2"/>
    </row>
    <row r="964">
      <c r="A964" s="136" t="s">
        <v>5074</v>
      </c>
      <c r="B964" s="136" t="s">
        <v>187</v>
      </c>
      <c r="C964" s="136">
        <v>2.0</v>
      </c>
      <c r="D964" s="136">
        <v>22.0</v>
      </c>
      <c r="E964" s="136" t="s">
        <v>258</v>
      </c>
      <c r="F964" s="7" t="s">
        <v>2783</v>
      </c>
      <c r="G964" s="2" t="s">
        <v>334</v>
      </c>
      <c r="H964" s="7" t="s">
        <v>4</v>
      </c>
      <c r="I964" s="136">
        <v>2.0</v>
      </c>
      <c r="J964" s="160" t="s">
        <v>380</v>
      </c>
      <c r="K964" s="136">
        <v>963.0</v>
      </c>
      <c r="L964" s="164" t="str">
        <f t="array" ref="L964">if(or(left(A964,3)="SAT",left(A964,4)="PSAT"),indirect(A964&amp;"!"&amp;if(C964=1,"C",if(C964=2,"G",if(C964=3,"K","ColError!")))&amp; if(B964="Reading &amp; Writing",D964+4, if(B964="Math",D964+35,"RowError!"))),iferror(vlookup(E964,vstack('SLT Uniques'!$B$5:$C$53,'SLT Uniques'!$F$5:$G$86),2,FALSE),"not found"))</f>
        <v/>
      </c>
      <c r="M964" s="164" t="str">
        <f t="shared" si="1"/>
        <v>-</v>
      </c>
      <c r="N964" s="2"/>
      <c r="O964" s="2"/>
      <c r="P964" s="2"/>
      <c r="Q964" s="2"/>
      <c r="R964" s="2"/>
      <c r="S964" s="2"/>
      <c r="T964" s="2"/>
      <c r="U964" s="2"/>
      <c r="V964" s="2"/>
    </row>
    <row r="965">
      <c r="A965" s="136" t="s">
        <v>5074</v>
      </c>
      <c r="B965" s="136" t="s">
        <v>187</v>
      </c>
      <c r="C965" s="136">
        <v>2.0</v>
      </c>
      <c r="D965" s="136">
        <v>23.0</v>
      </c>
      <c r="E965" s="136" t="s">
        <v>260</v>
      </c>
      <c r="F965" s="7" t="s">
        <v>2606</v>
      </c>
      <c r="G965" s="2" t="s">
        <v>334</v>
      </c>
      <c r="H965" s="7" t="s">
        <v>4</v>
      </c>
      <c r="I965" s="136">
        <v>2.0</v>
      </c>
      <c r="J965" s="160" t="s">
        <v>373</v>
      </c>
      <c r="K965" s="136">
        <v>964.0</v>
      </c>
      <c r="L965" s="164" t="str">
        <f t="array" ref="L965">if(or(left(A965,3)="SAT",left(A965,4)="PSAT"),indirect(A965&amp;"!"&amp;if(C965=1,"C",if(C965=2,"G",if(C965=3,"K","ColError!")))&amp; if(B965="Reading &amp; Writing",D965+4, if(B965="Math",D965+35,"RowError!"))),iferror(vlookup(E965,vstack('SLT Uniques'!$B$5:$C$53,'SLT Uniques'!$F$5:$G$86),2,FALSE),"not found"))</f>
        <v/>
      </c>
      <c r="M965" s="164" t="str">
        <f t="shared" si="1"/>
        <v>-</v>
      </c>
      <c r="N965" s="2"/>
      <c r="O965" s="2"/>
      <c r="P965" s="2"/>
      <c r="Q965" s="2"/>
      <c r="R965" s="2"/>
      <c r="S965" s="2"/>
      <c r="T965" s="2"/>
      <c r="U965" s="2"/>
      <c r="V965" s="2"/>
    </row>
    <row r="966">
      <c r="A966" s="136" t="s">
        <v>5074</v>
      </c>
      <c r="B966" s="136" t="s">
        <v>187</v>
      </c>
      <c r="C966" s="136">
        <v>2.0</v>
      </c>
      <c r="D966" s="136">
        <v>32.0</v>
      </c>
      <c r="E966" s="136" t="s">
        <v>262</v>
      </c>
      <c r="F966" s="7" t="s">
        <v>1993</v>
      </c>
      <c r="G966" s="2" t="s">
        <v>336</v>
      </c>
      <c r="H966" s="7" t="s">
        <v>38</v>
      </c>
      <c r="I966" s="136">
        <v>2.0</v>
      </c>
      <c r="J966" s="160" t="s">
        <v>373</v>
      </c>
      <c r="K966" s="136">
        <v>965.0</v>
      </c>
      <c r="L966" s="164" t="str">
        <f t="array" ref="L966">if(or(left(A966,3)="SAT",left(A966,4)="PSAT"),indirect(A966&amp;"!"&amp;if(C966=1,"C",if(C966=2,"G",if(C966=3,"K","ColError!")))&amp; if(B966="Reading &amp; Writing",D966+4, if(B966="Math",D966+35,"RowError!"))),iferror(vlookup(E966,vstack('SLT Uniques'!$B$5:$C$53,'SLT Uniques'!$F$5:$G$86),2,FALSE),"not found"))</f>
        <v/>
      </c>
      <c r="M966" s="164" t="str">
        <f t="shared" si="1"/>
        <v>-</v>
      </c>
      <c r="N966" s="2"/>
      <c r="O966" s="2"/>
      <c r="P966" s="2"/>
      <c r="Q966" s="2"/>
      <c r="R966" s="2"/>
      <c r="S966" s="2"/>
      <c r="T966" s="2"/>
      <c r="U966" s="2"/>
      <c r="V966" s="2"/>
    </row>
    <row r="967">
      <c r="A967" s="136" t="s">
        <v>5074</v>
      </c>
      <c r="B967" s="136" t="s">
        <v>188</v>
      </c>
      <c r="C967" s="136">
        <v>1.0</v>
      </c>
      <c r="D967" s="136">
        <v>8.0</v>
      </c>
      <c r="E967" s="136" t="s">
        <v>283</v>
      </c>
      <c r="F967" s="7" t="s">
        <v>4268</v>
      </c>
      <c r="G967" s="2" t="s">
        <v>344</v>
      </c>
      <c r="H967" s="7" t="s">
        <v>35</v>
      </c>
      <c r="I967" s="136">
        <v>1.0</v>
      </c>
      <c r="J967" s="160" t="s">
        <v>380</v>
      </c>
      <c r="K967" s="136">
        <v>966.0</v>
      </c>
      <c r="L967" s="164" t="str">
        <f t="array" ref="L967">if(or(left(A967,3)="SAT",left(A967,4)="PSAT"),indirect(A967&amp;"!"&amp;if(C967=1,"C",if(C967=2,"G",if(C967=3,"K","ColError!")))&amp; if(B967="Reading &amp; Writing",D967+4, if(B967="Math",D967+35,"RowError!"))),iferror(vlookup(E967,vstack('SLT Uniques'!$B$5:$C$53,'SLT Uniques'!$F$5:$G$86),2,FALSE),"not found"))</f>
        <v/>
      </c>
      <c r="M967" s="164" t="str">
        <f t="shared" si="1"/>
        <v>-</v>
      </c>
      <c r="N967" s="2"/>
      <c r="O967" s="2"/>
      <c r="P967" s="2"/>
      <c r="Q967" s="2"/>
      <c r="R967" s="2"/>
      <c r="S967" s="2"/>
      <c r="T967" s="2"/>
      <c r="U967" s="2"/>
      <c r="V967" s="2"/>
    </row>
    <row r="968">
      <c r="A968" s="136" t="s">
        <v>5074</v>
      </c>
      <c r="B968" s="136" t="s">
        <v>188</v>
      </c>
      <c r="C968" s="136">
        <v>1.0</v>
      </c>
      <c r="D968" s="136">
        <v>11.0</v>
      </c>
      <c r="E968" s="136" t="s">
        <v>285</v>
      </c>
      <c r="F968" s="7" t="s">
        <v>2906</v>
      </c>
      <c r="G968" s="2" t="s">
        <v>339</v>
      </c>
      <c r="H968" s="7" t="s">
        <v>18</v>
      </c>
      <c r="I968" s="136">
        <v>1.0</v>
      </c>
      <c r="J968" s="160" t="s">
        <v>367</v>
      </c>
      <c r="K968" s="136">
        <v>967.0</v>
      </c>
      <c r="L968" s="164" t="str">
        <f t="array" ref="L968">if(or(left(A968,3)="SAT",left(A968,4)="PSAT"),indirect(A968&amp;"!"&amp;if(C968=1,"C",if(C968=2,"G",if(C968=3,"K","ColError!")))&amp; if(B968="Reading &amp; Writing",D968+4, if(B968="Math",D968+35,"RowError!"))),iferror(vlookup(E968,vstack('SLT Uniques'!$B$5:$C$53,'SLT Uniques'!$F$5:$G$86),2,FALSE),"not found"))</f>
        <v/>
      </c>
      <c r="M968" s="164" t="str">
        <f t="shared" si="1"/>
        <v>-</v>
      </c>
      <c r="N968" s="2"/>
      <c r="O968" s="2"/>
      <c r="P968" s="2"/>
      <c r="Q968" s="2"/>
      <c r="R968" s="2"/>
      <c r="S968" s="2"/>
      <c r="T968" s="2"/>
      <c r="U968" s="2"/>
      <c r="V968" s="2"/>
    </row>
    <row r="969">
      <c r="A969" s="136" t="s">
        <v>5074</v>
      </c>
      <c r="B969" s="136" t="s">
        <v>188</v>
      </c>
      <c r="C969" s="136">
        <v>1.0</v>
      </c>
      <c r="D969" s="136">
        <v>12.0</v>
      </c>
      <c r="E969" s="136" t="s">
        <v>287</v>
      </c>
      <c r="F969" s="7" t="s">
        <v>3358</v>
      </c>
      <c r="G969" s="2" t="s">
        <v>339</v>
      </c>
      <c r="H969" s="7" t="s">
        <v>20</v>
      </c>
      <c r="I969" s="136">
        <v>1.0</v>
      </c>
      <c r="J969" s="160" t="s">
        <v>370</v>
      </c>
      <c r="K969" s="136">
        <v>968.0</v>
      </c>
      <c r="L969" s="164" t="str">
        <f t="array" ref="L969">if(or(left(A969,3)="SAT",left(A969,4)="PSAT"),indirect(A969&amp;"!"&amp;if(C969=1,"C",if(C969=2,"G",if(C969=3,"K","ColError!")))&amp; if(B969="Reading &amp; Writing",D969+4, if(B969="Math",D969+35,"RowError!"))),iferror(vlookup(E969,vstack('SLT Uniques'!$B$5:$C$53,'SLT Uniques'!$F$5:$G$86),2,FALSE),"not found"))</f>
        <v/>
      </c>
      <c r="M969" s="164" t="str">
        <f t="shared" si="1"/>
        <v>-</v>
      </c>
      <c r="N969" s="2"/>
      <c r="O969" s="2"/>
      <c r="P969" s="2"/>
      <c r="Q969" s="2"/>
      <c r="R969" s="2"/>
      <c r="S969" s="2"/>
      <c r="T969" s="2"/>
      <c r="U969" s="2"/>
      <c r="V969" s="2"/>
    </row>
    <row r="970">
      <c r="A970" s="136" t="s">
        <v>5074</v>
      </c>
      <c r="B970" s="136" t="s">
        <v>188</v>
      </c>
      <c r="C970" s="136">
        <v>1.0</v>
      </c>
      <c r="D970" s="136">
        <v>15.0</v>
      </c>
      <c r="E970" s="136" t="s">
        <v>288</v>
      </c>
      <c r="F970" s="7" t="s">
        <v>3505</v>
      </c>
      <c r="G970" s="2" t="s">
        <v>339</v>
      </c>
      <c r="H970" s="7" t="s">
        <v>16</v>
      </c>
      <c r="I970" s="136">
        <v>2.0</v>
      </c>
      <c r="J970" s="160" t="s">
        <v>373</v>
      </c>
      <c r="K970" s="136">
        <v>969.0</v>
      </c>
      <c r="L970" s="164" t="str">
        <f t="array" ref="L970">if(or(left(A970,3)="SAT",left(A970,4)="PSAT"),indirect(A970&amp;"!"&amp;if(C970=1,"C",if(C970=2,"G",if(C970=3,"K","ColError!")))&amp; if(B970="Reading &amp; Writing",D970+4, if(B970="Math",D970+35,"RowError!"))),iferror(vlookup(E970,vstack('SLT Uniques'!$B$5:$C$53,'SLT Uniques'!$F$5:$G$86),2,FALSE),"not found"))</f>
        <v/>
      </c>
      <c r="M970" s="164" t="str">
        <f t="shared" si="1"/>
        <v>-</v>
      </c>
      <c r="N970" s="2"/>
      <c r="O970" s="2"/>
      <c r="P970" s="2"/>
      <c r="Q970" s="2"/>
      <c r="R970" s="2"/>
      <c r="S970" s="2"/>
      <c r="T970" s="2"/>
      <c r="U970" s="2"/>
      <c r="V970" s="2"/>
    </row>
    <row r="971">
      <c r="A971" s="136" t="s">
        <v>5074</v>
      </c>
      <c r="B971" s="136" t="s">
        <v>188</v>
      </c>
      <c r="C971" s="136">
        <v>1.0</v>
      </c>
      <c r="D971" s="136">
        <v>18.0</v>
      </c>
      <c r="E971" s="136" t="s">
        <v>289</v>
      </c>
      <c r="F971" s="7" t="s">
        <v>3756</v>
      </c>
      <c r="G971" s="2" t="s">
        <v>341</v>
      </c>
      <c r="H971" s="7" t="s">
        <v>30</v>
      </c>
      <c r="I971" s="136">
        <v>2.0</v>
      </c>
      <c r="J971" s="160" t="s">
        <v>367</v>
      </c>
      <c r="K971" s="136">
        <v>970.0</v>
      </c>
      <c r="L971" s="164" t="str">
        <f t="array" ref="L971">if(or(left(A971,3)="SAT",left(A971,4)="PSAT"),indirect(A971&amp;"!"&amp;if(C971=1,"C",if(C971=2,"G",if(C971=3,"K","ColError!")))&amp; if(B971="Reading &amp; Writing",D971+4, if(B971="Math",D971+35,"RowError!"))),iferror(vlookup(E971,vstack('SLT Uniques'!$B$5:$C$53,'SLT Uniques'!$F$5:$G$86),2,FALSE),"not found"))</f>
        <v/>
      </c>
      <c r="M971" s="164" t="str">
        <f t="shared" si="1"/>
        <v>-</v>
      </c>
      <c r="N971" s="2"/>
      <c r="O971" s="2"/>
      <c r="P971" s="2"/>
      <c r="Q971" s="2"/>
      <c r="R971" s="2"/>
      <c r="S971" s="2"/>
      <c r="T971" s="2"/>
      <c r="U971" s="2"/>
      <c r="V971" s="2"/>
    </row>
    <row r="972">
      <c r="A972" s="136" t="s">
        <v>5074</v>
      </c>
      <c r="B972" s="136" t="s">
        <v>188</v>
      </c>
      <c r="C972" s="136">
        <v>1.0</v>
      </c>
      <c r="D972" s="136">
        <v>21.0</v>
      </c>
      <c r="E972" s="136" t="s">
        <v>290</v>
      </c>
      <c r="F972" s="7" t="s">
        <v>4670</v>
      </c>
      <c r="G972" s="2" t="s">
        <v>344</v>
      </c>
      <c r="H972" s="7" t="s">
        <v>33</v>
      </c>
      <c r="I972" s="136">
        <v>3.0</v>
      </c>
      <c r="J972" s="160" t="s">
        <v>75</v>
      </c>
      <c r="K972" s="136">
        <v>971.0</v>
      </c>
      <c r="L972" s="164" t="str">
        <f t="array" ref="L972">if(or(left(A972,3)="SAT",left(A972,4)="PSAT"),indirect(A972&amp;"!"&amp;if(C972=1,"C",if(C972=2,"G",if(C972=3,"K","ColError!")))&amp; if(B972="Reading &amp; Writing",D972+4, if(B972="Math",D972+35,"RowError!"))),iferror(vlookup(E972,vstack('SLT Uniques'!$B$5:$C$53,'SLT Uniques'!$F$5:$G$86),2,FALSE),"not found"))</f>
        <v/>
      </c>
      <c r="M972" s="164" t="str">
        <f t="shared" si="1"/>
        <v>-</v>
      </c>
      <c r="N972" s="2"/>
      <c r="O972" s="2"/>
      <c r="P972" s="2"/>
      <c r="Q972" s="2"/>
      <c r="R972" s="2"/>
      <c r="S972" s="2"/>
      <c r="T972" s="2"/>
      <c r="U972" s="2"/>
      <c r="V972" s="2"/>
    </row>
    <row r="973">
      <c r="A973" s="136" t="s">
        <v>5074</v>
      </c>
      <c r="B973" s="136" t="s">
        <v>188</v>
      </c>
      <c r="C973" s="136">
        <v>1.0</v>
      </c>
      <c r="D973" s="136">
        <v>25.0</v>
      </c>
      <c r="E973" s="136" t="s">
        <v>291</v>
      </c>
      <c r="F973" s="7" t="s">
        <v>3941</v>
      </c>
      <c r="G973" s="2" t="s">
        <v>341</v>
      </c>
      <c r="H973" s="7" t="s">
        <v>10</v>
      </c>
      <c r="I973" s="136">
        <v>3.0</v>
      </c>
      <c r="J973" s="160" t="s">
        <v>380</v>
      </c>
      <c r="K973" s="136">
        <v>972.0</v>
      </c>
      <c r="L973" s="164" t="str">
        <f t="array" ref="L973">if(or(left(A973,3)="SAT",left(A973,4)="PSAT"),indirect(A973&amp;"!"&amp;if(C973=1,"C",if(C973=2,"G",if(C973=3,"K","ColError!")))&amp; if(B973="Reading &amp; Writing",D973+4, if(B973="Math",D973+35,"RowError!"))),iferror(vlookup(E973,vstack('SLT Uniques'!$B$5:$C$53,'SLT Uniques'!$F$5:$G$86),2,FALSE),"not found"))</f>
        <v/>
      </c>
      <c r="M973" s="164" t="str">
        <f t="shared" si="1"/>
        <v>-</v>
      </c>
      <c r="N973" s="2"/>
      <c r="O973" s="2"/>
      <c r="P973" s="2"/>
      <c r="Q973" s="2"/>
      <c r="R973" s="2"/>
      <c r="S973" s="2"/>
      <c r="T973" s="2"/>
      <c r="U973" s="2"/>
      <c r="V973" s="2"/>
    </row>
    <row r="974">
      <c r="A974" s="136" t="s">
        <v>5074</v>
      </c>
      <c r="B974" s="136" t="s">
        <v>188</v>
      </c>
      <c r="C974" s="136">
        <v>2.0</v>
      </c>
      <c r="D974" s="136">
        <v>13.0</v>
      </c>
      <c r="E974" s="136" t="s">
        <v>292</v>
      </c>
      <c r="F974" s="7" t="s">
        <v>4868</v>
      </c>
      <c r="G974" s="2" t="s">
        <v>346</v>
      </c>
      <c r="H974" s="7" t="s">
        <v>6</v>
      </c>
      <c r="I974" s="136">
        <v>3.0</v>
      </c>
      <c r="J974" s="160" t="s">
        <v>4869</v>
      </c>
      <c r="K974" s="136">
        <v>973.0</v>
      </c>
      <c r="L974" s="164" t="str">
        <f t="array" ref="L974">if(or(left(A974,3)="SAT",left(A974,4)="PSAT"),indirect(A974&amp;"!"&amp;if(C974=1,"C",if(C974=2,"G",if(C974=3,"K","ColError!")))&amp; if(B974="Reading &amp; Writing",D974+4, if(B974="Math",D974+35,"RowError!"))),iferror(vlookup(E974,vstack('SLT Uniques'!$B$5:$C$53,'SLT Uniques'!$F$5:$G$86),2,FALSE),"not found"))</f>
        <v/>
      </c>
      <c r="M974" s="164" t="str">
        <f t="shared" si="1"/>
        <v>-</v>
      </c>
      <c r="N974" s="2"/>
      <c r="O974" s="2"/>
      <c r="P974" s="2"/>
      <c r="Q974" s="2"/>
      <c r="R974" s="2"/>
      <c r="S974" s="2"/>
      <c r="T974" s="2"/>
      <c r="U974" s="2"/>
      <c r="V974" s="2"/>
    </row>
    <row r="975">
      <c r="A975" s="136" t="s">
        <v>5074</v>
      </c>
      <c r="B975" s="136" t="s">
        <v>188</v>
      </c>
      <c r="C975" s="136">
        <v>2.0</v>
      </c>
      <c r="D975" s="136">
        <v>15.0</v>
      </c>
      <c r="E975" s="136" t="s">
        <v>293</v>
      </c>
      <c r="F975" s="7" t="s">
        <v>2895</v>
      </c>
      <c r="G975" s="2" t="s">
        <v>339</v>
      </c>
      <c r="H975" s="7" t="s">
        <v>42</v>
      </c>
      <c r="I975" s="136">
        <v>2.0</v>
      </c>
      <c r="J975" s="160" t="s">
        <v>380</v>
      </c>
      <c r="K975" s="136">
        <v>974.0</v>
      </c>
      <c r="L975" s="164" t="str">
        <f t="array" ref="L975">if(or(left(A975,3)="SAT",left(A975,4)="PSAT"),indirect(A975&amp;"!"&amp;if(C975=1,"C",if(C975=2,"G",if(C975=3,"K","ColError!")))&amp; if(B975="Reading &amp; Writing",D975+4, if(B975="Math",D975+35,"RowError!"))),iferror(vlookup(E975,vstack('SLT Uniques'!$B$5:$C$53,'SLT Uniques'!$F$5:$G$86),2,FALSE),"not found"))</f>
        <v/>
      </c>
      <c r="M975" s="164" t="str">
        <f t="shared" si="1"/>
        <v>-</v>
      </c>
      <c r="N975" s="2"/>
      <c r="O975" s="2"/>
      <c r="P975" s="2"/>
      <c r="Q975" s="2"/>
      <c r="R975" s="2"/>
      <c r="S975" s="2"/>
      <c r="T975" s="2"/>
      <c r="U975" s="2"/>
      <c r="V975" s="2"/>
    </row>
    <row r="976">
      <c r="A976" s="136" t="s">
        <v>5074</v>
      </c>
      <c r="B976" s="136" t="s">
        <v>188</v>
      </c>
      <c r="C976" s="136">
        <v>2.0</v>
      </c>
      <c r="D976" s="136">
        <v>17.0</v>
      </c>
      <c r="E976" s="136" t="s">
        <v>294</v>
      </c>
      <c r="F976" s="7" t="s">
        <v>4068</v>
      </c>
      <c r="G976" s="2" t="s">
        <v>341</v>
      </c>
      <c r="H976" s="7" t="s">
        <v>30</v>
      </c>
      <c r="I976" s="136">
        <v>3.0</v>
      </c>
      <c r="J976" s="160" t="s">
        <v>373</v>
      </c>
      <c r="K976" s="136">
        <v>975.0</v>
      </c>
      <c r="L976" s="164" t="str">
        <f t="array" ref="L976">if(or(left(A976,3)="SAT",left(A976,4)="PSAT"),indirect(A976&amp;"!"&amp;if(C976=1,"C",if(C976=2,"G",if(C976=3,"K","ColError!")))&amp; if(B976="Reading &amp; Writing",D976+4, if(B976="Math",D976+35,"RowError!"))),iferror(vlookup(E976,vstack('SLT Uniques'!$B$5:$C$53,'SLT Uniques'!$F$5:$G$86),2,FALSE),"not found"))</f>
        <v/>
      </c>
      <c r="M976" s="164" t="str">
        <f t="shared" si="1"/>
        <v>-</v>
      </c>
      <c r="N976" s="2"/>
      <c r="O976" s="2"/>
      <c r="P976" s="2"/>
      <c r="Q976" s="2"/>
      <c r="R976" s="2"/>
      <c r="S976" s="2"/>
      <c r="T976" s="2"/>
      <c r="U976" s="2"/>
      <c r="V976" s="2"/>
    </row>
    <row r="977">
      <c r="A977" s="136" t="s">
        <v>5074</v>
      </c>
      <c r="B977" s="136" t="s">
        <v>188</v>
      </c>
      <c r="C977" s="136">
        <v>2.0</v>
      </c>
      <c r="D977" s="136">
        <v>20.0</v>
      </c>
      <c r="E977" s="136" t="s">
        <v>295</v>
      </c>
      <c r="F977" s="7" t="s">
        <v>4563</v>
      </c>
      <c r="G977" s="2" t="s">
        <v>344</v>
      </c>
      <c r="H977" s="5" t="s">
        <v>32</v>
      </c>
      <c r="I977" s="136">
        <v>3.0</v>
      </c>
      <c r="J977" s="160" t="s">
        <v>3293</v>
      </c>
      <c r="K977" s="136">
        <v>976.0</v>
      </c>
      <c r="L977" s="164" t="str">
        <f t="array" ref="L977">if(or(left(A977,3)="SAT",left(A977,4)="PSAT"),indirect(A977&amp;"!"&amp;if(C977=1,"C",if(C977=2,"G",if(C977=3,"K","ColError!")))&amp; if(B977="Reading &amp; Writing",D977+4, if(B977="Math",D977+35,"RowError!"))),iferror(vlookup(E977,vstack('SLT Uniques'!$B$5:$C$53,'SLT Uniques'!$F$5:$G$86),2,FALSE),"not found"))</f>
        <v/>
      </c>
      <c r="M977" s="164" t="str">
        <f t="shared" si="1"/>
        <v>-</v>
      </c>
      <c r="N977" s="2"/>
      <c r="O977" s="2"/>
      <c r="P977" s="2"/>
      <c r="Q977" s="2"/>
      <c r="R977" s="2"/>
      <c r="S977" s="2"/>
      <c r="T977" s="2"/>
      <c r="U977" s="2"/>
      <c r="V977" s="2"/>
    </row>
    <row r="978">
      <c r="A978" s="136" t="s">
        <v>5074</v>
      </c>
      <c r="B978" s="136" t="s">
        <v>188</v>
      </c>
      <c r="C978" s="136">
        <v>2.0</v>
      </c>
      <c r="D978" s="136">
        <v>22.0</v>
      </c>
      <c r="E978" s="136" t="s">
        <v>296</v>
      </c>
      <c r="F978" s="7" t="s">
        <v>4110</v>
      </c>
      <c r="G978" s="2" t="s">
        <v>341</v>
      </c>
      <c r="H978" s="7" t="s">
        <v>30</v>
      </c>
      <c r="I978" s="136">
        <v>3.0</v>
      </c>
      <c r="J978" s="160" t="s">
        <v>373</v>
      </c>
      <c r="K978" s="136">
        <v>977.0</v>
      </c>
      <c r="L978" s="164" t="str">
        <f t="array" ref="L978">if(or(left(A978,3)="SAT",left(A978,4)="PSAT"),indirect(A978&amp;"!"&amp;if(C978=1,"C",if(C978=2,"G",if(C978=3,"K","ColError!")))&amp; if(B978="Reading &amp; Writing",D978+4, if(B978="Math",D978+35,"RowError!"))),iferror(vlookup(E978,vstack('SLT Uniques'!$B$5:$C$53,'SLT Uniques'!$F$5:$G$86),2,FALSE),"not found"))</f>
        <v/>
      </c>
      <c r="M978" s="164" t="str">
        <f t="shared" si="1"/>
        <v>-</v>
      </c>
      <c r="N978" s="2"/>
      <c r="O978" s="2"/>
      <c r="P978" s="2"/>
      <c r="Q978" s="2"/>
      <c r="R978" s="2"/>
      <c r="S978" s="2"/>
      <c r="T978" s="2"/>
      <c r="U978" s="2"/>
      <c r="V978" s="2"/>
    </row>
    <row r="979">
      <c r="A979" s="136" t="s">
        <v>5074</v>
      </c>
      <c r="B979" s="136" t="s">
        <v>188</v>
      </c>
      <c r="C979" s="136">
        <v>2.0</v>
      </c>
      <c r="D979" s="136">
        <v>24.0</v>
      </c>
      <c r="E979" s="136" t="s">
        <v>297</v>
      </c>
      <c r="F979" s="7" t="s">
        <v>4309</v>
      </c>
      <c r="G979" s="2" t="s">
        <v>344</v>
      </c>
      <c r="H979" s="5" t="s">
        <v>32</v>
      </c>
      <c r="I979" s="136">
        <v>3.0</v>
      </c>
      <c r="J979" s="160" t="s">
        <v>370</v>
      </c>
      <c r="K979" s="136">
        <v>978.0</v>
      </c>
      <c r="L979" s="164" t="str">
        <f t="array" ref="L979">if(or(left(A979,3)="SAT",left(A979,4)="PSAT"),indirect(A979&amp;"!"&amp;if(C979=1,"C",if(C979=2,"G",if(C979=3,"K","ColError!")))&amp; if(B979="Reading &amp; Writing",D979+4, if(B979="Math",D979+35,"RowError!"))),iferror(vlookup(E979,vstack('SLT Uniques'!$B$5:$C$53,'SLT Uniques'!$F$5:$G$86),2,FALSE),"not found"))</f>
        <v/>
      </c>
      <c r="M979" s="164" t="str">
        <f t="shared" si="1"/>
        <v>-</v>
      </c>
      <c r="N979" s="2"/>
      <c r="O979" s="2"/>
      <c r="P979" s="2"/>
      <c r="Q979" s="2"/>
      <c r="R979" s="2"/>
      <c r="S979" s="2"/>
      <c r="T979" s="2"/>
      <c r="U979" s="2"/>
      <c r="V979" s="2"/>
    </row>
    <row r="980">
      <c r="A980" s="136" t="s">
        <v>5074</v>
      </c>
      <c r="B980" s="136" t="s">
        <v>188</v>
      </c>
      <c r="C980" s="136">
        <v>2.0</v>
      </c>
      <c r="D980" s="136">
        <v>25.0</v>
      </c>
      <c r="E980" s="136" t="s">
        <v>298</v>
      </c>
      <c r="F980" s="7" t="s">
        <v>4874</v>
      </c>
      <c r="G980" s="2" t="s">
        <v>346</v>
      </c>
      <c r="H980" s="7" t="s">
        <v>40</v>
      </c>
      <c r="I980" s="136">
        <v>3.0</v>
      </c>
      <c r="J980" s="160" t="s">
        <v>367</v>
      </c>
      <c r="K980" s="136">
        <v>979.0</v>
      </c>
      <c r="L980" s="164" t="str">
        <f t="array" ref="L980">if(or(left(A980,3)="SAT",left(A980,4)="PSAT"),indirect(A980&amp;"!"&amp;if(C980=1,"C",if(C980=2,"G",if(C980=3,"K","ColError!")))&amp; if(B980="Reading &amp; Writing",D980+4, if(B980="Math",D980+35,"RowError!"))),iferror(vlookup(E980,vstack('SLT Uniques'!$B$5:$C$53,'SLT Uniques'!$F$5:$G$86),2,FALSE),"not found"))</f>
        <v/>
      </c>
      <c r="M980" s="164" t="str">
        <f t="shared" si="1"/>
        <v>-</v>
      </c>
      <c r="N980" s="2"/>
      <c r="O980" s="2"/>
      <c r="P980" s="2"/>
      <c r="Q980" s="2"/>
      <c r="R980" s="2"/>
      <c r="S980" s="2"/>
      <c r="T980" s="2"/>
      <c r="U980" s="2"/>
      <c r="V980" s="2"/>
    </row>
    <row r="981">
      <c r="A981" s="136" t="s">
        <v>5074</v>
      </c>
      <c r="B981" s="136" t="s">
        <v>188</v>
      </c>
      <c r="C981" s="136">
        <v>2.0</v>
      </c>
      <c r="D981" s="136">
        <v>26.0</v>
      </c>
      <c r="E981" s="136" t="s">
        <v>299</v>
      </c>
      <c r="F981" s="7" t="s">
        <v>3802</v>
      </c>
      <c r="G981" s="2" t="s">
        <v>341</v>
      </c>
      <c r="H981" s="2" t="s">
        <v>342</v>
      </c>
      <c r="I981" s="136">
        <v>3.0</v>
      </c>
      <c r="J981" s="160" t="s">
        <v>380</v>
      </c>
      <c r="K981" s="136">
        <v>980.0</v>
      </c>
      <c r="L981" s="164" t="str">
        <f t="array" ref="L981">if(or(left(A981,3)="SAT",left(A981,4)="PSAT"),indirect(A981&amp;"!"&amp;if(C981=1,"C",if(C981=2,"G",if(C981=3,"K","ColError!")))&amp; if(B981="Reading &amp; Writing",D981+4, if(B981="Math",D981+35,"RowError!"))),iferror(vlookup(E981,vstack('SLT Uniques'!$B$5:$C$53,'SLT Uniques'!$F$5:$G$86),2,FALSE),"not found"))</f>
        <v/>
      </c>
      <c r="M981" s="164" t="str">
        <f t="shared" si="1"/>
        <v>-</v>
      </c>
      <c r="N981" s="2"/>
      <c r="O981" s="2"/>
      <c r="P981" s="2"/>
      <c r="Q981" s="2"/>
      <c r="R981" s="2"/>
      <c r="S981" s="2"/>
      <c r="T981" s="2"/>
      <c r="U981" s="2"/>
      <c r="V981" s="2"/>
    </row>
    <row r="982">
      <c r="A982" s="136" t="s">
        <v>5074</v>
      </c>
      <c r="B982" s="136" t="s">
        <v>188</v>
      </c>
      <c r="C982" s="136">
        <v>2.0</v>
      </c>
      <c r="D982" s="136">
        <v>27.0</v>
      </c>
      <c r="E982" s="136" t="s">
        <v>300</v>
      </c>
      <c r="F982" s="7" t="s">
        <v>2829</v>
      </c>
      <c r="G982" s="2" t="s">
        <v>339</v>
      </c>
      <c r="H982" s="7" t="s">
        <v>42</v>
      </c>
      <c r="I982" s="136">
        <v>3.0</v>
      </c>
      <c r="J982" s="160" t="s">
        <v>1378</v>
      </c>
      <c r="K982" s="136">
        <v>981.0</v>
      </c>
      <c r="L982" s="164" t="str">
        <f t="array" ref="L982">if(or(left(A982,3)="SAT",left(A982,4)="PSAT"),indirect(A982&amp;"!"&amp;if(C982=1,"C",if(C982=2,"G",if(C982=3,"K","ColError!")))&amp; if(B982="Reading &amp; Writing",D982+4, if(B982="Math",D982+35,"RowError!"))),iferror(vlookup(E982,vstack('SLT Uniques'!$B$5:$C$53,'SLT Uniques'!$F$5:$G$86),2,FALSE),"not found"))</f>
        <v/>
      </c>
      <c r="M982" s="164" t="str">
        <f t="shared" si="1"/>
        <v>-</v>
      </c>
      <c r="N982" s="2"/>
      <c r="O982" s="2"/>
      <c r="P982" s="2"/>
      <c r="Q982" s="2"/>
      <c r="R982" s="2"/>
      <c r="S982" s="2"/>
      <c r="T982" s="2"/>
      <c r="U982" s="2"/>
      <c r="V982" s="2"/>
    </row>
    <row r="983">
      <c r="A983" s="136" t="s">
        <v>5075</v>
      </c>
      <c r="B983" s="136" t="s">
        <v>187</v>
      </c>
      <c r="C983" s="136">
        <v>1.0</v>
      </c>
      <c r="D983" s="136">
        <v>1.0</v>
      </c>
      <c r="E983" s="136" t="s">
        <v>264</v>
      </c>
      <c r="F983" s="7" t="s">
        <v>1191</v>
      </c>
      <c r="G983" s="2" t="s">
        <v>331</v>
      </c>
      <c r="H983" s="7" t="s">
        <v>47</v>
      </c>
      <c r="I983" s="136">
        <v>1.0</v>
      </c>
      <c r="J983" s="160" t="s">
        <v>367</v>
      </c>
      <c r="K983" s="136">
        <v>982.0</v>
      </c>
      <c r="L983" s="164" t="str">
        <f t="array" ref="L983">if(or(left(A983,3)="SAT",left(A983,4)="PSAT"),indirect(A983&amp;"!"&amp;if(C983=1,"C",if(C983=2,"G",if(C983=3,"K","ColError!")))&amp; if(B983="Reading &amp; Writing",D983+4, if(B983="Math",D983+35,"RowError!"))),iferror(vlookup(E983,vstack('SLT Uniques'!$B$5:$C$53,'SLT Uniques'!$F$5:$G$86),2,FALSE),"not found"))</f>
        <v/>
      </c>
      <c r="M983" s="164" t="str">
        <f t="shared" si="1"/>
        <v>-</v>
      </c>
      <c r="N983" s="2"/>
      <c r="O983" s="2"/>
      <c r="P983" s="2"/>
      <c r="Q983" s="2"/>
      <c r="R983" s="2"/>
      <c r="S983" s="2"/>
      <c r="T983" s="2"/>
      <c r="U983" s="2"/>
      <c r="V983" s="2"/>
    </row>
    <row r="984">
      <c r="A984" s="136" t="s">
        <v>5075</v>
      </c>
      <c r="B984" s="136" t="s">
        <v>187</v>
      </c>
      <c r="C984" s="136">
        <v>1.0</v>
      </c>
      <c r="D984" s="136">
        <v>6.0</v>
      </c>
      <c r="E984" s="136" t="s">
        <v>266</v>
      </c>
      <c r="F984" s="7" t="s">
        <v>1054</v>
      </c>
      <c r="G984" s="2" t="s">
        <v>331</v>
      </c>
      <c r="H984" s="7" t="s">
        <v>332</v>
      </c>
      <c r="I984" s="136">
        <v>2.0</v>
      </c>
      <c r="J984" s="160" t="s">
        <v>367</v>
      </c>
      <c r="K984" s="136">
        <v>983.0</v>
      </c>
      <c r="L984" s="164" t="str">
        <f t="array" ref="L984">if(or(left(A984,3)="SAT",left(A984,4)="PSAT"),indirect(A984&amp;"!"&amp;if(C984=1,"C",if(C984=2,"G",if(C984=3,"K","ColError!")))&amp; if(B984="Reading &amp; Writing",D984+4, if(B984="Math",D984+35,"RowError!"))),iferror(vlookup(E984,vstack('SLT Uniques'!$B$5:$C$53,'SLT Uniques'!$F$5:$G$86),2,FALSE),"not found"))</f>
        <v/>
      </c>
      <c r="M984" s="164" t="str">
        <f t="shared" si="1"/>
        <v>-</v>
      </c>
      <c r="N984" s="2"/>
      <c r="O984" s="2"/>
      <c r="P984" s="2"/>
      <c r="Q984" s="2"/>
      <c r="R984" s="2"/>
      <c r="S984" s="2"/>
      <c r="T984" s="2"/>
      <c r="U984" s="2"/>
      <c r="V984" s="2"/>
    </row>
    <row r="985">
      <c r="A985" s="136" t="s">
        <v>5075</v>
      </c>
      <c r="B985" s="136" t="s">
        <v>187</v>
      </c>
      <c r="C985" s="136">
        <v>1.0</v>
      </c>
      <c r="D985" s="136">
        <v>14.0</v>
      </c>
      <c r="E985" s="136" t="s">
        <v>268</v>
      </c>
      <c r="F985" s="7" t="s">
        <v>667</v>
      </c>
      <c r="G985" s="2" t="s">
        <v>329</v>
      </c>
      <c r="H985" s="7" t="s">
        <v>7</v>
      </c>
      <c r="I985" s="136">
        <v>3.0</v>
      </c>
      <c r="J985" s="160" t="s">
        <v>367</v>
      </c>
      <c r="K985" s="136">
        <v>984.0</v>
      </c>
      <c r="L985" s="164" t="str">
        <f t="array" ref="L985">if(or(left(A985,3)="SAT",left(A985,4)="PSAT"),indirect(A985&amp;"!"&amp;if(C985=1,"C",if(C985=2,"G",if(C985=3,"K","ColError!")))&amp; if(B985="Reading &amp; Writing",D985+4, if(B985="Math",D985+35,"RowError!"))),iferror(vlookup(E985,vstack('SLT Uniques'!$B$5:$C$53,'SLT Uniques'!$F$5:$G$86),2,FALSE),"not found"))</f>
        <v/>
      </c>
      <c r="M985" s="164" t="str">
        <f t="shared" si="1"/>
        <v>-</v>
      </c>
      <c r="N985" s="2"/>
      <c r="O985" s="2"/>
      <c r="P985" s="2"/>
      <c r="Q985" s="2"/>
      <c r="R985" s="2"/>
      <c r="S985" s="2"/>
      <c r="T985" s="2"/>
      <c r="U985" s="2"/>
      <c r="V985" s="2"/>
    </row>
    <row r="986">
      <c r="A986" s="136" t="s">
        <v>5075</v>
      </c>
      <c r="B986" s="136" t="s">
        <v>187</v>
      </c>
      <c r="C986" s="136">
        <v>1.0</v>
      </c>
      <c r="D986" s="136">
        <v>21.0</v>
      </c>
      <c r="E986" s="136" t="s">
        <v>270</v>
      </c>
      <c r="F986" s="7" t="s">
        <v>2431</v>
      </c>
      <c r="G986" s="2" t="s">
        <v>334</v>
      </c>
      <c r="H986" s="7" t="s">
        <v>4</v>
      </c>
      <c r="I986" s="136">
        <v>2.0</v>
      </c>
      <c r="J986" s="160" t="s">
        <v>373</v>
      </c>
      <c r="K986" s="136">
        <v>985.0</v>
      </c>
      <c r="L986" s="164" t="str">
        <f t="array" ref="L986">if(or(left(A986,3)="SAT",left(A986,4)="PSAT"),indirect(A986&amp;"!"&amp;if(C986=1,"C",if(C986=2,"G",if(C986=3,"K","ColError!")))&amp; if(B986="Reading &amp; Writing",D986+4, if(B986="Math",D986+35,"RowError!"))),iferror(vlookup(E986,vstack('SLT Uniques'!$B$5:$C$53,'SLT Uniques'!$F$5:$G$86),2,FALSE),"not found"))</f>
        <v/>
      </c>
      <c r="M986" s="164" t="str">
        <f t="shared" si="1"/>
        <v>-</v>
      </c>
      <c r="N986" s="2"/>
      <c r="O986" s="2"/>
      <c r="P986" s="2"/>
      <c r="Q986" s="2"/>
      <c r="R986" s="2"/>
      <c r="S986" s="2"/>
      <c r="T986" s="2"/>
      <c r="U986" s="2"/>
      <c r="V986" s="2"/>
    </row>
    <row r="987">
      <c r="A987" s="136" t="s">
        <v>5075</v>
      </c>
      <c r="B987" s="136" t="s">
        <v>187</v>
      </c>
      <c r="C987" s="136">
        <v>1.0</v>
      </c>
      <c r="D987" s="136">
        <v>31.0</v>
      </c>
      <c r="E987" s="136" t="s">
        <v>272</v>
      </c>
      <c r="F987" s="7" t="s">
        <v>2368</v>
      </c>
      <c r="G987" s="2" t="s">
        <v>336</v>
      </c>
      <c r="H987" s="7" t="s">
        <v>38</v>
      </c>
      <c r="I987" s="136">
        <v>2.0</v>
      </c>
      <c r="J987" s="160" t="s">
        <v>373</v>
      </c>
      <c r="K987" s="136">
        <v>986.0</v>
      </c>
      <c r="L987" s="164" t="str">
        <f t="array" ref="L987">if(or(left(A987,3)="SAT",left(A987,4)="PSAT"),indirect(A987&amp;"!"&amp;if(C987=1,"C",if(C987=2,"G",if(C987=3,"K","ColError!")))&amp; if(B987="Reading &amp; Writing",D987+4, if(B987="Math",D987+35,"RowError!"))),iferror(vlookup(E987,vstack('SLT Uniques'!$B$5:$C$53,'SLT Uniques'!$F$5:$G$86),2,FALSE),"not found"))</f>
        <v/>
      </c>
      <c r="M987" s="164" t="str">
        <f t="shared" si="1"/>
        <v>-</v>
      </c>
      <c r="N987" s="2"/>
      <c r="O987" s="2"/>
      <c r="P987" s="2"/>
      <c r="Q987" s="2"/>
      <c r="R987" s="2"/>
      <c r="S987" s="2"/>
      <c r="T987" s="2"/>
      <c r="U987" s="2"/>
      <c r="V987" s="2"/>
    </row>
    <row r="988">
      <c r="A988" s="136" t="s">
        <v>5075</v>
      </c>
      <c r="B988" s="136" t="s">
        <v>187</v>
      </c>
      <c r="C988" s="136">
        <v>1.0</v>
      </c>
      <c r="D988" s="136">
        <v>33.0</v>
      </c>
      <c r="E988" s="136" t="s">
        <v>274</v>
      </c>
      <c r="F988" s="7" t="s">
        <v>2146</v>
      </c>
      <c r="G988" s="2" t="s">
        <v>336</v>
      </c>
      <c r="H988" s="7" t="s">
        <v>38</v>
      </c>
      <c r="I988" s="136">
        <v>3.0</v>
      </c>
      <c r="J988" s="160" t="s">
        <v>380</v>
      </c>
      <c r="K988" s="136">
        <v>987.0</v>
      </c>
      <c r="L988" s="164" t="str">
        <f t="array" ref="L988">if(or(left(A988,3)="SAT",left(A988,4)="PSAT"),indirect(A988&amp;"!"&amp;if(C988=1,"C",if(C988=2,"G",if(C988=3,"K","ColError!")))&amp; if(B988="Reading &amp; Writing",D988+4, if(B988="Math",D988+35,"RowError!"))),iferror(vlookup(E988,vstack('SLT Uniques'!$B$5:$C$53,'SLT Uniques'!$F$5:$G$86),2,FALSE),"not found"))</f>
        <v/>
      </c>
      <c r="M988" s="164" t="str">
        <f t="shared" si="1"/>
        <v>-</v>
      </c>
      <c r="N988" s="2"/>
      <c r="O988" s="2"/>
      <c r="P988" s="2"/>
      <c r="Q988" s="2"/>
      <c r="R988" s="2"/>
      <c r="S988" s="2"/>
      <c r="T988" s="2"/>
      <c r="U988" s="2"/>
      <c r="V988" s="2"/>
    </row>
    <row r="989">
      <c r="A989" s="136" t="s">
        <v>5075</v>
      </c>
      <c r="B989" s="136" t="s">
        <v>187</v>
      </c>
      <c r="C989" s="136">
        <v>2.0</v>
      </c>
      <c r="D989" s="136">
        <v>5.0</v>
      </c>
      <c r="E989" s="136" t="s">
        <v>276</v>
      </c>
      <c r="F989" s="7" t="s">
        <v>1515</v>
      </c>
      <c r="G989" s="2" t="s">
        <v>331</v>
      </c>
      <c r="H989" s="7" t="s">
        <v>47</v>
      </c>
      <c r="I989" s="136">
        <v>2.0</v>
      </c>
      <c r="J989" s="160" t="s">
        <v>367</v>
      </c>
      <c r="K989" s="136">
        <v>988.0</v>
      </c>
      <c r="L989" s="164" t="str">
        <f t="array" ref="L989">if(or(left(A989,3)="SAT",left(A989,4)="PSAT"),indirect(A989&amp;"!"&amp;if(C989=1,"C",if(C989=2,"G",if(C989=3,"K","ColError!")))&amp; if(B989="Reading &amp; Writing",D989+4, if(B989="Math",D989+35,"RowError!"))),iferror(vlookup(E989,vstack('SLT Uniques'!$B$5:$C$53,'SLT Uniques'!$F$5:$G$86),2,FALSE),"not found"))</f>
        <v/>
      </c>
      <c r="M989" s="164" t="str">
        <f t="shared" si="1"/>
        <v>-</v>
      </c>
      <c r="N989" s="2"/>
      <c r="O989" s="2"/>
      <c r="P989" s="2"/>
      <c r="Q989" s="2"/>
      <c r="R989" s="2"/>
      <c r="S989" s="2"/>
      <c r="T989" s="2"/>
      <c r="U989" s="2"/>
      <c r="V989" s="2"/>
    </row>
    <row r="990">
      <c r="A990" s="136" t="s">
        <v>5075</v>
      </c>
      <c r="B990" s="136" t="s">
        <v>187</v>
      </c>
      <c r="C990" s="136">
        <v>2.0</v>
      </c>
      <c r="D990" s="136">
        <v>11.0</v>
      </c>
      <c r="E990" s="136" t="s">
        <v>278</v>
      </c>
      <c r="F990" s="7" t="s">
        <v>828</v>
      </c>
      <c r="G990" s="2" t="s">
        <v>329</v>
      </c>
      <c r="H990" s="7" t="s">
        <v>7</v>
      </c>
      <c r="I990" s="136">
        <v>3.0</v>
      </c>
      <c r="J990" s="160" t="s">
        <v>370</v>
      </c>
      <c r="K990" s="136">
        <v>989.0</v>
      </c>
      <c r="L990" s="164" t="str">
        <f t="array" ref="L990">if(or(left(A990,3)="SAT",left(A990,4)="PSAT"),indirect(A990&amp;"!"&amp;if(C990=1,"C",if(C990=2,"G",if(C990=3,"K","ColError!")))&amp; if(B990="Reading &amp; Writing",D990+4, if(B990="Math",D990+35,"RowError!"))),iferror(vlookup(E990,vstack('SLT Uniques'!$B$5:$C$53,'SLT Uniques'!$F$5:$G$86),2,FALSE),"not found"))</f>
        <v/>
      </c>
      <c r="M990" s="164" t="str">
        <f t="shared" si="1"/>
        <v>-</v>
      </c>
      <c r="N990" s="2"/>
      <c r="O990" s="2"/>
      <c r="P990" s="2"/>
      <c r="Q990" s="2"/>
      <c r="R990" s="2"/>
      <c r="S990" s="2"/>
      <c r="T990" s="2"/>
      <c r="U990" s="2"/>
      <c r="V990" s="2"/>
    </row>
    <row r="991">
      <c r="A991" s="136" t="s">
        <v>5075</v>
      </c>
      <c r="B991" s="136" t="s">
        <v>187</v>
      </c>
      <c r="C991" s="136">
        <v>2.0</v>
      </c>
      <c r="D991" s="136">
        <v>14.0</v>
      </c>
      <c r="E991" s="136" t="s">
        <v>280</v>
      </c>
      <c r="F991" s="7" t="s">
        <v>425</v>
      </c>
      <c r="G991" s="2" t="s">
        <v>329</v>
      </c>
      <c r="H991" s="7" t="s">
        <v>7</v>
      </c>
      <c r="I991" s="136">
        <v>3.0</v>
      </c>
      <c r="J991" s="160" t="s">
        <v>380</v>
      </c>
      <c r="K991" s="136">
        <v>990.0</v>
      </c>
      <c r="L991" s="164" t="str">
        <f t="array" ref="L991">if(or(left(A991,3)="SAT",left(A991,4)="PSAT"),indirect(A991&amp;"!"&amp;if(C991=1,"C",if(C991=2,"G",if(C991=3,"K","ColError!")))&amp; if(B991="Reading &amp; Writing",D991+4, if(B991="Math",D991+35,"RowError!"))),iferror(vlookup(E991,vstack('SLT Uniques'!$B$5:$C$53,'SLT Uniques'!$F$5:$G$86),2,FALSE),"not found"))</f>
        <v/>
      </c>
      <c r="M991" s="164" t="str">
        <f t="shared" si="1"/>
        <v>-</v>
      </c>
      <c r="N991" s="2"/>
      <c r="O991" s="2"/>
      <c r="P991" s="2"/>
      <c r="Q991" s="2"/>
      <c r="R991" s="2"/>
      <c r="S991" s="2"/>
      <c r="T991" s="2"/>
      <c r="U991" s="2"/>
      <c r="V991" s="2"/>
    </row>
    <row r="992">
      <c r="A992" s="136" t="s">
        <v>5075</v>
      </c>
      <c r="B992" s="136" t="s">
        <v>187</v>
      </c>
      <c r="C992" s="136">
        <v>2.0</v>
      </c>
      <c r="D992" s="136">
        <v>22.0</v>
      </c>
      <c r="E992" s="136" t="s">
        <v>282</v>
      </c>
      <c r="F992" s="7" t="s">
        <v>2410</v>
      </c>
      <c r="G992" s="2" t="s">
        <v>334</v>
      </c>
      <c r="H992" s="7" t="s">
        <v>4</v>
      </c>
      <c r="I992" s="136">
        <v>2.0</v>
      </c>
      <c r="J992" s="160" t="s">
        <v>373</v>
      </c>
      <c r="K992" s="136">
        <v>991.0</v>
      </c>
      <c r="L992" s="164" t="str">
        <f t="array" ref="L992">if(or(left(A992,3)="SAT",left(A992,4)="PSAT"),indirect(A992&amp;"!"&amp;if(C992=1,"C",if(C992=2,"G",if(C992=3,"K","ColError!")))&amp; if(B992="Reading &amp; Writing",D992+4, if(B992="Math",D992+35,"RowError!"))),iferror(vlookup(E992,vstack('SLT Uniques'!$B$5:$C$53,'SLT Uniques'!$F$5:$G$86),2,FALSE),"not found"))</f>
        <v/>
      </c>
      <c r="M992" s="164" t="str">
        <f t="shared" si="1"/>
        <v>-</v>
      </c>
      <c r="N992" s="2"/>
      <c r="O992" s="2"/>
      <c r="P992" s="2"/>
      <c r="Q992" s="2"/>
      <c r="R992" s="2"/>
      <c r="S992" s="2"/>
      <c r="T992" s="2"/>
      <c r="U992" s="2"/>
      <c r="V992" s="2"/>
    </row>
    <row r="993">
      <c r="A993" s="136" t="s">
        <v>5075</v>
      </c>
      <c r="B993" s="136" t="s">
        <v>187</v>
      </c>
      <c r="C993" s="136">
        <v>2.0</v>
      </c>
      <c r="D993" s="136">
        <v>29.0</v>
      </c>
      <c r="E993" s="136" t="s">
        <v>284</v>
      </c>
      <c r="F993" s="7" t="s">
        <v>2357</v>
      </c>
      <c r="G993" s="2" t="s">
        <v>336</v>
      </c>
      <c r="H993" s="7" t="s">
        <v>38</v>
      </c>
      <c r="I993" s="136">
        <v>1.0</v>
      </c>
      <c r="J993" s="160" t="s">
        <v>380</v>
      </c>
      <c r="K993" s="136">
        <v>992.0</v>
      </c>
      <c r="L993" s="164" t="str">
        <f t="array" ref="L993">if(or(left(A993,3)="SAT",left(A993,4)="PSAT"),indirect(A993&amp;"!"&amp;if(C993=1,"C",if(C993=2,"G",if(C993=3,"K","ColError!")))&amp; if(B993="Reading &amp; Writing",D993+4, if(B993="Math",D993+35,"RowError!"))),iferror(vlookup(E993,vstack('SLT Uniques'!$B$5:$C$53,'SLT Uniques'!$F$5:$G$86),2,FALSE),"not found"))</f>
        <v/>
      </c>
      <c r="M993" s="164" t="str">
        <f t="shared" si="1"/>
        <v>-</v>
      </c>
      <c r="N993" s="2"/>
      <c r="O993" s="2"/>
      <c r="P993" s="2"/>
      <c r="Q993" s="2"/>
      <c r="R993" s="2"/>
      <c r="S993" s="2"/>
      <c r="T993" s="2"/>
      <c r="U993" s="2"/>
      <c r="V993" s="2"/>
    </row>
    <row r="994">
      <c r="A994" s="136" t="s">
        <v>5075</v>
      </c>
      <c r="B994" s="136" t="s">
        <v>187</v>
      </c>
      <c r="C994" s="136">
        <v>2.0</v>
      </c>
      <c r="D994" s="136">
        <v>30.0</v>
      </c>
      <c r="E994" s="136" t="s">
        <v>286</v>
      </c>
      <c r="F994" s="7" t="s">
        <v>2072</v>
      </c>
      <c r="G994" s="2" t="s">
        <v>336</v>
      </c>
      <c r="H994" s="7" t="s">
        <v>38</v>
      </c>
      <c r="I994" s="136">
        <v>2.0</v>
      </c>
      <c r="J994" s="160" t="s">
        <v>380</v>
      </c>
      <c r="K994" s="136">
        <v>993.0</v>
      </c>
      <c r="L994" s="164" t="str">
        <f t="array" ref="L994">if(or(left(A994,3)="SAT",left(A994,4)="PSAT"),indirect(A994&amp;"!"&amp;if(C994=1,"C",if(C994=2,"G",if(C994=3,"K","ColError!")))&amp; if(B994="Reading &amp; Writing",D994+4, if(B994="Math",D994+35,"RowError!"))),iferror(vlookup(E994,vstack('SLT Uniques'!$B$5:$C$53,'SLT Uniques'!$F$5:$G$86),2,FALSE),"not found"))</f>
        <v/>
      </c>
      <c r="M994" s="164" t="str">
        <f t="shared" si="1"/>
        <v>-</v>
      </c>
      <c r="N994" s="2"/>
      <c r="O994" s="2"/>
      <c r="P994" s="2"/>
      <c r="Q994" s="2"/>
      <c r="R994" s="2"/>
      <c r="S994" s="2"/>
      <c r="T994" s="2"/>
      <c r="U994" s="2"/>
      <c r="V994" s="2"/>
    </row>
    <row r="995">
      <c r="A995" s="136" t="s">
        <v>5075</v>
      </c>
      <c r="B995" s="136" t="s">
        <v>188</v>
      </c>
      <c r="C995" s="136">
        <v>1.0</v>
      </c>
      <c r="D995" s="136">
        <v>3.0</v>
      </c>
      <c r="E995" s="136" t="s">
        <v>301</v>
      </c>
      <c r="F995" s="7" t="s">
        <v>3952</v>
      </c>
      <c r="G995" s="2" t="s">
        <v>339</v>
      </c>
      <c r="H995" s="7" t="s">
        <v>22</v>
      </c>
      <c r="I995" s="136">
        <v>1.0</v>
      </c>
      <c r="J995" s="160" t="s">
        <v>373</v>
      </c>
      <c r="K995" s="136">
        <v>994.0</v>
      </c>
      <c r="L995" s="164" t="str">
        <f t="array" ref="L995">if(or(left(A995,3)="SAT",left(A995,4)="PSAT"),indirect(A995&amp;"!"&amp;if(C995=1,"C",if(C995=2,"G",if(C995=3,"K","ColError!")))&amp; if(B995="Reading &amp; Writing",D995+4, if(B995="Math",D995+35,"RowError!"))),iferror(vlookup(E995,vstack('SLT Uniques'!$B$5:$C$53,'SLT Uniques'!$F$5:$G$86),2,FALSE),"not found"))</f>
        <v/>
      </c>
      <c r="M995" s="164" t="str">
        <f t="shared" si="1"/>
        <v>-</v>
      </c>
      <c r="N995" s="2"/>
      <c r="O995" s="2"/>
      <c r="P995" s="2"/>
      <c r="Q995" s="2"/>
      <c r="R995" s="2"/>
      <c r="S995" s="2"/>
      <c r="T995" s="2"/>
      <c r="U995" s="2"/>
      <c r="V995" s="2"/>
    </row>
    <row r="996">
      <c r="A996" s="136" t="s">
        <v>5075</v>
      </c>
      <c r="B996" s="136" t="s">
        <v>188</v>
      </c>
      <c r="C996" s="136">
        <v>1.0</v>
      </c>
      <c r="D996" s="136">
        <v>5.0</v>
      </c>
      <c r="E996" s="136" t="s">
        <v>302</v>
      </c>
      <c r="F996" s="7" t="s">
        <v>3361</v>
      </c>
      <c r="G996" s="2" t="s">
        <v>344</v>
      </c>
      <c r="H996" s="7" t="s">
        <v>35</v>
      </c>
      <c r="I996" s="136">
        <v>1.0</v>
      </c>
      <c r="J996" s="160" t="s">
        <v>370</v>
      </c>
      <c r="K996" s="136">
        <v>995.0</v>
      </c>
      <c r="L996" s="164" t="str">
        <f t="array" ref="L996">if(or(left(A996,3)="SAT",left(A996,4)="PSAT"),indirect(A996&amp;"!"&amp;if(C996=1,"C",if(C996=2,"G",if(C996=3,"K","ColError!")))&amp; if(B996="Reading &amp; Writing",D996+4, if(B996="Math",D996+35,"RowError!"))),iferror(vlookup(E996,vstack('SLT Uniques'!$B$5:$C$53,'SLT Uniques'!$F$5:$G$86),2,FALSE),"not found"))</f>
        <v/>
      </c>
      <c r="M996" s="164" t="str">
        <f t="shared" si="1"/>
        <v>-</v>
      </c>
      <c r="N996" s="2"/>
      <c r="O996" s="2"/>
      <c r="P996" s="2"/>
      <c r="Q996" s="2"/>
      <c r="R996" s="2"/>
      <c r="S996" s="2"/>
      <c r="T996" s="2"/>
      <c r="U996" s="2"/>
      <c r="V996" s="2"/>
    </row>
    <row r="997">
      <c r="A997" s="136" t="s">
        <v>5075</v>
      </c>
      <c r="B997" s="136" t="s">
        <v>188</v>
      </c>
      <c r="C997" s="136">
        <v>1.0</v>
      </c>
      <c r="D997" s="136">
        <v>10.0</v>
      </c>
      <c r="E997" s="136" t="s">
        <v>303</v>
      </c>
      <c r="F997" s="7" t="s">
        <v>4687</v>
      </c>
      <c r="G997" s="2" t="s">
        <v>344</v>
      </c>
      <c r="H997" s="5" t="s">
        <v>46</v>
      </c>
      <c r="I997" s="136">
        <v>2.0</v>
      </c>
      <c r="J997" s="160" t="s">
        <v>380</v>
      </c>
      <c r="K997" s="136">
        <v>996.0</v>
      </c>
      <c r="L997" s="164" t="str">
        <f t="array" ref="L997">if(or(left(A997,3)="SAT",left(A997,4)="PSAT"),indirect(A997&amp;"!"&amp;if(C997=1,"C",if(C997=2,"G",if(C997=3,"K","ColError!")))&amp; if(B997="Reading &amp; Writing",D997+4, if(B997="Math",D997+35,"RowError!"))),iferror(vlookup(E997,vstack('SLT Uniques'!$B$5:$C$53,'SLT Uniques'!$F$5:$G$86),2,FALSE),"not found"))</f>
        <v/>
      </c>
      <c r="M997" s="164" t="str">
        <f t="shared" si="1"/>
        <v>-</v>
      </c>
      <c r="N997" s="2"/>
      <c r="O997" s="2"/>
      <c r="P997" s="2"/>
      <c r="Q997" s="2"/>
      <c r="R997" s="2"/>
      <c r="S997" s="2"/>
      <c r="T997" s="2"/>
      <c r="U997" s="2"/>
      <c r="V997" s="2"/>
    </row>
    <row r="998">
      <c r="A998" s="136" t="s">
        <v>5075</v>
      </c>
      <c r="B998" s="136" t="s">
        <v>188</v>
      </c>
      <c r="C998" s="136">
        <v>1.0</v>
      </c>
      <c r="D998" s="136">
        <v>16.0</v>
      </c>
      <c r="E998" s="136" t="s">
        <v>304</v>
      </c>
      <c r="F998" s="7" t="s">
        <v>3932</v>
      </c>
      <c r="G998" s="2" t="s">
        <v>341</v>
      </c>
      <c r="H998" s="7" t="s">
        <v>30</v>
      </c>
      <c r="I998" s="136">
        <v>2.0</v>
      </c>
      <c r="J998" s="160" t="s">
        <v>380</v>
      </c>
      <c r="K998" s="136">
        <v>997.0</v>
      </c>
      <c r="L998" s="164" t="str">
        <f t="array" ref="L998">if(or(left(A998,3)="SAT",left(A998,4)="PSAT"),indirect(A998&amp;"!"&amp;if(C998=1,"C",if(C998=2,"G",if(C998=3,"K","ColError!")))&amp; if(B998="Reading &amp; Writing",D998+4, if(B998="Math",D998+35,"RowError!"))),iferror(vlookup(E998,vstack('SLT Uniques'!$B$5:$C$53,'SLT Uniques'!$F$5:$G$86),2,FALSE),"not found"))</f>
        <v/>
      </c>
      <c r="M998" s="164" t="str">
        <f t="shared" si="1"/>
        <v>-</v>
      </c>
      <c r="N998" s="2"/>
      <c r="O998" s="2"/>
      <c r="P998" s="2"/>
      <c r="Q998" s="2"/>
      <c r="R998" s="2"/>
      <c r="S998" s="2"/>
      <c r="T998" s="2"/>
      <c r="U998" s="2"/>
      <c r="V998" s="2"/>
    </row>
    <row r="999">
      <c r="A999" s="136" t="s">
        <v>5075</v>
      </c>
      <c r="B999" s="136" t="s">
        <v>188</v>
      </c>
      <c r="C999" s="136">
        <v>1.0</v>
      </c>
      <c r="D999" s="136">
        <v>18.0</v>
      </c>
      <c r="E999" s="136" t="s">
        <v>305</v>
      </c>
      <c r="F999" s="7" t="s">
        <v>3912</v>
      </c>
      <c r="G999" s="2" t="s">
        <v>339</v>
      </c>
      <c r="H999" s="7" t="s">
        <v>18</v>
      </c>
      <c r="I999" s="136">
        <v>2.0</v>
      </c>
      <c r="J999" s="160" t="s">
        <v>367</v>
      </c>
      <c r="K999" s="136">
        <v>998.0</v>
      </c>
      <c r="L999" s="164" t="str">
        <f t="array" ref="L999">if(or(left(A999,3)="SAT",left(A999,4)="PSAT"),indirect(A999&amp;"!"&amp;if(C999=1,"C",if(C999=2,"G",if(C999=3,"K","ColError!")))&amp; if(B999="Reading &amp; Writing",D999+4, if(B999="Math",D999+35,"RowError!"))),iferror(vlookup(E999,vstack('SLT Uniques'!$B$5:$C$53,'SLT Uniques'!$F$5:$G$86),2,FALSE),"not found"))</f>
        <v/>
      </c>
      <c r="M999" s="164" t="str">
        <f t="shared" si="1"/>
        <v>-</v>
      </c>
      <c r="N999" s="2"/>
      <c r="O999" s="2"/>
      <c r="P999" s="2"/>
      <c r="Q999" s="2"/>
      <c r="R999" s="2"/>
      <c r="S999" s="2"/>
      <c r="T999" s="2"/>
      <c r="U999" s="2"/>
      <c r="V999" s="2"/>
    </row>
    <row r="1000">
      <c r="A1000" s="136" t="s">
        <v>5075</v>
      </c>
      <c r="B1000" s="136" t="s">
        <v>188</v>
      </c>
      <c r="C1000" s="136">
        <v>1.0</v>
      </c>
      <c r="D1000" s="136">
        <v>19.0</v>
      </c>
      <c r="E1000" s="136" t="s">
        <v>306</v>
      </c>
      <c r="F1000" s="7" t="s">
        <v>3722</v>
      </c>
      <c r="G1000" s="2" t="s">
        <v>341</v>
      </c>
      <c r="H1000" s="2" t="s">
        <v>342</v>
      </c>
      <c r="I1000" s="136">
        <v>3.0</v>
      </c>
      <c r="J1000" s="160" t="s">
        <v>373</v>
      </c>
      <c r="K1000" s="136">
        <v>999.0</v>
      </c>
      <c r="L1000" s="164" t="str">
        <f t="array" ref="L1000">if(or(left(A1000,3)="SAT",left(A1000,4)="PSAT"),indirect(A1000&amp;"!"&amp;if(C1000=1,"C",if(C1000=2,"G",if(C1000=3,"K","ColError!")))&amp; if(B1000="Reading &amp; Writing",D1000+4, if(B1000="Math",D1000+35,"RowError!"))),iferror(vlookup(E1000,vstack('SLT Uniques'!$B$5:$C$53,'SLT Uniques'!$F$5:$G$86),2,FALSE),"not found"))</f>
        <v/>
      </c>
      <c r="M1000" s="164" t="str">
        <f t="shared" si="1"/>
        <v>-</v>
      </c>
      <c r="N1000" s="2"/>
      <c r="O1000" s="2"/>
      <c r="P1000" s="2"/>
      <c r="Q1000" s="2"/>
      <c r="R1000" s="2"/>
      <c r="S1000" s="2"/>
      <c r="T1000" s="2"/>
      <c r="U1000" s="2"/>
      <c r="V1000" s="2"/>
    </row>
    <row r="1001">
      <c r="A1001" s="136" t="s">
        <v>5075</v>
      </c>
      <c r="B1001" s="136" t="s">
        <v>188</v>
      </c>
      <c r="C1001" s="136">
        <v>1.0</v>
      </c>
      <c r="D1001" s="136">
        <v>21.0</v>
      </c>
      <c r="E1001" s="136" t="s">
        <v>307</v>
      </c>
      <c r="F1001" s="7" t="s">
        <v>3976</v>
      </c>
      <c r="G1001" s="2" t="s">
        <v>346</v>
      </c>
      <c r="H1001" s="7" t="s">
        <v>6</v>
      </c>
      <c r="I1001" s="136">
        <v>3.0</v>
      </c>
      <c r="J1001" s="160" t="s">
        <v>2841</v>
      </c>
      <c r="K1001" s="136">
        <v>1000.0</v>
      </c>
      <c r="L1001" s="164" t="str">
        <f t="array" ref="L1001">if(or(left(A1001,3)="SAT",left(A1001,4)="PSAT"),indirect(A1001&amp;"!"&amp;if(C1001=1,"C",if(C1001=2,"G",if(C1001=3,"K","ColError!")))&amp; if(B1001="Reading &amp; Writing",D1001+4, if(B1001="Math",D1001+35,"RowError!"))),iferror(vlookup(E1001,vstack('SLT Uniques'!$B$5:$C$53,'SLT Uniques'!$F$5:$G$86),2,FALSE),"not found"))</f>
        <v/>
      </c>
      <c r="M1001" s="164" t="str">
        <f t="shared" si="1"/>
        <v>-</v>
      </c>
      <c r="N1001" s="2"/>
      <c r="O1001" s="2"/>
      <c r="P1001" s="2"/>
      <c r="Q1001" s="2"/>
      <c r="R1001" s="2"/>
      <c r="S1001" s="2"/>
      <c r="T1001" s="2"/>
      <c r="U1001" s="2"/>
      <c r="V1001" s="2"/>
    </row>
    <row r="1002">
      <c r="A1002" s="136" t="s">
        <v>5075</v>
      </c>
      <c r="B1002" s="136" t="s">
        <v>188</v>
      </c>
      <c r="C1002" s="136">
        <v>1.0</v>
      </c>
      <c r="D1002" s="136">
        <v>22.0</v>
      </c>
      <c r="E1002" s="136" t="s">
        <v>308</v>
      </c>
      <c r="F1002" s="7" t="s">
        <v>5029</v>
      </c>
      <c r="G1002" s="2" t="s">
        <v>346</v>
      </c>
      <c r="H1002" s="7" t="s">
        <v>6</v>
      </c>
      <c r="I1002" s="136">
        <v>2.0</v>
      </c>
      <c r="J1002" s="160" t="s">
        <v>380</v>
      </c>
      <c r="K1002" s="136">
        <v>1001.0</v>
      </c>
      <c r="L1002" s="164" t="str">
        <f t="array" ref="L1002">if(or(left(A1002,3)="SAT",left(A1002,4)="PSAT"),indirect(A1002&amp;"!"&amp;if(C1002=1,"C",if(C1002=2,"G",if(C1002=3,"K","ColError!")))&amp; if(B1002="Reading &amp; Writing",D1002+4, if(B1002="Math",D1002+35,"RowError!"))),iferror(vlookup(E1002,vstack('SLT Uniques'!$B$5:$C$53,'SLT Uniques'!$F$5:$G$86),2,FALSE),"not found"))</f>
        <v/>
      </c>
      <c r="M1002" s="164" t="str">
        <f t="shared" si="1"/>
        <v>-</v>
      </c>
      <c r="N1002" s="2"/>
      <c r="O1002" s="2"/>
      <c r="P1002" s="2"/>
      <c r="Q1002" s="2"/>
      <c r="R1002" s="2"/>
      <c r="S1002" s="2"/>
      <c r="T1002" s="2"/>
      <c r="U1002" s="2"/>
      <c r="V1002" s="2"/>
    </row>
    <row r="1003">
      <c r="A1003" s="136" t="s">
        <v>5075</v>
      </c>
      <c r="B1003" s="136" t="s">
        <v>188</v>
      </c>
      <c r="C1003" s="136">
        <v>1.0</v>
      </c>
      <c r="D1003" s="136">
        <v>26.0</v>
      </c>
      <c r="E1003" s="136" t="s">
        <v>309</v>
      </c>
      <c r="F1003" s="7" t="s">
        <v>3308</v>
      </c>
      <c r="G1003" s="2" t="s">
        <v>339</v>
      </c>
      <c r="H1003" s="7" t="s">
        <v>42</v>
      </c>
      <c r="I1003" s="136">
        <v>3.0</v>
      </c>
      <c r="J1003" s="160" t="s">
        <v>370</v>
      </c>
      <c r="K1003" s="136">
        <v>1002.0</v>
      </c>
      <c r="L1003" s="164" t="str">
        <f t="array" ref="L1003">if(or(left(A1003,3)="SAT",left(A1003,4)="PSAT"),indirect(A1003&amp;"!"&amp;if(C1003=1,"C",if(C1003=2,"G",if(C1003=3,"K","ColError!")))&amp; if(B1003="Reading &amp; Writing",D1003+4, if(B1003="Math",D1003+35,"RowError!"))),iferror(vlookup(E1003,vstack('SLT Uniques'!$B$5:$C$53,'SLT Uniques'!$F$5:$G$86),2,FALSE),"not found"))</f>
        <v/>
      </c>
      <c r="M1003" s="164" t="str">
        <f t="shared" si="1"/>
        <v>-</v>
      </c>
      <c r="N1003" s="2"/>
      <c r="O1003" s="2"/>
      <c r="P1003" s="2"/>
      <c r="Q1003" s="2"/>
      <c r="R1003" s="2"/>
      <c r="S1003" s="2"/>
      <c r="T1003" s="2"/>
      <c r="U1003" s="2"/>
      <c r="V1003" s="2"/>
    </row>
    <row r="1004">
      <c r="A1004" s="136" t="s">
        <v>5075</v>
      </c>
      <c r="B1004" s="136" t="s">
        <v>188</v>
      </c>
      <c r="C1004" s="136">
        <v>1.0</v>
      </c>
      <c r="D1004" s="136">
        <v>27.0</v>
      </c>
      <c r="E1004" s="136" t="s">
        <v>310</v>
      </c>
      <c r="F1004" s="7" t="s">
        <v>3686</v>
      </c>
      <c r="G1004" s="2" t="s">
        <v>346</v>
      </c>
      <c r="H1004" s="7" t="s">
        <v>40</v>
      </c>
      <c r="I1004" s="136">
        <v>3.0</v>
      </c>
      <c r="J1004" s="160" t="s">
        <v>4818</v>
      </c>
      <c r="K1004" s="136">
        <v>1003.0</v>
      </c>
      <c r="L1004" s="164" t="str">
        <f t="array" ref="L1004">if(or(left(A1004,3)="SAT",left(A1004,4)="PSAT"),indirect(A1004&amp;"!"&amp;if(C1004=1,"C",if(C1004=2,"G",if(C1004=3,"K","ColError!")))&amp; if(B1004="Reading &amp; Writing",D1004+4, if(B1004="Math",D1004+35,"RowError!"))),iferror(vlookup(E1004,vstack('SLT Uniques'!$B$5:$C$53,'SLT Uniques'!$F$5:$G$86),2,FALSE),"not found"))</f>
        <v/>
      </c>
      <c r="M1004" s="164" t="str">
        <f t="shared" si="1"/>
        <v>-</v>
      </c>
      <c r="N1004" s="2"/>
      <c r="O1004" s="2"/>
      <c r="P1004" s="2"/>
      <c r="Q1004" s="2"/>
      <c r="R1004" s="2"/>
      <c r="S1004" s="2"/>
      <c r="T1004" s="2"/>
      <c r="U1004" s="2"/>
      <c r="V1004" s="2"/>
    </row>
    <row r="1005">
      <c r="A1005" s="136" t="s">
        <v>5075</v>
      </c>
      <c r="B1005" s="136" t="s">
        <v>188</v>
      </c>
      <c r="C1005" s="136">
        <v>2.0</v>
      </c>
      <c r="D1005" s="136">
        <v>2.0</v>
      </c>
      <c r="E1005" s="136" t="s">
        <v>311</v>
      </c>
      <c r="F1005" s="7" t="s">
        <v>4462</v>
      </c>
      <c r="G1005" s="2" t="s">
        <v>344</v>
      </c>
      <c r="H1005" s="7" t="s">
        <v>37</v>
      </c>
      <c r="I1005" s="136">
        <v>1.0</v>
      </c>
      <c r="J1005" s="160" t="s">
        <v>367</v>
      </c>
      <c r="K1005" s="136">
        <v>1004.0</v>
      </c>
      <c r="L1005" s="164" t="str">
        <f t="array" ref="L1005">if(or(left(A1005,3)="SAT",left(A1005,4)="PSAT"),indirect(A1005&amp;"!"&amp;if(C1005=1,"C",if(C1005=2,"G",if(C1005=3,"K","ColError!")))&amp; if(B1005="Reading &amp; Writing",D1005+4, if(B1005="Math",D1005+35,"RowError!"))),iferror(vlookup(E1005,vstack('SLT Uniques'!$B$5:$C$53,'SLT Uniques'!$F$5:$G$86),2,FALSE),"not found"))</f>
        <v/>
      </c>
      <c r="M1005" s="164" t="str">
        <f t="shared" si="1"/>
        <v>-</v>
      </c>
      <c r="N1005" s="2"/>
      <c r="O1005" s="2"/>
      <c r="P1005" s="2"/>
      <c r="Q1005" s="2"/>
      <c r="R1005" s="2"/>
      <c r="S1005" s="2"/>
      <c r="T1005" s="2"/>
      <c r="U1005" s="2"/>
      <c r="V1005" s="2"/>
    </row>
    <row r="1006">
      <c r="A1006" s="136" t="s">
        <v>5075</v>
      </c>
      <c r="B1006" s="136" t="s">
        <v>188</v>
      </c>
      <c r="C1006" s="136">
        <v>2.0</v>
      </c>
      <c r="D1006" s="136">
        <v>3.0</v>
      </c>
      <c r="E1006" s="136" t="s">
        <v>312</v>
      </c>
      <c r="F1006" s="7" t="s">
        <v>4111</v>
      </c>
      <c r="G1006" s="2" t="s">
        <v>341</v>
      </c>
      <c r="H1006" s="7" t="s">
        <v>10</v>
      </c>
      <c r="I1006" s="136">
        <v>1.0</v>
      </c>
      <c r="J1006" s="160" t="s">
        <v>380</v>
      </c>
      <c r="K1006" s="136">
        <v>1005.0</v>
      </c>
      <c r="L1006" s="164" t="str">
        <f t="array" ref="L1006">if(or(left(A1006,3)="SAT",left(A1006,4)="PSAT"),indirect(A1006&amp;"!"&amp;if(C1006=1,"C",if(C1006=2,"G",if(C1006=3,"K","ColError!")))&amp; if(B1006="Reading &amp; Writing",D1006+4, if(B1006="Math",D1006+35,"RowError!"))),iferror(vlookup(E1006,vstack('SLT Uniques'!$B$5:$C$53,'SLT Uniques'!$F$5:$G$86),2,FALSE),"not found"))</f>
        <v/>
      </c>
      <c r="M1006" s="164" t="str">
        <f t="shared" si="1"/>
        <v>-</v>
      </c>
      <c r="N1006" s="2"/>
      <c r="O1006" s="2"/>
      <c r="P1006" s="2"/>
      <c r="Q1006" s="2"/>
      <c r="R1006" s="2"/>
      <c r="S1006" s="2"/>
      <c r="T1006" s="2"/>
      <c r="U1006" s="2"/>
      <c r="V1006" s="2"/>
    </row>
    <row r="1007">
      <c r="A1007" s="136" t="s">
        <v>5075</v>
      </c>
      <c r="B1007" s="136" t="s">
        <v>188</v>
      </c>
      <c r="C1007" s="136">
        <v>2.0</v>
      </c>
      <c r="D1007" s="136">
        <v>7.0</v>
      </c>
      <c r="E1007" s="136" t="s">
        <v>313</v>
      </c>
      <c r="F1007" s="7" t="s">
        <v>3512</v>
      </c>
      <c r="G1007" s="2" t="s">
        <v>339</v>
      </c>
      <c r="H1007" s="7" t="s">
        <v>20</v>
      </c>
      <c r="I1007" s="136">
        <v>1.0</v>
      </c>
      <c r="J1007" s="160" t="s">
        <v>3478</v>
      </c>
      <c r="K1007" s="136">
        <v>1006.0</v>
      </c>
      <c r="L1007" s="164" t="str">
        <f t="array" ref="L1007">if(or(left(A1007,3)="SAT",left(A1007,4)="PSAT"),indirect(A1007&amp;"!"&amp;if(C1007=1,"C",if(C1007=2,"G",if(C1007=3,"K","ColError!")))&amp; if(B1007="Reading &amp; Writing",D1007+4, if(B1007="Math",D1007+35,"RowError!"))),iferror(vlookup(E1007,vstack('SLT Uniques'!$B$5:$C$53,'SLT Uniques'!$F$5:$G$86),2,FALSE),"not found"))</f>
        <v/>
      </c>
      <c r="M1007" s="164" t="str">
        <f t="shared" si="1"/>
        <v>-</v>
      </c>
      <c r="N1007" s="2"/>
      <c r="O1007" s="2"/>
      <c r="P1007" s="2"/>
      <c r="Q1007" s="2"/>
      <c r="R1007" s="2"/>
      <c r="S1007" s="2"/>
      <c r="T1007" s="2"/>
      <c r="U1007" s="2"/>
      <c r="V1007" s="2"/>
    </row>
    <row r="1008">
      <c r="A1008" s="136" t="s">
        <v>5075</v>
      </c>
      <c r="B1008" s="136" t="s">
        <v>188</v>
      </c>
      <c r="C1008" s="136">
        <v>2.0</v>
      </c>
      <c r="D1008" s="136">
        <v>14.0</v>
      </c>
      <c r="E1008" s="136" t="s">
        <v>314</v>
      </c>
      <c r="F1008" s="7" t="s">
        <v>3462</v>
      </c>
      <c r="G1008" s="2" t="s">
        <v>339</v>
      </c>
      <c r="H1008" s="7" t="s">
        <v>20</v>
      </c>
      <c r="I1008" s="136">
        <v>2.0</v>
      </c>
      <c r="J1008" s="160" t="s">
        <v>2934</v>
      </c>
      <c r="K1008" s="136">
        <v>1007.0</v>
      </c>
      <c r="L1008" s="164" t="str">
        <f t="array" ref="L1008">if(or(left(A1008,3)="SAT",left(A1008,4)="PSAT"),indirect(A1008&amp;"!"&amp;if(C1008=1,"C",if(C1008=2,"G",if(C1008=3,"K","ColError!")))&amp; if(B1008="Reading &amp; Writing",D1008+4, if(B1008="Math",D1008+35,"RowError!"))),iferror(vlookup(E1008,vstack('SLT Uniques'!$B$5:$C$53,'SLT Uniques'!$F$5:$G$86),2,FALSE),"not found"))</f>
        <v/>
      </c>
      <c r="M1008" s="164" t="str">
        <f t="shared" si="1"/>
        <v>-</v>
      </c>
      <c r="N1008" s="2"/>
      <c r="O1008" s="2"/>
      <c r="P1008" s="2"/>
      <c r="Q1008" s="2"/>
      <c r="R1008" s="2"/>
      <c r="S1008" s="2"/>
      <c r="T1008" s="2"/>
      <c r="U1008" s="2"/>
      <c r="V1008" s="2"/>
    </row>
    <row r="1009">
      <c r="A1009" s="136" t="s">
        <v>5075</v>
      </c>
      <c r="B1009" s="136" t="s">
        <v>188</v>
      </c>
      <c r="C1009" s="136">
        <v>2.0</v>
      </c>
      <c r="D1009" s="136">
        <v>17.0</v>
      </c>
      <c r="E1009" s="136" t="s">
        <v>315</v>
      </c>
      <c r="F1009" s="7" t="s">
        <v>3262</v>
      </c>
      <c r="G1009" s="2" t="s">
        <v>339</v>
      </c>
      <c r="H1009" s="7" t="s">
        <v>16</v>
      </c>
      <c r="I1009" s="136">
        <v>3.0</v>
      </c>
      <c r="J1009" s="160" t="s">
        <v>367</v>
      </c>
      <c r="K1009" s="136">
        <v>1008.0</v>
      </c>
      <c r="L1009" s="164" t="str">
        <f t="array" ref="L1009">if(or(left(A1009,3)="SAT",left(A1009,4)="PSAT"),indirect(A1009&amp;"!"&amp;if(C1009=1,"C",if(C1009=2,"G",if(C1009=3,"K","ColError!")))&amp; if(B1009="Reading &amp; Writing",D1009+4, if(B1009="Math",D1009+35,"RowError!"))),iferror(vlookup(E1009,vstack('SLT Uniques'!$B$5:$C$53,'SLT Uniques'!$F$5:$G$86),2,FALSE),"not found"))</f>
        <v/>
      </c>
      <c r="M1009" s="164" t="str">
        <f t="shared" si="1"/>
        <v>-</v>
      </c>
      <c r="N1009" s="2"/>
      <c r="O1009" s="2"/>
      <c r="P1009" s="2"/>
      <c r="Q1009" s="2"/>
      <c r="R1009" s="2"/>
      <c r="S1009" s="2"/>
      <c r="T1009" s="2"/>
      <c r="U1009" s="2"/>
      <c r="V1009" s="2"/>
    </row>
    <row r="1010">
      <c r="A1010" s="136" t="s">
        <v>5075</v>
      </c>
      <c r="B1010" s="136" t="s">
        <v>188</v>
      </c>
      <c r="C1010" s="136">
        <v>2.0</v>
      </c>
      <c r="D1010" s="136">
        <v>18.0</v>
      </c>
      <c r="E1010" s="136" t="s">
        <v>316</v>
      </c>
      <c r="F1010" s="7" t="s">
        <v>4098</v>
      </c>
      <c r="G1010" s="2" t="s">
        <v>341</v>
      </c>
      <c r="H1010" s="7" t="s">
        <v>30</v>
      </c>
      <c r="I1010" s="136">
        <v>3.0</v>
      </c>
      <c r="J1010" s="160" t="s">
        <v>373</v>
      </c>
      <c r="K1010" s="136">
        <v>1009.0</v>
      </c>
      <c r="L1010" s="164" t="str">
        <f t="array" ref="L1010">if(or(left(A1010,3)="SAT",left(A1010,4)="PSAT"),indirect(A1010&amp;"!"&amp;if(C1010=1,"C",if(C1010=2,"G",if(C1010=3,"K","ColError!")))&amp; if(B1010="Reading &amp; Writing",D1010+4, if(B1010="Math",D1010+35,"RowError!"))),iferror(vlookup(E1010,vstack('SLT Uniques'!$B$5:$C$53,'SLT Uniques'!$F$5:$G$86),2,FALSE),"not found"))</f>
        <v/>
      </c>
      <c r="M1010" s="164" t="str">
        <f t="shared" si="1"/>
        <v>-</v>
      </c>
      <c r="N1010" s="2"/>
      <c r="O1010" s="2"/>
      <c r="P1010" s="2"/>
      <c r="Q1010" s="2"/>
      <c r="R1010" s="2"/>
      <c r="S1010" s="2"/>
      <c r="T1010" s="2"/>
      <c r="U1010" s="2"/>
      <c r="V1010" s="2"/>
    </row>
    <row r="1011">
      <c r="A1011" s="136" t="s">
        <v>5075</v>
      </c>
      <c r="B1011" s="136" t="s">
        <v>188</v>
      </c>
      <c r="C1011" s="136">
        <v>2.0</v>
      </c>
      <c r="D1011" s="136">
        <v>21.0</v>
      </c>
      <c r="E1011" s="136" t="s">
        <v>317</v>
      </c>
      <c r="F1011" s="7" t="s">
        <v>3684</v>
      </c>
      <c r="G1011" s="2" t="s">
        <v>341</v>
      </c>
      <c r="H1011" s="2" t="s">
        <v>342</v>
      </c>
      <c r="I1011" s="136">
        <v>3.0</v>
      </c>
      <c r="J1011" s="160" t="s">
        <v>3685</v>
      </c>
      <c r="K1011" s="136">
        <v>1010.0</v>
      </c>
      <c r="L1011" s="164" t="str">
        <f t="array" ref="L1011">if(or(left(A1011,3)="SAT",left(A1011,4)="PSAT"),indirect(A1011&amp;"!"&amp;if(C1011=1,"C",if(C1011=2,"G",if(C1011=3,"K","ColError!")))&amp; if(B1011="Reading &amp; Writing",D1011+4, if(B1011="Math",D1011+35,"RowError!"))),iferror(vlookup(E1011,vstack('SLT Uniques'!$B$5:$C$53,'SLT Uniques'!$F$5:$G$86),2,FALSE),"not found"))</f>
        <v/>
      </c>
      <c r="M1011" s="164" t="str">
        <f t="shared" si="1"/>
        <v>-</v>
      </c>
      <c r="N1011" s="2"/>
      <c r="O1011" s="2"/>
      <c r="P1011" s="2"/>
      <c r="Q1011" s="2"/>
      <c r="R1011" s="2"/>
      <c r="S1011" s="2"/>
      <c r="T1011" s="2"/>
      <c r="U1011" s="2"/>
      <c r="V1011" s="2"/>
    </row>
    <row r="1012">
      <c r="A1012" s="136" t="s">
        <v>5075</v>
      </c>
      <c r="B1012" s="136" t="s">
        <v>188</v>
      </c>
      <c r="C1012" s="136">
        <v>2.0</v>
      </c>
      <c r="D1012" s="136">
        <v>22.0</v>
      </c>
      <c r="E1012" s="136" t="s">
        <v>318</v>
      </c>
      <c r="F1012" s="7" t="s">
        <v>3498</v>
      </c>
      <c r="G1012" s="2" t="s">
        <v>339</v>
      </c>
      <c r="H1012" s="7" t="s">
        <v>42</v>
      </c>
      <c r="I1012" s="136">
        <v>3.0</v>
      </c>
      <c r="J1012" s="160" t="s">
        <v>370</v>
      </c>
      <c r="K1012" s="136">
        <v>1011.0</v>
      </c>
      <c r="L1012" s="164" t="str">
        <f t="array" ref="L1012">if(or(left(A1012,3)="SAT",left(A1012,4)="PSAT"),indirect(A1012&amp;"!"&amp;if(C1012=1,"C",if(C1012=2,"G",if(C1012=3,"K","ColError!")))&amp; if(B1012="Reading &amp; Writing",D1012+4, if(B1012="Math",D1012+35,"RowError!"))),iferror(vlookup(E1012,vstack('SLT Uniques'!$B$5:$C$53,'SLT Uniques'!$F$5:$G$86),2,FALSE),"not found"))</f>
        <v/>
      </c>
      <c r="M1012" s="164" t="str">
        <f t="shared" si="1"/>
        <v>-</v>
      </c>
      <c r="N1012" s="2"/>
      <c r="O1012" s="2"/>
      <c r="P1012" s="2"/>
      <c r="Q1012" s="2"/>
      <c r="R1012" s="2"/>
      <c r="S1012" s="2"/>
      <c r="T1012" s="2"/>
      <c r="U1012" s="2"/>
      <c r="V1012" s="2"/>
    </row>
    <row r="1013">
      <c r="A1013" s="136" t="s">
        <v>5075</v>
      </c>
      <c r="B1013" s="136" t="s">
        <v>188</v>
      </c>
      <c r="C1013" s="136">
        <v>2.0</v>
      </c>
      <c r="D1013" s="136">
        <v>25.0</v>
      </c>
      <c r="E1013" s="136" t="s">
        <v>319</v>
      </c>
      <c r="F1013" s="7" t="s">
        <v>4927</v>
      </c>
      <c r="G1013" s="2" t="s">
        <v>346</v>
      </c>
      <c r="H1013" s="7" t="s">
        <v>6</v>
      </c>
      <c r="I1013" s="136">
        <v>3.0</v>
      </c>
      <c r="J1013" s="160" t="s">
        <v>373</v>
      </c>
      <c r="K1013" s="136">
        <v>1012.0</v>
      </c>
      <c r="L1013" s="164" t="str">
        <f t="array" ref="L1013">if(or(left(A1013,3)="SAT",left(A1013,4)="PSAT"),indirect(A1013&amp;"!"&amp;if(C1013=1,"C",if(C1013=2,"G",if(C1013=3,"K","ColError!")))&amp; if(B1013="Reading &amp; Writing",D1013+4, if(B1013="Math",D1013+35,"RowError!"))),iferror(vlookup(E1013,vstack('SLT Uniques'!$B$5:$C$53,'SLT Uniques'!$F$5:$G$86),2,FALSE),"not found"))</f>
        <v/>
      </c>
      <c r="M1013" s="164" t="str">
        <f t="shared" si="1"/>
        <v>-</v>
      </c>
      <c r="N1013" s="2"/>
      <c r="O1013" s="2"/>
      <c r="P1013" s="2"/>
      <c r="Q1013" s="2"/>
      <c r="R1013" s="2"/>
      <c r="S1013" s="2"/>
      <c r="T1013" s="2"/>
      <c r="U1013" s="2"/>
      <c r="V1013" s="2"/>
    </row>
    <row r="1014">
      <c r="A1014" s="136" t="s">
        <v>5075</v>
      </c>
      <c r="B1014" s="136" t="s">
        <v>188</v>
      </c>
      <c r="C1014" s="136">
        <v>2.0</v>
      </c>
      <c r="D1014" s="136">
        <v>27.0</v>
      </c>
      <c r="E1014" s="136" t="s">
        <v>320</v>
      </c>
      <c r="F1014" s="7" t="s">
        <v>4411</v>
      </c>
      <c r="G1014" s="2" t="s">
        <v>344</v>
      </c>
      <c r="H1014" s="7" t="s">
        <v>33</v>
      </c>
      <c r="I1014" s="136">
        <v>3.0</v>
      </c>
      <c r="J1014" s="160" t="s">
        <v>4412</v>
      </c>
      <c r="K1014" s="136">
        <v>1013.0</v>
      </c>
      <c r="L1014" s="164" t="str">
        <f t="array" ref="L1014">if(or(left(A1014,3)="SAT",left(A1014,4)="PSAT"),indirect(A1014&amp;"!"&amp;if(C1014=1,"C",if(C1014=2,"G",if(C1014=3,"K","ColError!")))&amp; if(B1014="Reading &amp; Writing",D1014+4, if(B1014="Math",D1014+35,"RowError!"))),iferror(vlookup(E1014,vstack('SLT Uniques'!$B$5:$C$53,'SLT Uniques'!$F$5:$G$86),2,FALSE),"not found"))</f>
        <v/>
      </c>
      <c r="M1014" s="164" t="str">
        <f t="shared" si="1"/>
        <v>-</v>
      </c>
      <c r="N1014" s="2"/>
      <c r="O1014" s="2"/>
      <c r="P1014" s="2"/>
      <c r="Q1014" s="2"/>
      <c r="R1014" s="2"/>
      <c r="S1014" s="2"/>
      <c r="T1014" s="2"/>
      <c r="U1014" s="2"/>
      <c r="V1014" s="2"/>
    </row>
    <row r="1015">
      <c r="A1015" s="136" t="s">
        <v>352</v>
      </c>
      <c r="B1015" s="136" t="s">
        <v>187</v>
      </c>
      <c r="C1015" s="136">
        <v>1.0</v>
      </c>
      <c r="D1015" s="136">
        <v>1.0</v>
      </c>
      <c r="E1015" s="136" t="s">
        <v>1499</v>
      </c>
      <c r="F1015" s="7" t="s">
        <v>1498</v>
      </c>
      <c r="G1015" s="2" t="s">
        <v>331</v>
      </c>
      <c r="H1015" s="2" t="s">
        <v>47</v>
      </c>
      <c r="I1015" s="136">
        <v>1.0</v>
      </c>
      <c r="J1015" s="160" t="s">
        <v>370</v>
      </c>
      <c r="K1015" s="136">
        <v>1014.0</v>
      </c>
      <c r="L1015" s="164" t="str">
        <f t="array" ref="L1015">if(or(left(A1015,3)="SAT",left(A1015,4)="PSAT"),indirect(A1015&amp;"!"&amp;if(C1015=1,"C",if(C1015=2,"G",if(C1015=3,"K","ColError!")))&amp; if(B1015="Reading &amp; Writing",D1015+4, if(B1015="Math",D1015+35,"RowError!"))),iferror(vlookup(E1015,vstack('SLT Uniques'!$B$5:$C$53,'SLT Uniques'!$F$5:$G$86),2,FALSE),"not found"))</f>
        <v/>
      </c>
      <c r="M1015" s="164" t="str">
        <f t="shared" si="1"/>
        <v>-</v>
      </c>
      <c r="N1015" s="2"/>
      <c r="O1015" s="2"/>
      <c r="P1015" s="2"/>
      <c r="Q1015" s="2"/>
      <c r="R1015" s="2"/>
      <c r="S1015" s="2"/>
      <c r="T1015" s="2"/>
      <c r="U1015" s="2"/>
      <c r="V1015" s="2"/>
    </row>
    <row r="1016">
      <c r="A1016" s="136" t="s">
        <v>352</v>
      </c>
      <c r="B1016" s="136" t="s">
        <v>187</v>
      </c>
      <c r="C1016" s="136">
        <v>1.0</v>
      </c>
      <c r="D1016" s="136">
        <v>2.0</v>
      </c>
      <c r="E1016" s="136" t="s">
        <v>1581</v>
      </c>
      <c r="F1016" s="7" t="s">
        <v>1580</v>
      </c>
      <c r="G1016" s="2" t="s">
        <v>331</v>
      </c>
      <c r="H1016" s="2" t="s">
        <v>47</v>
      </c>
      <c r="I1016" s="136">
        <v>1.0</v>
      </c>
      <c r="J1016" s="160" t="s">
        <v>373</v>
      </c>
      <c r="K1016" s="136">
        <v>1015.0</v>
      </c>
      <c r="L1016" s="164" t="str">
        <f t="array" ref="L1016">if(or(left(A1016,3)="SAT",left(A1016,4)="PSAT"),indirect(A1016&amp;"!"&amp;if(C1016=1,"C",if(C1016=2,"G",if(C1016=3,"K","ColError!")))&amp; if(B1016="Reading &amp; Writing",D1016+4, if(B1016="Math",D1016+35,"RowError!"))),iferror(vlookup(E1016,vstack('SLT Uniques'!$B$5:$C$53,'SLT Uniques'!$F$5:$G$86),2,FALSE),"not found"))</f>
        <v/>
      </c>
      <c r="M1016" s="164" t="str">
        <f t="shared" si="1"/>
        <v>-</v>
      </c>
      <c r="N1016" s="2"/>
      <c r="O1016" s="2"/>
      <c r="P1016" s="2"/>
      <c r="Q1016" s="2"/>
      <c r="R1016" s="2"/>
      <c r="S1016" s="2"/>
      <c r="T1016" s="2"/>
      <c r="U1016" s="2"/>
      <c r="V1016" s="2"/>
    </row>
    <row r="1017">
      <c r="A1017" s="136" t="s">
        <v>352</v>
      </c>
      <c r="B1017" s="136" t="s">
        <v>187</v>
      </c>
      <c r="C1017" s="136">
        <v>1.0</v>
      </c>
      <c r="D1017" s="136">
        <v>3.0</v>
      </c>
      <c r="E1017" s="136" t="s">
        <v>1090</v>
      </c>
      <c r="F1017" s="7" t="s">
        <v>1089</v>
      </c>
      <c r="G1017" s="2" t="s">
        <v>331</v>
      </c>
      <c r="H1017" s="2" t="s">
        <v>47</v>
      </c>
      <c r="I1017" s="136">
        <v>1.0</v>
      </c>
      <c r="J1017" s="160" t="s">
        <v>367</v>
      </c>
      <c r="K1017" s="136">
        <v>1016.0</v>
      </c>
      <c r="L1017" s="164" t="str">
        <f t="array" ref="L1017">if(or(left(A1017,3)="SAT",left(A1017,4)="PSAT"),indirect(A1017&amp;"!"&amp;if(C1017=1,"C",if(C1017=2,"G",if(C1017=3,"K","ColError!")))&amp; if(B1017="Reading &amp; Writing",D1017+4, if(B1017="Math",D1017+35,"RowError!"))),iferror(vlookup(E1017,vstack('SLT Uniques'!$B$5:$C$53,'SLT Uniques'!$F$5:$G$86),2,FALSE),"not found"))</f>
        <v/>
      </c>
      <c r="M1017" s="164" t="str">
        <f t="shared" si="1"/>
        <v>-</v>
      </c>
      <c r="N1017" s="2"/>
      <c r="O1017" s="2"/>
      <c r="P1017" s="2"/>
      <c r="Q1017" s="2"/>
      <c r="R1017" s="2"/>
      <c r="S1017" s="2"/>
      <c r="T1017" s="2"/>
      <c r="U1017" s="2"/>
      <c r="V1017" s="2"/>
    </row>
    <row r="1018">
      <c r="A1018" s="136" t="s">
        <v>352</v>
      </c>
      <c r="B1018" s="136" t="s">
        <v>187</v>
      </c>
      <c r="C1018" s="136">
        <v>1.0</v>
      </c>
      <c r="D1018" s="136">
        <v>4.0</v>
      </c>
      <c r="E1018" s="136" t="s">
        <v>1172</v>
      </c>
      <c r="F1018" s="7" t="s">
        <v>1171</v>
      </c>
      <c r="G1018" s="2" t="s">
        <v>331</v>
      </c>
      <c r="H1018" s="2" t="s">
        <v>47</v>
      </c>
      <c r="I1018" s="136">
        <v>1.0</v>
      </c>
      <c r="J1018" s="160" t="s">
        <v>380</v>
      </c>
      <c r="K1018" s="136">
        <v>1017.0</v>
      </c>
      <c r="L1018" s="164" t="str">
        <f t="array" ref="L1018">if(or(left(A1018,3)="SAT",left(A1018,4)="PSAT"),indirect(A1018&amp;"!"&amp;if(C1018=1,"C",if(C1018=2,"G",if(C1018=3,"K","ColError!")))&amp; if(B1018="Reading &amp; Writing",D1018+4, if(B1018="Math",D1018+35,"RowError!"))),iferror(vlookup(E1018,vstack('SLT Uniques'!$B$5:$C$53,'SLT Uniques'!$F$5:$G$86),2,FALSE),"not found"))</f>
        <v/>
      </c>
      <c r="M1018" s="164" t="str">
        <f t="shared" si="1"/>
        <v>-</v>
      </c>
      <c r="N1018" s="2"/>
      <c r="O1018" s="2"/>
      <c r="P1018" s="2"/>
      <c r="Q1018" s="2"/>
      <c r="R1018" s="2"/>
      <c r="S1018" s="2"/>
      <c r="T1018" s="2"/>
      <c r="U1018" s="2"/>
      <c r="V1018" s="2"/>
    </row>
    <row r="1019">
      <c r="A1019" s="136" t="s">
        <v>352</v>
      </c>
      <c r="B1019" s="136" t="s">
        <v>187</v>
      </c>
      <c r="C1019" s="136">
        <v>1.0</v>
      </c>
      <c r="D1019" s="136">
        <v>5.0</v>
      </c>
      <c r="E1019" s="136" t="s">
        <v>1233</v>
      </c>
      <c r="F1019" s="7" t="s">
        <v>1232</v>
      </c>
      <c r="G1019" s="2" t="s">
        <v>331</v>
      </c>
      <c r="H1019" s="7" t="s">
        <v>332</v>
      </c>
      <c r="I1019" s="136">
        <v>1.0</v>
      </c>
      <c r="J1019" s="160" t="s">
        <v>373</v>
      </c>
      <c r="K1019" s="136">
        <v>1018.0</v>
      </c>
      <c r="L1019" s="164" t="str">
        <f t="array" ref="L1019">if(or(left(A1019,3)="SAT",left(A1019,4)="PSAT"),indirect(A1019&amp;"!"&amp;if(C1019=1,"C",if(C1019=2,"G",if(C1019=3,"K","ColError!")))&amp; if(B1019="Reading &amp; Writing",D1019+4, if(B1019="Math",D1019+35,"RowError!"))),iferror(vlookup(E1019,vstack('SLT Uniques'!$B$5:$C$53,'SLT Uniques'!$F$5:$G$86),2,FALSE),"not found"))</f>
        <v/>
      </c>
      <c r="M1019" s="164" t="str">
        <f t="shared" si="1"/>
        <v>-</v>
      </c>
      <c r="N1019" s="2"/>
      <c r="O1019" s="2"/>
      <c r="P1019" s="2"/>
      <c r="Q1019" s="2"/>
      <c r="R1019" s="2"/>
      <c r="S1019" s="2"/>
      <c r="T1019" s="2"/>
      <c r="U1019" s="2"/>
      <c r="V1019" s="2"/>
    </row>
    <row r="1020">
      <c r="A1020" s="136" t="s">
        <v>352</v>
      </c>
      <c r="B1020" s="136" t="s">
        <v>187</v>
      </c>
      <c r="C1020" s="136">
        <v>1.0</v>
      </c>
      <c r="D1020" s="136">
        <v>6.0</v>
      </c>
      <c r="E1020" s="136" t="s">
        <v>1537</v>
      </c>
      <c r="F1020" s="7" t="s">
        <v>1536</v>
      </c>
      <c r="G1020" s="2" t="s">
        <v>331</v>
      </c>
      <c r="H1020" s="7" t="s">
        <v>332</v>
      </c>
      <c r="I1020" s="136">
        <v>2.0</v>
      </c>
      <c r="J1020" s="160" t="s">
        <v>370</v>
      </c>
      <c r="K1020" s="136">
        <v>1019.0</v>
      </c>
      <c r="L1020" s="164" t="str">
        <f t="array" ref="L1020">if(or(left(A1020,3)="SAT",left(A1020,4)="PSAT"),indirect(A1020&amp;"!"&amp;if(C1020=1,"C",if(C1020=2,"G",if(C1020=3,"K","ColError!")))&amp; if(B1020="Reading &amp; Writing",D1020+4, if(B1020="Math",D1020+35,"RowError!"))),iferror(vlookup(E1020,vstack('SLT Uniques'!$B$5:$C$53,'SLT Uniques'!$F$5:$G$86),2,FALSE),"not found"))</f>
        <v/>
      </c>
      <c r="M1020" s="164" t="str">
        <f t="shared" si="1"/>
        <v>-</v>
      </c>
      <c r="N1020" s="2"/>
      <c r="O1020" s="2"/>
      <c r="P1020" s="2"/>
      <c r="Q1020" s="2"/>
      <c r="R1020" s="2"/>
      <c r="S1020" s="2"/>
      <c r="T1020" s="2"/>
      <c r="U1020" s="2"/>
      <c r="V1020" s="2"/>
    </row>
    <row r="1021">
      <c r="A1021" s="136" t="s">
        <v>352</v>
      </c>
      <c r="B1021" s="136" t="s">
        <v>187</v>
      </c>
      <c r="C1021" s="136">
        <v>1.0</v>
      </c>
      <c r="D1021" s="136">
        <v>7.0</v>
      </c>
      <c r="E1021" s="136" t="s">
        <v>947</v>
      </c>
      <c r="F1021" s="7" t="s">
        <v>946</v>
      </c>
      <c r="G1021" s="2" t="s">
        <v>331</v>
      </c>
      <c r="H1021" s="7" t="s">
        <v>332</v>
      </c>
      <c r="I1021" s="136">
        <v>3.0</v>
      </c>
      <c r="J1021" s="160" t="s">
        <v>370</v>
      </c>
      <c r="K1021" s="136">
        <v>1020.0</v>
      </c>
      <c r="L1021" s="164" t="str">
        <f t="array" ref="L1021">if(or(left(A1021,3)="SAT",left(A1021,4)="PSAT"),indirect(A1021&amp;"!"&amp;if(C1021=1,"C",if(C1021=2,"G",if(C1021=3,"K","ColError!")))&amp; if(B1021="Reading &amp; Writing",D1021+4, if(B1021="Math",D1021+35,"RowError!"))),iferror(vlookup(E1021,vstack('SLT Uniques'!$B$5:$C$53,'SLT Uniques'!$F$5:$G$86),2,FALSE),"not found"))</f>
        <v/>
      </c>
      <c r="M1021" s="164" t="str">
        <f t="shared" si="1"/>
        <v>-</v>
      </c>
      <c r="N1021" s="2"/>
      <c r="O1021" s="2"/>
      <c r="P1021" s="2"/>
      <c r="Q1021" s="2"/>
      <c r="R1021" s="2"/>
      <c r="S1021" s="2"/>
      <c r="T1021" s="2"/>
      <c r="U1021" s="2"/>
      <c r="V1021" s="2"/>
    </row>
    <row r="1022">
      <c r="A1022" s="136" t="s">
        <v>352</v>
      </c>
      <c r="B1022" s="136" t="s">
        <v>187</v>
      </c>
      <c r="C1022" s="136">
        <v>1.0</v>
      </c>
      <c r="D1022" s="136">
        <v>8.0</v>
      </c>
      <c r="E1022" s="136" t="s">
        <v>488</v>
      </c>
      <c r="F1022" s="7" t="s">
        <v>487</v>
      </c>
      <c r="G1022" s="2" t="s">
        <v>329</v>
      </c>
      <c r="H1022" s="2" t="s">
        <v>5</v>
      </c>
      <c r="I1022" s="136">
        <v>3.0</v>
      </c>
      <c r="J1022" s="160" t="s">
        <v>373</v>
      </c>
      <c r="K1022" s="136">
        <v>1021.0</v>
      </c>
      <c r="L1022" s="164" t="str">
        <f t="array" ref="L1022">if(or(left(A1022,3)="SAT",left(A1022,4)="PSAT"),indirect(A1022&amp;"!"&amp;if(C1022=1,"C",if(C1022=2,"G",if(C1022=3,"K","ColError!")))&amp; if(B1022="Reading &amp; Writing",D1022+4, if(B1022="Math",D1022+35,"RowError!"))),iferror(vlookup(E1022,vstack('SLT Uniques'!$B$5:$C$53,'SLT Uniques'!$F$5:$G$86),2,FALSE),"not found"))</f>
        <v/>
      </c>
      <c r="M1022" s="164" t="str">
        <f t="shared" si="1"/>
        <v>-</v>
      </c>
      <c r="N1022" s="2"/>
      <c r="O1022" s="2"/>
      <c r="P1022" s="2"/>
      <c r="Q1022" s="2"/>
      <c r="R1022" s="2"/>
      <c r="S1022" s="2"/>
      <c r="T1022" s="2"/>
      <c r="U1022" s="2"/>
      <c r="V1022" s="2"/>
    </row>
    <row r="1023">
      <c r="A1023" s="136" t="s">
        <v>352</v>
      </c>
      <c r="B1023" s="136" t="s">
        <v>187</v>
      </c>
      <c r="C1023" s="136">
        <v>1.0</v>
      </c>
      <c r="D1023" s="136">
        <v>9.0</v>
      </c>
      <c r="E1023" s="136" t="s">
        <v>446</v>
      </c>
      <c r="F1023" s="7" t="s">
        <v>445</v>
      </c>
      <c r="G1023" s="2" t="s">
        <v>329</v>
      </c>
      <c r="H1023" s="2" t="s">
        <v>5</v>
      </c>
      <c r="I1023" s="136">
        <v>3.0</v>
      </c>
      <c r="J1023" s="160" t="s">
        <v>367</v>
      </c>
      <c r="K1023" s="136">
        <v>1022.0</v>
      </c>
      <c r="L1023" s="164" t="str">
        <f t="array" ref="L1023">if(or(left(A1023,3)="SAT",left(A1023,4)="PSAT"),indirect(A1023&amp;"!"&amp;if(C1023=1,"C",if(C1023=2,"G",if(C1023=3,"K","ColError!")))&amp; if(B1023="Reading &amp; Writing",D1023+4, if(B1023="Math",D1023+35,"RowError!"))),iferror(vlookup(E1023,vstack('SLT Uniques'!$B$5:$C$53,'SLT Uniques'!$F$5:$G$86),2,FALSE),"not found"))</f>
        <v/>
      </c>
      <c r="M1023" s="164" t="str">
        <f t="shared" si="1"/>
        <v>-</v>
      </c>
      <c r="N1023" s="2"/>
      <c r="O1023" s="2"/>
      <c r="P1023" s="2"/>
      <c r="Q1023" s="2"/>
      <c r="R1023" s="2"/>
      <c r="S1023" s="2"/>
      <c r="T1023" s="2"/>
      <c r="U1023" s="2"/>
      <c r="V1023" s="2"/>
    </row>
    <row r="1024">
      <c r="A1024" s="136" t="s">
        <v>352</v>
      </c>
      <c r="B1024" s="136" t="s">
        <v>187</v>
      </c>
      <c r="C1024" s="136">
        <v>1.0</v>
      </c>
      <c r="D1024" s="136">
        <v>10.0</v>
      </c>
      <c r="E1024" s="136" t="s">
        <v>5064</v>
      </c>
      <c r="F1024" s="7" t="s">
        <v>911</v>
      </c>
      <c r="G1024" s="2" t="s">
        <v>329</v>
      </c>
      <c r="H1024" s="2" t="s">
        <v>7</v>
      </c>
      <c r="I1024" s="136">
        <v>1.0</v>
      </c>
      <c r="J1024" s="160" t="s">
        <v>380</v>
      </c>
      <c r="K1024" s="136">
        <v>1023.0</v>
      </c>
      <c r="L1024" s="164" t="str">
        <f t="array" ref="L1024">if(or(left(A1024,3)="SAT",left(A1024,4)="PSAT"),indirect(A1024&amp;"!"&amp;if(C1024=1,"C",if(C1024=2,"G",if(C1024=3,"K","ColError!")))&amp; if(B1024="Reading &amp; Writing",D1024+4, if(B1024="Math",D1024+35,"RowError!"))),iferror(vlookup(E1024,vstack('SLT Uniques'!$B$5:$C$53,'SLT Uniques'!$F$5:$G$86),2,FALSE),"not found"))</f>
        <v/>
      </c>
      <c r="M1024" s="164" t="str">
        <f t="shared" si="1"/>
        <v>-</v>
      </c>
      <c r="N1024" s="2"/>
      <c r="O1024" s="2"/>
      <c r="P1024" s="2"/>
      <c r="Q1024" s="2"/>
      <c r="R1024" s="2"/>
      <c r="S1024" s="2"/>
      <c r="T1024" s="2"/>
      <c r="U1024" s="2"/>
      <c r="V1024" s="2"/>
    </row>
    <row r="1025">
      <c r="A1025" s="136" t="s">
        <v>352</v>
      </c>
      <c r="B1025" s="136" t="s">
        <v>187</v>
      </c>
      <c r="C1025" s="136">
        <v>1.0</v>
      </c>
      <c r="D1025" s="136">
        <v>11.0</v>
      </c>
      <c r="E1025" s="136" t="s">
        <v>656</v>
      </c>
      <c r="F1025" s="7" t="s">
        <v>655</v>
      </c>
      <c r="G1025" s="2" t="s">
        <v>329</v>
      </c>
      <c r="H1025" s="2" t="s">
        <v>7</v>
      </c>
      <c r="I1025" s="136">
        <v>1.0</v>
      </c>
      <c r="J1025" s="160" t="s">
        <v>380</v>
      </c>
      <c r="K1025" s="136">
        <v>1024.0</v>
      </c>
      <c r="L1025" s="164" t="str">
        <f t="array" ref="L1025">if(or(left(A1025,3)="SAT",left(A1025,4)="PSAT"),indirect(A1025&amp;"!"&amp;if(C1025=1,"C",if(C1025=2,"G",if(C1025=3,"K","ColError!")))&amp; if(B1025="Reading &amp; Writing",D1025+4, if(B1025="Math",D1025+35,"RowError!"))),iferror(vlookup(E1025,vstack('SLT Uniques'!$B$5:$C$53,'SLT Uniques'!$F$5:$G$86),2,FALSE),"not found"))</f>
        <v/>
      </c>
      <c r="M1025" s="164" t="str">
        <f t="shared" si="1"/>
        <v>-</v>
      </c>
      <c r="N1025" s="2"/>
      <c r="O1025" s="2"/>
      <c r="P1025" s="2"/>
      <c r="Q1025" s="2"/>
      <c r="R1025" s="2"/>
      <c r="S1025" s="2"/>
      <c r="T1025" s="2"/>
      <c r="U1025" s="2"/>
      <c r="V1025" s="2"/>
    </row>
    <row r="1026">
      <c r="A1026" s="136" t="s">
        <v>352</v>
      </c>
      <c r="B1026" s="136" t="s">
        <v>187</v>
      </c>
      <c r="C1026" s="136">
        <v>1.0</v>
      </c>
      <c r="D1026" s="136">
        <v>12.0</v>
      </c>
      <c r="E1026" s="136" t="s">
        <v>416</v>
      </c>
      <c r="F1026" s="7" t="s">
        <v>415</v>
      </c>
      <c r="G1026" s="2" t="s">
        <v>329</v>
      </c>
      <c r="H1026" s="2" t="s">
        <v>7</v>
      </c>
      <c r="I1026" s="136">
        <v>2.0</v>
      </c>
      <c r="J1026" s="160" t="s">
        <v>370</v>
      </c>
      <c r="K1026" s="136">
        <v>1025.0</v>
      </c>
      <c r="L1026" s="164" t="str">
        <f t="array" ref="L1026">if(or(left(A1026,3)="SAT",left(A1026,4)="PSAT"),indirect(A1026&amp;"!"&amp;if(C1026=1,"C",if(C1026=2,"G",if(C1026=3,"K","ColError!")))&amp; if(B1026="Reading &amp; Writing",D1026+4, if(B1026="Math",D1026+35,"RowError!"))),iferror(vlookup(E1026,vstack('SLT Uniques'!$B$5:$C$53,'SLT Uniques'!$F$5:$G$86),2,FALSE),"not found"))</f>
        <v/>
      </c>
      <c r="M1026" s="164" t="str">
        <f t="shared" si="1"/>
        <v>-</v>
      </c>
      <c r="N1026" s="2"/>
      <c r="O1026" s="2"/>
      <c r="P1026" s="2"/>
      <c r="Q1026" s="2"/>
      <c r="R1026" s="2"/>
      <c r="S1026" s="2"/>
      <c r="T1026" s="2"/>
      <c r="U1026" s="2"/>
      <c r="V1026" s="2"/>
    </row>
    <row r="1027">
      <c r="A1027" s="136" t="s">
        <v>352</v>
      </c>
      <c r="B1027" s="136" t="s">
        <v>187</v>
      </c>
      <c r="C1027" s="136">
        <v>1.0</v>
      </c>
      <c r="D1027" s="136">
        <v>13.0</v>
      </c>
      <c r="E1027" s="136" t="s">
        <v>689</v>
      </c>
      <c r="F1027" s="7" t="s">
        <v>688</v>
      </c>
      <c r="G1027" s="2" t="s">
        <v>329</v>
      </c>
      <c r="H1027" s="2" t="s">
        <v>7</v>
      </c>
      <c r="I1027" s="136">
        <v>2.0</v>
      </c>
      <c r="J1027" s="160" t="s">
        <v>370</v>
      </c>
      <c r="K1027" s="136">
        <v>1026.0</v>
      </c>
      <c r="L1027" s="164" t="str">
        <f t="array" ref="L1027">if(or(left(A1027,3)="SAT",left(A1027,4)="PSAT"),indirect(A1027&amp;"!"&amp;if(C1027=1,"C",if(C1027=2,"G",if(C1027=3,"K","ColError!")))&amp; if(B1027="Reading &amp; Writing",D1027+4, if(B1027="Math",D1027+35,"RowError!"))),iferror(vlookup(E1027,vstack('SLT Uniques'!$B$5:$C$53,'SLT Uniques'!$F$5:$G$86),2,FALSE),"not found"))</f>
        <v/>
      </c>
      <c r="M1027" s="164" t="str">
        <f t="shared" si="1"/>
        <v>-</v>
      </c>
      <c r="N1027" s="2"/>
      <c r="O1027" s="2"/>
      <c r="P1027" s="2"/>
      <c r="Q1027" s="2"/>
      <c r="R1027" s="2"/>
      <c r="S1027" s="2"/>
      <c r="T1027" s="2"/>
      <c r="U1027" s="2"/>
      <c r="V1027" s="2"/>
    </row>
    <row r="1028">
      <c r="A1028" s="136" t="s">
        <v>352</v>
      </c>
      <c r="B1028" s="136" t="s">
        <v>187</v>
      </c>
      <c r="C1028" s="136">
        <v>1.0</v>
      </c>
      <c r="D1028" s="136">
        <v>14.0</v>
      </c>
      <c r="E1028" s="136" t="s">
        <v>594</v>
      </c>
      <c r="F1028" s="7" t="s">
        <v>593</v>
      </c>
      <c r="G1028" s="2" t="s">
        <v>329</v>
      </c>
      <c r="H1028" s="2" t="s">
        <v>14</v>
      </c>
      <c r="I1028" s="136">
        <v>2.0</v>
      </c>
      <c r="J1028" s="160" t="s">
        <v>380</v>
      </c>
      <c r="K1028" s="136">
        <v>1027.0</v>
      </c>
      <c r="L1028" s="164" t="str">
        <f t="array" ref="L1028">if(or(left(A1028,3)="SAT",left(A1028,4)="PSAT"),indirect(A1028&amp;"!"&amp;if(C1028=1,"C",if(C1028=2,"G",if(C1028=3,"K","ColError!")))&amp; if(B1028="Reading &amp; Writing",D1028+4, if(B1028="Math",D1028+35,"RowError!"))),iferror(vlookup(E1028,vstack('SLT Uniques'!$B$5:$C$53,'SLT Uniques'!$F$5:$G$86),2,FALSE),"not found"))</f>
        <v/>
      </c>
      <c r="M1028" s="164" t="str">
        <f t="shared" si="1"/>
        <v>-</v>
      </c>
      <c r="N1028" s="2"/>
      <c r="O1028" s="2"/>
      <c r="P1028" s="2"/>
      <c r="Q1028" s="2"/>
      <c r="R1028" s="2"/>
      <c r="S1028" s="2"/>
      <c r="T1028" s="2"/>
      <c r="U1028" s="2"/>
      <c r="V1028" s="2"/>
    </row>
    <row r="1029">
      <c r="A1029" s="136" t="s">
        <v>352</v>
      </c>
      <c r="B1029" s="136" t="s">
        <v>187</v>
      </c>
      <c r="C1029" s="136">
        <v>1.0</v>
      </c>
      <c r="D1029" s="136">
        <v>15.0</v>
      </c>
      <c r="E1029" s="136" t="s">
        <v>939</v>
      </c>
      <c r="F1029" s="7" t="s">
        <v>938</v>
      </c>
      <c r="G1029" s="2" t="s">
        <v>329</v>
      </c>
      <c r="H1029" s="2" t="s">
        <v>14</v>
      </c>
      <c r="I1029" s="136">
        <v>2.0</v>
      </c>
      <c r="J1029" s="160" t="s">
        <v>367</v>
      </c>
      <c r="K1029" s="136">
        <v>1028.0</v>
      </c>
      <c r="L1029" s="164" t="str">
        <f t="array" ref="L1029">if(or(left(A1029,3)="SAT",left(A1029,4)="PSAT"),indirect(A1029&amp;"!"&amp;if(C1029=1,"C",if(C1029=2,"G",if(C1029=3,"K","ColError!")))&amp; if(B1029="Reading &amp; Writing",D1029+4, if(B1029="Math",D1029+35,"RowError!"))),iferror(vlookup(E1029,vstack('SLT Uniques'!$B$5:$C$53,'SLT Uniques'!$F$5:$G$86),2,FALSE),"not found"))</f>
        <v/>
      </c>
      <c r="M1029" s="164" t="str">
        <f t="shared" si="1"/>
        <v>-</v>
      </c>
      <c r="N1029" s="2"/>
      <c r="O1029" s="2"/>
      <c r="P1029" s="2"/>
      <c r="Q1029" s="2"/>
      <c r="R1029" s="2"/>
      <c r="S1029" s="2"/>
      <c r="T1029" s="2"/>
      <c r="U1029" s="2"/>
      <c r="V1029" s="2"/>
    </row>
    <row r="1030">
      <c r="A1030" s="136" t="s">
        <v>352</v>
      </c>
      <c r="B1030" s="136" t="s">
        <v>187</v>
      </c>
      <c r="C1030" s="136">
        <v>1.0</v>
      </c>
      <c r="D1030" s="136">
        <v>16.0</v>
      </c>
      <c r="E1030" s="136" t="s">
        <v>2437</v>
      </c>
      <c r="F1030" s="7" t="s">
        <v>2436</v>
      </c>
      <c r="G1030" s="2" t="s">
        <v>334</v>
      </c>
      <c r="H1030" s="2" t="s">
        <v>11</v>
      </c>
      <c r="I1030" s="136">
        <v>1.0</v>
      </c>
      <c r="J1030" s="160" t="s">
        <v>367</v>
      </c>
      <c r="K1030" s="136">
        <v>1029.0</v>
      </c>
      <c r="L1030" s="164" t="str">
        <f t="array" ref="L1030">if(or(left(A1030,3)="SAT",left(A1030,4)="PSAT"),indirect(A1030&amp;"!"&amp;if(C1030=1,"C",if(C1030=2,"G",if(C1030=3,"K","ColError!")))&amp; if(B1030="Reading &amp; Writing",D1030+4, if(B1030="Math",D1030+35,"RowError!"))),iferror(vlookup(E1030,vstack('SLT Uniques'!$B$5:$C$53,'SLT Uniques'!$F$5:$G$86),2,FALSE),"not found"))</f>
        <v/>
      </c>
      <c r="M1030" s="164" t="str">
        <f t="shared" si="1"/>
        <v>-</v>
      </c>
      <c r="N1030" s="2"/>
      <c r="O1030" s="2"/>
      <c r="P1030" s="2"/>
      <c r="Q1030" s="2"/>
      <c r="R1030" s="2"/>
      <c r="S1030" s="2"/>
      <c r="T1030" s="2"/>
      <c r="U1030" s="2"/>
      <c r="V1030" s="2"/>
    </row>
    <row r="1031">
      <c r="A1031" s="136" t="s">
        <v>352</v>
      </c>
      <c r="B1031" s="136" t="s">
        <v>187</v>
      </c>
      <c r="C1031" s="136">
        <v>1.0</v>
      </c>
      <c r="D1031" s="136">
        <v>17.0</v>
      </c>
      <c r="E1031" s="136" t="s">
        <v>2554</v>
      </c>
      <c r="F1031" s="7" t="s">
        <v>2553</v>
      </c>
      <c r="G1031" s="2" t="s">
        <v>334</v>
      </c>
      <c r="H1031" s="2" t="s">
        <v>11</v>
      </c>
      <c r="I1031" s="136">
        <v>1.0</v>
      </c>
      <c r="J1031" s="160" t="s">
        <v>370</v>
      </c>
      <c r="K1031" s="136">
        <v>1030.0</v>
      </c>
      <c r="L1031" s="164" t="str">
        <f t="array" ref="L1031">if(or(left(A1031,3)="SAT",left(A1031,4)="PSAT"),indirect(A1031&amp;"!"&amp;if(C1031=1,"C",if(C1031=2,"G",if(C1031=3,"K","ColError!")))&amp; if(B1031="Reading &amp; Writing",D1031+4, if(B1031="Math",D1031+35,"RowError!"))),iferror(vlookup(E1031,vstack('SLT Uniques'!$B$5:$C$53,'SLT Uniques'!$F$5:$G$86),2,FALSE),"not found"))</f>
        <v/>
      </c>
      <c r="M1031" s="164" t="str">
        <f t="shared" si="1"/>
        <v>-</v>
      </c>
      <c r="N1031" s="2"/>
      <c r="O1031" s="2"/>
      <c r="P1031" s="2"/>
      <c r="Q1031" s="2"/>
      <c r="R1031" s="2"/>
      <c r="S1031" s="2"/>
      <c r="T1031" s="2"/>
      <c r="U1031" s="2"/>
      <c r="V1031" s="2"/>
    </row>
    <row r="1032">
      <c r="A1032" s="136" t="s">
        <v>352</v>
      </c>
      <c r="B1032" s="136" t="s">
        <v>187</v>
      </c>
      <c r="C1032" s="136">
        <v>1.0</v>
      </c>
      <c r="D1032" s="136">
        <v>18.0</v>
      </c>
      <c r="E1032" s="136" t="s">
        <v>2701</v>
      </c>
      <c r="F1032" s="7" t="s">
        <v>2700</v>
      </c>
      <c r="G1032" s="2" t="s">
        <v>334</v>
      </c>
      <c r="H1032" s="2" t="s">
        <v>4</v>
      </c>
      <c r="I1032" s="136">
        <v>1.0</v>
      </c>
      <c r="J1032" s="160" t="s">
        <v>367</v>
      </c>
      <c r="K1032" s="136">
        <v>1031.0</v>
      </c>
      <c r="L1032" s="164" t="str">
        <f t="array" ref="L1032">if(or(left(A1032,3)="SAT",left(A1032,4)="PSAT"),indirect(A1032&amp;"!"&amp;if(C1032=1,"C",if(C1032=2,"G",if(C1032=3,"K","ColError!")))&amp; if(B1032="Reading &amp; Writing",D1032+4, if(B1032="Math",D1032+35,"RowError!"))),iferror(vlookup(E1032,vstack('SLT Uniques'!$B$5:$C$53,'SLT Uniques'!$F$5:$G$86),2,FALSE),"not found"))</f>
        <v/>
      </c>
      <c r="M1032" s="164" t="str">
        <f t="shared" si="1"/>
        <v>-</v>
      </c>
      <c r="N1032" s="2"/>
      <c r="O1032" s="2"/>
      <c r="P1032" s="2"/>
      <c r="Q1032" s="2"/>
      <c r="R1032" s="2"/>
      <c r="S1032" s="2"/>
      <c r="T1032" s="2"/>
      <c r="U1032" s="2"/>
      <c r="V1032" s="2"/>
    </row>
    <row r="1033">
      <c r="A1033" s="136" t="s">
        <v>352</v>
      </c>
      <c r="B1033" s="136" t="s">
        <v>187</v>
      </c>
      <c r="C1033" s="136">
        <v>1.0</v>
      </c>
      <c r="D1033" s="136">
        <v>19.0</v>
      </c>
      <c r="E1033" s="136" t="s">
        <v>2775</v>
      </c>
      <c r="F1033" s="7" t="s">
        <v>2774</v>
      </c>
      <c r="G1033" s="2" t="s">
        <v>334</v>
      </c>
      <c r="H1033" s="2" t="s">
        <v>4</v>
      </c>
      <c r="I1033" s="136">
        <v>1.0</v>
      </c>
      <c r="J1033" s="160" t="s">
        <v>370</v>
      </c>
      <c r="K1033" s="136">
        <v>1032.0</v>
      </c>
      <c r="L1033" s="164" t="str">
        <f t="array" ref="L1033">if(or(left(A1033,3)="SAT",left(A1033,4)="PSAT"),indirect(A1033&amp;"!"&amp;if(C1033=1,"C",if(C1033=2,"G",if(C1033=3,"K","ColError!")))&amp; if(B1033="Reading &amp; Writing",D1033+4, if(B1033="Math",D1033+35,"RowError!"))),iferror(vlookup(E1033,vstack('SLT Uniques'!$B$5:$C$53,'SLT Uniques'!$F$5:$G$86),2,FALSE),"not found"))</f>
        <v/>
      </c>
      <c r="M1033" s="164" t="str">
        <f t="shared" si="1"/>
        <v>-</v>
      </c>
      <c r="N1033" s="2"/>
      <c r="O1033" s="2"/>
      <c r="P1033" s="2"/>
      <c r="Q1033" s="2"/>
      <c r="R1033" s="2"/>
      <c r="S1033" s="2"/>
      <c r="T1033" s="2"/>
      <c r="U1033" s="2"/>
      <c r="V1033" s="2"/>
    </row>
    <row r="1034">
      <c r="A1034" s="136" t="s">
        <v>352</v>
      </c>
      <c r="B1034" s="136" t="s">
        <v>187</v>
      </c>
      <c r="C1034" s="136">
        <v>1.0</v>
      </c>
      <c r="D1034" s="136">
        <v>20.0</v>
      </c>
      <c r="E1034" s="136" t="s">
        <v>2401</v>
      </c>
      <c r="F1034" s="7" t="s">
        <v>2400</v>
      </c>
      <c r="G1034" s="2" t="s">
        <v>334</v>
      </c>
      <c r="H1034" s="2" t="s">
        <v>11</v>
      </c>
      <c r="I1034" s="136">
        <v>2.0</v>
      </c>
      <c r="J1034" s="160" t="s">
        <v>373</v>
      </c>
      <c r="K1034" s="136">
        <v>1033.0</v>
      </c>
      <c r="L1034" s="164" t="str">
        <f t="array" ref="L1034">if(or(left(A1034,3)="SAT",left(A1034,4)="PSAT"),indirect(A1034&amp;"!"&amp;if(C1034=1,"C",if(C1034=2,"G",if(C1034=3,"K","ColError!")))&amp; if(B1034="Reading &amp; Writing",D1034+4, if(B1034="Math",D1034+35,"RowError!"))),iferror(vlookup(E1034,vstack('SLT Uniques'!$B$5:$C$53,'SLT Uniques'!$F$5:$G$86),2,FALSE),"not found"))</f>
        <v/>
      </c>
      <c r="M1034" s="164" t="str">
        <f t="shared" si="1"/>
        <v>-</v>
      </c>
      <c r="N1034" s="2"/>
      <c r="O1034" s="2"/>
      <c r="P1034" s="2"/>
      <c r="Q1034" s="2"/>
      <c r="R1034" s="2"/>
      <c r="S1034" s="2"/>
      <c r="T1034" s="2"/>
      <c r="U1034" s="2"/>
      <c r="V1034" s="2"/>
    </row>
    <row r="1035">
      <c r="A1035" s="136" t="s">
        <v>352</v>
      </c>
      <c r="B1035" s="136" t="s">
        <v>187</v>
      </c>
      <c r="C1035" s="136">
        <v>1.0</v>
      </c>
      <c r="D1035" s="136">
        <v>21.0</v>
      </c>
      <c r="E1035" s="136" t="s">
        <v>2742</v>
      </c>
      <c r="F1035" s="7" t="s">
        <v>2741</v>
      </c>
      <c r="G1035" s="2" t="s">
        <v>334</v>
      </c>
      <c r="H1035" s="2" t="s">
        <v>4</v>
      </c>
      <c r="I1035" s="136">
        <v>3.0</v>
      </c>
      <c r="J1035" s="160" t="s">
        <v>380</v>
      </c>
      <c r="K1035" s="136">
        <v>1034.0</v>
      </c>
      <c r="L1035" s="164" t="str">
        <f t="array" ref="L1035">if(or(left(A1035,3)="SAT",left(A1035,4)="PSAT"),indirect(A1035&amp;"!"&amp;if(C1035=1,"C",if(C1035=2,"G",if(C1035=3,"K","ColError!")))&amp; if(B1035="Reading &amp; Writing",D1035+4, if(B1035="Math",D1035+35,"RowError!"))),iferror(vlookup(E1035,vstack('SLT Uniques'!$B$5:$C$53,'SLT Uniques'!$F$5:$G$86),2,FALSE),"not found"))</f>
        <v/>
      </c>
      <c r="M1035" s="164" t="str">
        <f t="shared" si="1"/>
        <v>-</v>
      </c>
      <c r="N1035" s="2"/>
      <c r="O1035" s="2"/>
      <c r="P1035" s="2"/>
      <c r="Q1035" s="2"/>
      <c r="R1035" s="2"/>
      <c r="S1035" s="2"/>
      <c r="T1035" s="2"/>
      <c r="U1035" s="2"/>
      <c r="V1035" s="2"/>
    </row>
    <row r="1036">
      <c r="A1036" s="136" t="s">
        <v>352</v>
      </c>
      <c r="B1036" s="136" t="s">
        <v>187</v>
      </c>
      <c r="C1036" s="136">
        <v>1.0</v>
      </c>
      <c r="D1036" s="136">
        <v>22.0</v>
      </c>
      <c r="E1036" s="136" t="s">
        <v>2231</v>
      </c>
      <c r="F1036" s="7" t="s">
        <v>2230</v>
      </c>
      <c r="G1036" s="2" t="s">
        <v>336</v>
      </c>
      <c r="H1036" s="2" t="s">
        <v>44</v>
      </c>
      <c r="I1036" s="136">
        <v>1.0</v>
      </c>
      <c r="J1036" s="160" t="s">
        <v>367</v>
      </c>
      <c r="K1036" s="136">
        <v>1035.0</v>
      </c>
      <c r="L1036" s="164" t="str">
        <f t="array" ref="L1036">if(or(left(A1036,3)="SAT",left(A1036,4)="PSAT"),indirect(A1036&amp;"!"&amp;if(C1036=1,"C",if(C1036=2,"G",if(C1036=3,"K","ColError!")))&amp; if(B1036="Reading &amp; Writing",D1036+4, if(B1036="Math",D1036+35,"RowError!"))),iferror(vlookup(E1036,vstack('SLT Uniques'!$B$5:$C$53,'SLT Uniques'!$F$5:$G$86),2,FALSE),"not found"))</f>
        <v/>
      </c>
      <c r="M1036" s="164" t="str">
        <f t="shared" si="1"/>
        <v>-</v>
      </c>
      <c r="N1036" s="2"/>
      <c r="O1036" s="2"/>
      <c r="P1036" s="2"/>
      <c r="Q1036" s="2"/>
      <c r="R1036" s="2"/>
      <c r="S1036" s="2"/>
      <c r="T1036" s="2"/>
      <c r="U1036" s="2"/>
      <c r="V1036" s="2"/>
    </row>
    <row r="1037">
      <c r="A1037" s="136" t="s">
        <v>352</v>
      </c>
      <c r="B1037" s="136" t="s">
        <v>187</v>
      </c>
      <c r="C1037" s="136">
        <v>1.0</v>
      </c>
      <c r="D1037" s="136">
        <v>23.0</v>
      </c>
      <c r="E1037" s="136" t="s">
        <v>2333</v>
      </c>
      <c r="F1037" s="7" t="s">
        <v>2332</v>
      </c>
      <c r="G1037" s="2" t="s">
        <v>336</v>
      </c>
      <c r="H1037" s="2" t="s">
        <v>44</v>
      </c>
      <c r="I1037" s="136">
        <v>1.0</v>
      </c>
      <c r="J1037" s="160" t="s">
        <v>373</v>
      </c>
      <c r="K1037" s="136">
        <v>1036.0</v>
      </c>
      <c r="L1037" s="164" t="str">
        <f t="array" ref="L1037">if(or(left(A1037,3)="SAT",left(A1037,4)="PSAT"),indirect(A1037&amp;"!"&amp;if(C1037=1,"C",if(C1037=2,"G",if(C1037=3,"K","ColError!")))&amp; if(B1037="Reading &amp; Writing",D1037+4, if(B1037="Math",D1037+35,"RowError!"))),iferror(vlookup(E1037,vstack('SLT Uniques'!$B$5:$C$53,'SLT Uniques'!$F$5:$G$86),2,FALSE),"not found"))</f>
        <v/>
      </c>
      <c r="M1037" s="164" t="str">
        <f t="shared" si="1"/>
        <v>-</v>
      </c>
      <c r="N1037" s="2"/>
      <c r="O1037" s="2"/>
      <c r="P1037" s="2"/>
      <c r="Q1037" s="2"/>
      <c r="R1037" s="2"/>
      <c r="S1037" s="2"/>
      <c r="T1037" s="2"/>
      <c r="U1037" s="2"/>
      <c r="V1037" s="2"/>
    </row>
    <row r="1038">
      <c r="A1038" s="136" t="s">
        <v>352</v>
      </c>
      <c r="B1038" s="136" t="s">
        <v>187</v>
      </c>
      <c r="C1038" s="136">
        <v>1.0</v>
      </c>
      <c r="D1038" s="136">
        <v>24.0</v>
      </c>
      <c r="E1038" s="136" t="s">
        <v>1902</v>
      </c>
      <c r="F1038" s="7" t="s">
        <v>1901</v>
      </c>
      <c r="G1038" s="2" t="s">
        <v>336</v>
      </c>
      <c r="H1038" s="2" t="s">
        <v>44</v>
      </c>
      <c r="I1038" s="136">
        <v>1.0</v>
      </c>
      <c r="J1038" s="160" t="s">
        <v>370</v>
      </c>
      <c r="K1038" s="136">
        <v>1037.0</v>
      </c>
      <c r="L1038" s="164" t="str">
        <f t="array" ref="L1038">if(or(left(A1038,3)="SAT",left(A1038,4)="PSAT"),indirect(A1038&amp;"!"&amp;if(C1038=1,"C",if(C1038=2,"G",if(C1038=3,"K","ColError!")))&amp; if(B1038="Reading &amp; Writing",D1038+4, if(B1038="Math",D1038+35,"RowError!"))),iferror(vlookup(E1038,vstack('SLT Uniques'!$B$5:$C$53,'SLT Uniques'!$F$5:$G$86),2,FALSE),"not found"))</f>
        <v/>
      </c>
      <c r="M1038" s="164" t="str">
        <f t="shared" si="1"/>
        <v>-</v>
      </c>
      <c r="N1038" s="2"/>
      <c r="O1038" s="2"/>
      <c r="P1038" s="2"/>
      <c r="Q1038" s="2"/>
      <c r="R1038" s="2"/>
      <c r="S1038" s="2"/>
      <c r="T1038" s="2"/>
      <c r="U1038" s="2"/>
      <c r="V1038" s="2"/>
    </row>
    <row r="1039">
      <c r="A1039" s="136" t="s">
        <v>352</v>
      </c>
      <c r="B1039" s="136" t="s">
        <v>187</v>
      </c>
      <c r="C1039" s="136">
        <v>1.0</v>
      </c>
      <c r="D1039" s="136">
        <v>25.0</v>
      </c>
      <c r="E1039" s="136" t="s">
        <v>1970</v>
      </c>
      <c r="F1039" s="7" t="s">
        <v>1969</v>
      </c>
      <c r="G1039" s="2" t="s">
        <v>336</v>
      </c>
      <c r="H1039" s="2" t="s">
        <v>38</v>
      </c>
      <c r="I1039" s="136">
        <v>2.0</v>
      </c>
      <c r="J1039" s="160" t="s">
        <v>367</v>
      </c>
      <c r="K1039" s="136">
        <v>1038.0</v>
      </c>
      <c r="L1039" s="164" t="str">
        <f t="array" ref="L1039">if(or(left(A1039,3)="SAT",left(A1039,4)="PSAT"),indirect(A1039&amp;"!"&amp;if(C1039=1,"C",if(C1039=2,"G",if(C1039=3,"K","ColError!")))&amp; if(B1039="Reading &amp; Writing",D1039+4, if(B1039="Math",D1039+35,"RowError!"))),iferror(vlookup(E1039,vstack('SLT Uniques'!$B$5:$C$53,'SLT Uniques'!$F$5:$G$86),2,FALSE),"not found"))</f>
        <v/>
      </c>
      <c r="M1039" s="164" t="str">
        <f t="shared" si="1"/>
        <v>-</v>
      </c>
      <c r="N1039" s="2"/>
      <c r="O1039" s="2"/>
      <c r="P1039" s="2"/>
      <c r="Q1039" s="2"/>
      <c r="R1039" s="2"/>
      <c r="S1039" s="2"/>
      <c r="T1039" s="2"/>
      <c r="U1039" s="2"/>
      <c r="V1039" s="2"/>
    </row>
    <row r="1040">
      <c r="A1040" s="136" t="s">
        <v>352</v>
      </c>
      <c r="B1040" s="136" t="s">
        <v>187</v>
      </c>
      <c r="C1040" s="136">
        <v>1.0</v>
      </c>
      <c r="D1040" s="136">
        <v>26.0</v>
      </c>
      <c r="E1040" s="136" t="s">
        <v>1858</v>
      </c>
      <c r="F1040" s="7" t="s">
        <v>1857</v>
      </c>
      <c r="G1040" s="2" t="s">
        <v>336</v>
      </c>
      <c r="H1040" s="2" t="s">
        <v>38</v>
      </c>
      <c r="I1040" s="136">
        <v>2.0</v>
      </c>
      <c r="J1040" s="160" t="s">
        <v>380</v>
      </c>
      <c r="K1040" s="136">
        <v>1039.0</v>
      </c>
      <c r="L1040" s="164" t="str">
        <f t="array" ref="L1040">if(or(left(A1040,3)="SAT",left(A1040,4)="PSAT"),indirect(A1040&amp;"!"&amp;if(C1040=1,"C",if(C1040=2,"G",if(C1040=3,"K","ColError!")))&amp; if(B1040="Reading &amp; Writing",D1040+4, if(B1040="Math",D1040+35,"RowError!"))),iferror(vlookup(E1040,vstack('SLT Uniques'!$B$5:$C$53,'SLT Uniques'!$F$5:$G$86),2,FALSE),"not found"))</f>
        <v/>
      </c>
      <c r="M1040" s="164" t="str">
        <f t="shared" si="1"/>
        <v>-</v>
      </c>
      <c r="N1040" s="2"/>
      <c r="O1040" s="2"/>
      <c r="P1040" s="2"/>
      <c r="Q1040" s="2"/>
      <c r="R1040" s="2"/>
      <c r="S1040" s="2"/>
      <c r="T1040" s="2"/>
      <c r="U1040" s="2"/>
      <c r="V1040" s="2"/>
    </row>
    <row r="1041">
      <c r="A1041" s="136" t="s">
        <v>352</v>
      </c>
      <c r="B1041" s="136" t="s">
        <v>187</v>
      </c>
      <c r="C1041" s="136">
        <v>1.0</v>
      </c>
      <c r="D1041" s="136">
        <v>27.0</v>
      </c>
      <c r="E1041" s="136" t="s">
        <v>1778</v>
      </c>
      <c r="F1041" s="7" t="s">
        <v>1777</v>
      </c>
      <c r="G1041" s="2" t="s">
        <v>336</v>
      </c>
      <c r="H1041" s="2" t="s">
        <v>38</v>
      </c>
      <c r="I1041" s="136">
        <v>2.0</v>
      </c>
      <c r="J1041" s="160" t="s">
        <v>373</v>
      </c>
      <c r="K1041" s="136">
        <v>1040.0</v>
      </c>
      <c r="L1041" s="164" t="str">
        <f t="array" ref="L1041">if(or(left(A1041,3)="SAT",left(A1041,4)="PSAT"),indirect(A1041&amp;"!"&amp;if(C1041=1,"C",if(C1041=2,"G",if(C1041=3,"K","ColError!")))&amp; if(B1041="Reading &amp; Writing",D1041+4, if(B1041="Math",D1041+35,"RowError!"))),iferror(vlookup(E1041,vstack('SLT Uniques'!$B$5:$C$53,'SLT Uniques'!$F$5:$G$86),2,FALSE),"not found"))</f>
        <v/>
      </c>
      <c r="M1041" s="164" t="str">
        <f t="shared" si="1"/>
        <v>-</v>
      </c>
      <c r="N1041" s="2"/>
      <c r="O1041" s="2"/>
      <c r="P1041" s="2"/>
      <c r="Q1041" s="2"/>
      <c r="R1041" s="2"/>
      <c r="S1041" s="2"/>
      <c r="T1041" s="2"/>
      <c r="U1041" s="2"/>
      <c r="V1041" s="2"/>
    </row>
    <row r="1042">
      <c r="A1042" s="136" t="s">
        <v>352</v>
      </c>
      <c r="B1042" s="136" t="s">
        <v>187</v>
      </c>
      <c r="C1042" s="136">
        <v>2.0</v>
      </c>
      <c r="D1042" s="136">
        <v>1.0</v>
      </c>
      <c r="E1042" s="136" t="s">
        <v>1503</v>
      </c>
      <c r="F1042" s="7" t="s">
        <v>1502</v>
      </c>
      <c r="G1042" s="2" t="s">
        <v>331</v>
      </c>
      <c r="H1042" s="2" t="s">
        <v>47</v>
      </c>
      <c r="I1042" s="136">
        <v>1.0</v>
      </c>
      <c r="J1042" s="160" t="s">
        <v>367</v>
      </c>
      <c r="K1042" s="136">
        <v>1041.0</v>
      </c>
      <c r="L1042" s="164" t="str">
        <f t="array" ref="L1042">if(or(left(A1042,3)="SAT",left(A1042,4)="PSAT"),indirect(A1042&amp;"!"&amp;if(C1042=1,"C",if(C1042=2,"G",if(C1042=3,"K","ColError!")))&amp; if(B1042="Reading &amp; Writing",D1042+4, if(B1042="Math",D1042+35,"RowError!"))),iferror(vlookup(E1042,vstack('SLT Uniques'!$B$5:$C$53,'SLT Uniques'!$F$5:$G$86),2,FALSE),"not found"))</f>
        <v/>
      </c>
      <c r="M1042" s="164" t="str">
        <f t="shared" si="1"/>
        <v>-</v>
      </c>
      <c r="N1042" s="2"/>
      <c r="O1042" s="2"/>
      <c r="P1042" s="2"/>
      <c r="Q1042" s="2"/>
      <c r="R1042" s="2"/>
      <c r="S1042" s="2"/>
      <c r="T1042" s="2"/>
      <c r="U1042" s="2"/>
      <c r="V1042" s="2"/>
    </row>
    <row r="1043">
      <c r="A1043" s="136" t="s">
        <v>352</v>
      </c>
      <c r="B1043" s="136" t="s">
        <v>187</v>
      </c>
      <c r="C1043" s="136">
        <v>2.0</v>
      </c>
      <c r="D1043" s="136">
        <v>2.0</v>
      </c>
      <c r="E1043" s="136" t="s">
        <v>1541</v>
      </c>
      <c r="F1043" s="7" t="s">
        <v>1540</v>
      </c>
      <c r="G1043" s="2" t="s">
        <v>331</v>
      </c>
      <c r="H1043" s="2" t="s">
        <v>47</v>
      </c>
      <c r="I1043" s="136">
        <v>1.0</v>
      </c>
      <c r="J1043" s="160" t="s">
        <v>367</v>
      </c>
      <c r="K1043" s="136">
        <v>1042.0</v>
      </c>
      <c r="L1043" s="164" t="str">
        <f t="array" ref="L1043">if(or(left(A1043,3)="SAT",left(A1043,4)="PSAT"),indirect(A1043&amp;"!"&amp;if(C1043=1,"C",if(C1043=2,"G",if(C1043=3,"K","ColError!")))&amp; if(B1043="Reading &amp; Writing",D1043+4, if(B1043="Math",D1043+35,"RowError!"))),iferror(vlookup(E1043,vstack('SLT Uniques'!$B$5:$C$53,'SLT Uniques'!$F$5:$G$86),2,FALSE),"not found"))</f>
        <v/>
      </c>
      <c r="M1043" s="164" t="str">
        <f t="shared" si="1"/>
        <v>-</v>
      </c>
      <c r="N1043" s="2"/>
      <c r="O1043" s="2"/>
      <c r="P1043" s="2"/>
      <c r="Q1043" s="2"/>
      <c r="R1043" s="2"/>
      <c r="S1043" s="2"/>
      <c r="T1043" s="2"/>
      <c r="U1043" s="2"/>
      <c r="V1043" s="2"/>
    </row>
    <row r="1044">
      <c r="A1044" s="136" t="s">
        <v>352</v>
      </c>
      <c r="B1044" s="136" t="s">
        <v>187</v>
      </c>
      <c r="C1044" s="136">
        <v>2.0</v>
      </c>
      <c r="D1044" s="136">
        <v>3.0</v>
      </c>
      <c r="E1044" s="136" t="s">
        <v>1565</v>
      </c>
      <c r="F1044" s="7" t="s">
        <v>1564</v>
      </c>
      <c r="G1044" s="2" t="s">
        <v>331</v>
      </c>
      <c r="H1044" s="2" t="s">
        <v>47</v>
      </c>
      <c r="I1044" s="136">
        <v>1.0</v>
      </c>
      <c r="J1044" s="160" t="s">
        <v>380</v>
      </c>
      <c r="K1044" s="136">
        <v>1043.0</v>
      </c>
      <c r="L1044" s="164" t="str">
        <f t="array" ref="L1044">if(or(left(A1044,3)="SAT",left(A1044,4)="PSAT"),indirect(A1044&amp;"!"&amp;if(C1044=1,"C",if(C1044=2,"G",if(C1044=3,"K","ColError!")))&amp; if(B1044="Reading &amp; Writing",D1044+4, if(B1044="Math",D1044+35,"RowError!"))),iferror(vlookup(E1044,vstack('SLT Uniques'!$B$5:$C$53,'SLT Uniques'!$F$5:$G$86),2,FALSE),"not found"))</f>
        <v/>
      </c>
      <c r="M1044" s="164" t="str">
        <f t="shared" si="1"/>
        <v>-</v>
      </c>
      <c r="N1044" s="2"/>
      <c r="O1044" s="2"/>
      <c r="P1044" s="2"/>
      <c r="Q1044" s="2"/>
      <c r="R1044" s="2"/>
      <c r="S1044" s="2"/>
      <c r="T1044" s="2"/>
      <c r="U1044" s="2"/>
      <c r="V1044" s="2"/>
    </row>
    <row r="1045">
      <c r="A1045" s="136" t="s">
        <v>352</v>
      </c>
      <c r="B1045" s="136" t="s">
        <v>187</v>
      </c>
      <c r="C1045" s="136">
        <v>2.0</v>
      </c>
      <c r="D1045" s="136">
        <v>4.0</v>
      </c>
      <c r="E1045" s="136" t="s">
        <v>1074</v>
      </c>
      <c r="F1045" s="7" t="s">
        <v>1073</v>
      </c>
      <c r="G1045" s="2" t="s">
        <v>331</v>
      </c>
      <c r="H1045" s="2" t="s">
        <v>47</v>
      </c>
      <c r="I1045" s="136">
        <v>1.0</v>
      </c>
      <c r="J1045" s="160" t="s">
        <v>380</v>
      </c>
      <c r="K1045" s="136">
        <v>1044.0</v>
      </c>
      <c r="L1045" s="164" t="str">
        <f t="array" ref="L1045">if(or(left(A1045,3)="SAT",left(A1045,4)="PSAT"),indirect(A1045&amp;"!"&amp;if(C1045=1,"C",if(C1045=2,"G",if(C1045=3,"K","ColError!")))&amp; if(B1045="Reading &amp; Writing",D1045+4, if(B1045="Math",D1045+35,"RowError!"))),iferror(vlookup(E1045,vstack('SLT Uniques'!$B$5:$C$53,'SLT Uniques'!$F$5:$G$86),2,FALSE),"not found"))</f>
        <v/>
      </c>
      <c r="M1045" s="164" t="str">
        <f t="shared" si="1"/>
        <v>-</v>
      </c>
      <c r="N1045" s="2"/>
      <c r="O1045" s="2"/>
      <c r="P1045" s="2"/>
      <c r="Q1045" s="2"/>
      <c r="R1045" s="2"/>
      <c r="S1045" s="2"/>
      <c r="T1045" s="2"/>
      <c r="U1045" s="2"/>
      <c r="V1045" s="2"/>
    </row>
    <row r="1046">
      <c r="A1046" s="136" t="s">
        <v>352</v>
      </c>
      <c r="B1046" s="136" t="s">
        <v>187</v>
      </c>
      <c r="C1046" s="136">
        <v>2.0</v>
      </c>
      <c r="D1046" s="136">
        <v>5.0</v>
      </c>
      <c r="E1046" s="136" t="s">
        <v>1272</v>
      </c>
      <c r="F1046" s="7" t="s">
        <v>1271</v>
      </c>
      <c r="G1046" s="2" t="s">
        <v>331</v>
      </c>
      <c r="H1046" s="7" t="s">
        <v>332</v>
      </c>
      <c r="I1046" s="136">
        <v>2.0</v>
      </c>
      <c r="J1046" s="160" t="s">
        <v>370</v>
      </c>
      <c r="K1046" s="136">
        <v>1045.0</v>
      </c>
      <c r="L1046" s="164" t="str">
        <f t="array" ref="L1046">if(or(left(A1046,3)="SAT",left(A1046,4)="PSAT"),indirect(A1046&amp;"!"&amp;if(C1046=1,"C",if(C1046=2,"G",if(C1046=3,"K","ColError!")))&amp; if(B1046="Reading &amp; Writing",D1046+4, if(B1046="Math",D1046+35,"RowError!"))),iferror(vlookup(E1046,vstack('SLT Uniques'!$B$5:$C$53,'SLT Uniques'!$F$5:$G$86),2,FALSE),"not found"))</f>
        <v/>
      </c>
      <c r="M1046" s="164" t="str">
        <f t="shared" si="1"/>
        <v>-</v>
      </c>
      <c r="N1046" s="2"/>
      <c r="O1046" s="2"/>
      <c r="P1046" s="2"/>
      <c r="Q1046" s="2"/>
      <c r="R1046" s="2"/>
      <c r="S1046" s="2"/>
      <c r="T1046" s="2"/>
      <c r="U1046" s="2"/>
      <c r="V1046" s="2"/>
    </row>
    <row r="1047">
      <c r="A1047" s="136" t="s">
        <v>352</v>
      </c>
      <c r="B1047" s="136" t="s">
        <v>187</v>
      </c>
      <c r="C1047" s="136">
        <v>2.0</v>
      </c>
      <c r="D1047" s="136">
        <v>6.0</v>
      </c>
      <c r="E1047" s="136" t="s">
        <v>1452</v>
      </c>
      <c r="F1047" s="7" t="s">
        <v>1451</v>
      </c>
      <c r="G1047" s="2" t="s">
        <v>331</v>
      </c>
      <c r="H1047" s="7" t="s">
        <v>332</v>
      </c>
      <c r="I1047" s="136">
        <v>2.0</v>
      </c>
      <c r="J1047" s="160" t="s">
        <v>373</v>
      </c>
      <c r="K1047" s="136">
        <v>1046.0</v>
      </c>
      <c r="L1047" s="164" t="str">
        <f t="array" ref="L1047">if(or(left(A1047,3)="SAT",left(A1047,4)="PSAT"),indirect(A1047&amp;"!"&amp;if(C1047=1,"C",if(C1047=2,"G",if(C1047=3,"K","ColError!")))&amp; if(B1047="Reading &amp; Writing",D1047+4, if(B1047="Math",D1047+35,"RowError!"))),iferror(vlookup(E1047,vstack('SLT Uniques'!$B$5:$C$53,'SLT Uniques'!$F$5:$G$86),2,FALSE),"not found"))</f>
        <v/>
      </c>
      <c r="M1047" s="164" t="str">
        <f t="shared" si="1"/>
        <v>-</v>
      </c>
      <c r="N1047" s="2"/>
      <c r="O1047" s="2"/>
      <c r="P1047" s="2"/>
      <c r="Q1047" s="2"/>
      <c r="R1047" s="2"/>
      <c r="S1047" s="2"/>
      <c r="T1047" s="2"/>
      <c r="U1047" s="2"/>
      <c r="V1047" s="2"/>
    </row>
    <row r="1048">
      <c r="A1048" s="136" t="s">
        <v>352</v>
      </c>
      <c r="B1048" s="136" t="s">
        <v>187</v>
      </c>
      <c r="C1048" s="136">
        <v>2.0</v>
      </c>
      <c r="D1048" s="136">
        <v>7.0</v>
      </c>
      <c r="E1048" s="136" t="s">
        <v>1164</v>
      </c>
      <c r="F1048" s="7" t="s">
        <v>1163</v>
      </c>
      <c r="G1048" s="2" t="s">
        <v>331</v>
      </c>
      <c r="H1048" s="7" t="s">
        <v>332</v>
      </c>
      <c r="I1048" s="136">
        <v>2.0</v>
      </c>
      <c r="J1048" s="160" t="s">
        <v>380</v>
      </c>
      <c r="K1048" s="136">
        <v>1047.0</v>
      </c>
      <c r="L1048" s="164" t="str">
        <f t="array" ref="L1048">if(or(left(A1048,3)="SAT",left(A1048,4)="PSAT"),indirect(A1048&amp;"!"&amp;if(C1048=1,"C",if(C1048=2,"G",if(C1048=3,"K","ColError!")))&amp; if(B1048="Reading &amp; Writing",D1048+4, if(B1048="Math",D1048+35,"RowError!"))),iferror(vlookup(E1048,vstack('SLT Uniques'!$B$5:$C$53,'SLT Uniques'!$F$5:$G$86),2,FALSE),"not found"))</f>
        <v/>
      </c>
      <c r="M1048" s="164" t="str">
        <f t="shared" si="1"/>
        <v>-</v>
      </c>
      <c r="N1048" s="2"/>
      <c r="O1048" s="2"/>
      <c r="P1048" s="2"/>
      <c r="Q1048" s="2"/>
      <c r="R1048" s="2"/>
      <c r="S1048" s="2"/>
      <c r="T1048" s="2"/>
      <c r="U1048" s="2"/>
      <c r="V1048" s="2"/>
    </row>
    <row r="1049">
      <c r="A1049" s="136" t="s">
        <v>352</v>
      </c>
      <c r="B1049" s="136" t="s">
        <v>187</v>
      </c>
      <c r="C1049" s="136">
        <v>2.0</v>
      </c>
      <c r="D1049" s="136">
        <v>8.0</v>
      </c>
      <c r="E1049" s="136" t="s">
        <v>1176</v>
      </c>
      <c r="F1049" s="7" t="s">
        <v>1175</v>
      </c>
      <c r="G1049" s="2" t="s">
        <v>331</v>
      </c>
      <c r="H1049" s="2" t="s">
        <v>8</v>
      </c>
      <c r="I1049" s="136">
        <v>3.0</v>
      </c>
      <c r="J1049" s="160" t="s">
        <v>367</v>
      </c>
      <c r="K1049" s="136">
        <v>1048.0</v>
      </c>
      <c r="L1049" s="164" t="str">
        <f t="array" ref="L1049">if(or(left(A1049,3)="SAT",left(A1049,4)="PSAT"),indirect(A1049&amp;"!"&amp;if(C1049=1,"C",if(C1049=2,"G",if(C1049=3,"K","ColError!")))&amp; if(B1049="Reading &amp; Writing",D1049+4, if(B1049="Math",D1049+35,"RowError!"))),iferror(vlookup(E1049,vstack('SLT Uniques'!$B$5:$C$53,'SLT Uniques'!$F$5:$G$86),2,FALSE),"not found"))</f>
        <v/>
      </c>
      <c r="M1049" s="164" t="str">
        <f t="shared" si="1"/>
        <v>-</v>
      </c>
      <c r="N1049" s="2"/>
      <c r="O1049" s="2"/>
      <c r="P1049" s="2"/>
      <c r="Q1049" s="2"/>
      <c r="R1049" s="2"/>
      <c r="S1049" s="2"/>
      <c r="T1049" s="2"/>
      <c r="U1049" s="2"/>
      <c r="V1049" s="2"/>
    </row>
    <row r="1050">
      <c r="A1050" s="136" t="s">
        <v>352</v>
      </c>
      <c r="B1050" s="136" t="s">
        <v>187</v>
      </c>
      <c r="C1050" s="136">
        <v>2.0</v>
      </c>
      <c r="D1050" s="136">
        <v>9.0</v>
      </c>
      <c r="E1050" s="136" t="s">
        <v>669</v>
      </c>
      <c r="F1050" s="7" t="s">
        <v>668</v>
      </c>
      <c r="G1050" s="2" t="s">
        <v>329</v>
      </c>
      <c r="H1050" s="2" t="s">
        <v>5</v>
      </c>
      <c r="I1050" s="136">
        <v>1.0</v>
      </c>
      <c r="J1050" s="160" t="s">
        <v>380</v>
      </c>
      <c r="K1050" s="136">
        <v>1049.0</v>
      </c>
      <c r="L1050" s="164" t="str">
        <f t="array" ref="L1050">if(or(left(A1050,3)="SAT",left(A1050,4)="PSAT"),indirect(A1050&amp;"!"&amp;if(C1050=1,"C",if(C1050=2,"G",if(C1050=3,"K","ColError!")))&amp; if(B1050="Reading &amp; Writing",D1050+4, if(B1050="Math",D1050+35,"RowError!"))),iferror(vlookup(E1050,vstack('SLT Uniques'!$B$5:$C$53,'SLT Uniques'!$F$5:$G$86),2,FALSE),"not found"))</f>
        <v/>
      </c>
      <c r="M1050" s="164" t="str">
        <f t="shared" si="1"/>
        <v>-</v>
      </c>
      <c r="N1050" s="2"/>
      <c r="O1050" s="2"/>
      <c r="P1050" s="2"/>
      <c r="Q1050" s="2"/>
      <c r="R1050" s="2"/>
      <c r="S1050" s="2"/>
      <c r="T1050" s="2"/>
      <c r="U1050" s="2"/>
      <c r="V1050" s="2"/>
    </row>
    <row r="1051">
      <c r="A1051" s="136" t="s">
        <v>352</v>
      </c>
      <c r="B1051" s="136" t="s">
        <v>187</v>
      </c>
      <c r="C1051" s="136">
        <v>2.0</v>
      </c>
      <c r="D1051" s="136">
        <v>10.0</v>
      </c>
      <c r="E1051" s="136" t="s">
        <v>671</v>
      </c>
      <c r="F1051" s="7" t="s">
        <v>670</v>
      </c>
      <c r="G1051" s="2" t="s">
        <v>329</v>
      </c>
      <c r="H1051" s="2" t="s">
        <v>5</v>
      </c>
      <c r="I1051" s="136">
        <v>2.0</v>
      </c>
      <c r="J1051" s="160" t="s">
        <v>373</v>
      </c>
      <c r="K1051" s="136">
        <v>1050.0</v>
      </c>
      <c r="L1051" s="164" t="str">
        <f t="array" ref="L1051">if(or(left(A1051,3)="SAT",left(A1051,4)="PSAT"),indirect(A1051&amp;"!"&amp;if(C1051=1,"C",if(C1051=2,"G",if(C1051=3,"K","ColError!")))&amp; if(B1051="Reading &amp; Writing",D1051+4, if(B1051="Math",D1051+35,"RowError!"))),iferror(vlookup(E1051,vstack('SLT Uniques'!$B$5:$C$53,'SLT Uniques'!$F$5:$G$86),2,FALSE),"not found"))</f>
        <v/>
      </c>
      <c r="M1051" s="164" t="str">
        <f t="shared" si="1"/>
        <v>-</v>
      </c>
      <c r="N1051" s="2"/>
      <c r="O1051" s="2"/>
      <c r="P1051" s="2"/>
      <c r="Q1051" s="2"/>
      <c r="R1051" s="2"/>
      <c r="S1051" s="2"/>
      <c r="T1051" s="2"/>
      <c r="U1051" s="2"/>
      <c r="V1051" s="2"/>
    </row>
    <row r="1052">
      <c r="A1052" s="136" t="s">
        <v>352</v>
      </c>
      <c r="B1052" s="136" t="s">
        <v>187</v>
      </c>
      <c r="C1052" s="136">
        <v>2.0</v>
      </c>
      <c r="D1052" s="136">
        <v>11.0</v>
      </c>
      <c r="E1052" s="136" t="s">
        <v>636</v>
      </c>
      <c r="F1052" s="7" t="s">
        <v>635</v>
      </c>
      <c r="G1052" s="2" t="s">
        <v>329</v>
      </c>
      <c r="H1052" s="2" t="s">
        <v>7</v>
      </c>
      <c r="I1052" s="136">
        <v>1.0</v>
      </c>
      <c r="J1052" s="160" t="s">
        <v>370</v>
      </c>
      <c r="K1052" s="136">
        <v>1051.0</v>
      </c>
      <c r="L1052" s="164" t="str">
        <f t="array" ref="L1052">if(or(left(A1052,3)="SAT",left(A1052,4)="PSAT"),indirect(A1052&amp;"!"&amp;if(C1052=1,"C",if(C1052=2,"G",if(C1052=3,"K","ColError!")))&amp; if(B1052="Reading &amp; Writing",D1052+4, if(B1052="Math",D1052+35,"RowError!"))),iferror(vlookup(E1052,vstack('SLT Uniques'!$B$5:$C$53,'SLT Uniques'!$F$5:$G$86),2,FALSE),"not found"))</f>
        <v/>
      </c>
      <c r="M1052" s="164" t="str">
        <f t="shared" si="1"/>
        <v>-</v>
      </c>
      <c r="N1052" s="2"/>
      <c r="O1052" s="2"/>
      <c r="P1052" s="2"/>
      <c r="Q1052" s="2"/>
      <c r="R1052" s="2"/>
      <c r="S1052" s="2"/>
      <c r="T1052" s="2"/>
      <c r="U1052" s="2"/>
      <c r="V1052" s="2"/>
    </row>
    <row r="1053">
      <c r="A1053" s="136" t="s">
        <v>352</v>
      </c>
      <c r="B1053" s="136" t="s">
        <v>187</v>
      </c>
      <c r="C1053" s="136">
        <v>2.0</v>
      </c>
      <c r="D1053" s="136">
        <v>12.0</v>
      </c>
      <c r="E1053" s="136" t="s">
        <v>388</v>
      </c>
      <c r="F1053" s="7" t="s">
        <v>387</v>
      </c>
      <c r="G1053" s="2" t="s">
        <v>329</v>
      </c>
      <c r="H1053" s="2" t="s">
        <v>7</v>
      </c>
      <c r="I1053" s="136">
        <v>1.0</v>
      </c>
      <c r="J1053" s="160" t="s">
        <v>380</v>
      </c>
      <c r="K1053" s="136">
        <v>1052.0</v>
      </c>
      <c r="L1053" s="164" t="str">
        <f t="array" ref="L1053">if(or(left(A1053,3)="SAT",left(A1053,4)="PSAT"),indirect(A1053&amp;"!"&amp;if(C1053=1,"C",if(C1053=2,"G",if(C1053=3,"K","ColError!")))&amp; if(B1053="Reading &amp; Writing",D1053+4, if(B1053="Math",D1053+35,"RowError!"))),iferror(vlookup(E1053,vstack('SLT Uniques'!$B$5:$C$53,'SLT Uniques'!$F$5:$G$86),2,FALSE),"not found"))</f>
        <v/>
      </c>
      <c r="M1053" s="164" t="str">
        <f t="shared" si="1"/>
        <v>-</v>
      </c>
      <c r="N1053" s="2"/>
      <c r="O1053" s="2"/>
      <c r="P1053" s="2"/>
      <c r="Q1053" s="2"/>
      <c r="R1053" s="2"/>
      <c r="S1053" s="2"/>
      <c r="T1053" s="2"/>
      <c r="U1053" s="2"/>
      <c r="V1053" s="2"/>
    </row>
    <row r="1054">
      <c r="A1054" s="136" t="s">
        <v>352</v>
      </c>
      <c r="B1054" s="136" t="s">
        <v>187</v>
      </c>
      <c r="C1054" s="136">
        <v>2.0</v>
      </c>
      <c r="D1054" s="136">
        <v>13.0</v>
      </c>
      <c r="E1054" s="136" t="s">
        <v>723</v>
      </c>
      <c r="F1054" s="7" t="s">
        <v>722</v>
      </c>
      <c r="G1054" s="2" t="s">
        <v>329</v>
      </c>
      <c r="H1054" s="2" t="s">
        <v>7</v>
      </c>
      <c r="I1054" s="136">
        <v>3.0</v>
      </c>
      <c r="J1054" s="160" t="s">
        <v>373</v>
      </c>
      <c r="K1054" s="136">
        <v>1053.0</v>
      </c>
      <c r="L1054" s="164" t="str">
        <f t="array" ref="L1054">if(or(left(A1054,3)="SAT",left(A1054,4)="PSAT"),indirect(A1054&amp;"!"&amp;if(C1054=1,"C",if(C1054=2,"G",if(C1054=3,"K","ColError!")))&amp; if(B1054="Reading &amp; Writing",D1054+4, if(B1054="Math",D1054+35,"RowError!"))),iferror(vlookup(E1054,vstack('SLT Uniques'!$B$5:$C$53,'SLT Uniques'!$F$5:$G$86),2,FALSE),"not found"))</f>
        <v/>
      </c>
      <c r="M1054" s="164" t="str">
        <f t="shared" si="1"/>
        <v>-</v>
      </c>
      <c r="N1054" s="2"/>
      <c r="O1054" s="2"/>
      <c r="P1054" s="2"/>
      <c r="Q1054" s="2"/>
      <c r="R1054" s="2"/>
      <c r="S1054" s="2"/>
      <c r="T1054" s="2"/>
      <c r="U1054" s="2"/>
      <c r="V1054" s="2"/>
    </row>
    <row r="1055">
      <c r="A1055" s="136" t="s">
        <v>352</v>
      </c>
      <c r="B1055" s="136" t="s">
        <v>187</v>
      </c>
      <c r="C1055" s="136">
        <v>2.0</v>
      </c>
      <c r="D1055" s="136">
        <v>14.0</v>
      </c>
      <c r="E1055" s="136" t="s">
        <v>783</v>
      </c>
      <c r="F1055" s="7" t="s">
        <v>782</v>
      </c>
      <c r="G1055" s="2" t="s">
        <v>329</v>
      </c>
      <c r="H1055" s="2" t="s">
        <v>14</v>
      </c>
      <c r="I1055" s="136">
        <v>3.0</v>
      </c>
      <c r="J1055" s="160" t="s">
        <v>373</v>
      </c>
      <c r="K1055" s="136">
        <v>1054.0</v>
      </c>
      <c r="L1055" s="164" t="str">
        <f t="array" ref="L1055">if(or(left(A1055,3)="SAT",left(A1055,4)="PSAT"),indirect(A1055&amp;"!"&amp;if(C1055=1,"C",if(C1055=2,"G",if(C1055=3,"K","ColError!")))&amp; if(B1055="Reading &amp; Writing",D1055+4, if(B1055="Math",D1055+35,"RowError!"))),iferror(vlookup(E1055,vstack('SLT Uniques'!$B$5:$C$53,'SLT Uniques'!$F$5:$G$86),2,FALSE),"not found"))</f>
        <v/>
      </c>
      <c r="M1055" s="164" t="str">
        <f t="shared" si="1"/>
        <v>-</v>
      </c>
      <c r="N1055" s="2"/>
      <c r="O1055" s="2"/>
      <c r="P1055" s="2"/>
      <c r="Q1055" s="2"/>
      <c r="R1055" s="2"/>
      <c r="S1055" s="2"/>
      <c r="T1055" s="2"/>
      <c r="U1055" s="2"/>
      <c r="V1055" s="2"/>
    </row>
    <row r="1056">
      <c r="A1056" s="136" t="s">
        <v>352</v>
      </c>
      <c r="B1056" s="136" t="s">
        <v>187</v>
      </c>
      <c r="C1056" s="136">
        <v>2.0</v>
      </c>
      <c r="D1056" s="136">
        <v>15.0</v>
      </c>
      <c r="E1056" s="136" t="s">
        <v>2513</v>
      </c>
      <c r="F1056" s="7" t="s">
        <v>2512</v>
      </c>
      <c r="G1056" s="2" t="s">
        <v>334</v>
      </c>
      <c r="H1056" s="2" t="s">
        <v>11</v>
      </c>
      <c r="I1056" s="136">
        <v>1.0</v>
      </c>
      <c r="J1056" s="160" t="s">
        <v>380</v>
      </c>
      <c r="K1056" s="136">
        <v>1055.0</v>
      </c>
      <c r="L1056" s="164" t="str">
        <f t="array" ref="L1056">if(or(left(A1056,3)="SAT",left(A1056,4)="PSAT"),indirect(A1056&amp;"!"&amp;if(C1056=1,"C",if(C1056=2,"G",if(C1056=3,"K","ColError!")))&amp; if(B1056="Reading &amp; Writing",D1056+4, if(B1056="Math",D1056+35,"RowError!"))),iferror(vlookup(E1056,vstack('SLT Uniques'!$B$5:$C$53,'SLT Uniques'!$F$5:$G$86),2,FALSE),"not found"))</f>
        <v/>
      </c>
      <c r="M1056" s="164" t="str">
        <f t="shared" si="1"/>
        <v>-</v>
      </c>
      <c r="N1056" s="2"/>
      <c r="O1056" s="2"/>
      <c r="P1056" s="2"/>
      <c r="Q1056" s="2"/>
      <c r="R1056" s="2"/>
      <c r="S1056" s="2"/>
      <c r="T1056" s="2"/>
      <c r="U1056" s="2"/>
      <c r="V1056" s="2"/>
    </row>
    <row r="1057">
      <c r="A1057" s="136" t="s">
        <v>352</v>
      </c>
      <c r="B1057" s="136" t="s">
        <v>187</v>
      </c>
      <c r="C1057" s="136">
        <v>2.0</v>
      </c>
      <c r="D1057" s="136">
        <v>16.0</v>
      </c>
      <c r="E1057" s="136" t="s">
        <v>2590</v>
      </c>
      <c r="F1057" s="7" t="s">
        <v>2589</v>
      </c>
      <c r="G1057" s="2" t="s">
        <v>334</v>
      </c>
      <c r="H1057" s="2" t="s">
        <v>11</v>
      </c>
      <c r="I1057" s="136">
        <v>1.0</v>
      </c>
      <c r="J1057" s="160" t="s">
        <v>380</v>
      </c>
      <c r="K1057" s="136">
        <v>1056.0</v>
      </c>
      <c r="L1057" s="164" t="str">
        <f t="array" ref="L1057">if(or(left(A1057,3)="SAT",left(A1057,4)="PSAT"),indirect(A1057&amp;"!"&amp;if(C1057=1,"C",if(C1057=2,"G",if(C1057=3,"K","ColError!")))&amp; if(B1057="Reading &amp; Writing",D1057+4, if(B1057="Math",D1057+35,"RowError!"))),iferror(vlookup(E1057,vstack('SLT Uniques'!$B$5:$C$53,'SLT Uniques'!$F$5:$G$86),2,FALSE),"not found"))</f>
        <v/>
      </c>
      <c r="M1057" s="164" t="str">
        <f t="shared" si="1"/>
        <v>-</v>
      </c>
      <c r="N1057" s="2"/>
      <c r="O1057" s="2"/>
      <c r="P1057" s="2"/>
      <c r="Q1057" s="2"/>
      <c r="R1057" s="2"/>
      <c r="S1057" s="2"/>
      <c r="T1057" s="2"/>
      <c r="U1057" s="2"/>
      <c r="V1057" s="2"/>
    </row>
    <row r="1058">
      <c r="A1058" s="136" t="s">
        <v>352</v>
      </c>
      <c r="B1058" s="136" t="s">
        <v>187</v>
      </c>
      <c r="C1058" s="136">
        <v>2.0</v>
      </c>
      <c r="D1058" s="136">
        <v>17.0</v>
      </c>
      <c r="E1058" s="136" t="s">
        <v>2649</v>
      </c>
      <c r="F1058" s="7" t="s">
        <v>2648</v>
      </c>
      <c r="G1058" s="2" t="s">
        <v>334</v>
      </c>
      <c r="H1058" s="2" t="s">
        <v>11</v>
      </c>
      <c r="I1058" s="136">
        <v>1.0</v>
      </c>
      <c r="J1058" s="160" t="s">
        <v>380</v>
      </c>
      <c r="K1058" s="136">
        <v>1057.0</v>
      </c>
      <c r="L1058" s="164" t="str">
        <f t="array" ref="L1058">if(or(left(A1058,3)="SAT",left(A1058,4)="PSAT"),indirect(A1058&amp;"!"&amp;if(C1058=1,"C",if(C1058=2,"G",if(C1058=3,"K","ColError!")))&amp; if(B1058="Reading &amp; Writing",D1058+4, if(B1058="Math",D1058+35,"RowError!"))),iferror(vlookup(E1058,vstack('SLT Uniques'!$B$5:$C$53,'SLT Uniques'!$F$5:$G$86),2,FALSE),"not found"))</f>
        <v/>
      </c>
      <c r="M1058" s="164" t="str">
        <f t="shared" si="1"/>
        <v>-</v>
      </c>
      <c r="N1058" s="2"/>
      <c r="O1058" s="2"/>
      <c r="P1058" s="2"/>
      <c r="Q1058" s="2"/>
      <c r="R1058" s="2"/>
      <c r="S1058" s="2"/>
      <c r="T1058" s="2"/>
      <c r="U1058" s="2"/>
      <c r="V1058" s="2"/>
    </row>
    <row r="1059">
      <c r="A1059" s="136" t="s">
        <v>352</v>
      </c>
      <c r="B1059" s="136" t="s">
        <v>187</v>
      </c>
      <c r="C1059" s="136">
        <v>2.0</v>
      </c>
      <c r="D1059" s="136">
        <v>18.0</v>
      </c>
      <c r="E1059" s="136" t="s">
        <v>2386</v>
      </c>
      <c r="F1059" s="7" t="s">
        <v>2385</v>
      </c>
      <c r="G1059" s="2" t="s">
        <v>334</v>
      </c>
      <c r="H1059" s="2" t="s">
        <v>11</v>
      </c>
      <c r="I1059" s="136">
        <v>1.0</v>
      </c>
      <c r="J1059" s="160" t="s">
        <v>370</v>
      </c>
      <c r="K1059" s="136">
        <v>1058.0</v>
      </c>
      <c r="L1059" s="164" t="str">
        <f t="array" ref="L1059">if(or(left(A1059,3)="SAT",left(A1059,4)="PSAT"),indirect(A1059&amp;"!"&amp;if(C1059=1,"C",if(C1059=2,"G",if(C1059=3,"K","ColError!")))&amp; if(B1059="Reading &amp; Writing",D1059+4, if(B1059="Math",D1059+35,"RowError!"))),iferror(vlookup(E1059,vstack('SLT Uniques'!$B$5:$C$53,'SLT Uniques'!$F$5:$G$86),2,FALSE),"not found"))</f>
        <v/>
      </c>
      <c r="M1059" s="164" t="str">
        <f t="shared" si="1"/>
        <v>-</v>
      </c>
      <c r="N1059" s="2"/>
      <c r="O1059" s="2"/>
      <c r="P1059" s="2"/>
      <c r="Q1059" s="2"/>
      <c r="R1059" s="2"/>
      <c r="S1059" s="2"/>
      <c r="T1059" s="2"/>
      <c r="U1059" s="2"/>
      <c r="V1059" s="2"/>
    </row>
    <row r="1060">
      <c r="A1060" s="136" t="s">
        <v>352</v>
      </c>
      <c r="B1060" s="136" t="s">
        <v>187</v>
      </c>
      <c r="C1060" s="136">
        <v>2.0</v>
      </c>
      <c r="D1060" s="136">
        <v>19.0</v>
      </c>
      <c r="E1060" s="136" t="s">
        <v>2568</v>
      </c>
      <c r="F1060" s="7" t="s">
        <v>2567</v>
      </c>
      <c r="G1060" s="2" t="s">
        <v>334</v>
      </c>
      <c r="H1060" s="2" t="s">
        <v>11</v>
      </c>
      <c r="I1060" s="136">
        <v>1.0</v>
      </c>
      <c r="J1060" s="160" t="s">
        <v>380</v>
      </c>
      <c r="K1060" s="136">
        <v>1059.0</v>
      </c>
      <c r="L1060" s="164" t="str">
        <f t="array" ref="L1060">if(or(left(A1060,3)="SAT",left(A1060,4)="PSAT"),indirect(A1060&amp;"!"&amp;if(C1060=1,"C",if(C1060=2,"G",if(C1060=3,"K","ColError!")))&amp; if(B1060="Reading &amp; Writing",D1060+4, if(B1060="Math",D1060+35,"RowError!"))),iferror(vlookup(E1060,vstack('SLT Uniques'!$B$5:$C$53,'SLT Uniques'!$F$5:$G$86),2,FALSE),"not found"))</f>
        <v/>
      </c>
      <c r="M1060" s="164" t="str">
        <f t="shared" si="1"/>
        <v>-</v>
      </c>
      <c r="N1060" s="2"/>
      <c r="O1060" s="2"/>
      <c r="P1060" s="2"/>
      <c r="Q1060" s="2"/>
      <c r="R1060" s="2"/>
      <c r="S1060" s="2"/>
      <c r="T1060" s="2"/>
      <c r="U1060" s="2"/>
      <c r="V1060" s="2"/>
    </row>
    <row r="1061">
      <c r="A1061" s="136" t="s">
        <v>352</v>
      </c>
      <c r="B1061" s="136" t="s">
        <v>187</v>
      </c>
      <c r="C1061" s="136">
        <v>2.0</v>
      </c>
      <c r="D1061" s="136">
        <v>20.0</v>
      </c>
      <c r="E1061" s="136" t="s">
        <v>2722</v>
      </c>
      <c r="F1061" s="7" t="s">
        <v>2721</v>
      </c>
      <c r="G1061" s="2" t="s">
        <v>334</v>
      </c>
      <c r="H1061" s="2" t="s">
        <v>4</v>
      </c>
      <c r="I1061" s="136">
        <v>1.0</v>
      </c>
      <c r="J1061" s="160" t="s">
        <v>380</v>
      </c>
      <c r="K1061" s="136">
        <v>1060.0</v>
      </c>
      <c r="L1061" s="164" t="str">
        <f t="array" ref="L1061">if(or(left(A1061,3)="SAT",left(A1061,4)="PSAT"),indirect(A1061&amp;"!"&amp;if(C1061=1,"C",if(C1061=2,"G",if(C1061=3,"K","ColError!")))&amp; if(B1061="Reading &amp; Writing",D1061+4, if(B1061="Math",D1061+35,"RowError!"))),iferror(vlookup(E1061,vstack('SLT Uniques'!$B$5:$C$53,'SLT Uniques'!$F$5:$G$86),2,FALSE),"not found"))</f>
        <v/>
      </c>
      <c r="M1061" s="164" t="str">
        <f t="shared" si="1"/>
        <v>-</v>
      </c>
      <c r="N1061" s="2"/>
      <c r="O1061" s="2"/>
      <c r="P1061" s="2"/>
      <c r="Q1061" s="2"/>
      <c r="R1061" s="2"/>
      <c r="S1061" s="2"/>
      <c r="T1061" s="2"/>
      <c r="U1061" s="2"/>
      <c r="V1061" s="2"/>
    </row>
    <row r="1062">
      <c r="A1062" s="136" t="s">
        <v>352</v>
      </c>
      <c r="B1062" s="136" t="s">
        <v>187</v>
      </c>
      <c r="C1062" s="136">
        <v>2.0</v>
      </c>
      <c r="D1062" s="136">
        <v>21.0</v>
      </c>
      <c r="E1062" s="136" t="s">
        <v>2451</v>
      </c>
      <c r="F1062" s="7" t="s">
        <v>2450</v>
      </c>
      <c r="G1062" s="2" t="s">
        <v>334</v>
      </c>
      <c r="H1062" s="2" t="s">
        <v>4</v>
      </c>
      <c r="I1062" s="136">
        <v>1.0</v>
      </c>
      <c r="J1062" s="160" t="s">
        <v>373</v>
      </c>
      <c r="K1062" s="136">
        <v>1061.0</v>
      </c>
      <c r="L1062" s="164" t="str">
        <f t="array" ref="L1062">if(or(left(A1062,3)="SAT",left(A1062,4)="PSAT"),indirect(A1062&amp;"!"&amp;if(C1062=1,"C",if(C1062=2,"G",if(C1062=3,"K","ColError!")))&amp; if(B1062="Reading &amp; Writing",D1062+4, if(B1062="Math",D1062+35,"RowError!"))),iferror(vlookup(E1062,vstack('SLT Uniques'!$B$5:$C$53,'SLT Uniques'!$F$5:$G$86),2,FALSE),"not found"))</f>
        <v/>
      </c>
      <c r="M1062" s="164" t="str">
        <f t="shared" si="1"/>
        <v>-</v>
      </c>
      <c r="N1062" s="2"/>
      <c r="O1062" s="2"/>
      <c r="P1062" s="2"/>
      <c r="Q1062" s="2"/>
      <c r="R1062" s="2"/>
      <c r="S1062" s="2"/>
      <c r="T1062" s="2"/>
      <c r="U1062" s="2"/>
      <c r="V1062" s="2"/>
    </row>
    <row r="1063">
      <c r="A1063" s="136" t="s">
        <v>352</v>
      </c>
      <c r="B1063" s="136" t="s">
        <v>187</v>
      </c>
      <c r="C1063" s="136">
        <v>2.0</v>
      </c>
      <c r="D1063" s="136">
        <v>22.0</v>
      </c>
      <c r="E1063" s="136" t="s">
        <v>2382</v>
      </c>
      <c r="F1063" s="7" t="s">
        <v>2381</v>
      </c>
      <c r="G1063" s="2" t="s">
        <v>334</v>
      </c>
      <c r="H1063" s="2" t="s">
        <v>4</v>
      </c>
      <c r="I1063" s="136">
        <v>1.0</v>
      </c>
      <c r="J1063" s="160" t="s">
        <v>370</v>
      </c>
      <c r="K1063" s="136">
        <v>1062.0</v>
      </c>
      <c r="L1063" s="164" t="str">
        <f t="array" ref="L1063">if(or(left(A1063,3)="SAT",left(A1063,4)="PSAT"),indirect(A1063&amp;"!"&amp;if(C1063=1,"C",if(C1063=2,"G",if(C1063=3,"K","ColError!")))&amp; if(B1063="Reading &amp; Writing",D1063+4, if(B1063="Math",D1063+35,"RowError!"))),iferror(vlookup(E1063,vstack('SLT Uniques'!$B$5:$C$53,'SLT Uniques'!$F$5:$G$86),2,FALSE),"not found"))</f>
        <v/>
      </c>
      <c r="M1063" s="164" t="str">
        <f t="shared" si="1"/>
        <v>-</v>
      </c>
      <c r="N1063" s="2"/>
      <c r="O1063" s="2"/>
      <c r="P1063" s="2"/>
      <c r="Q1063" s="2"/>
      <c r="R1063" s="2"/>
      <c r="S1063" s="2"/>
      <c r="T1063" s="2"/>
      <c r="U1063" s="2"/>
      <c r="V1063" s="2"/>
    </row>
    <row r="1064">
      <c r="A1064" s="136" t="s">
        <v>352</v>
      </c>
      <c r="B1064" s="136" t="s">
        <v>187</v>
      </c>
      <c r="C1064" s="136">
        <v>2.0</v>
      </c>
      <c r="D1064" s="136">
        <v>23.0</v>
      </c>
      <c r="E1064" s="136" t="s">
        <v>2542</v>
      </c>
      <c r="F1064" s="7" t="s">
        <v>2541</v>
      </c>
      <c r="G1064" s="2" t="s">
        <v>334</v>
      </c>
      <c r="H1064" s="2" t="s">
        <v>4</v>
      </c>
      <c r="I1064" s="136">
        <v>1.0</v>
      </c>
      <c r="J1064" s="160" t="s">
        <v>380</v>
      </c>
      <c r="K1064" s="136">
        <v>1063.0</v>
      </c>
      <c r="L1064" s="164" t="str">
        <f t="array" ref="L1064">if(or(left(A1064,3)="SAT",left(A1064,4)="PSAT"),indirect(A1064&amp;"!"&amp;if(C1064=1,"C",if(C1064=2,"G",if(C1064=3,"K","ColError!")))&amp; if(B1064="Reading &amp; Writing",D1064+4, if(B1064="Math",D1064+35,"RowError!"))),iferror(vlookup(E1064,vstack('SLT Uniques'!$B$5:$C$53,'SLT Uniques'!$F$5:$G$86),2,FALSE),"not found"))</f>
        <v/>
      </c>
      <c r="M1064" s="164" t="str">
        <f t="shared" si="1"/>
        <v>-</v>
      </c>
      <c r="N1064" s="2"/>
      <c r="O1064" s="2"/>
      <c r="P1064" s="2"/>
      <c r="Q1064" s="2"/>
      <c r="R1064" s="2"/>
      <c r="S1064" s="2"/>
      <c r="T1064" s="2"/>
      <c r="U1064" s="2"/>
      <c r="V1064" s="2"/>
    </row>
    <row r="1065">
      <c r="A1065" s="136" t="s">
        <v>352</v>
      </c>
      <c r="B1065" s="136" t="s">
        <v>187</v>
      </c>
      <c r="C1065" s="136">
        <v>2.0</v>
      </c>
      <c r="D1065" s="136">
        <v>24.0</v>
      </c>
      <c r="E1065" s="136" t="s">
        <v>2282</v>
      </c>
      <c r="F1065" s="7" t="s">
        <v>2281</v>
      </c>
      <c r="G1065" s="2" t="s">
        <v>336</v>
      </c>
      <c r="H1065" s="2" t="s">
        <v>44</v>
      </c>
      <c r="I1065" s="136">
        <v>1.0</v>
      </c>
      <c r="J1065" s="160" t="s">
        <v>370</v>
      </c>
      <c r="K1065" s="136">
        <v>1064.0</v>
      </c>
      <c r="L1065" s="164" t="str">
        <f t="array" ref="L1065">if(or(left(A1065,3)="SAT",left(A1065,4)="PSAT"),indirect(A1065&amp;"!"&amp;if(C1065=1,"C",if(C1065=2,"G",if(C1065=3,"K","ColError!")))&amp; if(B1065="Reading &amp; Writing",D1065+4, if(B1065="Math",D1065+35,"RowError!"))),iferror(vlookup(E1065,vstack('SLT Uniques'!$B$5:$C$53,'SLT Uniques'!$F$5:$G$86),2,FALSE),"not found"))</f>
        <v/>
      </c>
      <c r="M1065" s="164" t="str">
        <f t="shared" si="1"/>
        <v>-</v>
      </c>
      <c r="N1065" s="2"/>
      <c r="O1065" s="2"/>
      <c r="P1065" s="2"/>
      <c r="Q1065" s="2"/>
      <c r="R1065" s="2"/>
      <c r="S1065" s="2"/>
      <c r="T1065" s="2"/>
      <c r="U1065" s="2"/>
      <c r="V1065" s="2"/>
    </row>
    <row r="1066">
      <c r="A1066" s="136" t="s">
        <v>352</v>
      </c>
      <c r="B1066" s="136" t="s">
        <v>187</v>
      </c>
      <c r="C1066" s="136">
        <v>2.0</v>
      </c>
      <c r="D1066" s="136">
        <v>25.0</v>
      </c>
      <c r="E1066" s="136" t="s">
        <v>1913</v>
      </c>
      <c r="F1066" s="7" t="s">
        <v>1912</v>
      </c>
      <c r="G1066" s="2" t="s">
        <v>336</v>
      </c>
      <c r="H1066" s="2" t="s">
        <v>44</v>
      </c>
      <c r="I1066" s="136">
        <v>1.0</v>
      </c>
      <c r="J1066" s="160" t="s">
        <v>367</v>
      </c>
      <c r="K1066" s="136">
        <v>1065.0</v>
      </c>
      <c r="L1066" s="164" t="str">
        <f t="array" ref="L1066">if(or(left(A1066,3)="SAT",left(A1066,4)="PSAT"),indirect(A1066&amp;"!"&amp;if(C1066=1,"C",if(C1066=2,"G",if(C1066=3,"K","ColError!")))&amp; if(B1066="Reading &amp; Writing",D1066+4, if(B1066="Math",D1066+35,"RowError!"))),iferror(vlookup(E1066,vstack('SLT Uniques'!$B$5:$C$53,'SLT Uniques'!$F$5:$G$86),2,FALSE),"not found"))</f>
        <v/>
      </c>
      <c r="M1066" s="164" t="str">
        <f t="shared" si="1"/>
        <v>-</v>
      </c>
      <c r="N1066" s="2"/>
      <c r="O1066" s="2"/>
      <c r="P1066" s="2"/>
      <c r="Q1066" s="2"/>
      <c r="R1066" s="2"/>
      <c r="S1066" s="2"/>
      <c r="T1066" s="2"/>
      <c r="U1066" s="2"/>
      <c r="V1066" s="2"/>
    </row>
    <row r="1067">
      <c r="A1067" s="136" t="s">
        <v>352</v>
      </c>
      <c r="B1067" s="136" t="s">
        <v>187</v>
      </c>
      <c r="C1067" s="136">
        <v>2.0</v>
      </c>
      <c r="D1067" s="136">
        <v>26.0</v>
      </c>
      <c r="E1067" s="136" t="s">
        <v>2106</v>
      </c>
      <c r="F1067" s="7" t="s">
        <v>2105</v>
      </c>
      <c r="G1067" s="2" t="s">
        <v>336</v>
      </c>
      <c r="H1067" s="2" t="s">
        <v>44</v>
      </c>
      <c r="I1067" s="136">
        <v>2.0</v>
      </c>
      <c r="J1067" s="160" t="s">
        <v>380</v>
      </c>
      <c r="K1067" s="136">
        <v>1066.0</v>
      </c>
      <c r="L1067" s="164" t="str">
        <f t="array" ref="L1067">if(or(left(A1067,3)="SAT",left(A1067,4)="PSAT"),indirect(A1067&amp;"!"&amp;if(C1067=1,"C",if(C1067=2,"G",if(C1067=3,"K","ColError!")))&amp; if(B1067="Reading &amp; Writing",D1067+4, if(B1067="Math",D1067+35,"RowError!"))),iferror(vlookup(E1067,vstack('SLT Uniques'!$B$5:$C$53,'SLT Uniques'!$F$5:$G$86),2,FALSE),"not found"))</f>
        <v/>
      </c>
      <c r="M1067" s="164" t="str">
        <f t="shared" si="1"/>
        <v>-</v>
      </c>
      <c r="N1067" s="2"/>
      <c r="O1067" s="2"/>
      <c r="P1067" s="2"/>
      <c r="Q1067" s="2"/>
      <c r="R1067" s="2"/>
      <c r="S1067" s="2"/>
      <c r="T1067" s="2"/>
      <c r="U1067" s="2"/>
      <c r="V1067" s="2"/>
    </row>
    <row r="1068">
      <c r="A1068" s="136" t="s">
        <v>352</v>
      </c>
      <c r="B1068" s="136" t="s">
        <v>187</v>
      </c>
      <c r="C1068" s="136">
        <v>2.0</v>
      </c>
      <c r="D1068" s="136">
        <v>27.0</v>
      </c>
      <c r="E1068" s="136" t="s">
        <v>2246</v>
      </c>
      <c r="F1068" s="7" t="s">
        <v>2245</v>
      </c>
      <c r="G1068" s="2" t="s">
        <v>336</v>
      </c>
      <c r="H1068" s="2" t="s">
        <v>44</v>
      </c>
      <c r="I1068" s="136">
        <v>2.0</v>
      </c>
      <c r="J1068" s="160" t="s">
        <v>370</v>
      </c>
      <c r="K1068" s="136">
        <v>1067.0</v>
      </c>
      <c r="L1068" s="164" t="str">
        <f t="array" ref="L1068">if(or(left(A1068,3)="SAT",left(A1068,4)="PSAT"),indirect(A1068&amp;"!"&amp;if(C1068=1,"C",if(C1068=2,"G",if(C1068=3,"K","ColError!")))&amp; if(B1068="Reading &amp; Writing",D1068+4, if(B1068="Math",D1068+35,"RowError!"))),iferror(vlookup(E1068,vstack('SLT Uniques'!$B$5:$C$53,'SLT Uniques'!$F$5:$G$86),2,FALSE),"not found"))</f>
        <v/>
      </c>
      <c r="M1068" s="164" t="str">
        <f t="shared" si="1"/>
        <v>-</v>
      </c>
      <c r="N1068" s="2"/>
      <c r="O1068" s="2"/>
      <c r="P1068" s="2"/>
      <c r="Q1068" s="2"/>
      <c r="R1068" s="2"/>
      <c r="S1068" s="2"/>
      <c r="T1068" s="2"/>
      <c r="U1068" s="2"/>
      <c r="V1068" s="2"/>
    </row>
    <row r="1069">
      <c r="A1069" s="136" t="s">
        <v>352</v>
      </c>
      <c r="B1069" s="136" t="s">
        <v>187</v>
      </c>
      <c r="C1069" s="136">
        <v>3.0</v>
      </c>
      <c r="D1069" s="136">
        <v>1.0</v>
      </c>
      <c r="E1069" s="136" t="s">
        <v>1436</v>
      </c>
      <c r="F1069" s="7" t="s">
        <v>1435</v>
      </c>
      <c r="G1069" s="2" t="s">
        <v>331</v>
      </c>
      <c r="H1069" s="2" t="s">
        <v>47</v>
      </c>
      <c r="I1069" s="136">
        <v>1.0</v>
      </c>
      <c r="J1069" s="160" t="s">
        <v>380</v>
      </c>
      <c r="K1069" s="136">
        <v>1068.0</v>
      </c>
      <c r="L1069" s="164" t="str">
        <f t="array" ref="L1069">if(or(left(A1069,3)="SAT",left(A1069,4)="PSAT"),indirect(A1069&amp;"!"&amp;if(C1069=1,"C",if(C1069=2,"G",if(C1069=3,"K","ColError!")))&amp; if(B1069="Reading &amp; Writing",D1069+4, if(B1069="Math",D1069+35,"RowError!"))),iferror(vlookup(E1069,vstack('SLT Uniques'!$B$5:$C$53,'SLT Uniques'!$F$5:$G$86),2,FALSE),"not found"))</f>
        <v/>
      </c>
      <c r="M1069" s="164" t="str">
        <f t="shared" si="1"/>
        <v>-</v>
      </c>
      <c r="N1069" s="2"/>
      <c r="O1069" s="2"/>
      <c r="P1069" s="2"/>
      <c r="Q1069" s="2"/>
      <c r="R1069" s="2"/>
      <c r="S1069" s="2"/>
      <c r="T1069" s="2"/>
      <c r="U1069" s="2"/>
      <c r="V1069" s="2"/>
    </row>
    <row r="1070">
      <c r="A1070" s="136" t="s">
        <v>352</v>
      </c>
      <c r="B1070" s="136" t="s">
        <v>187</v>
      </c>
      <c r="C1070" s="136">
        <v>3.0</v>
      </c>
      <c r="D1070" s="136">
        <v>2.0</v>
      </c>
      <c r="E1070" s="136" t="s">
        <v>1332</v>
      </c>
      <c r="F1070" s="7" t="s">
        <v>1331</v>
      </c>
      <c r="G1070" s="2" t="s">
        <v>331</v>
      </c>
      <c r="H1070" s="2" t="s">
        <v>47</v>
      </c>
      <c r="I1070" s="136">
        <v>1.0</v>
      </c>
      <c r="J1070" s="160" t="s">
        <v>370</v>
      </c>
      <c r="K1070" s="136">
        <v>1069.0</v>
      </c>
      <c r="L1070" s="164" t="str">
        <f t="array" ref="L1070">if(or(left(A1070,3)="SAT",left(A1070,4)="PSAT"),indirect(A1070&amp;"!"&amp;if(C1070=1,"C",if(C1070=2,"G",if(C1070=3,"K","ColError!")))&amp; if(B1070="Reading &amp; Writing",D1070+4, if(B1070="Math",D1070+35,"RowError!"))),iferror(vlookup(E1070,vstack('SLT Uniques'!$B$5:$C$53,'SLT Uniques'!$F$5:$G$86),2,FALSE),"not found"))</f>
        <v/>
      </c>
      <c r="M1070" s="164" t="str">
        <f t="shared" si="1"/>
        <v>-</v>
      </c>
      <c r="N1070" s="2"/>
      <c r="O1070" s="2"/>
      <c r="P1070" s="2"/>
      <c r="Q1070" s="2"/>
      <c r="R1070" s="2"/>
      <c r="S1070" s="2"/>
      <c r="T1070" s="2"/>
      <c r="U1070" s="2"/>
      <c r="V1070" s="2"/>
    </row>
    <row r="1071">
      <c r="A1071" s="136" t="s">
        <v>352</v>
      </c>
      <c r="B1071" s="136" t="s">
        <v>187</v>
      </c>
      <c r="C1071" s="136">
        <v>3.0</v>
      </c>
      <c r="D1071" s="136">
        <v>3.0</v>
      </c>
      <c r="E1071" s="136" t="s">
        <v>1174</v>
      </c>
      <c r="F1071" s="7" t="s">
        <v>1173</v>
      </c>
      <c r="G1071" s="2" t="s">
        <v>331</v>
      </c>
      <c r="H1071" s="2" t="s">
        <v>47</v>
      </c>
      <c r="I1071" s="136">
        <v>2.0</v>
      </c>
      <c r="J1071" s="160" t="s">
        <v>380</v>
      </c>
      <c r="K1071" s="136">
        <v>1070.0</v>
      </c>
      <c r="L1071" s="164" t="str">
        <f t="array" ref="L1071">if(or(left(A1071,3)="SAT",left(A1071,4)="PSAT"),indirect(A1071&amp;"!"&amp;if(C1071=1,"C",if(C1071=2,"G",if(C1071=3,"K","ColError!")))&amp; if(B1071="Reading &amp; Writing",D1071+4, if(B1071="Math",D1071+35,"RowError!"))),iferror(vlookup(E1071,vstack('SLT Uniques'!$B$5:$C$53,'SLT Uniques'!$F$5:$G$86),2,FALSE),"not found"))</f>
        <v/>
      </c>
      <c r="M1071" s="164" t="str">
        <f t="shared" si="1"/>
        <v>-</v>
      </c>
      <c r="N1071" s="2"/>
      <c r="O1071" s="2"/>
      <c r="P1071" s="2"/>
      <c r="Q1071" s="2"/>
      <c r="R1071" s="2"/>
      <c r="S1071" s="2"/>
      <c r="T1071" s="2"/>
      <c r="U1071" s="2"/>
      <c r="V1071" s="2"/>
    </row>
    <row r="1072">
      <c r="A1072" s="136" t="s">
        <v>352</v>
      </c>
      <c r="B1072" s="136" t="s">
        <v>187</v>
      </c>
      <c r="C1072" s="136">
        <v>3.0</v>
      </c>
      <c r="D1072" s="136">
        <v>4.0</v>
      </c>
      <c r="E1072" s="136" t="s">
        <v>961</v>
      </c>
      <c r="F1072" s="7" t="s">
        <v>960</v>
      </c>
      <c r="G1072" s="2" t="s">
        <v>331</v>
      </c>
      <c r="H1072" s="7" t="s">
        <v>332</v>
      </c>
      <c r="I1072" s="136">
        <v>2.0</v>
      </c>
      <c r="J1072" s="160" t="s">
        <v>370</v>
      </c>
      <c r="K1072" s="136">
        <v>1071.0</v>
      </c>
      <c r="L1072" s="164" t="str">
        <f t="array" ref="L1072">if(or(left(A1072,3)="SAT",left(A1072,4)="PSAT"),indirect(A1072&amp;"!"&amp;if(C1072=1,"C",if(C1072=2,"G",if(C1072=3,"K","ColError!")))&amp; if(B1072="Reading &amp; Writing",D1072+4, if(B1072="Math",D1072+35,"RowError!"))),iferror(vlookup(E1072,vstack('SLT Uniques'!$B$5:$C$53,'SLT Uniques'!$F$5:$G$86),2,FALSE),"not found"))</f>
        <v/>
      </c>
      <c r="M1072" s="164" t="str">
        <f t="shared" si="1"/>
        <v>-</v>
      </c>
      <c r="N1072" s="2"/>
      <c r="O1072" s="2"/>
      <c r="P1072" s="2"/>
      <c r="Q1072" s="2"/>
      <c r="R1072" s="2"/>
      <c r="S1072" s="2"/>
      <c r="T1072" s="2"/>
      <c r="U1072" s="2"/>
      <c r="V1072" s="2"/>
    </row>
    <row r="1073">
      <c r="A1073" s="136" t="s">
        <v>352</v>
      </c>
      <c r="B1073" s="136" t="s">
        <v>187</v>
      </c>
      <c r="C1073" s="136">
        <v>3.0</v>
      </c>
      <c r="D1073" s="136">
        <v>5.0</v>
      </c>
      <c r="E1073" s="136" t="s">
        <v>1136</v>
      </c>
      <c r="F1073" s="7" t="s">
        <v>1135</v>
      </c>
      <c r="G1073" s="2" t="s">
        <v>331</v>
      </c>
      <c r="H1073" s="7" t="s">
        <v>332</v>
      </c>
      <c r="I1073" s="136">
        <v>3.0</v>
      </c>
      <c r="J1073" s="160" t="s">
        <v>380</v>
      </c>
      <c r="K1073" s="136">
        <v>1072.0</v>
      </c>
      <c r="L1073" s="164" t="str">
        <f t="array" ref="L1073">if(or(left(A1073,3)="SAT",left(A1073,4)="PSAT"),indirect(A1073&amp;"!"&amp;if(C1073=1,"C",if(C1073=2,"G",if(C1073=3,"K","ColError!")))&amp; if(B1073="Reading &amp; Writing",D1073+4, if(B1073="Math",D1073+35,"RowError!"))),iferror(vlookup(E1073,vstack('SLT Uniques'!$B$5:$C$53,'SLT Uniques'!$F$5:$G$86),2,FALSE),"not found"))</f>
        <v/>
      </c>
      <c r="M1073" s="164" t="str">
        <f t="shared" si="1"/>
        <v>-</v>
      </c>
      <c r="N1073" s="2"/>
      <c r="O1073" s="2"/>
      <c r="P1073" s="2"/>
      <c r="Q1073" s="2"/>
      <c r="R1073" s="2"/>
      <c r="S1073" s="2"/>
      <c r="T1073" s="2"/>
      <c r="U1073" s="2"/>
      <c r="V1073" s="2"/>
    </row>
    <row r="1074">
      <c r="A1074" s="136" t="s">
        <v>352</v>
      </c>
      <c r="B1074" s="136" t="s">
        <v>187</v>
      </c>
      <c r="C1074" s="136">
        <v>3.0</v>
      </c>
      <c r="D1074" s="136">
        <v>6.0</v>
      </c>
      <c r="E1074" s="136" t="s">
        <v>5065</v>
      </c>
      <c r="F1074" s="7" t="s">
        <v>1451</v>
      </c>
      <c r="G1074" s="2" t="s">
        <v>331</v>
      </c>
      <c r="H1074" s="7" t="s">
        <v>332</v>
      </c>
      <c r="I1074" s="136">
        <v>2.0</v>
      </c>
      <c r="J1074" s="160" t="s">
        <v>373</v>
      </c>
      <c r="K1074" s="136">
        <v>1073.0</v>
      </c>
      <c r="L1074" s="164" t="str">
        <f t="array" ref="L1074">if(or(left(A1074,3)="SAT",left(A1074,4)="PSAT"),indirect(A1074&amp;"!"&amp;if(C1074=1,"C",if(C1074=2,"G",if(C1074=3,"K","ColError!")))&amp; if(B1074="Reading &amp; Writing",D1074+4, if(B1074="Math",D1074+35,"RowError!"))),iferror(vlookup(E1074,vstack('SLT Uniques'!$B$5:$C$53,'SLT Uniques'!$F$5:$G$86),2,FALSE),"not found"))</f>
        <v/>
      </c>
      <c r="M1074" s="164" t="str">
        <f t="shared" si="1"/>
        <v>-</v>
      </c>
      <c r="N1074" s="2"/>
      <c r="O1074" s="2"/>
      <c r="P1074" s="2"/>
      <c r="Q1074" s="2"/>
      <c r="R1074" s="2"/>
      <c r="S1074" s="2"/>
      <c r="T1074" s="2"/>
      <c r="U1074" s="2"/>
      <c r="V1074" s="2"/>
    </row>
    <row r="1075">
      <c r="A1075" s="136" t="s">
        <v>352</v>
      </c>
      <c r="B1075" s="136" t="s">
        <v>187</v>
      </c>
      <c r="C1075" s="136">
        <v>3.0</v>
      </c>
      <c r="D1075" s="136">
        <v>7.0</v>
      </c>
      <c r="E1075" s="136" t="s">
        <v>1094</v>
      </c>
      <c r="F1075" s="7" t="s">
        <v>1093</v>
      </c>
      <c r="G1075" s="2" t="s">
        <v>331</v>
      </c>
      <c r="H1075" s="2" t="s">
        <v>8</v>
      </c>
      <c r="I1075" s="136">
        <v>2.0</v>
      </c>
      <c r="J1075" s="160" t="s">
        <v>380</v>
      </c>
      <c r="K1075" s="136">
        <v>1074.0</v>
      </c>
      <c r="L1075" s="164" t="str">
        <f t="array" ref="L1075">if(or(left(A1075,3)="SAT",left(A1075,4)="PSAT"),indirect(A1075&amp;"!"&amp;if(C1075=1,"C",if(C1075=2,"G",if(C1075=3,"K","ColError!")))&amp; if(B1075="Reading &amp; Writing",D1075+4, if(B1075="Math",D1075+35,"RowError!"))),iferror(vlookup(E1075,vstack('SLT Uniques'!$B$5:$C$53,'SLT Uniques'!$F$5:$G$86),2,FALSE),"not found"))</f>
        <v/>
      </c>
      <c r="M1075" s="164" t="str">
        <f t="shared" si="1"/>
        <v>-</v>
      </c>
      <c r="N1075" s="2"/>
      <c r="O1075" s="2"/>
      <c r="P1075" s="2"/>
      <c r="Q1075" s="2"/>
      <c r="R1075" s="2"/>
      <c r="S1075" s="2"/>
      <c r="T1075" s="2"/>
      <c r="U1075" s="2"/>
      <c r="V1075" s="2"/>
    </row>
    <row r="1076">
      <c r="A1076" s="136" t="s">
        <v>352</v>
      </c>
      <c r="B1076" s="136" t="s">
        <v>187</v>
      </c>
      <c r="C1076" s="136">
        <v>3.0</v>
      </c>
      <c r="D1076" s="136">
        <v>8.0</v>
      </c>
      <c r="E1076" s="136" t="s">
        <v>527</v>
      </c>
      <c r="F1076" s="7" t="s">
        <v>526</v>
      </c>
      <c r="G1076" s="2" t="s">
        <v>329</v>
      </c>
      <c r="H1076" s="2" t="s">
        <v>5</v>
      </c>
      <c r="I1076" s="136">
        <v>3.0</v>
      </c>
      <c r="J1076" s="160" t="s">
        <v>367</v>
      </c>
      <c r="K1076" s="136">
        <v>1075.0</v>
      </c>
      <c r="L1076" s="164" t="str">
        <f t="array" ref="L1076">if(or(left(A1076,3)="SAT",left(A1076,4)="PSAT"),indirect(A1076&amp;"!"&amp;if(C1076=1,"C",if(C1076=2,"G",if(C1076=3,"K","ColError!")))&amp; if(B1076="Reading &amp; Writing",D1076+4, if(B1076="Math",D1076+35,"RowError!"))),iferror(vlookup(E1076,vstack('SLT Uniques'!$B$5:$C$53,'SLT Uniques'!$F$5:$G$86),2,FALSE),"not found"))</f>
        <v/>
      </c>
      <c r="M1076" s="164" t="str">
        <f t="shared" si="1"/>
        <v>-</v>
      </c>
      <c r="N1076" s="2"/>
      <c r="O1076" s="2"/>
      <c r="P1076" s="2"/>
      <c r="Q1076" s="2"/>
      <c r="R1076" s="2"/>
      <c r="S1076" s="2"/>
      <c r="T1076" s="2"/>
      <c r="U1076" s="2"/>
      <c r="V1076" s="2"/>
    </row>
    <row r="1077">
      <c r="A1077" s="136" t="s">
        <v>352</v>
      </c>
      <c r="B1077" s="136" t="s">
        <v>187</v>
      </c>
      <c r="C1077" s="136">
        <v>3.0</v>
      </c>
      <c r="D1077" s="136">
        <v>9.0</v>
      </c>
      <c r="E1077" s="136" t="s">
        <v>705</v>
      </c>
      <c r="F1077" s="7" t="s">
        <v>704</v>
      </c>
      <c r="G1077" s="2" t="s">
        <v>329</v>
      </c>
      <c r="H1077" s="2" t="s">
        <v>5</v>
      </c>
      <c r="I1077" s="136">
        <v>3.0</v>
      </c>
      <c r="J1077" s="160" t="s">
        <v>373</v>
      </c>
      <c r="K1077" s="136">
        <v>1076.0</v>
      </c>
      <c r="L1077" s="164" t="str">
        <f t="array" ref="L1077">if(or(left(A1077,3)="SAT",left(A1077,4)="PSAT"),indirect(A1077&amp;"!"&amp;if(C1077=1,"C",if(C1077=2,"G",if(C1077=3,"K","ColError!")))&amp; if(B1077="Reading &amp; Writing",D1077+4, if(B1077="Math",D1077+35,"RowError!"))),iferror(vlookup(E1077,vstack('SLT Uniques'!$B$5:$C$53,'SLT Uniques'!$F$5:$G$86),2,FALSE),"not found"))</f>
        <v/>
      </c>
      <c r="M1077" s="164" t="str">
        <f t="shared" si="1"/>
        <v>-</v>
      </c>
      <c r="N1077" s="2"/>
      <c r="O1077" s="2"/>
      <c r="P1077" s="2"/>
      <c r="Q1077" s="2"/>
      <c r="R1077" s="2"/>
      <c r="S1077" s="2"/>
      <c r="T1077" s="2"/>
      <c r="U1077" s="2"/>
      <c r="V1077" s="2"/>
    </row>
    <row r="1078">
      <c r="A1078" s="136" t="s">
        <v>352</v>
      </c>
      <c r="B1078" s="136" t="s">
        <v>187</v>
      </c>
      <c r="C1078" s="136">
        <v>3.0</v>
      </c>
      <c r="D1078" s="136">
        <v>10.0</v>
      </c>
      <c r="E1078" s="136" t="s">
        <v>506</v>
      </c>
      <c r="F1078" s="7" t="s">
        <v>505</v>
      </c>
      <c r="G1078" s="2" t="s">
        <v>329</v>
      </c>
      <c r="H1078" s="2" t="s">
        <v>5</v>
      </c>
      <c r="I1078" s="136">
        <v>3.0</v>
      </c>
      <c r="J1078" s="160" t="s">
        <v>373</v>
      </c>
      <c r="K1078" s="136">
        <v>1077.0</v>
      </c>
      <c r="L1078" s="164" t="str">
        <f t="array" ref="L1078">if(or(left(A1078,3)="SAT",left(A1078,4)="PSAT"),indirect(A1078&amp;"!"&amp;if(C1078=1,"C",if(C1078=2,"G",if(C1078=3,"K","ColError!")))&amp; if(B1078="Reading &amp; Writing",D1078+4, if(B1078="Math",D1078+35,"RowError!"))),iferror(vlookup(E1078,vstack('SLT Uniques'!$B$5:$C$53,'SLT Uniques'!$F$5:$G$86),2,FALSE),"not found"))</f>
        <v/>
      </c>
      <c r="M1078" s="164" t="str">
        <f t="shared" si="1"/>
        <v>-</v>
      </c>
      <c r="N1078" s="2"/>
      <c r="O1078" s="2"/>
      <c r="P1078" s="2"/>
      <c r="Q1078" s="2"/>
      <c r="R1078" s="2"/>
      <c r="S1078" s="2"/>
      <c r="T1078" s="2"/>
      <c r="U1078" s="2"/>
      <c r="V1078" s="2"/>
    </row>
    <row r="1079">
      <c r="A1079" s="136" t="s">
        <v>352</v>
      </c>
      <c r="B1079" s="136" t="s">
        <v>187</v>
      </c>
      <c r="C1079" s="136">
        <v>3.0</v>
      </c>
      <c r="D1079" s="136">
        <v>11.0</v>
      </c>
      <c r="E1079" s="136" t="s">
        <v>846</v>
      </c>
      <c r="F1079" s="7" t="s">
        <v>845</v>
      </c>
      <c r="G1079" s="2" t="s">
        <v>329</v>
      </c>
      <c r="H1079" s="2" t="s">
        <v>7</v>
      </c>
      <c r="I1079" s="136">
        <v>2.0</v>
      </c>
      <c r="J1079" s="160" t="s">
        <v>373</v>
      </c>
      <c r="K1079" s="136">
        <v>1078.0</v>
      </c>
      <c r="L1079" s="164" t="str">
        <f t="array" ref="L1079">if(or(left(A1079,3)="SAT",left(A1079,4)="PSAT"),indirect(A1079&amp;"!"&amp;if(C1079=1,"C",if(C1079=2,"G",if(C1079=3,"K","ColError!")))&amp; if(B1079="Reading &amp; Writing",D1079+4, if(B1079="Math",D1079+35,"RowError!"))),iferror(vlookup(E1079,vstack('SLT Uniques'!$B$5:$C$53,'SLT Uniques'!$F$5:$G$86),2,FALSE),"not found"))</f>
        <v/>
      </c>
      <c r="M1079" s="164" t="str">
        <f t="shared" si="1"/>
        <v>-</v>
      </c>
      <c r="N1079" s="2"/>
      <c r="O1079" s="2"/>
      <c r="P1079" s="2"/>
      <c r="Q1079" s="2"/>
      <c r="R1079" s="2"/>
      <c r="S1079" s="2"/>
      <c r="T1079" s="2"/>
      <c r="U1079" s="2"/>
      <c r="V1079" s="2"/>
    </row>
    <row r="1080">
      <c r="A1080" s="136" t="s">
        <v>352</v>
      </c>
      <c r="B1080" s="136" t="s">
        <v>187</v>
      </c>
      <c r="C1080" s="136">
        <v>3.0</v>
      </c>
      <c r="D1080" s="136">
        <v>12.0</v>
      </c>
      <c r="E1080" s="136" t="s">
        <v>660</v>
      </c>
      <c r="F1080" s="7" t="s">
        <v>659</v>
      </c>
      <c r="G1080" s="2" t="s">
        <v>329</v>
      </c>
      <c r="H1080" s="2" t="s">
        <v>7</v>
      </c>
      <c r="I1080" s="136">
        <v>3.0</v>
      </c>
      <c r="J1080" s="160" t="s">
        <v>370</v>
      </c>
      <c r="K1080" s="136">
        <v>1079.0</v>
      </c>
      <c r="L1080" s="164" t="str">
        <f t="array" ref="L1080">if(or(left(A1080,3)="SAT",left(A1080,4)="PSAT"),indirect(A1080&amp;"!"&amp;if(C1080=1,"C",if(C1080=2,"G",if(C1080=3,"K","ColError!")))&amp; if(B1080="Reading &amp; Writing",D1080+4, if(B1080="Math",D1080+35,"RowError!"))),iferror(vlookup(E1080,vstack('SLT Uniques'!$B$5:$C$53,'SLT Uniques'!$F$5:$G$86),2,FALSE),"not found"))</f>
        <v/>
      </c>
      <c r="M1080" s="164" t="str">
        <f t="shared" si="1"/>
        <v>-</v>
      </c>
      <c r="N1080" s="2"/>
      <c r="O1080" s="2"/>
      <c r="P1080" s="2"/>
      <c r="Q1080" s="2"/>
      <c r="R1080" s="2"/>
      <c r="S1080" s="2"/>
      <c r="T1080" s="2"/>
      <c r="U1080" s="2"/>
      <c r="V1080" s="2"/>
    </row>
    <row r="1081">
      <c r="A1081" s="136" t="s">
        <v>352</v>
      </c>
      <c r="B1081" s="136" t="s">
        <v>187</v>
      </c>
      <c r="C1081" s="136">
        <v>3.0</v>
      </c>
      <c r="D1081" s="136">
        <v>13.0</v>
      </c>
      <c r="E1081" s="136" t="s">
        <v>733</v>
      </c>
      <c r="F1081" s="7" t="s">
        <v>732</v>
      </c>
      <c r="G1081" s="2" t="s">
        <v>329</v>
      </c>
      <c r="H1081" s="2" t="s">
        <v>7</v>
      </c>
      <c r="I1081" s="136">
        <v>3.0</v>
      </c>
      <c r="J1081" s="160" t="s">
        <v>373</v>
      </c>
      <c r="K1081" s="136">
        <v>1080.0</v>
      </c>
      <c r="L1081" s="164" t="str">
        <f t="array" ref="L1081">if(or(left(A1081,3)="SAT",left(A1081,4)="PSAT"),indirect(A1081&amp;"!"&amp;if(C1081=1,"C",if(C1081=2,"G",if(C1081=3,"K","ColError!")))&amp; if(B1081="Reading &amp; Writing",D1081+4, if(B1081="Math",D1081+35,"RowError!"))),iferror(vlookup(E1081,vstack('SLT Uniques'!$B$5:$C$53,'SLT Uniques'!$F$5:$G$86),2,FALSE),"not found"))</f>
        <v/>
      </c>
      <c r="M1081" s="164" t="str">
        <f t="shared" si="1"/>
        <v>-</v>
      </c>
      <c r="N1081" s="2"/>
      <c r="O1081" s="2"/>
      <c r="P1081" s="2"/>
      <c r="Q1081" s="2"/>
      <c r="R1081" s="2"/>
      <c r="S1081" s="2"/>
      <c r="T1081" s="2"/>
      <c r="U1081" s="2"/>
      <c r="V1081" s="2"/>
    </row>
    <row r="1082">
      <c r="A1082" s="136" t="s">
        <v>352</v>
      </c>
      <c r="B1082" s="136" t="s">
        <v>187</v>
      </c>
      <c r="C1082" s="136">
        <v>3.0</v>
      </c>
      <c r="D1082" s="136">
        <v>14.0</v>
      </c>
      <c r="E1082" s="136" t="s">
        <v>560</v>
      </c>
      <c r="F1082" s="7" t="s">
        <v>559</v>
      </c>
      <c r="G1082" s="2" t="s">
        <v>329</v>
      </c>
      <c r="H1082" s="2" t="s">
        <v>14</v>
      </c>
      <c r="I1082" s="136">
        <v>3.0</v>
      </c>
      <c r="J1082" s="160" t="s">
        <v>367</v>
      </c>
      <c r="K1082" s="136">
        <v>1081.0</v>
      </c>
      <c r="L1082" s="164" t="str">
        <f t="array" ref="L1082">if(or(left(A1082,3)="SAT",left(A1082,4)="PSAT"),indirect(A1082&amp;"!"&amp;if(C1082=1,"C",if(C1082=2,"G",if(C1082=3,"K","ColError!")))&amp; if(B1082="Reading &amp; Writing",D1082+4, if(B1082="Math",D1082+35,"RowError!"))),iferror(vlookup(E1082,vstack('SLT Uniques'!$B$5:$C$53,'SLT Uniques'!$F$5:$G$86),2,FALSE),"not found"))</f>
        <v/>
      </c>
      <c r="M1082" s="164" t="str">
        <f t="shared" si="1"/>
        <v>-</v>
      </c>
      <c r="N1082" s="2"/>
      <c r="O1082" s="2"/>
      <c r="P1082" s="2"/>
      <c r="Q1082" s="2"/>
      <c r="R1082" s="2"/>
      <c r="S1082" s="2"/>
      <c r="T1082" s="2"/>
      <c r="U1082" s="2"/>
      <c r="V1082" s="2"/>
    </row>
    <row r="1083">
      <c r="A1083" s="136" t="s">
        <v>352</v>
      </c>
      <c r="B1083" s="136" t="s">
        <v>187</v>
      </c>
      <c r="C1083" s="136">
        <v>3.0</v>
      </c>
      <c r="D1083" s="136">
        <v>15.0</v>
      </c>
      <c r="E1083" s="136" t="s">
        <v>2689</v>
      </c>
      <c r="F1083" s="7" t="s">
        <v>2688</v>
      </c>
      <c r="G1083" s="2" t="s">
        <v>334</v>
      </c>
      <c r="H1083" s="2" t="s">
        <v>4</v>
      </c>
      <c r="I1083" s="136">
        <v>1.0</v>
      </c>
      <c r="J1083" s="160" t="s">
        <v>367</v>
      </c>
      <c r="K1083" s="136">
        <v>1082.0</v>
      </c>
      <c r="L1083" s="164" t="str">
        <f t="array" ref="L1083">if(or(left(A1083,3)="SAT",left(A1083,4)="PSAT"),indirect(A1083&amp;"!"&amp;if(C1083=1,"C",if(C1083=2,"G",if(C1083=3,"K","ColError!")))&amp; if(B1083="Reading &amp; Writing",D1083+4, if(B1083="Math",D1083+35,"RowError!"))),iferror(vlookup(E1083,vstack('SLT Uniques'!$B$5:$C$53,'SLT Uniques'!$F$5:$G$86),2,FALSE),"not found"))</f>
        <v/>
      </c>
      <c r="M1083" s="164" t="str">
        <f t="shared" si="1"/>
        <v>-</v>
      </c>
      <c r="N1083" s="2"/>
      <c r="O1083" s="2"/>
      <c r="P1083" s="2"/>
      <c r="Q1083" s="2"/>
      <c r="R1083" s="2"/>
      <c r="S1083" s="2"/>
      <c r="T1083" s="2"/>
      <c r="U1083" s="2"/>
      <c r="V1083" s="2"/>
    </row>
    <row r="1084">
      <c r="A1084" s="136" t="s">
        <v>352</v>
      </c>
      <c r="B1084" s="136" t="s">
        <v>187</v>
      </c>
      <c r="C1084" s="136">
        <v>3.0</v>
      </c>
      <c r="D1084" s="136">
        <v>16.0</v>
      </c>
      <c r="E1084" s="136" t="s">
        <v>2435</v>
      </c>
      <c r="F1084" s="7" t="s">
        <v>2434</v>
      </c>
      <c r="G1084" s="2" t="s">
        <v>334</v>
      </c>
      <c r="H1084" s="2" t="s">
        <v>11</v>
      </c>
      <c r="I1084" s="136">
        <v>3.0</v>
      </c>
      <c r="J1084" s="160" t="s">
        <v>373</v>
      </c>
      <c r="K1084" s="136">
        <v>1083.0</v>
      </c>
      <c r="L1084" s="164" t="str">
        <f t="array" ref="L1084">if(or(left(A1084,3)="SAT",left(A1084,4)="PSAT"),indirect(A1084&amp;"!"&amp;if(C1084=1,"C",if(C1084=2,"G",if(C1084=3,"K","ColError!")))&amp; if(B1084="Reading &amp; Writing",D1084+4, if(B1084="Math",D1084+35,"RowError!"))),iferror(vlookup(E1084,vstack('SLT Uniques'!$B$5:$C$53,'SLT Uniques'!$F$5:$G$86),2,FALSE),"not found"))</f>
        <v/>
      </c>
      <c r="M1084" s="164" t="str">
        <f t="shared" si="1"/>
        <v>-</v>
      </c>
      <c r="N1084" s="2"/>
      <c r="O1084" s="2"/>
      <c r="P1084" s="2"/>
      <c r="Q1084" s="2"/>
      <c r="R1084" s="2"/>
      <c r="S1084" s="2"/>
      <c r="T1084" s="2"/>
      <c r="U1084" s="2"/>
      <c r="V1084" s="2"/>
    </row>
    <row r="1085">
      <c r="A1085" s="136" t="s">
        <v>352</v>
      </c>
      <c r="B1085" s="136" t="s">
        <v>187</v>
      </c>
      <c r="C1085" s="136">
        <v>3.0</v>
      </c>
      <c r="D1085" s="136">
        <v>17.0</v>
      </c>
      <c r="E1085" s="136" t="s">
        <v>2521</v>
      </c>
      <c r="F1085" s="7" t="s">
        <v>2520</v>
      </c>
      <c r="G1085" s="2" t="s">
        <v>334</v>
      </c>
      <c r="H1085" s="2" t="s">
        <v>4</v>
      </c>
      <c r="I1085" s="136">
        <v>3.0</v>
      </c>
      <c r="J1085" s="160" t="s">
        <v>380</v>
      </c>
      <c r="K1085" s="136">
        <v>1084.0</v>
      </c>
      <c r="L1085" s="164" t="str">
        <f t="array" ref="L1085">if(or(left(A1085,3)="SAT",left(A1085,4)="PSAT"),indirect(A1085&amp;"!"&amp;if(C1085=1,"C",if(C1085=2,"G",if(C1085=3,"K","ColError!")))&amp; if(B1085="Reading &amp; Writing",D1085+4, if(B1085="Math",D1085+35,"RowError!"))),iferror(vlookup(E1085,vstack('SLT Uniques'!$B$5:$C$53,'SLT Uniques'!$F$5:$G$86),2,FALSE),"not found"))</f>
        <v/>
      </c>
      <c r="M1085" s="164" t="str">
        <f t="shared" si="1"/>
        <v>-</v>
      </c>
      <c r="N1085" s="2"/>
      <c r="O1085" s="2"/>
      <c r="P1085" s="2"/>
      <c r="Q1085" s="2"/>
      <c r="R1085" s="2"/>
      <c r="S1085" s="2"/>
      <c r="T1085" s="2"/>
      <c r="U1085" s="2"/>
      <c r="V1085" s="2"/>
    </row>
    <row r="1086">
      <c r="A1086" s="136" t="s">
        <v>352</v>
      </c>
      <c r="B1086" s="136" t="s">
        <v>187</v>
      </c>
      <c r="C1086" s="136">
        <v>3.0</v>
      </c>
      <c r="D1086" s="136">
        <v>18.0</v>
      </c>
      <c r="E1086" s="136" t="s">
        <v>2412</v>
      </c>
      <c r="F1086" s="7" t="s">
        <v>2411</v>
      </c>
      <c r="G1086" s="2" t="s">
        <v>334</v>
      </c>
      <c r="H1086" s="2" t="s">
        <v>4</v>
      </c>
      <c r="I1086" s="136">
        <v>3.0</v>
      </c>
      <c r="J1086" s="160" t="s">
        <v>373</v>
      </c>
      <c r="K1086" s="136">
        <v>1085.0</v>
      </c>
      <c r="L1086" s="164" t="str">
        <f t="array" ref="L1086">if(or(left(A1086,3)="SAT",left(A1086,4)="PSAT"),indirect(A1086&amp;"!"&amp;if(C1086=1,"C",if(C1086=2,"G",if(C1086=3,"K","ColError!")))&amp; if(B1086="Reading &amp; Writing",D1086+4, if(B1086="Math",D1086+35,"RowError!"))),iferror(vlookup(E1086,vstack('SLT Uniques'!$B$5:$C$53,'SLT Uniques'!$F$5:$G$86),2,FALSE),"not found"))</f>
        <v/>
      </c>
      <c r="M1086" s="164" t="str">
        <f t="shared" si="1"/>
        <v>-</v>
      </c>
      <c r="N1086" s="2"/>
      <c r="O1086" s="2"/>
      <c r="P1086" s="2"/>
      <c r="Q1086" s="2"/>
      <c r="R1086" s="2"/>
      <c r="S1086" s="2"/>
      <c r="T1086" s="2"/>
      <c r="U1086" s="2"/>
      <c r="V1086" s="2"/>
    </row>
    <row r="1087">
      <c r="A1087" s="136" t="s">
        <v>352</v>
      </c>
      <c r="B1087" s="136" t="s">
        <v>187</v>
      </c>
      <c r="C1087" s="136">
        <v>3.0</v>
      </c>
      <c r="D1087" s="136">
        <v>19.0</v>
      </c>
      <c r="E1087" s="136" t="s">
        <v>2459</v>
      </c>
      <c r="F1087" s="7" t="s">
        <v>2458</v>
      </c>
      <c r="G1087" s="2" t="s">
        <v>334</v>
      </c>
      <c r="H1087" s="2" t="s">
        <v>4</v>
      </c>
      <c r="I1087" s="136">
        <v>3.0</v>
      </c>
      <c r="J1087" s="160" t="s">
        <v>373</v>
      </c>
      <c r="K1087" s="136">
        <v>1086.0</v>
      </c>
      <c r="L1087" s="164" t="str">
        <f t="array" ref="L1087">if(or(left(A1087,3)="SAT",left(A1087,4)="PSAT"),indirect(A1087&amp;"!"&amp;if(C1087=1,"C",if(C1087=2,"G",if(C1087=3,"K","ColError!")))&amp; if(B1087="Reading &amp; Writing",D1087+4, if(B1087="Math",D1087+35,"RowError!"))),iferror(vlookup(E1087,vstack('SLT Uniques'!$B$5:$C$53,'SLT Uniques'!$F$5:$G$86),2,FALSE),"not found"))</f>
        <v/>
      </c>
      <c r="M1087" s="164" t="str">
        <f t="shared" si="1"/>
        <v>-</v>
      </c>
      <c r="N1087" s="2"/>
      <c r="O1087" s="2"/>
      <c r="P1087" s="2"/>
      <c r="Q1087" s="2"/>
      <c r="R1087" s="2"/>
      <c r="S1087" s="2"/>
      <c r="T1087" s="2"/>
      <c r="U1087" s="2"/>
      <c r="V1087" s="2"/>
    </row>
    <row r="1088">
      <c r="A1088" s="136" t="s">
        <v>352</v>
      </c>
      <c r="B1088" s="136" t="s">
        <v>187</v>
      </c>
      <c r="C1088" s="136">
        <v>3.0</v>
      </c>
      <c r="D1088" s="136">
        <v>20.0</v>
      </c>
      <c r="E1088" s="136" t="s">
        <v>2426</v>
      </c>
      <c r="F1088" s="7" t="s">
        <v>2425</v>
      </c>
      <c r="G1088" s="2" t="s">
        <v>334</v>
      </c>
      <c r="H1088" s="2" t="s">
        <v>4</v>
      </c>
      <c r="I1088" s="136">
        <v>3.0</v>
      </c>
      <c r="J1088" s="160" t="s">
        <v>367</v>
      </c>
      <c r="K1088" s="136">
        <v>1087.0</v>
      </c>
      <c r="L1088" s="164" t="str">
        <f t="array" ref="L1088">if(or(left(A1088,3)="SAT",left(A1088,4)="PSAT"),indirect(A1088&amp;"!"&amp;if(C1088=1,"C",if(C1088=2,"G",if(C1088=3,"K","ColError!")))&amp; if(B1088="Reading &amp; Writing",D1088+4, if(B1088="Math",D1088+35,"RowError!"))),iferror(vlookup(E1088,vstack('SLT Uniques'!$B$5:$C$53,'SLT Uniques'!$F$5:$G$86),2,FALSE),"not found"))</f>
        <v/>
      </c>
      <c r="M1088" s="164" t="str">
        <f t="shared" si="1"/>
        <v>-</v>
      </c>
      <c r="N1088" s="2"/>
      <c r="O1088" s="2"/>
      <c r="P1088" s="2"/>
      <c r="Q1088" s="2"/>
      <c r="R1088" s="2"/>
      <c r="S1088" s="2"/>
      <c r="T1088" s="2"/>
      <c r="U1088" s="2"/>
      <c r="V1088" s="2"/>
    </row>
    <row r="1089">
      <c r="A1089" s="136" t="s">
        <v>352</v>
      </c>
      <c r="B1089" s="136" t="s">
        <v>187</v>
      </c>
      <c r="C1089" s="136">
        <v>3.0</v>
      </c>
      <c r="D1089" s="136">
        <v>21.0</v>
      </c>
      <c r="E1089" s="136" t="s">
        <v>5066</v>
      </c>
      <c r="F1089" s="7" t="s">
        <v>2450</v>
      </c>
      <c r="G1089" s="2" t="s">
        <v>334</v>
      </c>
      <c r="H1089" s="2" t="s">
        <v>4</v>
      </c>
      <c r="I1089" s="136">
        <v>1.0</v>
      </c>
      <c r="J1089" s="160" t="s">
        <v>373</v>
      </c>
      <c r="K1089" s="136">
        <v>1088.0</v>
      </c>
      <c r="L1089" s="164" t="str">
        <f t="array" ref="L1089">if(or(left(A1089,3)="SAT",left(A1089,4)="PSAT"),indirect(A1089&amp;"!"&amp;if(C1089=1,"C",if(C1089=2,"G",if(C1089=3,"K","ColError!")))&amp; if(B1089="Reading &amp; Writing",D1089+4, if(B1089="Math",D1089+35,"RowError!"))),iferror(vlookup(E1089,vstack('SLT Uniques'!$B$5:$C$53,'SLT Uniques'!$F$5:$G$86),2,FALSE),"not found"))</f>
        <v/>
      </c>
      <c r="M1089" s="164" t="str">
        <f t="shared" si="1"/>
        <v>-</v>
      </c>
      <c r="N1089" s="2"/>
      <c r="O1089" s="2"/>
      <c r="P1089" s="2"/>
      <c r="Q1089" s="2"/>
      <c r="R1089" s="2"/>
      <c r="S1089" s="2"/>
      <c r="T1089" s="2"/>
      <c r="U1089" s="2"/>
      <c r="V1089" s="2"/>
    </row>
    <row r="1090">
      <c r="A1090" s="136" t="s">
        <v>352</v>
      </c>
      <c r="B1090" s="136" t="s">
        <v>187</v>
      </c>
      <c r="C1090" s="136">
        <v>3.0</v>
      </c>
      <c r="D1090" s="136">
        <v>22.0</v>
      </c>
      <c r="E1090" s="136" t="s">
        <v>2159</v>
      </c>
      <c r="F1090" s="7" t="s">
        <v>2158</v>
      </c>
      <c r="G1090" s="2" t="s">
        <v>336</v>
      </c>
      <c r="H1090" s="2" t="s">
        <v>44</v>
      </c>
      <c r="I1090" s="136">
        <v>2.0</v>
      </c>
      <c r="J1090" s="160" t="s">
        <v>380</v>
      </c>
      <c r="K1090" s="136">
        <v>1089.0</v>
      </c>
      <c r="L1090" s="164" t="str">
        <f t="array" ref="L1090">if(or(left(A1090,3)="SAT",left(A1090,4)="PSAT"),indirect(A1090&amp;"!"&amp;if(C1090=1,"C",if(C1090=2,"G",if(C1090=3,"K","ColError!")))&amp; if(B1090="Reading &amp; Writing",D1090+4, if(B1090="Math",D1090+35,"RowError!"))),iferror(vlookup(E1090,vstack('SLT Uniques'!$B$5:$C$53,'SLT Uniques'!$F$5:$G$86),2,FALSE),"not found"))</f>
        <v/>
      </c>
      <c r="M1090" s="164" t="str">
        <f t="shared" si="1"/>
        <v>-</v>
      </c>
      <c r="N1090" s="2"/>
      <c r="O1090" s="2"/>
      <c r="P1090" s="2"/>
      <c r="Q1090" s="2"/>
      <c r="R1090" s="2"/>
      <c r="S1090" s="2"/>
      <c r="T1090" s="2"/>
      <c r="U1090" s="2"/>
      <c r="V1090" s="2"/>
    </row>
    <row r="1091">
      <c r="A1091" s="136" t="s">
        <v>352</v>
      </c>
      <c r="B1091" s="136" t="s">
        <v>187</v>
      </c>
      <c r="C1091" s="136">
        <v>3.0</v>
      </c>
      <c r="D1091" s="136">
        <v>23.0</v>
      </c>
      <c r="E1091" s="136" t="s">
        <v>2227</v>
      </c>
      <c r="F1091" s="7" t="s">
        <v>2226</v>
      </c>
      <c r="G1091" s="2" t="s">
        <v>336</v>
      </c>
      <c r="H1091" s="2" t="s">
        <v>44</v>
      </c>
      <c r="I1091" s="136">
        <v>3.0</v>
      </c>
      <c r="J1091" s="160" t="s">
        <v>367</v>
      </c>
      <c r="K1091" s="136">
        <v>1090.0</v>
      </c>
      <c r="L1091" s="164" t="str">
        <f t="array" ref="L1091">if(or(left(A1091,3)="SAT",left(A1091,4)="PSAT"),indirect(A1091&amp;"!"&amp;if(C1091=1,"C",if(C1091=2,"G",if(C1091=3,"K","ColError!")))&amp; if(B1091="Reading &amp; Writing",D1091+4, if(B1091="Math",D1091+35,"RowError!"))),iferror(vlookup(E1091,vstack('SLT Uniques'!$B$5:$C$53,'SLT Uniques'!$F$5:$G$86),2,FALSE),"not found"))</f>
        <v/>
      </c>
      <c r="M1091" s="164" t="str">
        <f t="shared" si="1"/>
        <v>-</v>
      </c>
      <c r="N1091" s="2"/>
      <c r="O1091" s="2"/>
      <c r="P1091" s="2"/>
      <c r="Q1091" s="2"/>
      <c r="R1091" s="2"/>
      <c r="S1091" s="2"/>
      <c r="T1091" s="2"/>
      <c r="U1091" s="2"/>
      <c r="V1091" s="2"/>
    </row>
    <row r="1092">
      <c r="A1092" s="136" t="s">
        <v>352</v>
      </c>
      <c r="B1092" s="136" t="s">
        <v>187</v>
      </c>
      <c r="C1092" s="136">
        <v>3.0</v>
      </c>
      <c r="D1092" s="136">
        <v>24.0</v>
      </c>
      <c r="E1092" s="136" t="s">
        <v>2062</v>
      </c>
      <c r="F1092" s="7" t="s">
        <v>2061</v>
      </c>
      <c r="G1092" s="2" t="s">
        <v>336</v>
      </c>
      <c r="H1092" s="2" t="s">
        <v>44</v>
      </c>
      <c r="I1092" s="136">
        <v>3.0</v>
      </c>
      <c r="J1092" s="160" t="s">
        <v>373</v>
      </c>
      <c r="K1092" s="136">
        <v>1091.0</v>
      </c>
      <c r="L1092" s="164" t="str">
        <f t="array" ref="L1092">if(or(left(A1092,3)="SAT",left(A1092,4)="PSAT"),indirect(A1092&amp;"!"&amp;if(C1092=1,"C",if(C1092=2,"G",if(C1092=3,"K","ColError!")))&amp; if(B1092="Reading &amp; Writing",D1092+4, if(B1092="Math",D1092+35,"RowError!"))),iferror(vlookup(E1092,vstack('SLT Uniques'!$B$5:$C$53,'SLT Uniques'!$F$5:$G$86),2,FALSE),"not found"))</f>
        <v/>
      </c>
      <c r="M1092" s="164" t="str">
        <f t="shared" si="1"/>
        <v>-</v>
      </c>
      <c r="N1092" s="2"/>
      <c r="O1092" s="2"/>
      <c r="P1092" s="2"/>
      <c r="Q1092" s="2"/>
      <c r="R1092" s="2"/>
      <c r="S1092" s="2"/>
      <c r="T1092" s="2"/>
      <c r="U1092" s="2"/>
      <c r="V1092" s="2"/>
    </row>
    <row r="1093">
      <c r="A1093" s="136" t="s">
        <v>352</v>
      </c>
      <c r="B1093" s="136" t="s">
        <v>187</v>
      </c>
      <c r="C1093" s="136">
        <v>3.0</v>
      </c>
      <c r="D1093" s="136">
        <v>25.0</v>
      </c>
      <c r="E1093" s="136" t="s">
        <v>2117</v>
      </c>
      <c r="F1093" s="7" t="s">
        <v>2116</v>
      </c>
      <c r="G1093" s="2" t="s">
        <v>336</v>
      </c>
      <c r="H1093" s="2" t="s">
        <v>38</v>
      </c>
      <c r="I1093" s="136">
        <v>2.0</v>
      </c>
      <c r="J1093" s="160" t="s">
        <v>373</v>
      </c>
      <c r="K1093" s="136">
        <v>1092.0</v>
      </c>
      <c r="L1093" s="164" t="str">
        <f t="array" ref="L1093">if(or(left(A1093,3)="SAT",left(A1093,4)="PSAT"),indirect(A1093&amp;"!"&amp;if(C1093=1,"C",if(C1093=2,"G",if(C1093=3,"K","ColError!")))&amp; if(B1093="Reading &amp; Writing",D1093+4, if(B1093="Math",D1093+35,"RowError!"))),iferror(vlookup(E1093,vstack('SLT Uniques'!$B$5:$C$53,'SLT Uniques'!$F$5:$G$86),2,FALSE),"not found"))</f>
        <v/>
      </c>
      <c r="M1093" s="164" t="str">
        <f t="shared" si="1"/>
        <v>-</v>
      </c>
      <c r="N1093" s="2"/>
      <c r="O1093" s="2"/>
      <c r="P1093" s="2"/>
      <c r="Q1093" s="2"/>
      <c r="R1093" s="2"/>
      <c r="S1093" s="2"/>
      <c r="T1093" s="2"/>
      <c r="U1093" s="2"/>
      <c r="V1093" s="2"/>
    </row>
    <row r="1094">
      <c r="A1094" s="136" t="s">
        <v>352</v>
      </c>
      <c r="B1094" s="136" t="s">
        <v>187</v>
      </c>
      <c r="C1094" s="136">
        <v>3.0</v>
      </c>
      <c r="D1094" s="136">
        <v>26.0</v>
      </c>
      <c r="E1094" s="136" t="s">
        <v>2141</v>
      </c>
      <c r="F1094" s="7" t="s">
        <v>2140</v>
      </c>
      <c r="G1094" s="2" t="s">
        <v>336</v>
      </c>
      <c r="H1094" s="2" t="s">
        <v>38</v>
      </c>
      <c r="I1094" s="136">
        <v>2.0</v>
      </c>
      <c r="J1094" s="160" t="s">
        <v>380</v>
      </c>
      <c r="K1094" s="136">
        <v>1093.0</v>
      </c>
      <c r="L1094" s="164" t="str">
        <f t="array" ref="L1094">if(or(left(A1094,3)="SAT",left(A1094,4)="PSAT"),indirect(A1094&amp;"!"&amp;if(C1094=1,"C",if(C1094=2,"G",if(C1094=3,"K","ColError!")))&amp; if(B1094="Reading &amp; Writing",D1094+4, if(B1094="Math",D1094+35,"RowError!"))),iferror(vlookup(E1094,vstack('SLT Uniques'!$B$5:$C$53,'SLT Uniques'!$F$5:$G$86),2,FALSE),"not found"))</f>
        <v/>
      </c>
      <c r="M1094" s="164" t="str">
        <f t="shared" si="1"/>
        <v>-</v>
      </c>
      <c r="N1094" s="2"/>
      <c r="O1094" s="2"/>
      <c r="P1094" s="2"/>
      <c r="Q1094" s="2"/>
      <c r="R1094" s="2"/>
      <c r="S1094" s="2"/>
      <c r="T1094" s="2"/>
      <c r="U1094" s="2"/>
      <c r="V1094" s="2"/>
    </row>
    <row r="1095">
      <c r="A1095" s="136" t="s">
        <v>352</v>
      </c>
      <c r="B1095" s="136" t="s">
        <v>187</v>
      </c>
      <c r="C1095" s="136">
        <v>3.0</v>
      </c>
      <c r="D1095" s="136">
        <v>27.0</v>
      </c>
      <c r="E1095" s="136" t="s">
        <v>1830</v>
      </c>
      <c r="F1095" s="7" t="s">
        <v>1829</v>
      </c>
      <c r="G1095" s="2" t="s">
        <v>336</v>
      </c>
      <c r="H1095" s="2" t="s">
        <v>38</v>
      </c>
      <c r="I1095" s="136">
        <v>2.0</v>
      </c>
      <c r="J1095" s="160" t="s">
        <v>370</v>
      </c>
      <c r="K1095" s="136">
        <v>1094.0</v>
      </c>
      <c r="L1095" s="164" t="str">
        <f t="array" ref="L1095">if(or(left(A1095,3)="SAT",left(A1095,4)="PSAT"),indirect(A1095&amp;"!"&amp;if(C1095=1,"C",if(C1095=2,"G",if(C1095=3,"K","ColError!")))&amp; if(B1095="Reading &amp; Writing",D1095+4, if(B1095="Math",D1095+35,"RowError!"))),iferror(vlookup(E1095,vstack('SLT Uniques'!$B$5:$C$53,'SLT Uniques'!$F$5:$G$86),2,FALSE),"not found"))</f>
        <v/>
      </c>
      <c r="M1095" s="164" t="str">
        <f t="shared" si="1"/>
        <v>-</v>
      </c>
      <c r="N1095" s="2"/>
      <c r="O1095" s="2"/>
      <c r="P1095" s="2"/>
      <c r="Q1095" s="2"/>
      <c r="R1095" s="2"/>
      <c r="S1095" s="2"/>
      <c r="T1095" s="2"/>
      <c r="U1095" s="2"/>
      <c r="V1095" s="2"/>
    </row>
    <row r="1096">
      <c r="A1096" s="136" t="s">
        <v>352</v>
      </c>
      <c r="B1096" s="136" t="s">
        <v>188</v>
      </c>
      <c r="C1096" s="136">
        <v>1.0</v>
      </c>
      <c r="D1096" s="136">
        <v>1.0</v>
      </c>
      <c r="E1096" s="136" t="s">
        <v>3704</v>
      </c>
      <c r="F1096" s="7" t="s">
        <v>3703</v>
      </c>
      <c r="G1096" s="2" t="s">
        <v>341</v>
      </c>
      <c r="H1096" s="2" t="s">
        <v>30</v>
      </c>
      <c r="I1096" s="136">
        <v>1.0</v>
      </c>
      <c r="J1096" s="160" t="s">
        <v>373</v>
      </c>
      <c r="K1096" s="136">
        <v>1095.0</v>
      </c>
      <c r="L1096" s="164" t="str">
        <f t="array" ref="L1096">if(or(left(A1096,3)="SAT",left(A1096,4)="PSAT"),indirect(A1096&amp;"!"&amp;if(C1096=1,"C",if(C1096=2,"G",if(C1096=3,"K","ColError!")))&amp; if(B1096="Reading &amp; Writing",D1096+4, if(B1096="Math",D1096+35,"RowError!"))),iferror(vlookup(E1096,vstack('SLT Uniques'!$B$5:$C$53,'SLT Uniques'!$F$5:$G$86),2,FALSE),"not found"))</f>
        <v/>
      </c>
      <c r="M1096" s="164" t="str">
        <f t="shared" si="1"/>
        <v>-</v>
      </c>
      <c r="N1096" s="2"/>
      <c r="O1096" s="2"/>
      <c r="P1096" s="2"/>
      <c r="Q1096" s="2"/>
      <c r="R1096" s="2"/>
      <c r="S1096" s="2"/>
      <c r="T1096" s="2"/>
      <c r="U1096" s="2"/>
      <c r="V1096" s="2"/>
    </row>
    <row r="1097">
      <c r="A1097" s="136" t="s">
        <v>352</v>
      </c>
      <c r="B1097" s="136" t="s">
        <v>188</v>
      </c>
      <c r="C1097" s="136">
        <v>1.0</v>
      </c>
      <c r="D1097" s="136">
        <v>2.0</v>
      </c>
      <c r="E1097" s="136" t="s">
        <v>3504</v>
      </c>
      <c r="F1097" s="7" t="s">
        <v>3503</v>
      </c>
      <c r="G1097" s="2" t="s">
        <v>339</v>
      </c>
      <c r="H1097" s="2" t="s">
        <v>16</v>
      </c>
      <c r="I1097" s="136">
        <v>1.0</v>
      </c>
      <c r="J1097" s="160" t="s">
        <v>380</v>
      </c>
      <c r="K1097" s="136">
        <v>1096.0</v>
      </c>
      <c r="L1097" s="164" t="str">
        <f t="array" ref="L1097">if(or(left(A1097,3)="SAT",left(A1097,4)="PSAT"),indirect(A1097&amp;"!"&amp;if(C1097=1,"C",if(C1097=2,"G",if(C1097=3,"K","ColError!")))&amp; if(B1097="Reading &amp; Writing",D1097+4, if(B1097="Math",D1097+35,"RowError!"))),iferror(vlookup(E1097,vstack('SLT Uniques'!$B$5:$C$53,'SLT Uniques'!$F$5:$G$86),2,FALSE),"not found"))</f>
        <v/>
      </c>
      <c r="M1097" s="164" t="str">
        <f t="shared" si="1"/>
        <v>-</v>
      </c>
      <c r="N1097" s="2"/>
      <c r="O1097" s="2"/>
      <c r="P1097" s="2"/>
      <c r="Q1097" s="2"/>
      <c r="R1097" s="2"/>
      <c r="S1097" s="2"/>
      <c r="T1097" s="2"/>
      <c r="U1097" s="2"/>
      <c r="V1097" s="2"/>
    </row>
    <row r="1098">
      <c r="A1098" s="136" t="s">
        <v>352</v>
      </c>
      <c r="B1098" s="136" t="s">
        <v>188</v>
      </c>
      <c r="C1098" s="136">
        <v>1.0</v>
      </c>
      <c r="D1098" s="136">
        <v>3.0</v>
      </c>
      <c r="E1098" s="136" t="s">
        <v>4526</v>
      </c>
      <c r="F1098" s="7" t="s">
        <v>4525</v>
      </c>
      <c r="G1098" s="2" t="s">
        <v>344</v>
      </c>
      <c r="H1098" s="2" t="s">
        <v>33</v>
      </c>
      <c r="I1098" s="136">
        <v>1.0</v>
      </c>
      <c r="J1098" s="160" t="s">
        <v>380</v>
      </c>
      <c r="K1098" s="136">
        <v>1097.0</v>
      </c>
      <c r="L1098" s="164" t="str">
        <f t="array" ref="L1098">if(or(left(A1098,3)="SAT",left(A1098,4)="PSAT"),indirect(A1098&amp;"!"&amp;if(C1098=1,"C",if(C1098=2,"G",if(C1098=3,"K","ColError!")))&amp; if(B1098="Reading &amp; Writing",D1098+4, if(B1098="Math",D1098+35,"RowError!"))),iferror(vlookup(E1098,vstack('SLT Uniques'!$B$5:$C$53,'SLT Uniques'!$F$5:$G$86),2,FALSE),"not found"))</f>
        <v/>
      </c>
      <c r="M1098" s="164" t="str">
        <f t="shared" si="1"/>
        <v>-</v>
      </c>
      <c r="N1098" s="2"/>
      <c r="O1098" s="2"/>
      <c r="P1098" s="2"/>
      <c r="Q1098" s="2"/>
      <c r="R1098" s="2"/>
      <c r="S1098" s="2"/>
      <c r="T1098" s="2"/>
      <c r="U1098" s="2"/>
      <c r="V1098" s="2"/>
    </row>
    <row r="1099">
      <c r="A1099" s="136" t="s">
        <v>352</v>
      </c>
      <c r="B1099" s="136" t="s">
        <v>188</v>
      </c>
      <c r="C1099" s="136">
        <v>1.0</v>
      </c>
      <c r="D1099" s="136">
        <v>4.0</v>
      </c>
      <c r="E1099" s="136" t="s">
        <v>3631</v>
      </c>
      <c r="F1099" s="7" t="s">
        <v>3630</v>
      </c>
      <c r="G1099" s="2" t="s">
        <v>341</v>
      </c>
      <c r="H1099" s="2" t="s">
        <v>10</v>
      </c>
      <c r="I1099" s="136">
        <v>1.0</v>
      </c>
      <c r="J1099" s="160" t="s">
        <v>373</v>
      </c>
      <c r="K1099" s="136">
        <v>1098.0</v>
      </c>
      <c r="L1099" s="164" t="str">
        <f t="array" ref="L1099">if(or(left(A1099,3)="SAT",left(A1099,4)="PSAT"),indirect(A1099&amp;"!"&amp;if(C1099=1,"C",if(C1099=2,"G",if(C1099=3,"K","ColError!")))&amp; if(B1099="Reading &amp; Writing",D1099+4, if(B1099="Math",D1099+35,"RowError!"))),iferror(vlookup(E1099,vstack('SLT Uniques'!$B$5:$C$53,'SLT Uniques'!$F$5:$G$86),2,FALSE),"not found"))</f>
        <v/>
      </c>
      <c r="M1099" s="164" t="str">
        <f t="shared" si="1"/>
        <v>-</v>
      </c>
      <c r="N1099" s="2"/>
      <c r="O1099" s="2"/>
      <c r="P1099" s="2"/>
      <c r="Q1099" s="2"/>
      <c r="R1099" s="2"/>
      <c r="S1099" s="2"/>
      <c r="T1099" s="2"/>
      <c r="U1099" s="2"/>
      <c r="V1099" s="2"/>
    </row>
    <row r="1100">
      <c r="A1100" s="136" t="s">
        <v>352</v>
      </c>
      <c r="B1100" s="136" t="s">
        <v>188</v>
      </c>
      <c r="C1100" s="136">
        <v>1.0</v>
      </c>
      <c r="D1100" s="136">
        <v>5.0</v>
      </c>
      <c r="E1100" s="136" t="s">
        <v>4404</v>
      </c>
      <c r="F1100" s="7" t="s">
        <v>4403</v>
      </c>
      <c r="G1100" s="2" t="s">
        <v>344</v>
      </c>
      <c r="H1100" s="6" t="s">
        <v>32</v>
      </c>
      <c r="I1100" s="136">
        <v>1.0</v>
      </c>
      <c r="J1100" s="160" t="s">
        <v>367</v>
      </c>
      <c r="K1100" s="136">
        <v>1099.0</v>
      </c>
      <c r="L1100" s="164" t="str">
        <f t="array" ref="L1100">if(or(left(A1100,3)="SAT",left(A1100,4)="PSAT"),indirect(A1100&amp;"!"&amp;if(C1100=1,"C",if(C1100=2,"G",if(C1100=3,"K","ColError!")))&amp; if(B1100="Reading &amp; Writing",D1100+4, if(B1100="Math",D1100+35,"RowError!"))),iferror(vlookup(E1100,vstack('SLT Uniques'!$B$5:$C$53,'SLT Uniques'!$F$5:$G$86),2,FALSE),"not found"))</f>
        <v/>
      </c>
      <c r="M1100" s="164" t="str">
        <f t="shared" si="1"/>
        <v>-</v>
      </c>
      <c r="N1100" s="2"/>
      <c r="O1100" s="2"/>
      <c r="P1100" s="2"/>
      <c r="Q1100" s="2"/>
      <c r="R1100" s="2"/>
      <c r="S1100" s="2"/>
      <c r="T1100" s="2"/>
      <c r="U1100" s="2"/>
      <c r="V1100" s="2"/>
    </row>
    <row r="1101">
      <c r="A1101" s="136" t="s">
        <v>352</v>
      </c>
      <c r="B1101" s="136" t="s">
        <v>188</v>
      </c>
      <c r="C1101" s="136">
        <v>1.0</v>
      </c>
      <c r="D1101" s="136">
        <v>6.0</v>
      </c>
      <c r="E1101" s="136" t="s">
        <v>4352</v>
      </c>
      <c r="F1101" s="7" t="s">
        <v>4351</v>
      </c>
      <c r="G1101" s="2" t="s">
        <v>344</v>
      </c>
      <c r="H1101" s="2" t="s">
        <v>37</v>
      </c>
      <c r="I1101" s="136">
        <v>1.0</v>
      </c>
      <c r="J1101" s="160" t="s">
        <v>380</v>
      </c>
      <c r="K1101" s="136">
        <v>1100.0</v>
      </c>
      <c r="L1101" s="164" t="str">
        <f t="array" ref="L1101">if(or(left(A1101,3)="SAT",left(A1101,4)="PSAT"),indirect(A1101&amp;"!"&amp;if(C1101=1,"C",if(C1101=2,"G",if(C1101=3,"K","ColError!")))&amp; if(B1101="Reading &amp; Writing",D1101+4, if(B1101="Math",D1101+35,"RowError!"))),iferror(vlookup(E1101,vstack('SLT Uniques'!$B$5:$C$53,'SLT Uniques'!$F$5:$G$86),2,FALSE),"not found"))</f>
        <v/>
      </c>
      <c r="M1101" s="164" t="str">
        <f t="shared" si="1"/>
        <v>-</v>
      </c>
      <c r="N1101" s="2"/>
      <c r="O1101" s="2"/>
      <c r="P1101" s="2"/>
      <c r="Q1101" s="2"/>
      <c r="R1101" s="2"/>
      <c r="S1101" s="2"/>
      <c r="T1101" s="2"/>
      <c r="U1101" s="2"/>
      <c r="V1101" s="2"/>
    </row>
    <row r="1102">
      <c r="A1102" s="136" t="s">
        <v>352</v>
      </c>
      <c r="B1102" s="136" t="s">
        <v>188</v>
      </c>
      <c r="C1102" s="136">
        <v>1.0</v>
      </c>
      <c r="D1102" s="136">
        <v>7.0</v>
      </c>
      <c r="E1102" s="136" t="s">
        <v>4813</v>
      </c>
      <c r="F1102" s="7" t="s">
        <v>4812</v>
      </c>
      <c r="G1102" s="2" t="s">
        <v>346</v>
      </c>
      <c r="H1102" s="2" t="s">
        <v>40</v>
      </c>
      <c r="I1102" s="136">
        <v>1.0</v>
      </c>
      <c r="J1102" s="160" t="s">
        <v>380</v>
      </c>
      <c r="K1102" s="136">
        <v>1101.0</v>
      </c>
      <c r="L1102" s="164" t="str">
        <f t="array" ref="L1102">if(or(left(A1102,3)="SAT",left(A1102,4)="PSAT"),indirect(A1102&amp;"!"&amp;if(C1102=1,"C",if(C1102=2,"G",if(C1102=3,"K","ColError!")))&amp; if(B1102="Reading &amp; Writing",D1102+4, if(B1102="Math",D1102+35,"RowError!"))),iferror(vlookup(E1102,vstack('SLT Uniques'!$B$5:$C$53,'SLT Uniques'!$F$5:$G$86),2,FALSE),"not found"))</f>
        <v/>
      </c>
      <c r="M1102" s="164" t="str">
        <f t="shared" si="1"/>
        <v>-</v>
      </c>
      <c r="N1102" s="2"/>
      <c r="O1102" s="2"/>
      <c r="P1102" s="2"/>
      <c r="Q1102" s="2"/>
      <c r="R1102" s="2"/>
      <c r="S1102" s="2"/>
      <c r="T1102" s="2"/>
      <c r="U1102" s="2"/>
      <c r="V1102" s="2"/>
    </row>
    <row r="1103">
      <c r="A1103" s="136" t="s">
        <v>352</v>
      </c>
      <c r="B1103" s="136" t="s">
        <v>188</v>
      </c>
      <c r="C1103" s="136">
        <v>1.0</v>
      </c>
      <c r="D1103" s="136">
        <v>8.0</v>
      </c>
      <c r="E1103" s="136" t="s">
        <v>4697</v>
      </c>
      <c r="F1103" s="7" t="s">
        <v>4696</v>
      </c>
      <c r="G1103" s="2" t="s">
        <v>344</v>
      </c>
      <c r="H1103" s="6" t="s">
        <v>46</v>
      </c>
      <c r="I1103" s="136">
        <v>1.0</v>
      </c>
      <c r="J1103" s="160" t="s">
        <v>380</v>
      </c>
      <c r="K1103" s="136">
        <v>1102.0</v>
      </c>
      <c r="L1103" s="164" t="str">
        <f t="array" ref="L1103">if(or(left(A1103,3)="SAT",left(A1103,4)="PSAT"),indirect(A1103&amp;"!"&amp;if(C1103=1,"C",if(C1103=2,"G",if(C1103=3,"K","ColError!")))&amp; if(B1103="Reading &amp; Writing",D1103+4, if(B1103="Math",D1103+35,"RowError!"))),iferror(vlookup(E1103,vstack('SLT Uniques'!$B$5:$C$53,'SLT Uniques'!$F$5:$G$86),2,FALSE),"not found"))</f>
        <v/>
      </c>
      <c r="M1103" s="164" t="str">
        <f t="shared" si="1"/>
        <v>-</v>
      </c>
      <c r="N1103" s="2"/>
      <c r="O1103" s="2"/>
      <c r="P1103" s="2"/>
      <c r="Q1103" s="2"/>
      <c r="R1103" s="2"/>
      <c r="S1103" s="2"/>
      <c r="T1103" s="2"/>
      <c r="U1103" s="2"/>
      <c r="V1103" s="2"/>
    </row>
    <row r="1104">
      <c r="A1104" s="136" t="s">
        <v>352</v>
      </c>
      <c r="B1104" s="136" t="s">
        <v>188</v>
      </c>
      <c r="C1104" s="136">
        <v>1.0</v>
      </c>
      <c r="D1104" s="136">
        <v>9.0</v>
      </c>
      <c r="E1104" s="136" t="s">
        <v>3333</v>
      </c>
      <c r="F1104" s="7" t="s">
        <v>3332</v>
      </c>
      <c r="G1104" s="2" t="s">
        <v>339</v>
      </c>
      <c r="H1104" s="2" t="s">
        <v>18</v>
      </c>
      <c r="I1104" s="136">
        <v>1.0</v>
      </c>
      <c r="J1104" s="160" t="s">
        <v>3334</v>
      </c>
      <c r="K1104" s="136">
        <v>1103.0</v>
      </c>
      <c r="L1104" s="164" t="str">
        <f t="array" ref="L1104">if(or(left(A1104,3)="SAT",left(A1104,4)="PSAT"),indirect(A1104&amp;"!"&amp;if(C1104=1,"C",if(C1104=2,"G",if(C1104=3,"K","ColError!")))&amp; if(B1104="Reading &amp; Writing",D1104+4, if(B1104="Math",D1104+35,"RowError!"))),iferror(vlookup(E1104,vstack('SLT Uniques'!$B$5:$C$53,'SLT Uniques'!$F$5:$G$86),2,FALSE),"not found"))</f>
        <v/>
      </c>
      <c r="M1104" s="164" t="str">
        <f t="shared" si="1"/>
        <v>-</v>
      </c>
      <c r="N1104" s="2"/>
      <c r="O1104" s="2"/>
      <c r="P1104" s="2"/>
      <c r="Q1104" s="2"/>
      <c r="R1104" s="2"/>
      <c r="S1104" s="2"/>
      <c r="T1104" s="2"/>
      <c r="U1104" s="2"/>
      <c r="V1104" s="2"/>
    </row>
    <row r="1105">
      <c r="A1105" s="136" t="s">
        <v>352</v>
      </c>
      <c r="B1105" s="136" t="s">
        <v>188</v>
      </c>
      <c r="C1105" s="136">
        <v>1.0</v>
      </c>
      <c r="D1105" s="136">
        <v>10.0</v>
      </c>
      <c r="E1105" s="136" t="s">
        <v>3775</v>
      </c>
      <c r="F1105" s="7" t="s">
        <v>3774</v>
      </c>
      <c r="G1105" s="2" t="s">
        <v>341</v>
      </c>
      <c r="H1105" s="2" t="s">
        <v>10</v>
      </c>
      <c r="I1105" s="136">
        <v>1.0</v>
      </c>
      <c r="J1105" s="160" t="s">
        <v>370</v>
      </c>
      <c r="K1105" s="136">
        <v>1104.0</v>
      </c>
      <c r="L1105" s="164" t="str">
        <f t="array" ref="L1105">if(or(left(A1105,3)="SAT",left(A1105,4)="PSAT"),indirect(A1105&amp;"!"&amp;if(C1105=1,"C",if(C1105=2,"G",if(C1105=3,"K","ColError!")))&amp; if(B1105="Reading &amp; Writing",D1105+4, if(B1105="Math",D1105+35,"RowError!"))),iferror(vlookup(E1105,vstack('SLT Uniques'!$B$5:$C$53,'SLT Uniques'!$F$5:$G$86),2,FALSE),"not found"))</f>
        <v/>
      </c>
      <c r="M1105" s="164" t="str">
        <f t="shared" si="1"/>
        <v>-</v>
      </c>
      <c r="N1105" s="2"/>
      <c r="O1105" s="2"/>
      <c r="P1105" s="2"/>
      <c r="Q1105" s="2"/>
      <c r="R1105" s="2"/>
      <c r="S1105" s="2"/>
      <c r="T1105" s="2"/>
      <c r="U1105" s="2"/>
      <c r="V1105" s="2"/>
    </row>
    <row r="1106">
      <c r="A1106" s="136" t="s">
        <v>352</v>
      </c>
      <c r="B1106" s="136" t="s">
        <v>188</v>
      </c>
      <c r="C1106" s="136">
        <v>1.0</v>
      </c>
      <c r="D1106" s="136">
        <v>11.0</v>
      </c>
      <c r="E1106" s="136" t="s">
        <v>3820</v>
      </c>
      <c r="F1106" s="7" t="s">
        <v>3819</v>
      </c>
      <c r="G1106" s="2" t="s">
        <v>341</v>
      </c>
      <c r="H1106" s="2" t="s">
        <v>30</v>
      </c>
      <c r="I1106" s="136">
        <v>1.0</v>
      </c>
      <c r="J1106" s="160" t="s">
        <v>367</v>
      </c>
      <c r="K1106" s="136">
        <v>1105.0</v>
      </c>
      <c r="L1106" s="164" t="str">
        <f t="array" ref="L1106">if(or(left(A1106,3)="SAT",left(A1106,4)="PSAT"),indirect(A1106&amp;"!"&amp;if(C1106=1,"C",if(C1106=2,"G",if(C1106=3,"K","ColError!")))&amp; if(B1106="Reading &amp; Writing",D1106+4, if(B1106="Math",D1106+35,"RowError!"))),iferror(vlookup(E1106,vstack('SLT Uniques'!$B$5:$C$53,'SLT Uniques'!$F$5:$G$86),2,FALSE),"not found"))</f>
        <v/>
      </c>
      <c r="M1106" s="164" t="str">
        <f t="shared" si="1"/>
        <v>-</v>
      </c>
      <c r="N1106" s="2"/>
      <c r="O1106" s="2"/>
      <c r="P1106" s="2"/>
      <c r="Q1106" s="2"/>
      <c r="R1106" s="2"/>
      <c r="S1106" s="2"/>
      <c r="T1106" s="2"/>
      <c r="U1106" s="2"/>
      <c r="V1106" s="2"/>
    </row>
    <row r="1107">
      <c r="A1107" s="136" t="s">
        <v>352</v>
      </c>
      <c r="B1107" s="136" t="s">
        <v>188</v>
      </c>
      <c r="C1107" s="136">
        <v>1.0</v>
      </c>
      <c r="D1107" s="136">
        <v>12.0</v>
      </c>
      <c r="E1107" s="136" t="s">
        <v>3369</v>
      </c>
      <c r="F1107" s="7" t="s">
        <v>3368</v>
      </c>
      <c r="G1107" s="2" t="s">
        <v>339</v>
      </c>
      <c r="H1107" s="2" t="s">
        <v>20</v>
      </c>
      <c r="I1107" s="136">
        <v>1.0</v>
      </c>
      <c r="J1107" s="160" t="s">
        <v>370</v>
      </c>
      <c r="K1107" s="136">
        <v>1106.0</v>
      </c>
      <c r="L1107" s="164" t="str">
        <f t="array" ref="L1107">if(or(left(A1107,3)="SAT",left(A1107,4)="PSAT"),indirect(A1107&amp;"!"&amp;if(C1107=1,"C",if(C1107=2,"G",if(C1107=3,"K","ColError!")))&amp; if(B1107="Reading &amp; Writing",D1107+4, if(B1107="Math",D1107+35,"RowError!"))),iferror(vlookup(E1107,vstack('SLT Uniques'!$B$5:$C$53,'SLT Uniques'!$F$5:$G$86),2,FALSE),"not found"))</f>
        <v/>
      </c>
      <c r="M1107" s="164" t="str">
        <f t="shared" si="1"/>
        <v>-</v>
      </c>
      <c r="N1107" s="2"/>
      <c r="O1107" s="2"/>
      <c r="P1107" s="2"/>
      <c r="Q1107" s="2"/>
      <c r="R1107" s="2"/>
      <c r="S1107" s="2"/>
      <c r="T1107" s="2"/>
      <c r="U1107" s="2"/>
      <c r="V1107" s="2"/>
    </row>
    <row r="1108">
      <c r="A1108" s="136" t="s">
        <v>352</v>
      </c>
      <c r="B1108" s="136" t="s">
        <v>188</v>
      </c>
      <c r="C1108" s="136">
        <v>1.0</v>
      </c>
      <c r="D1108" s="136">
        <v>13.0</v>
      </c>
      <c r="E1108" s="136" t="s">
        <v>4798</v>
      </c>
      <c r="F1108" s="7" t="s">
        <v>4797</v>
      </c>
      <c r="G1108" s="2" t="s">
        <v>346</v>
      </c>
      <c r="H1108" s="2" t="s">
        <v>3</v>
      </c>
      <c r="I1108" s="136">
        <v>1.0</v>
      </c>
      <c r="J1108" s="160" t="s">
        <v>370</v>
      </c>
      <c r="K1108" s="136">
        <v>1107.0</v>
      </c>
      <c r="L1108" s="164" t="str">
        <f t="array" ref="L1108">if(or(left(A1108,3)="SAT",left(A1108,4)="PSAT"),indirect(A1108&amp;"!"&amp;if(C1108=1,"C",if(C1108=2,"G",if(C1108=3,"K","ColError!")))&amp; if(B1108="Reading &amp; Writing",D1108+4, if(B1108="Math",D1108+35,"RowError!"))),iferror(vlookup(E1108,vstack('SLT Uniques'!$B$5:$C$53,'SLT Uniques'!$F$5:$G$86),2,FALSE),"not found"))</f>
        <v/>
      </c>
      <c r="M1108" s="164" t="str">
        <f t="shared" si="1"/>
        <v>-</v>
      </c>
      <c r="N1108" s="2"/>
      <c r="O1108" s="2"/>
      <c r="P1108" s="2"/>
      <c r="Q1108" s="2"/>
      <c r="R1108" s="2"/>
      <c r="S1108" s="2"/>
      <c r="T1108" s="2"/>
      <c r="U1108" s="2"/>
      <c r="V1108" s="2"/>
    </row>
    <row r="1109">
      <c r="A1109" s="136" t="s">
        <v>352</v>
      </c>
      <c r="B1109" s="136" t="s">
        <v>188</v>
      </c>
      <c r="C1109" s="136">
        <v>1.0</v>
      </c>
      <c r="D1109" s="136">
        <v>14.0</v>
      </c>
      <c r="E1109" s="136" t="s">
        <v>4049</v>
      </c>
      <c r="F1109" s="7" t="s">
        <v>4048</v>
      </c>
      <c r="G1109" s="2" t="s">
        <v>341</v>
      </c>
      <c r="H1109" s="2" t="s">
        <v>342</v>
      </c>
      <c r="I1109" s="136">
        <v>2.0</v>
      </c>
      <c r="J1109" s="160" t="s">
        <v>4050</v>
      </c>
      <c r="K1109" s="136">
        <v>1108.0</v>
      </c>
      <c r="L1109" s="164" t="str">
        <f t="array" ref="L1109">if(or(left(A1109,3)="SAT",left(A1109,4)="PSAT"),indirect(A1109&amp;"!"&amp;if(C1109=1,"C",if(C1109=2,"G",if(C1109=3,"K","ColError!")))&amp; if(B1109="Reading &amp; Writing",D1109+4, if(B1109="Math",D1109+35,"RowError!"))),iferror(vlookup(E1109,vstack('SLT Uniques'!$B$5:$C$53,'SLT Uniques'!$F$5:$G$86),2,FALSE),"not found"))</f>
        <v/>
      </c>
      <c r="M1109" s="164" t="str">
        <f t="shared" si="1"/>
        <v>-</v>
      </c>
      <c r="N1109" s="2"/>
      <c r="O1109" s="2"/>
      <c r="P1109" s="2"/>
      <c r="Q1109" s="2"/>
      <c r="R1109" s="2"/>
      <c r="S1109" s="2"/>
      <c r="T1109" s="2"/>
      <c r="U1109" s="2"/>
      <c r="V1109" s="2"/>
    </row>
    <row r="1110">
      <c r="A1110" s="136" t="s">
        <v>352</v>
      </c>
      <c r="B1110" s="136" t="s">
        <v>188</v>
      </c>
      <c r="C1110" s="136">
        <v>1.0</v>
      </c>
      <c r="D1110" s="136">
        <v>15.0</v>
      </c>
      <c r="E1110" s="136" t="s">
        <v>3578</v>
      </c>
      <c r="F1110" s="7" t="s">
        <v>3577</v>
      </c>
      <c r="G1110" s="2" t="s">
        <v>341</v>
      </c>
      <c r="H1110" s="2" t="s">
        <v>342</v>
      </c>
      <c r="I1110" s="136">
        <v>1.0</v>
      </c>
      <c r="J1110" s="160" t="s">
        <v>373</v>
      </c>
      <c r="K1110" s="136">
        <v>1109.0</v>
      </c>
      <c r="L1110" s="164" t="str">
        <f t="array" ref="L1110">if(or(left(A1110,3)="SAT",left(A1110,4)="PSAT"),indirect(A1110&amp;"!"&amp;if(C1110=1,"C",if(C1110=2,"G",if(C1110=3,"K","ColError!")))&amp; if(B1110="Reading &amp; Writing",D1110+4, if(B1110="Math",D1110+35,"RowError!"))),iferror(vlookup(E1110,vstack('SLT Uniques'!$B$5:$C$53,'SLT Uniques'!$F$5:$G$86),2,FALSE),"not found"))</f>
        <v/>
      </c>
      <c r="M1110" s="164" t="str">
        <f t="shared" si="1"/>
        <v>-</v>
      </c>
      <c r="N1110" s="2"/>
      <c r="O1110" s="2"/>
      <c r="P1110" s="2"/>
      <c r="Q1110" s="2"/>
      <c r="R1110" s="2"/>
      <c r="S1110" s="2"/>
      <c r="T1110" s="2"/>
      <c r="U1110" s="2"/>
      <c r="V1110" s="2"/>
    </row>
    <row r="1111">
      <c r="A1111" s="136" t="s">
        <v>352</v>
      </c>
      <c r="B1111" s="136" t="s">
        <v>188</v>
      </c>
      <c r="C1111" s="136">
        <v>1.0</v>
      </c>
      <c r="D1111" s="136">
        <v>16.0</v>
      </c>
      <c r="E1111" s="136" t="s">
        <v>4707</v>
      </c>
      <c r="F1111" s="7" t="s">
        <v>4706</v>
      </c>
      <c r="G1111" s="2" t="s">
        <v>344</v>
      </c>
      <c r="H1111" s="2" t="s">
        <v>37</v>
      </c>
      <c r="I1111" s="136">
        <v>1.0</v>
      </c>
      <c r="J1111" s="160" t="s">
        <v>370</v>
      </c>
      <c r="K1111" s="136">
        <v>1110.0</v>
      </c>
      <c r="L1111" s="164" t="str">
        <f t="array" ref="L1111">if(or(left(A1111,3)="SAT",left(A1111,4)="PSAT"),indirect(A1111&amp;"!"&amp;if(C1111=1,"C",if(C1111=2,"G",if(C1111=3,"K","ColError!")))&amp; if(B1111="Reading &amp; Writing",D1111+4, if(B1111="Math",D1111+35,"RowError!"))),iferror(vlookup(E1111,vstack('SLT Uniques'!$B$5:$C$53,'SLT Uniques'!$F$5:$G$86),2,FALSE),"not found"))</f>
        <v/>
      </c>
      <c r="M1111" s="164" t="str">
        <f t="shared" si="1"/>
        <v>-</v>
      </c>
      <c r="N1111" s="2"/>
      <c r="O1111" s="2"/>
      <c r="P1111" s="2"/>
      <c r="Q1111" s="2"/>
      <c r="R1111" s="2"/>
      <c r="S1111" s="2"/>
      <c r="T1111" s="2"/>
      <c r="U1111" s="2"/>
      <c r="V1111" s="2"/>
    </row>
    <row r="1112">
      <c r="A1112" s="136" t="s">
        <v>352</v>
      </c>
      <c r="B1112" s="136" t="s">
        <v>188</v>
      </c>
      <c r="C1112" s="136">
        <v>1.0</v>
      </c>
      <c r="D1112" s="136">
        <v>17.0</v>
      </c>
      <c r="E1112" s="136" t="s">
        <v>2902</v>
      </c>
      <c r="F1112" s="7" t="s">
        <v>2901</v>
      </c>
      <c r="G1112" s="2" t="s">
        <v>339</v>
      </c>
      <c r="H1112" s="2" t="s">
        <v>20</v>
      </c>
      <c r="I1112" s="136">
        <v>2.0</v>
      </c>
      <c r="J1112" s="160" t="s">
        <v>2903</v>
      </c>
      <c r="K1112" s="136">
        <v>1111.0</v>
      </c>
      <c r="L1112" s="164" t="str">
        <f t="array" ref="L1112">if(or(left(A1112,3)="SAT",left(A1112,4)="PSAT"),indirect(A1112&amp;"!"&amp;if(C1112=1,"C",if(C1112=2,"G",if(C1112=3,"K","ColError!")))&amp; if(B1112="Reading &amp; Writing",D1112+4, if(B1112="Math",D1112+35,"RowError!"))),iferror(vlookup(E1112,vstack('SLT Uniques'!$B$5:$C$53,'SLT Uniques'!$F$5:$G$86),2,FALSE),"not found"))</f>
        <v/>
      </c>
      <c r="M1112" s="164" t="str">
        <f t="shared" si="1"/>
        <v>-</v>
      </c>
      <c r="N1112" s="2"/>
      <c r="O1112" s="2"/>
      <c r="P1112" s="2"/>
      <c r="Q1112" s="2"/>
      <c r="R1112" s="2"/>
      <c r="S1112" s="2"/>
      <c r="T1112" s="2"/>
      <c r="U1112" s="2"/>
      <c r="V1112" s="2"/>
    </row>
    <row r="1113">
      <c r="A1113" s="136" t="s">
        <v>352</v>
      </c>
      <c r="B1113" s="136" t="s">
        <v>188</v>
      </c>
      <c r="C1113" s="136">
        <v>1.0</v>
      </c>
      <c r="D1113" s="136">
        <v>18.0</v>
      </c>
      <c r="E1113" s="136" t="s">
        <v>4753</v>
      </c>
      <c r="F1113" s="7" t="s">
        <v>4752</v>
      </c>
      <c r="G1113" s="2" t="s">
        <v>346</v>
      </c>
      <c r="H1113" s="2" t="s">
        <v>24</v>
      </c>
      <c r="I1113" s="136">
        <v>2.0</v>
      </c>
      <c r="J1113" s="160" t="s">
        <v>4754</v>
      </c>
      <c r="K1113" s="136">
        <v>1112.0</v>
      </c>
      <c r="L1113" s="164" t="str">
        <f t="array" ref="L1113">if(or(left(A1113,3)="SAT",left(A1113,4)="PSAT"),indirect(A1113&amp;"!"&amp;if(C1113=1,"C",if(C1113=2,"G",if(C1113=3,"K","ColError!")))&amp; if(B1113="Reading &amp; Writing",D1113+4, if(B1113="Math",D1113+35,"RowError!"))),iferror(vlookup(E1113,vstack('SLT Uniques'!$B$5:$C$53,'SLT Uniques'!$F$5:$G$86),2,FALSE),"not found"))</f>
        <v/>
      </c>
      <c r="M1113" s="164" t="str">
        <f t="shared" si="1"/>
        <v>-</v>
      </c>
      <c r="N1113" s="2"/>
      <c r="O1113" s="2"/>
      <c r="P1113" s="2"/>
      <c r="Q1113" s="2"/>
      <c r="R1113" s="2"/>
      <c r="S1113" s="2"/>
      <c r="T1113" s="2"/>
      <c r="U1113" s="2"/>
      <c r="V1113" s="2"/>
    </row>
    <row r="1114">
      <c r="A1114" s="136" t="s">
        <v>352</v>
      </c>
      <c r="B1114" s="136" t="s">
        <v>188</v>
      </c>
      <c r="C1114" s="136">
        <v>1.0</v>
      </c>
      <c r="D1114" s="136">
        <v>19.0</v>
      </c>
      <c r="E1114" s="136" t="s">
        <v>3111</v>
      </c>
      <c r="F1114" s="7" t="s">
        <v>3110</v>
      </c>
      <c r="G1114" s="2" t="s">
        <v>339</v>
      </c>
      <c r="H1114" s="2" t="s">
        <v>22</v>
      </c>
      <c r="I1114" s="136">
        <v>2.0</v>
      </c>
      <c r="J1114" s="160" t="s">
        <v>3112</v>
      </c>
      <c r="K1114" s="136">
        <v>1113.0</v>
      </c>
      <c r="L1114" s="164" t="str">
        <f t="array" ref="L1114">if(or(left(A1114,3)="SAT",left(A1114,4)="PSAT"),indirect(A1114&amp;"!"&amp;if(C1114=1,"C",if(C1114=2,"G",if(C1114=3,"K","ColError!")))&amp; if(B1114="Reading &amp; Writing",D1114+4, if(B1114="Math",D1114+35,"RowError!"))),iferror(vlookup(E1114,vstack('SLT Uniques'!$B$5:$C$53,'SLT Uniques'!$F$5:$G$86),2,FALSE),"not found"))</f>
        <v/>
      </c>
      <c r="M1114" s="164" t="str">
        <f t="shared" si="1"/>
        <v>-</v>
      </c>
      <c r="N1114" s="2"/>
      <c r="O1114" s="2"/>
      <c r="P1114" s="2"/>
      <c r="Q1114" s="2"/>
      <c r="R1114" s="2"/>
      <c r="S1114" s="2"/>
      <c r="T1114" s="2"/>
      <c r="U1114" s="2"/>
      <c r="V1114" s="2"/>
    </row>
    <row r="1115">
      <c r="A1115" s="136" t="s">
        <v>352</v>
      </c>
      <c r="B1115" s="136" t="s">
        <v>188</v>
      </c>
      <c r="C1115" s="136">
        <v>1.0</v>
      </c>
      <c r="D1115" s="136">
        <v>20.0</v>
      </c>
      <c r="E1115" s="136" t="s">
        <v>3023</v>
      </c>
      <c r="F1115" s="7" t="s">
        <v>3022</v>
      </c>
      <c r="G1115" s="2" t="s">
        <v>339</v>
      </c>
      <c r="H1115" s="2" t="s">
        <v>42</v>
      </c>
      <c r="I1115" s="136">
        <v>2.0</v>
      </c>
      <c r="J1115" s="160" t="s">
        <v>380</v>
      </c>
      <c r="K1115" s="136">
        <v>1114.0</v>
      </c>
      <c r="L1115" s="164" t="str">
        <f t="array" ref="L1115">if(or(left(A1115,3)="SAT",left(A1115,4)="PSAT"),indirect(A1115&amp;"!"&amp;if(C1115=1,"C",if(C1115=2,"G",if(C1115=3,"K","ColError!")))&amp; if(B1115="Reading &amp; Writing",D1115+4, if(B1115="Math",D1115+35,"RowError!"))),iferror(vlookup(E1115,vstack('SLT Uniques'!$B$5:$C$53,'SLT Uniques'!$F$5:$G$86),2,FALSE),"not found"))</f>
        <v/>
      </c>
      <c r="M1115" s="164" t="str">
        <f t="shared" si="1"/>
        <v>-</v>
      </c>
      <c r="N1115" s="2"/>
      <c r="O1115" s="2"/>
      <c r="P1115" s="2"/>
      <c r="Q1115" s="2"/>
      <c r="R1115" s="2"/>
      <c r="S1115" s="2"/>
      <c r="T1115" s="2"/>
      <c r="U1115" s="2"/>
      <c r="V1115" s="2"/>
    </row>
    <row r="1116">
      <c r="A1116" s="136" t="s">
        <v>352</v>
      </c>
      <c r="B1116" s="136" t="s">
        <v>188</v>
      </c>
      <c r="C1116" s="136">
        <v>1.0</v>
      </c>
      <c r="D1116" s="136">
        <v>21.0</v>
      </c>
      <c r="E1116" s="136" t="s">
        <v>4046</v>
      </c>
      <c r="F1116" s="7" t="s">
        <v>4045</v>
      </c>
      <c r="G1116" s="2" t="s">
        <v>341</v>
      </c>
      <c r="H1116" s="2" t="s">
        <v>30</v>
      </c>
      <c r="I1116" s="136">
        <v>3.0</v>
      </c>
      <c r="J1116" s="160" t="s">
        <v>4047</v>
      </c>
      <c r="K1116" s="136">
        <v>1115.0</v>
      </c>
      <c r="L1116" s="164" t="str">
        <f t="array" ref="L1116">if(or(left(A1116,3)="SAT",left(A1116,4)="PSAT"),indirect(A1116&amp;"!"&amp;if(C1116=1,"C",if(C1116=2,"G",if(C1116=3,"K","ColError!")))&amp; if(B1116="Reading &amp; Writing",D1116+4, if(B1116="Math",D1116+35,"RowError!"))),iferror(vlookup(E1116,vstack('SLT Uniques'!$B$5:$C$53,'SLT Uniques'!$F$5:$G$86),2,FALSE),"not found"))</f>
        <v/>
      </c>
      <c r="M1116" s="164" t="str">
        <f t="shared" si="1"/>
        <v>-</v>
      </c>
      <c r="N1116" s="2"/>
      <c r="O1116" s="2"/>
      <c r="P1116" s="2"/>
      <c r="Q1116" s="2"/>
      <c r="R1116" s="2"/>
      <c r="S1116" s="2"/>
      <c r="T1116" s="2"/>
      <c r="U1116" s="2"/>
      <c r="V1116" s="2"/>
    </row>
    <row r="1117">
      <c r="A1117" s="136" t="s">
        <v>352</v>
      </c>
      <c r="B1117" s="136" t="s">
        <v>188</v>
      </c>
      <c r="C1117" s="136">
        <v>1.0</v>
      </c>
      <c r="D1117" s="136">
        <v>22.0</v>
      </c>
      <c r="E1117" s="136" t="s">
        <v>4113</v>
      </c>
      <c r="F1117" s="7" t="s">
        <v>4112</v>
      </c>
      <c r="G1117" s="2" t="s">
        <v>341</v>
      </c>
      <c r="H1117" s="2" t="s">
        <v>30</v>
      </c>
      <c r="I1117" s="136">
        <v>2.0</v>
      </c>
      <c r="J1117" s="160" t="s">
        <v>367</v>
      </c>
      <c r="K1117" s="136">
        <v>1116.0</v>
      </c>
      <c r="L1117" s="164" t="str">
        <f t="array" ref="L1117">if(or(left(A1117,3)="SAT",left(A1117,4)="PSAT"),indirect(A1117&amp;"!"&amp;if(C1117=1,"C",if(C1117=2,"G",if(C1117=3,"K","ColError!")))&amp; if(B1117="Reading &amp; Writing",D1117+4, if(B1117="Math",D1117+35,"RowError!"))),iferror(vlookup(E1117,vstack('SLT Uniques'!$B$5:$C$53,'SLT Uniques'!$F$5:$G$86),2,FALSE),"not found"))</f>
        <v/>
      </c>
      <c r="M1117" s="164" t="str">
        <f t="shared" si="1"/>
        <v>-</v>
      </c>
      <c r="N1117" s="2"/>
      <c r="O1117" s="2"/>
      <c r="P1117" s="2"/>
      <c r="Q1117" s="2"/>
      <c r="R1117" s="2"/>
      <c r="S1117" s="2"/>
      <c r="T1117" s="2"/>
      <c r="U1117" s="2"/>
      <c r="V1117" s="2"/>
    </row>
    <row r="1118">
      <c r="A1118" s="136" t="s">
        <v>352</v>
      </c>
      <c r="B1118" s="136" t="s">
        <v>188</v>
      </c>
      <c r="C1118" s="136">
        <v>2.0</v>
      </c>
      <c r="D1118" s="136">
        <v>1.0</v>
      </c>
      <c r="E1118" s="136" t="s">
        <v>4569</v>
      </c>
      <c r="F1118" s="7" t="s">
        <v>4568</v>
      </c>
      <c r="G1118" s="2" t="s">
        <v>344</v>
      </c>
      <c r="H1118" s="6" t="s">
        <v>32</v>
      </c>
      <c r="I1118" s="136">
        <v>1.0</v>
      </c>
      <c r="J1118" s="160" t="s">
        <v>380</v>
      </c>
      <c r="K1118" s="136">
        <v>1117.0</v>
      </c>
      <c r="L1118" s="164" t="str">
        <f t="array" ref="L1118">if(or(left(A1118,3)="SAT",left(A1118,4)="PSAT"),indirect(A1118&amp;"!"&amp;if(C1118=1,"C",if(C1118=2,"G",if(C1118=3,"K","ColError!")))&amp; if(B1118="Reading &amp; Writing",D1118+4, if(B1118="Math",D1118+35,"RowError!"))),iferror(vlookup(E1118,vstack('SLT Uniques'!$B$5:$C$53,'SLT Uniques'!$F$5:$G$86),2,FALSE),"not found"))</f>
        <v/>
      </c>
      <c r="M1118" s="164" t="str">
        <f t="shared" si="1"/>
        <v>-</v>
      </c>
      <c r="N1118" s="2"/>
      <c r="O1118" s="2"/>
      <c r="P1118" s="2"/>
      <c r="Q1118" s="2"/>
      <c r="R1118" s="2"/>
      <c r="S1118" s="2"/>
      <c r="T1118" s="2"/>
      <c r="U1118" s="2"/>
      <c r="V1118" s="2"/>
    </row>
    <row r="1119">
      <c r="A1119" s="136" t="s">
        <v>352</v>
      </c>
      <c r="B1119" s="136" t="s">
        <v>188</v>
      </c>
      <c r="C1119" s="136">
        <v>2.0</v>
      </c>
      <c r="D1119" s="136">
        <v>2.0</v>
      </c>
      <c r="E1119" s="136" t="s">
        <v>3070</v>
      </c>
      <c r="F1119" s="7" t="s">
        <v>3069</v>
      </c>
      <c r="G1119" s="2" t="s">
        <v>339</v>
      </c>
      <c r="H1119" s="2" t="s">
        <v>20</v>
      </c>
      <c r="I1119" s="136">
        <v>1.0</v>
      </c>
      <c r="J1119" s="160" t="s">
        <v>380</v>
      </c>
      <c r="K1119" s="136">
        <v>1118.0</v>
      </c>
      <c r="L1119" s="164" t="str">
        <f t="array" ref="L1119">if(or(left(A1119,3)="SAT",left(A1119,4)="PSAT"),indirect(A1119&amp;"!"&amp;if(C1119=1,"C",if(C1119=2,"G",if(C1119=3,"K","ColError!")))&amp; if(B1119="Reading &amp; Writing",D1119+4, if(B1119="Math",D1119+35,"RowError!"))),iferror(vlookup(E1119,vstack('SLT Uniques'!$B$5:$C$53,'SLT Uniques'!$F$5:$G$86),2,FALSE),"not found"))</f>
        <v/>
      </c>
      <c r="M1119" s="164" t="str">
        <f t="shared" si="1"/>
        <v>-</v>
      </c>
      <c r="N1119" s="2"/>
      <c r="O1119" s="2"/>
      <c r="P1119" s="2"/>
      <c r="Q1119" s="2"/>
      <c r="R1119" s="2"/>
      <c r="S1119" s="2"/>
      <c r="T1119" s="2"/>
      <c r="U1119" s="2"/>
      <c r="V1119" s="2"/>
    </row>
    <row r="1120">
      <c r="A1120" s="136" t="s">
        <v>352</v>
      </c>
      <c r="B1120" s="136" t="s">
        <v>188</v>
      </c>
      <c r="C1120" s="136">
        <v>2.0</v>
      </c>
      <c r="D1120" s="136">
        <v>3.0</v>
      </c>
      <c r="E1120" s="136" t="s">
        <v>3509</v>
      </c>
      <c r="F1120" s="7" t="s">
        <v>3508</v>
      </c>
      <c r="G1120" s="2" t="s">
        <v>339</v>
      </c>
      <c r="H1120" s="2" t="s">
        <v>22</v>
      </c>
      <c r="I1120" s="136">
        <v>1.0</v>
      </c>
      <c r="J1120" s="160" t="s">
        <v>367</v>
      </c>
      <c r="K1120" s="136">
        <v>1119.0</v>
      </c>
      <c r="L1120" s="164" t="str">
        <f t="array" ref="L1120">if(or(left(A1120,3)="SAT",left(A1120,4)="PSAT"),indirect(A1120&amp;"!"&amp;if(C1120=1,"C",if(C1120=2,"G",if(C1120=3,"K","ColError!")))&amp; if(B1120="Reading &amp; Writing",D1120+4, if(B1120="Math",D1120+35,"RowError!"))),iferror(vlookup(E1120,vstack('SLT Uniques'!$B$5:$C$53,'SLT Uniques'!$F$5:$G$86),2,FALSE),"not found"))</f>
        <v/>
      </c>
      <c r="M1120" s="164" t="str">
        <f t="shared" si="1"/>
        <v>-</v>
      </c>
      <c r="N1120" s="2"/>
      <c r="O1120" s="2"/>
      <c r="P1120" s="2"/>
      <c r="Q1120" s="2"/>
      <c r="R1120" s="2"/>
      <c r="S1120" s="2"/>
      <c r="T1120" s="2"/>
      <c r="U1120" s="2"/>
      <c r="V1120" s="2"/>
    </row>
    <row r="1121">
      <c r="A1121" s="136" t="s">
        <v>352</v>
      </c>
      <c r="B1121" s="136" t="s">
        <v>188</v>
      </c>
      <c r="C1121" s="136">
        <v>2.0</v>
      </c>
      <c r="D1121" s="136">
        <v>4.0</v>
      </c>
      <c r="E1121" s="136" t="s">
        <v>3675</v>
      </c>
      <c r="F1121" s="7" t="s">
        <v>3674</v>
      </c>
      <c r="G1121" s="2" t="s">
        <v>341</v>
      </c>
      <c r="H1121" s="2" t="s">
        <v>30</v>
      </c>
      <c r="I1121" s="136">
        <v>1.0</v>
      </c>
      <c r="J1121" s="160" t="s">
        <v>373</v>
      </c>
      <c r="K1121" s="136">
        <v>1120.0</v>
      </c>
      <c r="L1121" s="164" t="str">
        <f t="array" ref="L1121">if(or(left(A1121,3)="SAT",left(A1121,4)="PSAT"),indirect(A1121&amp;"!"&amp;if(C1121=1,"C",if(C1121=2,"G",if(C1121=3,"K","ColError!")))&amp; if(B1121="Reading &amp; Writing",D1121+4, if(B1121="Math",D1121+35,"RowError!"))),iferror(vlookup(E1121,vstack('SLT Uniques'!$B$5:$C$53,'SLT Uniques'!$F$5:$G$86),2,FALSE),"not found"))</f>
        <v/>
      </c>
      <c r="M1121" s="164" t="str">
        <f t="shared" si="1"/>
        <v>-</v>
      </c>
      <c r="N1121" s="2"/>
      <c r="O1121" s="2"/>
      <c r="P1121" s="2"/>
      <c r="Q1121" s="2"/>
      <c r="R1121" s="2"/>
      <c r="S1121" s="2"/>
      <c r="T1121" s="2"/>
      <c r="U1121" s="2"/>
      <c r="V1121" s="2"/>
    </row>
    <row r="1122">
      <c r="A1122" s="136" t="s">
        <v>352</v>
      </c>
      <c r="B1122" s="136" t="s">
        <v>188</v>
      </c>
      <c r="C1122" s="136">
        <v>2.0</v>
      </c>
      <c r="D1122" s="136">
        <v>5.0</v>
      </c>
      <c r="E1122" s="136" t="s">
        <v>3146</v>
      </c>
      <c r="F1122" s="7" t="s">
        <v>3145</v>
      </c>
      <c r="G1122" s="2" t="s">
        <v>339</v>
      </c>
      <c r="H1122" s="2" t="s">
        <v>16</v>
      </c>
      <c r="I1122" s="136">
        <v>1.0</v>
      </c>
      <c r="J1122" s="160" t="s">
        <v>1882</v>
      </c>
      <c r="K1122" s="136">
        <v>1121.0</v>
      </c>
      <c r="L1122" s="164" t="str">
        <f t="array" ref="L1122">if(or(left(A1122,3)="SAT",left(A1122,4)="PSAT"),indirect(A1122&amp;"!"&amp;if(C1122=1,"C",if(C1122=2,"G",if(C1122=3,"K","ColError!")))&amp; if(B1122="Reading &amp; Writing",D1122+4, if(B1122="Math",D1122+35,"RowError!"))),iferror(vlookup(E1122,vstack('SLT Uniques'!$B$5:$C$53,'SLT Uniques'!$F$5:$G$86),2,FALSE),"not found"))</f>
        <v/>
      </c>
      <c r="M1122" s="164" t="str">
        <f t="shared" si="1"/>
        <v>-</v>
      </c>
      <c r="N1122" s="2"/>
      <c r="O1122" s="2"/>
      <c r="P1122" s="2"/>
      <c r="Q1122" s="2"/>
      <c r="R1122" s="2"/>
      <c r="S1122" s="2"/>
      <c r="T1122" s="2"/>
      <c r="U1122" s="2"/>
      <c r="V1122" s="2"/>
    </row>
    <row r="1123">
      <c r="A1123" s="136" t="s">
        <v>352</v>
      </c>
      <c r="B1123" s="136" t="s">
        <v>188</v>
      </c>
      <c r="C1123" s="136">
        <v>2.0</v>
      </c>
      <c r="D1123" s="136">
        <v>6.0</v>
      </c>
      <c r="E1123" s="136" t="s">
        <v>3413</v>
      </c>
      <c r="F1123" s="7" t="s">
        <v>3412</v>
      </c>
      <c r="G1123" s="2" t="s">
        <v>339</v>
      </c>
      <c r="H1123" s="2" t="s">
        <v>16</v>
      </c>
      <c r="I1123" s="136">
        <v>1.0</v>
      </c>
      <c r="J1123" s="160" t="s">
        <v>367</v>
      </c>
      <c r="K1123" s="136">
        <v>1122.0</v>
      </c>
      <c r="L1123" s="164" t="str">
        <f t="array" ref="L1123">if(or(left(A1123,3)="SAT",left(A1123,4)="PSAT"),indirect(A1123&amp;"!"&amp;if(C1123=1,"C",if(C1123=2,"G",if(C1123=3,"K","ColError!")))&amp; if(B1123="Reading &amp; Writing",D1123+4, if(B1123="Math",D1123+35,"RowError!"))),iferror(vlookup(E1123,vstack('SLT Uniques'!$B$5:$C$53,'SLT Uniques'!$F$5:$G$86),2,FALSE),"not found"))</f>
        <v/>
      </c>
      <c r="M1123" s="164" t="str">
        <f t="shared" si="1"/>
        <v>-</v>
      </c>
      <c r="N1123" s="2"/>
      <c r="O1123" s="2"/>
      <c r="P1123" s="2"/>
      <c r="Q1123" s="2"/>
      <c r="R1123" s="2"/>
      <c r="S1123" s="2"/>
      <c r="T1123" s="2"/>
      <c r="U1123" s="2"/>
      <c r="V1123" s="2"/>
    </row>
    <row r="1124">
      <c r="A1124" s="136" t="s">
        <v>352</v>
      </c>
      <c r="B1124" s="136" t="s">
        <v>188</v>
      </c>
      <c r="C1124" s="136">
        <v>2.0</v>
      </c>
      <c r="D1124" s="136">
        <v>7.0</v>
      </c>
      <c r="E1124" s="136" t="s">
        <v>3609</v>
      </c>
      <c r="F1124" s="7" t="s">
        <v>3608</v>
      </c>
      <c r="G1124" s="2" t="s">
        <v>341</v>
      </c>
      <c r="H1124" s="2" t="s">
        <v>342</v>
      </c>
      <c r="I1124" s="136">
        <v>2.0</v>
      </c>
      <c r="J1124" s="160" t="s">
        <v>367</v>
      </c>
      <c r="K1124" s="136">
        <v>1123.0</v>
      </c>
      <c r="L1124" s="164" t="str">
        <f t="array" ref="L1124">if(or(left(A1124,3)="SAT",left(A1124,4)="PSAT"),indirect(A1124&amp;"!"&amp;if(C1124=1,"C",if(C1124=2,"G",if(C1124=3,"K","ColError!")))&amp; if(B1124="Reading &amp; Writing",D1124+4, if(B1124="Math",D1124+35,"RowError!"))),iferror(vlookup(E1124,vstack('SLT Uniques'!$B$5:$C$53,'SLT Uniques'!$F$5:$G$86),2,FALSE),"not found"))</f>
        <v/>
      </c>
      <c r="M1124" s="164" t="str">
        <f t="shared" si="1"/>
        <v>-</v>
      </c>
      <c r="N1124" s="2"/>
      <c r="O1124" s="2"/>
      <c r="P1124" s="2"/>
      <c r="Q1124" s="2"/>
      <c r="R1124" s="2"/>
      <c r="S1124" s="2"/>
      <c r="T1124" s="2"/>
      <c r="U1124" s="2"/>
      <c r="V1124" s="2"/>
    </row>
    <row r="1125">
      <c r="A1125" s="136" t="s">
        <v>352</v>
      </c>
      <c r="B1125" s="136" t="s">
        <v>188</v>
      </c>
      <c r="C1125" s="136">
        <v>2.0</v>
      </c>
      <c r="D1125" s="136">
        <v>8.0</v>
      </c>
      <c r="E1125" s="136" t="s">
        <v>3165</v>
      </c>
      <c r="F1125" s="7" t="s">
        <v>3164</v>
      </c>
      <c r="G1125" s="2" t="s">
        <v>339</v>
      </c>
      <c r="H1125" s="2" t="s">
        <v>20</v>
      </c>
      <c r="I1125" s="136">
        <v>1.0</v>
      </c>
      <c r="J1125" s="160" t="s">
        <v>367</v>
      </c>
      <c r="K1125" s="136">
        <v>1124.0</v>
      </c>
      <c r="L1125" s="164" t="str">
        <f t="array" ref="L1125">if(or(left(A1125,3)="SAT",left(A1125,4)="PSAT"),indirect(A1125&amp;"!"&amp;if(C1125=1,"C",if(C1125=2,"G",if(C1125=3,"K","ColError!")))&amp; if(B1125="Reading &amp; Writing",D1125+4, if(B1125="Math",D1125+35,"RowError!"))),iferror(vlookup(E1125,vstack('SLT Uniques'!$B$5:$C$53,'SLT Uniques'!$F$5:$G$86),2,FALSE),"not found"))</f>
        <v/>
      </c>
      <c r="M1125" s="164" t="str">
        <f t="shared" si="1"/>
        <v>-</v>
      </c>
      <c r="N1125" s="2"/>
      <c r="O1125" s="2"/>
      <c r="P1125" s="2"/>
      <c r="Q1125" s="2"/>
      <c r="R1125" s="2"/>
      <c r="S1125" s="2"/>
      <c r="T1125" s="2"/>
      <c r="U1125" s="2"/>
      <c r="V1125" s="2"/>
    </row>
    <row r="1126">
      <c r="A1126" s="136" t="s">
        <v>352</v>
      </c>
      <c r="B1126" s="136" t="s">
        <v>188</v>
      </c>
      <c r="C1126" s="136">
        <v>2.0</v>
      </c>
      <c r="D1126" s="136">
        <v>9.0</v>
      </c>
      <c r="E1126" s="136" t="s">
        <v>4340</v>
      </c>
      <c r="F1126" s="7" t="s">
        <v>4339</v>
      </c>
      <c r="G1126" s="2" t="s">
        <v>344</v>
      </c>
      <c r="H1126" s="2" t="s">
        <v>35</v>
      </c>
      <c r="I1126" s="136">
        <v>1.0</v>
      </c>
      <c r="J1126" s="160" t="s">
        <v>367</v>
      </c>
      <c r="K1126" s="136">
        <v>1125.0</v>
      </c>
      <c r="L1126" s="164" t="str">
        <f t="array" ref="L1126">if(or(left(A1126,3)="SAT",left(A1126,4)="PSAT"),indirect(A1126&amp;"!"&amp;if(C1126=1,"C",if(C1126=2,"G",if(C1126=3,"K","ColError!")))&amp; if(B1126="Reading &amp; Writing",D1126+4, if(B1126="Math",D1126+35,"RowError!"))),iferror(vlookup(E1126,vstack('SLT Uniques'!$B$5:$C$53,'SLT Uniques'!$F$5:$G$86),2,FALSE),"not found"))</f>
        <v/>
      </c>
      <c r="M1126" s="164" t="str">
        <f t="shared" si="1"/>
        <v>-</v>
      </c>
      <c r="N1126" s="2"/>
      <c r="O1126" s="2"/>
      <c r="P1126" s="2"/>
      <c r="Q1126" s="2"/>
      <c r="R1126" s="2"/>
      <c r="S1126" s="2"/>
      <c r="T1126" s="2"/>
      <c r="U1126" s="2"/>
      <c r="V1126" s="2"/>
    </row>
    <row r="1127">
      <c r="A1127" s="136" t="s">
        <v>352</v>
      </c>
      <c r="B1127" s="136" t="s">
        <v>188</v>
      </c>
      <c r="C1127" s="136">
        <v>2.0</v>
      </c>
      <c r="D1127" s="136">
        <v>10.0</v>
      </c>
      <c r="E1127" s="136" t="s">
        <v>3537</v>
      </c>
      <c r="F1127" s="7" t="s">
        <v>3536</v>
      </c>
      <c r="G1127" s="2" t="s">
        <v>341</v>
      </c>
      <c r="H1127" s="2" t="s">
        <v>342</v>
      </c>
      <c r="I1127" s="136">
        <v>1.0</v>
      </c>
      <c r="J1127" s="160" t="s">
        <v>370</v>
      </c>
      <c r="K1127" s="136">
        <v>1126.0</v>
      </c>
      <c r="L1127" s="164" t="str">
        <f t="array" ref="L1127">if(or(left(A1127,3)="SAT",left(A1127,4)="PSAT"),indirect(A1127&amp;"!"&amp;if(C1127=1,"C",if(C1127=2,"G",if(C1127=3,"K","ColError!")))&amp; if(B1127="Reading &amp; Writing",D1127+4, if(B1127="Math",D1127+35,"RowError!"))),iferror(vlookup(E1127,vstack('SLT Uniques'!$B$5:$C$53,'SLT Uniques'!$F$5:$G$86),2,FALSE),"not found"))</f>
        <v/>
      </c>
      <c r="M1127" s="164" t="str">
        <f t="shared" si="1"/>
        <v>-</v>
      </c>
      <c r="N1127" s="2"/>
      <c r="O1127" s="2"/>
      <c r="P1127" s="2"/>
      <c r="Q1127" s="2"/>
      <c r="R1127" s="2"/>
      <c r="S1127" s="2"/>
      <c r="T1127" s="2"/>
      <c r="U1127" s="2"/>
      <c r="V1127" s="2"/>
    </row>
    <row r="1128">
      <c r="A1128" s="136" t="s">
        <v>352</v>
      </c>
      <c r="B1128" s="136" t="s">
        <v>188</v>
      </c>
      <c r="C1128" s="136">
        <v>2.0</v>
      </c>
      <c r="D1128" s="136">
        <v>11.0</v>
      </c>
      <c r="E1128" s="136" t="s">
        <v>4786</v>
      </c>
      <c r="F1128" s="7" t="s">
        <v>4785</v>
      </c>
      <c r="G1128" s="2" t="s">
        <v>346</v>
      </c>
      <c r="H1128" s="2" t="s">
        <v>40</v>
      </c>
      <c r="I1128" s="136">
        <v>1.0</v>
      </c>
      <c r="J1128" s="160" t="s">
        <v>380</v>
      </c>
      <c r="K1128" s="136">
        <v>1127.0</v>
      </c>
      <c r="L1128" s="164" t="str">
        <f t="array" ref="L1128">if(or(left(A1128,3)="SAT",left(A1128,4)="PSAT"),indirect(A1128&amp;"!"&amp;if(C1128=1,"C",if(C1128=2,"G",if(C1128=3,"K","ColError!")))&amp; if(B1128="Reading &amp; Writing",D1128+4, if(B1128="Math",D1128+35,"RowError!"))),iferror(vlookup(E1128,vstack('SLT Uniques'!$B$5:$C$53,'SLT Uniques'!$F$5:$G$86),2,FALSE),"not found"))</f>
        <v/>
      </c>
      <c r="M1128" s="164" t="str">
        <f t="shared" si="1"/>
        <v>-</v>
      </c>
      <c r="N1128" s="2"/>
      <c r="O1128" s="2"/>
      <c r="P1128" s="2"/>
      <c r="Q1128" s="2"/>
      <c r="R1128" s="2"/>
      <c r="S1128" s="2"/>
      <c r="T1128" s="2"/>
      <c r="U1128" s="2"/>
      <c r="V1128" s="2"/>
    </row>
    <row r="1129">
      <c r="A1129" s="136" t="s">
        <v>352</v>
      </c>
      <c r="B1129" s="136" t="s">
        <v>188</v>
      </c>
      <c r="C1129" s="136">
        <v>2.0</v>
      </c>
      <c r="D1129" s="136">
        <v>12.0</v>
      </c>
      <c r="E1129" s="136" t="s">
        <v>3340</v>
      </c>
      <c r="F1129" s="7" t="s">
        <v>3339</v>
      </c>
      <c r="G1129" s="2" t="s">
        <v>339</v>
      </c>
      <c r="H1129" s="2" t="s">
        <v>18</v>
      </c>
      <c r="I1129" s="136">
        <v>1.0</v>
      </c>
      <c r="J1129" s="160" t="s">
        <v>370</v>
      </c>
      <c r="K1129" s="136">
        <v>1128.0</v>
      </c>
      <c r="L1129" s="164" t="str">
        <f t="array" ref="L1129">if(or(left(A1129,3)="SAT",left(A1129,4)="PSAT"),indirect(A1129&amp;"!"&amp;if(C1129=1,"C",if(C1129=2,"G",if(C1129=3,"K","ColError!")))&amp; if(B1129="Reading &amp; Writing",D1129+4, if(B1129="Math",D1129+35,"RowError!"))),iferror(vlookup(E1129,vstack('SLT Uniques'!$B$5:$C$53,'SLT Uniques'!$F$5:$G$86),2,FALSE),"not found"))</f>
        <v/>
      </c>
      <c r="M1129" s="164" t="str">
        <f t="shared" si="1"/>
        <v>-</v>
      </c>
      <c r="N1129" s="2"/>
      <c r="O1129" s="2"/>
      <c r="P1129" s="2"/>
      <c r="Q1129" s="2"/>
      <c r="R1129" s="2"/>
      <c r="S1129" s="2"/>
      <c r="T1129" s="2"/>
      <c r="U1129" s="2"/>
      <c r="V1129" s="2"/>
    </row>
    <row r="1130">
      <c r="A1130" s="136" t="s">
        <v>352</v>
      </c>
      <c r="B1130" s="136" t="s">
        <v>188</v>
      </c>
      <c r="C1130" s="136">
        <v>2.0</v>
      </c>
      <c r="D1130" s="136">
        <v>13.0</v>
      </c>
      <c r="E1130" s="136" t="s">
        <v>4284</v>
      </c>
      <c r="F1130" s="7" t="s">
        <v>4283</v>
      </c>
      <c r="G1130" s="2" t="s">
        <v>344</v>
      </c>
      <c r="H1130" s="2" t="s">
        <v>37</v>
      </c>
      <c r="I1130" s="136">
        <v>1.0</v>
      </c>
      <c r="J1130" s="160" t="s">
        <v>4285</v>
      </c>
      <c r="K1130" s="136">
        <v>1129.0</v>
      </c>
      <c r="L1130" s="164" t="str">
        <f t="array" ref="L1130">if(or(left(A1130,3)="SAT",left(A1130,4)="PSAT"),indirect(A1130&amp;"!"&amp;if(C1130=1,"C",if(C1130=2,"G",if(C1130=3,"K","ColError!")))&amp; if(B1130="Reading &amp; Writing",D1130+4, if(B1130="Math",D1130+35,"RowError!"))),iferror(vlookup(E1130,vstack('SLT Uniques'!$B$5:$C$53,'SLT Uniques'!$F$5:$G$86),2,FALSE),"not found"))</f>
        <v/>
      </c>
      <c r="M1130" s="164" t="str">
        <f t="shared" si="1"/>
        <v>-</v>
      </c>
      <c r="N1130" s="2"/>
      <c r="O1130" s="2"/>
      <c r="P1130" s="2"/>
      <c r="Q1130" s="2"/>
      <c r="R1130" s="2"/>
      <c r="S1130" s="2"/>
      <c r="T1130" s="2"/>
      <c r="U1130" s="2"/>
      <c r="V1130" s="2"/>
    </row>
    <row r="1131">
      <c r="A1131" s="136" t="s">
        <v>352</v>
      </c>
      <c r="B1131" s="136" t="s">
        <v>188</v>
      </c>
      <c r="C1131" s="136">
        <v>2.0</v>
      </c>
      <c r="D1131" s="136">
        <v>14.0</v>
      </c>
      <c r="E1131" s="136" t="s">
        <v>3099</v>
      </c>
      <c r="F1131" s="7" t="s">
        <v>3098</v>
      </c>
      <c r="G1131" s="2" t="s">
        <v>339</v>
      </c>
      <c r="H1131" s="2" t="s">
        <v>18</v>
      </c>
      <c r="I1131" s="136">
        <v>1.0</v>
      </c>
      <c r="J1131" s="160" t="s">
        <v>380</v>
      </c>
      <c r="K1131" s="136">
        <v>1130.0</v>
      </c>
      <c r="L1131" s="164" t="str">
        <f t="array" ref="L1131">if(or(left(A1131,3)="SAT",left(A1131,4)="PSAT"),indirect(A1131&amp;"!"&amp;if(C1131=1,"C",if(C1131=2,"G",if(C1131=3,"K","ColError!")))&amp; if(B1131="Reading &amp; Writing",D1131+4, if(B1131="Math",D1131+35,"RowError!"))),iferror(vlookup(E1131,vstack('SLT Uniques'!$B$5:$C$53,'SLT Uniques'!$F$5:$G$86),2,FALSE),"not found"))</f>
        <v/>
      </c>
      <c r="M1131" s="164" t="str">
        <f t="shared" si="1"/>
        <v>-</v>
      </c>
      <c r="N1131" s="2"/>
      <c r="O1131" s="2"/>
      <c r="P1131" s="2"/>
      <c r="Q1131" s="2"/>
      <c r="R1131" s="2"/>
      <c r="S1131" s="2"/>
      <c r="T1131" s="2"/>
      <c r="U1131" s="2"/>
      <c r="V1131" s="2"/>
    </row>
    <row r="1132">
      <c r="A1132" s="136" t="s">
        <v>352</v>
      </c>
      <c r="B1132" s="136" t="s">
        <v>188</v>
      </c>
      <c r="C1132" s="136">
        <v>2.0</v>
      </c>
      <c r="D1132" s="136">
        <v>15.0</v>
      </c>
      <c r="E1132" s="136" t="s">
        <v>4838</v>
      </c>
      <c r="F1132" s="7" t="s">
        <v>4837</v>
      </c>
      <c r="G1132" s="2" t="s">
        <v>346</v>
      </c>
      <c r="H1132" s="2" t="s">
        <v>24</v>
      </c>
      <c r="I1132" s="136">
        <v>1.0</v>
      </c>
      <c r="J1132" s="160" t="s">
        <v>380</v>
      </c>
      <c r="K1132" s="136">
        <v>1131.0</v>
      </c>
      <c r="L1132" s="164" t="str">
        <f t="array" ref="L1132">if(or(left(A1132,3)="SAT",left(A1132,4)="PSAT"),indirect(A1132&amp;"!"&amp;if(C1132=1,"C",if(C1132=2,"G",if(C1132=3,"K","ColError!")))&amp; if(B1132="Reading &amp; Writing",D1132+4, if(B1132="Math",D1132+35,"RowError!"))),iferror(vlookup(E1132,vstack('SLT Uniques'!$B$5:$C$53,'SLT Uniques'!$F$5:$G$86),2,FALSE),"not found"))</f>
        <v/>
      </c>
      <c r="M1132" s="164" t="str">
        <f t="shared" si="1"/>
        <v>-</v>
      </c>
      <c r="N1132" s="2"/>
      <c r="O1132" s="2"/>
      <c r="P1132" s="2"/>
      <c r="Q1132" s="2"/>
      <c r="R1132" s="2"/>
      <c r="S1132" s="2"/>
      <c r="T1132" s="2"/>
      <c r="U1132" s="2"/>
      <c r="V1132" s="2"/>
    </row>
    <row r="1133">
      <c r="A1133" s="136" t="s">
        <v>352</v>
      </c>
      <c r="B1133" s="136" t="s">
        <v>188</v>
      </c>
      <c r="C1133" s="136">
        <v>2.0</v>
      </c>
      <c r="D1133" s="136">
        <v>16.0</v>
      </c>
      <c r="E1133" s="136" t="s">
        <v>3199</v>
      </c>
      <c r="F1133" s="7" t="s">
        <v>3198</v>
      </c>
      <c r="G1133" s="2" t="s">
        <v>339</v>
      </c>
      <c r="H1133" s="2" t="s">
        <v>22</v>
      </c>
      <c r="I1133" s="136">
        <v>1.0</v>
      </c>
      <c r="J1133" s="160" t="s">
        <v>373</v>
      </c>
      <c r="K1133" s="136">
        <v>1132.0</v>
      </c>
      <c r="L1133" s="164" t="str">
        <f t="array" ref="L1133">if(or(left(A1133,3)="SAT",left(A1133,4)="PSAT"),indirect(A1133&amp;"!"&amp;if(C1133=1,"C",if(C1133=2,"G",if(C1133=3,"K","ColError!")))&amp; if(B1133="Reading &amp; Writing",D1133+4, if(B1133="Math",D1133+35,"RowError!"))),iferror(vlookup(E1133,vstack('SLT Uniques'!$B$5:$C$53,'SLT Uniques'!$F$5:$G$86),2,FALSE),"not found"))</f>
        <v/>
      </c>
      <c r="M1133" s="164" t="str">
        <f t="shared" si="1"/>
        <v>-</v>
      </c>
      <c r="N1133" s="2"/>
      <c r="O1133" s="2"/>
      <c r="P1133" s="2"/>
      <c r="Q1133" s="2"/>
      <c r="R1133" s="2"/>
      <c r="S1133" s="2"/>
      <c r="T1133" s="2"/>
      <c r="U1133" s="2"/>
      <c r="V1133" s="2"/>
    </row>
    <row r="1134">
      <c r="A1134" s="136" t="s">
        <v>352</v>
      </c>
      <c r="B1134" s="136" t="s">
        <v>188</v>
      </c>
      <c r="C1134" s="136">
        <v>2.0</v>
      </c>
      <c r="D1134" s="136">
        <v>17.0</v>
      </c>
      <c r="E1134" s="136" t="s">
        <v>3209</v>
      </c>
      <c r="F1134" s="7" t="s">
        <v>3208</v>
      </c>
      <c r="G1134" s="2" t="s">
        <v>339</v>
      </c>
      <c r="H1134" s="2" t="s">
        <v>42</v>
      </c>
      <c r="I1134" s="136">
        <v>1.0</v>
      </c>
      <c r="J1134" s="160" t="s">
        <v>367</v>
      </c>
      <c r="K1134" s="136">
        <v>1133.0</v>
      </c>
      <c r="L1134" s="164" t="str">
        <f t="array" ref="L1134">if(or(left(A1134,3)="SAT",left(A1134,4)="PSAT"),indirect(A1134&amp;"!"&amp;if(C1134=1,"C",if(C1134=2,"G",if(C1134=3,"K","ColError!")))&amp; if(B1134="Reading &amp; Writing",D1134+4, if(B1134="Math",D1134+35,"RowError!"))),iferror(vlookup(E1134,vstack('SLT Uniques'!$B$5:$C$53,'SLT Uniques'!$F$5:$G$86),2,FALSE),"not found"))</f>
        <v/>
      </c>
      <c r="M1134" s="164" t="str">
        <f t="shared" si="1"/>
        <v>-</v>
      </c>
      <c r="N1134" s="2"/>
      <c r="O1134" s="2"/>
      <c r="P1134" s="2"/>
      <c r="Q1134" s="2"/>
      <c r="R1134" s="2"/>
      <c r="S1134" s="2"/>
      <c r="T1134" s="2"/>
      <c r="U1134" s="2"/>
      <c r="V1134" s="2"/>
    </row>
    <row r="1135">
      <c r="A1135" s="136" t="s">
        <v>352</v>
      </c>
      <c r="B1135" s="136" t="s">
        <v>188</v>
      </c>
      <c r="C1135" s="136">
        <v>2.0</v>
      </c>
      <c r="D1135" s="136">
        <v>18.0</v>
      </c>
      <c r="E1135" s="136" t="s">
        <v>4851</v>
      </c>
      <c r="F1135" s="7" t="s">
        <v>4850</v>
      </c>
      <c r="G1135" s="2" t="s">
        <v>346</v>
      </c>
      <c r="H1135" s="2" t="s">
        <v>24</v>
      </c>
      <c r="I1135" s="136">
        <v>2.0</v>
      </c>
      <c r="J1135" s="160" t="s">
        <v>367</v>
      </c>
      <c r="K1135" s="136">
        <v>1134.0</v>
      </c>
      <c r="L1135" s="164" t="str">
        <f t="array" ref="L1135">if(or(left(A1135,3)="SAT",left(A1135,4)="PSAT"),indirect(A1135&amp;"!"&amp;if(C1135=1,"C",if(C1135=2,"G",if(C1135=3,"K","ColError!")))&amp; if(B1135="Reading &amp; Writing",D1135+4, if(B1135="Math",D1135+35,"RowError!"))),iferror(vlookup(E1135,vstack('SLT Uniques'!$B$5:$C$53,'SLT Uniques'!$F$5:$G$86),2,FALSE),"not found"))</f>
        <v/>
      </c>
      <c r="M1135" s="164" t="str">
        <f t="shared" si="1"/>
        <v>-</v>
      </c>
      <c r="N1135" s="2"/>
      <c r="O1135" s="2"/>
      <c r="P1135" s="2"/>
      <c r="Q1135" s="2"/>
      <c r="R1135" s="2"/>
      <c r="S1135" s="2"/>
      <c r="T1135" s="2"/>
      <c r="U1135" s="2"/>
      <c r="V1135" s="2"/>
    </row>
    <row r="1136">
      <c r="A1136" s="136" t="s">
        <v>352</v>
      </c>
      <c r="B1136" s="136" t="s">
        <v>188</v>
      </c>
      <c r="C1136" s="136">
        <v>2.0</v>
      </c>
      <c r="D1136" s="136">
        <v>19.0</v>
      </c>
      <c r="E1136" s="136" t="s">
        <v>3884</v>
      </c>
      <c r="F1136" s="7" t="s">
        <v>3883</v>
      </c>
      <c r="G1136" s="2" t="s">
        <v>341</v>
      </c>
      <c r="H1136" s="2" t="s">
        <v>342</v>
      </c>
      <c r="I1136" s="136">
        <v>2.0</v>
      </c>
      <c r="J1136" s="160" t="s">
        <v>3885</v>
      </c>
      <c r="K1136" s="136">
        <v>1135.0</v>
      </c>
      <c r="L1136" s="164" t="str">
        <f t="array" ref="L1136">if(or(left(A1136,3)="SAT",left(A1136,4)="PSAT"),indirect(A1136&amp;"!"&amp;if(C1136=1,"C",if(C1136=2,"G",if(C1136=3,"K","ColError!")))&amp; if(B1136="Reading &amp; Writing",D1136+4, if(B1136="Math",D1136+35,"RowError!"))),iferror(vlookup(E1136,vstack('SLT Uniques'!$B$5:$C$53,'SLT Uniques'!$F$5:$G$86),2,FALSE),"not found"))</f>
        <v/>
      </c>
      <c r="M1136" s="164" t="str">
        <f t="shared" si="1"/>
        <v>-</v>
      </c>
      <c r="N1136" s="2"/>
      <c r="O1136" s="2"/>
      <c r="P1136" s="2"/>
      <c r="Q1136" s="2"/>
      <c r="R1136" s="2"/>
      <c r="S1136" s="2"/>
      <c r="T1136" s="2"/>
      <c r="U1136" s="2"/>
      <c r="V1136" s="2"/>
    </row>
    <row r="1137">
      <c r="A1137" s="136" t="s">
        <v>352</v>
      </c>
      <c r="B1137" s="136" t="s">
        <v>188</v>
      </c>
      <c r="C1137" s="136">
        <v>2.0</v>
      </c>
      <c r="D1137" s="136">
        <v>20.0</v>
      </c>
      <c r="E1137" s="136" t="s">
        <v>4301</v>
      </c>
      <c r="F1137" s="7" t="s">
        <v>4300</v>
      </c>
      <c r="G1137" s="2" t="s">
        <v>344</v>
      </c>
      <c r="H1137" s="2" t="s">
        <v>33</v>
      </c>
      <c r="I1137" s="136">
        <v>2.0</v>
      </c>
      <c r="J1137" s="160" t="s">
        <v>4302</v>
      </c>
      <c r="K1137" s="136">
        <v>1136.0</v>
      </c>
      <c r="L1137" s="164" t="str">
        <f t="array" ref="L1137">if(or(left(A1137,3)="SAT",left(A1137,4)="PSAT"),indirect(A1137&amp;"!"&amp;if(C1137=1,"C",if(C1137=2,"G",if(C1137=3,"K","ColError!")))&amp; if(B1137="Reading &amp; Writing",D1137+4, if(B1137="Math",D1137+35,"RowError!"))),iferror(vlookup(E1137,vstack('SLT Uniques'!$B$5:$C$53,'SLT Uniques'!$F$5:$G$86),2,FALSE),"not found"))</f>
        <v/>
      </c>
      <c r="M1137" s="164" t="str">
        <f t="shared" si="1"/>
        <v>-</v>
      </c>
      <c r="N1137" s="2"/>
      <c r="O1137" s="2"/>
      <c r="P1137" s="2"/>
      <c r="Q1137" s="2"/>
      <c r="R1137" s="2"/>
      <c r="S1137" s="2"/>
      <c r="T1137" s="2"/>
      <c r="U1137" s="2"/>
      <c r="V1137" s="2"/>
    </row>
    <row r="1138">
      <c r="A1138" s="136" t="s">
        <v>352</v>
      </c>
      <c r="B1138" s="136" t="s">
        <v>188</v>
      </c>
      <c r="C1138" s="136">
        <v>2.0</v>
      </c>
      <c r="D1138" s="136">
        <v>21.0</v>
      </c>
      <c r="E1138" s="136" t="s">
        <v>3771</v>
      </c>
      <c r="F1138" s="7" t="s">
        <v>3770</v>
      </c>
      <c r="G1138" s="2" t="s">
        <v>341</v>
      </c>
      <c r="H1138" s="2" t="s">
        <v>30</v>
      </c>
      <c r="I1138" s="136">
        <v>2.0</v>
      </c>
      <c r="J1138" s="160" t="s">
        <v>380</v>
      </c>
      <c r="K1138" s="136">
        <v>1137.0</v>
      </c>
      <c r="L1138" s="164" t="str">
        <f t="array" ref="L1138">if(or(left(A1138,3)="SAT",left(A1138,4)="PSAT"),indirect(A1138&amp;"!"&amp;if(C1138=1,"C",if(C1138=2,"G",if(C1138=3,"K","ColError!")))&amp; if(B1138="Reading &amp; Writing",D1138+4, if(B1138="Math",D1138+35,"RowError!"))),iferror(vlookup(E1138,vstack('SLT Uniques'!$B$5:$C$53,'SLT Uniques'!$F$5:$G$86),2,FALSE),"not found"))</f>
        <v/>
      </c>
      <c r="M1138" s="164" t="str">
        <f t="shared" si="1"/>
        <v>-</v>
      </c>
      <c r="N1138" s="2"/>
      <c r="O1138" s="2"/>
      <c r="P1138" s="2"/>
      <c r="Q1138" s="2"/>
      <c r="R1138" s="2"/>
      <c r="S1138" s="2"/>
      <c r="T1138" s="2"/>
      <c r="U1138" s="2"/>
      <c r="V1138" s="2"/>
    </row>
    <row r="1139">
      <c r="A1139" s="136" t="s">
        <v>352</v>
      </c>
      <c r="B1139" s="136" t="s">
        <v>188</v>
      </c>
      <c r="C1139" s="136">
        <v>2.0</v>
      </c>
      <c r="D1139" s="136">
        <v>22.0</v>
      </c>
      <c r="E1139" s="136" t="s">
        <v>3665</v>
      </c>
      <c r="F1139" s="7" t="s">
        <v>3664</v>
      </c>
      <c r="G1139" s="2" t="s">
        <v>341</v>
      </c>
      <c r="H1139" s="2" t="s">
        <v>30</v>
      </c>
      <c r="I1139" s="136">
        <v>3.0</v>
      </c>
      <c r="J1139" s="160" t="s">
        <v>367</v>
      </c>
      <c r="K1139" s="136">
        <v>1138.0</v>
      </c>
      <c r="L1139" s="164" t="str">
        <f t="array" ref="L1139">if(or(left(A1139,3)="SAT",left(A1139,4)="PSAT"),indirect(A1139&amp;"!"&amp;if(C1139=1,"C",if(C1139=2,"G",if(C1139=3,"K","ColError!")))&amp; if(B1139="Reading &amp; Writing",D1139+4, if(B1139="Math",D1139+35,"RowError!"))),iferror(vlookup(E1139,vstack('SLT Uniques'!$B$5:$C$53,'SLT Uniques'!$F$5:$G$86),2,FALSE),"not found"))</f>
        <v/>
      </c>
      <c r="M1139" s="164" t="str">
        <f t="shared" si="1"/>
        <v>-</v>
      </c>
      <c r="N1139" s="2"/>
      <c r="O1139" s="2"/>
      <c r="P1139" s="2"/>
      <c r="Q1139" s="2"/>
      <c r="R1139" s="2"/>
      <c r="S1139" s="2"/>
      <c r="T1139" s="2"/>
      <c r="U1139" s="2"/>
      <c r="V1139" s="2"/>
    </row>
    <row r="1140">
      <c r="A1140" s="136" t="s">
        <v>352</v>
      </c>
      <c r="B1140" s="136" t="s">
        <v>188</v>
      </c>
      <c r="C1140" s="136">
        <v>3.0</v>
      </c>
      <c r="D1140" s="136">
        <v>1.0</v>
      </c>
      <c r="E1140" s="136" t="s">
        <v>3511</v>
      </c>
      <c r="F1140" s="7" t="s">
        <v>3510</v>
      </c>
      <c r="G1140" s="2" t="s">
        <v>339</v>
      </c>
      <c r="H1140" s="2" t="s">
        <v>22</v>
      </c>
      <c r="I1140" s="136">
        <v>1.0</v>
      </c>
      <c r="J1140" s="160" t="s">
        <v>370</v>
      </c>
      <c r="K1140" s="136">
        <v>1139.0</v>
      </c>
      <c r="L1140" s="164" t="str">
        <f t="array" ref="L1140">if(or(left(A1140,3)="SAT",left(A1140,4)="PSAT"),indirect(A1140&amp;"!"&amp;if(C1140=1,"C",if(C1140=2,"G",if(C1140=3,"K","ColError!")))&amp; if(B1140="Reading &amp; Writing",D1140+4, if(B1140="Math",D1140+35,"RowError!"))),iferror(vlookup(E1140,vstack('SLT Uniques'!$B$5:$C$53,'SLT Uniques'!$F$5:$G$86),2,FALSE),"not found"))</f>
        <v/>
      </c>
      <c r="M1140" s="164" t="str">
        <f t="shared" si="1"/>
        <v>-</v>
      </c>
      <c r="N1140" s="2"/>
      <c r="O1140" s="2"/>
      <c r="P1140" s="2"/>
      <c r="Q1140" s="2"/>
      <c r="R1140" s="2"/>
      <c r="S1140" s="2"/>
      <c r="T1140" s="2"/>
      <c r="U1140" s="2"/>
      <c r="V1140" s="2"/>
    </row>
    <row r="1141">
      <c r="A1141" s="136" t="s">
        <v>352</v>
      </c>
      <c r="B1141" s="136" t="s">
        <v>188</v>
      </c>
      <c r="C1141" s="136">
        <v>3.0</v>
      </c>
      <c r="D1141" s="136">
        <v>2.0</v>
      </c>
      <c r="E1141" s="136" t="s">
        <v>2916</v>
      </c>
      <c r="F1141" s="7" t="s">
        <v>2915</v>
      </c>
      <c r="G1141" s="2" t="s">
        <v>339</v>
      </c>
      <c r="H1141" s="2" t="s">
        <v>16</v>
      </c>
      <c r="I1141" s="136">
        <v>1.0</v>
      </c>
      <c r="J1141" s="160" t="s">
        <v>2917</v>
      </c>
      <c r="K1141" s="136">
        <v>1140.0</v>
      </c>
      <c r="L1141" s="164" t="str">
        <f t="array" ref="L1141">if(or(left(A1141,3)="SAT",left(A1141,4)="PSAT"),indirect(A1141&amp;"!"&amp;if(C1141=1,"C",if(C1141=2,"G",if(C1141=3,"K","ColError!")))&amp; if(B1141="Reading &amp; Writing",D1141+4, if(B1141="Math",D1141+35,"RowError!"))),iferror(vlookup(E1141,vstack('SLT Uniques'!$B$5:$C$53,'SLT Uniques'!$F$5:$G$86),2,FALSE),"not found"))</f>
        <v/>
      </c>
      <c r="M1141" s="164" t="str">
        <f t="shared" si="1"/>
        <v>-</v>
      </c>
      <c r="N1141" s="2"/>
      <c r="O1141" s="2"/>
      <c r="P1141" s="2"/>
      <c r="Q1141" s="2"/>
      <c r="R1141" s="2"/>
      <c r="S1141" s="2"/>
      <c r="T1141" s="2"/>
      <c r="U1141" s="2"/>
      <c r="V1141" s="2"/>
    </row>
    <row r="1142">
      <c r="A1142" s="136" t="s">
        <v>352</v>
      </c>
      <c r="B1142" s="136" t="s">
        <v>188</v>
      </c>
      <c r="C1142" s="136">
        <v>3.0</v>
      </c>
      <c r="D1142" s="136">
        <v>3.0</v>
      </c>
      <c r="E1142" s="136" t="s">
        <v>3042</v>
      </c>
      <c r="F1142" s="7" t="s">
        <v>3041</v>
      </c>
      <c r="G1142" s="2" t="s">
        <v>339</v>
      </c>
      <c r="H1142" s="2" t="s">
        <v>18</v>
      </c>
      <c r="I1142" s="136">
        <v>1.0</v>
      </c>
      <c r="J1142" s="160" t="s">
        <v>2876</v>
      </c>
      <c r="K1142" s="136">
        <v>1141.0</v>
      </c>
      <c r="L1142" s="164" t="str">
        <f t="array" ref="L1142">if(or(left(A1142,3)="SAT",left(A1142,4)="PSAT"),indirect(A1142&amp;"!"&amp;if(C1142=1,"C",if(C1142=2,"G",if(C1142=3,"K","ColError!")))&amp; if(B1142="Reading &amp; Writing",D1142+4, if(B1142="Math",D1142+35,"RowError!"))),iferror(vlookup(E1142,vstack('SLT Uniques'!$B$5:$C$53,'SLT Uniques'!$F$5:$G$86),2,FALSE),"not found"))</f>
        <v/>
      </c>
      <c r="M1142" s="164" t="str">
        <f t="shared" si="1"/>
        <v>-</v>
      </c>
      <c r="N1142" s="2"/>
      <c r="O1142" s="2"/>
      <c r="P1142" s="2"/>
      <c r="Q1142" s="2"/>
      <c r="R1142" s="2"/>
      <c r="S1142" s="2"/>
      <c r="T1142" s="2"/>
      <c r="U1142" s="2"/>
      <c r="V1142" s="2"/>
    </row>
    <row r="1143">
      <c r="A1143" s="136" t="s">
        <v>352</v>
      </c>
      <c r="B1143" s="136" t="s">
        <v>188</v>
      </c>
      <c r="C1143" s="136">
        <v>3.0</v>
      </c>
      <c r="D1143" s="136">
        <v>4.0</v>
      </c>
      <c r="E1143" s="136" t="s">
        <v>3545</v>
      </c>
      <c r="F1143" s="7" t="s">
        <v>3544</v>
      </c>
      <c r="G1143" s="2" t="s">
        <v>341</v>
      </c>
      <c r="H1143" s="2" t="s">
        <v>30</v>
      </c>
      <c r="I1143" s="136">
        <v>1.0</v>
      </c>
      <c r="J1143" s="160" t="s">
        <v>370</v>
      </c>
      <c r="K1143" s="136">
        <v>1142.0</v>
      </c>
      <c r="L1143" s="164" t="str">
        <f t="array" ref="L1143">if(or(left(A1143,3)="SAT",left(A1143,4)="PSAT"),indirect(A1143&amp;"!"&amp;if(C1143=1,"C",if(C1143=2,"G",if(C1143=3,"K","ColError!")))&amp; if(B1143="Reading &amp; Writing",D1143+4, if(B1143="Math",D1143+35,"RowError!"))),iferror(vlookup(E1143,vstack('SLT Uniques'!$B$5:$C$53,'SLT Uniques'!$F$5:$G$86),2,FALSE),"not found"))</f>
        <v/>
      </c>
      <c r="M1143" s="164" t="str">
        <f t="shared" si="1"/>
        <v>-</v>
      </c>
      <c r="N1143" s="2"/>
      <c r="O1143" s="2"/>
      <c r="P1143" s="2"/>
      <c r="Q1143" s="2"/>
      <c r="R1143" s="2"/>
      <c r="S1143" s="2"/>
      <c r="T1143" s="2"/>
      <c r="U1143" s="2"/>
      <c r="V1143" s="2"/>
    </row>
    <row r="1144">
      <c r="A1144" s="136" t="s">
        <v>352</v>
      </c>
      <c r="B1144" s="136" t="s">
        <v>188</v>
      </c>
      <c r="C1144" s="136">
        <v>3.0</v>
      </c>
      <c r="D1144" s="136">
        <v>5.0</v>
      </c>
      <c r="E1144" s="136" t="s">
        <v>4567</v>
      </c>
      <c r="F1144" s="7" t="s">
        <v>4566</v>
      </c>
      <c r="G1144" s="2" t="s">
        <v>344</v>
      </c>
      <c r="H1144" s="2" t="s">
        <v>13</v>
      </c>
      <c r="I1144" s="136">
        <v>2.0</v>
      </c>
      <c r="J1144" s="160" t="s">
        <v>370</v>
      </c>
      <c r="K1144" s="136">
        <v>1143.0</v>
      </c>
      <c r="L1144" s="164" t="str">
        <f t="array" ref="L1144">if(or(left(A1144,3)="SAT",left(A1144,4)="PSAT"),indirect(A1144&amp;"!"&amp;if(C1144=1,"C",if(C1144=2,"G",if(C1144=3,"K","ColError!")))&amp; if(B1144="Reading &amp; Writing",D1144+4, if(B1144="Math",D1144+35,"RowError!"))),iferror(vlookup(E1144,vstack('SLT Uniques'!$B$5:$C$53,'SLT Uniques'!$F$5:$G$86),2,FALSE),"not found"))</f>
        <v/>
      </c>
      <c r="M1144" s="164" t="str">
        <f t="shared" si="1"/>
        <v>-</v>
      </c>
      <c r="N1144" s="2"/>
      <c r="O1144" s="2"/>
      <c r="P1144" s="2"/>
      <c r="Q1144" s="2"/>
      <c r="R1144" s="2"/>
      <c r="S1144" s="2"/>
      <c r="T1144" s="2"/>
      <c r="U1144" s="2"/>
      <c r="V1144" s="2"/>
    </row>
    <row r="1145">
      <c r="A1145" s="136" t="s">
        <v>352</v>
      </c>
      <c r="B1145" s="136" t="s">
        <v>188</v>
      </c>
      <c r="C1145" s="136">
        <v>3.0</v>
      </c>
      <c r="D1145" s="136">
        <v>6.0</v>
      </c>
      <c r="E1145" s="136" t="s">
        <v>4383</v>
      </c>
      <c r="F1145" s="7" t="s">
        <v>4382</v>
      </c>
      <c r="G1145" s="2" t="s">
        <v>344</v>
      </c>
      <c r="H1145" s="6" t="s">
        <v>32</v>
      </c>
      <c r="I1145" s="136">
        <v>2.0</v>
      </c>
      <c r="J1145" s="160" t="s">
        <v>4384</v>
      </c>
      <c r="K1145" s="136">
        <v>1144.0</v>
      </c>
      <c r="L1145" s="164" t="str">
        <f t="array" ref="L1145">if(or(left(A1145,3)="SAT",left(A1145,4)="PSAT"),indirect(A1145&amp;"!"&amp;if(C1145=1,"C",if(C1145=2,"G",if(C1145=3,"K","ColError!")))&amp; if(B1145="Reading &amp; Writing",D1145+4, if(B1145="Math",D1145+35,"RowError!"))),iferror(vlookup(E1145,vstack('SLT Uniques'!$B$5:$C$53,'SLT Uniques'!$F$5:$G$86),2,FALSE),"not found"))</f>
        <v/>
      </c>
      <c r="M1145" s="164" t="str">
        <f t="shared" si="1"/>
        <v>-</v>
      </c>
      <c r="N1145" s="2"/>
      <c r="O1145" s="2"/>
      <c r="P1145" s="2"/>
      <c r="Q1145" s="2"/>
      <c r="R1145" s="2"/>
      <c r="S1145" s="2"/>
      <c r="T1145" s="2"/>
      <c r="U1145" s="2"/>
      <c r="V1145" s="2"/>
    </row>
    <row r="1146">
      <c r="A1146" s="136" t="s">
        <v>352</v>
      </c>
      <c r="B1146" s="136" t="s">
        <v>188</v>
      </c>
      <c r="C1146" s="136">
        <v>3.0</v>
      </c>
      <c r="D1146" s="136">
        <v>7.0</v>
      </c>
      <c r="E1146" s="136" t="s">
        <v>5067</v>
      </c>
      <c r="F1146" s="7" t="s">
        <v>3608</v>
      </c>
      <c r="G1146" s="2" t="s">
        <v>341</v>
      </c>
      <c r="H1146" s="2" t="s">
        <v>342</v>
      </c>
      <c r="I1146" s="136">
        <v>2.0</v>
      </c>
      <c r="J1146" s="160" t="s">
        <v>367</v>
      </c>
      <c r="K1146" s="136">
        <v>1145.0</v>
      </c>
      <c r="L1146" s="164" t="str">
        <f t="array" ref="L1146">if(or(left(A1146,3)="SAT",left(A1146,4)="PSAT"),indirect(A1146&amp;"!"&amp;if(C1146=1,"C",if(C1146=2,"G",if(C1146=3,"K","ColError!")))&amp; if(B1146="Reading &amp; Writing",D1146+4, if(B1146="Math",D1146+35,"RowError!"))),iferror(vlookup(E1146,vstack('SLT Uniques'!$B$5:$C$53,'SLT Uniques'!$F$5:$G$86),2,FALSE),"not found"))</f>
        <v/>
      </c>
      <c r="M1146" s="164" t="str">
        <f t="shared" si="1"/>
        <v>-</v>
      </c>
      <c r="N1146" s="2"/>
      <c r="O1146" s="2"/>
      <c r="P1146" s="2"/>
      <c r="Q1146" s="2"/>
      <c r="R1146" s="2"/>
      <c r="S1146" s="2"/>
      <c r="T1146" s="2"/>
      <c r="U1146" s="2"/>
      <c r="V1146" s="2"/>
    </row>
    <row r="1147">
      <c r="A1147" s="136" t="s">
        <v>352</v>
      </c>
      <c r="B1147" s="136" t="s">
        <v>188</v>
      </c>
      <c r="C1147" s="136">
        <v>3.0</v>
      </c>
      <c r="D1147" s="136">
        <v>8.0</v>
      </c>
      <c r="E1147" s="136" t="s">
        <v>2873</v>
      </c>
      <c r="F1147" s="7" t="s">
        <v>2872</v>
      </c>
      <c r="G1147" s="2" t="s">
        <v>339</v>
      </c>
      <c r="H1147" s="2" t="s">
        <v>20</v>
      </c>
      <c r="I1147" s="136">
        <v>2.0</v>
      </c>
      <c r="J1147" s="160" t="s">
        <v>367</v>
      </c>
      <c r="K1147" s="136">
        <v>1146.0</v>
      </c>
      <c r="L1147" s="164" t="str">
        <f t="array" ref="L1147">if(or(left(A1147,3)="SAT",left(A1147,4)="PSAT"),indirect(A1147&amp;"!"&amp;if(C1147=1,"C",if(C1147=2,"G",if(C1147=3,"K","ColError!")))&amp; if(B1147="Reading &amp; Writing",D1147+4, if(B1147="Math",D1147+35,"RowError!"))),iferror(vlookup(E1147,vstack('SLT Uniques'!$B$5:$C$53,'SLT Uniques'!$F$5:$G$86),2,FALSE),"not found"))</f>
        <v/>
      </c>
      <c r="M1147" s="164" t="str">
        <f t="shared" si="1"/>
        <v>-</v>
      </c>
      <c r="N1147" s="2"/>
      <c r="O1147" s="2"/>
      <c r="P1147" s="2"/>
      <c r="Q1147" s="2"/>
      <c r="R1147" s="2"/>
      <c r="S1147" s="2"/>
      <c r="T1147" s="2"/>
      <c r="U1147" s="2"/>
      <c r="V1147" s="2"/>
    </row>
    <row r="1148">
      <c r="A1148" s="136" t="s">
        <v>352</v>
      </c>
      <c r="B1148" s="136" t="s">
        <v>188</v>
      </c>
      <c r="C1148" s="136">
        <v>3.0</v>
      </c>
      <c r="D1148" s="136">
        <v>9.0</v>
      </c>
      <c r="E1148" s="136" t="s">
        <v>3518</v>
      </c>
      <c r="F1148" s="7" t="s">
        <v>3517</v>
      </c>
      <c r="G1148" s="2" t="s">
        <v>341</v>
      </c>
      <c r="H1148" s="2" t="s">
        <v>30</v>
      </c>
      <c r="I1148" s="136">
        <v>2.0</v>
      </c>
      <c r="J1148" s="160" t="s">
        <v>370</v>
      </c>
      <c r="K1148" s="136">
        <v>1147.0</v>
      </c>
      <c r="L1148" s="164" t="str">
        <f t="array" ref="L1148">if(or(left(A1148,3)="SAT",left(A1148,4)="PSAT"),indirect(A1148&amp;"!"&amp;if(C1148=1,"C",if(C1148=2,"G",if(C1148=3,"K","ColError!")))&amp; if(B1148="Reading &amp; Writing",D1148+4, if(B1148="Math",D1148+35,"RowError!"))),iferror(vlookup(E1148,vstack('SLT Uniques'!$B$5:$C$53,'SLT Uniques'!$F$5:$G$86),2,FALSE),"not found"))</f>
        <v/>
      </c>
      <c r="M1148" s="164" t="str">
        <f t="shared" si="1"/>
        <v>-</v>
      </c>
      <c r="N1148" s="2"/>
      <c r="O1148" s="2"/>
      <c r="P1148" s="2"/>
      <c r="Q1148" s="2"/>
      <c r="R1148" s="2"/>
      <c r="S1148" s="2"/>
      <c r="T1148" s="2"/>
      <c r="U1148" s="2"/>
      <c r="V1148" s="2"/>
    </row>
    <row r="1149">
      <c r="A1149" s="136" t="s">
        <v>352</v>
      </c>
      <c r="B1149" s="136" t="s">
        <v>188</v>
      </c>
      <c r="C1149" s="136">
        <v>3.0</v>
      </c>
      <c r="D1149" s="136">
        <v>10.0</v>
      </c>
      <c r="E1149" s="136" t="s">
        <v>3248</v>
      </c>
      <c r="F1149" s="7" t="s">
        <v>3247</v>
      </c>
      <c r="G1149" s="2" t="s">
        <v>339</v>
      </c>
      <c r="H1149" s="2" t="s">
        <v>20</v>
      </c>
      <c r="I1149" s="136">
        <v>2.0</v>
      </c>
      <c r="J1149" s="160" t="s">
        <v>380</v>
      </c>
      <c r="K1149" s="136">
        <v>1148.0</v>
      </c>
      <c r="L1149" s="164" t="str">
        <f t="array" ref="L1149">if(or(left(A1149,3)="SAT",left(A1149,4)="PSAT"),indirect(A1149&amp;"!"&amp;if(C1149=1,"C",if(C1149=2,"G",if(C1149=3,"K","ColError!")))&amp; if(B1149="Reading &amp; Writing",D1149+4, if(B1149="Math",D1149+35,"RowError!"))),iferror(vlookup(E1149,vstack('SLT Uniques'!$B$5:$C$53,'SLT Uniques'!$F$5:$G$86),2,FALSE),"not found"))</f>
        <v/>
      </c>
      <c r="M1149" s="164" t="str">
        <f t="shared" si="1"/>
        <v>-</v>
      </c>
      <c r="N1149" s="2"/>
      <c r="O1149" s="2"/>
      <c r="P1149" s="2"/>
      <c r="Q1149" s="2"/>
      <c r="R1149" s="2"/>
      <c r="S1149" s="2"/>
      <c r="T1149" s="2"/>
      <c r="U1149" s="2"/>
      <c r="V1149" s="2"/>
    </row>
    <row r="1150">
      <c r="A1150" s="136" t="s">
        <v>352</v>
      </c>
      <c r="B1150" s="136" t="s">
        <v>188</v>
      </c>
      <c r="C1150" s="136">
        <v>3.0</v>
      </c>
      <c r="D1150" s="136">
        <v>11.0</v>
      </c>
      <c r="E1150" s="136" t="s">
        <v>4330</v>
      </c>
      <c r="F1150" s="7" t="s">
        <v>4329</v>
      </c>
      <c r="G1150" s="2" t="s">
        <v>344</v>
      </c>
      <c r="H1150" s="2" t="s">
        <v>33</v>
      </c>
      <c r="I1150" s="136">
        <v>2.0</v>
      </c>
      <c r="J1150" s="160" t="s">
        <v>370</v>
      </c>
      <c r="K1150" s="136">
        <v>1149.0</v>
      </c>
      <c r="L1150" s="164" t="str">
        <f t="array" ref="L1150">if(or(left(A1150,3)="SAT",left(A1150,4)="PSAT"),indirect(A1150&amp;"!"&amp;if(C1150=1,"C",if(C1150=2,"G",if(C1150=3,"K","ColError!")))&amp; if(B1150="Reading &amp; Writing",D1150+4, if(B1150="Math",D1150+35,"RowError!"))),iferror(vlookup(E1150,vstack('SLT Uniques'!$B$5:$C$53,'SLT Uniques'!$F$5:$G$86),2,FALSE),"not found"))</f>
        <v/>
      </c>
      <c r="M1150" s="164" t="str">
        <f t="shared" si="1"/>
        <v>-</v>
      </c>
      <c r="N1150" s="2"/>
      <c r="O1150" s="2"/>
      <c r="P1150" s="2"/>
      <c r="Q1150" s="2"/>
      <c r="R1150" s="2"/>
      <c r="S1150" s="2"/>
      <c r="T1150" s="2"/>
      <c r="U1150" s="2"/>
      <c r="V1150" s="2"/>
    </row>
    <row r="1151">
      <c r="A1151" s="136" t="s">
        <v>352</v>
      </c>
      <c r="B1151" s="136" t="s">
        <v>188</v>
      </c>
      <c r="C1151" s="136">
        <v>3.0</v>
      </c>
      <c r="D1151" s="136">
        <v>12.0</v>
      </c>
      <c r="E1151" s="136" t="s">
        <v>3480</v>
      </c>
      <c r="F1151" s="7" t="s">
        <v>3479</v>
      </c>
      <c r="G1151" s="2" t="s">
        <v>339</v>
      </c>
      <c r="H1151" s="2" t="s">
        <v>22</v>
      </c>
      <c r="I1151" s="136">
        <v>2.0</v>
      </c>
      <c r="J1151" s="160" t="s">
        <v>373</v>
      </c>
      <c r="K1151" s="136">
        <v>1150.0</v>
      </c>
      <c r="L1151" s="164" t="str">
        <f t="array" ref="L1151">if(or(left(A1151,3)="SAT",left(A1151,4)="PSAT"),indirect(A1151&amp;"!"&amp;if(C1151=1,"C",if(C1151=2,"G",if(C1151=3,"K","ColError!")))&amp; if(B1151="Reading &amp; Writing",D1151+4, if(B1151="Math",D1151+35,"RowError!"))),iferror(vlookup(E1151,vstack('SLT Uniques'!$B$5:$C$53,'SLT Uniques'!$F$5:$G$86),2,FALSE),"not found"))</f>
        <v/>
      </c>
      <c r="M1151" s="164" t="str">
        <f t="shared" si="1"/>
        <v>-</v>
      </c>
      <c r="N1151" s="2"/>
      <c r="O1151" s="2"/>
      <c r="P1151" s="2"/>
      <c r="Q1151" s="2"/>
      <c r="R1151" s="2"/>
      <c r="S1151" s="2"/>
      <c r="T1151" s="2"/>
      <c r="U1151" s="2"/>
      <c r="V1151" s="2"/>
    </row>
    <row r="1152">
      <c r="A1152" s="136" t="s">
        <v>352</v>
      </c>
      <c r="B1152" s="136" t="s">
        <v>188</v>
      </c>
      <c r="C1152" s="136">
        <v>3.0</v>
      </c>
      <c r="D1152" s="136">
        <v>13.0</v>
      </c>
      <c r="E1152" s="136" t="s">
        <v>3767</v>
      </c>
      <c r="F1152" s="7" t="s">
        <v>3766</v>
      </c>
      <c r="G1152" s="2" t="s">
        <v>341</v>
      </c>
      <c r="H1152" s="2" t="s">
        <v>342</v>
      </c>
      <c r="I1152" s="136">
        <v>2.0</v>
      </c>
      <c r="J1152" s="160" t="s">
        <v>380</v>
      </c>
      <c r="K1152" s="136">
        <v>1151.0</v>
      </c>
      <c r="L1152" s="164" t="str">
        <f t="array" ref="L1152">if(or(left(A1152,3)="SAT",left(A1152,4)="PSAT"),indirect(A1152&amp;"!"&amp;if(C1152=1,"C",if(C1152=2,"G",if(C1152=3,"K","ColError!")))&amp; if(B1152="Reading &amp; Writing",D1152+4, if(B1152="Math",D1152+35,"RowError!"))),iferror(vlookup(E1152,vstack('SLT Uniques'!$B$5:$C$53,'SLT Uniques'!$F$5:$G$86),2,FALSE),"not found"))</f>
        <v/>
      </c>
      <c r="M1152" s="164" t="str">
        <f t="shared" si="1"/>
        <v>-</v>
      </c>
      <c r="N1152" s="2"/>
      <c r="O1152" s="2"/>
      <c r="P1152" s="2"/>
      <c r="Q1152" s="2"/>
      <c r="R1152" s="2"/>
      <c r="S1152" s="2"/>
      <c r="T1152" s="2"/>
      <c r="U1152" s="2"/>
      <c r="V1152" s="2"/>
    </row>
    <row r="1153">
      <c r="A1153" s="136" t="s">
        <v>352</v>
      </c>
      <c r="B1153" s="136" t="s">
        <v>188</v>
      </c>
      <c r="C1153" s="136">
        <v>3.0</v>
      </c>
      <c r="D1153" s="136">
        <v>14.0</v>
      </c>
      <c r="E1153" s="136" t="s">
        <v>4561</v>
      </c>
      <c r="F1153" s="7" t="s">
        <v>4560</v>
      </c>
      <c r="G1153" s="2" t="s">
        <v>344</v>
      </c>
      <c r="H1153" s="2" t="s">
        <v>37</v>
      </c>
      <c r="I1153" s="136">
        <v>2.0</v>
      </c>
      <c r="J1153" s="160" t="s">
        <v>4562</v>
      </c>
      <c r="K1153" s="136">
        <v>1152.0</v>
      </c>
      <c r="L1153" s="164" t="str">
        <f t="array" ref="L1153">if(or(left(A1153,3)="SAT",left(A1153,4)="PSAT"),indirect(A1153&amp;"!"&amp;if(C1153=1,"C",if(C1153=2,"G",if(C1153=3,"K","ColError!")))&amp; if(B1153="Reading &amp; Writing",D1153+4, if(B1153="Math",D1153+35,"RowError!"))),iferror(vlookup(E1153,vstack('SLT Uniques'!$B$5:$C$53,'SLT Uniques'!$F$5:$G$86),2,FALSE),"not found"))</f>
        <v/>
      </c>
      <c r="M1153" s="164" t="str">
        <f t="shared" si="1"/>
        <v>-</v>
      </c>
      <c r="N1153" s="2"/>
      <c r="O1153" s="2"/>
      <c r="P1153" s="2"/>
      <c r="Q1153" s="2"/>
      <c r="R1153" s="2"/>
      <c r="S1153" s="2"/>
      <c r="T1153" s="2"/>
      <c r="U1153" s="2"/>
      <c r="V1153" s="2"/>
    </row>
    <row r="1154">
      <c r="A1154" s="136" t="s">
        <v>352</v>
      </c>
      <c r="B1154" s="136" t="s">
        <v>188</v>
      </c>
      <c r="C1154" s="136">
        <v>3.0</v>
      </c>
      <c r="D1154" s="136">
        <v>15.0</v>
      </c>
      <c r="E1154" s="136" t="s">
        <v>3205</v>
      </c>
      <c r="F1154" s="7" t="s">
        <v>3204</v>
      </c>
      <c r="G1154" s="2" t="s">
        <v>339</v>
      </c>
      <c r="H1154" s="2" t="s">
        <v>42</v>
      </c>
      <c r="I1154" s="136">
        <v>2.0</v>
      </c>
      <c r="J1154" s="160" t="s">
        <v>380</v>
      </c>
      <c r="K1154" s="136">
        <v>1153.0</v>
      </c>
      <c r="L1154" s="164" t="str">
        <f t="array" ref="L1154">if(or(left(A1154,3)="SAT",left(A1154,4)="PSAT"),indirect(A1154&amp;"!"&amp;if(C1154=1,"C",if(C1154=2,"G",if(C1154=3,"K","ColError!")))&amp; if(B1154="Reading &amp; Writing",D1154+4, if(B1154="Math",D1154+35,"RowError!"))),iferror(vlookup(E1154,vstack('SLT Uniques'!$B$5:$C$53,'SLT Uniques'!$F$5:$G$86),2,FALSE),"not found"))</f>
        <v/>
      </c>
      <c r="M1154" s="164" t="str">
        <f t="shared" si="1"/>
        <v>-</v>
      </c>
      <c r="N1154" s="2"/>
      <c r="O1154" s="2"/>
      <c r="P1154" s="2"/>
      <c r="Q1154" s="2"/>
      <c r="R1154" s="2"/>
      <c r="S1154" s="2"/>
      <c r="T1154" s="2"/>
      <c r="U1154" s="2"/>
      <c r="V1154" s="2"/>
    </row>
    <row r="1155">
      <c r="A1155" s="136" t="s">
        <v>352</v>
      </c>
      <c r="B1155" s="136" t="s">
        <v>188</v>
      </c>
      <c r="C1155" s="136">
        <v>3.0</v>
      </c>
      <c r="D1155" s="136">
        <v>16.0</v>
      </c>
      <c r="E1155" s="136" t="s">
        <v>3006</v>
      </c>
      <c r="F1155" s="7" t="s">
        <v>3005</v>
      </c>
      <c r="G1155" s="2" t="s">
        <v>339</v>
      </c>
      <c r="H1155" s="2" t="s">
        <v>42</v>
      </c>
      <c r="I1155" s="136">
        <v>2.0</v>
      </c>
      <c r="J1155" s="160" t="s">
        <v>367</v>
      </c>
      <c r="K1155" s="136">
        <v>1154.0</v>
      </c>
      <c r="L1155" s="164" t="str">
        <f t="array" ref="L1155">if(or(left(A1155,3)="SAT",left(A1155,4)="PSAT"),indirect(A1155&amp;"!"&amp;if(C1155=1,"C",if(C1155=2,"G",if(C1155=3,"K","ColError!")))&amp; if(B1155="Reading &amp; Writing",D1155+4, if(B1155="Math",D1155+35,"RowError!"))),iferror(vlookup(E1155,vstack('SLT Uniques'!$B$5:$C$53,'SLT Uniques'!$F$5:$G$86),2,FALSE),"not found"))</f>
        <v/>
      </c>
      <c r="M1155" s="164" t="str">
        <f t="shared" si="1"/>
        <v>-</v>
      </c>
      <c r="N1155" s="2"/>
      <c r="O1155" s="2"/>
      <c r="P1155" s="2"/>
      <c r="Q1155" s="2"/>
      <c r="R1155" s="2"/>
      <c r="S1155" s="2"/>
      <c r="T1155" s="2"/>
      <c r="U1155" s="2"/>
      <c r="V1155" s="2"/>
    </row>
    <row r="1156">
      <c r="A1156" s="136" t="s">
        <v>352</v>
      </c>
      <c r="B1156" s="136" t="s">
        <v>188</v>
      </c>
      <c r="C1156" s="136">
        <v>3.0</v>
      </c>
      <c r="D1156" s="136">
        <v>17.0</v>
      </c>
      <c r="E1156" s="136" t="s">
        <v>4240</v>
      </c>
      <c r="F1156" s="7" t="s">
        <v>4239</v>
      </c>
      <c r="G1156" s="2" t="s">
        <v>344</v>
      </c>
      <c r="H1156" s="6" t="s">
        <v>46</v>
      </c>
      <c r="I1156" s="136">
        <v>2.0</v>
      </c>
      <c r="J1156" s="160" t="s">
        <v>2863</v>
      </c>
      <c r="K1156" s="136">
        <v>1155.0</v>
      </c>
      <c r="L1156" s="164" t="str">
        <f t="array" ref="L1156">if(or(left(A1156,3)="SAT",left(A1156,4)="PSAT"),indirect(A1156&amp;"!"&amp;if(C1156=1,"C",if(C1156=2,"G",if(C1156=3,"K","ColError!")))&amp; if(B1156="Reading &amp; Writing",D1156+4, if(B1156="Math",D1156+35,"RowError!"))),iferror(vlookup(E1156,vstack('SLT Uniques'!$B$5:$C$53,'SLT Uniques'!$F$5:$G$86),2,FALSE),"not found"))</f>
        <v/>
      </c>
      <c r="M1156" s="164" t="str">
        <f t="shared" si="1"/>
        <v>-</v>
      </c>
      <c r="N1156" s="2"/>
      <c r="O1156" s="2"/>
      <c r="P1156" s="2"/>
      <c r="Q1156" s="2"/>
      <c r="R1156" s="2"/>
      <c r="S1156" s="2"/>
      <c r="T1156" s="2"/>
      <c r="U1156" s="2"/>
      <c r="V1156" s="2"/>
    </row>
    <row r="1157">
      <c r="A1157" s="136" t="s">
        <v>352</v>
      </c>
      <c r="B1157" s="136" t="s">
        <v>188</v>
      </c>
      <c r="C1157" s="136">
        <v>3.0</v>
      </c>
      <c r="D1157" s="136">
        <v>18.0</v>
      </c>
      <c r="E1157" s="136" t="s">
        <v>5068</v>
      </c>
      <c r="F1157" s="7" t="s">
        <v>4850</v>
      </c>
      <c r="G1157" s="2" t="s">
        <v>346</v>
      </c>
      <c r="H1157" s="2" t="s">
        <v>24</v>
      </c>
      <c r="I1157" s="136">
        <v>2.0</v>
      </c>
      <c r="J1157" s="160" t="s">
        <v>367</v>
      </c>
      <c r="K1157" s="136">
        <v>1156.0</v>
      </c>
      <c r="L1157" s="164" t="str">
        <f t="array" ref="L1157">if(or(left(A1157,3)="SAT",left(A1157,4)="PSAT"),indirect(A1157&amp;"!"&amp;if(C1157=1,"C",if(C1157=2,"G",if(C1157=3,"K","ColError!")))&amp; if(B1157="Reading &amp; Writing",D1157+4, if(B1157="Math",D1157+35,"RowError!"))),iferror(vlookup(E1157,vstack('SLT Uniques'!$B$5:$C$53,'SLT Uniques'!$F$5:$G$86),2,FALSE),"not found"))</f>
        <v/>
      </c>
      <c r="M1157" s="164" t="str">
        <f t="shared" si="1"/>
        <v>-</v>
      </c>
      <c r="N1157" s="2"/>
      <c r="O1157" s="2"/>
      <c r="P1157" s="2"/>
      <c r="Q1157" s="2"/>
      <c r="R1157" s="2"/>
      <c r="S1157" s="2"/>
      <c r="T1157" s="2"/>
      <c r="U1157" s="2"/>
      <c r="V1157" s="2"/>
    </row>
    <row r="1158">
      <c r="A1158" s="136" t="s">
        <v>352</v>
      </c>
      <c r="B1158" s="136" t="s">
        <v>188</v>
      </c>
      <c r="C1158" s="136">
        <v>3.0</v>
      </c>
      <c r="D1158" s="136">
        <v>19.0</v>
      </c>
      <c r="E1158" s="136" t="s">
        <v>3203</v>
      </c>
      <c r="F1158" s="7" t="s">
        <v>3202</v>
      </c>
      <c r="G1158" s="2" t="s">
        <v>339</v>
      </c>
      <c r="H1158" s="2" t="s">
        <v>20</v>
      </c>
      <c r="I1158" s="136">
        <v>2.0</v>
      </c>
      <c r="J1158" s="160" t="s">
        <v>367</v>
      </c>
      <c r="K1158" s="136">
        <v>1157.0</v>
      </c>
      <c r="L1158" s="164" t="str">
        <f t="array" ref="L1158">if(or(left(A1158,3)="SAT",left(A1158,4)="PSAT"),indirect(A1158&amp;"!"&amp;if(C1158=1,"C",if(C1158=2,"G",if(C1158=3,"K","ColError!")))&amp; if(B1158="Reading &amp; Writing",D1158+4, if(B1158="Math",D1158+35,"RowError!"))),iferror(vlookup(E1158,vstack('SLT Uniques'!$B$5:$C$53,'SLT Uniques'!$F$5:$G$86),2,FALSE),"not found"))</f>
        <v/>
      </c>
      <c r="M1158" s="164" t="str">
        <f t="shared" si="1"/>
        <v>-</v>
      </c>
      <c r="N1158" s="2"/>
      <c r="O1158" s="2"/>
      <c r="P1158" s="2"/>
      <c r="Q1158" s="2"/>
      <c r="R1158" s="2"/>
      <c r="S1158" s="2"/>
      <c r="T1158" s="2"/>
      <c r="U1158" s="2"/>
      <c r="V1158" s="2"/>
    </row>
    <row r="1159">
      <c r="A1159" s="136" t="s">
        <v>352</v>
      </c>
      <c r="B1159" s="136" t="s">
        <v>188</v>
      </c>
      <c r="C1159" s="136">
        <v>3.0</v>
      </c>
      <c r="D1159" s="136">
        <v>20.0</v>
      </c>
      <c r="E1159" s="136" t="s">
        <v>3721</v>
      </c>
      <c r="F1159" s="7" t="s">
        <v>3720</v>
      </c>
      <c r="G1159" s="2" t="s">
        <v>341</v>
      </c>
      <c r="H1159" s="2" t="s">
        <v>30</v>
      </c>
      <c r="I1159" s="136">
        <v>3.0</v>
      </c>
      <c r="J1159" s="160" t="s">
        <v>370</v>
      </c>
      <c r="K1159" s="136">
        <v>1158.0</v>
      </c>
      <c r="L1159" s="164" t="str">
        <f t="array" ref="L1159">if(or(left(A1159,3)="SAT",left(A1159,4)="PSAT"),indirect(A1159&amp;"!"&amp;if(C1159=1,"C",if(C1159=2,"G",if(C1159=3,"K","ColError!")))&amp; if(B1159="Reading &amp; Writing",D1159+4, if(B1159="Math",D1159+35,"RowError!"))),iferror(vlookup(E1159,vstack('SLT Uniques'!$B$5:$C$53,'SLT Uniques'!$F$5:$G$86),2,FALSE),"not found"))</f>
        <v/>
      </c>
      <c r="M1159" s="164" t="str">
        <f t="shared" si="1"/>
        <v>-</v>
      </c>
      <c r="N1159" s="2"/>
      <c r="O1159" s="2"/>
      <c r="P1159" s="2"/>
      <c r="Q1159" s="2"/>
      <c r="R1159" s="2"/>
      <c r="S1159" s="2"/>
      <c r="T1159" s="2"/>
      <c r="U1159" s="2"/>
      <c r="V1159" s="2"/>
    </row>
    <row r="1160">
      <c r="A1160" s="136" t="s">
        <v>352</v>
      </c>
      <c r="B1160" s="136" t="s">
        <v>188</v>
      </c>
      <c r="C1160" s="136">
        <v>3.0</v>
      </c>
      <c r="D1160" s="136">
        <v>21.0</v>
      </c>
      <c r="E1160" s="136" t="s">
        <v>4768</v>
      </c>
      <c r="F1160" s="7" t="s">
        <v>4767</v>
      </c>
      <c r="G1160" s="2" t="s">
        <v>346</v>
      </c>
      <c r="H1160" s="2" t="s">
        <v>24</v>
      </c>
      <c r="I1160" s="136">
        <v>3.0</v>
      </c>
      <c r="J1160" s="160" t="s">
        <v>373</v>
      </c>
      <c r="K1160" s="136">
        <v>1159.0</v>
      </c>
      <c r="L1160" s="164" t="str">
        <f t="array" ref="L1160">if(or(left(A1160,3)="SAT",left(A1160,4)="PSAT"),indirect(A1160&amp;"!"&amp;if(C1160=1,"C",if(C1160=2,"G",if(C1160=3,"K","ColError!")))&amp; if(B1160="Reading &amp; Writing",D1160+4, if(B1160="Math",D1160+35,"RowError!"))),iferror(vlookup(E1160,vstack('SLT Uniques'!$B$5:$C$53,'SLT Uniques'!$F$5:$G$86),2,FALSE),"not found"))</f>
        <v/>
      </c>
      <c r="M1160" s="164" t="str">
        <f t="shared" si="1"/>
        <v>-</v>
      </c>
      <c r="N1160" s="2"/>
      <c r="O1160" s="2"/>
      <c r="P1160" s="2"/>
      <c r="Q1160" s="2"/>
      <c r="R1160" s="2"/>
      <c r="S1160" s="2"/>
      <c r="T1160" s="2"/>
      <c r="U1160" s="2"/>
      <c r="V1160" s="2"/>
    </row>
    <row r="1161">
      <c r="A1161" s="136" t="s">
        <v>352</v>
      </c>
      <c r="B1161" s="136" t="s">
        <v>188</v>
      </c>
      <c r="C1161" s="136">
        <v>3.0</v>
      </c>
      <c r="D1161" s="136">
        <v>22.0</v>
      </c>
      <c r="E1161" s="136" t="s">
        <v>3983</v>
      </c>
      <c r="F1161" s="7" t="s">
        <v>3982</v>
      </c>
      <c r="G1161" s="2" t="s">
        <v>341</v>
      </c>
      <c r="H1161" s="2" t="s">
        <v>342</v>
      </c>
      <c r="I1161" s="136">
        <v>3.0</v>
      </c>
      <c r="J1161" s="160" t="s">
        <v>3984</v>
      </c>
      <c r="K1161" s="136">
        <v>1160.0</v>
      </c>
      <c r="L1161" s="164" t="str">
        <f t="array" ref="L1161">if(or(left(A1161,3)="SAT",left(A1161,4)="PSAT"),indirect(A1161&amp;"!"&amp;if(C1161=1,"C",if(C1161=2,"G",if(C1161=3,"K","ColError!")))&amp; if(B1161="Reading &amp; Writing",D1161+4, if(B1161="Math",D1161+35,"RowError!"))),iferror(vlookup(E1161,vstack('SLT Uniques'!$B$5:$C$53,'SLT Uniques'!$F$5:$G$86),2,FALSE),"not found"))</f>
        <v/>
      </c>
      <c r="M1161" s="164" t="str">
        <f t="shared" si="1"/>
        <v>-</v>
      </c>
      <c r="N1161" s="2"/>
      <c r="O1161" s="2"/>
      <c r="P1161" s="2"/>
      <c r="Q1161" s="2"/>
      <c r="R1161" s="2"/>
      <c r="S1161" s="2"/>
      <c r="T1161" s="2"/>
      <c r="U1161" s="2"/>
      <c r="V1161" s="2"/>
    </row>
    <row r="1162">
      <c r="A1162" s="136"/>
      <c r="B1162" s="136"/>
      <c r="C1162" s="136"/>
      <c r="D1162" s="136"/>
      <c r="E1162" s="136"/>
      <c r="F1162" s="2"/>
      <c r="G1162" s="2"/>
      <c r="H1162" s="2"/>
      <c r="I1162" s="136"/>
      <c r="J1162" s="160"/>
      <c r="K1162" s="136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</row>
    <row r="1163">
      <c r="A1163" s="136"/>
      <c r="B1163" s="136"/>
      <c r="C1163" s="136"/>
      <c r="D1163" s="136"/>
      <c r="E1163" s="136"/>
      <c r="F1163" s="2"/>
      <c r="G1163" s="2"/>
      <c r="H1163" s="2"/>
      <c r="I1163" s="136"/>
      <c r="J1163" s="160"/>
      <c r="K1163" s="136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</row>
    <row r="1164">
      <c r="A1164" s="136"/>
      <c r="B1164" s="136"/>
      <c r="C1164" s="136"/>
      <c r="D1164" s="136"/>
      <c r="E1164" s="136"/>
      <c r="F1164" s="2"/>
      <c r="G1164" s="2"/>
      <c r="H1164" s="2"/>
      <c r="I1164" s="136"/>
      <c r="J1164" s="160"/>
      <c r="K1164" s="136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</row>
    <row r="1165">
      <c r="A1165" s="136"/>
      <c r="B1165" s="136"/>
      <c r="C1165" s="136"/>
      <c r="D1165" s="136"/>
      <c r="E1165" s="136"/>
      <c r="F1165" s="2"/>
      <c r="G1165" s="2"/>
      <c r="H1165" s="2"/>
      <c r="I1165" s="136"/>
      <c r="J1165" s="160"/>
      <c r="K1165" s="136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</row>
    <row r="1166">
      <c r="A1166" s="136"/>
      <c r="B1166" s="136"/>
      <c r="C1166" s="136"/>
      <c r="D1166" s="136"/>
      <c r="E1166" s="136"/>
      <c r="F1166" s="2"/>
      <c r="G1166" s="2"/>
      <c r="H1166" s="2"/>
      <c r="I1166" s="136"/>
      <c r="J1166" s="160"/>
      <c r="K1166" s="136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</row>
    <row r="1167">
      <c r="A1167" s="136"/>
      <c r="B1167" s="136"/>
      <c r="C1167" s="136"/>
      <c r="D1167" s="136"/>
      <c r="E1167" s="136"/>
      <c r="F1167" s="2"/>
      <c r="G1167" s="2"/>
      <c r="H1167" s="2"/>
      <c r="I1167" s="136"/>
      <c r="J1167" s="160"/>
      <c r="K1167" s="136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</row>
    <row r="1168">
      <c r="A1168" s="136"/>
      <c r="B1168" s="136"/>
      <c r="C1168" s="136"/>
      <c r="D1168" s="136"/>
      <c r="E1168" s="136"/>
      <c r="F1168" s="2"/>
      <c r="G1168" s="2"/>
      <c r="H1168" s="2"/>
      <c r="I1168" s="136"/>
      <c r="J1168" s="160"/>
      <c r="K1168" s="136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</row>
    <row r="1169">
      <c r="A1169" s="136"/>
      <c r="B1169" s="136"/>
      <c r="C1169" s="136"/>
      <c r="D1169" s="136"/>
      <c r="E1169" s="136"/>
      <c r="F1169" s="2"/>
      <c r="G1169" s="2"/>
      <c r="H1169" s="2"/>
      <c r="I1169" s="136"/>
      <c r="J1169" s="160"/>
      <c r="K1169" s="136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</row>
    <row r="1170">
      <c r="A1170" s="136"/>
      <c r="B1170" s="136"/>
      <c r="C1170" s="136"/>
      <c r="D1170" s="136"/>
      <c r="E1170" s="136"/>
      <c r="F1170" s="2"/>
      <c r="G1170" s="2"/>
      <c r="H1170" s="2"/>
      <c r="I1170" s="136"/>
      <c r="J1170" s="160"/>
      <c r="K1170" s="136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</row>
    <row r="1171">
      <c r="A1171" s="136"/>
      <c r="B1171" s="136"/>
      <c r="C1171" s="136"/>
      <c r="D1171" s="136"/>
      <c r="E1171" s="136"/>
      <c r="F1171" s="2"/>
      <c r="G1171" s="2"/>
      <c r="H1171" s="2"/>
      <c r="I1171" s="136"/>
      <c r="J1171" s="160"/>
      <c r="K1171" s="136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</row>
    <row r="1172">
      <c r="A1172" s="136"/>
      <c r="B1172" s="136"/>
      <c r="C1172" s="136"/>
      <c r="D1172" s="136"/>
      <c r="E1172" s="136"/>
      <c r="F1172" s="2"/>
      <c r="G1172" s="2"/>
      <c r="H1172" s="2"/>
      <c r="I1172" s="136"/>
      <c r="J1172" s="160"/>
      <c r="K1172" s="136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</row>
    <row r="1173">
      <c r="A1173" s="136"/>
      <c r="B1173" s="136"/>
      <c r="C1173" s="136"/>
      <c r="D1173" s="136"/>
      <c r="E1173" s="136"/>
      <c r="F1173" s="2"/>
      <c r="G1173" s="2"/>
      <c r="H1173" s="2"/>
      <c r="I1173" s="136"/>
      <c r="J1173" s="160"/>
      <c r="K1173" s="136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</row>
    <row r="1174">
      <c r="A1174" s="136"/>
      <c r="B1174" s="136"/>
      <c r="C1174" s="136"/>
      <c r="D1174" s="136"/>
      <c r="E1174" s="136"/>
      <c r="F1174" s="2"/>
      <c r="G1174" s="2"/>
      <c r="H1174" s="2"/>
      <c r="I1174" s="136"/>
      <c r="J1174" s="160"/>
      <c r="K1174" s="136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</row>
    <row r="1175">
      <c r="A1175" s="136"/>
      <c r="B1175" s="136"/>
      <c r="C1175" s="136"/>
      <c r="D1175" s="136"/>
      <c r="E1175" s="136"/>
      <c r="F1175" s="2"/>
      <c r="G1175" s="2"/>
      <c r="H1175" s="2"/>
      <c r="I1175" s="136"/>
      <c r="J1175" s="160"/>
      <c r="K1175" s="136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</row>
    <row r="1176">
      <c r="A1176" s="136"/>
      <c r="B1176" s="136"/>
      <c r="C1176" s="136"/>
      <c r="D1176" s="136"/>
      <c r="E1176" s="136"/>
      <c r="F1176" s="2"/>
      <c r="G1176" s="2"/>
      <c r="H1176" s="2"/>
      <c r="I1176" s="136"/>
      <c r="J1176" s="160"/>
      <c r="K1176" s="136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</row>
    <row r="1177">
      <c r="A1177" s="136"/>
      <c r="B1177" s="136"/>
      <c r="C1177" s="136"/>
      <c r="D1177" s="136"/>
      <c r="E1177" s="136"/>
      <c r="F1177" s="2"/>
      <c r="G1177" s="2"/>
      <c r="H1177" s="2"/>
      <c r="I1177" s="136"/>
      <c r="J1177" s="160"/>
      <c r="K1177" s="136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</row>
    <row r="1178">
      <c r="A1178" s="136"/>
      <c r="B1178" s="136"/>
      <c r="C1178" s="136"/>
      <c r="D1178" s="136"/>
      <c r="E1178" s="136"/>
      <c r="F1178" s="2"/>
      <c r="G1178" s="2"/>
      <c r="H1178" s="2"/>
      <c r="I1178" s="136"/>
      <c r="J1178" s="160"/>
      <c r="K1178" s="136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</row>
    <row r="1179">
      <c r="A1179" s="136"/>
      <c r="B1179" s="136"/>
      <c r="C1179" s="136"/>
      <c r="D1179" s="136"/>
      <c r="E1179" s="136"/>
      <c r="F1179" s="2"/>
      <c r="G1179" s="2"/>
      <c r="H1179" s="2"/>
      <c r="I1179" s="136"/>
      <c r="J1179" s="160"/>
      <c r="K1179" s="136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</row>
    <row r="1180">
      <c r="A1180" s="136"/>
      <c r="B1180" s="136"/>
      <c r="C1180" s="136"/>
      <c r="D1180" s="136"/>
      <c r="E1180" s="136"/>
      <c r="F1180" s="2"/>
      <c r="G1180" s="2"/>
      <c r="H1180" s="2"/>
      <c r="I1180" s="136"/>
      <c r="J1180" s="160"/>
      <c r="K1180" s="136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</row>
    <row r="1181">
      <c r="A1181" s="136"/>
      <c r="B1181" s="136"/>
      <c r="C1181" s="136"/>
      <c r="D1181" s="136"/>
      <c r="E1181" s="136"/>
      <c r="F1181" s="2"/>
      <c r="G1181" s="2"/>
      <c r="H1181" s="2"/>
      <c r="I1181" s="136"/>
      <c r="J1181" s="160"/>
      <c r="K1181" s="136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</row>
    <row r="1182">
      <c r="A1182" s="136"/>
      <c r="B1182" s="136"/>
      <c r="C1182" s="136"/>
      <c r="D1182" s="136"/>
      <c r="E1182" s="136"/>
      <c r="F1182" s="2"/>
      <c r="G1182" s="2"/>
      <c r="H1182" s="2"/>
      <c r="I1182" s="136"/>
      <c r="J1182" s="160"/>
      <c r="K1182" s="136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</row>
    <row r="1183">
      <c r="A1183" s="136"/>
      <c r="B1183" s="136"/>
      <c r="C1183" s="136"/>
      <c r="D1183" s="136"/>
      <c r="E1183" s="136"/>
      <c r="F1183" s="2"/>
      <c r="G1183" s="2"/>
      <c r="H1183" s="2"/>
      <c r="I1183" s="136"/>
      <c r="J1183" s="160"/>
      <c r="K1183" s="136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</row>
    <row r="1184">
      <c r="A1184" s="136"/>
      <c r="B1184" s="136"/>
      <c r="C1184" s="136"/>
      <c r="D1184" s="136"/>
      <c r="E1184" s="136"/>
      <c r="F1184" s="2"/>
      <c r="G1184" s="2"/>
      <c r="H1184" s="2"/>
      <c r="I1184" s="136"/>
      <c r="J1184" s="160"/>
      <c r="K1184" s="136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</row>
    <row r="1185">
      <c r="A1185" s="136"/>
      <c r="B1185" s="136"/>
      <c r="C1185" s="136"/>
      <c r="D1185" s="136"/>
      <c r="E1185" s="136"/>
      <c r="F1185" s="2"/>
      <c r="G1185" s="2"/>
      <c r="H1185" s="2"/>
      <c r="I1185" s="136"/>
      <c r="J1185" s="160"/>
      <c r="K1185" s="136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</row>
    <row r="1186">
      <c r="A1186" s="136"/>
      <c r="B1186" s="136"/>
      <c r="C1186" s="136"/>
      <c r="D1186" s="136"/>
      <c r="E1186" s="136"/>
      <c r="F1186" s="2"/>
      <c r="G1186" s="2"/>
      <c r="H1186" s="2"/>
      <c r="I1186" s="136"/>
      <c r="J1186" s="160"/>
      <c r="K1186" s="136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</row>
    <row r="1187">
      <c r="A1187" s="136"/>
      <c r="B1187" s="136"/>
      <c r="C1187" s="136"/>
      <c r="D1187" s="136"/>
      <c r="E1187" s="136"/>
      <c r="F1187" s="2"/>
      <c r="G1187" s="2"/>
      <c r="H1187" s="2"/>
      <c r="I1187" s="136"/>
      <c r="J1187" s="160"/>
      <c r="K1187" s="136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</row>
    <row r="1188">
      <c r="A1188" s="136"/>
      <c r="B1188" s="136"/>
      <c r="C1188" s="136"/>
      <c r="D1188" s="136"/>
      <c r="E1188" s="136"/>
      <c r="F1188" s="2"/>
      <c r="G1188" s="2"/>
      <c r="H1188" s="2"/>
      <c r="I1188" s="136"/>
      <c r="J1188" s="160"/>
      <c r="K1188" s="136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</row>
    <row r="1189">
      <c r="A1189" s="136"/>
      <c r="B1189" s="136"/>
      <c r="C1189" s="136"/>
      <c r="D1189" s="136"/>
      <c r="E1189" s="136"/>
      <c r="F1189" s="2"/>
      <c r="G1189" s="2"/>
      <c r="H1189" s="2"/>
      <c r="I1189" s="136"/>
      <c r="J1189" s="160"/>
      <c r="K1189" s="136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</row>
    <row r="1190">
      <c r="A1190" s="136"/>
      <c r="B1190" s="136"/>
      <c r="C1190" s="136"/>
      <c r="D1190" s="136"/>
      <c r="E1190" s="136"/>
      <c r="F1190" s="2"/>
      <c r="G1190" s="2"/>
      <c r="H1190" s="2"/>
      <c r="I1190" s="136"/>
      <c r="J1190" s="160"/>
      <c r="K1190" s="136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</row>
    <row r="1191">
      <c r="A1191" s="136"/>
      <c r="B1191" s="136"/>
      <c r="C1191" s="136"/>
      <c r="D1191" s="136"/>
      <c r="E1191" s="136"/>
      <c r="F1191" s="2"/>
      <c r="G1191" s="2"/>
      <c r="H1191" s="2"/>
      <c r="I1191" s="136"/>
      <c r="J1191" s="160"/>
      <c r="K1191" s="136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</row>
    <row r="1192">
      <c r="A1192" s="136"/>
      <c r="B1192" s="136"/>
      <c r="C1192" s="136"/>
      <c r="D1192" s="136"/>
      <c r="E1192" s="136"/>
      <c r="F1192" s="2"/>
      <c r="G1192" s="2"/>
      <c r="H1192" s="2"/>
      <c r="I1192" s="136"/>
      <c r="J1192" s="160"/>
      <c r="K1192" s="136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</row>
    <row r="1193">
      <c r="A1193" s="136"/>
      <c r="B1193" s="136"/>
      <c r="C1193" s="136"/>
      <c r="D1193" s="136"/>
      <c r="E1193" s="136"/>
      <c r="F1193" s="2"/>
      <c r="G1193" s="2"/>
      <c r="H1193" s="2"/>
      <c r="I1193" s="136"/>
      <c r="J1193" s="160"/>
      <c r="K1193" s="136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</row>
    <row r="1194">
      <c r="A1194" s="136"/>
      <c r="B1194" s="136"/>
      <c r="C1194" s="136"/>
      <c r="D1194" s="136"/>
      <c r="E1194" s="136"/>
      <c r="F1194" s="2"/>
      <c r="G1194" s="2"/>
      <c r="H1194" s="2"/>
      <c r="I1194" s="136"/>
      <c r="J1194" s="160"/>
      <c r="K1194" s="136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</row>
    <row r="1195">
      <c r="A1195" s="136"/>
      <c r="B1195" s="136"/>
      <c r="C1195" s="136"/>
      <c r="D1195" s="136"/>
      <c r="E1195" s="136"/>
      <c r="F1195" s="2"/>
      <c r="G1195" s="2"/>
      <c r="H1195" s="2"/>
      <c r="I1195" s="136"/>
      <c r="J1195" s="160"/>
      <c r="K1195" s="136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</row>
    <row r="1196">
      <c r="A1196" s="136"/>
      <c r="B1196" s="136"/>
      <c r="C1196" s="136"/>
      <c r="D1196" s="136"/>
      <c r="E1196" s="136"/>
      <c r="F1196" s="2"/>
      <c r="G1196" s="2"/>
      <c r="H1196" s="2"/>
      <c r="I1196" s="136"/>
      <c r="J1196" s="160"/>
      <c r="K1196" s="136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</row>
    <row r="1197">
      <c r="A1197" s="136"/>
      <c r="B1197" s="136"/>
      <c r="C1197" s="136"/>
      <c r="D1197" s="136"/>
      <c r="E1197" s="136"/>
      <c r="F1197" s="2"/>
      <c r="G1197" s="2"/>
      <c r="H1197" s="2"/>
      <c r="I1197" s="136"/>
      <c r="J1197" s="160"/>
      <c r="K1197" s="136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</row>
    <row r="1198">
      <c r="A1198" s="136"/>
      <c r="B1198" s="136"/>
      <c r="C1198" s="136"/>
      <c r="D1198" s="136"/>
      <c r="E1198" s="136"/>
      <c r="F1198" s="2"/>
      <c r="G1198" s="2"/>
      <c r="H1198" s="2"/>
      <c r="I1198" s="136"/>
      <c r="J1198" s="160"/>
      <c r="K1198" s="136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</row>
    <row r="1199">
      <c r="A1199" s="136"/>
      <c r="B1199" s="136"/>
      <c r="C1199" s="136"/>
      <c r="D1199" s="136"/>
      <c r="E1199" s="136"/>
      <c r="F1199" s="2"/>
      <c r="G1199" s="2"/>
      <c r="H1199" s="2"/>
      <c r="I1199" s="136"/>
      <c r="J1199" s="160"/>
      <c r="K1199" s="136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</row>
    <row r="1200">
      <c r="A1200" s="136"/>
      <c r="B1200" s="136"/>
      <c r="C1200" s="136"/>
      <c r="D1200" s="136"/>
      <c r="E1200" s="136"/>
      <c r="F1200" s="2"/>
      <c r="G1200" s="2"/>
      <c r="H1200" s="2"/>
      <c r="I1200" s="136"/>
      <c r="J1200" s="160"/>
      <c r="K1200" s="136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</row>
    <row r="1201">
      <c r="A1201" s="136"/>
      <c r="B1201" s="136"/>
      <c r="C1201" s="136"/>
      <c r="D1201" s="136"/>
      <c r="E1201" s="136"/>
      <c r="F1201" s="2"/>
      <c r="G1201" s="2"/>
      <c r="H1201" s="2"/>
      <c r="I1201" s="136"/>
      <c r="J1201" s="160"/>
      <c r="K1201" s="136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</row>
    <row r="1202">
      <c r="A1202" s="136"/>
      <c r="B1202" s="136"/>
      <c r="C1202" s="136"/>
      <c r="D1202" s="136"/>
      <c r="E1202" s="136"/>
      <c r="F1202" s="2"/>
      <c r="G1202" s="2"/>
      <c r="H1202" s="2"/>
      <c r="I1202" s="136"/>
      <c r="J1202" s="160"/>
      <c r="K1202" s="136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</row>
    <row r="1203">
      <c r="A1203" s="136"/>
      <c r="B1203" s="136"/>
      <c r="C1203" s="136"/>
      <c r="D1203" s="136"/>
      <c r="E1203" s="136"/>
      <c r="F1203" s="2"/>
      <c r="G1203" s="2"/>
      <c r="H1203" s="2"/>
      <c r="I1203" s="136"/>
      <c r="J1203" s="160"/>
      <c r="K1203" s="136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</row>
    <row r="1204">
      <c r="A1204" s="136"/>
      <c r="B1204" s="136"/>
      <c r="C1204" s="136"/>
      <c r="D1204" s="136"/>
      <c r="E1204" s="136"/>
      <c r="F1204" s="2"/>
      <c r="G1204" s="2"/>
      <c r="H1204" s="2"/>
      <c r="I1204" s="136"/>
      <c r="J1204" s="160"/>
      <c r="K1204" s="136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</row>
    <row r="1205">
      <c r="A1205" s="136"/>
      <c r="B1205" s="136"/>
      <c r="C1205" s="136"/>
      <c r="D1205" s="136"/>
      <c r="E1205" s="136"/>
      <c r="F1205" s="2"/>
      <c r="G1205" s="2"/>
      <c r="H1205" s="2"/>
      <c r="I1205" s="136"/>
      <c r="J1205" s="160"/>
      <c r="K1205" s="136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</row>
    <row r="1206">
      <c r="A1206" s="136"/>
      <c r="B1206" s="136"/>
      <c r="C1206" s="136"/>
      <c r="D1206" s="136"/>
      <c r="E1206" s="136"/>
      <c r="F1206" s="2"/>
      <c r="G1206" s="2"/>
      <c r="H1206" s="2"/>
      <c r="I1206" s="136"/>
      <c r="J1206" s="160"/>
      <c r="K1206" s="136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</row>
    <row r="1207">
      <c r="A1207" s="136"/>
      <c r="B1207" s="136"/>
      <c r="C1207" s="136"/>
      <c r="D1207" s="136"/>
      <c r="E1207" s="136"/>
      <c r="F1207" s="2"/>
      <c r="G1207" s="2"/>
      <c r="H1207" s="2"/>
      <c r="I1207" s="136"/>
      <c r="J1207" s="160"/>
      <c r="K1207" s="136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</row>
    <row r="1208">
      <c r="A1208" s="136"/>
      <c r="B1208" s="136"/>
      <c r="C1208" s="136"/>
      <c r="D1208" s="136"/>
      <c r="E1208" s="136"/>
      <c r="F1208" s="2"/>
      <c r="G1208" s="2"/>
      <c r="H1208" s="2"/>
      <c r="I1208" s="136"/>
      <c r="J1208" s="160"/>
      <c r="K1208" s="136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</row>
    <row r="1209">
      <c r="A1209" s="136"/>
      <c r="B1209" s="136"/>
      <c r="C1209" s="136"/>
      <c r="D1209" s="136"/>
      <c r="E1209" s="136"/>
      <c r="F1209" s="2"/>
      <c r="G1209" s="2"/>
      <c r="H1209" s="2"/>
      <c r="I1209" s="136"/>
      <c r="J1209" s="160"/>
      <c r="K1209" s="136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</row>
    <row r="1210">
      <c r="A1210" s="136"/>
      <c r="B1210" s="136"/>
      <c r="C1210" s="136"/>
      <c r="D1210" s="136"/>
      <c r="E1210" s="136"/>
      <c r="F1210" s="2"/>
      <c r="G1210" s="2"/>
      <c r="H1210" s="2"/>
      <c r="I1210" s="136"/>
      <c r="J1210" s="160"/>
      <c r="K1210" s="136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</row>
    <row r="1211">
      <c r="A1211" s="136"/>
      <c r="B1211" s="136"/>
      <c r="C1211" s="136"/>
      <c r="D1211" s="136"/>
      <c r="E1211" s="136"/>
      <c r="F1211" s="2"/>
      <c r="G1211" s="2"/>
      <c r="H1211" s="2"/>
      <c r="I1211" s="136"/>
      <c r="J1211" s="160"/>
      <c r="K1211" s="136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</row>
    <row r="1212">
      <c r="A1212" s="136"/>
      <c r="B1212" s="136"/>
      <c r="C1212" s="136"/>
      <c r="D1212" s="136"/>
      <c r="E1212" s="136"/>
      <c r="F1212" s="2"/>
      <c r="G1212" s="2"/>
      <c r="H1212" s="2"/>
      <c r="I1212" s="136"/>
      <c r="J1212" s="160"/>
      <c r="K1212" s="136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</row>
    <row r="1213">
      <c r="A1213" s="136"/>
      <c r="B1213" s="136"/>
      <c r="C1213" s="136"/>
      <c r="D1213" s="136"/>
      <c r="E1213" s="136"/>
      <c r="F1213" s="2"/>
      <c r="G1213" s="2"/>
      <c r="H1213" s="2"/>
      <c r="I1213" s="136"/>
      <c r="J1213" s="160"/>
      <c r="K1213" s="136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</row>
    <row r="1214">
      <c r="A1214" s="136"/>
      <c r="B1214" s="136"/>
      <c r="C1214" s="136"/>
      <c r="D1214" s="136"/>
      <c r="E1214" s="136"/>
      <c r="F1214" s="2"/>
      <c r="G1214" s="2"/>
      <c r="H1214" s="2"/>
      <c r="I1214" s="136"/>
      <c r="J1214" s="160"/>
      <c r="K1214" s="136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</row>
    <row r="1215">
      <c r="A1215" s="136"/>
      <c r="B1215" s="136"/>
      <c r="C1215" s="136"/>
      <c r="D1215" s="136"/>
      <c r="E1215" s="136"/>
      <c r="F1215" s="2"/>
      <c r="G1215" s="2"/>
      <c r="H1215" s="2"/>
      <c r="I1215" s="136"/>
      <c r="J1215" s="160"/>
      <c r="K1215" s="136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</row>
    <row r="1216">
      <c r="A1216" s="136"/>
      <c r="B1216" s="136"/>
      <c r="C1216" s="136"/>
      <c r="D1216" s="136"/>
      <c r="E1216" s="136"/>
      <c r="F1216" s="2"/>
      <c r="G1216" s="2"/>
      <c r="H1216" s="2"/>
      <c r="I1216" s="136"/>
      <c r="J1216" s="160"/>
      <c r="K1216" s="136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</row>
    <row r="1217">
      <c r="A1217" s="136"/>
      <c r="B1217" s="136"/>
      <c r="C1217" s="136"/>
      <c r="D1217" s="136"/>
      <c r="E1217" s="136"/>
      <c r="F1217" s="2"/>
      <c r="G1217" s="2"/>
      <c r="H1217" s="2"/>
      <c r="I1217" s="136"/>
      <c r="J1217" s="160"/>
      <c r="K1217" s="136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</row>
    <row r="1218">
      <c r="A1218" s="136"/>
      <c r="B1218" s="136"/>
      <c r="C1218" s="136"/>
      <c r="D1218" s="136"/>
      <c r="E1218" s="136"/>
      <c r="F1218" s="2"/>
      <c r="G1218" s="2"/>
      <c r="H1218" s="2"/>
      <c r="I1218" s="136"/>
      <c r="J1218" s="160"/>
      <c r="K1218" s="136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</row>
    <row r="1219">
      <c r="A1219" s="136"/>
      <c r="B1219" s="136"/>
      <c r="C1219" s="136"/>
      <c r="D1219" s="136"/>
      <c r="E1219" s="136"/>
      <c r="F1219" s="2"/>
      <c r="G1219" s="2"/>
      <c r="H1219" s="2"/>
      <c r="I1219" s="136"/>
      <c r="J1219" s="160"/>
      <c r="K1219" s="136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</row>
    <row r="1220">
      <c r="A1220" s="136"/>
      <c r="B1220" s="136"/>
      <c r="C1220" s="136"/>
      <c r="D1220" s="136"/>
      <c r="E1220" s="136"/>
      <c r="F1220" s="2"/>
      <c r="G1220" s="2"/>
      <c r="H1220" s="2"/>
      <c r="I1220" s="136"/>
      <c r="J1220" s="160"/>
      <c r="K1220" s="136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</row>
    <row r="1221">
      <c r="A1221" s="136"/>
      <c r="B1221" s="136"/>
      <c r="C1221" s="136"/>
      <c r="D1221" s="136"/>
      <c r="E1221" s="136"/>
      <c r="F1221" s="2"/>
      <c r="G1221" s="2"/>
      <c r="H1221" s="2"/>
      <c r="I1221" s="136"/>
      <c r="J1221" s="160"/>
      <c r="K1221" s="136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</row>
    <row r="1222">
      <c r="A1222" s="136"/>
      <c r="B1222" s="136"/>
      <c r="C1222" s="136"/>
      <c r="D1222" s="136"/>
      <c r="E1222" s="136"/>
      <c r="F1222" s="2"/>
      <c r="G1222" s="2"/>
      <c r="H1222" s="2"/>
      <c r="I1222" s="136"/>
      <c r="J1222" s="160"/>
      <c r="K1222" s="136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</row>
    <row r="1223">
      <c r="A1223" s="136"/>
      <c r="B1223" s="136"/>
      <c r="C1223" s="136"/>
      <c r="D1223" s="136"/>
      <c r="E1223" s="136"/>
      <c r="F1223" s="2"/>
      <c r="G1223" s="2"/>
      <c r="H1223" s="2"/>
      <c r="I1223" s="136"/>
      <c r="J1223" s="160"/>
      <c r="K1223" s="136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</row>
    <row r="1224">
      <c r="A1224" s="136"/>
      <c r="B1224" s="136"/>
      <c r="C1224" s="136"/>
      <c r="D1224" s="136"/>
      <c r="E1224" s="136"/>
      <c r="F1224" s="2"/>
      <c r="G1224" s="2"/>
      <c r="H1224" s="2"/>
      <c r="I1224" s="136"/>
      <c r="J1224" s="160"/>
      <c r="K1224" s="136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</row>
    <row r="1225">
      <c r="A1225" s="136"/>
      <c r="B1225" s="136"/>
      <c r="C1225" s="136"/>
      <c r="D1225" s="136"/>
      <c r="E1225" s="136"/>
      <c r="F1225" s="2"/>
      <c r="G1225" s="2"/>
      <c r="H1225" s="2"/>
      <c r="I1225" s="136"/>
      <c r="J1225" s="160"/>
      <c r="K1225" s="136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</row>
    <row r="1226">
      <c r="A1226" s="136"/>
      <c r="B1226" s="136"/>
      <c r="C1226" s="136"/>
      <c r="D1226" s="136"/>
      <c r="E1226" s="136"/>
      <c r="F1226" s="2"/>
      <c r="G1226" s="2"/>
      <c r="H1226" s="2"/>
      <c r="I1226" s="136"/>
      <c r="J1226" s="160"/>
      <c r="K1226" s="136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</row>
    <row r="1227">
      <c r="A1227" s="136"/>
      <c r="B1227" s="136"/>
      <c r="C1227" s="136"/>
      <c r="D1227" s="136"/>
      <c r="E1227" s="136"/>
      <c r="F1227" s="2"/>
      <c r="G1227" s="2"/>
      <c r="H1227" s="2"/>
      <c r="I1227" s="136"/>
      <c r="J1227" s="160"/>
      <c r="K1227" s="136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</row>
    <row r="1228">
      <c r="A1228" s="136"/>
      <c r="B1228" s="136"/>
      <c r="C1228" s="136"/>
      <c r="D1228" s="136"/>
      <c r="E1228" s="136"/>
      <c r="F1228" s="2"/>
      <c r="G1228" s="2"/>
      <c r="H1228" s="2"/>
      <c r="I1228" s="136"/>
      <c r="J1228" s="160"/>
      <c r="K1228" s="136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</row>
    <row r="1229">
      <c r="A1229" s="136"/>
      <c r="B1229" s="136"/>
      <c r="C1229" s="136"/>
      <c r="D1229" s="136"/>
      <c r="E1229" s="136"/>
      <c r="F1229" s="2"/>
      <c r="G1229" s="2"/>
      <c r="H1229" s="2"/>
      <c r="I1229" s="136"/>
      <c r="J1229" s="160"/>
      <c r="K1229" s="136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</row>
    <row r="1230">
      <c r="A1230" s="136"/>
      <c r="B1230" s="136"/>
      <c r="C1230" s="136"/>
      <c r="D1230" s="136"/>
      <c r="E1230" s="136"/>
      <c r="F1230" s="2"/>
      <c r="G1230" s="2"/>
      <c r="H1230" s="2"/>
      <c r="I1230" s="136"/>
      <c r="J1230" s="160"/>
      <c r="K1230" s="136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</row>
    <row r="1231">
      <c r="A1231" s="136"/>
      <c r="B1231" s="136"/>
      <c r="C1231" s="136"/>
      <c r="D1231" s="136"/>
      <c r="E1231" s="136"/>
      <c r="F1231" s="2"/>
      <c r="G1231" s="2"/>
      <c r="H1231" s="2"/>
      <c r="I1231" s="136"/>
      <c r="J1231" s="160"/>
      <c r="K1231" s="136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</row>
    <row r="1232">
      <c r="A1232" s="136"/>
      <c r="B1232" s="136"/>
      <c r="C1232" s="136"/>
      <c r="D1232" s="136"/>
      <c r="E1232" s="136"/>
      <c r="F1232" s="2"/>
      <c r="G1232" s="2"/>
      <c r="H1232" s="2"/>
      <c r="I1232" s="136"/>
      <c r="J1232" s="160"/>
      <c r="K1232" s="136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</row>
    <row r="1233">
      <c r="A1233" s="136"/>
      <c r="B1233" s="136"/>
      <c r="C1233" s="136"/>
      <c r="D1233" s="136"/>
      <c r="E1233" s="136"/>
      <c r="F1233" s="2"/>
      <c r="G1233" s="2"/>
      <c r="H1233" s="2"/>
      <c r="I1233" s="136"/>
      <c r="J1233" s="160"/>
      <c r="K1233" s="136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</row>
    <row r="1234">
      <c r="A1234" s="136"/>
      <c r="B1234" s="136"/>
      <c r="C1234" s="136"/>
      <c r="D1234" s="136"/>
      <c r="E1234" s="136"/>
      <c r="F1234" s="2"/>
      <c r="G1234" s="2"/>
      <c r="H1234" s="2"/>
      <c r="I1234" s="136"/>
      <c r="J1234" s="160"/>
      <c r="K1234" s="136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</row>
    <row r="1235">
      <c r="A1235" s="136"/>
      <c r="B1235" s="136"/>
      <c r="C1235" s="136"/>
      <c r="D1235" s="136"/>
      <c r="E1235" s="136"/>
      <c r="F1235" s="2"/>
      <c r="G1235" s="2"/>
      <c r="H1235" s="2"/>
      <c r="I1235" s="136"/>
      <c r="J1235" s="160"/>
      <c r="K1235" s="136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</row>
    <row r="1236">
      <c r="A1236" s="136"/>
      <c r="B1236" s="136"/>
      <c r="C1236" s="136"/>
      <c r="D1236" s="136"/>
      <c r="E1236" s="136"/>
      <c r="F1236" s="2"/>
      <c r="G1236" s="2"/>
      <c r="H1236" s="2"/>
      <c r="I1236" s="136"/>
      <c r="J1236" s="160"/>
      <c r="K1236" s="136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</row>
    <row r="1237">
      <c r="A1237" s="136"/>
      <c r="B1237" s="136"/>
      <c r="C1237" s="136"/>
      <c r="D1237" s="136"/>
      <c r="E1237" s="136"/>
      <c r="F1237" s="2"/>
      <c r="G1237" s="2"/>
      <c r="H1237" s="2"/>
      <c r="I1237" s="136"/>
      <c r="J1237" s="160"/>
      <c r="K1237" s="136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</row>
    <row r="1238">
      <c r="A1238" s="136"/>
      <c r="B1238" s="136"/>
      <c r="C1238" s="136"/>
      <c r="D1238" s="136"/>
      <c r="E1238" s="136"/>
      <c r="F1238" s="2"/>
      <c r="G1238" s="2"/>
      <c r="H1238" s="2"/>
      <c r="I1238" s="136"/>
      <c r="J1238" s="160"/>
      <c r="K1238" s="136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</row>
    <row r="1239">
      <c r="A1239" s="136"/>
      <c r="B1239" s="136"/>
      <c r="C1239" s="136"/>
      <c r="D1239" s="136"/>
      <c r="E1239" s="136"/>
      <c r="F1239" s="2"/>
      <c r="G1239" s="2"/>
      <c r="H1239" s="2"/>
      <c r="I1239" s="136"/>
      <c r="J1239" s="160"/>
      <c r="K1239" s="136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</row>
    <row r="1240">
      <c r="A1240" s="136"/>
      <c r="B1240" s="136"/>
      <c r="C1240" s="136"/>
      <c r="D1240" s="136"/>
      <c r="E1240" s="136"/>
      <c r="F1240" s="2"/>
      <c r="G1240" s="2"/>
      <c r="H1240" s="2"/>
      <c r="I1240" s="136"/>
      <c r="J1240" s="160"/>
      <c r="K1240" s="136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</row>
    <row r="1241">
      <c r="A1241" s="136"/>
      <c r="B1241" s="136"/>
      <c r="C1241" s="136"/>
      <c r="D1241" s="136"/>
      <c r="E1241" s="136"/>
      <c r="F1241" s="2"/>
      <c r="G1241" s="2"/>
      <c r="H1241" s="2"/>
      <c r="I1241" s="136"/>
      <c r="J1241" s="160"/>
      <c r="K1241" s="136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</row>
    <row r="1242">
      <c r="A1242" s="136"/>
      <c r="B1242" s="136"/>
      <c r="C1242" s="136"/>
      <c r="D1242" s="136"/>
      <c r="E1242" s="136"/>
      <c r="F1242" s="2"/>
      <c r="G1242" s="2"/>
      <c r="H1242" s="2"/>
      <c r="I1242" s="136"/>
      <c r="J1242" s="160"/>
      <c r="K1242" s="136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</row>
    <row r="1243">
      <c r="A1243" s="136"/>
      <c r="B1243" s="136"/>
      <c r="C1243" s="136"/>
      <c r="D1243" s="136"/>
      <c r="E1243" s="136"/>
      <c r="F1243" s="2"/>
      <c r="G1243" s="2"/>
      <c r="H1243" s="2"/>
      <c r="I1243" s="136"/>
      <c r="J1243" s="160"/>
      <c r="K1243" s="136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</row>
    <row r="1244">
      <c r="A1244" s="136"/>
      <c r="B1244" s="136"/>
      <c r="C1244" s="136"/>
      <c r="D1244" s="136"/>
      <c r="E1244" s="136"/>
      <c r="F1244" s="2"/>
      <c r="G1244" s="2"/>
      <c r="H1244" s="2"/>
      <c r="I1244" s="136"/>
      <c r="J1244" s="160"/>
      <c r="K1244" s="136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</row>
    <row r="1245">
      <c r="A1245" s="136"/>
      <c r="B1245" s="136"/>
      <c r="C1245" s="136"/>
      <c r="D1245" s="136"/>
      <c r="E1245" s="136"/>
      <c r="F1245" s="2"/>
      <c r="G1245" s="2"/>
      <c r="H1245" s="2"/>
      <c r="I1245" s="136"/>
      <c r="J1245" s="160"/>
      <c r="K1245" s="136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</row>
    <row r="1246">
      <c r="A1246" s="136"/>
      <c r="B1246" s="136"/>
      <c r="C1246" s="136"/>
      <c r="D1246" s="136"/>
      <c r="E1246" s="136"/>
      <c r="F1246" s="2"/>
      <c r="G1246" s="2"/>
      <c r="H1246" s="2"/>
      <c r="I1246" s="136"/>
      <c r="J1246" s="160"/>
      <c r="K1246" s="136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</row>
    <row r="1247">
      <c r="A1247" s="136"/>
      <c r="B1247" s="136"/>
      <c r="C1247" s="136"/>
      <c r="D1247" s="136"/>
      <c r="E1247" s="136"/>
      <c r="F1247" s="2"/>
      <c r="G1247" s="2"/>
      <c r="H1247" s="2"/>
      <c r="I1247" s="136"/>
      <c r="J1247" s="160"/>
      <c r="K1247" s="136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</row>
    <row r="1248">
      <c r="A1248" s="136"/>
      <c r="B1248" s="136"/>
      <c r="C1248" s="136"/>
      <c r="D1248" s="136"/>
      <c r="E1248" s="136"/>
      <c r="F1248" s="2"/>
      <c r="G1248" s="2"/>
      <c r="H1248" s="2"/>
      <c r="I1248" s="136"/>
      <c r="J1248" s="160"/>
      <c r="K1248" s="136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</row>
    <row r="1249">
      <c r="A1249" s="136"/>
      <c r="B1249" s="136"/>
      <c r="C1249" s="136"/>
      <c r="D1249" s="136"/>
      <c r="E1249" s="136"/>
      <c r="F1249" s="2"/>
      <c r="G1249" s="2"/>
      <c r="H1249" s="2"/>
      <c r="I1249" s="136"/>
      <c r="J1249" s="160"/>
      <c r="K1249" s="136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</row>
    <row r="1250">
      <c r="A1250" s="136"/>
      <c r="B1250" s="136"/>
      <c r="C1250" s="136"/>
      <c r="D1250" s="136"/>
      <c r="E1250" s="136"/>
      <c r="F1250" s="2"/>
      <c r="G1250" s="2"/>
      <c r="H1250" s="2"/>
      <c r="I1250" s="136"/>
      <c r="J1250" s="160"/>
      <c r="K1250" s="136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</row>
    <row r="1251">
      <c r="A1251" s="136"/>
      <c r="B1251" s="136"/>
      <c r="C1251" s="136"/>
      <c r="D1251" s="136"/>
      <c r="E1251" s="136"/>
      <c r="F1251" s="2"/>
      <c r="G1251" s="2"/>
      <c r="H1251" s="2"/>
      <c r="I1251" s="136"/>
      <c r="J1251" s="160"/>
      <c r="K1251" s="136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</row>
    <row r="1252">
      <c r="A1252" s="136"/>
      <c r="B1252" s="136"/>
      <c r="C1252" s="136"/>
      <c r="D1252" s="136"/>
      <c r="E1252" s="136"/>
      <c r="F1252" s="2"/>
      <c r="G1252" s="2"/>
      <c r="H1252" s="2"/>
      <c r="I1252" s="136"/>
      <c r="J1252" s="160"/>
      <c r="K1252" s="136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</row>
    <row r="1253">
      <c r="A1253" s="136"/>
      <c r="B1253" s="136"/>
      <c r="C1253" s="136"/>
      <c r="D1253" s="136"/>
      <c r="E1253" s="136"/>
      <c r="F1253" s="2"/>
      <c r="G1253" s="2"/>
      <c r="H1253" s="2"/>
      <c r="I1253" s="136"/>
      <c r="J1253" s="160"/>
      <c r="K1253" s="136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</row>
    <row r="1254">
      <c r="A1254" s="136"/>
      <c r="B1254" s="136"/>
      <c r="C1254" s="136"/>
      <c r="D1254" s="136"/>
      <c r="E1254" s="136"/>
      <c r="F1254" s="2"/>
      <c r="G1254" s="2"/>
      <c r="H1254" s="2"/>
      <c r="I1254" s="136"/>
      <c r="J1254" s="160"/>
      <c r="K1254" s="136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</row>
    <row r="1255">
      <c r="A1255" s="136"/>
      <c r="B1255" s="136"/>
      <c r="C1255" s="136"/>
      <c r="D1255" s="136"/>
      <c r="E1255" s="136"/>
      <c r="F1255" s="2"/>
      <c r="G1255" s="2"/>
      <c r="H1255" s="2"/>
      <c r="I1255" s="136"/>
      <c r="J1255" s="160"/>
      <c r="K1255" s="136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</row>
    <row r="1256">
      <c r="A1256" s="136"/>
      <c r="B1256" s="136"/>
      <c r="C1256" s="136"/>
      <c r="D1256" s="136"/>
      <c r="E1256" s="136"/>
      <c r="F1256" s="2"/>
      <c r="G1256" s="2"/>
      <c r="H1256" s="2"/>
      <c r="I1256" s="136"/>
      <c r="J1256" s="160"/>
      <c r="K1256" s="136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</row>
    <row r="1257">
      <c r="A1257" s="136"/>
      <c r="B1257" s="136"/>
      <c r="C1257" s="136"/>
      <c r="D1257" s="136"/>
      <c r="E1257" s="136"/>
      <c r="F1257" s="2"/>
      <c r="G1257" s="2"/>
      <c r="H1257" s="2"/>
      <c r="I1257" s="136"/>
      <c r="J1257" s="160"/>
      <c r="K1257" s="136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</row>
    <row r="1258">
      <c r="A1258" s="136"/>
      <c r="B1258" s="136"/>
      <c r="C1258" s="136"/>
      <c r="D1258" s="136"/>
      <c r="E1258" s="136"/>
      <c r="F1258" s="2"/>
      <c r="G1258" s="2"/>
      <c r="H1258" s="2"/>
      <c r="I1258" s="136"/>
      <c r="J1258" s="160"/>
      <c r="K1258" s="136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</row>
    <row r="1259">
      <c r="A1259" s="136"/>
      <c r="B1259" s="136"/>
      <c r="C1259" s="136"/>
      <c r="D1259" s="136"/>
      <c r="E1259" s="136"/>
      <c r="F1259" s="2"/>
      <c r="G1259" s="2"/>
      <c r="H1259" s="2"/>
      <c r="I1259" s="136"/>
      <c r="J1259" s="160"/>
      <c r="K1259" s="136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</row>
    <row r="1260">
      <c r="A1260" s="136"/>
      <c r="B1260" s="136"/>
      <c r="C1260" s="136"/>
      <c r="D1260" s="136"/>
      <c r="E1260" s="136"/>
      <c r="F1260" s="2"/>
      <c r="G1260" s="2"/>
      <c r="H1260" s="2"/>
      <c r="I1260" s="136"/>
      <c r="J1260" s="160"/>
      <c r="K1260" s="136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</row>
    <row r="1261">
      <c r="A1261" s="136"/>
      <c r="B1261" s="136"/>
      <c r="C1261" s="136"/>
      <c r="D1261" s="136"/>
      <c r="E1261" s="136"/>
      <c r="F1261" s="2"/>
      <c r="G1261" s="2"/>
      <c r="H1261" s="2"/>
      <c r="I1261" s="136"/>
      <c r="J1261" s="160"/>
      <c r="K1261" s="136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</row>
    <row r="1262">
      <c r="A1262" s="136"/>
      <c r="B1262" s="136"/>
      <c r="C1262" s="136"/>
      <c r="D1262" s="136"/>
      <c r="E1262" s="136"/>
      <c r="F1262" s="2"/>
      <c r="G1262" s="2"/>
      <c r="H1262" s="2"/>
      <c r="I1262" s="136"/>
      <c r="J1262" s="160"/>
      <c r="K1262" s="136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</row>
    <row r="1263">
      <c r="A1263" s="136"/>
      <c r="B1263" s="136"/>
      <c r="C1263" s="136"/>
      <c r="D1263" s="136"/>
      <c r="E1263" s="136"/>
      <c r="F1263" s="2"/>
      <c r="G1263" s="2"/>
      <c r="H1263" s="2"/>
      <c r="I1263" s="136"/>
      <c r="J1263" s="160"/>
      <c r="K1263" s="136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</row>
    <row r="1264">
      <c r="A1264" s="136"/>
      <c r="B1264" s="136"/>
      <c r="C1264" s="136"/>
      <c r="D1264" s="136"/>
      <c r="E1264" s="136"/>
      <c r="F1264" s="2"/>
      <c r="G1264" s="2"/>
      <c r="H1264" s="2"/>
      <c r="I1264" s="136"/>
      <c r="J1264" s="160"/>
      <c r="K1264" s="136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</row>
    <row r="1265">
      <c r="A1265" s="136"/>
      <c r="B1265" s="136"/>
      <c r="C1265" s="136"/>
      <c r="D1265" s="136"/>
      <c r="E1265" s="136"/>
      <c r="F1265" s="2"/>
      <c r="G1265" s="2"/>
      <c r="H1265" s="2"/>
      <c r="I1265" s="136"/>
      <c r="J1265" s="160"/>
      <c r="K1265" s="136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</row>
    <row r="1266">
      <c r="A1266" s="136"/>
      <c r="B1266" s="136"/>
      <c r="C1266" s="136"/>
      <c r="D1266" s="136"/>
      <c r="E1266" s="136"/>
      <c r="F1266" s="2"/>
      <c r="G1266" s="2"/>
      <c r="H1266" s="2"/>
      <c r="I1266" s="136"/>
      <c r="J1266" s="160"/>
      <c r="K1266" s="136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</row>
    <row r="1267">
      <c r="A1267" s="136"/>
      <c r="B1267" s="136"/>
      <c r="C1267" s="136"/>
      <c r="D1267" s="136"/>
      <c r="E1267" s="136"/>
      <c r="F1267" s="2"/>
      <c r="G1267" s="2"/>
      <c r="H1267" s="2"/>
      <c r="I1267" s="136"/>
      <c r="J1267" s="160"/>
      <c r="K1267" s="136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</row>
    <row r="1268">
      <c r="A1268" s="136"/>
      <c r="B1268" s="136"/>
      <c r="C1268" s="136"/>
      <c r="D1268" s="136"/>
      <c r="E1268" s="136"/>
      <c r="F1268" s="2"/>
      <c r="G1268" s="2"/>
      <c r="H1268" s="2"/>
      <c r="I1268" s="136"/>
      <c r="J1268" s="160"/>
      <c r="K1268" s="136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</row>
    <row r="1269">
      <c r="A1269" s="136"/>
      <c r="B1269" s="136"/>
      <c r="C1269" s="136"/>
      <c r="D1269" s="136"/>
      <c r="E1269" s="136"/>
      <c r="F1269" s="2"/>
      <c r="G1269" s="2"/>
      <c r="H1269" s="2"/>
      <c r="I1269" s="136"/>
      <c r="J1269" s="160"/>
      <c r="K1269" s="136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</row>
    <row r="1270">
      <c r="A1270" s="136"/>
      <c r="B1270" s="136"/>
      <c r="C1270" s="136"/>
      <c r="D1270" s="136"/>
      <c r="E1270" s="136"/>
      <c r="F1270" s="2"/>
      <c r="G1270" s="2"/>
      <c r="H1270" s="2"/>
      <c r="I1270" s="136"/>
      <c r="J1270" s="160"/>
      <c r="K1270" s="136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</row>
    <row r="1271">
      <c r="A1271" s="136"/>
      <c r="B1271" s="136"/>
      <c r="C1271" s="136"/>
      <c r="D1271" s="136"/>
      <c r="E1271" s="136"/>
      <c r="F1271" s="2"/>
      <c r="G1271" s="2"/>
      <c r="H1271" s="2"/>
      <c r="I1271" s="136"/>
      <c r="J1271" s="160"/>
      <c r="K1271" s="136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</row>
    <row r="1272">
      <c r="A1272" s="136"/>
      <c r="B1272" s="136"/>
      <c r="C1272" s="136"/>
      <c r="D1272" s="136"/>
      <c r="E1272" s="136"/>
      <c r="F1272" s="2"/>
      <c r="G1272" s="2"/>
      <c r="H1272" s="2"/>
      <c r="I1272" s="136"/>
      <c r="J1272" s="160"/>
      <c r="K1272" s="136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</row>
    <row r="1273">
      <c r="A1273" s="136"/>
      <c r="B1273" s="136"/>
      <c r="C1273" s="136"/>
      <c r="D1273" s="136"/>
      <c r="E1273" s="136"/>
      <c r="F1273" s="2"/>
      <c r="G1273" s="2"/>
      <c r="H1273" s="2"/>
      <c r="I1273" s="136"/>
      <c r="J1273" s="160"/>
      <c r="K1273" s="136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</row>
    <row r="1274">
      <c r="A1274" s="136"/>
      <c r="B1274" s="136"/>
      <c r="C1274" s="136"/>
      <c r="D1274" s="136"/>
      <c r="E1274" s="136"/>
      <c r="F1274" s="2"/>
      <c r="G1274" s="2"/>
      <c r="H1274" s="2"/>
      <c r="I1274" s="136"/>
      <c r="J1274" s="160"/>
      <c r="K1274" s="136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</row>
    <row r="1275">
      <c r="A1275" s="136"/>
      <c r="B1275" s="136"/>
      <c r="C1275" s="136"/>
      <c r="D1275" s="136"/>
      <c r="E1275" s="136"/>
      <c r="F1275" s="2"/>
      <c r="G1275" s="2"/>
      <c r="H1275" s="2"/>
      <c r="I1275" s="136"/>
      <c r="J1275" s="160"/>
      <c r="K1275" s="136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</row>
    <row r="1276">
      <c r="A1276" s="136"/>
      <c r="B1276" s="136"/>
      <c r="C1276" s="136"/>
      <c r="D1276" s="136"/>
      <c r="E1276" s="136"/>
      <c r="F1276" s="2"/>
      <c r="G1276" s="2"/>
      <c r="H1276" s="2"/>
      <c r="I1276" s="136"/>
      <c r="J1276" s="160"/>
      <c r="K1276" s="136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</row>
    <row r="1277">
      <c r="A1277" s="136"/>
      <c r="B1277" s="136"/>
      <c r="C1277" s="136"/>
      <c r="D1277" s="136"/>
      <c r="E1277" s="136"/>
      <c r="F1277" s="2"/>
      <c r="G1277" s="2"/>
      <c r="H1277" s="2"/>
      <c r="I1277" s="136"/>
      <c r="J1277" s="160"/>
      <c r="K1277" s="136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</row>
    <row r="1278">
      <c r="A1278" s="136"/>
      <c r="B1278" s="136"/>
      <c r="C1278" s="136"/>
      <c r="D1278" s="136"/>
      <c r="E1278" s="136"/>
      <c r="F1278" s="2"/>
      <c r="G1278" s="2"/>
      <c r="H1278" s="2"/>
      <c r="I1278" s="136"/>
      <c r="J1278" s="160"/>
      <c r="K1278" s="136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</row>
    <row r="1279">
      <c r="A1279" s="136"/>
      <c r="B1279" s="136"/>
      <c r="C1279" s="136"/>
      <c r="D1279" s="136"/>
      <c r="E1279" s="136"/>
      <c r="F1279" s="2"/>
      <c r="G1279" s="2"/>
      <c r="H1279" s="2"/>
      <c r="I1279" s="136"/>
      <c r="J1279" s="160"/>
      <c r="K1279" s="136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</row>
    <row r="1280">
      <c r="A1280" s="136"/>
      <c r="B1280" s="136"/>
      <c r="C1280" s="136"/>
      <c r="D1280" s="136"/>
      <c r="E1280" s="136"/>
      <c r="F1280" s="2"/>
      <c r="G1280" s="2"/>
      <c r="H1280" s="2"/>
      <c r="I1280" s="136"/>
      <c r="J1280" s="160"/>
      <c r="K1280" s="136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</row>
    <row r="1281">
      <c r="A1281" s="136"/>
      <c r="B1281" s="136"/>
      <c r="C1281" s="136"/>
      <c r="D1281" s="136"/>
      <c r="E1281" s="136"/>
      <c r="F1281" s="2"/>
      <c r="G1281" s="2"/>
      <c r="H1281" s="2"/>
      <c r="I1281" s="136"/>
      <c r="J1281" s="160"/>
      <c r="K1281" s="136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</row>
    <row r="1282">
      <c r="A1282" s="136"/>
      <c r="B1282" s="136"/>
      <c r="C1282" s="136"/>
      <c r="D1282" s="136"/>
      <c r="E1282" s="136"/>
      <c r="F1282" s="2"/>
      <c r="G1282" s="2"/>
      <c r="H1282" s="2"/>
      <c r="I1282" s="136"/>
      <c r="J1282" s="160"/>
      <c r="K1282" s="136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</row>
    <row r="1283">
      <c r="A1283" s="136"/>
      <c r="B1283" s="136"/>
      <c r="C1283" s="136"/>
      <c r="D1283" s="136"/>
      <c r="E1283" s="136"/>
      <c r="F1283" s="2"/>
      <c r="G1283" s="2"/>
      <c r="H1283" s="2"/>
      <c r="I1283" s="136"/>
      <c r="J1283" s="160"/>
      <c r="K1283" s="136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</row>
    <row r="1284">
      <c r="A1284" s="136"/>
      <c r="B1284" s="136"/>
      <c r="C1284" s="136"/>
      <c r="D1284" s="136"/>
      <c r="E1284" s="136"/>
      <c r="F1284" s="2"/>
      <c r="G1284" s="2"/>
      <c r="H1284" s="2"/>
      <c r="I1284" s="136"/>
      <c r="J1284" s="160"/>
      <c r="K1284" s="136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</row>
    <row r="1285">
      <c r="A1285" s="136"/>
      <c r="B1285" s="136"/>
      <c r="C1285" s="136"/>
      <c r="D1285" s="136"/>
      <c r="E1285" s="136"/>
      <c r="F1285" s="2"/>
      <c r="G1285" s="2"/>
      <c r="H1285" s="2"/>
      <c r="I1285" s="136"/>
      <c r="J1285" s="160"/>
      <c r="K1285" s="136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</row>
    <row r="1286">
      <c r="A1286" s="136"/>
      <c r="B1286" s="136"/>
      <c r="C1286" s="136"/>
      <c r="D1286" s="136"/>
      <c r="E1286" s="136"/>
      <c r="F1286" s="2"/>
      <c r="G1286" s="2"/>
      <c r="H1286" s="2"/>
      <c r="I1286" s="136"/>
      <c r="J1286" s="160"/>
      <c r="K1286" s="136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</row>
    <row r="1287">
      <c r="A1287" s="136"/>
      <c r="B1287" s="136"/>
      <c r="C1287" s="136"/>
      <c r="D1287" s="136"/>
      <c r="E1287" s="136"/>
      <c r="F1287" s="2"/>
      <c r="G1287" s="2"/>
      <c r="H1287" s="2"/>
      <c r="I1287" s="136"/>
      <c r="J1287" s="160"/>
      <c r="K1287" s="136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</row>
    <row r="1288">
      <c r="A1288" s="136"/>
      <c r="B1288" s="136"/>
      <c r="C1288" s="136"/>
      <c r="D1288" s="136"/>
      <c r="E1288" s="136"/>
      <c r="F1288" s="2"/>
      <c r="G1288" s="2"/>
      <c r="H1288" s="2"/>
      <c r="I1288" s="136"/>
      <c r="J1288" s="160"/>
      <c r="K1288" s="136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</row>
    <row r="1289">
      <c r="A1289" s="136"/>
      <c r="B1289" s="136"/>
      <c r="C1289" s="136"/>
      <c r="D1289" s="136"/>
      <c r="E1289" s="136"/>
      <c r="F1289" s="2"/>
      <c r="G1289" s="2"/>
      <c r="H1289" s="2"/>
      <c r="I1289" s="136"/>
      <c r="J1289" s="160"/>
      <c r="K1289" s="136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</row>
    <row r="1290">
      <c r="A1290" s="136"/>
      <c r="B1290" s="136"/>
      <c r="C1290" s="136"/>
      <c r="D1290" s="136"/>
      <c r="E1290" s="136"/>
      <c r="F1290" s="2"/>
      <c r="G1290" s="2"/>
      <c r="H1290" s="2"/>
      <c r="I1290" s="136"/>
      <c r="J1290" s="160"/>
      <c r="K1290" s="136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</row>
    <row r="1291">
      <c r="A1291" s="136"/>
      <c r="B1291" s="136"/>
      <c r="C1291" s="136"/>
      <c r="D1291" s="136"/>
      <c r="E1291" s="136"/>
      <c r="F1291" s="2"/>
      <c r="G1291" s="2"/>
      <c r="H1291" s="2"/>
      <c r="I1291" s="136"/>
      <c r="J1291" s="160"/>
      <c r="K1291" s="136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</row>
    <row r="1292">
      <c r="A1292" s="136"/>
      <c r="B1292" s="136"/>
      <c r="C1292" s="136"/>
      <c r="D1292" s="136"/>
      <c r="E1292" s="136"/>
      <c r="F1292" s="2"/>
      <c r="G1292" s="2"/>
      <c r="H1292" s="2"/>
      <c r="I1292" s="136"/>
      <c r="J1292" s="160"/>
      <c r="K1292" s="136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</row>
    <row r="1293">
      <c r="A1293" s="136"/>
      <c r="B1293" s="136"/>
      <c r="C1293" s="136"/>
      <c r="D1293" s="136"/>
      <c r="E1293" s="136"/>
      <c r="F1293" s="2"/>
      <c r="G1293" s="2"/>
      <c r="H1293" s="2"/>
      <c r="I1293" s="136"/>
      <c r="J1293" s="160"/>
      <c r="K1293" s="136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</row>
    <row r="1294">
      <c r="A1294" s="136"/>
      <c r="B1294" s="136"/>
      <c r="C1294" s="136"/>
      <c r="D1294" s="136"/>
      <c r="E1294" s="136"/>
      <c r="F1294" s="2"/>
      <c r="G1294" s="2"/>
      <c r="H1294" s="2"/>
      <c r="I1294" s="136"/>
      <c r="J1294" s="160"/>
      <c r="K1294" s="136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</row>
    <row r="1295">
      <c r="A1295" s="136"/>
      <c r="B1295" s="136"/>
      <c r="C1295" s="136"/>
      <c r="D1295" s="136"/>
      <c r="E1295" s="136"/>
      <c r="F1295" s="2"/>
      <c r="G1295" s="2"/>
      <c r="H1295" s="2"/>
      <c r="I1295" s="136"/>
      <c r="J1295" s="160"/>
      <c r="K1295" s="136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</row>
    <row r="1296">
      <c r="A1296" s="136"/>
      <c r="B1296" s="136"/>
      <c r="C1296" s="136"/>
      <c r="D1296" s="136"/>
      <c r="E1296" s="136"/>
      <c r="F1296" s="2"/>
      <c r="G1296" s="2"/>
      <c r="H1296" s="2"/>
      <c r="I1296" s="136"/>
      <c r="J1296" s="160"/>
      <c r="K1296" s="136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</row>
    <row r="1297">
      <c r="A1297" s="136"/>
      <c r="B1297" s="136"/>
      <c r="C1297" s="136"/>
      <c r="D1297" s="136"/>
      <c r="E1297" s="136"/>
      <c r="F1297" s="2"/>
      <c r="G1297" s="2"/>
      <c r="H1297" s="2"/>
      <c r="I1297" s="136"/>
      <c r="J1297" s="160"/>
      <c r="K1297" s="136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</row>
    <row r="1298">
      <c r="A1298" s="136"/>
      <c r="B1298" s="136"/>
      <c r="C1298" s="136"/>
      <c r="D1298" s="136"/>
      <c r="E1298" s="136"/>
      <c r="F1298" s="2"/>
      <c r="G1298" s="2"/>
      <c r="H1298" s="2"/>
      <c r="I1298" s="136"/>
      <c r="J1298" s="160"/>
      <c r="K1298" s="136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</row>
    <row r="1299">
      <c r="A1299" s="136"/>
      <c r="B1299" s="136"/>
      <c r="C1299" s="136"/>
      <c r="D1299" s="136"/>
      <c r="E1299" s="136"/>
      <c r="F1299" s="2"/>
      <c r="G1299" s="2"/>
      <c r="H1299" s="2"/>
      <c r="I1299" s="136"/>
      <c r="J1299" s="160"/>
      <c r="K1299" s="136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</row>
    <row r="1300">
      <c r="A1300" s="136"/>
      <c r="B1300" s="136"/>
      <c r="C1300" s="136"/>
      <c r="D1300" s="136"/>
      <c r="E1300" s="136"/>
      <c r="F1300" s="2"/>
      <c r="G1300" s="2"/>
      <c r="H1300" s="2"/>
      <c r="I1300" s="136"/>
      <c r="J1300" s="160"/>
      <c r="K1300" s="136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</row>
    <row r="1301">
      <c r="A1301" s="136"/>
      <c r="B1301" s="136"/>
      <c r="C1301" s="136"/>
      <c r="D1301" s="136"/>
      <c r="E1301" s="136"/>
      <c r="F1301" s="2"/>
      <c r="G1301" s="2"/>
      <c r="H1301" s="2"/>
      <c r="I1301" s="136"/>
      <c r="J1301" s="160"/>
      <c r="K1301" s="136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</row>
    <row r="1302">
      <c r="A1302" s="136"/>
      <c r="B1302" s="136"/>
      <c r="C1302" s="136"/>
      <c r="D1302" s="136"/>
      <c r="E1302" s="136"/>
      <c r="F1302" s="2"/>
      <c r="G1302" s="2"/>
      <c r="H1302" s="2"/>
      <c r="I1302" s="136"/>
      <c r="J1302" s="160"/>
      <c r="K1302" s="136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</row>
    <row r="1303">
      <c r="A1303" s="136"/>
      <c r="B1303" s="136"/>
      <c r="C1303" s="136"/>
      <c r="D1303" s="136"/>
      <c r="E1303" s="136"/>
      <c r="F1303" s="2"/>
      <c r="G1303" s="2"/>
      <c r="H1303" s="2"/>
      <c r="I1303" s="136"/>
      <c r="J1303" s="160"/>
      <c r="K1303" s="136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</row>
    <row r="1304">
      <c r="A1304" s="136"/>
      <c r="B1304" s="136"/>
      <c r="C1304" s="136"/>
      <c r="D1304" s="136"/>
      <c r="E1304" s="136"/>
      <c r="F1304" s="2"/>
      <c r="G1304" s="2"/>
      <c r="H1304" s="2"/>
      <c r="I1304" s="136"/>
      <c r="J1304" s="160"/>
      <c r="K1304" s="136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</row>
    <row r="1305">
      <c r="A1305" s="136"/>
      <c r="B1305" s="136"/>
      <c r="C1305" s="136"/>
      <c r="D1305" s="136"/>
      <c r="E1305" s="136"/>
      <c r="F1305" s="2"/>
      <c r="G1305" s="2"/>
      <c r="H1305" s="2"/>
      <c r="I1305" s="136"/>
      <c r="J1305" s="160"/>
      <c r="K1305" s="136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</row>
    <row r="1306">
      <c r="A1306" s="136"/>
      <c r="B1306" s="136"/>
      <c r="C1306" s="136"/>
      <c r="D1306" s="136"/>
      <c r="E1306" s="136"/>
      <c r="F1306" s="2"/>
      <c r="G1306" s="2"/>
      <c r="H1306" s="2"/>
      <c r="I1306" s="136"/>
      <c r="J1306" s="160"/>
      <c r="K1306" s="136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</row>
    <row r="1307">
      <c r="A1307" s="136"/>
      <c r="B1307" s="136"/>
      <c r="C1307" s="136"/>
      <c r="D1307" s="136"/>
      <c r="E1307" s="136"/>
      <c r="F1307" s="2"/>
      <c r="G1307" s="2"/>
      <c r="H1307" s="2"/>
      <c r="I1307" s="136"/>
      <c r="J1307" s="160"/>
      <c r="K1307" s="136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</row>
    <row r="1308">
      <c r="A1308" s="136"/>
      <c r="B1308" s="136"/>
      <c r="C1308" s="136"/>
      <c r="D1308" s="136"/>
      <c r="E1308" s="136"/>
      <c r="F1308" s="2"/>
      <c r="G1308" s="2"/>
      <c r="H1308" s="2"/>
      <c r="I1308" s="136"/>
      <c r="J1308" s="160"/>
      <c r="K1308" s="136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</row>
    <row r="1309">
      <c r="A1309" s="136"/>
      <c r="B1309" s="136"/>
      <c r="C1309" s="136"/>
      <c r="D1309" s="136"/>
      <c r="E1309" s="136"/>
      <c r="F1309" s="2"/>
      <c r="G1309" s="2"/>
      <c r="H1309" s="2"/>
      <c r="I1309" s="136"/>
      <c r="J1309" s="160"/>
      <c r="K1309" s="136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</row>
    <row r="1310">
      <c r="A1310" s="136"/>
      <c r="B1310" s="136"/>
      <c r="C1310" s="136"/>
      <c r="D1310" s="136"/>
      <c r="E1310" s="136"/>
      <c r="F1310" s="2"/>
      <c r="G1310" s="2"/>
      <c r="H1310" s="2"/>
      <c r="I1310" s="136"/>
      <c r="J1310" s="160"/>
      <c r="K1310" s="136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</row>
    <row r="1311">
      <c r="A1311" s="136"/>
      <c r="B1311" s="136"/>
      <c r="C1311" s="136"/>
      <c r="D1311" s="136"/>
      <c r="E1311" s="136"/>
      <c r="F1311" s="2"/>
      <c r="G1311" s="2"/>
      <c r="H1311" s="2"/>
      <c r="I1311" s="136"/>
      <c r="J1311" s="160"/>
      <c r="K1311" s="136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</row>
    <row r="1312">
      <c r="A1312" s="136"/>
      <c r="B1312" s="136"/>
      <c r="C1312" s="136"/>
      <c r="D1312" s="136"/>
      <c r="E1312" s="136"/>
      <c r="F1312" s="2"/>
      <c r="G1312" s="2"/>
      <c r="H1312" s="2"/>
      <c r="I1312" s="136"/>
      <c r="J1312" s="160"/>
      <c r="K1312" s="136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</row>
    <row r="1313">
      <c r="A1313" s="136"/>
      <c r="B1313" s="136"/>
      <c r="C1313" s="136"/>
      <c r="D1313" s="136"/>
      <c r="E1313" s="136"/>
      <c r="F1313" s="2"/>
      <c r="G1313" s="2"/>
      <c r="H1313" s="2"/>
      <c r="I1313" s="136"/>
      <c r="J1313" s="160"/>
      <c r="K1313" s="136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</row>
    <row r="1314">
      <c r="A1314" s="136"/>
      <c r="B1314" s="136"/>
      <c r="C1314" s="136"/>
      <c r="D1314" s="136"/>
      <c r="E1314" s="136"/>
      <c r="F1314" s="2"/>
      <c r="G1314" s="2"/>
      <c r="H1314" s="2"/>
      <c r="I1314" s="136"/>
      <c r="J1314" s="160"/>
      <c r="K1314" s="136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</row>
    <row r="1315">
      <c r="A1315" s="136"/>
      <c r="B1315" s="136"/>
      <c r="C1315" s="136"/>
      <c r="D1315" s="136"/>
      <c r="E1315" s="136"/>
      <c r="F1315" s="2"/>
      <c r="G1315" s="2"/>
      <c r="H1315" s="2"/>
      <c r="I1315" s="136"/>
      <c r="J1315" s="160"/>
      <c r="K1315" s="136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</row>
    <row r="1316">
      <c r="A1316" s="136"/>
      <c r="B1316" s="136"/>
      <c r="C1316" s="136"/>
      <c r="D1316" s="136"/>
      <c r="E1316" s="136"/>
      <c r="F1316" s="2"/>
      <c r="G1316" s="2"/>
      <c r="H1316" s="2"/>
      <c r="I1316" s="136"/>
      <c r="J1316" s="160"/>
      <c r="K1316" s="136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</row>
    <row r="1317">
      <c r="A1317" s="136"/>
      <c r="B1317" s="136"/>
      <c r="C1317" s="136"/>
      <c r="D1317" s="136"/>
      <c r="E1317" s="136"/>
      <c r="F1317" s="2"/>
      <c r="G1317" s="2"/>
      <c r="H1317" s="2"/>
      <c r="I1317" s="136"/>
      <c r="J1317" s="160"/>
      <c r="K1317" s="136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</row>
    <row r="1318">
      <c r="A1318" s="136"/>
      <c r="B1318" s="136"/>
      <c r="C1318" s="136"/>
      <c r="D1318" s="136"/>
      <c r="E1318" s="136"/>
      <c r="F1318" s="2"/>
      <c r="G1318" s="2"/>
      <c r="H1318" s="2"/>
      <c r="I1318" s="136"/>
      <c r="J1318" s="160"/>
      <c r="K1318" s="136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</row>
    <row r="1319">
      <c r="A1319" s="136"/>
      <c r="B1319" s="136"/>
      <c r="C1319" s="136"/>
      <c r="D1319" s="136"/>
      <c r="E1319" s="136"/>
      <c r="F1319" s="2"/>
      <c r="G1319" s="2"/>
      <c r="H1319" s="2"/>
      <c r="I1319" s="136"/>
      <c r="J1319" s="160"/>
      <c r="K1319" s="136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</row>
    <row r="1320">
      <c r="A1320" s="136"/>
      <c r="B1320" s="136"/>
      <c r="C1320" s="136"/>
      <c r="D1320" s="136"/>
      <c r="E1320" s="136"/>
      <c r="F1320" s="2"/>
      <c r="G1320" s="2"/>
      <c r="H1320" s="2"/>
      <c r="I1320" s="136"/>
      <c r="J1320" s="160"/>
      <c r="K1320" s="136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</row>
    <row r="1321">
      <c r="A1321" s="136"/>
      <c r="B1321" s="136"/>
      <c r="C1321" s="136"/>
      <c r="D1321" s="136"/>
      <c r="E1321" s="136"/>
      <c r="F1321" s="2"/>
      <c r="G1321" s="2"/>
      <c r="H1321" s="2"/>
      <c r="I1321" s="136"/>
      <c r="J1321" s="160"/>
      <c r="K1321" s="136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</row>
    <row r="1322">
      <c r="A1322" s="136"/>
      <c r="B1322" s="136"/>
      <c r="C1322" s="136"/>
      <c r="D1322" s="136"/>
      <c r="E1322" s="136"/>
      <c r="F1322" s="2"/>
      <c r="G1322" s="2"/>
      <c r="H1322" s="2"/>
      <c r="I1322" s="136"/>
      <c r="J1322" s="160"/>
      <c r="K1322" s="136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</row>
    <row r="1323">
      <c r="A1323" s="136"/>
      <c r="B1323" s="136"/>
      <c r="C1323" s="136"/>
      <c r="D1323" s="136"/>
      <c r="E1323" s="136"/>
      <c r="F1323" s="2"/>
      <c r="G1323" s="2"/>
      <c r="H1323" s="2"/>
      <c r="I1323" s="136"/>
      <c r="J1323" s="160"/>
      <c r="K1323" s="136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</row>
    <row r="1324">
      <c r="A1324" s="136"/>
      <c r="B1324" s="136"/>
      <c r="C1324" s="136"/>
      <c r="D1324" s="136"/>
      <c r="E1324" s="136"/>
      <c r="F1324" s="2"/>
      <c r="G1324" s="2"/>
      <c r="H1324" s="2"/>
      <c r="I1324" s="136"/>
      <c r="J1324" s="160"/>
      <c r="K1324" s="136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</row>
    <row r="1325">
      <c r="A1325" s="136"/>
      <c r="B1325" s="136"/>
      <c r="C1325" s="136"/>
      <c r="D1325" s="136"/>
      <c r="E1325" s="136"/>
      <c r="F1325" s="2"/>
      <c r="G1325" s="2"/>
      <c r="H1325" s="2"/>
      <c r="I1325" s="136"/>
      <c r="J1325" s="160"/>
      <c r="K1325" s="136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</row>
    <row r="1326">
      <c r="A1326" s="136"/>
      <c r="B1326" s="136"/>
      <c r="C1326" s="136"/>
      <c r="D1326" s="136"/>
      <c r="E1326" s="136"/>
      <c r="F1326" s="2"/>
      <c r="G1326" s="2"/>
      <c r="H1326" s="2"/>
      <c r="I1326" s="136"/>
      <c r="J1326" s="160"/>
      <c r="K1326" s="136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</row>
    <row r="1327">
      <c r="A1327" s="136"/>
      <c r="B1327" s="136"/>
      <c r="C1327" s="136"/>
      <c r="D1327" s="136"/>
      <c r="E1327" s="136"/>
      <c r="F1327" s="2"/>
      <c r="G1327" s="2"/>
      <c r="H1327" s="2"/>
      <c r="I1327" s="136"/>
      <c r="J1327" s="160"/>
      <c r="K1327" s="136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</row>
    <row r="1328">
      <c r="A1328" s="136"/>
      <c r="B1328" s="136"/>
      <c r="C1328" s="136"/>
      <c r="D1328" s="136"/>
      <c r="E1328" s="136"/>
      <c r="F1328" s="2"/>
      <c r="G1328" s="2"/>
      <c r="H1328" s="2"/>
      <c r="I1328" s="136"/>
      <c r="J1328" s="160"/>
      <c r="K1328" s="136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</row>
    <row r="1329">
      <c r="A1329" s="136"/>
      <c r="B1329" s="136"/>
      <c r="C1329" s="136"/>
      <c r="D1329" s="136"/>
      <c r="E1329" s="136"/>
      <c r="F1329" s="2"/>
      <c r="G1329" s="2"/>
      <c r="H1329" s="2"/>
      <c r="I1329" s="136"/>
      <c r="J1329" s="160"/>
      <c r="K1329" s="136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</row>
    <row r="1330">
      <c r="A1330" s="136"/>
      <c r="B1330" s="136"/>
      <c r="C1330" s="136"/>
      <c r="D1330" s="136"/>
      <c r="E1330" s="136"/>
      <c r="F1330" s="2"/>
      <c r="G1330" s="2"/>
      <c r="H1330" s="2"/>
      <c r="I1330" s="136"/>
      <c r="J1330" s="160"/>
      <c r="K1330" s="136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</row>
    <row r="1331">
      <c r="A1331" s="136"/>
      <c r="B1331" s="136"/>
      <c r="C1331" s="136"/>
      <c r="D1331" s="136"/>
      <c r="E1331" s="136"/>
      <c r="F1331" s="2"/>
      <c r="G1331" s="2"/>
      <c r="H1331" s="2"/>
      <c r="I1331" s="136"/>
      <c r="J1331" s="160"/>
      <c r="K1331" s="136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</row>
    <row r="1332">
      <c r="A1332" s="136"/>
      <c r="B1332" s="136"/>
      <c r="C1332" s="136"/>
      <c r="D1332" s="136"/>
      <c r="E1332" s="136"/>
      <c r="F1332" s="2"/>
      <c r="G1332" s="2"/>
      <c r="H1332" s="2"/>
      <c r="I1332" s="136"/>
      <c r="J1332" s="160"/>
      <c r="K1332" s="136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</row>
    <row r="1333">
      <c r="A1333" s="136"/>
      <c r="B1333" s="136"/>
      <c r="C1333" s="136"/>
      <c r="D1333" s="136"/>
      <c r="E1333" s="136"/>
      <c r="F1333" s="2"/>
      <c r="G1333" s="2"/>
      <c r="H1333" s="2"/>
      <c r="I1333" s="136"/>
      <c r="J1333" s="160"/>
      <c r="K1333" s="136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</row>
    <row r="1334">
      <c r="A1334" s="136"/>
      <c r="B1334" s="136"/>
      <c r="C1334" s="136"/>
      <c r="D1334" s="136"/>
      <c r="E1334" s="136"/>
      <c r="F1334" s="2"/>
      <c r="G1334" s="2"/>
      <c r="H1334" s="2"/>
      <c r="I1334" s="136"/>
      <c r="J1334" s="160"/>
      <c r="K1334" s="136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</row>
    <row r="1335">
      <c r="A1335" s="136"/>
      <c r="B1335" s="136"/>
      <c r="C1335" s="136"/>
      <c r="D1335" s="136"/>
      <c r="E1335" s="136"/>
      <c r="F1335" s="2"/>
      <c r="G1335" s="2"/>
      <c r="H1335" s="2"/>
      <c r="I1335" s="136"/>
      <c r="J1335" s="160"/>
      <c r="K1335" s="136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</row>
    <row r="1336">
      <c r="A1336" s="136"/>
      <c r="B1336" s="136"/>
      <c r="C1336" s="136"/>
      <c r="D1336" s="136"/>
      <c r="E1336" s="136"/>
      <c r="F1336" s="2"/>
      <c r="G1336" s="2"/>
      <c r="H1336" s="2"/>
      <c r="I1336" s="136"/>
      <c r="J1336" s="160"/>
      <c r="K1336" s="136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</row>
    <row r="1337">
      <c r="A1337" s="136"/>
      <c r="B1337" s="136"/>
      <c r="C1337" s="136"/>
      <c r="D1337" s="136"/>
      <c r="E1337" s="136"/>
      <c r="F1337" s="2"/>
      <c r="G1337" s="2"/>
      <c r="H1337" s="2"/>
      <c r="I1337" s="136"/>
      <c r="J1337" s="160"/>
      <c r="K1337" s="136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</row>
    <row r="1338">
      <c r="A1338" s="136"/>
      <c r="B1338" s="136"/>
      <c r="C1338" s="136"/>
      <c r="D1338" s="136"/>
      <c r="E1338" s="136"/>
      <c r="F1338" s="2"/>
      <c r="G1338" s="2"/>
      <c r="H1338" s="2"/>
      <c r="I1338" s="136"/>
      <c r="J1338" s="160"/>
      <c r="K1338" s="136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</row>
    <row r="1339">
      <c r="A1339" s="136"/>
      <c r="B1339" s="136"/>
      <c r="C1339" s="136"/>
      <c r="D1339" s="136"/>
      <c r="E1339" s="136"/>
      <c r="F1339" s="2"/>
      <c r="G1339" s="2"/>
      <c r="H1339" s="2"/>
      <c r="I1339" s="136"/>
      <c r="J1339" s="160"/>
      <c r="K1339" s="136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</row>
    <row r="1340">
      <c r="A1340" s="136"/>
      <c r="B1340" s="136"/>
      <c r="C1340" s="136"/>
      <c r="D1340" s="136"/>
      <c r="E1340" s="136"/>
      <c r="F1340" s="2"/>
      <c r="G1340" s="2"/>
      <c r="H1340" s="2"/>
      <c r="I1340" s="136"/>
      <c r="J1340" s="160"/>
      <c r="K1340" s="136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</row>
    <row r="1341">
      <c r="A1341" s="136"/>
      <c r="B1341" s="136"/>
      <c r="C1341" s="136"/>
      <c r="D1341" s="136"/>
      <c r="E1341" s="136"/>
      <c r="F1341" s="2"/>
      <c r="G1341" s="2"/>
      <c r="H1341" s="2"/>
      <c r="I1341" s="136"/>
      <c r="J1341" s="160"/>
      <c r="K1341" s="136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</row>
    <row r="1342">
      <c r="A1342" s="136"/>
      <c r="B1342" s="136"/>
      <c r="C1342" s="136"/>
      <c r="D1342" s="136"/>
      <c r="E1342" s="136"/>
      <c r="F1342" s="2"/>
      <c r="G1342" s="2"/>
      <c r="H1342" s="2"/>
      <c r="I1342" s="136"/>
      <c r="J1342" s="160"/>
      <c r="K1342" s="136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</row>
    <row r="1343">
      <c r="A1343" s="136"/>
      <c r="B1343" s="136"/>
      <c r="C1343" s="136"/>
      <c r="D1343" s="136"/>
      <c r="E1343" s="136"/>
      <c r="F1343" s="2"/>
      <c r="G1343" s="2"/>
      <c r="H1343" s="2"/>
      <c r="I1343" s="136"/>
      <c r="J1343" s="160"/>
      <c r="K1343" s="136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</row>
    <row r="1344">
      <c r="A1344" s="136"/>
      <c r="B1344" s="136"/>
      <c r="C1344" s="136"/>
      <c r="D1344" s="136"/>
      <c r="E1344" s="136"/>
      <c r="F1344" s="2"/>
      <c r="G1344" s="2"/>
      <c r="H1344" s="2"/>
      <c r="I1344" s="136"/>
      <c r="J1344" s="160"/>
      <c r="K1344" s="136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</row>
    <row r="1345">
      <c r="A1345" s="136"/>
      <c r="B1345" s="136"/>
      <c r="C1345" s="136"/>
      <c r="D1345" s="136"/>
      <c r="E1345" s="136"/>
      <c r="F1345" s="2"/>
      <c r="G1345" s="2"/>
      <c r="H1345" s="2"/>
      <c r="I1345" s="136"/>
      <c r="J1345" s="160"/>
      <c r="K1345" s="136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</row>
    <row r="1346">
      <c r="A1346" s="136"/>
      <c r="B1346" s="136"/>
      <c r="C1346" s="136"/>
      <c r="D1346" s="136"/>
      <c r="E1346" s="136"/>
      <c r="F1346" s="2"/>
      <c r="G1346" s="2"/>
      <c r="H1346" s="2"/>
      <c r="I1346" s="136"/>
      <c r="J1346" s="160"/>
      <c r="K1346" s="136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</row>
    <row r="1347">
      <c r="A1347" s="136"/>
      <c r="B1347" s="136"/>
      <c r="C1347" s="136"/>
      <c r="D1347" s="136"/>
      <c r="E1347" s="136"/>
      <c r="F1347" s="2"/>
      <c r="G1347" s="2"/>
      <c r="H1347" s="2"/>
      <c r="I1347" s="136"/>
      <c r="J1347" s="160"/>
      <c r="K1347" s="136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</row>
    <row r="1348">
      <c r="A1348" s="136"/>
      <c r="B1348" s="136"/>
      <c r="C1348" s="136"/>
      <c r="D1348" s="136"/>
      <c r="E1348" s="136"/>
      <c r="F1348" s="2"/>
      <c r="G1348" s="2"/>
      <c r="H1348" s="2"/>
      <c r="I1348" s="136"/>
      <c r="J1348" s="160"/>
      <c r="K1348" s="136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</row>
    <row r="1349">
      <c r="A1349" s="136"/>
      <c r="B1349" s="136"/>
      <c r="C1349" s="136"/>
      <c r="D1349" s="136"/>
      <c r="E1349" s="136"/>
      <c r="F1349" s="2"/>
      <c r="G1349" s="2"/>
      <c r="H1349" s="2"/>
      <c r="I1349" s="136"/>
      <c r="J1349" s="160"/>
      <c r="K1349" s="136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</row>
    <row r="1350">
      <c r="A1350" s="136"/>
      <c r="B1350" s="136"/>
      <c r="C1350" s="136"/>
      <c r="D1350" s="136"/>
      <c r="E1350" s="136"/>
      <c r="F1350" s="2"/>
      <c r="G1350" s="2"/>
      <c r="H1350" s="2"/>
      <c r="I1350" s="136"/>
      <c r="J1350" s="160"/>
      <c r="K1350" s="136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</row>
    <row r="1351">
      <c r="A1351" s="136"/>
      <c r="B1351" s="136"/>
      <c r="C1351" s="136"/>
      <c r="D1351" s="136"/>
      <c r="E1351" s="136"/>
      <c r="F1351" s="2"/>
      <c r="G1351" s="2"/>
      <c r="H1351" s="2"/>
      <c r="I1351" s="136"/>
      <c r="J1351" s="160"/>
      <c r="K1351" s="136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</row>
    <row r="1352">
      <c r="A1352" s="136"/>
      <c r="B1352" s="136"/>
      <c r="C1352" s="136"/>
      <c r="D1352" s="136"/>
      <c r="E1352" s="136"/>
      <c r="F1352" s="2"/>
      <c r="G1352" s="2"/>
      <c r="H1352" s="2"/>
      <c r="I1352" s="136"/>
      <c r="J1352" s="160"/>
      <c r="K1352" s="136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</row>
    <row r="1353">
      <c r="A1353" s="136"/>
      <c r="B1353" s="136"/>
      <c r="C1353" s="136"/>
      <c r="D1353" s="136"/>
      <c r="E1353" s="136"/>
      <c r="F1353" s="2"/>
      <c r="G1353" s="2"/>
      <c r="H1353" s="2"/>
      <c r="I1353" s="136"/>
      <c r="J1353" s="160"/>
      <c r="K1353" s="136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</row>
    <row r="1354">
      <c r="A1354" s="136"/>
      <c r="B1354" s="136"/>
      <c r="C1354" s="136"/>
      <c r="D1354" s="136"/>
      <c r="E1354" s="136"/>
      <c r="F1354" s="2"/>
      <c r="G1354" s="2"/>
      <c r="H1354" s="2"/>
      <c r="I1354" s="136"/>
      <c r="J1354" s="160"/>
      <c r="K1354" s="136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</row>
    <row r="1355">
      <c r="A1355" s="136"/>
      <c r="B1355" s="136"/>
      <c r="C1355" s="136"/>
      <c r="D1355" s="136"/>
      <c r="E1355" s="136"/>
      <c r="F1355" s="2"/>
      <c r="G1355" s="2"/>
      <c r="H1355" s="2"/>
      <c r="I1355" s="136"/>
      <c r="J1355" s="160"/>
      <c r="K1355" s="136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</row>
    <row r="1356">
      <c r="A1356" s="136"/>
      <c r="B1356" s="136"/>
      <c r="C1356" s="136"/>
      <c r="D1356" s="136"/>
      <c r="E1356" s="136"/>
      <c r="F1356" s="2"/>
      <c r="G1356" s="2"/>
      <c r="H1356" s="2"/>
      <c r="I1356" s="136"/>
      <c r="J1356" s="160"/>
      <c r="K1356" s="136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</row>
    <row r="1357">
      <c r="A1357" s="136"/>
      <c r="B1357" s="136"/>
      <c r="C1357" s="136"/>
      <c r="D1357" s="136"/>
      <c r="E1357" s="136"/>
      <c r="F1357" s="2"/>
      <c r="G1357" s="2"/>
      <c r="H1357" s="2"/>
      <c r="I1357" s="136"/>
      <c r="J1357" s="160"/>
      <c r="K1357" s="136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</row>
    <row r="1358">
      <c r="A1358" s="136"/>
      <c r="B1358" s="136"/>
      <c r="C1358" s="136"/>
      <c r="D1358" s="136"/>
      <c r="E1358" s="136"/>
      <c r="F1358" s="2"/>
      <c r="G1358" s="2"/>
      <c r="H1358" s="2"/>
      <c r="I1358" s="136"/>
      <c r="J1358" s="160"/>
      <c r="K1358" s="136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</row>
    <row r="1359">
      <c r="A1359" s="136"/>
      <c r="B1359" s="136"/>
      <c r="C1359" s="136"/>
      <c r="D1359" s="136"/>
      <c r="E1359" s="136"/>
      <c r="F1359" s="2"/>
      <c r="G1359" s="2"/>
      <c r="H1359" s="2"/>
      <c r="I1359" s="136"/>
      <c r="J1359" s="160"/>
      <c r="K1359" s="136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</row>
    <row r="1360">
      <c r="A1360" s="136"/>
      <c r="B1360" s="136"/>
      <c r="C1360" s="136"/>
      <c r="D1360" s="136"/>
      <c r="E1360" s="136"/>
      <c r="F1360" s="2"/>
      <c r="G1360" s="2"/>
      <c r="H1360" s="2"/>
      <c r="I1360" s="136"/>
      <c r="J1360" s="160"/>
      <c r="K1360" s="136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</row>
    <row r="1361">
      <c r="A1361" s="136"/>
      <c r="B1361" s="136"/>
      <c r="C1361" s="136"/>
      <c r="D1361" s="136"/>
      <c r="E1361" s="136"/>
      <c r="F1361" s="2"/>
      <c r="G1361" s="2"/>
      <c r="H1361" s="2"/>
      <c r="I1361" s="136"/>
      <c r="J1361" s="160"/>
      <c r="K1361" s="136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</row>
    <row r="1362">
      <c r="A1362" s="136"/>
      <c r="B1362" s="136"/>
      <c r="C1362" s="136"/>
      <c r="D1362" s="136"/>
      <c r="E1362" s="136"/>
      <c r="F1362" s="2"/>
      <c r="G1362" s="2"/>
      <c r="H1362" s="2"/>
      <c r="I1362" s="136"/>
      <c r="J1362" s="160"/>
      <c r="K1362" s="136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</row>
    <row r="1363">
      <c r="A1363" s="136"/>
      <c r="B1363" s="136"/>
      <c r="C1363" s="136"/>
      <c r="D1363" s="136"/>
      <c r="E1363" s="136"/>
      <c r="F1363" s="2"/>
      <c r="G1363" s="2"/>
      <c r="H1363" s="2"/>
      <c r="I1363" s="136"/>
      <c r="J1363" s="160"/>
      <c r="K1363" s="136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</row>
    <row r="1364">
      <c r="A1364" s="136"/>
      <c r="B1364" s="136"/>
      <c r="C1364" s="136"/>
      <c r="D1364" s="136"/>
      <c r="E1364" s="136"/>
      <c r="F1364" s="2"/>
      <c r="G1364" s="2"/>
      <c r="H1364" s="2"/>
      <c r="I1364" s="136"/>
      <c r="J1364" s="160"/>
      <c r="K1364" s="136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</row>
    <row r="1365">
      <c r="A1365" s="136"/>
      <c r="B1365" s="136"/>
      <c r="C1365" s="136"/>
      <c r="D1365" s="136"/>
      <c r="E1365" s="136"/>
      <c r="F1365" s="2"/>
      <c r="G1365" s="2"/>
      <c r="H1365" s="2"/>
      <c r="I1365" s="136"/>
      <c r="J1365" s="160"/>
      <c r="K1365" s="136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</row>
    <row r="1366">
      <c r="A1366" s="136"/>
      <c r="B1366" s="136"/>
      <c r="C1366" s="136"/>
      <c r="D1366" s="136"/>
      <c r="E1366" s="136"/>
      <c r="F1366" s="2"/>
      <c r="G1366" s="2"/>
      <c r="H1366" s="2"/>
      <c r="I1366" s="136"/>
      <c r="J1366" s="160"/>
      <c r="K1366" s="136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</row>
    <row r="1367">
      <c r="A1367" s="136"/>
      <c r="B1367" s="136"/>
      <c r="C1367" s="136"/>
      <c r="D1367" s="136"/>
      <c r="E1367" s="136"/>
      <c r="F1367" s="2"/>
      <c r="G1367" s="2"/>
      <c r="H1367" s="2"/>
      <c r="I1367" s="136"/>
      <c r="J1367" s="160"/>
      <c r="K1367" s="136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</row>
    <row r="1368">
      <c r="A1368" s="136"/>
      <c r="B1368" s="136"/>
      <c r="C1368" s="136"/>
      <c r="D1368" s="136"/>
      <c r="E1368" s="136"/>
      <c r="F1368" s="2"/>
      <c r="G1368" s="2"/>
      <c r="H1368" s="2"/>
      <c r="I1368" s="136"/>
      <c r="J1368" s="160"/>
      <c r="K1368" s="136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</row>
    <row r="1369">
      <c r="A1369" s="136"/>
      <c r="B1369" s="136"/>
      <c r="C1369" s="136"/>
      <c r="D1369" s="136"/>
      <c r="E1369" s="136"/>
      <c r="F1369" s="2"/>
      <c r="G1369" s="2"/>
      <c r="H1369" s="2"/>
      <c r="I1369" s="136"/>
      <c r="J1369" s="160"/>
      <c r="K1369" s="136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</row>
    <row r="1370">
      <c r="A1370" s="136"/>
      <c r="B1370" s="136"/>
      <c r="C1370" s="136"/>
      <c r="D1370" s="136"/>
      <c r="E1370" s="136"/>
      <c r="F1370" s="2"/>
      <c r="G1370" s="2"/>
      <c r="H1370" s="2"/>
      <c r="I1370" s="136"/>
      <c r="J1370" s="160"/>
      <c r="K1370" s="136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</row>
    <row r="1371">
      <c r="A1371" s="136"/>
      <c r="B1371" s="136"/>
      <c r="C1371" s="136"/>
      <c r="D1371" s="136"/>
      <c r="E1371" s="136"/>
      <c r="F1371" s="2"/>
      <c r="G1371" s="2"/>
      <c r="H1371" s="2"/>
      <c r="I1371" s="136"/>
      <c r="J1371" s="160"/>
      <c r="K1371" s="136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</row>
    <row r="1372">
      <c r="A1372" s="136"/>
      <c r="B1372" s="136"/>
      <c r="C1372" s="136"/>
      <c r="D1372" s="136"/>
      <c r="E1372" s="136"/>
      <c r="F1372" s="2"/>
      <c r="G1372" s="2"/>
      <c r="H1372" s="2"/>
      <c r="I1372" s="136"/>
      <c r="J1372" s="160"/>
      <c r="K1372" s="136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</row>
    <row r="1373">
      <c r="A1373" s="136"/>
      <c r="B1373" s="136"/>
      <c r="C1373" s="136"/>
      <c r="D1373" s="136"/>
      <c r="E1373" s="136"/>
      <c r="F1373" s="2"/>
      <c r="G1373" s="2"/>
      <c r="H1373" s="2"/>
      <c r="I1373" s="136"/>
      <c r="J1373" s="160"/>
      <c r="K1373" s="136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</row>
    <row r="1374">
      <c r="A1374" s="136"/>
      <c r="B1374" s="136"/>
      <c r="C1374" s="136"/>
      <c r="D1374" s="136"/>
      <c r="E1374" s="136"/>
      <c r="F1374" s="2"/>
      <c r="G1374" s="2"/>
      <c r="H1374" s="2"/>
      <c r="I1374" s="136"/>
      <c r="J1374" s="160"/>
      <c r="K1374" s="136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</row>
    <row r="1375">
      <c r="A1375" s="136"/>
      <c r="B1375" s="136"/>
      <c r="C1375" s="136"/>
      <c r="D1375" s="136"/>
      <c r="E1375" s="136"/>
      <c r="F1375" s="2"/>
      <c r="G1375" s="2"/>
      <c r="H1375" s="2"/>
      <c r="I1375" s="136"/>
      <c r="J1375" s="160"/>
      <c r="K1375" s="136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</row>
    <row r="1376">
      <c r="A1376" s="136"/>
      <c r="B1376" s="136"/>
      <c r="C1376" s="136"/>
      <c r="D1376" s="136"/>
      <c r="E1376" s="136"/>
      <c r="F1376" s="2"/>
      <c r="G1376" s="2"/>
      <c r="H1376" s="2"/>
      <c r="I1376" s="136"/>
      <c r="J1376" s="160"/>
      <c r="K1376" s="136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</row>
    <row r="1377">
      <c r="A1377" s="136"/>
      <c r="B1377" s="136"/>
      <c r="C1377" s="136"/>
      <c r="D1377" s="136"/>
      <c r="E1377" s="136"/>
      <c r="F1377" s="2"/>
      <c r="G1377" s="2"/>
      <c r="H1377" s="2"/>
      <c r="I1377" s="136"/>
      <c r="J1377" s="160"/>
      <c r="K1377" s="136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</row>
    <row r="1378">
      <c r="A1378" s="136"/>
      <c r="B1378" s="136"/>
      <c r="C1378" s="136"/>
      <c r="D1378" s="136"/>
      <c r="E1378" s="136"/>
      <c r="F1378" s="2"/>
      <c r="G1378" s="2"/>
      <c r="H1378" s="2"/>
      <c r="I1378" s="136"/>
      <c r="J1378" s="160"/>
      <c r="K1378" s="136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</row>
    <row r="1379">
      <c r="A1379" s="136"/>
      <c r="B1379" s="136"/>
      <c r="C1379" s="136"/>
      <c r="D1379" s="136"/>
      <c r="E1379" s="136"/>
      <c r="F1379" s="2"/>
      <c r="G1379" s="2"/>
      <c r="H1379" s="2"/>
      <c r="I1379" s="136"/>
      <c r="J1379" s="160"/>
      <c r="K1379" s="136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</row>
    <row r="1380">
      <c r="A1380" s="136"/>
      <c r="B1380" s="136"/>
      <c r="C1380" s="136"/>
      <c r="D1380" s="136"/>
      <c r="E1380" s="136"/>
      <c r="F1380" s="2"/>
      <c r="G1380" s="2"/>
      <c r="H1380" s="2"/>
      <c r="I1380" s="136"/>
      <c r="J1380" s="160"/>
      <c r="K1380" s="136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</row>
    <row r="1381">
      <c r="A1381" s="136"/>
      <c r="B1381" s="136"/>
      <c r="C1381" s="136"/>
      <c r="D1381" s="136"/>
      <c r="E1381" s="136"/>
      <c r="F1381" s="2"/>
      <c r="G1381" s="2"/>
      <c r="H1381" s="2"/>
      <c r="I1381" s="136"/>
      <c r="J1381" s="160"/>
      <c r="K1381" s="136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</row>
    <row r="1382">
      <c r="A1382" s="136"/>
      <c r="B1382" s="136"/>
      <c r="C1382" s="136"/>
      <c r="D1382" s="136"/>
      <c r="E1382" s="136"/>
      <c r="F1382" s="2"/>
      <c r="G1382" s="2"/>
      <c r="H1382" s="2"/>
      <c r="I1382" s="136"/>
      <c r="J1382" s="160"/>
      <c r="K1382" s="136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</row>
    <row r="1383">
      <c r="A1383" s="136"/>
      <c r="B1383" s="136"/>
      <c r="C1383" s="136"/>
      <c r="D1383" s="136"/>
      <c r="E1383" s="136"/>
      <c r="F1383" s="2"/>
      <c r="G1383" s="2"/>
      <c r="H1383" s="2"/>
      <c r="I1383" s="136"/>
      <c r="J1383" s="160"/>
      <c r="K1383" s="136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</row>
    <row r="1384">
      <c r="A1384" s="136"/>
      <c r="B1384" s="136"/>
      <c r="C1384" s="136"/>
      <c r="D1384" s="136"/>
      <c r="E1384" s="136"/>
      <c r="F1384" s="2"/>
      <c r="G1384" s="2"/>
      <c r="H1384" s="2"/>
      <c r="I1384" s="136"/>
      <c r="J1384" s="160"/>
      <c r="K1384" s="136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</row>
    <row r="1385">
      <c r="A1385" s="136"/>
      <c r="B1385" s="136"/>
      <c r="C1385" s="136"/>
      <c r="D1385" s="136"/>
      <c r="E1385" s="136"/>
      <c r="F1385" s="2"/>
      <c r="G1385" s="2"/>
      <c r="H1385" s="2"/>
      <c r="I1385" s="136"/>
      <c r="J1385" s="160"/>
      <c r="K1385" s="136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</row>
    <row r="1386">
      <c r="A1386" s="136"/>
      <c r="B1386" s="136"/>
      <c r="C1386" s="136"/>
      <c r="D1386" s="136"/>
      <c r="E1386" s="136"/>
      <c r="F1386" s="2"/>
      <c r="G1386" s="2"/>
      <c r="H1386" s="2"/>
      <c r="I1386" s="136"/>
      <c r="J1386" s="160"/>
      <c r="K1386" s="136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</row>
    <row r="1387">
      <c r="A1387" s="136"/>
      <c r="B1387" s="136"/>
      <c r="C1387" s="136"/>
      <c r="D1387" s="136"/>
      <c r="E1387" s="136"/>
      <c r="F1387" s="2"/>
      <c r="G1387" s="2"/>
      <c r="H1387" s="2"/>
      <c r="I1387" s="136"/>
      <c r="J1387" s="160"/>
      <c r="K1387" s="136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</row>
    <row r="1388">
      <c r="A1388" s="136"/>
      <c r="B1388" s="136"/>
      <c r="C1388" s="136"/>
      <c r="D1388" s="136"/>
      <c r="E1388" s="136"/>
      <c r="F1388" s="2"/>
      <c r="G1388" s="2"/>
      <c r="H1388" s="2"/>
      <c r="I1388" s="136"/>
      <c r="J1388" s="160"/>
      <c r="K1388" s="136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</row>
    <row r="1389">
      <c r="A1389" s="136"/>
      <c r="B1389" s="136"/>
      <c r="C1389" s="136"/>
      <c r="D1389" s="136"/>
      <c r="E1389" s="136"/>
      <c r="F1389" s="2"/>
      <c r="G1389" s="2"/>
      <c r="H1389" s="2"/>
      <c r="I1389" s="136"/>
      <c r="J1389" s="160"/>
      <c r="K1389" s="136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</row>
    <row r="1390">
      <c r="A1390" s="136"/>
      <c r="B1390" s="136"/>
      <c r="C1390" s="136"/>
      <c r="D1390" s="136"/>
      <c r="E1390" s="136"/>
      <c r="F1390" s="2"/>
      <c r="G1390" s="2"/>
      <c r="H1390" s="2"/>
      <c r="I1390" s="136"/>
      <c r="J1390" s="160"/>
      <c r="K1390" s="136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</row>
    <row r="1391">
      <c r="A1391" s="136"/>
      <c r="B1391" s="136"/>
      <c r="C1391" s="136"/>
      <c r="D1391" s="136"/>
      <c r="E1391" s="136"/>
      <c r="F1391" s="2"/>
      <c r="G1391" s="2"/>
      <c r="H1391" s="2"/>
      <c r="I1391" s="136"/>
      <c r="J1391" s="160"/>
      <c r="K1391" s="136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</row>
    <row r="1392">
      <c r="A1392" s="136"/>
      <c r="B1392" s="136"/>
      <c r="C1392" s="136"/>
      <c r="D1392" s="136"/>
      <c r="E1392" s="136"/>
      <c r="F1392" s="2"/>
      <c r="G1392" s="2"/>
      <c r="H1392" s="2"/>
      <c r="I1392" s="136"/>
      <c r="J1392" s="160"/>
      <c r="K1392" s="136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</row>
    <row r="1393">
      <c r="A1393" s="136"/>
      <c r="B1393" s="136"/>
      <c r="C1393" s="136"/>
      <c r="D1393" s="136"/>
      <c r="E1393" s="136"/>
      <c r="F1393" s="2"/>
      <c r="G1393" s="2"/>
      <c r="H1393" s="2"/>
      <c r="I1393" s="136"/>
      <c r="J1393" s="160"/>
      <c r="K1393" s="136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</row>
    <row r="1394">
      <c r="A1394" s="136"/>
      <c r="B1394" s="136"/>
      <c r="C1394" s="136"/>
      <c r="D1394" s="136"/>
      <c r="E1394" s="136"/>
      <c r="F1394" s="2"/>
      <c r="G1394" s="2"/>
      <c r="H1394" s="2"/>
      <c r="I1394" s="136"/>
      <c r="J1394" s="160"/>
      <c r="K1394" s="136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</row>
    <row r="1395">
      <c r="A1395" s="136"/>
      <c r="B1395" s="136"/>
      <c r="C1395" s="136"/>
      <c r="D1395" s="136"/>
      <c r="E1395" s="136"/>
      <c r="F1395" s="2"/>
      <c r="G1395" s="2"/>
      <c r="H1395" s="2"/>
      <c r="I1395" s="136"/>
      <c r="J1395" s="160"/>
      <c r="K1395" s="136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</row>
    <row r="1396">
      <c r="A1396" s="136"/>
      <c r="B1396" s="136"/>
      <c r="C1396" s="136"/>
      <c r="D1396" s="136"/>
      <c r="E1396" s="136"/>
      <c r="F1396" s="2"/>
      <c r="G1396" s="2"/>
      <c r="H1396" s="2"/>
      <c r="I1396" s="136"/>
      <c r="J1396" s="160"/>
      <c r="K1396" s="136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</row>
    <row r="1397">
      <c r="A1397" s="136"/>
      <c r="B1397" s="136"/>
      <c r="C1397" s="136"/>
      <c r="D1397" s="136"/>
      <c r="E1397" s="136"/>
      <c r="F1397" s="2"/>
      <c r="G1397" s="2"/>
      <c r="H1397" s="2"/>
      <c r="I1397" s="136"/>
      <c r="J1397" s="160"/>
      <c r="K1397" s="136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</row>
    <row r="1398">
      <c r="A1398" s="136"/>
      <c r="B1398" s="136"/>
      <c r="C1398" s="136"/>
      <c r="D1398" s="136"/>
      <c r="E1398" s="136"/>
      <c r="F1398" s="2"/>
      <c r="G1398" s="2"/>
      <c r="H1398" s="2"/>
      <c r="I1398" s="136"/>
      <c r="J1398" s="160"/>
      <c r="K1398" s="136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</row>
    <row r="1399">
      <c r="A1399" s="136"/>
      <c r="B1399" s="136"/>
      <c r="C1399" s="136"/>
      <c r="D1399" s="136"/>
      <c r="E1399" s="136"/>
      <c r="F1399" s="2"/>
      <c r="G1399" s="2"/>
      <c r="H1399" s="2"/>
      <c r="I1399" s="136"/>
      <c r="J1399" s="160"/>
      <c r="K1399" s="136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</row>
    <row r="1400">
      <c r="A1400" s="136"/>
      <c r="B1400" s="136"/>
      <c r="C1400" s="136"/>
      <c r="D1400" s="136"/>
      <c r="E1400" s="136"/>
      <c r="F1400" s="2"/>
      <c r="G1400" s="2"/>
      <c r="H1400" s="2"/>
      <c r="I1400" s="136"/>
      <c r="J1400" s="160"/>
      <c r="K1400" s="136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</row>
    <row r="1401">
      <c r="A1401" s="136"/>
      <c r="B1401" s="136"/>
      <c r="C1401" s="136"/>
      <c r="D1401" s="136"/>
      <c r="E1401" s="136"/>
      <c r="F1401" s="2"/>
      <c r="G1401" s="2"/>
      <c r="H1401" s="2"/>
      <c r="I1401" s="136"/>
      <c r="J1401" s="160"/>
      <c r="K1401" s="136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</row>
    <row r="1402">
      <c r="A1402" s="136"/>
      <c r="B1402" s="136"/>
      <c r="C1402" s="136"/>
      <c r="D1402" s="136"/>
      <c r="E1402" s="136"/>
      <c r="F1402" s="2"/>
      <c r="G1402" s="2"/>
      <c r="H1402" s="2"/>
      <c r="I1402" s="136"/>
      <c r="J1402" s="160"/>
      <c r="K1402" s="136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</row>
    <row r="1403">
      <c r="A1403" s="136"/>
      <c r="B1403" s="136"/>
      <c r="C1403" s="136"/>
      <c r="D1403" s="136"/>
      <c r="E1403" s="136"/>
      <c r="F1403" s="2"/>
      <c r="G1403" s="2"/>
      <c r="H1403" s="2"/>
      <c r="I1403" s="136"/>
      <c r="J1403" s="160"/>
      <c r="K1403" s="136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</row>
    <row r="1404">
      <c r="A1404" s="136"/>
      <c r="B1404" s="136"/>
      <c r="C1404" s="136"/>
      <c r="D1404" s="136"/>
      <c r="E1404" s="136"/>
      <c r="F1404" s="2"/>
      <c r="G1404" s="2"/>
      <c r="H1404" s="2"/>
      <c r="I1404" s="136"/>
      <c r="J1404" s="160"/>
      <c r="K1404" s="136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</row>
    <row r="1405">
      <c r="A1405" s="136"/>
      <c r="B1405" s="136"/>
      <c r="C1405" s="136"/>
      <c r="D1405" s="136"/>
      <c r="E1405" s="136"/>
      <c r="F1405" s="2"/>
      <c r="G1405" s="2"/>
      <c r="H1405" s="2"/>
      <c r="I1405" s="136"/>
      <c r="J1405" s="160"/>
      <c r="K1405" s="136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</row>
    <row r="1406">
      <c r="A1406" s="136"/>
      <c r="B1406" s="136"/>
      <c r="C1406" s="136"/>
      <c r="D1406" s="136"/>
      <c r="E1406" s="136"/>
      <c r="F1406" s="2"/>
      <c r="G1406" s="2"/>
      <c r="H1406" s="2"/>
      <c r="I1406" s="136"/>
      <c r="J1406" s="160"/>
      <c r="K1406" s="136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</row>
    <row r="1407">
      <c r="A1407" s="136"/>
      <c r="B1407" s="136"/>
      <c r="C1407" s="136"/>
      <c r="D1407" s="136"/>
      <c r="E1407" s="136"/>
      <c r="F1407" s="2"/>
      <c r="G1407" s="2"/>
      <c r="H1407" s="2"/>
      <c r="I1407" s="136"/>
      <c r="J1407" s="160"/>
      <c r="K1407" s="136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</row>
    <row r="1408">
      <c r="A1408" s="136"/>
      <c r="B1408" s="136"/>
      <c r="C1408" s="136"/>
      <c r="D1408" s="136"/>
      <c r="E1408" s="136"/>
      <c r="F1408" s="2"/>
      <c r="G1408" s="2"/>
      <c r="H1408" s="2"/>
      <c r="I1408" s="136"/>
      <c r="J1408" s="160"/>
      <c r="K1408" s="136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</row>
    <row r="1409">
      <c r="A1409" s="136"/>
      <c r="B1409" s="136"/>
      <c r="C1409" s="136"/>
      <c r="D1409" s="136"/>
      <c r="E1409" s="136"/>
      <c r="F1409" s="2"/>
      <c r="G1409" s="2"/>
      <c r="H1409" s="2"/>
      <c r="I1409" s="136"/>
      <c r="J1409" s="160"/>
      <c r="K1409" s="136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</row>
    <row r="1410">
      <c r="A1410" s="136"/>
      <c r="B1410" s="136"/>
      <c r="C1410" s="136"/>
      <c r="D1410" s="136"/>
      <c r="E1410" s="136"/>
      <c r="F1410" s="2"/>
      <c r="G1410" s="2"/>
      <c r="H1410" s="2"/>
      <c r="I1410" s="136"/>
      <c r="J1410" s="160"/>
      <c r="K1410" s="136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</row>
    <row r="1411">
      <c r="A1411" s="136"/>
      <c r="B1411" s="136"/>
      <c r="C1411" s="136"/>
      <c r="D1411" s="136"/>
      <c r="E1411" s="136"/>
      <c r="F1411" s="2"/>
      <c r="G1411" s="2"/>
      <c r="H1411" s="2"/>
      <c r="I1411" s="136"/>
      <c r="J1411" s="160"/>
      <c r="K1411" s="136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</row>
    <row r="1412">
      <c r="A1412" s="136"/>
      <c r="B1412" s="136"/>
      <c r="C1412" s="136"/>
      <c r="D1412" s="136"/>
      <c r="E1412" s="136"/>
      <c r="F1412" s="2"/>
      <c r="G1412" s="2"/>
      <c r="H1412" s="2"/>
      <c r="I1412" s="136"/>
      <c r="J1412" s="160"/>
      <c r="K1412" s="136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</row>
    <row r="1413">
      <c r="A1413" s="136"/>
      <c r="B1413" s="136"/>
      <c r="C1413" s="136"/>
      <c r="D1413" s="136"/>
      <c r="E1413" s="136"/>
      <c r="F1413" s="2"/>
      <c r="G1413" s="2"/>
      <c r="H1413" s="2"/>
      <c r="I1413" s="136"/>
      <c r="J1413" s="160"/>
      <c r="K1413" s="136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</row>
    <row r="1414">
      <c r="A1414" s="136"/>
      <c r="B1414" s="136"/>
      <c r="C1414" s="136"/>
      <c r="D1414" s="136"/>
      <c r="E1414" s="136"/>
      <c r="F1414" s="2"/>
      <c r="G1414" s="2"/>
      <c r="H1414" s="2"/>
      <c r="I1414" s="136"/>
      <c r="J1414" s="160"/>
      <c r="K1414" s="136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</row>
    <row r="1415">
      <c r="A1415" s="136"/>
      <c r="B1415" s="136"/>
      <c r="C1415" s="136"/>
      <c r="D1415" s="136"/>
      <c r="E1415" s="136"/>
      <c r="F1415" s="2"/>
      <c r="G1415" s="2"/>
      <c r="H1415" s="2"/>
      <c r="I1415" s="136"/>
      <c r="J1415" s="160"/>
      <c r="K1415" s="136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</row>
    <row r="1416">
      <c r="A1416" s="136"/>
      <c r="B1416" s="136"/>
      <c r="C1416" s="136"/>
      <c r="D1416" s="136"/>
      <c r="E1416" s="136"/>
      <c r="F1416" s="2"/>
      <c r="G1416" s="2"/>
      <c r="H1416" s="2"/>
      <c r="I1416" s="136"/>
      <c r="J1416" s="160"/>
      <c r="K1416" s="136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</row>
    <row r="1417">
      <c r="A1417" s="136"/>
      <c r="B1417" s="136"/>
      <c r="C1417" s="136"/>
      <c r="D1417" s="136"/>
      <c r="E1417" s="136"/>
      <c r="F1417" s="2"/>
      <c r="G1417" s="2"/>
      <c r="H1417" s="2"/>
      <c r="I1417" s="136"/>
      <c r="J1417" s="160"/>
      <c r="K1417" s="136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</row>
    <row r="1418">
      <c r="A1418" s="136"/>
      <c r="B1418" s="136"/>
      <c r="C1418" s="136"/>
      <c r="D1418" s="136"/>
      <c r="E1418" s="136"/>
      <c r="F1418" s="2"/>
      <c r="G1418" s="2"/>
      <c r="H1418" s="2"/>
      <c r="I1418" s="136"/>
      <c r="J1418" s="160"/>
      <c r="K1418" s="136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</row>
    <row r="1419">
      <c r="A1419" s="136"/>
      <c r="B1419" s="136"/>
      <c r="C1419" s="136"/>
      <c r="D1419" s="136"/>
      <c r="E1419" s="136"/>
      <c r="F1419" s="2"/>
      <c r="G1419" s="2"/>
      <c r="H1419" s="2"/>
      <c r="I1419" s="136"/>
      <c r="J1419" s="160"/>
      <c r="K1419" s="136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</row>
    <row r="1420">
      <c r="A1420" s="136"/>
      <c r="B1420" s="136"/>
      <c r="C1420" s="136"/>
      <c r="D1420" s="136"/>
      <c r="E1420" s="136"/>
      <c r="F1420" s="2"/>
      <c r="G1420" s="2"/>
      <c r="H1420" s="2"/>
      <c r="I1420" s="136"/>
      <c r="J1420" s="160"/>
      <c r="K1420" s="136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</row>
    <row r="1421">
      <c r="A1421" s="136"/>
      <c r="B1421" s="136"/>
      <c r="C1421" s="136"/>
      <c r="D1421" s="136"/>
      <c r="E1421" s="136"/>
      <c r="F1421" s="2"/>
      <c r="G1421" s="2"/>
      <c r="H1421" s="2"/>
      <c r="I1421" s="136"/>
      <c r="J1421" s="160"/>
      <c r="K1421" s="136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</row>
    <row r="1422">
      <c r="A1422" s="136"/>
      <c r="B1422" s="136"/>
      <c r="C1422" s="136"/>
      <c r="D1422" s="136"/>
      <c r="E1422" s="136"/>
      <c r="F1422" s="2"/>
      <c r="G1422" s="2"/>
      <c r="H1422" s="2"/>
      <c r="I1422" s="136"/>
      <c r="J1422" s="160"/>
      <c r="K1422" s="136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</row>
    <row r="1423">
      <c r="A1423" s="136"/>
      <c r="B1423" s="136"/>
      <c r="C1423" s="136"/>
      <c r="D1423" s="136"/>
      <c r="E1423" s="136"/>
      <c r="F1423" s="2"/>
      <c r="G1423" s="2"/>
      <c r="H1423" s="2"/>
      <c r="I1423" s="136"/>
      <c r="J1423" s="160"/>
      <c r="K1423" s="136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</row>
    <row r="1424">
      <c r="A1424" s="136"/>
      <c r="B1424" s="136"/>
      <c r="C1424" s="136"/>
      <c r="D1424" s="136"/>
      <c r="E1424" s="136"/>
      <c r="F1424" s="2"/>
      <c r="G1424" s="2"/>
      <c r="H1424" s="2"/>
      <c r="I1424" s="136"/>
      <c r="J1424" s="160"/>
      <c r="K1424" s="136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</row>
    <row r="1425">
      <c r="A1425" s="136"/>
      <c r="B1425" s="136"/>
      <c r="C1425" s="136"/>
      <c r="D1425" s="136"/>
      <c r="E1425" s="136"/>
      <c r="F1425" s="2"/>
      <c r="G1425" s="2"/>
      <c r="H1425" s="2"/>
      <c r="I1425" s="136"/>
      <c r="J1425" s="160"/>
      <c r="K1425" s="136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</row>
    <row r="1426">
      <c r="A1426" s="136"/>
      <c r="B1426" s="136"/>
      <c r="C1426" s="136"/>
      <c r="D1426" s="136"/>
      <c r="E1426" s="136"/>
      <c r="F1426" s="2"/>
      <c r="G1426" s="2"/>
      <c r="H1426" s="2"/>
      <c r="I1426" s="136"/>
      <c r="J1426" s="160"/>
      <c r="K1426" s="136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</row>
    <row r="1427">
      <c r="A1427" s="136"/>
      <c r="B1427" s="136"/>
      <c r="C1427" s="136"/>
      <c r="D1427" s="136"/>
      <c r="E1427" s="136"/>
      <c r="F1427" s="2"/>
      <c r="G1427" s="2"/>
      <c r="H1427" s="2"/>
      <c r="I1427" s="136"/>
      <c r="J1427" s="160"/>
      <c r="K1427" s="136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</row>
    <row r="1428">
      <c r="A1428" s="136"/>
      <c r="B1428" s="136"/>
      <c r="C1428" s="136"/>
      <c r="D1428" s="136"/>
      <c r="E1428" s="136"/>
      <c r="F1428" s="2"/>
      <c r="G1428" s="2"/>
      <c r="H1428" s="2"/>
      <c r="I1428" s="136"/>
      <c r="J1428" s="160"/>
      <c r="K1428" s="136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</row>
    <row r="1429">
      <c r="A1429" s="136"/>
      <c r="B1429" s="136"/>
      <c r="C1429" s="136"/>
      <c r="D1429" s="136"/>
      <c r="E1429" s="136"/>
      <c r="F1429" s="2"/>
      <c r="G1429" s="2"/>
      <c r="H1429" s="2"/>
      <c r="I1429" s="136"/>
      <c r="J1429" s="160"/>
      <c r="K1429" s="136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</row>
    <row r="1430">
      <c r="A1430" s="136"/>
      <c r="B1430" s="136"/>
      <c r="C1430" s="136"/>
      <c r="D1430" s="136"/>
      <c r="E1430" s="136"/>
      <c r="F1430" s="2"/>
      <c r="G1430" s="2"/>
      <c r="H1430" s="2"/>
      <c r="I1430" s="136"/>
      <c r="J1430" s="160"/>
      <c r="K1430" s="136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</row>
    <row r="1431">
      <c r="A1431" s="136"/>
      <c r="B1431" s="136"/>
      <c r="C1431" s="136"/>
      <c r="D1431" s="136"/>
      <c r="E1431" s="136"/>
      <c r="F1431" s="2"/>
      <c r="G1431" s="2"/>
      <c r="H1431" s="2"/>
      <c r="I1431" s="136"/>
      <c r="J1431" s="160"/>
      <c r="K1431" s="136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</row>
    <row r="1432">
      <c r="A1432" s="136"/>
      <c r="B1432" s="136"/>
      <c r="C1432" s="136"/>
      <c r="D1432" s="136"/>
      <c r="E1432" s="136"/>
      <c r="F1432" s="2"/>
      <c r="G1432" s="2"/>
      <c r="H1432" s="2"/>
      <c r="I1432" s="136"/>
      <c r="J1432" s="160"/>
      <c r="K1432" s="136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</row>
    <row r="1433">
      <c r="A1433" s="136"/>
      <c r="B1433" s="136"/>
      <c r="C1433" s="136"/>
      <c r="D1433" s="136"/>
      <c r="E1433" s="136"/>
      <c r="F1433" s="2"/>
      <c r="G1433" s="2"/>
      <c r="H1433" s="2"/>
      <c r="I1433" s="136"/>
      <c r="J1433" s="160"/>
      <c r="K1433" s="136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</row>
    <row r="1434">
      <c r="A1434" s="136"/>
      <c r="B1434" s="136"/>
      <c r="C1434" s="136"/>
      <c r="D1434" s="136"/>
      <c r="E1434" s="136"/>
      <c r="F1434" s="2"/>
      <c r="G1434" s="2"/>
      <c r="H1434" s="2"/>
      <c r="I1434" s="136"/>
      <c r="J1434" s="160"/>
      <c r="K1434" s="136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</row>
    <row r="1435">
      <c r="A1435" s="136"/>
      <c r="B1435" s="136"/>
      <c r="C1435" s="136"/>
      <c r="D1435" s="136"/>
      <c r="E1435" s="136"/>
      <c r="F1435" s="2"/>
      <c r="G1435" s="2"/>
      <c r="H1435" s="2"/>
      <c r="I1435" s="136"/>
      <c r="J1435" s="160"/>
      <c r="K1435" s="136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</row>
    <row r="1436">
      <c r="A1436" s="136"/>
      <c r="B1436" s="136"/>
      <c r="C1436" s="136"/>
      <c r="D1436" s="136"/>
      <c r="E1436" s="136"/>
      <c r="F1436" s="2"/>
      <c r="G1436" s="2"/>
      <c r="H1436" s="2"/>
      <c r="I1436" s="136"/>
      <c r="J1436" s="160"/>
      <c r="K1436" s="136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</row>
    <row r="1437">
      <c r="A1437" s="136"/>
      <c r="B1437" s="136"/>
      <c r="C1437" s="136"/>
      <c r="D1437" s="136"/>
      <c r="E1437" s="136"/>
      <c r="F1437" s="2"/>
      <c r="G1437" s="2"/>
      <c r="H1437" s="2"/>
      <c r="I1437" s="136"/>
      <c r="J1437" s="160"/>
      <c r="K1437" s="136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</row>
    <row r="1438">
      <c r="A1438" s="136"/>
      <c r="B1438" s="136"/>
      <c r="C1438" s="136"/>
      <c r="D1438" s="136"/>
      <c r="E1438" s="136"/>
      <c r="F1438" s="2"/>
      <c r="G1438" s="2"/>
      <c r="H1438" s="2"/>
      <c r="I1438" s="136"/>
      <c r="J1438" s="160"/>
      <c r="K1438" s="136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</row>
    <row r="1439">
      <c r="A1439" s="136"/>
      <c r="B1439" s="136"/>
      <c r="C1439" s="136"/>
      <c r="D1439" s="136"/>
      <c r="E1439" s="136"/>
      <c r="F1439" s="2"/>
      <c r="G1439" s="2"/>
      <c r="H1439" s="2"/>
      <c r="I1439" s="136"/>
      <c r="J1439" s="160"/>
      <c r="K1439" s="136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</row>
    <row r="1440">
      <c r="A1440" s="136"/>
      <c r="B1440" s="136"/>
      <c r="C1440" s="136"/>
      <c r="D1440" s="136"/>
      <c r="E1440" s="136"/>
      <c r="F1440" s="2"/>
      <c r="G1440" s="2"/>
      <c r="H1440" s="2"/>
      <c r="I1440" s="136"/>
      <c r="J1440" s="160"/>
      <c r="K1440" s="136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</row>
    <row r="1441">
      <c r="A1441" s="136"/>
      <c r="B1441" s="136"/>
      <c r="C1441" s="136"/>
      <c r="D1441" s="136"/>
      <c r="E1441" s="136"/>
      <c r="F1441" s="2"/>
      <c r="G1441" s="2"/>
      <c r="H1441" s="2"/>
      <c r="I1441" s="136"/>
      <c r="J1441" s="160"/>
      <c r="K1441" s="136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</row>
    <row r="1442">
      <c r="A1442" s="136"/>
      <c r="B1442" s="136"/>
      <c r="C1442" s="136"/>
      <c r="D1442" s="136"/>
      <c r="E1442" s="136"/>
      <c r="F1442" s="2"/>
      <c r="G1442" s="2"/>
      <c r="H1442" s="2"/>
      <c r="I1442" s="136"/>
      <c r="J1442" s="160"/>
      <c r="K1442" s="136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</row>
    <row r="1443">
      <c r="A1443" s="136"/>
      <c r="B1443" s="136"/>
      <c r="C1443" s="136"/>
      <c r="D1443" s="136"/>
      <c r="E1443" s="136"/>
      <c r="F1443" s="2"/>
      <c r="G1443" s="2"/>
      <c r="H1443" s="2"/>
      <c r="I1443" s="136"/>
      <c r="J1443" s="160"/>
      <c r="K1443" s="136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</row>
    <row r="1444">
      <c r="A1444" s="136"/>
      <c r="B1444" s="136"/>
      <c r="C1444" s="136"/>
      <c r="D1444" s="136"/>
      <c r="E1444" s="136"/>
      <c r="F1444" s="2"/>
      <c r="G1444" s="2"/>
      <c r="H1444" s="2"/>
      <c r="I1444" s="136"/>
      <c r="J1444" s="160"/>
      <c r="K1444" s="136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</row>
    <row r="1445">
      <c r="A1445" s="136"/>
      <c r="B1445" s="136"/>
      <c r="C1445" s="136"/>
      <c r="D1445" s="136"/>
      <c r="E1445" s="136"/>
      <c r="F1445" s="2"/>
      <c r="G1445" s="2"/>
      <c r="H1445" s="2"/>
      <c r="I1445" s="136"/>
      <c r="J1445" s="160"/>
      <c r="K1445" s="136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</row>
    <row r="1446">
      <c r="A1446" s="136"/>
      <c r="B1446" s="136"/>
      <c r="C1446" s="136"/>
      <c r="D1446" s="136"/>
      <c r="E1446" s="136"/>
      <c r="F1446" s="2"/>
      <c r="G1446" s="2"/>
      <c r="H1446" s="2"/>
      <c r="I1446" s="136"/>
      <c r="J1446" s="160"/>
      <c r="K1446" s="136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</row>
    <row r="1447">
      <c r="A1447" s="136"/>
      <c r="B1447" s="136"/>
      <c r="C1447" s="136"/>
      <c r="D1447" s="136"/>
      <c r="E1447" s="136"/>
      <c r="F1447" s="2"/>
      <c r="G1447" s="2"/>
      <c r="H1447" s="2"/>
      <c r="I1447" s="136"/>
      <c r="J1447" s="160"/>
      <c r="K1447" s="136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</row>
    <row r="1448">
      <c r="A1448" s="136"/>
      <c r="B1448" s="136"/>
      <c r="C1448" s="136"/>
      <c r="D1448" s="136"/>
      <c r="E1448" s="136"/>
      <c r="F1448" s="2"/>
      <c r="G1448" s="2"/>
      <c r="H1448" s="2"/>
      <c r="I1448" s="136"/>
      <c r="J1448" s="160"/>
      <c r="K1448" s="136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</row>
    <row r="1449">
      <c r="A1449" s="136"/>
      <c r="B1449" s="136"/>
      <c r="C1449" s="136"/>
      <c r="D1449" s="136"/>
      <c r="E1449" s="136"/>
      <c r="F1449" s="2"/>
      <c r="G1449" s="2"/>
      <c r="H1449" s="2"/>
      <c r="I1449" s="136"/>
      <c r="J1449" s="160"/>
      <c r="K1449" s="136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</row>
    <row r="1450">
      <c r="A1450" s="136"/>
      <c r="B1450" s="136"/>
      <c r="C1450" s="136"/>
      <c r="D1450" s="136"/>
      <c r="E1450" s="136"/>
      <c r="F1450" s="2"/>
      <c r="G1450" s="2"/>
      <c r="H1450" s="2"/>
      <c r="I1450" s="136"/>
      <c r="J1450" s="160"/>
      <c r="K1450" s="136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</row>
    <row r="1451">
      <c r="A1451" s="136"/>
      <c r="B1451" s="136"/>
      <c r="C1451" s="136"/>
      <c r="D1451" s="136"/>
      <c r="E1451" s="136"/>
      <c r="F1451" s="2"/>
      <c r="G1451" s="2"/>
      <c r="H1451" s="2"/>
      <c r="I1451" s="136"/>
      <c r="J1451" s="160"/>
      <c r="K1451" s="136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</row>
    <row r="1452">
      <c r="A1452" s="136"/>
      <c r="B1452" s="136"/>
      <c r="C1452" s="136"/>
      <c r="D1452" s="136"/>
      <c r="E1452" s="136"/>
      <c r="F1452" s="2"/>
      <c r="G1452" s="2"/>
      <c r="H1452" s="2"/>
      <c r="I1452" s="136"/>
      <c r="J1452" s="160"/>
      <c r="K1452" s="136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</row>
    <row r="1453">
      <c r="A1453" s="136"/>
      <c r="B1453" s="136"/>
      <c r="C1453" s="136"/>
      <c r="D1453" s="136"/>
      <c r="E1453" s="136"/>
      <c r="F1453" s="2"/>
      <c r="G1453" s="2"/>
      <c r="H1453" s="2"/>
      <c r="I1453" s="136"/>
      <c r="J1453" s="160"/>
      <c r="K1453" s="136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</row>
    <row r="1454">
      <c r="A1454" s="136"/>
      <c r="B1454" s="136"/>
      <c r="C1454" s="136"/>
      <c r="D1454" s="136"/>
      <c r="E1454" s="136"/>
      <c r="F1454" s="2"/>
      <c r="G1454" s="2"/>
      <c r="H1454" s="2"/>
      <c r="I1454" s="136"/>
      <c r="J1454" s="160"/>
      <c r="K1454" s="136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</row>
    <row r="1455">
      <c r="A1455" s="136"/>
      <c r="B1455" s="136"/>
      <c r="C1455" s="136"/>
      <c r="D1455" s="136"/>
      <c r="E1455" s="136"/>
      <c r="F1455" s="2"/>
      <c r="G1455" s="2"/>
      <c r="H1455" s="2"/>
      <c r="I1455" s="136"/>
      <c r="J1455" s="160"/>
      <c r="K1455" s="136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</row>
    <row r="1456">
      <c r="A1456" s="136"/>
      <c r="B1456" s="136"/>
      <c r="C1456" s="136"/>
      <c r="D1456" s="136"/>
      <c r="E1456" s="136"/>
      <c r="F1456" s="2"/>
      <c r="G1456" s="2"/>
      <c r="H1456" s="2"/>
      <c r="I1456" s="136"/>
      <c r="J1456" s="160"/>
      <c r="K1456" s="136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</row>
    <row r="1457">
      <c r="A1457" s="136"/>
      <c r="B1457" s="136"/>
      <c r="C1457" s="136"/>
      <c r="D1457" s="136"/>
      <c r="E1457" s="136"/>
      <c r="F1457" s="2"/>
      <c r="G1457" s="2"/>
      <c r="H1457" s="2"/>
      <c r="I1457" s="136"/>
      <c r="J1457" s="160"/>
      <c r="K1457" s="136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</row>
    <row r="1458">
      <c r="A1458" s="136"/>
      <c r="B1458" s="136"/>
      <c r="C1458" s="136"/>
      <c r="D1458" s="136"/>
      <c r="E1458" s="136"/>
      <c r="F1458" s="2"/>
      <c r="G1458" s="2"/>
      <c r="H1458" s="2"/>
      <c r="I1458" s="136"/>
      <c r="J1458" s="160"/>
      <c r="K1458" s="136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</row>
    <row r="1459">
      <c r="A1459" s="136"/>
      <c r="B1459" s="136"/>
      <c r="C1459" s="136"/>
      <c r="D1459" s="136"/>
      <c r="E1459" s="136"/>
      <c r="F1459" s="2"/>
      <c r="G1459" s="2"/>
      <c r="H1459" s="2"/>
      <c r="I1459" s="136"/>
      <c r="J1459" s="160"/>
      <c r="K1459" s="136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</row>
    <row r="1460">
      <c r="A1460" s="136"/>
      <c r="B1460" s="136"/>
      <c r="C1460" s="136"/>
      <c r="D1460" s="136"/>
      <c r="E1460" s="136"/>
      <c r="F1460" s="2"/>
      <c r="G1460" s="2"/>
      <c r="H1460" s="2"/>
      <c r="I1460" s="136"/>
      <c r="J1460" s="160"/>
      <c r="K1460" s="136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</row>
    <row r="1461">
      <c r="A1461" s="136"/>
      <c r="B1461" s="136"/>
      <c r="C1461" s="136"/>
      <c r="D1461" s="136"/>
      <c r="E1461" s="136"/>
      <c r="F1461" s="2"/>
      <c r="G1461" s="2"/>
      <c r="H1461" s="2"/>
      <c r="I1461" s="136"/>
      <c r="J1461" s="160"/>
      <c r="K1461" s="136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</row>
    <row r="1462">
      <c r="A1462" s="136"/>
      <c r="B1462" s="136"/>
      <c r="C1462" s="136"/>
      <c r="D1462" s="136"/>
      <c r="E1462" s="136"/>
      <c r="F1462" s="2"/>
      <c r="G1462" s="2"/>
      <c r="H1462" s="2"/>
      <c r="I1462" s="136"/>
      <c r="J1462" s="160"/>
      <c r="K1462" s="136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</row>
    <row r="1463">
      <c r="A1463" s="136"/>
      <c r="B1463" s="136"/>
      <c r="C1463" s="136"/>
      <c r="D1463" s="136"/>
      <c r="E1463" s="136"/>
      <c r="F1463" s="2"/>
      <c r="G1463" s="2"/>
      <c r="H1463" s="2"/>
      <c r="I1463" s="136"/>
      <c r="J1463" s="160"/>
      <c r="K1463" s="136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</row>
    <row r="1464">
      <c r="A1464" s="136"/>
      <c r="B1464" s="136"/>
      <c r="C1464" s="136"/>
      <c r="D1464" s="136"/>
      <c r="E1464" s="136"/>
      <c r="F1464" s="2"/>
      <c r="G1464" s="2"/>
      <c r="H1464" s="2"/>
      <c r="I1464" s="136"/>
      <c r="J1464" s="160"/>
      <c r="K1464" s="136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</row>
    <row r="1465">
      <c r="A1465" s="136"/>
      <c r="B1465" s="136"/>
      <c r="C1465" s="136"/>
      <c r="D1465" s="136"/>
      <c r="E1465" s="136"/>
      <c r="F1465" s="2"/>
      <c r="G1465" s="2"/>
      <c r="H1465" s="2"/>
      <c r="I1465" s="136"/>
      <c r="J1465" s="160"/>
      <c r="K1465" s="136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</row>
    <row r="1466">
      <c r="A1466" s="136"/>
      <c r="B1466" s="136"/>
      <c r="C1466" s="136"/>
      <c r="D1466" s="136"/>
      <c r="E1466" s="136"/>
      <c r="F1466" s="2"/>
      <c r="G1466" s="2"/>
      <c r="H1466" s="2"/>
      <c r="I1466" s="136"/>
      <c r="J1466" s="160"/>
      <c r="K1466" s="136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</row>
    <row r="1467">
      <c r="A1467" s="136"/>
      <c r="B1467" s="136"/>
      <c r="C1467" s="136"/>
      <c r="D1467" s="136"/>
      <c r="E1467" s="136"/>
      <c r="F1467" s="2"/>
      <c r="G1467" s="2"/>
      <c r="H1467" s="2"/>
      <c r="I1467" s="136"/>
      <c r="J1467" s="160"/>
      <c r="K1467" s="136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</row>
    <row r="1468">
      <c r="A1468" s="136"/>
      <c r="B1468" s="136"/>
      <c r="C1468" s="136"/>
      <c r="D1468" s="136"/>
      <c r="E1468" s="136"/>
      <c r="F1468" s="2"/>
      <c r="G1468" s="2"/>
      <c r="H1468" s="2"/>
      <c r="I1468" s="136"/>
      <c r="J1468" s="160"/>
      <c r="K1468" s="136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</row>
    <row r="1469">
      <c r="A1469" s="136"/>
      <c r="B1469" s="136"/>
      <c r="C1469" s="136"/>
      <c r="D1469" s="136"/>
      <c r="E1469" s="136"/>
      <c r="F1469" s="2"/>
      <c r="G1469" s="2"/>
      <c r="H1469" s="2"/>
      <c r="I1469" s="136"/>
      <c r="J1469" s="160"/>
      <c r="K1469" s="136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</row>
    <row r="1470">
      <c r="A1470" s="136"/>
      <c r="B1470" s="136"/>
      <c r="C1470" s="136"/>
      <c r="D1470" s="136"/>
      <c r="E1470" s="136"/>
      <c r="F1470" s="2"/>
      <c r="G1470" s="2"/>
      <c r="H1470" s="2"/>
      <c r="I1470" s="136"/>
      <c r="J1470" s="160"/>
      <c r="K1470" s="136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</row>
    <row r="1471">
      <c r="A1471" s="136"/>
      <c r="B1471" s="136"/>
      <c r="C1471" s="136"/>
      <c r="D1471" s="136"/>
      <c r="E1471" s="136"/>
      <c r="F1471" s="2"/>
      <c r="G1471" s="2"/>
      <c r="H1471" s="2"/>
      <c r="I1471" s="136"/>
      <c r="J1471" s="160"/>
      <c r="K1471" s="136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</row>
    <row r="1472">
      <c r="A1472" s="136"/>
      <c r="B1472" s="136"/>
      <c r="C1472" s="136"/>
      <c r="D1472" s="136"/>
      <c r="E1472" s="136"/>
      <c r="F1472" s="2"/>
      <c r="G1472" s="2"/>
      <c r="H1472" s="2"/>
      <c r="I1472" s="136"/>
      <c r="J1472" s="160"/>
      <c r="K1472" s="136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</row>
    <row r="1473">
      <c r="A1473" s="136"/>
      <c r="B1473" s="136"/>
      <c r="C1473" s="136"/>
      <c r="D1473" s="136"/>
      <c r="E1473" s="136"/>
      <c r="F1473" s="2"/>
      <c r="G1473" s="2"/>
      <c r="H1473" s="2"/>
      <c r="I1473" s="136"/>
      <c r="J1473" s="160"/>
      <c r="K1473" s="136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</row>
    <row r="1474">
      <c r="A1474" s="136"/>
      <c r="B1474" s="136"/>
      <c r="C1474" s="136"/>
      <c r="D1474" s="136"/>
      <c r="E1474" s="136"/>
      <c r="F1474" s="2"/>
      <c r="G1474" s="2"/>
      <c r="H1474" s="2"/>
      <c r="I1474" s="136"/>
      <c r="J1474" s="160"/>
      <c r="K1474" s="136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</row>
    <row r="1475">
      <c r="A1475" s="136"/>
      <c r="B1475" s="136"/>
      <c r="C1475" s="136"/>
      <c r="D1475" s="136"/>
      <c r="E1475" s="136"/>
      <c r="F1475" s="2"/>
      <c r="G1475" s="2"/>
      <c r="H1475" s="2"/>
      <c r="I1475" s="136"/>
      <c r="J1475" s="160"/>
      <c r="K1475" s="136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</row>
    <row r="1476">
      <c r="A1476" s="136"/>
      <c r="B1476" s="136"/>
      <c r="C1476" s="136"/>
      <c r="D1476" s="136"/>
      <c r="E1476" s="136"/>
      <c r="F1476" s="2"/>
      <c r="G1476" s="2"/>
      <c r="H1476" s="2"/>
      <c r="I1476" s="136"/>
      <c r="J1476" s="160"/>
      <c r="K1476" s="136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</row>
    <row r="1477">
      <c r="A1477" s="136"/>
      <c r="B1477" s="136"/>
      <c r="C1477" s="136"/>
      <c r="D1477" s="136"/>
      <c r="E1477" s="136"/>
      <c r="F1477" s="2"/>
      <c r="G1477" s="2"/>
      <c r="H1477" s="2"/>
      <c r="I1477" s="136"/>
      <c r="J1477" s="160"/>
      <c r="K1477" s="136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</row>
    <row r="1478">
      <c r="A1478" s="136"/>
      <c r="B1478" s="136"/>
      <c r="C1478" s="136"/>
      <c r="D1478" s="136"/>
      <c r="E1478" s="136"/>
      <c r="F1478" s="2"/>
      <c r="G1478" s="2"/>
      <c r="H1478" s="2"/>
      <c r="I1478" s="136"/>
      <c r="J1478" s="160"/>
      <c r="K1478" s="136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</row>
    <row r="1479">
      <c r="A1479" s="136"/>
      <c r="B1479" s="136"/>
      <c r="C1479" s="136"/>
      <c r="D1479" s="136"/>
      <c r="E1479" s="136"/>
      <c r="F1479" s="2"/>
      <c r="G1479" s="2"/>
      <c r="H1479" s="2"/>
      <c r="I1479" s="136"/>
      <c r="J1479" s="160"/>
      <c r="K1479" s="136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</row>
    <row r="1480">
      <c r="A1480" s="136"/>
      <c r="B1480" s="136"/>
      <c r="C1480" s="136"/>
      <c r="D1480" s="136"/>
      <c r="E1480" s="136"/>
      <c r="F1480" s="2"/>
      <c r="G1480" s="2"/>
      <c r="H1480" s="2"/>
      <c r="I1480" s="136"/>
      <c r="J1480" s="160"/>
      <c r="K1480" s="136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</row>
    <row r="1481">
      <c r="A1481" s="136"/>
      <c r="B1481" s="136"/>
      <c r="C1481" s="136"/>
      <c r="D1481" s="136"/>
      <c r="E1481" s="136"/>
      <c r="F1481" s="2"/>
      <c r="G1481" s="2"/>
      <c r="H1481" s="2"/>
      <c r="I1481" s="136"/>
      <c r="J1481" s="160"/>
      <c r="K1481" s="136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</row>
    <row r="1482">
      <c r="A1482" s="136"/>
      <c r="B1482" s="136"/>
      <c r="C1482" s="136"/>
      <c r="D1482" s="136"/>
      <c r="E1482" s="136"/>
      <c r="F1482" s="2"/>
      <c r="G1482" s="2"/>
      <c r="H1482" s="2"/>
      <c r="I1482" s="136"/>
      <c r="J1482" s="160"/>
      <c r="K1482" s="136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</row>
    <row r="1483">
      <c r="A1483" s="136"/>
      <c r="B1483" s="136"/>
      <c r="C1483" s="136"/>
      <c r="D1483" s="136"/>
      <c r="E1483" s="136"/>
      <c r="F1483" s="2"/>
      <c r="G1483" s="2"/>
      <c r="H1483" s="2"/>
      <c r="I1483" s="136"/>
      <c r="J1483" s="160"/>
      <c r="K1483" s="136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</row>
    <row r="1484">
      <c r="A1484" s="136"/>
      <c r="B1484" s="136"/>
      <c r="C1484" s="136"/>
      <c r="D1484" s="136"/>
      <c r="E1484" s="136"/>
      <c r="F1484" s="2"/>
      <c r="G1484" s="2"/>
      <c r="H1484" s="2"/>
      <c r="I1484" s="136"/>
      <c r="J1484" s="160"/>
      <c r="K1484" s="136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</row>
    <row r="1485">
      <c r="A1485" s="136"/>
      <c r="B1485" s="136"/>
      <c r="C1485" s="136"/>
      <c r="D1485" s="136"/>
      <c r="E1485" s="136"/>
      <c r="F1485" s="2"/>
      <c r="G1485" s="2"/>
      <c r="H1485" s="2"/>
      <c r="I1485" s="136"/>
      <c r="J1485" s="160"/>
      <c r="K1485" s="136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</row>
    <row r="1486">
      <c r="A1486" s="136"/>
      <c r="B1486" s="136"/>
      <c r="C1486" s="136"/>
      <c r="D1486" s="136"/>
      <c r="E1486" s="136"/>
      <c r="F1486" s="2"/>
      <c r="G1486" s="2"/>
      <c r="H1486" s="2"/>
      <c r="I1486" s="136"/>
      <c r="J1486" s="160"/>
      <c r="K1486" s="136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</row>
    <row r="1487">
      <c r="A1487" s="136"/>
      <c r="B1487" s="136"/>
      <c r="C1487" s="136"/>
      <c r="D1487" s="136"/>
      <c r="E1487" s="136"/>
      <c r="F1487" s="2"/>
      <c r="G1487" s="2"/>
      <c r="H1487" s="2"/>
      <c r="I1487" s="136"/>
      <c r="J1487" s="160"/>
      <c r="K1487" s="136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</row>
    <row r="1488">
      <c r="A1488" s="136"/>
      <c r="B1488" s="136"/>
      <c r="C1488" s="136"/>
      <c r="D1488" s="136"/>
      <c r="E1488" s="136"/>
      <c r="F1488" s="2"/>
      <c r="G1488" s="2"/>
      <c r="H1488" s="2"/>
      <c r="I1488" s="136"/>
      <c r="J1488" s="160"/>
      <c r="K1488" s="136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</row>
    <row r="1489">
      <c r="A1489" s="136"/>
      <c r="B1489" s="136"/>
      <c r="C1489" s="136"/>
      <c r="D1489" s="136"/>
      <c r="E1489" s="136"/>
      <c r="F1489" s="2"/>
      <c r="G1489" s="2"/>
      <c r="H1489" s="2"/>
      <c r="I1489" s="136"/>
      <c r="J1489" s="160"/>
      <c r="K1489" s="136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</row>
    <row r="1490">
      <c r="A1490" s="136"/>
      <c r="B1490" s="136"/>
      <c r="C1490" s="136"/>
      <c r="D1490" s="136"/>
      <c r="E1490" s="136"/>
      <c r="F1490" s="2"/>
      <c r="G1490" s="2"/>
      <c r="H1490" s="2"/>
      <c r="I1490" s="136"/>
      <c r="J1490" s="160"/>
      <c r="K1490" s="136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</row>
    <row r="1491">
      <c r="A1491" s="136"/>
      <c r="B1491" s="136"/>
      <c r="C1491" s="136"/>
      <c r="D1491" s="136"/>
      <c r="E1491" s="136"/>
      <c r="F1491" s="2"/>
      <c r="G1491" s="2"/>
      <c r="H1491" s="2"/>
      <c r="I1491" s="136"/>
      <c r="J1491" s="160"/>
      <c r="K1491" s="136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</row>
    <row r="1492">
      <c r="A1492" s="136"/>
      <c r="B1492" s="136"/>
      <c r="C1492" s="136"/>
      <c r="D1492" s="136"/>
      <c r="E1492" s="136"/>
      <c r="F1492" s="2"/>
      <c r="G1492" s="2"/>
      <c r="H1492" s="2"/>
      <c r="I1492" s="136"/>
      <c r="J1492" s="160"/>
      <c r="K1492" s="136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</row>
    <row r="1493">
      <c r="A1493" s="136"/>
      <c r="B1493" s="136"/>
      <c r="C1493" s="136"/>
      <c r="D1493" s="136"/>
      <c r="E1493" s="136"/>
      <c r="F1493" s="2"/>
      <c r="G1493" s="2"/>
      <c r="H1493" s="2"/>
      <c r="I1493" s="136"/>
      <c r="J1493" s="160"/>
      <c r="K1493" s="136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</row>
    <row r="1494">
      <c r="A1494" s="136"/>
      <c r="B1494" s="136"/>
      <c r="C1494" s="136"/>
      <c r="D1494" s="136"/>
      <c r="E1494" s="136"/>
      <c r="F1494" s="2"/>
      <c r="G1494" s="2"/>
      <c r="H1494" s="2"/>
      <c r="I1494" s="136"/>
      <c r="J1494" s="160"/>
      <c r="K1494" s="136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</row>
    <row r="1495">
      <c r="A1495" s="136"/>
      <c r="B1495" s="136"/>
      <c r="C1495" s="136"/>
      <c r="D1495" s="136"/>
      <c r="E1495" s="136"/>
      <c r="F1495" s="2"/>
      <c r="G1495" s="2"/>
      <c r="H1495" s="2"/>
      <c r="I1495" s="136"/>
      <c r="J1495" s="160"/>
      <c r="K1495" s="136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</row>
    <row r="1496">
      <c r="A1496" s="136"/>
      <c r="B1496" s="136"/>
      <c r="C1496" s="136"/>
      <c r="D1496" s="136"/>
      <c r="E1496" s="136"/>
      <c r="F1496" s="2"/>
      <c r="G1496" s="2"/>
      <c r="H1496" s="2"/>
      <c r="I1496" s="136"/>
      <c r="J1496" s="160"/>
      <c r="K1496" s="136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</row>
    <row r="1497">
      <c r="A1497" s="136"/>
      <c r="B1497" s="136"/>
      <c r="C1497" s="136"/>
      <c r="D1497" s="136"/>
      <c r="E1497" s="136"/>
      <c r="F1497" s="2"/>
      <c r="G1497" s="2"/>
      <c r="H1497" s="2"/>
      <c r="I1497" s="136"/>
      <c r="J1497" s="160"/>
      <c r="K1497" s="136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</row>
    <row r="1498">
      <c r="A1498" s="136"/>
      <c r="B1498" s="136"/>
      <c r="C1498" s="136"/>
      <c r="D1498" s="136"/>
      <c r="E1498" s="136"/>
      <c r="F1498" s="2"/>
      <c r="G1498" s="2"/>
      <c r="H1498" s="2"/>
      <c r="I1498" s="136"/>
      <c r="J1498" s="160"/>
      <c r="K1498" s="136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</row>
    <row r="1499">
      <c r="A1499" s="136"/>
      <c r="B1499" s="136"/>
      <c r="C1499" s="136"/>
      <c r="D1499" s="136"/>
      <c r="E1499" s="136"/>
      <c r="F1499" s="2"/>
      <c r="G1499" s="2"/>
      <c r="H1499" s="2"/>
      <c r="I1499" s="136"/>
      <c r="J1499" s="160"/>
      <c r="K1499" s="136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</row>
    <row r="1500">
      <c r="A1500" s="136"/>
      <c r="B1500" s="136"/>
      <c r="C1500" s="136"/>
      <c r="D1500" s="136"/>
      <c r="E1500" s="136"/>
      <c r="F1500" s="2"/>
      <c r="G1500" s="2"/>
      <c r="H1500" s="2"/>
      <c r="I1500" s="136"/>
      <c r="J1500" s="160"/>
      <c r="K1500" s="136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</row>
    <row r="1501">
      <c r="A1501" s="136"/>
      <c r="B1501" s="136"/>
      <c r="C1501" s="136"/>
      <c r="D1501" s="136"/>
      <c r="E1501" s="136"/>
      <c r="F1501" s="2"/>
      <c r="G1501" s="2"/>
      <c r="H1501" s="2"/>
      <c r="I1501" s="136"/>
      <c r="J1501" s="160"/>
      <c r="K1501" s="136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</row>
    <row r="1502">
      <c r="A1502" s="136"/>
      <c r="B1502" s="136"/>
      <c r="C1502" s="136"/>
      <c r="D1502" s="136"/>
      <c r="E1502" s="136"/>
      <c r="F1502" s="2"/>
      <c r="G1502" s="2"/>
      <c r="H1502" s="2"/>
      <c r="I1502" s="136"/>
      <c r="J1502" s="160"/>
      <c r="K1502" s="136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</row>
    <row r="1503">
      <c r="A1503" s="136"/>
      <c r="B1503" s="136"/>
      <c r="C1503" s="136"/>
      <c r="D1503" s="136"/>
      <c r="E1503" s="136"/>
      <c r="F1503" s="2"/>
      <c r="G1503" s="2"/>
      <c r="H1503" s="2"/>
      <c r="I1503" s="136"/>
      <c r="J1503" s="160"/>
      <c r="K1503" s="136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</row>
    <row r="1504">
      <c r="A1504" s="136"/>
      <c r="B1504" s="136"/>
      <c r="C1504" s="136"/>
      <c r="D1504" s="136"/>
      <c r="E1504" s="136"/>
      <c r="F1504" s="2"/>
      <c r="G1504" s="2"/>
      <c r="H1504" s="2"/>
      <c r="I1504" s="136"/>
      <c r="J1504" s="160"/>
      <c r="K1504" s="136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</row>
    <row r="1505">
      <c r="A1505" s="136"/>
      <c r="B1505" s="136"/>
      <c r="C1505" s="136"/>
      <c r="D1505" s="136"/>
      <c r="E1505" s="136"/>
      <c r="F1505" s="2"/>
      <c r="G1505" s="2"/>
      <c r="H1505" s="2"/>
      <c r="I1505" s="136"/>
      <c r="J1505" s="160"/>
      <c r="K1505" s="136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</row>
    <row r="1506">
      <c r="A1506" s="136"/>
      <c r="B1506" s="136"/>
      <c r="C1506" s="136"/>
      <c r="D1506" s="136"/>
      <c r="E1506" s="136"/>
      <c r="F1506" s="2"/>
      <c r="G1506" s="2"/>
      <c r="H1506" s="2"/>
      <c r="I1506" s="136"/>
      <c r="J1506" s="160"/>
      <c r="K1506" s="136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</row>
    <row r="1507">
      <c r="A1507" s="136"/>
      <c r="B1507" s="136"/>
      <c r="C1507" s="136"/>
      <c r="D1507" s="136"/>
      <c r="E1507" s="136"/>
      <c r="F1507" s="2"/>
      <c r="G1507" s="2"/>
      <c r="H1507" s="2"/>
      <c r="I1507" s="136"/>
      <c r="J1507" s="160"/>
      <c r="K1507" s="136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</row>
    <row r="1508">
      <c r="A1508" s="136"/>
      <c r="B1508" s="136"/>
      <c r="C1508" s="136"/>
      <c r="D1508" s="136"/>
      <c r="E1508" s="136"/>
      <c r="F1508" s="2"/>
      <c r="G1508" s="2"/>
      <c r="H1508" s="2"/>
      <c r="I1508" s="136"/>
      <c r="J1508" s="160"/>
      <c r="K1508" s="136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</row>
    <row r="1509">
      <c r="A1509" s="136"/>
      <c r="B1509" s="136"/>
      <c r="C1509" s="136"/>
      <c r="D1509" s="136"/>
      <c r="E1509" s="136"/>
      <c r="F1509" s="2"/>
      <c r="G1509" s="2"/>
      <c r="H1509" s="2"/>
      <c r="I1509" s="136"/>
      <c r="J1509" s="160"/>
      <c r="K1509" s="136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</row>
    <row r="1510">
      <c r="A1510" s="136"/>
      <c r="B1510" s="136"/>
      <c r="C1510" s="136"/>
      <c r="D1510" s="136"/>
      <c r="E1510" s="136"/>
      <c r="F1510" s="2"/>
      <c r="G1510" s="2"/>
      <c r="H1510" s="2"/>
      <c r="I1510" s="136"/>
      <c r="J1510" s="160"/>
      <c r="K1510" s="136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</row>
    <row r="1511">
      <c r="A1511" s="136"/>
      <c r="B1511" s="136"/>
      <c r="C1511" s="136"/>
      <c r="D1511" s="136"/>
      <c r="E1511" s="136"/>
      <c r="F1511" s="2"/>
      <c r="G1511" s="2"/>
      <c r="H1511" s="2"/>
      <c r="I1511" s="136"/>
      <c r="J1511" s="160"/>
      <c r="K1511" s="136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</row>
    <row r="1512">
      <c r="A1512" s="136"/>
      <c r="B1512" s="136"/>
      <c r="C1512" s="136"/>
      <c r="D1512" s="136"/>
      <c r="E1512" s="136"/>
      <c r="F1512" s="2"/>
      <c r="G1512" s="2"/>
      <c r="H1512" s="2"/>
      <c r="I1512" s="136"/>
      <c r="J1512" s="160"/>
      <c r="K1512" s="136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</row>
    <row r="1513">
      <c r="A1513" s="136"/>
      <c r="B1513" s="136"/>
      <c r="C1513" s="136"/>
      <c r="D1513" s="136"/>
      <c r="E1513" s="136"/>
      <c r="F1513" s="2"/>
      <c r="G1513" s="2"/>
      <c r="H1513" s="2"/>
      <c r="I1513" s="136"/>
      <c r="J1513" s="160"/>
      <c r="K1513" s="136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</row>
    <row r="1514">
      <c r="A1514" s="136"/>
      <c r="B1514" s="136"/>
      <c r="C1514" s="136"/>
      <c r="D1514" s="136"/>
      <c r="E1514" s="136"/>
      <c r="F1514" s="2"/>
      <c r="G1514" s="2"/>
      <c r="H1514" s="2"/>
      <c r="I1514" s="136"/>
      <c r="J1514" s="160"/>
      <c r="K1514" s="136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</row>
    <row r="1515">
      <c r="A1515" s="136"/>
      <c r="B1515" s="136"/>
      <c r="C1515" s="136"/>
      <c r="D1515" s="136"/>
      <c r="E1515" s="136"/>
      <c r="F1515" s="2"/>
      <c r="G1515" s="2"/>
      <c r="H1515" s="2"/>
      <c r="I1515" s="136"/>
      <c r="J1515" s="160"/>
      <c r="K1515" s="136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</row>
    <row r="1516">
      <c r="A1516" s="136"/>
      <c r="B1516" s="136"/>
      <c r="C1516" s="136"/>
      <c r="D1516" s="136"/>
      <c r="E1516" s="136"/>
      <c r="F1516" s="2"/>
      <c r="G1516" s="2"/>
      <c r="H1516" s="2"/>
      <c r="I1516" s="136"/>
      <c r="J1516" s="160"/>
      <c r="K1516" s="136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</row>
    <row r="1517">
      <c r="A1517" s="136"/>
      <c r="B1517" s="136"/>
      <c r="C1517" s="136"/>
      <c r="D1517" s="136"/>
      <c r="E1517" s="136"/>
      <c r="F1517" s="2"/>
      <c r="G1517" s="2"/>
      <c r="H1517" s="2"/>
      <c r="I1517" s="136"/>
      <c r="J1517" s="160"/>
      <c r="K1517" s="136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</row>
    <row r="1518">
      <c r="A1518" s="136"/>
      <c r="B1518" s="136"/>
      <c r="C1518" s="136"/>
      <c r="D1518" s="136"/>
      <c r="E1518" s="136"/>
      <c r="F1518" s="2"/>
      <c r="G1518" s="2"/>
      <c r="H1518" s="2"/>
      <c r="I1518" s="136"/>
      <c r="J1518" s="160"/>
      <c r="K1518" s="136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</row>
    <row r="1519">
      <c r="A1519" s="136"/>
      <c r="B1519" s="136"/>
      <c r="C1519" s="136"/>
      <c r="D1519" s="136"/>
      <c r="E1519" s="136"/>
      <c r="F1519" s="2"/>
      <c r="G1519" s="2"/>
      <c r="H1519" s="2"/>
      <c r="I1519" s="136"/>
      <c r="J1519" s="160"/>
      <c r="K1519" s="136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</row>
    <row r="1520">
      <c r="A1520" s="136"/>
      <c r="B1520" s="136"/>
      <c r="C1520" s="136"/>
      <c r="D1520" s="136"/>
      <c r="E1520" s="136"/>
      <c r="F1520" s="2"/>
      <c r="G1520" s="2"/>
      <c r="H1520" s="2"/>
      <c r="I1520" s="136"/>
      <c r="J1520" s="160"/>
      <c r="K1520" s="136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</row>
    <row r="1521">
      <c r="A1521" s="136"/>
      <c r="B1521" s="136"/>
      <c r="C1521" s="136"/>
      <c r="D1521" s="136"/>
      <c r="E1521" s="136"/>
      <c r="F1521" s="2"/>
      <c r="G1521" s="2"/>
      <c r="H1521" s="2"/>
      <c r="I1521" s="136"/>
      <c r="J1521" s="160"/>
      <c r="K1521" s="136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</row>
    <row r="1522">
      <c r="A1522" s="136"/>
      <c r="B1522" s="136"/>
      <c r="C1522" s="136"/>
      <c r="D1522" s="136"/>
      <c r="E1522" s="136"/>
      <c r="F1522" s="2"/>
      <c r="G1522" s="2"/>
      <c r="H1522" s="2"/>
      <c r="I1522" s="136"/>
      <c r="J1522" s="160"/>
      <c r="K1522" s="136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</row>
    <row r="1523">
      <c r="A1523" s="136"/>
      <c r="B1523" s="136"/>
      <c r="C1523" s="136"/>
      <c r="D1523" s="136"/>
      <c r="E1523" s="136"/>
      <c r="F1523" s="2"/>
      <c r="G1523" s="2"/>
      <c r="H1523" s="2"/>
      <c r="I1523" s="136"/>
      <c r="J1523" s="160"/>
      <c r="K1523" s="136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</row>
    <row r="1524">
      <c r="A1524" s="136"/>
      <c r="B1524" s="136"/>
      <c r="C1524" s="136"/>
      <c r="D1524" s="136"/>
      <c r="E1524" s="136"/>
      <c r="F1524" s="2"/>
      <c r="G1524" s="2"/>
      <c r="H1524" s="2"/>
      <c r="I1524" s="136"/>
      <c r="J1524" s="160"/>
      <c r="K1524" s="136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</row>
    <row r="1525">
      <c r="A1525" s="136"/>
      <c r="B1525" s="136"/>
      <c r="C1525" s="136"/>
      <c r="D1525" s="136"/>
      <c r="E1525" s="136"/>
      <c r="F1525" s="2"/>
      <c r="G1525" s="2"/>
      <c r="H1525" s="2"/>
      <c r="I1525" s="136"/>
      <c r="J1525" s="160"/>
      <c r="K1525" s="136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</row>
    <row r="1526">
      <c r="A1526" s="136"/>
      <c r="B1526" s="136"/>
      <c r="C1526" s="136"/>
      <c r="D1526" s="136"/>
      <c r="E1526" s="136"/>
      <c r="F1526" s="2"/>
      <c r="G1526" s="2"/>
      <c r="H1526" s="2"/>
      <c r="I1526" s="136"/>
      <c r="J1526" s="160"/>
      <c r="K1526" s="136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</row>
    <row r="1527">
      <c r="A1527" s="136"/>
      <c r="B1527" s="136"/>
      <c r="C1527" s="136"/>
      <c r="D1527" s="136"/>
      <c r="E1527" s="136"/>
      <c r="F1527" s="2"/>
      <c r="G1527" s="2"/>
      <c r="H1527" s="2"/>
      <c r="I1527" s="136"/>
      <c r="J1527" s="160"/>
      <c r="K1527" s="136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</row>
    <row r="1528">
      <c r="A1528" s="136"/>
      <c r="B1528" s="136"/>
      <c r="C1528" s="136"/>
      <c r="D1528" s="136"/>
      <c r="E1528" s="136"/>
      <c r="F1528" s="2"/>
      <c r="G1528" s="2"/>
      <c r="H1528" s="2"/>
      <c r="I1528" s="136"/>
      <c r="J1528" s="160"/>
      <c r="K1528" s="136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</row>
    <row r="1529">
      <c r="A1529" s="136"/>
      <c r="B1529" s="136"/>
      <c r="C1529" s="136"/>
      <c r="D1529" s="136"/>
      <c r="E1529" s="136"/>
      <c r="F1529" s="2"/>
      <c r="G1529" s="2"/>
      <c r="H1529" s="2"/>
      <c r="I1529" s="136"/>
      <c r="J1529" s="160"/>
      <c r="K1529" s="136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</row>
    <row r="1530">
      <c r="A1530" s="136"/>
      <c r="B1530" s="136"/>
      <c r="C1530" s="136"/>
      <c r="D1530" s="136"/>
      <c r="E1530" s="136"/>
      <c r="F1530" s="2"/>
      <c r="G1530" s="2"/>
      <c r="H1530" s="2"/>
      <c r="I1530" s="136"/>
      <c r="J1530" s="160"/>
      <c r="K1530" s="136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</row>
    <row r="1531">
      <c r="A1531" s="136"/>
      <c r="B1531" s="136"/>
      <c r="C1531" s="136"/>
      <c r="D1531" s="136"/>
      <c r="E1531" s="136"/>
      <c r="F1531" s="2"/>
      <c r="G1531" s="2"/>
      <c r="H1531" s="2"/>
      <c r="I1531" s="136"/>
      <c r="J1531" s="160"/>
      <c r="K1531" s="136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</row>
    <row r="1532">
      <c r="A1532" s="136"/>
      <c r="B1532" s="136"/>
      <c r="C1532" s="136"/>
      <c r="D1532" s="136"/>
      <c r="E1532" s="136"/>
      <c r="F1532" s="2"/>
      <c r="G1532" s="2"/>
      <c r="H1532" s="2"/>
      <c r="I1532" s="136"/>
      <c r="J1532" s="160"/>
      <c r="K1532" s="136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</row>
    <row r="1533">
      <c r="A1533" s="136"/>
      <c r="B1533" s="136"/>
      <c r="C1533" s="136"/>
      <c r="D1533" s="136"/>
      <c r="E1533" s="136"/>
      <c r="F1533" s="2"/>
      <c r="G1533" s="2"/>
      <c r="H1533" s="2"/>
      <c r="I1533" s="136"/>
      <c r="J1533" s="160"/>
      <c r="K1533" s="136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</row>
    <row r="1534">
      <c r="A1534" s="136"/>
      <c r="B1534" s="136"/>
      <c r="C1534" s="136"/>
      <c r="D1534" s="136"/>
      <c r="E1534" s="136"/>
      <c r="F1534" s="2"/>
      <c r="G1534" s="2"/>
      <c r="H1534" s="2"/>
      <c r="I1534" s="136"/>
      <c r="J1534" s="160"/>
      <c r="K1534" s="136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</row>
    <row r="1535">
      <c r="A1535" s="136"/>
      <c r="B1535" s="136"/>
      <c r="C1535" s="136"/>
      <c r="D1535" s="136"/>
      <c r="E1535" s="136"/>
      <c r="F1535" s="2"/>
      <c r="G1535" s="2"/>
      <c r="H1535" s="2"/>
      <c r="I1535" s="136"/>
      <c r="J1535" s="160"/>
      <c r="K1535" s="136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</row>
    <row r="1536">
      <c r="A1536" s="136"/>
      <c r="B1536" s="136"/>
      <c r="C1536" s="136"/>
      <c r="D1536" s="136"/>
      <c r="E1536" s="136"/>
      <c r="F1536" s="2"/>
      <c r="G1536" s="2"/>
      <c r="H1536" s="2"/>
      <c r="I1536" s="136"/>
      <c r="J1536" s="160"/>
      <c r="K1536" s="136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</row>
    <row r="1537">
      <c r="A1537" s="136"/>
      <c r="B1537" s="136"/>
      <c r="C1537" s="136"/>
      <c r="D1537" s="136"/>
      <c r="E1537" s="136"/>
      <c r="F1537" s="2"/>
      <c r="G1537" s="2"/>
      <c r="H1537" s="2"/>
      <c r="I1537" s="136"/>
      <c r="J1537" s="160"/>
      <c r="K1537" s="136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</row>
    <row r="1538">
      <c r="A1538" s="136"/>
      <c r="B1538" s="136"/>
      <c r="C1538" s="136"/>
      <c r="D1538" s="136"/>
      <c r="E1538" s="136"/>
      <c r="F1538" s="2"/>
      <c r="G1538" s="2"/>
      <c r="H1538" s="2"/>
      <c r="I1538" s="136"/>
      <c r="J1538" s="160"/>
      <c r="K1538" s="136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</row>
    <row r="1539">
      <c r="A1539" s="136"/>
      <c r="B1539" s="136"/>
      <c r="C1539" s="136"/>
      <c r="D1539" s="136"/>
      <c r="E1539" s="136"/>
      <c r="F1539" s="2"/>
      <c r="G1539" s="2"/>
      <c r="H1539" s="2"/>
      <c r="I1539" s="136"/>
      <c r="J1539" s="160"/>
      <c r="K1539" s="136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</row>
    <row r="1540">
      <c r="A1540" s="136"/>
      <c r="B1540" s="136"/>
      <c r="C1540" s="136"/>
      <c r="D1540" s="136"/>
      <c r="E1540" s="136"/>
      <c r="F1540" s="2"/>
      <c r="G1540" s="2"/>
      <c r="H1540" s="2"/>
      <c r="I1540" s="136"/>
      <c r="J1540" s="160"/>
      <c r="K1540" s="136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</row>
    <row r="1541">
      <c r="A1541" s="136"/>
      <c r="B1541" s="136"/>
      <c r="C1541" s="136"/>
      <c r="D1541" s="136"/>
      <c r="E1541" s="136"/>
      <c r="F1541" s="2"/>
      <c r="G1541" s="2"/>
      <c r="H1541" s="2"/>
      <c r="I1541" s="136"/>
      <c r="J1541" s="160"/>
      <c r="K1541" s="136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</row>
    <row r="1542">
      <c r="A1542" s="136"/>
      <c r="B1542" s="136"/>
      <c r="C1542" s="136"/>
      <c r="D1542" s="136"/>
      <c r="E1542" s="136"/>
      <c r="F1542" s="2"/>
      <c r="G1542" s="2"/>
      <c r="H1542" s="2"/>
      <c r="I1542" s="136"/>
      <c r="J1542" s="160"/>
      <c r="K1542" s="136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</row>
    <row r="1543">
      <c r="A1543" s="136"/>
      <c r="B1543" s="136"/>
      <c r="C1543" s="136"/>
      <c r="D1543" s="136"/>
      <c r="E1543" s="136"/>
      <c r="F1543" s="2"/>
      <c r="G1543" s="2"/>
      <c r="H1543" s="2"/>
      <c r="I1543" s="136"/>
      <c r="J1543" s="160"/>
      <c r="K1543" s="136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</row>
    <row r="1544">
      <c r="A1544" s="136"/>
      <c r="B1544" s="136"/>
      <c r="C1544" s="136"/>
      <c r="D1544" s="136"/>
      <c r="E1544" s="136"/>
      <c r="F1544" s="2"/>
      <c r="G1544" s="2"/>
      <c r="H1544" s="2"/>
      <c r="I1544" s="136"/>
      <c r="J1544" s="160"/>
      <c r="K1544" s="136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</row>
    <row r="1545">
      <c r="A1545" s="136"/>
      <c r="B1545" s="136"/>
      <c r="C1545" s="136"/>
      <c r="D1545" s="136"/>
      <c r="E1545" s="136"/>
      <c r="F1545" s="2"/>
      <c r="G1545" s="2"/>
      <c r="H1545" s="2"/>
      <c r="I1545" s="136"/>
      <c r="J1545" s="160"/>
      <c r="K1545" s="136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</row>
    <row r="1546">
      <c r="A1546" s="136"/>
      <c r="B1546" s="136"/>
      <c r="C1546" s="136"/>
      <c r="D1546" s="136"/>
      <c r="E1546" s="136"/>
      <c r="F1546" s="2"/>
      <c r="G1546" s="2"/>
      <c r="H1546" s="2"/>
      <c r="I1546" s="136"/>
      <c r="J1546" s="160"/>
      <c r="K1546" s="136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</row>
    <row r="1547">
      <c r="A1547" s="136"/>
      <c r="B1547" s="136"/>
      <c r="C1547" s="136"/>
      <c r="D1547" s="136"/>
      <c r="E1547" s="136"/>
      <c r="F1547" s="2"/>
      <c r="G1547" s="2"/>
      <c r="H1547" s="2"/>
      <c r="I1547" s="136"/>
      <c r="J1547" s="160"/>
      <c r="K1547" s="136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</row>
    <row r="1548">
      <c r="A1548" s="136"/>
      <c r="B1548" s="136"/>
      <c r="C1548" s="136"/>
      <c r="D1548" s="136"/>
      <c r="E1548" s="136"/>
      <c r="F1548" s="2"/>
      <c r="G1548" s="2"/>
      <c r="H1548" s="2"/>
      <c r="I1548" s="136"/>
      <c r="J1548" s="160"/>
      <c r="K1548" s="136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</row>
    <row r="1549">
      <c r="A1549" s="136"/>
      <c r="B1549" s="136"/>
      <c r="C1549" s="136"/>
      <c r="D1549" s="136"/>
      <c r="E1549" s="136"/>
      <c r="F1549" s="2"/>
      <c r="G1549" s="2"/>
      <c r="H1549" s="2"/>
      <c r="I1549" s="136"/>
      <c r="J1549" s="160"/>
      <c r="K1549" s="136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</row>
    <row r="1550">
      <c r="A1550" s="136"/>
      <c r="B1550" s="136"/>
      <c r="C1550" s="136"/>
      <c r="D1550" s="136"/>
      <c r="E1550" s="136"/>
      <c r="F1550" s="2"/>
      <c r="G1550" s="2"/>
      <c r="H1550" s="2"/>
      <c r="I1550" s="136"/>
      <c r="J1550" s="160"/>
      <c r="K1550" s="136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</row>
    <row r="1551">
      <c r="A1551" s="136"/>
      <c r="B1551" s="136"/>
      <c r="C1551" s="136"/>
      <c r="D1551" s="136"/>
      <c r="E1551" s="136"/>
      <c r="F1551" s="2"/>
      <c r="G1551" s="2"/>
      <c r="H1551" s="2"/>
      <c r="I1551" s="136"/>
      <c r="J1551" s="160"/>
      <c r="K1551" s="136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</row>
    <row r="1552">
      <c r="A1552" s="136"/>
      <c r="B1552" s="136"/>
      <c r="C1552" s="136"/>
      <c r="D1552" s="136"/>
      <c r="E1552" s="136"/>
      <c r="F1552" s="2"/>
      <c r="G1552" s="2"/>
      <c r="H1552" s="2"/>
      <c r="I1552" s="136"/>
      <c r="J1552" s="160"/>
      <c r="K1552" s="136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</row>
    <row r="1553">
      <c r="A1553" s="136"/>
      <c r="B1553" s="136"/>
      <c r="C1553" s="136"/>
      <c r="D1553" s="136"/>
      <c r="E1553" s="136"/>
      <c r="F1553" s="2"/>
      <c r="G1553" s="2"/>
      <c r="H1553" s="2"/>
      <c r="I1553" s="136"/>
      <c r="J1553" s="160"/>
      <c r="K1553" s="136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</row>
    <row r="1554">
      <c r="A1554" s="136"/>
      <c r="B1554" s="136"/>
      <c r="C1554" s="136"/>
      <c r="D1554" s="136"/>
      <c r="E1554" s="136"/>
      <c r="F1554" s="2"/>
      <c r="G1554" s="2"/>
      <c r="H1554" s="2"/>
      <c r="I1554" s="136"/>
      <c r="J1554" s="160"/>
      <c r="K1554" s="136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</row>
    <row r="1555">
      <c r="A1555" s="136"/>
      <c r="B1555" s="136"/>
      <c r="C1555" s="136"/>
      <c r="D1555" s="136"/>
      <c r="E1555" s="136"/>
      <c r="F1555" s="2"/>
      <c r="G1555" s="2"/>
      <c r="H1555" s="2"/>
      <c r="I1555" s="136"/>
      <c r="J1555" s="160"/>
      <c r="K1555" s="136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</row>
    <row r="1556">
      <c r="A1556" s="136"/>
      <c r="B1556" s="136"/>
      <c r="C1556" s="136"/>
      <c r="D1556" s="136"/>
      <c r="E1556" s="136"/>
      <c r="F1556" s="2"/>
      <c r="G1556" s="2"/>
      <c r="H1556" s="2"/>
      <c r="I1556" s="136"/>
      <c r="J1556" s="160"/>
      <c r="K1556" s="136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</row>
    <row r="1557">
      <c r="A1557" s="136"/>
      <c r="B1557" s="136"/>
      <c r="C1557" s="136"/>
      <c r="D1557" s="136"/>
      <c r="E1557" s="136"/>
      <c r="F1557" s="2"/>
      <c r="G1557" s="2"/>
      <c r="H1557" s="2"/>
      <c r="I1557" s="136"/>
      <c r="J1557" s="160"/>
      <c r="K1557" s="136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</row>
    <row r="1558">
      <c r="A1558" s="136"/>
      <c r="B1558" s="136"/>
      <c r="C1558" s="136"/>
      <c r="D1558" s="136"/>
      <c r="E1558" s="136"/>
      <c r="F1558" s="2"/>
      <c r="G1558" s="2"/>
      <c r="H1558" s="2"/>
      <c r="I1558" s="136"/>
      <c r="J1558" s="160"/>
      <c r="K1558" s="136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</row>
    <row r="1559">
      <c r="A1559" s="136"/>
      <c r="B1559" s="136"/>
      <c r="C1559" s="136"/>
      <c r="D1559" s="136"/>
      <c r="E1559" s="136"/>
      <c r="F1559" s="2"/>
      <c r="G1559" s="2"/>
      <c r="H1559" s="2"/>
      <c r="I1559" s="136"/>
      <c r="J1559" s="160"/>
      <c r="K1559" s="136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</row>
    <row r="1560">
      <c r="A1560" s="136"/>
      <c r="B1560" s="136"/>
      <c r="C1560" s="136"/>
      <c r="D1560" s="136"/>
      <c r="E1560" s="136"/>
      <c r="F1560" s="2"/>
      <c r="G1560" s="2"/>
      <c r="H1560" s="2"/>
      <c r="I1560" s="136"/>
      <c r="J1560" s="160"/>
      <c r="K1560" s="136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</row>
    <row r="1561">
      <c r="A1561" s="136"/>
      <c r="B1561" s="136"/>
      <c r="C1561" s="136"/>
      <c r="D1561" s="136"/>
      <c r="E1561" s="136"/>
      <c r="F1561" s="2"/>
      <c r="G1561" s="2"/>
      <c r="H1561" s="2"/>
      <c r="I1561" s="136"/>
      <c r="J1561" s="160"/>
      <c r="K1561" s="136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</row>
    <row r="1562">
      <c r="A1562" s="136"/>
      <c r="B1562" s="136"/>
      <c r="C1562" s="136"/>
      <c r="D1562" s="136"/>
      <c r="E1562" s="136"/>
      <c r="F1562" s="2"/>
      <c r="G1562" s="2"/>
      <c r="H1562" s="2"/>
      <c r="I1562" s="136"/>
      <c r="J1562" s="160"/>
      <c r="K1562" s="136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</row>
    <row r="1563">
      <c r="A1563" s="136"/>
      <c r="B1563" s="136"/>
      <c r="C1563" s="136"/>
      <c r="D1563" s="136"/>
      <c r="E1563" s="136"/>
      <c r="F1563" s="2"/>
      <c r="G1563" s="2"/>
      <c r="H1563" s="2"/>
      <c r="I1563" s="136"/>
      <c r="J1563" s="160"/>
      <c r="K1563" s="136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</row>
    <row r="1564">
      <c r="A1564" s="136"/>
      <c r="B1564" s="136"/>
      <c r="C1564" s="136"/>
      <c r="D1564" s="136"/>
      <c r="E1564" s="136"/>
      <c r="F1564" s="2"/>
      <c r="G1564" s="2"/>
      <c r="H1564" s="2"/>
      <c r="I1564" s="136"/>
      <c r="J1564" s="160"/>
      <c r="K1564" s="136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</row>
    <row r="1565">
      <c r="A1565" s="136"/>
      <c r="B1565" s="136"/>
      <c r="C1565" s="136"/>
      <c r="D1565" s="136"/>
      <c r="E1565" s="136"/>
      <c r="F1565" s="2"/>
      <c r="G1565" s="2"/>
      <c r="H1565" s="2"/>
      <c r="I1565" s="136"/>
      <c r="J1565" s="160"/>
      <c r="K1565" s="136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</row>
    <row r="1566">
      <c r="A1566" s="136"/>
      <c r="B1566" s="136"/>
      <c r="C1566" s="136"/>
      <c r="D1566" s="136"/>
      <c r="E1566" s="136"/>
      <c r="F1566" s="2"/>
      <c r="G1566" s="2"/>
      <c r="H1566" s="2"/>
      <c r="I1566" s="136"/>
      <c r="J1566" s="160"/>
      <c r="K1566" s="136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</row>
    <row r="1567">
      <c r="A1567" s="136"/>
      <c r="B1567" s="136"/>
      <c r="C1567" s="136"/>
      <c r="D1567" s="136"/>
      <c r="E1567" s="136"/>
      <c r="F1567" s="2"/>
      <c r="G1567" s="2"/>
      <c r="H1567" s="2"/>
      <c r="I1567" s="136"/>
      <c r="J1567" s="160"/>
      <c r="K1567" s="136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</row>
    <row r="1568">
      <c r="A1568" s="136"/>
      <c r="B1568" s="136"/>
      <c r="C1568" s="136"/>
      <c r="D1568" s="136"/>
      <c r="E1568" s="136"/>
      <c r="F1568" s="2"/>
      <c r="G1568" s="2"/>
      <c r="H1568" s="2"/>
      <c r="I1568" s="136"/>
      <c r="J1568" s="160"/>
      <c r="K1568" s="136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</row>
    <row r="1569">
      <c r="A1569" s="136"/>
      <c r="B1569" s="136"/>
      <c r="C1569" s="136"/>
      <c r="D1569" s="136"/>
      <c r="E1569" s="136"/>
      <c r="F1569" s="2"/>
      <c r="G1569" s="2"/>
      <c r="H1569" s="2"/>
      <c r="I1569" s="136"/>
      <c r="J1569" s="160"/>
      <c r="K1569" s="136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</row>
    <row r="1570">
      <c r="A1570" s="136"/>
      <c r="B1570" s="136"/>
      <c r="C1570" s="136"/>
      <c r="D1570" s="136"/>
      <c r="E1570" s="136"/>
      <c r="F1570" s="2"/>
      <c r="G1570" s="2"/>
      <c r="H1570" s="2"/>
      <c r="I1570" s="136"/>
      <c r="J1570" s="160"/>
      <c r="K1570" s="136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</row>
    <row r="1571">
      <c r="A1571" s="136"/>
      <c r="B1571" s="136"/>
      <c r="C1571" s="136"/>
      <c r="D1571" s="136"/>
      <c r="E1571" s="136"/>
      <c r="F1571" s="2"/>
      <c r="G1571" s="2"/>
      <c r="H1571" s="2"/>
      <c r="I1571" s="136"/>
      <c r="J1571" s="160"/>
      <c r="K1571" s="136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</row>
    <row r="1572">
      <c r="A1572" s="136"/>
      <c r="B1572" s="136"/>
      <c r="C1572" s="136"/>
      <c r="D1572" s="136"/>
      <c r="E1572" s="136"/>
      <c r="F1572" s="2"/>
      <c r="G1572" s="2"/>
      <c r="H1572" s="2"/>
      <c r="I1572" s="136"/>
      <c r="J1572" s="160"/>
      <c r="K1572" s="136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</row>
    <row r="1573">
      <c r="A1573" s="136"/>
      <c r="B1573" s="136"/>
      <c r="C1573" s="136"/>
      <c r="D1573" s="136"/>
      <c r="E1573" s="136"/>
      <c r="F1573" s="2"/>
      <c r="G1573" s="2"/>
      <c r="H1573" s="2"/>
      <c r="I1573" s="136"/>
      <c r="J1573" s="160"/>
      <c r="K1573" s="136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</row>
    <row r="1574">
      <c r="A1574" s="136"/>
      <c r="B1574" s="136"/>
      <c r="C1574" s="136"/>
      <c r="D1574" s="136"/>
      <c r="E1574" s="136"/>
      <c r="F1574" s="2"/>
      <c r="G1574" s="2"/>
      <c r="H1574" s="2"/>
      <c r="I1574" s="136"/>
      <c r="J1574" s="160"/>
      <c r="K1574" s="136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</row>
    <row r="1575">
      <c r="A1575" s="136"/>
      <c r="B1575" s="136"/>
      <c r="C1575" s="136"/>
      <c r="D1575" s="136"/>
      <c r="E1575" s="136"/>
      <c r="F1575" s="2"/>
      <c r="G1575" s="2"/>
      <c r="H1575" s="2"/>
      <c r="I1575" s="136"/>
      <c r="J1575" s="160"/>
      <c r="K1575" s="136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</row>
    <row r="1576">
      <c r="A1576" s="136"/>
      <c r="B1576" s="136"/>
      <c r="C1576" s="136"/>
      <c r="D1576" s="136"/>
      <c r="E1576" s="136"/>
      <c r="F1576" s="2"/>
      <c r="G1576" s="2"/>
      <c r="H1576" s="2"/>
      <c r="I1576" s="136"/>
      <c r="J1576" s="160"/>
      <c r="K1576" s="136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</row>
    <row r="1577">
      <c r="A1577" s="136"/>
      <c r="B1577" s="136"/>
      <c r="C1577" s="136"/>
      <c r="D1577" s="136"/>
      <c r="E1577" s="136"/>
      <c r="F1577" s="2"/>
      <c r="G1577" s="2"/>
      <c r="H1577" s="2"/>
      <c r="I1577" s="136"/>
      <c r="J1577" s="160"/>
      <c r="K1577" s="136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</row>
    <row r="1578">
      <c r="A1578" s="136"/>
      <c r="B1578" s="136"/>
      <c r="C1578" s="136"/>
      <c r="D1578" s="136"/>
      <c r="E1578" s="136"/>
      <c r="F1578" s="2"/>
      <c r="G1578" s="2"/>
      <c r="H1578" s="2"/>
      <c r="I1578" s="136"/>
      <c r="J1578" s="160"/>
      <c r="K1578" s="136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</row>
    <row r="1579">
      <c r="A1579" s="136"/>
      <c r="B1579" s="136"/>
      <c r="C1579" s="136"/>
      <c r="D1579" s="136"/>
      <c r="E1579" s="136"/>
      <c r="F1579" s="2"/>
      <c r="G1579" s="2"/>
      <c r="H1579" s="2"/>
      <c r="I1579" s="136"/>
      <c r="J1579" s="160"/>
      <c r="K1579" s="136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</row>
    <row r="1580">
      <c r="A1580" s="136"/>
      <c r="B1580" s="136"/>
      <c r="C1580" s="136"/>
      <c r="D1580" s="136"/>
      <c r="E1580" s="136"/>
      <c r="F1580" s="2"/>
      <c r="G1580" s="2"/>
      <c r="H1580" s="2"/>
      <c r="I1580" s="136"/>
      <c r="J1580" s="160"/>
      <c r="K1580" s="136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</row>
    <row r="1581">
      <c r="A1581" s="136"/>
      <c r="B1581" s="136"/>
      <c r="C1581" s="136"/>
      <c r="D1581" s="136"/>
      <c r="E1581" s="136"/>
      <c r="F1581" s="2"/>
      <c r="G1581" s="2"/>
      <c r="H1581" s="2"/>
      <c r="I1581" s="136"/>
      <c r="J1581" s="160"/>
      <c r="K1581" s="136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</row>
    <row r="1582">
      <c r="A1582" s="136"/>
      <c r="B1582" s="136"/>
      <c r="C1582" s="136"/>
      <c r="D1582" s="136"/>
      <c r="E1582" s="136"/>
      <c r="F1582" s="2"/>
      <c r="G1582" s="2"/>
      <c r="H1582" s="2"/>
      <c r="I1582" s="136"/>
      <c r="J1582" s="160"/>
      <c r="K1582" s="136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</row>
    <row r="1583">
      <c r="A1583" s="136"/>
      <c r="B1583" s="136"/>
      <c r="C1583" s="136"/>
      <c r="D1583" s="136"/>
      <c r="E1583" s="136"/>
      <c r="F1583" s="2"/>
      <c r="G1583" s="2"/>
      <c r="H1583" s="2"/>
      <c r="I1583" s="136"/>
      <c r="J1583" s="160"/>
      <c r="K1583" s="136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</row>
    <row r="1584">
      <c r="A1584" s="136"/>
      <c r="B1584" s="136"/>
      <c r="C1584" s="136"/>
      <c r="D1584" s="136"/>
      <c r="E1584" s="136"/>
      <c r="F1584" s="2"/>
      <c r="G1584" s="2"/>
      <c r="H1584" s="2"/>
      <c r="I1584" s="136"/>
      <c r="J1584" s="160"/>
      <c r="K1584" s="136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</row>
    <row r="1585">
      <c r="A1585" s="136"/>
      <c r="B1585" s="136"/>
      <c r="C1585" s="136"/>
      <c r="D1585" s="136"/>
      <c r="E1585" s="136"/>
      <c r="F1585" s="2"/>
      <c r="G1585" s="2"/>
      <c r="H1585" s="2"/>
      <c r="I1585" s="136"/>
      <c r="J1585" s="160"/>
      <c r="K1585" s="136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</row>
    <row r="1586">
      <c r="A1586" s="136"/>
      <c r="B1586" s="136"/>
      <c r="C1586" s="136"/>
      <c r="D1586" s="136"/>
      <c r="E1586" s="136"/>
      <c r="F1586" s="2"/>
      <c r="G1586" s="2"/>
      <c r="H1586" s="2"/>
      <c r="I1586" s="136"/>
      <c r="J1586" s="160"/>
      <c r="K1586" s="136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</row>
    <row r="1587">
      <c r="A1587" s="136"/>
      <c r="B1587" s="136"/>
      <c r="C1587" s="136"/>
      <c r="D1587" s="136"/>
      <c r="E1587" s="136"/>
      <c r="F1587" s="2"/>
      <c r="G1587" s="2"/>
      <c r="H1587" s="2"/>
      <c r="I1587" s="136"/>
      <c r="J1587" s="160"/>
      <c r="K1587" s="136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</row>
    <row r="1588">
      <c r="A1588" s="136"/>
      <c r="B1588" s="136"/>
      <c r="C1588" s="136"/>
      <c r="D1588" s="136"/>
      <c r="E1588" s="136"/>
      <c r="F1588" s="2"/>
      <c r="G1588" s="2"/>
      <c r="H1588" s="2"/>
      <c r="I1588" s="136"/>
      <c r="J1588" s="160"/>
      <c r="K1588" s="136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</row>
    <row r="1589">
      <c r="A1589" s="136"/>
      <c r="B1589" s="136"/>
      <c r="C1589" s="136"/>
      <c r="D1589" s="136"/>
      <c r="E1589" s="136"/>
      <c r="F1589" s="2"/>
      <c r="G1589" s="2"/>
      <c r="H1589" s="2"/>
      <c r="I1589" s="136"/>
      <c r="J1589" s="160"/>
      <c r="K1589" s="136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</row>
    <row r="1590">
      <c r="A1590" s="136"/>
      <c r="B1590" s="136"/>
      <c r="C1590" s="136"/>
      <c r="D1590" s="136"/>
      <c r="E1590" s="136"/>
      <c r="F1590" s="2"/>
      <c r="G1590" s="2"/>
      <c r="H1590" s="2"/>
      <c r="I1590" s="136"/>
      <c r="J1590" s="160"/>
      <c r="K1590" s="136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</row>
    <row r="1591">
      <c r="A1591" s="136"/>
      <c r="B1591" s="136"/>
      <c r="C1591" s="136"/>
      <c r="D1591" s="136"/>
      <c r="E1591" s="136"/>
      <c r="F1591" s="2"/>
      <c r="G1591" s="2"/>
      <c r="H1591" s="2"/>
      <c r="I1591" s="136"/>
      <c r="J1591" s="160"/>
      <c r="K1591" s="136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</row>
    <row r="1592">
      <c r="A1592" s="136"/>
      <c r="B1592" s="136"/>
      <c r="C1592" s="136"/>
      <c r="D1592" s="136"/>
      <c r="E1592" s="136"/>
      <c r="F1592" s="2"/>
      <c r="G1592" s="2"/>
      <c r="H1592" s="2"/>
      <c r="I1592" s="136"/>
      <c r="J1592" s="160"/>
      <c r="K1592" s="136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</row>
    <row r="1593">
      <c r="A1593" s="136"/>
      <c r="B1593" s="136"/>
      <c r="C1593" s="136"/>
      <c r="D1593" s="136"/>
      <c r="E1593" s="136"/>
      <c r="F1593" s="2"/>
      <c r="G1593" s="2"/>
      <c r="H1593" s="2"/>
      <c r="I1593" s="136"/>
      <c r="J1593" s="160"/>
      <c r="K1593" s="136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</row>
    <row r="1594">
      <c r="A1594" s="136"/>
      <c r="B1594" s="136"/>
      <c r="C1594" s="136"/>
      <c r="D1594" s="136"/>
      <c r="E1594" s="136"/>
      <c r="F1594" s="2"/>
      <c r="G1594" s="2"/>
      <c r="H1594" s="2"/>
      <c r="I1594" s="136"/>
      <c r="J1594" s="160"/>
      <c r="K1594" s="136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</row>
    <row r="1595">
      <c r="A1595" s="136"/>
      <c r="B1595" s="136"/>
      <c r="C1595" s="136"/>
      <c r="D1595" s="136"/>
      <c r="E1595" s="136"/>
      <c r="F1595" s="2"/>
      <c r="G1595" s="2"/>
      <c r="H1595" s="2"/>
      <c r="I1595" s="136"/>
      <c r="J1595" s="160"/>
      <c r="K1595" s="136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</row>
    <row r="1596">
      <c r="A1596" s="136"/>
      <c r="B1596" s="136"/>
      <c r="C1596" s="136"/>
      <c r="D1596" s="136"/>
      <c r="E1596" s="136"/>
      <c r="F1596" s="2"/>
      <c r="G1596" s="2"/>
      <c r="H1596" s="2"/>
      <c r="I1596" s="136"/>
      <c r="J1596" s="160"/>
      <c r="K1596" s="136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</row>
    <row r="1597">
      <c r="A1597" s="136"/>
      <c r="B1597" s="136"/>
      <c r="C1597" s="136"/>
      <c r="D1597" s="136"/>
      <c r="E1597" s="136"/>
      <c r="F1597" s="2"/>
      <c r="G1597" s="2"/>
      <c r="H1597" s="2"/>
      <c r="I1597" s="136"/>
      <c r="J1597" s="160"/>
      <c r="K1597" s="136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</row>
    <row r="1598">
      <c r="A1598" s="136"/>
      <c r="B1598" s="136"/>
      <c r="C1598" s="136"/>
      <c r="D1598" s="136"/>
      <c r="E1598" s="136"/>
      <c r="F1598" s="2"/>
      <c r="G1598" s="2"/>
      <c r="H1598" s="2"/>
      <c r="I1598" s="136"/>
      <c r="J1598" s="160"/>
      <c r="K1598" s="136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</row>
    <row r="1599">
      <c r="A1599" s="136"/>
      <c r="B1599" s="136"/>
      <c r="C1599" s="136"/>
      <c r="D1599" s="136"/>
      <c r="E1599" s="136"/>
      <c r="F1599" s="2"/>
      <c r="G1599" s="2"/>
      <c r="H1599" s="2"/>
      <c r="I1599" s="136"/>
      <c r="J1599" s="160"/>
      <c r="K1599" s="136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</row>
    <row r="1600">
      <c r="A1600" s="136"/>
      <c r="B1600" s="136"/>
      <c r="C1600" s="136"/>
      <c r="D1600" s="136"/>
      <c r="E1600" s="136"/>
      <c r="F1600" s="2"/>
      <c r="G1600" s="2"/>
      <c r="H1600" s="2"/>
      <c r="I1600" s="136"/>
      <c r="J1600" s="160"/>
      <c r="K1600" s="136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</row>
    <row r="1601">
      <c r="A1601" s="136"/>
      <c r="B1601" s="136"/>
      <c r="C1601" s="136"/>
      <c r="D1601" s="136"/>
      <c r="E1601" s="136"/>
      <c r="F1601" s="2"/>
      <c r="G1601" s="2"/>
      <c r="H1601" s="2"/>
      <c r="I1601" s="136"/>
      <c r="J1601" s="160"/>
      <c r="K1601" s="136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</row>
    <row r="1602">
      <c r="A1602" s="136"/>
      <c r="B1602" s="136"/>
      <c r="C1602" s="136"/>
      <c r="D1602" s="136"/>
      <c r="E1602" s="136"/>
      <c r="F1602" s="2"/>
      <c r="G1602" s="2"/>
      <c r="H1602" s="2"/>
      <c r="I1602" s="136"/>
      <c r="J1602" s="160"/>
      <c r="K1602" s="136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</row>
    <row r="1603">
      <c r="A1603" s="136"/>
      <c r="B1603" s="136"/>
      <c r="C1603" s="136"/>
      <c r="D1603" s="136"/>
      <c r="E1603" s="136"/>
      <c r="F1603" s="2"/>
      <c r="G1603" s="2"/>
      <c r="H1603" s="2"/>
      <c r="I1603" s="136"/>
      <c r="J1603" s="160"/>
      <c r="K1603" s="136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</row>
    <row r="1604">
      <c r="A1604" s="136"/>
      <c r="B1604" s="136"/>
      <c r="C1604" s="136"/>
      <c r="D1604" s="136"/>
      <c r="E1604" s="136"/>
      <c r="F1604" s="2"/>
      <c r="G1604" s="2"/>
      <c r="H1604" s="2"/>
      <c r="I1604" s="136"/>
      <c r="J1604" s="160"/>
      <c r="K1604" s="136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</row>
    <row r="1605">
      <c r="A1605" s="136"/>
      <c r="B1605" s="136"/>
      <c r="C1605" s="136"/>
      <c r="D1605" s="136"/>
      <c r="E1605" s="136"/>
      <c r="F1605" s="2"/>
      <c r="G1605" s="2"/>
      <c r="H1605" s="2"/>
      <c r="I1605" s="136"/>
      <c r="J1605" s="160"/>
      <c r="K1605" s="136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</row>
    <row r="1606">
      <c r="A1606" s="136"/>
      <c r="B1606" s="136"/>
      <c r="C1606" s="136"/>
      <c r="D1606" s="136"/>
      <c r="E1606" s="136"/>
      <c r="F1606" s="2"/>
      <c r="G1606" s="2"/>
      <c r="H1606" s="2"/>
      <c r="I1606" s="136"/>
      <c r="J1606" s="160"/>
      <c r="K1606" s="136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</row>
    <row r="1607">
      <c r="A1607" s="136"/>
      <c r="B1607" s="136"/>
      <c r="C1607" s="136"/>
      <c r="D1607" s="136"/>
      <c r="E1607" s="136"/>
      <c r="F1607" s="2"/>
      <c r="G1607" s="2"/>
      <c r="H1607" s="2"/>
      <c r="I1607" s="136"/>
      <c r="J1607" s="160"/>
      <c r="K1607" s="136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</row>
    <row r="1608">
      <c r="A1608" s="136"/>
      <c r="B1608" s="136"/>
      <c r="C1608" s="136"/>
      <c r="D1608" s="136"/>
      <c r="E1608" s="136"/>
      <c r="F1608" s="2"/>
      <c r="G1608" s="2"/>
      <c r="H1608" s="2"/>
      <c r="I1608" s="136"/>
      <c r="J1608" s="160"/>
      <c r="K1608" s="136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</row>
    <row r="1609">
      <c r="A1609" s="136"/>
      <c r="B1609" s="136"/>
      <c r="C1609" s="136"/>
      <c r="D1609" s="136"/>
      <c r="E1609" s="136"/>
      <c r="F1609" s="2"/>
      <c r="G1609" s="2"/>
      <c r="H1609" s="2"/>
      <c r="I1609" s="136"/>
      <c r="J1609" s="160"/>
      <c r="K1609" s="136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</row>
    <row r="1610">
      <c r="A1610" s="136"/>
      <c r="B1610" s="136"/>
      <c r="C1610" s="136"/>
      <c r="D1610" s="136"/>
      <c r="E1610" s="136"/>
      <c r="F1610" s="2"/>
      <c r="G1610" s="2"/>
      <c r="H1610" s="2"/>
      <c r="I1610" s="136"/>
      <c r="J1610" s="160"/>
      <c r="K1610" s="136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</row>
    <row r="1611">
      <c r="A1611" s="136"/>
      <c r="B1611" s="136"/>
      <c r="C1611" s="136"/>
      <c r="D1611" s="136"/>
      <c r="E1611" s="136"/>
      <c r="F1611" s="2"/>
      <c r="G1611" s="2"/>
      <c r="H1611" s="2"/>
      <c r="I1611" s="136"/>
      <c r="J1611" s="160"/>
      <c r="K1611" s="136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</row>
    <row r="1612">
      <c r="A1612" s="136"/>
      <c r="B1612" s="136"/>
      <c r="C1612" s="136"/>
      <c r="D1612" s="136"/>
      <c r="E1612" s="136"/>
      <c r="F1612" s="2"/>
      <c r="G1612" s="2"/>
      <c r="H1612" s="2"/>
      <c r="I1612" s="136"/>
      <c r="J1612" s="160"/>
      <c r="K1612" s="136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</row>
    <row r="1613">
      <c r="A1613" s="136"/>
      <c r="B1613" s="136"/>
      <c r="C1613" s="136"/>
      <c r="D1613" s="136"/>
      <c r="E1613" s="136"/>
      <c r="F1613" s="2"/>
      <c r="G1613" s="2"/>
      <c r="H1613" s="2"/>
      <c r="I1613" s="136"/>
      <c r="J1613" s="160"/>
      <c r="K1613" s="136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</row>
    <row r="1614">
      <c r="A1614" s="136"/>
      <c r="B1614" s="136"/>
      <c r="C1614" s="136"/>
      <c r="D1614" s="136"/>
      <c r="E1614" s="136"/>
      <c r="F1614" s="2"/>
      <c r="G1614" s="2"/>
      <c r="H1614" s="2"/>
      <c r="I1614" s="136"/>
      <c r="J1614" s="160"/>
      <c r="K1614" s="136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</row>
    <row r="1615">
      <c r="A1615" s="136"/>
      <c r="B1615" s="136"/>
      <c r="C1615" s="136"/>
      <c r="D1615" s="136"/>
      <c r="E1615" s="136"/>
      <c r="F1615" s="2"/>
      <c r="G1615" s="2"/>
      <c r="H1615" s="2"/>
      <c r="I1615" s="136"/>
      <c r="J1615" s="160"/>
      <c r="K1615" s="136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</row>
    <row r="1616">
      <c r="A1616" s="136"/>
      <c r="B1616" s="136"/>
      <c r="C1616" s="136"/>
      <c r="D1616" s="136"/>
      <c r="E1616" s="136"/>
      <c r="F1616" s="2"/>
      <c r="G1616" s="2"/>
      <c r="H1616" s="2"/>
      <c r="I1616" s="136"/>
      <c r="J1616" s="160"/>
      <c r="K1616" s="136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</row>
    <row r="1617">
      <c r="A1617" s="136"/>
      <c r="B1617" s="136"/>
      <c r="C1617" s="136"/>
      <c r="D1617" s="136"/>
      <c r="E1617" s="136"/>
      <c r="F1617" s="2"/>
      <c r="G1617" s="2"/>
      <c r="H1617" s="2"/>
      <c r="I1617" s="136"/>
      <c r="J1617" s="160"/>
      <c r="K1617" s="136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</row>
    <row r="1618">
      <c r="A1618" s="136"/>
      <c r="B1618" s="136"/>
      <c r="C1618" s="136"/>
      <c r="D1618" s="136"/>
      <c r="E1618" s="136"/>
      <c r="F1618" s="2"/>
      <c r="G1618" s="2"/>
      <c r="H1618" s="2"/>
      <c r="I1618" s="136"/>
      <c r="J1618" s="160"/>
      <c r="K1618" s="136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</row>
    <row r="1619">
      <c r="A1619" s="136"/>
      <c r="B1619" s="136"/>
      <c r="C1619" s="136"/>
      <c r="D1619" s="136"/>
      <c r="E1619" s="136"/>
      <c r="F1619" s="2"/>
      <c r="G1619" s="2"/>
      <c r="H1619" s="2"/>
      <c r="I1619" s="136"/>
      <c r="J1619" s="160"/>
      <c r="K1619" s="136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</row>
    <row r="1620">
      <c r="A1620" s="136"/>
      <c r="B1620" s="136"/>
      <c r="C1620" s="136"/>
      <c r="D1620" s="136"/>
      <c r="E1620" s="136"/>
      <c r="F1620" s="2"/>
      <c r="G1620" s="2"/>
      <c r="H1620" s="2"/>
      <c r="I1620" s="136"/>
      <c r="J1620" s="160"/>
      <c r="K1620" s="136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</row>
    <row r="1621">
      <c r="A1621" s="136"/>
      <c r="B1621" s="136"/>
      <c r="C1621" s="136"/>
      <c r="D1621" s="136"/>
      <c r="E1621" s="136"/>
      <c r="F1621" s="2"/>
      <c r="G1621" s="2"/>
      <c r="H1621" s="2"/>
      <c r="I1621" s="136"/>
      <c r="J1621" s="160"/>
      <c r="K1621" s="136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</row>
    <row r="1622">
      <c r="A1622" s="136"/>
      <c r="B1622" s="136"/>
      <c r="C1622" s="136"/>
      <c r="D1622" s="136"/>
      <c r="E1622" s="136"/>
      <c r="F1622" s="2"/>
      <c r="G1622" s="2"/>
      <c r="H1622" s="2"/>
      <c r="I1622" s="136"/>
      <c r="J1622" s="160"/>
      <c r="K1622" s="136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</row>
    <row r="1623">
      <c r="A1623" s="136"/>
      <c r="B1623" s="136"/>
      <c r="C1623" s="136"/>
      <c r="D1623" s="136"/>
      <c r="E1623" s="136"/>
      <c r="F1623" s="2"/>
      <c r="G1623" s="2"/>
      <c r="H1623" s="2"/>
      <c r="I1623" s="136"/>
      <c r="J1623" s="160"/>
      <c r="K1623" s="136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</row>
    <row r="1624">
      <c r="A1624" s="136"/>
      <c r="B1624" s="136"/>
      <c r="C1624" s="136"/>
      <c r="D1624" s="136"/>
      <c r="E1624" s="136"/>
      <c r="F1624" s="2"/>
      <c r="G1624" s="2"/>
      <c r="H1624" s="2"/>
      <c r="I1624" s="136"/>
      <c r="J1624" s="160"/>
      <c r="K1624" s="136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</row>
    <row r="1625">
      <c r="A1625" s="136"/>
      <c r="B1625" s="136"/>
      <c r="C1625" s="136"/>
      <c r="D1625" s="136"/>
      <c r="E1625" s="136"/>
      <c r="F1625" s="2"/>
      <c r="G1625" s="2"/>
      <c r="H1625" s="2"/>
      <c r="I1625" s="136"/>
      <c r="J1625" s="160"/>
      <c r="K1625" s="136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</row>
    <row r="1626">
      <c r="A1626" s="136"/>
      <c r="B1626" s="136"/>
      <c r="C1626" s="136"/>
      <c r="D1626" s="136"/>
      <c r="E1626" s="136"/>
      <c r="F1626" s="2"/>
      <c r="G1626" s="2"/>
      <c r="H1626" s="2"/>
      <c r="I1626" s="136"/>
      <c r="J1626" s="160"/>
      <c r="K1626" s="136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</row>
    <row r="1627">
      <c r="A1627" s="136"/>
      <c r="B1627" s="136"/>
      <c r="C1627" s="136"/>
      <c r="D1627" s="136"/>
      <c r="E1627" s="136"/>
      <c r="F1627" s="2"/>
      <c r="G1627" s="2"/>
      <c r="H1627" s="2"/>
      <c r="I1627" s="136"/>
      <c r="J1627" s="160"/>
      <c r="K1627" s="136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</row>
    <row r="1628">
      <c r="A1628" s="136"/>
      <c r="B1628" s="136"/>
      <c r="C1628" s="136"/>
      <c r="D1628" s="136"/>
      <c r="E1628" s="136"/>
      <c r="F1628" s="2"/>
      <c r="G1628" s="2"/>
      <c r="H1628" s="2"/>
      <c r="I1628" s="136"/>
      <c r="J1628" s="160"/>
      <c r="K1628" s="136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</row>
    <row r="1629">
      <c r="A1629" s="136"/>
      <c r="B1629" s="136"/>
      <c r="C1629" s="136"/>
      <c r="D1629" s="136"/>
      <c r="E1629" s="136"/>
      <c r="F1629" s="2"/>
      <c r="G1629" s="2"/>
      <c r="H1629" s="2"/>
      <c r="I1629" s="136"/>
      <c r="J1629" s="160"/>
      <c r="K1629" s="136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</row>
    <row r="1630">
      <c r="A1630" s="136"/>
      <c r="B1630" s="136"/>
      <c r="C1630" s="136"/>
      <c r="D1630" s="136"/>
      <c r="E1630" s="136"/>
      <c r="F1630" s="2"/>
      <c r="G1630" s="2"/>
      <c r="H1630" s="2"/>
      <c r="I1630" s="136"/>
      <c r="J1630" s="160"/>
      <c r="K1630" s="136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</row>
    <row r="1631">
      <c r="A1631" s="136"/>
      <c r="B1631" s="136"/>
      <c r="C1631" s="136"/>
      <c r="D1631" s="136"/>
      <c r="E1631" s="136"/>
      <c r="F1631" s="2"/>
      <c r="G1631" s="2"/>
      <c r="H1631" s="2"/>
      <c r="I1631" s="136"/>
      <c r="J1631" s="160"/>
      <c r="K1631" s="136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</row>
    <row r="1632">
      <c r="A1632" s="136"/>
      <c r="B1632" s="136"/>
      <c r="C1632" s="136"/>
      <c r="D1632" s="136"/>
      <c r="E1632" s="136"/>
      <c r="F1632" s="2"/>
      <c r="G1632" s="2"/>
      <c r="H1632" s="2"/>
      <c r="I1632" s="136"/>
      <c r="J1632" s="160"/>
      <c r="K1632" s="136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</row>
    <row r="1633">
      <c r="A1633" s="136"/>
      <c r="B1633" s="136"/>
      <c r="C1633" s="136"/>
      <c r="D1633" s="136"/>
      <c r="E1633" s="136"/>
      <c r="F1633" s="2"/>
      <c r="G1633" s="2"/>
      <c r="H1633" s="2"/>
      <c r="I1633" s="136"/>
      <c r="J1633" s="160"/>
      <c r="K1633" s="136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</row>
    <row r="1634">
      <c r="A1634" s="136"/>
      <c r="B1634" s="136"/>
      <c r="C1634" s="136"/>
      <c r="D1634" s="136"/>
      <c r="E1634" s="136"/>
      <c r="F1634" s="2"/>
      <c r="G1634" s="2"/>
      <c r="H1634" s="2"/>
      <c r="I1634" s="136"/>
      <c r="J1634" s="160"/>
      <c r="K1634" s="136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</row>
    <row r="1635">
      <c r="A1635" s="136"/>
      <c r="B1635" s="136"/>
      <c r="C1635" s="136"/>
      <c r="D1635" s="136"/>
      <c r="E1635" s="136"/>
      <c r="F1635" s="2"/>
      <c r="G1635" s="2"/>
      <c r="H1635" s="2"/>
      <c r="I1635" s="136"/>
      <c r="J1635" s="160"/>
      <c r="K1635" s="136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</row>
    <row r="1636">
      <c r="A1636" s="136"/>
      <c r="B1636" s="136"/>
      <c r="C1636" s="136"/>
      <c r="D1636" s="136"/>
      <c r="E1636" s="136"/>
      <c r="F1636" s="2"/>
      <c r="G1636" s="2"/>
      <c r="H1636" s="2"/>
      <c r="I1636" s="136"/>
      <c r="J1636" s="160"/>
      <c r="K1636" s="136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</row>
    <row r="1637">
      <c r="A1637" s="136"/>
      <c r="B1637" s="136"/>
      <c r="C1637" s="136"/>
      <c r="D1637" s="136"/>
      <c r="E1637" s="136"/>
      <c r="F1637" s="2"/>
      <c r="G1637" s="2"/>
      <c r="H1637" s="2"/>
      <c r="I1637" s="136"/>
      <c r="J1637" s="160"/>
      <c r="K1637" s="136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</row>
    <row r="1638">
      <c r="A1638" s="136"/>
      <c r="B1638" s="136"/>
      <c r="C1638" s="136"/>
      <c r="D1638" s="136"/>
      <c r="E1638" s="136"/>
      <c r="F1638" s="2"/>
      <c r="G1638" s="2"/>
      <c r="H1638" s="2"/>
      <c r="I1638" s="136"/>
      <c r="J1638" s="160"/>
      <c r="K1638" s="136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</row>
    <row r="1639">
      <c r="A1639" s="136"/>
      <c r="B1639" s="136"/>
      <c r="C1639" s="136"/>
      <c r="D1639" s="136"/>
      <c r="E1639" s="136"/>
      <c r="F1639" s="2"/>
      <c r="G1639" s="2"/>
      <c r="H1639" s="2"/>
      <c r="I1639" s="136"/>
      <c r="J1639" s="160"/>
      <c r="K1639" s="136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</row>
    <row r="1640">
      <c r="A1640" s="136"/>
      <c r="B1640" s="136"/>
      <c r="C1640" s="136"/>
      <c r="D1640" s="136"/>
      <c r="E1640" s="136"/>
      <c r="F1640" s="2"/>
      <c r="G1640" s="2"/>
      <c r="H1640" s="2"/>
      <c r="I1640" s="136"/>
      <c r="J1640" s="160"/>
      <c r="K1640" s="136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</row>
    <row r="1641">
      <c r="A1641" s="136"/>
      <c r="B1641" s="136"/>
      <c r="C1641" s="136"/>
      <c r="D1641" s="136"/>
      <c r="E1641" s="136"/>
      <c r="F1641" s="2"/>
      <c r="G1641" s="2"/>
      <c r="H1641" s="2"/>
      <c r="I1641" s="136"/>
      <c r="J1641" s="160"/>
      <c r="K1641" s="136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</row>
    <row r="1642">
      <c r="A1642" s="136"/>
      <c r="B1642" s="136"/>
      <c r="C1642" s="136"/>
      <c r="D1642" s="136"/>
      <c r="E1642" s="136"/>
      <c r="F1642" s="2"/>
      <c r="G1642" s="2"/>
      <c r="H1642" s="2"/>
      <c r="I1642" s="136"/>
      <c r="J1642" s="160"/>
      <c r="K1642" s="136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</row>
    <row r="1643">
      <c r="A1643" s="136"/>
      <c r="B1643" s="136"/>
      <c r="C1643" s="136"/>
      <c r="D1643" s="136"/>
      <c r="E1643" s="136"/>
      <c r="F1643" s="2"/>
      <c r="G1643" s="2"/>
      <c r="H1643" s="2"/>
      <c r="I1643" s="136"/>
      <c r="J1643" s="160"/>
      <c r="K1643" s="136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</row>
    <row r="1644">
      <c r="A1644" s="136"/>
      <c r="B1644" s="136"/>
      <c r="C1644" s="136"/>
      <c r="D1644" s="136"/>
      <c r="E1644" s="136"/>
      <c r="F1644" s="2"/>
      <c r="G1644" s="2"/>
      <c r="H1644" s="2"/>
      <c r="I1644" s="136"/>
      <c r="J1644" s="160"/>
      <c r="K1644" s="136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</row>
    <row r="1645">
      <c r="A1645" s="136"/>
      <c r="B1645" s="136"/>
      <c r="C1645" s="136"/>
      <c r="D1645" s="136"/>
      <c r="E1645" s="136"/>
      <c r="F1645" s="2"/>
      <c r="G1645" s="2"/>
      <c r="H1645" s="2"/>
      <c r="I1645" s="136"/>
      <c r="J1645" s="160"/>
      <c r="K1645" s="136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</row>
    <row r="1646">
      <c r="A1646" s="136"/>
      <c r="B1646" s="136"/>
      <c r="C1646" s="136"/>
      <c r="D1646" s="136"/>
      <c r="E1646" s="136"/>
      <c r="F1646" s="2"/>
      <c r="G1646" s="2"/>
      <c r="H1646" s="2"/>
      <c r="I1646" s="136"/>
      <c r="J1646" s="160"/>
      <c r="K1646" s="136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</row>
    <row r="1647">
      <c r="A1647" s="136"/>
      <c r="B1647" s="136"/>
      <c r="C1647" s="136"/>
      <c r="D1647" s="136"/>
      <c r="E1647" s="136"/>
      <c r="F1647" s="2"/>
      <c r="G1647" s="2"/>
      <c r="H1647" s="2"/>
      <c r="I1647" s="136"/>
      <c r="J1647" s="160"/>
      <c r="K1647" s="136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</row>
    <row r="1648">
      <c r="A1648" s="136"/>
      <c r="B1648" s="136"/>
      <c r="C1648" s="136"/>
      <c r="D1648" s="136"/>
      <c r="E1648" s="136"/>
      <c r="F1648" s="2"/>
      <c r="G1648" s="2"/>
      <c r="H1648" s="2"/>
      <c r="I1648" s="136"/>
      <c r="J1648" s="160"/>
      <c r="K1648" s="136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</row>
    <row r="1649">
      <c r="A1649" s="136"/>
      <c r="B1649" s="136"/>
      <c r="C1649" s="136"/>
      <c r="D1649" s="136"/>
      <c r="E1649" s="136"/>
      <c r="F1649" s="2"/>
      <c r="G1649" s="2"/>
      <c r="H1649" s="2"/>
      <c r="I1649" s="136"/>
      <c r="J1649" s="160"/>
      <c r="K1649" s="136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</row>
    <row r="1650">
      <c r="A1650" s="136"/>
      <c r="B1650" s="136"/>
      <c r="C1650" s="136"/>
      <c r="D1650" s="136"/>
      <c r="E1650" s="136"/>
      <c r="F1650" s="2"/>
      <c r="G1650" s="2"/>
      <c r="H1650" s="2"/>
      <c r="I1650" s="136"/>
      <c r="J1650" s="160"/>
      <c r="K1650" s="136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</row>
    <row r="1651">
      <c r="A1651" s="136"/>
      <c r="B1651" s="136"/>
      <c r="C1651" s="136"/>
      <c r="D1651" s="136"/>
      <c r="E1651" s="136"/>
      <c r="F1651" s="2"/>
      <c r="G1651" s="2"/>
      <c r="H1651" s="2"/>
      <c r="I1651" s="136"/>
      <c r="J1651" s="160"/>
      <c r="K1651" s="136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</row>
    <row r="1652">
      <c r="A1652" s="136"/>
      <c r="B1652" s="136"/>
      <c r="C1652" s="136"/>
      <c r="D1652" s="136"/>
      <c r="E1652" s="136"/>
      <c r="F1652" s="2"/>
      <c r="G1652" s="2"/>
      <c r="H1652" s="2"/>
      <c r="I1652" s="136"/>
      <c r="J1652" s="160"/>
      <c r="K1652" s="136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</row>
    <row r="1653">
      <c r="A1653" s="136"/>
      <c r="B1653" s="136"/>
      <c r="C1653" s="136"/>
      <c r="D1653" s="136"/>
      <c r="E1653" s="136"/>
      <c r="F1653" s="2"/>
      <c r="G1653" s="2"/>
      <c r="H1653" s="2"/>
      <c r="I1653" s="136"/>
      <c r="J1653" s="160"/>
      <c r="K1653" s="136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</row>
    <row r="1654">
      <c r="A1654" s="136"/>
      <c r="B1654" s="136"/>
      <c r="C1654" s="136"/>
      <c r="D1654" s="136"/>
      <c r="E1654" s="136"/>
      <c r="F1654" s="2"/>
      <c r="G1654" s="2"/>
      <c r="H1654" s="2"/>
      <c r="I1654" s="136"/>
      <c r="J1654" s="160"/>
      <c r="K1654" s="136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</row>
    <row r="1655">
      <c r="A1655" s="136"/>
      <c r="B1655" s="136"/>
      <c r="C1655" s="136"/>
      <c r="D1655" s="136"/>
      <c r="E1655" s="136"/>
      <c r="F1655" s="2"/>
      <c r="G1655" s="2"/>
      <c r="H1655" s="2"/>
      <c r="I1655" s="136"/>
      <c r="J1655" s="160"/>
      <c r="K1655" s="136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</row>
    <row r="1656">
      <c r="A1656" s="136"/>
      <c r="B1656" s="136"/>
      <c r="C1656" s="136"/>
      <c r="D1656" s="136"/>
      <c r="E1656" s="136"/>
      <c r="F1656" s="2"/>
      <c r="G1656" s="2"/>
      <c r="H1656" s="2"/>
      <c r="I1656" s="136"/>
      <c r="J1656" s="160"/>
      <c r="K1656" s="136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</row>
    <row r="1657">
      <c r="A1657" s="136"/>
      <c r="B1657" s="136"/>
      <c r="C1657" s="136"/>
      <c r="D1657" s="136"/>
      <c r="E1657" s="136"/>
      <c r="F1657" s="2"/>
      <c r="G1657" s="2"/>
      <c r="H1657" s="2"/>
      <c r="I1657" s="136"/>
      <c r="J1657" s="160"/>
      <c r="K1657" s="136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</row>
    <row r="1658">
      <c r="A1658" s="136"/>
      <c r="B1658" s="136"/>
      <c r="C1658" s="136"/>
      <c r="D1658" s="136"/>
      <c r="E1658" s="136"/>
      <c r="F1658" s="2"/>
      <c r="G1658" s="2"/>
      <c r="H1658" s="2"/>
      <c r="I1658" s="136"/>
      <c r="J1658" s="160"/>
      <c r="K1658" s="136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</row>
    <row r="1659">
      <c r="A1659" s="136"/>
      <c r="B1659" s="136"/>
      <c r="C1659" s="136"/>
      <c r="D1659" s="136"/>
      <c r="E1659" s="136"/>
      <c r="F1659" s="2"/>
      <c r="G1659" s="2"/>
      <c r="H1659" s="2"/>
      <c r="I1659" s="136"/>
      <c r="J1659" s="160"/>
      <c r="K1659" s="136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</row>
    <row r="1660">
      <c r="A1660" s="136"/>
      <c r="B1660" s="136"/>
      <c r="C1660" s="136"/>
      <c r="D1660" s="136"/>
      <c r="E1660" s="136"/>
      <c r="F1660" s="2"/>
      <c r="G1660" s="2"/>
      <c r="H1660" s="2"/>
      <c r="I1660" s="136"/>
      <c r="J1660" s="160"/>
      <c r="K1660" s="136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</row>
    <row r="1661">
      <c r="A1661" s="136"/>
      <c r="B1661" s="136"/>
      <c r="C1661" s="136"/>
      <c r="D1661" s="136"/>
      <c r="E1661" s="136"/>
      <c r="F1661" s="2"/>
      <c r="G1661" s="2"/>
      <c r="H1661" s="2"/>
      <c r="I1661" s="136"/>
      <c r="J1661" s="160"/>
      <c r="K1661" s="136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</row>
    <row r="1662">
      <c r="A1662" s="136"/>
      <c r="B1662" s="136"/>
      <c r="C1662" s="136"/>
      <c r="D1662" s="136"/>
      <c r="E1662" s="136"/>
      <c r="F1662" s="2"/>
      <c r="G1662" s="2"/>
      <c r="H1662" s="2"/>
      <c r="I1662" s="136"/>
      <c r="J1662" s="160"/>
      <c r="K1662" s="136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</row>
    <row r="1663">
      <c r="A1663" s="136"/>
      <c r="B1663" s="136"/>
      <c r="C1663" s="136"/>
      <c r="D1663" s="136"/>
      <c r="E1663" s="136"/>
      <c r="F1663" s="2"/>
      <c r="G1663" s="2"/>
      <c r="H1663" s="2"/>
      <c r="I1663" s="136"/>
      <c r="J1663" s="160"/>
      <c r="K1663" s="136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</row>
    <row r="1664">
      <c r="A1664" s="136"/>
      <c r="B1664" s="136"/>
      <c r="C1664" s="136"/>
      <c r="D1664" s="136"/>
      <c r="E1664" s="136"/>
      <c r="F1664" s="2"/>
      <c r="G1664" s="2"/>
      <c r="H1664" s="2"/>
      <c r="I1664" s="136"/>
      <c r="J1664" s="160"/>
      <c r="K1664" s="136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</row>
    <row r="1665">
      <c r="A1665" s="136"/>
      <c r="B1665" s="136"/>
      <c r="C1665" s="136"/>
      <c r="D1665" s="136"/>
      <c r="E1665" s="136"/>
      <c r="F1665" s="2"/>
      <c r="G1665" s="2"/>
      <c r="H1665" s="2"/>
      <c r="I1665" s="136"/>
      <c r="J1665" s="160"/>
      <c r="K1665" s="136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</row>
    <row r="1666">
      <c r="A1666" s="136"/>
      <c r="B1666" s="136"/>
      <c r="C1666" s="136"/>
      <c r="D1666" s="136"/>
      <c r="E1666" s="136"/>
      <c r="F1666" s="2"/>
      <c r="G1666" s="2"/>
      <c r="H1666" s="2"/>
      <c r="I1666" s="136"/>
      <c r="J1666" s="160"/>
      <c r="K1666" s="136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</row>
    <row r="1667">
      <c r="A1667" s="136"/>
      <c r="B1667" s="136"/>
      <c r="C1667" s="136"/>
      <c r="D1667" s="136"/>
      <c r="E1667" s="136"/>
      <c r="F1667" s="2"/>
      <c r="G1667" s="2"/>
      <c r="H1667" s="2"/>
      <c r="I1667" s="136"/>
      <c r="J1667" s="160"/>
      <c r="K1667" s="136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</row>
    <row r="1668">
      <c r="A1668" s="136"/>
      <c r="B1668" s="136"/>
      <c r="C1668" s="136"/>
      <c r="D1668" s="136"/>
      <c r="E1668" s="136"/>
      <c r="F1668" s="2"/>
      <c r="G1668" s="2"/>
      <c r="H1668" s="2"/>
      <c r="I1668" s="136"/>
      <c r="J1668" s="160"/>
      <c r="K1668" s="136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</row>
    <row r="1669">
      <c r="A1669" s="136"/>
      <c r="B1669" s="136"/>
      <c r="C1669" s="136"/>
      <c r="D1669" s="136"/>
      <c r="E1669" s="136"/>
      <c r="F1669" s="2"/>
      <c r="G1669" s="2"/>
      <c r="H1669" s="2"/>
      <c r="I1669" s="136"/>
      <c r="J1669" s="160"/>
      <c r="K1669" s="136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</row>
    <row r="1670">
      <c r="A1670" s="136"/>
      <c r="B1670" s="136"/>
      <c r="C1670" s="136"/>
      <c r="D1670" s="136"/>
      <c r="E1670" s="136"/>
      <c r="F1670" s="2"/>
      <c r="G1670" s="2"/>
      <c r="H1670" s="2"/>
      <c r="I1670" s="136"/>
      <c r="J1670" s="160"/>
      <c r="K1670" s="136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</row>
    <row r="1671">
      <c r="A1671" s="136"/>
      <c r="B1671" s="136"/>
      <c r="C1671" s="136"/>
      <c r="D1671" s="136"/>
      <c r="E1671" s="136"/>
      <c r="F1671" s="2"/>
      <c r="G1671" s="2"/>
      <c r="H1671" s="2"/>
      <c r="I1671" s="136"/>
      <c r="J1671" s="160"/>
      <c r="K1671" s="136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</row>
    <row r="1672">
      <c r="A1672" s="136"/>
      <c r="B1672" s="136"/>
      <c r="C1672" s="136"/>
      <c r="D1672" s="136"/>
      <c r="E1672" s="136"/>
      <c r="F1672" s="2"/>
      <c r="G1672" s="2"/>
      <c r="H1672" s="2"/>
      <c r="I1672" s="136"/>
      <c r="J1672" s="160"/>
      <c r="K1672" s="136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</row>
    <row r="1673">
      <c r="A1673" s="136"/>
      <c r="B1673" s="136"/>
      <c r="C1673" s="136"/>
      <c r="D1673" s="136"/>
      <c r="E1673" s="136"/>
      <c r="F1673" s="2"/>
      <c r="G1673" s="2"/>
      <c r="H1673" s="2"/>
      <c r="I1673" s="136"/>
      <c r="J1673" s="160"/>
      <c r="K1673" s="136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</row>
    <row r="1674">
      <c r="A1674" s="136"/>
      <c r="B1674" s="136"/>
      <c r="C1674" s="136"/>
      <c r="D1674" s="136"/>
      <c r="E1674" s="136"/>
      <c r="F1674" s="2"/>
      <c r="G1674" s="2"/>
      <c r="H1674" s="2"/>
      <c r="I1674" s="136"/>
      <c r="J1674" s="160"/>
      <c r="K1674" s="136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</row>
    <row r="1675">
      <c r="A1675" s="136"/>
      <c r="B1675" s="136"/>
      <c r="C1675" s="136"/>
      <c r="D1675" s="136"/>
      <c r="E1675" s="136"/>
      <c r="F1675" s="2"/>
      <c r="G1675" s="2"/>
      <c r="H1675" s="2"/>
      <c r="I1675" s="136"/>
      <c r="J1675" s="160"/>
      <c r="K1675" s="136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</row>
    <row r="1676">
      <c r="A1676" s="136"/>
      <c r="B1676" s="136"/>
      <c r="C1676" s="136"/>
      <c r="D1676" s="136"/>
      <c r="E1676" s="136"/>
      <c r="F1676" s="2"/>
      <c r="G1676" s="2"/>
      <c r="H1676" s="2"/>
      <c r="I1676" s="136"/>
      <c r="J1676" s="160"/>
      <c r="K1676" s="136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</row>
    <row r="1677">
      <c r="A1677" s="136"/>
      <c r="B1677" s="136"/>
      <c r="C1677" s="136"/>
      <c r="D1677" s="136"/>
      <c r="E1677" s="136"/>
      <c r="F1677" s="2"/>
      <c r="G1677" s="2"/>
      <c r="H1677" s="2"/>
      <c r="I1677" s="136"/>
      <c r="J1677" s="160"/>
      <c r="K1677" s="136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</row>
    <row r="1678">
      <c r="A1678" s="136"/>
      <c r="B1678" s="136"/>
      <c r="C1678" s="136"/>
      <c r="D1678" s="136"/>
      <c r="E1678" s="136"/>
      <c r="F1678" s="2"/>
      <c r="G1678" s="2"/>
      <c r="H1678" s="2"/>
      <c r="I1678" s="136"/>
      <c r="J1678" s="160"/>
      <c r="K1678" s="136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</row>
    <row r="1679">
      <c r="A1679" s="136"/>
      <c r="B1679" s="136"/>
      <c r="C1679" s="136"/>
      <c r="D1679" s="136"/>
      <c r="E1679" s="136"/>
      <c r="F1679" s="2"/>
      <c r="G1679" s="2"/>
      <c r="H1679" s="2"/>
      <c r="I1679" s="136"/>
      <c r="J1679" s="160"/>
      <c r="K1679" s="136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</row>
    <row r="1680">
      <c r="A1680" s="136"/>
      <c r="B1680" s="136"/>
      <c r="C1680" s="136"/>
      <c r="D1680" s="136"/>
      <c r="E1680" s="136"/>
      <c r="F1680" s="2"/>
      <c r="G1680" s="2"/>
      <c r="H1680" s="2"/>
      <c r="I1680" s="136"/>
      <c r="J1680" s="160"/>
      <c r="K1680" s="136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</row>
    <row r="1681">
      <c r="A1681" s="136"/>
      <c r="B1681" s="136"/>
      <c r="C1681" s="136"/>
      <c r="D1681" s="136"/>
      <c r="E1681" s="136"/>
      <c r="F1681" s="2"/>
      <c r="G1681" s="2"/>
      <c r="H1681" s="2"/>
      <c r="I1681" s="136"/>
      <c r="J1681" s="160"/>
      <c r="K1681" s="136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</row>
    <row r="1682">
      <c r="A1682" s="136"/>
      <c r="B1682" s="136"/>
      <c r="C1682" s="136"/>
      <c r="D1682" s="136"/>
      <c r="E1682" s="136"/>
      <c r="F1682" s="2"/>
      <c r="G1682" s="2"/>
      <c r="H1682" s="2"/>
      <c r="I1682" s="136"/>
      <c r="J1682" s="160"/>
      <c r="K1682" s="136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</row>
    <row r="1683">
      <c r="A1683" s="136"/>
      <c r="B1683" s="136"/>
      <c r="C1683" s="136"/>
      <c r="D1683" s="136"/>
      <c r="E1683" s="136"/>
      <c r="F1683" s="2"/>
      <c r="G1683" s="2"/>
      <c r="H1683" s="2"/>
      <c r="I1683" s="136"/>
      <c r="J1683" s="160"/>
      <c r="K1683" s="136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</row>
    <row r="1684">
      <c r="A1684" s="136"/>
      <c r="B1684" s="136"/>
      <c r="C1684" s="136"/>
      <c r="D1684" s="136"/>
      <c r="E1684" s="136"/>
      <c r="F1684" s="2"/>
      <c r="G1684" s="2"/>
      <c r="H1684" s="2"/>
      <c r="I1684" s="136"/>
      <c r="J1684" s="160"/>
      <c r="K1684" s="136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</row>
    <row r="1685">
      <c r="A1685" s="136"/>
      <c r="B1685" s="136"/>
      <c r="C1685" s="136"/>
      <c r="D1685" s="136"/>
      <c r="E1685" s="136"/>
      <c r="F1685" s="2"/>
      <c r="G1685" s="2"/>
      <c r="H1685" s="2"/>
      <c r="I1685" s="136"/>
      <c r="J1685" s="160"/>
      <c r="K1685" s="136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</row>
    <row r="1686">
      <c r="A1686" s="136"/>
      <c r="B1686" s="136"/>
      <c r="C1686" s="136"/>
      <c r="D1686" s="136"/>
      <c r="E1686" s="136"/>
      <c r="F1686" s="2"/>
      <c r="G1686" s="2"/>
      <c r="H1686" s="2"/>
      <c r="I1686" s="136"/>
      <c r="J1686" s="160"/>
      <c r="K1686" s="136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</row>
    <row r="1687">
      <c r="A1687" s="136"/>
      <c r="B1687" s="136"/>
      <c r="C1687" s="136"/>
      <c r="D1687" s="136"/>
      <c r="E1687" s="136"/>
      <c r="F1687" s="2"/>
      <c r="G1687" s="2"/>
      <c r="H1687" s="2"/>
      <c r="I1687" s="136"/>
      <c r="J1687" s="160"/>
      <c r="K1687" s="136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</row>
    <row r="1688">
      <c r="A1688" s="136"/>
      <c r="B1688" s="136"/>
      <c r="C1688" s="136"/>
      <c r="D1688" s="136"/>
      <c r="E1688" s="136"/>
      <c r="F1688" s="2"/>
      <c r="G1688" s="2"/>
      <c r="H1688" s="2"/>
      <c r="I1688" s="136"/>
      <c r="J1688" s="160"/>
      <c r="K1688" s="136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</row>
    <row r="1689">
      <c r="A1689" s="136"/>
      <c r="B1689" s="136"/>
      <c r="C1689" s="136"/>
      <c r="D1689" s="136"/>
      <c r="E1689" s="136"/>
      <c r="F1689" s="2"/>
      <c r="G1689" s="2"/>
      <c r="H1689" s="2"/>
      <c r="I1689" s="136"/>
      <c r="J1689" s="160"/>
      <c r="K1689" s="136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</row>
    <row r="1690">
      <c r="A1690" s="136"/>
      <c r="B1690" s="136"/>
      <c r="C1690" s="136"/>
      <c r="D1690" s="136"/>
      <c r="E1690" s="136"/>
      <c r="F1690" s="2"/>
      <c r="G1690" s="2"/>
      <c r="H1690" s="2"/>
      <c r="I1690" s="136"/>
      <c r="J1690" s="160"/>
      <c r="K1690" s="136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</row>
    <row r="1691">
      <c r="A1691" s="136"/>
      <c r="B1691" s="136"/>
      <c r="C1691" s="136"/>
      <c r="D1691" s="136"/>
      <c r="E1691" s="136"/>
      <c r="F1691" s="2"/>
      <c r="G1691" s="2"/>
      <c r="H1691" s="2"/>
      <c r="I1691" s="136"/>
      <c r="J1691" s="160"/>
      <c r="K1691" s="136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</row>
    <row r="1692">
      <c r="A1692" s="136"/>
      <c r="B1692" s="136"/>
      <c r="C1692" s="136"/>
      <c r="D1692" s="136"/>
      <c r="E1692" s="136"/>
      <c r="F1692" s="2"/>
      <c r="G1692" s="2"/>
      <c r="H1692" s="2"/>
      <c r="I1692" s="136"/>
      <c r="J1692" s="160"/>
      <c r="K1692" s="136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</row>
    <row r="1693">
      <c r="A1693" s="136"/>
      <c r="B1693" s="136"/>
      <c r="C1693" s="136"/>
      <c r="D1693" s="136"/>
      <c r="E1693" s="136"/>
      <c r="F1693" s="2"/>
      <c r="G1693" s="2"/>
      <c r="H1693" s="2"/>
      <c r="I1693" s="136"/>
      <c r="J1693" s="160"/>
      <c r="K1693" s="136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</row>
    <row r="1694">
      <c r="A1694" s="136"/>
      <c r="B1694" s="136"/>
      <c r="C1694" s="136"/>
      <c r="D1694" s="136"/>
      <c r="E1694" s="136"/>
      <c r="F1694" s="2"/>
      <c r="G1694" s="2"/>
      <c r="H1694" s="2"/>
      <c r="I1694" s="136"/>
      <c r="J1694" s="160"/>
      <c r="K1694" s="136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</row>
    <row r="1695">
      <c r="A1695" s="136"/>
      <c r="B1695" s="136"/>
      <c r="C1695" s="136"/>
      <c r="D1695" s="136"/>
      <c r="E1695" s="136"/>
      <c r="F1695" s="2"/>
      <c r="G1695" s="2"/>
      <c r="H1695" s="2"/>
      <c r="I1695" s="136"/>
      <c r="J1695" s="160"/>
      <c r="K1695" s="136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</row>
    <row r="1696">
      <c r="A1696" s="136"/>
      <c r="B1696" s="136"/>
      <c r="C1696" s="136"/>
      <c r="D1696" s="136"/>
      <c r="E1696" s="136"/>
      <c r="F1696" s="2"/>
      <c r="G1696" s="2"/>
      <c r="H1696" s="2"/>
      <c r="I1696" s="136"/>
      <c r="J1696" s="160"/>
      <c r="K1696" s="136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</row>
    <row r="1697">
      <c r="A1697" s="136"/>
      <c r="B1697" s="136"/>
      <c r="C1697" s="136"/>
      <c r="D1697" s="136"/>
      <c r="E1697" s="136"/>
      <c r="F1697" s="2"/>
      <c r="G1697" s="2"/>
      <c r="H1697" s="2"/>
      <c r="I1697" s="136"/>
      <c r="J1697" s="160"/>
      <c r="K1697" s="136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</row>
    <row r="1698">
      <c r="A1698" s="136"/>
      <c r="B1698" s="136"/>
      <c r="C1698" s="136"/>
      <c r="D1698" s="136"/>
      <c r="E1698" s="136"/>
      <c r="F1698" s="2"/>
      <c r="G1698" s="2"/>
      <c r="H1698" s="2"/>
      <c r="I1698" s="136"/>
      <c r="J1698" s="160"/>
      <c r="K1698" s="136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</row>
    <row r="1699">
      <c r="A1699" s="136"/>
      <c r="B1699" s="136"/>
      <c r="C1699" s="136"/>
      <c r="D1699" s="136"/>
      <c r="E1699" s="136"/>
      <c r="F1699" s="2"/>
      <c r="G1699" s="2"/>
      <c r="H1699" s="2"/>
      <c r="I1699" s="136"/>
      <c r="J1699" s="160"/>
      <c r="K1699" s="136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</row>
    <row r="1700">
      <c r="A1700" s="136"/>
      <c r="B1700" s="136"/>
      <c r="C1700" s="136"/>
      <c r="D1700" s="136"/>
      <c r="E1700" s="136"/>
      <c r="F1700" s="2"/>
      <c r="G1700" s="2"/>
      <c r="H1700" s="2"/>
      <c r="I1700" s="136"/>
      <c r="J1700" s="160"/>
      <c r="K1700" s="136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</row>
    <row r="1701">
      <c r="A1701" s="136"/>
      <c r="B1701" s="136"/>
      <c r="C1701" s="136"/>
      <c r="D1701" s="136"/>
      <c r="E1701" s="136"/>
      <c r="F1701" s="2"/>
      <c r="G1701" s="2"/>
      <c r="H1701" s="2"/>
      <c r="I1701" s="136"/>
      <c r="J1701" s="160"/>
      <c r="K1701" s="136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</row>
    <row r="1702">
      <c r="A1702" s="136"/>
      <c r="B1702" s="136"/>
      <c r="C1702" s="136"/>
      <c r="D1702" s="136"/>
      <c r="E1702" s="136"/>
      <c r="F1702" s="2"/>
      <c r="G1702" s="2"/>
      <c r="H1702" s="2"/>
      <c r="I1702" s="136"/>
      <c r="J1702" s="160"/>
      <c r="K1702" s="136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</row>
    <row r="1703">
      <c r="A1703" s="136"/>
      <c r="B1703" s="136"/>
      <c r="C1703" s="136"/>
      <c r="D1703" s="136"/>
      <c r="E1703" s="136"/>
      <c r="F1703" s="2"/>
      <c r="G1703" s="2"/>
      <c r="H1703" s="2"/>
      <c r="I1703" s="136"/>
      <c r="J1703" s="160"/>
      <c r="K1703" s="136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</row>
    <row r="1704">
      <c r="A1704" s="136"/>
      <c r="B1704" s="136"/>
      <c r="C1704" s="136"/>
      <c r="D1704" s="136"/>
      <c r="E1704" s="136"/>
      <c r="F1704" s="2"/>
      <c r="G1704" s="2"/>
      <c r="H1704" s="2"/>
      <c r="I1704" s="136"/>
      <c r="J1704" s="160"/>
      <c r="K1704" s="136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</row>
    <row r="1705">
      <c r="A1705" s="136"/>
      <c r="B1705" s="136"/>
      <c r="C1705" s="136"/>
      <c r="D1705" s="136"/>
      <c r="E1705" s="136"/>
      <c r="F1705" s="2"/>
      <c r="G1705" s="2"/>
      <c r="H1705" s="2"/>
      <c r="I1705" s="136"/>
      <c r="J1705" s="160"/>
      <c r="K1705" s="136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</row>
    <row r="1706">
      <c r="A1706" s="136"/>
      <c r="B1706" s="136"/>
      <c r="C1706" s="136"/>
      <c r="D1706" s="136"/>
      <c r="E1706" s="136"/>
      <c r="F1706" s="2"/>
      <c r="G1706" s="2"/>
      <c r="H1706" s="2"/>
      <c r="I1706" s="136"/>
      <c r="J1706" s="160"/>
      <c r="K1706" s="136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</row>
    <row r="1707">
      <c r="A1707" s="136"/>
      <c r="B1707" s="136"/>
      <c r="C1707" s="136"/>
      <c r="D1707" s="136"/>
      <c r="E1707" s="136"/>
      <c r="F1707" s="2"/>
      <c r="G1707" s="2"/>
      <c r="H1707" s="2"/>
      <c r="I1707" s="136"/>
      <c r="J1707" s="160"/>
      <c r="K1707" s="136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</row>
    <row r="1708">
      <c r="A1708" s="136"/>
      <c r="B1708" s="136"/>
      <c r="C1708" s="136"/>
      <c r="D1708" s="136"/>
      <c r="E1708" s="136"/>
      <c r="F1708" s="2"/>
      <c r="G1708" s="2"/>
      <c r="H1708" s="2"/>
      <c r="I1708" s="136"/>
      <c r="J1708" s="160"/>
      <c r="K1708" s="136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</row>
    <row r="1709">
      <c r="A1709" s="136"/>
      <c r="B1709" s="136"/>
      <c r="C1709" s="136"/>
      <c r="D1709" s="136"/>
      <c r="E1709" s="136"/>
      <c r="F1709" s="2"/>
      <c r="G1709" s="2"/>
      <c r="H1709" s="2"/>
      <c r="I1709" s="136"/>
      <c r="J1709" s="160"/>
      <c r="K1709" s="136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</row>
    <row r="1710">
      <c r="A1710" s="136"/>
      <c r="B1710" s="136"/>
      <c r="C1710" s="136"/>
      <c r="D1710" s="136"/>
      <c r="E1710" s="136"/>
      <c r="F1710" s="2"/>
      <c r="G1710" s="2"/>
      <c r="H1710" s="2"/>
      <c r="I1710" s="136"/>
      <c r="J1710" s="160"/>
      <c r="K1710" s="136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</row>
    <row r="1711">
      <c r="A1711" s="136"/>
      <c r="B1711" s="136"/>
      <c r="C1711" s="136"/>
      <c r="D1711" s="136"/>
      <c r="E1711" s="136"/>
      <c r="F1711" s="2"/>
      <c r="G1711" s="2"/>
      <c r="H1711" s="2"/>
      <c r="I1711" s="136"/>
      <c r="J1711" s="160"/>
      <c r="K1711" s="136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</row>
    <row r="1712">
      <c r="A1712" s="136"/>
      <c r="B1712" s="136"/>
      <c r="C1712" s="136"/>
      <c r="D1712" s="136"/>
      <c r="E1712" s="136"/>
      <c r="F1712" s="2"/>
      <c r="G1712" s="2"/>
      <c r="H1712" s="2"/>
      <c r="I1712" s="136"/>
      <c r="J1712" s="160"/>
      <c r="K1712" s="136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</row>
    <row r="1713">
      <c r="A1713" s="136"/>
      <c r="B1713" s="136"/>
      <c r="C1713" s="136"/>
      <c r="D1713" s="136"/>
      <c r="E1713" s="136"/>
      <c r="F1713" s="2"/>
      <c r="G1713" s="2"/>
      <c r="H1713" s="2"/>
      <c r="I1713" s="136"/>
      <c r="J1713" s="160"/>
      <c r="K1713" s="136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</row>
    <row r="1714">
      <c r="A1714" s="136"/>
      <c r="B1714" s="136"/>
      <c r="C1714" s="136"/>
      <c r="D1714" s="136"/>
      <c r="E1714" s="136"/>
      <c r="F1714" s="2"/>
      <c r="G1714" s="2"/>
      <c r="H1714" s="2"/>
      <c r="I1714" s="136"/>
      <c r="J1714" s="160"/>
      <c r="K1714" s="136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</row>
    <row r="1715">
      <c r="A1715" s="136"/>
      <c r="B1715" s="136"/>
      <c r="C1715" s="136"/>
      <c r="D1715" s="136"/>
      <c r="E1715" s="136"/>
      <c r="F1715" s="2"/>
      <c r="G1715" s="2"/>
      <c r="H1715" s="2"/>
      <c r="I1715" s="136"/>
      <c r="J1715" s="160"/>
      <c r="K1715" s="136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</row>
    <row r="1716">
      <c r="A1716" s="136"/>
      <c r="B1716" s="136"/>
      <c r="C1716" s="136"/>
      <c r="D1716" s="136"/>
      <c r="E1716" s="136"/>
      <c r="F1716" s="2"/>
      <c r="G1716" s="2"/>
      <c r="H1716" s="2"/>
      <c r="I1716" s="136"/>
      <c r="J1716" s="160"/>
      <c r="K1716" s="136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</row>
    <row r="1717">
      <c r="A1717" s="136"/>
      <c r="B1717" s="136"/>
      <c r="C1717" s="136"/>
      <c r="D1717" s="136"/>
      <c r="E1717" s="136"/>
      <c r="F1717" s="2"/>
      <c r="G1717" s="2"/>
      <c r="H1717" s="2"/>
      <c r="I1717" s="136"/>
      <c r="J1717" s="160"/>
      <c r="K1717" s="136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</row>
    <row r="1718">
      <c r="A1718" s="136"/>
      <c r="B1718" s="136"/>
      <c r="C1718" s="136"/>
      <c r="D1718" s="136"/>
      <c r="E1718" s="136"/>
      <c r="F1718" s="2"/>
      <c r="G1718" s="2"/>
      <c r="H1718" s="2"/>
      <c r="I1718" s="136"/>
      <c r="J1718" s="160"/>
      <c r="K1718" s="136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</row>
    <row r="1719">
      <c r="A1719" s="136"/>
      <c r="B1719" s="136"/>
      <c r="C1719" s="136"/>
      <c r="D1719" s="136"/>
      <c r="E1719" s="136"/>
      <c r="F1719" s="2"/>
      <c r="G1719" s="2"/>
      <c r="H1719" s="2"/>
      <c r="I1719" s="136"/>
      <c r="J1719" s="160"/>
      <c r="K1719" s="136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</row>
    <row r="1720">
      <c r="A1720" s="136"/>
      <c r="B1720" s="136"/>
      <c r="C1720" s="136"/>
      <c r="D1720" s="136"/>
      <c r="E1720" s="136"/>
      <c r="F1720" s="2"/>
      <c r="G1720" s="2"/>
      <c r="H1720" s="2"/>
      <c r="I1720" s="136"/>
      <c r="J1720" s="160"/>
      <c r="K1720" s="136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</row>
    <row r="1721">
      <c r="A1721" s="136"/>
      <c r="B1721" s="136"/>
      <c r="C1721" s="136"/>
      <c r="D1721" s="136"/>
      <c r="E1721" s="136"/>
      <c r="F1721" s="2"/>
      <c r="G1721" s="2"/>
      <c r="H1721" s="2"/>
      <c r="I1721" s="136"/>
      <c r="J1721" s="160"/>
      <c r="K1721" s="136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</row>
    <row r="1722">
      <c r="A1722" s="136"/>
      <c r="B1722" s="136"/>
      <c r="C1722" s="136"/>
      <c r="D1722" s="136"/>
      <c r="E1722" s="136"/>
      <c r="F1722" s="2"/>
      <c r="G1722" s="2"/>
      <c r="H1722" s="2"/>
      <c r="I1722" s="136"/>
      <c r="J1722" s="160"/>
      <c r="K1722" s="136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</row>
    <row r="1723">
      <c r="A1723" s="136"/>
      <c r="B1723" s="136"/>
      <c r="C1723" s="136"/>
      <c r="D1723" s="136"/>
      <c r="E1723" s="136"/>
      <c r="F1723" s="2"/>
      <c r="G1723" s="2"/>
      <c r="H1723" s="2"/>
      <c r="I1723" s="136"/>
      <c r="J1723" s="160"/>
      <c r="K1723" s="136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</row>
    <row r="1724">
      <c r="A1724" s="136"/>
      <c r="B1724" s="136"/>
      <c r="C1724" s="136"/>
      <c r="D1724" s="136"/>
      <c r="E1724" s="136"/>
      <c r="F1724" s="2"/>
      <c r="G1724" s="2"/>
      <c r="H1724" s="2"/>
      <c r="I1724" s="136"/>
      <c r="J1724" s="160"/>
      <c r="K1724" s="136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</row>
    <row r="1725">
      <c r="A1725" s="136"/>
      <c r="B1725" s="136"/>
      <c r="C1725" s="136"/>
      <c r="D1725" s="136"/>
      <c r="E1725" s="136"/>
      <c r="F1725" s="2"/>
      <c r="G1725" s="2"/>
      <c r="H1725" s="2"/>
      <c r="I1725" s="136"/>
      <c r="J1725" s="160"/>
      <c r="K1725" s="136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</row>
    <row r="1726">
      <c r="A1726" s="136"/>
      <c r="B1726" s="136"/>
      <c r="C1726" s="136"/>
      <c r="D1726" s="136"/>
      <c r="E1726" s="136"/>
      <c r="F1726" s="2"/>
      <c r="G1726" s="2"/>
      <c r="H1726" s="2"/>
      <c r="I1726" s="136"/>
      <c r="J1726" s="160"/>
      <c r="K1726" s="136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</row>
    <row r="1727">
      <c r="A1727" s="136"/>
      <c r="B1727" s="136"/>
      <c r="C1727" s="136"/>
      <c r="D1727" s="136"/>
      <c r="E1727" s="136"/>
      <c r="F1727" s="2"/>
      <c r="G1727" s="2"/>
      <c r="H1727" s="2"/>
      <c r="I1727" s="136"/>
      <c r="J1727" s="160"/>
      <c r="K1727" s="136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</row>
    <row r="1728">
      <c r="A1728" s="136"/>
      <c r="B1728" s="136"/>
      <c r="C1728" s="136"/>
      <c r="D1728" s="136"/>
      <c r="E1728" s="136"/>
      <c r="F1728" s="2"/>
      <c r="G1728" s="2"/>
      <c r="H1728" s="2"/>
      <c r="I1728" s="136"/>
      <c r="J1728" s="160"/>
      <c r="K1728" s="136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</row>
    <row r="1729">
      <c r="A1729" s="136"/>
      <c r="B1729" s="136"/>
      <c r="C1729" s="136"/>
      <c r="D1729" s="136"/>
      <c r="E1729" s="136"/>
      <c r="F1729" s="2"/>
      <c r="G1729" s="2"/>
      <c r="H1729" s="2"/>
      <c r="I1729" s="136"/>
      <c r="J1729" s="160"/>
      <c r="K1729" s="136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</row>
    <row r="1730">
      <c r="A1730" s="136"/>
      <c r="B1730" s="136"/>
      <c r="C1730" s="136"/>
      <c r="D1730" s="136"/>
      <c r="E1730" s="136"/>
      <c r="F1730" s="2"/>
      <c r="G1730" s="2"/>
      <c r="H1730" s="2"/>
      <c r="I1730" s="136"/>
      <c r="J1730" s="160"/>
      <c r="K1730" s="136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</row>
    <row r="1731">
      <c r="A1731" s="136"/>
      <c r="B1731" s="136"/>
      <c r="C1731" s="136"/>
      <c r="D1731" s="136"/>
      <c r="E1731" s="136"/>
      <c r="F1731" s="2"/>
      <c r="G1731" s="2"/>
      <c r="H1731" s="2"/>
      <c r="I1731" s="136"/>
      <c r="J1731" s="160"/>
      <c r="K1731" s="136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</row>
    <row r="1732">
      <c r="A1732" s="136"/>
      <c r="B1732" s="136"/>
      <c r="C1732" s="136"/>
      <c r="D1732" s="136"/>
      <c r="E1732" s="136"/>
      <c r="F1732" s="2"/>
      <c r="G1732" s="2"/>
      <c r="H1732" s="2"/>
      <c r="I1732" s="136"/>
      <c r="J1732" s="160"/>
      <c r="K1732" s="136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</row>
    <row r="1733">
      <c r="A1733" s="136"/>
      <c r="B1733" s="136"/>
      <c r="C1733" s="136"/>
      <c r="D1733" s="136"/>
      <c r="E1733" s="136"/>
      <c r="F1733" s="2"/>
      <c r="G1733" s="2"/>
      <c r="H1733" s="2"/>
      <c r="I1733" s="136"/>
      <c r="J1733" s="160"/>
      <c r="K1733" s="136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</row>
    <row r="1734">
      <c r="A1734" s="136"/>
      <c r="B1734" s="136"/>
      <c r="C1734" s="136"/>
      <c r="D1734" s="136"/>
      <c r="E1734" s="136"/>
      <c r="F1734" s="2"/>
      <c r="G1734" s="2"/>
      <c r="H1734" s="2"/>
      <c r="I1734" s="136"/>
      <c r="J1734" s="160"/>
      <c r="K1734" s="136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</row>
    <row r="1735">
      <c r="A1735" s="136"/>
      <c r="B1735" s="136"/>
      <c r="C1735" s="136"/>
      <c r="D1735" s="136"/>
      <c r="E1735" s="136"/>
      <c r="F1735" s="2"/>
      <c r="G1735" s="2"/>
      <c r="H1735" s="2"/>
      <c r="I1735" s="136"/>
      <c r="J1735" s="160"/>
      <c r="K1735" s="136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</row>
    <row r="1736">
      <c r="A1736" s="136"/>
      <c r="B1736" s="136"/>
      <c r="C1736" s="136"/>
      <c r="D1736" s="136"/>
      <c r="E1736" s="136"/>
      <c r="F1736" s="2"/>
      <c r="G1736" s="2"/>
      <c r="H1736" s="2"/>
      <c r="I1736" s="136"/>
      <c r="J1736" s="160"/>
      <c r="K1736" s="136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</row>
    <row r="1737">
      <c r="A1737" s="136"/>
      <c r="B1737" s="136"/>
      <c r="C1737" s="136"/>
      <c r="D1737" s="136"/>
      <c r="E1737" s="136"/>
      <c r="F1737" s="2"/>
      <c r="G1737" s="2"/>
      <c r="H1737" s="2"/>
      <c r="I1737" s="136"/>
      <c r="J1737" s="160"/>
      <c r="K1737" s="136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</row>
    <row r="1738">
      <c r="A1738" s="136"/>
      <c r="B1738" s="136"/>
      <c r="C1738" s="136"/>
      <c r="D1738" s="136"/>
      <c r="E1738" s="136"/>
      <c r="F1738" s="2"/>
      <c r="G1738" s="2"/>
      <c r="H1738" s="2"/>
      <c r="I1738" s="136"/>
      <c r="J1738" s="160"/>
      <c r="K1738" s="136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</row>
    <row r="1739">
      <c r="A1739" s="136"/>
      <c r="B1739" s="136"/>
      <c r="C1739" s="136"/>
      <c r="D1739" s="136"/>
      <c r="E1739" s="136"/>
      <c r="F1739" s="2"/>
      <c r="G1739" s="2"/>
      <c r="H1739" s="2"/>
      <c r="I1739" s="136"/>
      <c r="J1739" s="160"/>
      <c r="K1739" s="136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</row>
    <row r="1740">
      <c r="A1740" s="136"/>
      <c r="B1740" s="136"/>
      <c r="C1740" s="136"/>
      <c r="D1740" s="136"/>
      <c r="E1740" s="136"/>
      <c r="F1740" s="2"/>
      <c r="G1740" s="2"/>
      <c r="H1740" s="2"/>
      <c r="I1740" s="136"/>
      <c r="J1740" s="160"/>
      <c r="K1740" s="136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</row>
    <row r="1741">
      <c r="A1741" s="136"/>
      <c r="B1741" s="136"/>
      <c r="C1741" s="136"/>
      <c r="D1741" s="136"/>
      <c r="E1741" s="136"/>
      <c r="F1741" s="2"/>
      <c r="G1741" s="2"/>
      <c r="H1741" s="2"/>
      <c r="I1741" s="136"/>
      <c r="J1741" s="160"/>
      <c r="K1741" s="136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</row>
    <row r="1742">
      <c r="A1742" s="136"/>
      <c r="B1742" s="136"/>
      <c r="C1742" s="136"/>
      <c r="D1742" s="136"/>
      <c r="E1742" s="136"/>
      <c r="F1742" s="2"/>
      <c r="G1742" s="2"/>
      <c r="H1742" s="2"/>
      <c r="I1742" s="136"/>
      <c r="J1742" s="160"/>
      <c r="K1742" s="136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</row>
    <row r="1743">
      <c r="A1743" s="136"/>
      <c r="B1743" s="136"/>
      <c r="C1743" s="136"/>
      <c r="D1743" s="136"/>
      <c r="E1743" s="136"/>
      <c r="F1743" s="2"/>
      <c r="G1743" s="2"/>
      <c r="H1743" s="2"/>
      <c r="I1743" s="136"/>
      <c r="J1743" s="160"/>
      <c r="K1743" s="136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</row>
    <row r="1744">
      <c r="A1744" s="136"/>
      <c r="B1744" s="136"/>
      <c r="C1744" s="136"/>
      <c r="D1744" s="136"/>
      <c r="E1744" s="136"/>
      <c r="F1744" s="2"/>
      <c r="G1744" s="2"/>
      <c r="H1744" s="2"/>
      <c r="I1744" s="136"/>
      <c r="J1744" s="160"/>
      <c r="K1744" s="136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</row>
    <row r="1745">
      <c r="A1745" s="136"/>
      <c r="B1745" s="136"/>
      <c r="C1745" s="136"/>
      <c r="D1745" s="136"/>
      <c r="E1745" s="136"/>
      <c r="F1745" s="2"/>
      <c r="G1745" s="2"/>
      <c r="H1745" s="2"/>
      <c r="I1745" s="136"/>
      <c r="J1745" s="160"/>
      <c r="K1745" s="136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</row>
    <row r="1746">
      <c r="A1746" s="136"/>
      <c r="B1746" s="136"/>
      <c r="C1746" s="136"/>
      <c r="D1746" s="136"/>
      <c r="E1746" s="136"/>
      <c r="F1746" s="2"/>
      <c r="G1746" s="2"/>
      <c r="H1746" s="2"/>
      <c r="I1746" s="136"/>
      <c r="J1746" s="160"/>
      <c r="K1746" s="136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</row>
    <row r="1747">
      <c r="A1747" s="136"/>
      <c r="B1747" s="136"/>
      <c r="C1747" s="136"/>
      <c r="D1747" s="136"/>
      <c r="E1747" s="136"/>
      <c r="F1747" s="2"/>
      <c r="G1747" s="2"/>
      <c r="H1747" s="2"/>
      <c r="I1747" s="136"/>
      <c r="J1747" s="160"/>
      <c r="K1747" s="136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</row>
    <row r="1748">
      <c r="A1748" s="136"/>
      <c r="B1748" s="136"/>
      <c r="C1748" s="136"/>
      <c r="D1748" s="136"/>
      <c r="E1748" s="136"/>
      <c r="F1748" s="2"/>
      <c r="G1748" s="2"/>
      <c r="H1748" s="2"/>
      <c r="I1748" s="136"/>
      <c r="J1748" s="160"/>
      <c r="K1748" s="136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</row>
    <row r="1749">
      <c r="A1749" s="136"/>
      <c r="B1749" s="136"/>
      <c r="C1749" s="136"/>
      <c r="D1749" s="136"/>
      <c r="E1749" s="136"/>
      <c r="F1749" s="2"/>
      <c r="G1749" s="2"/>
      <c r="H1749" s="2"/>
      <c r="I1749" s="136"/>
      <c r="J1749" s="160"/>
      <c r="K1749" s="136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</row>
    <row r="1750">
      <c r="A1750" s="136"/>
      <c r="B1750" s="136"/>
      <c r="C1750" s="136"/>
      <c r="D1750" s="136"/>
      <c r="E1750" s="136"/>
      <c r="F1750" s="2"/>
      <c r="G1750" s="2"/>
      <c r="H1750" s="2"/>
      <c r="I1750" s="136"/>
      <c r="J1750" s="160"/>
      <c r="K1750" s="136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</row>
    <row r="1751">
      <c r="A1751" s="136"/>
      <c r="B1751" s="136"/>
      <c r="C1751" s="136"/>
      <c r="D1751" s="136"/>
      <c r="E1751" s="136"/>
      <c r="F1751" s="2"/>
      <c r="G1751" s="2"/>
      <c r="H1751" s="2"/>
      <c r="I1751" s="136"/>
      <c r="J1751" s="160"/>
      <c r="K1751" s="136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</row>
    <row r="1752">
      <c r="A1752" s="136"/>
      <c r="B1752" s="136"/>
      <c r="C1752" s="136"/>
      <c r="D1752" s="136"/>
      <c r="E1752" s="136"/>
      <c r="F1752" s="2"/>
      <c r="G1752" s="2"/>
      <c r="H1752" s="2"/>
      <c r="I1752" s="136"/>
      <c r="J1752" s="160"/>
      <c r="K1752" s="136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</row>
    <row r="1753">
      <c r="A1753" s="136"/>
      <c r="B1753" s="136"/>
      <c r="C1753" s="136"/>
      <c r="D1753" s="136"/>
      <c r="E1753" s="136"/>
      <c r="F1753" s="2"/>
      <c r="G1753" s="2"/>
      <c r="H1753" s="2"/>
      <c r="I1753" s="136"/>
      <c r="J1753" s="160"/>
      <c r="K1753" s="136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</row>
    <row r="1754">
      <c r="A1754" s="136"/>
      <c r="B1754" s="136"/>
      <c r="C1754" s="136"/>
      <c r="D1754" s="136"/>
      <c r="E1754" s="136"/>
      <c r="F1754" s="2"/>
      <c r="G1754" s="2"/>
      <c r="H1754" s="2"/>
      <c r="I1754" s="136"/>
      <c r="J1754" s="160"/>
      <c r="K1754" s="136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</row>
    <row r="1755">
      <c r="A1755" s="136"/>
      <c r="B1755" s="136"/>
      <c r="C1755" s="136"/>
      <c r="D1755" s="136"/>
      <c r="E1755" s="136"/>
      <c r="F1755" s="2"/>
      <c r="G1755" s="2"/>
      <c r="H1755" s="2"/>
      <c r="I1755" s="136"/>
      <c r="J1755" s="160"/>
      <c r="K1755" s="136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</row>
    <row r="1756">
      <c r="A1756" s="136"/>
      <c r="B1756" s="136"/>
      <c r="C1756" s="136"/>
      <c r="D1756" s="136"/>
      <c r="E1756" s="136"/>
      <c r="F1756" s="2"/>
      <c r="G1756" s="2"/>
      <c r="H1756" s="2"/>
      <c r="I1756" s="136"/>
      <c r="J1756" s="160"/>
      <c r="K1756" s="136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</row>
    <row r="1757">
      <c r="A1757" s="136"/>
      <c r="B1757" s="136"/>
      <c r="C1757" s="136"/>
      <c r="D1757" s="136"/>
      <c r="E1757" s="136"/>
      <c r="F1757" s="2"/>
      <c r="G1757" s="2"/>
      <c r="H1757" s="2"/>
      <c r="I1757" s="136"/>
      <c r="J1757" s="160"/>
      <c r="K1757" s="136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</row>
    <row r="1758">
      <c r="A1758" s="136"/>
      <c r="B1758" s="136"/>
      <c r="C1758" s="136"/>
      <c r="D1758" s="136"/>
      <c r="E1758" s="136"/>
      <c r="F1758" s="2"/>
      <c r="G1758" s="2"/>
      <c r="H1758" s="2"/>
      <c r="I1758" s="136"/>
      <c r="J1758" s="160"/>
      <c r="K1758" s="136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</row>
    <row r="1759">
      <c r="A1759" s="136"/>
      <c r="B1759" s="136"/>
      <c r="C1759" s="136"/>
      <c r="D1759" s="136"/>
      <c r="E1759" s="136"/>
      <c r="F1759" s="2"/>
      <c r="G1759" s="2"/>
      <c r="H1759" s="2"/>
      <c r="I1759" s="136"/>
      <c r="J1759" s="160"/>
      <c r="K1759" s="136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</row>
    <row r="1760">
      <c r="A1760" s="136"/>
      <c r="B1760" s="136"/>
      <c r="C1760" s="136"/>
      <c r="D1760" s="136"/>
      <c r="E1760" s="136"/>
      <c r="F1760" s="2"/>
      <c r="G1760" s="2"/>
      <c r="H1760" s="2"/>
      <c r="I1760" s="136"/>
      <c r="J1760" s="160"/>
      <c r="K1760" s="136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</row>
    <row r="1761">
      <c r="A1761" s="136"/>
      <c r="B1761" s="136"/>
      <c r="C1761" s="136"/>
      <c r="D1761" s="136"/>
      <c r="E1761" s="136"/>
      <c r="F1761" s="2"/>
      <c r="G1761" s="2"/>
      <c r="H1761" s="2"/>
      <c r="I1761" s="136"/>
      <c r="J1761" s="160"/>
      <c r="K1761" s="136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</row>
    <row r="1762">
      <c r="A1762" s="136"/>
      <c r="B1762" s="136"/>
      <c r="C1762" s="136"/>
      <c r="D1762" s="136"/>
      <c r="E1762" s="136"/>
      <c r="F1762" s="2"/>
      <c r="G1762" s="2"/>
      <c r="H1762" s="2"/>
      <c r="I1762" s="136"/>
      <c r="J1762" s="160"/>
      <c r="K1762" s="136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</row>
    <row r="1763">
      <c r="A1763" s="136"/>
      <c r="B1763" s="136"/>
      <c r="C1763" s="136"/>
      <c r="D1763" s="136"/>
      <c r="E1763" s="136"/>
      <c r="F1763" s="2"/>
      <c r="G1763" s="2"/>
      <c r="H1763" s="2"/>
      <c r="I1763" s="136"/>
      <c r="J1763" s="160"/>
      <c r="K1763" s="136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</row>
    <row r="1764">
      <c r="A1764" s="136"/>
      <c r="B1764" s="136"/>
      <c r="C1764" s="136"/>
      <c r="D1764" s="136"/>
      <c r="E1764" s="136"/>
      <c r="F1764" s="2"/>
      <c r="G1764" s="2"/>
      <c r="H1764" s="2"/>
      <c r="I1764" s="136"/>
      <c r="J1764" s="160"/>
      <c r="K1764" s="136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</row>
    <row r="1765">
      <c r="A1765" s="136"/>
      <c r="B1765" s="136"/>
      <c r="C1765" s="136"/>
      <c r="D1765" s="136"/>
      <c r="E1765" s="136"/>
      <c r="F1765" s="2"/>
      <c r="G1765" s="2"/>
      <c r="H1765" s="2"/>
      <c r="I1765" s="136"/>
      <c r="J1765" s="160"/>
      <c r="K1765" s="136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</row>
    <row r="1766">
      <c r="A1766" s="136"/>
      <c r="B1766" s="136"/>
      <c r="C1766" s="136"/>
      <c r="D1766" s="136"/>
      <c r="E1766" s="136"/>
      <c r="F1766" s="2"/>
      <c r="G1766" s="2"/>
      <c r="H1766" s="2"/>
      <c r="I1766" s="136"/>
      <c r="J1766" s="160"/>
      <c r="K1766" s="136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</row>
    <row r="1767">
      <c r="A1767" s="136"/>
      <c r="B1767" s="136"/>
      <c r="C1767" s="136"/>
      <c r="D1767" s="136"/>
      <c r="E1767" s="136"/>
      <c r="F1767" s="2"/>
      <c r="G1767" s="2"/>
      <c r="H1767" s="2"/>
      <c r="I1767" s="136"/>
      <c r="J1767" s="160"/>
      <c r="K1767" s="136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</row>
    <row r="1768">
      <c r="A1768" s="136"/>
      <c r="B1768" s="136"/>
      <c r="C1768" s="136"/>
      <c r="D1768" s="136"/>
      <c r="E1768" s="136"/>
      <c r="F1768" s="2"/>
      <c r="G1768" s="2"/>
      <c r="H1768" s="2"/>
      <c r="I1768" s="136"/>
      <c r="J1768" s="160"/>
      <c r="K1768" s="136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</row>
    <row r="1769">
      <c r="A1769" s="136"/>
      <c r="B1769" s="136"/>
      <c r="C1769" s="136"/>
      <c r="D1769" s="136"/>
      <c r="E1769" s="136"/>
      <c r="F1769" s="2"/>
      <c r="G1769" s="2"/>
      <c r="H1769" s="2"/>
      <c r="I1769" s="136"/>
      <c r="J1769" s="160"/>
      <c r="K1769" s="136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</row>
    <row r="1770">
      <c r="A1770" s="136"/>
      <c r="B1770" s="136"/>
      <c r="C1770" s="136"/>
      <c r="D1770" s="136"/>
      <c r="E1770" s="136"/>
      <c r="F1770" s="2"/>
      <c r="G1770" s="2"/>
      <c r="H1770" s="2"/>
      <c r="I1770" s="136"/>
      <c r="J1770" s="160"/>
      <c r="K1770" s="136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</row>
    <row r="1771">
      <c r="A1771" s="136"/>
      <c r="B1771" s="136"/>
      <c r="C1771" s="136"/>
      <c r="D1771" s="136"/>
      <c r="E1771" s="136"/>
      <c r="F1771" s="2"/>
      <c r="G1771" s="2"/>
      <c r="H1771" s="2"/>
      <c r="I1771" s="136"/>
      <c r="J1771" s="160"/>
      <c r="K1771" s="136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</row>
    <row r="1772">
      <c r="A1772" s="136"/>
      <c r="B1772" s="136"/>
      <c r="C1772" s="136"/>
      <c r="D1772" s="136"/>
      <c r="E1772" s="136"/>
      <c r="F1772" s="2"/>
      <c r="G1772" s="2"/>
      <c r="H1772" s="2"/>
      <c r="I1772" s="136"/>
      <c r="J1772" s="160"/>
      <c r="K1772" s="136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</row>
    <row r="1773">
      <c r="A1773" s="136"/>
      <c r="B1773" s="136"/>
      <c r="C1773" s="136"/>
      <c r="D1773" s="136"/>
      <c r="E1773" s="136"/>
      <c r="F1773" s="2"/>
      <c r="G1773" s="2"/>
      <c r="H1773" s="2"/>
      <c r="I1773" s="136"/>
      <c r="J1773" s="160"/>
      <c r="K1773" s="136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</row>
    <row r="1774">
      <c r="A1774" s="136"/>
      <c r="B1774" s="136"/>
      <c r="C1774" s="136"/>
      <c r="D1774" s="136"/>
      <c r="E1774" s="136"/>
      <c r="F1774" s="2"/>
      <c r="G1774" s="2"/>
      <c r="H1774" s="2"/>
      <c r="I1774" s="136"/>
      <c r="J1774" s="160"/>
      <c r="K1774" s="136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</row>
    <row r="1775">
      <c r="A1775" s="136"/>
      <c r="B1775" s="136"/>
      <c r="C1775" s="136"/>
      <c r="D1775" s="136"/>
      <c r="E1775" s="136"/>
      <c r="F1775" s="2"/>
      <c r="G1775" s="2"/>
      <c r="H1775" s="2"/>
      <c r="I1775" s="136"/>
      <c r="J1775" s="160"/>
      <c r="K1775" s="136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</row>
    <row r="1776">
      <c r="A1776" s="136"/>
      <c r="B1776" s="136"/>
      <c r="C1776" s="136"/>
      <c r="D1776" s="136"/>
      <c r="E1776" s="136"/>
      <c r="F1776" s="2"/>
      <c r="G1776" s="2"/>
      <c r="H1776" s="2"/>
      <c r="I1776" s="136"/>
      <c r="J1776" s="160"/>
      <c r="K1776" s="136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</row>
    <row r="1777">
      <c r="A1777" s="136"/>
      <c r="B1777" s="136"/>
      <c r="C1777" s="136"/>
      <c r="D1777" s="136"/>
      <c r="E1777" s="136"/>
      <c r="F1777" s="2"/>
      <c r="G1777" s="2"/>
      <c r="H1777" s="2"/>
      <c r="I1777" s="136"/>
      <c r="J1777" s="160"/>
      <c r="K1777" s="136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</row>
    <row r="1778">
      <c r="A1778" s="136"/>
      <c r="B1778" s="136"/>
      <c r="C1778" s="136"/>
      <c r="D1778" s="136"/>
      <c r="E1778" s="136"/>
      <c r="F1778" s="2"/>
      <c r="G1778" s="2"/>
      <c r="H1778" s="2"/>
      <c r="I1778" s="136"/>
      <c r="J1778" s="160"/>
      <c r="K1778" s="136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</row>
    <row r="1779">
      <c r="A1779" s="136"/>
      <c r="B1779" s="136"/>
      <c r="C1779" s="136"/>
      <c r="D1779" s="136"/>
      <c r="E1779" s="136"/>
      <c r="F1779" s="2"/>
      <c r="G1779" s="2"/>
      <c r="H1779" s="2"/>
      <c r="I1779" s="136"/>
      <c r="J1779" s="160"/>
      <c r="K1779" s="136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</row>
    <row r="1780">
      <c r="A1780" s="136"/>
      <c r="B1780" s="136"/>
      <c r="C1780" s="136"/>
      <c r="D1780" s="136"/>
      <c r="E1780" s="136"/>
      <c r="F1780" s="2"/>
      <c r="G1780" s="2"/>
      <c r="H1780" s="2"/>
      <c r="I1780" s="136"/>
      <c r="J1780" s="160"/>
      <c r="K1780" s="136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</row>
    <row r="1781">
      <c r="A1781" s="136"/>
      <c r="B1781" s="136"/>
      <c r="C1781" s="136"/>
      <c r="D1781" s="136"/>
      <c r="E1781" s="136"/>
      <c r="F1781" s="2"/>
      <c r="G1781" s="2"/>
      <c r="H1781" s="2"/>
      <c r="I1781" s="136"/>
      <c r="J1781" s="160"/>
      <c r="K1781" s="136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</row>
    <row r="1782">
      <c r="A1782" s="136"/>
      <c r="B1782" s="136"/>
      <c r="C1782" s="136"/>
      <c r="D1782" s="136"/>
      <c r="E1782" s="136"/>
      <c r="F1782" s="2"/>
      <c r="G1782" s="2"/>
      <c r="H1782" s="2"/>
      <c r="I1782" s="136"/>
      <c r="J1782" s="160"/>
      <c r="K1782" s="136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</row>
    <row r="1783">
      <c r="A1783" s="136"/>
      <c r="B1783" s="136"/>
      <c r="C1783" s="136"/>
      <c r="D1783" s="136"/>
      <c r="E1783" s="136"/>
      <c r="F1783" s="2"/>
      <c r="G1783" s="2"/>
      <c r="H1783" s="2"/>
      <c r="I1783" s="136"/>
      <c r="J1783" s="160"/>
      <c r="K1783" s="136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</row>
    <row r="1784">
      <c r="A1784" s="136"/>
      <c r="B1784" s="136"/>
      <c r="C1784" s="136"/>
      <c r="D1784" s="136"/>
      <c r="E1784" s="136"/>
      <c r="F1784" s="2"/>
      <c r="G1784" s="2"/>
      <c r="H1784" s="2"/>
      <c r="I1784" s="136"/>
      <c r="J1784" s="160"/>
      <c r="K1784" s="136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</row>
    <row r="1785">
      <c r="A1785" s="136"/>
      <c r="B1785" s="136"/>
      <c r="C1785" s="136"/>
      <c r="D1785" s="136"/>
      <c r="E1785" s="136"/>
      <c r="F1785" s="2"/>
      <c r="G1785" s="2"/>
      <c r="H1785" s="2"/>
      <c r="I1785" s="136"/>
      <c r="J1785" s="160"/>
      <c r="K1785" s="136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</row>
    <row r="1786">
      <c r="A1786" s="136"/>
      <c r="B1786" s="136"/>
      <c r="C1786" s="136"/>
      <c r="D1786" s="136"/>
      <c r="E1786" s="136"/>
      <c r="F1786" s="2"/>
      <c r="G1786" s="2"/>
      <c r="H1786" s="2"/>
      <c r="I1786" s="136"/>
      <c r="J1786" s="160"/>
      <c r="K1786" s="136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</row>
    <row r="1787">
      <c r="A1787" s="136"/>
      <c r="B1787" s="136"/>
      <c r="C1787" s="136"/>
      <c r="D1787" s="136"/>
      <c r="E1787" s="136"/>
      <c r="F1787" s="2"/>
      <c r="G1787" s="2"/>
      <c r="H1787" s="2"/>
      <c r="I1787" s="136"/>
      <c r="J1787" s="160"/>
      <c r="K1787" s="136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</row>
    <row r="1788">
      <c r="A1788" s="136"/>
      <c r="B1788" s="136"/>
      <c r="C1788" s="136"/>
      <c r="D1788" s="136"/>
      <c r="E1788" s="136"/>
      <c r="F1788" s="2"/>
      <c r="G1788" s="2"/>
      <c r="H1788" s="2"/>
      <c r="I1788" s="136"/>
      <c r="J1788" s="160"/>
      <c r="K1788" s="136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</row>
    <row r="1789">
      <c r="A1789" s="136"/>
      <c r="B1789" s="136"/>
      <c r="C1789" s="136"/>
      <c r="D1789" s="136"/>
      <c r="E1789" s="136"/>
      <c r="F1789" s="2"/>
      <c r="G1789" s="2"/>
      <c r="H1789" s="2"/>
      <c r="I1789" s="136"/>
      <c r="J1789" s="160"/>
      <c r="K1789" s="136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</row>
    <row r="1790">
      <c r="A1790" s="136"/>
      <c r="B1790" s="136"/>
      <c r="C1790" s="136"/>
      <c r="D1790" s="136"/>
      <c r="E1790" s="136"/>
      <c r="F1790" s="2"/>
      <c r="G1790" s="2"/>
      <c r="H1790" s="2"/>
      <c r="I1790" s="136"/>
      <c r="J1790" s="160"/>
      <c r="K1790" s="136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</row>
    <row r="1791">
      <c r="A1791" s="136"/>
      <c r="B1791" s="136"/>
      <c r="C1791" s="136"/>
      <c r="D1791" s="136"/>
      <c r="E1791" s="136"/>
      <c r="F1791" s="2"/>
      <c r="G1791" s="2"/>
      <c r="H1791" s="2"/>
      <c r="I1791" s="136"/>
      <c r="J1791" s="160"/>
      <c r="K1791" s="136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</row>
    <row r="1792">
      <c r="A1792" s="136"/>
      <c r="B1792" s="136"/>
      <c r="C1792" s="136"/>
      <c r="D1792" s="136"/>
      <c r="E1792" s="136"/>
      <c r="F1792" s="2"/>
      <c r="G1792" s="2"/>
      <c r="H1792" s="2"/>
      <c r="I1792" s="136"/>
      <c r="J1792" s="160"/>
      <c r="K1792" s="136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</row>
    <row r="1793">
      <c r="A1793" s="136"/>
      <c r="B1793" s="136"/>
      <c r="C1793" s="136"/>
      <c r="D1793" s="136"/>
      <c r="E1793" s="136"/>
      <c r="F1793" s="2"/>
      <c r="G1793" s="2"/>
      <c r="H1793" s="2"/>
      <c r="I1793" s="136"/>
      <c r="J1793" s="160"/>
      <c r="K1793" s="136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</row>
    <row r="1794">
      <c r="A1794" s="136"/>
      <c r="B1794" s="136"/>
      <c r="C1794" s="136"/>
      <c r="D1794" s="136"/>
      <c r="E1794" s="136"/>
      <c r="F1794" s="2"/>
      <c r="G1794" s="2"/>
      <c r="H1794" s="2"/>
      <c r="I1794" s="136"/>
      <c r="J1794" s="160"/>
      <c r="K1794" s="136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</row>
    <row r="1795">
      <c r="A1795" s="136"/>
      <c r="B1795" s="136"/>
      <c r="C1795" s="136"/>
      <c r="D1795" s="136"/>
      <c r="E1795" s="136"/>
      <c r="F1795" s="2"/>
      <c r="G1795" s="2"/>
      <c r="H1795" s="2"/>
      <c r="I1795" s="136"/>
      <c r="J1795" s="160"/>
      <c r="K1795" s="136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</row>
    <row r="1796">
      <c r="A1796" s="136"/>
      <c r="B1796" s="136"/>
      <c r="C1796" s="136"/>
      <c r="D1796" s="136"/>
      <c r="E1796" s="136"/>
      <c r="F1796" s="2"/>
      <c r="G1796" s="2"/>
      <c r="H1796" s="2"/>
      <c r="I1796" s="136"/>
      <c r="J1796" s="160"/>
      <c r="K1796" s="136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</row>
    <row r="1797">
      <c r="A1797" s="136"/>
      <c r="B1797" s="136"/>
      <c r="C1797" s="136"/>
      <c r="D1797" s="136"/>
      <c r="E1797" s="136"/>
      <c r="F1797" s="2"/>
      <c r="G1797" s="2"/>
      <c r="H1797" s="2"/>
      <c r="I1797" s="136"/>
      <c r="J1797" s="160"/>
      <c r="K1797" s="136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</row>
    <row r="1798">
      <c r="A1798" s="136"/>
      <c r="B1798" s="136"/>
      <c r="C1798" s="136"/>
      <c r="D1798" s="136"/>
      <c r="E1798" s="136"/>
      <c r="F1798" s="2"/>
      <c r="G1798" s="2"/>
      <c r="H1798" s="2"/>
      <c r="I1798" s="136"/>
      <c r="J1798" s="160"/>
      <c r="K1798" s="136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</row>
    <row r="1799">
      <c r="A1799" s="136"/>
      <c r="B1799" s="136"/>
      <c r="C1799" s="136"/>
      <c r="D1799" s="136"/>
      <c r="E1799" s="136"/>
      <c r="F1799" s="2"/>
      <c r="G1799" s="2"/>
      <c r="H1799" s="2"/>
      <c r="I1799" s="136"/>
      <c r="J1799" s="160"/>
      <c r="K1799" s="136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</row>
    <row r="1800">
      <c r="A1800" s="136"/>
      <c r="B1800" s="136"/>
      <c r="C1800" s="136"/>
      <c r="D1800" s="136"/>
      <c r="E1800" s="136"/>
      <c r="F1800" s="2"/>
      <c r="G1800" s="2"/>
      <c r="H1800" s="2"/>
      <c r="I1800" s="136"/>
      <c r="J1800" s="160"/>
      <c r="K1800" s="136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</row>
    <row r="1801">
      <c r="A1801" s="136"/>
      <c r="B1801" s="136"/>
      <c r="C1801" s="136"/>
      <c r="D1801" s="136"/>
      <c r="E1801" s="136"/>
      <c r="F1801" s="2"/>
      <c r="G1801" s="2"/>
      <c r="H1801" s="2"/>
      <c r="I1801" s="136"/>
      <c r="J1801" s="160"/>
      <c r="K1801" s="136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</row>
    <row r="1802">
      <c r="A1802" s="136"/>
      <c r="B1802" s="136"/>
      <c r="C1802" s="136"/>
      <c r="D1802" s="136"/>
      <c r="E1802" s="136"/>
      <c r="F1802" s="2"/>
      <c r="G1802" s="2"/>
      <c r="H1802" s="2"/>
      <c r="I1802" s="136"/>
      <c r="J1802" s="160"/>
      <c r="K1802" s="136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</row>
    <row r="1803">
      <c r="A1803" s="136"/>
      <c r="B1803" s="136"/>
      <c r="C1803" s="136"/>
      <c r="D1803" s="136"/>
      <c r="E1803" s="136"/>
      <c r="F1803" s="2"/>
      <c r="G1803" s="2"/>
      <c r="H1803" s="2"/>
      <c r="I1803" s="136"/>
      <c r="J1803" s="160"/>
      <c r="K1803" s="136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</row>
    <row r="1804">
      <c r="A1804" s="136"/>
      <c r="B1804" s="136"/>
      <c r="C1804" s="136"/>
      <c r="D1804" s="136"/>
      <c r="E1804" s="136"/>
      <c r="F1804" s="2"/>
      <c r="G1804" s="2"/>
      <c r="H1804" s="2"/>
      <c r="I1804" s="136"/>
      <c r="J1804" s="160"/>
      <c r="K1804" s="136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</row>
    <row r="1805">
      <c r="A1805" s="136"/>
      <c r="B1805" s="136"/>
      <c r="C1805" s="136"/>
      <c r="D1805" s="136"/>
      <c r="E1805" s="136"/>
      <c r="F1805" s="2"/>
      <c r="G1805" s="2"/>
      <c r="H1805" s="2"/>
      <c r="I1805" s="136"/>
      <c r="J1805" s="160"/>
      <c r="K1805" s="136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</row>
    <row r="1806">
      <c r="A1806" s="136"/>
      <c r="B1806" s="136"/>
      <c r="C1806" s="136"/>
      <c r="D1806" s="136"/>
      <c r="E1806" s="136"/>
      <c r="F1806" s="2"/>
      <c r="G1806" s="2"/>
      <c r="H1806" s="2"/>
      <c r="I1806" s="136"/>
      <c r="J1806" s="160"/>
      <c r="K1806" s="136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</row>
    <row r="1807">
      <c r="A1807" s="136"/>
      <c r="B1807" s="136"/>
      <c r="C1807" s="136"/>
      <c r="D1807" s="136"/>
      <c r="E1807" s="136"/>
      <c r="F1807" s="2"/>
      <c r="G1807" s="2"/>
      <c r="H1807" s="2"/>
      <c r="I1807" s="136"/>
      <c r="J1807" s="160"/>
      <c r="K1807" s="136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</row>
    <row r="1808">
      <c r="A1808" s="136"/>
      <c r="B1808" s="136"/>
      <c r="C1808" s="136"/>
      <c r="D1808" s="136"/>
      <c r="E1808" s="136"/>
      <c r="F1808" s="2"/>
      <c r="G1808" s="2"/>
      <c r="H1808" s="2"/>
      <c r="I1808" s="136"/>
      <c r="J1808" s="160"/>
      <c r="K1808" s="136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</row>
    <row r="1809">
      <c r="A1809" s="136"/>
      <c r="B1809" s="136"/>
      <c r="C1809" s="136"/>
      <c r="D1809" s="136"/>
      <c r="E1809" s="136"/>
      <c r="F1809" s="2"/>
      <c r="G1809" s="2"/>
      <c r="H1809" s="2"/>
      <c r="I1809" s="136"/>
      <c r="J1809" s="160"/>
      <c r="K1809" s="136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</row>
    <row r="1810">
      <c r="A1810" s="136"/>
      <c r="B1810" s="136"/>
      <c r="C1810" s="136"/>
      <c r="D1810" s="136"/>
      <c r="E1810" s="136"/>
      <c r="F1810" s="2"/>
      <c r="G1810" s="2"/>
      <c r="H1810" s="2"/>
      <c r="I1810" s="136"/>
      <c r="J1810" s="160"/>
      <c r="K1810" s="136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</row>
    <row r="1811">
      <c r="A1811" s="136"/>
      <c r="B1811" s="136"/>
      <c r="C1811" s="136"/>
      <c r="D1811" s="136"/>
      <c r="E1811" s="136"/>
      <c r="F1811" s="2"/>
      <c r="G1811" s="2"/>
      <c r="H1811" s="2"/>
      <c r="I1811" s="136"/>
      <c r="J1811" s="160"/>
      <c r="K1811" s="136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</row>
    <row r="1812">
      <c r="A1812" s="136"/>
      <c r="B1812" s="136"/>
      <c r="C1812" s="136"/>
      <c r="D1812" s="136"/>
      <c r="E1812" s="136"/>
      <c r="F1812" s="2"/>
      <c r="G1812" s="2"/>
      <c r="H1812" s="2"/>
      <c r="I1812" s="136"/>
      <c r="J1812" s="160"/>
      <c r="K1812" s="136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</row>
    <row r="1813">
      <c r="A1813" s="136"/>
      <c r="B1813" s="136"/>
      <c r="C1813" s="136"/>
      <c r="D1813" s="136"/>
      <c r="E1813" s="136"/>
      <c r="F1813" s="2"/>
      <c r="G1813" s="2"/>
      <c r="H1813" s="2"/>
      <c r="I1813" s="136"/>
      <c r="J1813" s="160"/>
      <c r="K1813" s="136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</row>
    <row r="1814">
      <c r="A1814" s="136"/>
      <c r="B1814" s="136"/>
      <c r="C1814" s="136"/>
      <c r="D1814" s="136"/>
      <c r="E1814" s="136"/>
      <c r="F1814" s="2"/>
      <c r="G1814" s="2"/>
      <c r="H1814" s="2"/>
      <c r="I1814" s="136"/>
      <c r="J1814" s="160"/>
      <c r="K1814" s="136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</row>
    <row r="1815">
      <c r="A1815" s="136"/>
      <c r="B1815" s="136"/>
      <c r="C1815" s="136"/>
      <c r="D1815" s="136"/>
      <c r="E1815" s="136"/>
      <c r="F1815" s="2"/>
      <c r="G1815" s="2"/>
      <c r="H1815" s="2"/>
      <c r="I1815" s="136"/>
      <c r="J1815" s="160"/>
      <c r="K1815" s="136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</row>
    <row r="1816">
      <c r="A1816" s="136"/>
      <c r="B1816" s="136"/>
      <c r="C1816" s="136"/>
      <c r="D1816" s="136"/>
      <c r="E1816" s="136"/>
      <c r="F1816" s="2"/>
      <c r="G1816" s="2"/>
      <c r="H1816" s="2"/>
      <c r="I1816" s="136"/>
      <c r="J1816" s="160"/>
      <c r="K1816" s="136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</row>
    <row r="1817">
      <c r="A1817" s="136"/>
      <c r="B1817" s="136"/>
      <c r="C1817" s="136"/>
      <c r="D1817" s="136"/>
      <c r="E1817" s="136"/>
      <c r="F1817" s="2"/>
      <c r="G1817" s="2"/>
      <c r="H1817" s="2"/>
      <c r="I1817" s="136"/>
      <c r="J1817" s="160"/>
      <c r="K1817" s="136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</row>
    <row r="1818">
      <c r="A1818" s="136"/>
      <c r="B1818" s="136"/>
      <c r="C1818" s="136"/>
      <c r="D1818" s="136"/>
      <c r="E1818" s="136"/>
      <c r="F1818" s="2"/>
      <c r="G1818" s="2"/>
      <c r="H1818" s="2"/>
      <c r="I1818" s="136"/>
      <c r="J1818" s="160"/>
      <c r="K1818" s="136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</row>
    <row r="1819">
      <c r="A1819" s="136"/>
      <c r="B1819" s="136"/>
      <c r="C1819" s="136"/>
      <c r="D1819" s="136"/>
      <c r="E1819" s="136"/>
      <c r="F1819" s="2"/>
      <c r="G1819" s="2"/>
      <c r="H1819" s="2"/>
      <c r="I1819" s="136"/>
      <c r="J1819" s="160"/>
      <c r="K1819" s="136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</row>
    <row r="1820">
      <c r="A1820" s="136"/>
      <c r="B1820" s="136"/>
      <c r="C1820" s="136"/>
      <c r="D1820" s="136"/>
      <c r="E1820" s="136"/>
      <c r="F1820" s="2"/>
      <c r="G1820" s="2"/>
      <c r="H1820" s="2"/>
      <c r="I1820" s="136"/>
      <c r="J1820" s="160"/>
      <c r="K1820" s="136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</row>
    <row r="1821">
      <c r="A1821" s="136"/>
      <c r="B1821" s="136"/>
      <c r="C1821" s="136"/>
      <c r="D1821" s="136"/>
      <c r="E1821" s="136"/>
      <c r="F1821" s="2"/>
      <c r="G1821" s="2"/>
      <c r="H1821" s="2"/>
      <c r="I1821" s="136"/>
      <c r="J1821" s="160"/>
      <c r="K1821" s="136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</row>
    <row r="1822">
      <c r="A1822" s="136"/>
      <c r="B1822" s="136"/>
      <c r="C1822" s="136"/>
      <c r="D1822" s="136"/>
      <c r="E1822" s="136"/>
      <c r="F1822" s="2"/>
      <c r="G1822" s="2"/>
      <c r="H1822" s="2"/>
      <c r="I1822" s="136"/>
      <c r="J1822" s="160"/>
      <c r="K1822" s="136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</row>
    <row r="1823">
      <c r="A1823" s="136"/>
      <c r="B1823" s="136"/>
      <c r="C1823" s="136"/>
      <c r="D1823" s="136"/>
      <c r="E1823" s="136"/>
      <c r="F1823" s="2"/>
      <c r="G1823" s="2"/>
      <c r="H1823" s="2"/>
      <c r="I1823" s="136"/>
      <c r="J1823" s="160"/>
      <c r="K1823" s="136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</row>
    <row r="1824">
      <c r="A1824" s="136"/>
      <c r="B1824" s="136"/>
      <c r="C1824" s="136"/>
      <c r="D1824" s="136"/>
      <c r="E1824" s="136"/>
      <c r="F1824" s="2"/>
      <c r="G1824" s="2"/>
      <c r="H1824" s="2"/>
      <c r="I1824" s="136"/>
      <c r="J1824" s="160"/>
      <c r="K1824" s="136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</row>
    <row r="1825">
      <c r="A1825" s="136"/>
      <c r="B1825" s="136"/>
      <c r="C1825" s="136"/>
      <c r="D1825" s="136"/>
      <c r="E1825" s="136"/>
      <c r="F1825" s="2"/>
      <c r="G1825" s="2"/>
      <c r="H1825" s="2"/>
      <c r="I1825" s="136"/>
      <c r="J1825" s="160"/>
      <c r="K1825" s="136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</row>
    <row r="1826">
      <c r="A1826" s="136"/>
      <c r="B1826" s="136"/>
      <c r="C1826" s="136"/>
      <c r="D1826" s="136"/>
      <c r="E1826" s="136"/>
      <c r="F1826" s="2"/>
      <c r="G1826" s="2"/>
      <c r="H1826" s="2"/>
      <c r="I1826" s="136"/>
      <c r="J1826" s="160"/>
      <c r="K1826" s="136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</row>
    <row r="1827">
      <c r="A1827" s="136"/>
      <c r="B1827" s="136"/>
      <c r="C1827" s="136"/>
      <c r="D1827" s="136"/>
      <c r="E1827" s="136"/>
      <c r="F1827" s="2"/>
      <c r="G1827" s="2"/>
      <c r="H1827" s="2"/>
      <c r="I1827" s="136"/>
      <c r="J1827" s="160"/>
      <c r="K1827" s="136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</row>
    <row r="1828">
      <c r="A1828" s="136"/>
      <c r="B1828" s="136"/>
      <c r="C1828" s="136"/>
      <c r="D1828" s="136"/>
      <c r="E1828" s="136"/>
      <c r="F1828" s="2"/>
      <c r="G1828" s="2"/>
      <c r="H1828" s="2"/>
      <c r="I1828" s="136"/>
      <c r="J1828" s="160"/>
      <c r="K1828" s="136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</row>
    <row r="1829">
      <c r="A1829" s="136"/>
      <c r="B1829" s="136"/>
      <c r="C1829" s="136"/>
      <c r="D1829" s="136"/>
      <c r="E1829" s="136"/>
      <c r="F1829" s="2"/>
      <c r="G1829" s="2"/>
      <c r="H1829" s="2"/>
      <c r="I1829" s="136"/>
      <c r="J1829" s="160"/>
      <c r="K1829" s="136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</row>
    <row r="1830">
      <c r="A1830" s="136"/>
      <c r="B1830" s="136"/>
      <c r="C1830" s="136"/>
      <c r="D1830" s="136"/>
      <c r="E1830" s="136"/>
      <c r="F1830" s="2"/>
      <c r="G1830" s="2"/>
      <c r="H1830" s="2"/>
      <c r="I1830" s="136"/>
      <c r="J1830" s="160"/>
      <c r="K1830" s="136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</row>
    <row r="1831">
      <c r="A1831" s="136"/>
      <c r="B1831" s="136"/>
      <c r="C1831" s="136"/>
      <c r="D1831" s="136"/>
      <c r="E1831" s="136"/>
      <c r="F1831" s="2"/>
      <c r="G1831" s="2"/>
      <c r="H1831" s="2"/>
      <c r="I1831" s="136"/>
      <c r="J1831" s="160"/>
      <c r="K1831" s="136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</row>
    <row r="1832">
      <c r="A1832" s="136"/>
      <c r="B1832" s="136"/>
      <c r="C1832" s="136"/>
      <c r="D1832" s="136"/>
      <c r="E1832" s="136"/>
      <c r="F1832" s="2"/>
      <c r="G1832" s="2"/>
      <c r="H1832" s="2"/>
      <c r="I1832" s="136"/>
      <c r="J1832" s="160"/>
      <c r="K1832" s="136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</row>
    <row r="1833">
      <c r="A1833" s="136"/>
      <c r="B1833" s="136"/>
      <c r="C1833" s="136"/>
      <c r="D1833" s="136"/>
      <c r="E1833" s="136"/>
      <c r="F1833" s="2"/>
      <c r="G1833" s="2"/>
      <c r="H1833" s="2"/>
      <c r="I1833" s="136"/>
      <c r="J1833" s="160"/>
      <c r="K1833" s="136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</row>
    <row r="1834">
      <c r="A1834" s="136"/>
      <c r="B1834" s="136"/>
      <c r="C1834" s="136"/>
      <c r="D1834" s="136"/>
      <c r="E1834" s="136"/>
      <c r="F1834" s="2"/>
      <c r="G1834" s="2"/>
      <c r="H1834" s="2"/>
      <c r="I1834" s="136"/>
      <c r="J1834" s="160"/>
      <c r="K1834" s="136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</row>
    <row r="1835">
      <c r="A1835" s="136"/>
      <c r="B1835" s="136"/>
      <c r="C1835" s="136"/>
      <c r="D1835" s="136"/>
      <c r="E1835" s="136"/>
      <c r="F1835" s="2"/>
      <c r="G1835" s="2"/>
      <c r="H1835" s="2"/>
      <c r="I1835" s="136"/>
      <c r="J1835" s="160"/>
      <c r="K1835" s="136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</row>
    <row r="1836">
      <c r="A1836" s="136"/>
      <c r="B1836" s="136"/>
      <c r="C1836" s="136"/>
      <c r="D1836" s="136"/>
      <c r="E1836" s="136"/>
      <c r="F1836" s="2"/>
      <c r="G1836" s="2"/>
      <c r="H1836" s="2"/>
      <c r="I1836" s="136"/>
      <c r="J1836" s="160"/>
      <c r="K1836" s="136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</row>
    <row r="1837">
      <c r="A1837" s="136"/>
      <c r="B1837" s="136"/>
      <c r="C1837" s="136"/>
      <c r="D1837" s="136"/>
      <c r="E1837" s="136"/>
      <c r="F1837" s="2"/>
      <c r="G1837" s="2"/>
      <c r="H1837" s="2"/>
      <c r="I1837" s="136"/>
      <c r="J1837" s="160"/>
      <c r="K1837" s="136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</row>
    <row r="1838">
      <c r="A1838" s="136"/>
      <c r="B1838" s="136"/>
      <c r="C1838" s="136"/>
      <c r="D1838" s="136"/>
      <c r="E1838" s="136"/>
      <c r="F1838" s="2"/>
      <c r="G1838" s="2"/>
      <c r="H1838" s="2"/>
      <c r="I1838" s="136"/>
      <c r="J1838" s="160"/>
      <c r="K1838" s="136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</row>
    <row r="1839">
      <c r="A1839" s="136"/>
      <c r="B1839" s="136"/>
      <c r="C1839" s="136"/>
      <c r="D1839" s="136"/>
      <c r="E1839" s="136"/>
      <c r="F1839" s="2"/>
      <c r="G1839" s="2"/>
      <c r="H1839" s="2"/>
      <c r="I1839" s="136"/>
      <c r="J1839" s="160"/>
      <c r="K1839" s="136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</row>
    <row r="1840">
      <c r="A1840" s="136"/>
      <c r="B1840" s="136"/>
      <c r="C1840" s="136"/>
      <c r="D1840" s="136"/>
      <c r="E1840" s="136"/>
      <c r="F1840" s="2"/>
      <c r="G1840" s="2"/>
      <c r="H1840" s="2"/>
      <c r="I1840" s="136"/>
      <c r="J1840" s="160"/>
      <c r="K1840" s="136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</row>
    <row r="1841">
      <c r="A1841" s="136"/>
      <c r="B1841" s="136"/>
      <c r="C1841" s="136"/>
      <c r="D1841" s="136"/>
      <c r="E1841" s="136"/>
      <c r="F1841" s="2"/>
      <c r="G1841" s="2"/>
      <c r="H1841" s="2"/>
      <c r="I1841" s="136"/>
      <c r="J1841" s="160"/>
      <c r="K1841" s="136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</row>
    <row r="1842">
      <c r="A1842" s="136"/>
      <c r="B1842" s="136"/>
      <c r="C1842" s="136"/>
      <c r="D1842" s="136"/>
      <c r="E1842" s="136"/>
      <c r="F1842" s="2"/>
      <c r="G1842" s="2"/>
      <c r="H1842" s="2"/>
      <c r="I1842" s="136"/>
      <c r="J1842" s="160"/>
      <c r="K1842" s="136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</row>
    <row r="1843">
      <c r="A1843" s="136"/>
      <c r="B1843" s="136"/>
      <c r="C1843" s="136"/>
      <c r="D1843" s="136"/>
      <c r="E1843" s="136"/>
      <c r="F1843" s="2"/>
      <c r="G1843" s="2"/>
      <c r="H1843" s="2"/>
      <c r="I1843" s="136"/>
      <c r="J1843" s="160"/>
      <c r="K1843" s="136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</row>
    <row r="1844">
      <c r="A1844" s="136"/>
      <c r="B1844" s="136"/>
      <c r="C1844" s="136"/>
      <c r="D1844" s="136"/>
      <c r="E1844" s="136"/>
      <c r="F1844" s="2"/>
      <c r="G1844" s="2"/>
      <c r="H1844" s="2"/>
      <c r="I1844" s="136"/>
      <c r="J1844" s="160"/>
      <c r="K1844" s="136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</row>
    <row r="1845">
      <c r="A1845" s="136"/>
      <c r="B1845" s="136"/>
      <c r="C1845" s="136"/>
      <c r="D1845" s="136"/>
      <c r="E1845" s="136"/>
      <c r="F1845" s="2"/>
      <c r="G1845" s="2"/>
      <c r="H1845" s="2"/>
      <c r="I1845" s="136"/>
      <c r="J1845" s="160"/>
      <c r="K1845" s="136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</row>
    <row r="1846">
      <c r="A1846" s="136"/>
      <c r="B1846" s="136"/>
      <c r="C1846" s="136"/>
      <c r="D1846" s="136"/>
      <c r="E1846" s="136"/>
      <c r="F1846" s="2"/>
      <c r="G1846" s="2"/>
      <c r="H1846" s="2"/>
      <c r="I1846" s="136"/>
      <c r="J1846" s="160"/>
      <c r="K1846" s="136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</row>
    <row r="1847">
      <c r="A1847" s="136"/>
      <c r="B1847" s="136"/>
      <c r="C1847" s="136"/>
      <c r="D1847" s="136"/>
      <c r="E1847" s="136"/>
      <c r="F1847" s="2"/>
      <c r="G1847" s="2"/>
      <c r="H1847" s="2"/>
      <c r="I1847" s="136"/>
      <c r="J1847" s="160"/>
      <c r="K1847" s="136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</row>
    <row r="1848">
      <c r="A1848" s="136"/>
      <c r="B1848" s="136"/>
      <c r="C1848" s="136"/>
      <c r="D1848" s="136"/>
      <c r="E1848" s="136"/>
      <c r="F1848" s="2"/>
      <c r="G1848" s="2"/>
      <c r="H1848" s="2"/>
      <c r="I1848" s="136"/>
      <c r="J1848" s="160"/>
      <c r="K1848" s="136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</row>
    <row r="1849">
      <c r="A1849" s="136"/>
      <c r="B1849" s="136"/>
      <c r="C1849" s="136"/>
      <c r="D1849" s="136"/>
      <c r="E1849" s="136"/>
      <c r="F1849" s="2"/>
      <c r="G1849" s="2"/>
      <c r="H1849" s="2"/>
      <c r="I1849" s="136"/>
      <c r="J1849" s="160"/>
      <c r="K1849" s="136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</row>
    <row r="1850">
      <c r="A1850" s="136"/>
      <c r="B1850" s="136"/>
      <c r="C1850" s="136"/>
      <c r="D1850" s="136"/>
      <c r="E1850" s="136"/>
      <c r="F1850" s="2"/>
      <c r="G1850" s="2"/>
      <c r="H1850" s="2"/>
      <c r="I1850" s="136"/>
      <c r="J1850" s="160"/>
      <c r="K1850" s="136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</row>
    <row r="1851">
      <c r="A1851" s="136"/>
      <c r="B1851" s="136"/>
      <c r="C1851" s="136"/>
      <c r="D1851" s="136"/>
      <c r="E1851" s="136"/>
      <c r="F1851" s="2"/>
      <c r="G1851" s="2"/>
      <c r="H1851" s="2"/>
      <c r="I1851" s="136"/>
      <c r="J1851" s="160"/>
      <c r="K1851" s="136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</row>
    <row r="1852">
      <c r="A1852" s="136"/>
      <c r="B1852" s="136"/>
      <c r="C1852" s="136"/>
      <c r="D1852" s="136"/>
      <c r="E1852" s="136"/>
      <c r="F1852" s="2"/>
      <c r="G1852" s="2"/>
      <c r="H1852" s="2"/>
      <c r="I1852" s="136"/>
      <c r="J1852" s="160"/>
      <c r="K1852" s="136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</row>
    <row r="1853">
      <c r="A1853" s="136"/>
      <c r="B1853" s="136"/>
      <c r="C1853" s="136"/>
      <c r="D1853" s="136"/>
      <c r="E1853" s="136"/>
      <c r="F1853" s="2"/>
      <c r="G1853" s="2"/>
      <c r="H1853" s="2"/>
      <c r="I1853" s="136"/>
      <c r="J1853" s="160"/>
      <c r="K1853" s="136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</row>
    <row r="1854">
      <c r="A1854" s="136"/>
      <c r="B1854" s="136"/>
      <c r="C1854" s="136"/>
      <c r="D1854" s="136"/>
      <c r="E1854" s="136"/>
      <c r="F1854" s="2"/>
      <c r="G1854" s="2"/>
      <c r="H1854" s="2"/>
      <c r="I1854" s="136"/>
      <c r="J1854" s="160"/>
      <c r="K1854" s="136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</row>
    <row r="1855">
      <c r="A1855" s="136"/>
      <c r="B1855" s="136"/>
      <c r="C1855" s="136"/>
      <c r="D1855" s="136"/>
      <c r="E1855" s="136"/>
      <c r="F1855" s="2"/>
      <c r="G1855" s="2"/>
      <c r="H1855" s="2"/>
      <c r="I1855" s="136"/>
      <c r="J1855" s="160"/>
      <c r="K1855" s="136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</row>
    <row r="1856">
      <c r="A1856" s="136"/>
      <c r="B1856" s="136"/>
      <c r="C1856" s="136"/>
      <c r="D1856" s="136"/>
      <c r="E1856" s="136"/>
      <c r="F1856" s="2"/>
      <c r="G1856" s="2"/>
      <c r="H1856" s="2"/>
      <c r="I1856" s="136"/>
      <c r="J1856" s="160"/>
      <c r="K1856" s="136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</row>
    <row r="1857">
      <c r="A1857" s="136"/>
      <c r="B1857" s="136"/>
      <c r="C1857" s="136"/>
      <c r="D1857" s="136"/>
      <c r="E1857" s="136"/>
      <c r="F1857" s="2"/>
      <c r="G1857" s="2"/>
      <c r="H1857" s="2"/>
      <c r="I1857" s="136"/>
      <c r="J1857" s="160"/>
      <c r="K1857" s="136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</row>
    <row r="1858">
      <c r="A1858" s="136"/>
      <c r="B1858" s="136"/>
      <c r="C1858" s="136"/>
      <c r="D1858" s="136"/>
      <c r="E1858" s="136"/>
      <c r="F1858" s="2"/>
      <c r="G1858" s="2"/>
      <c r="H1858" s="2"/>
      <c r="I1858" s="136"/>
      <c r="J1858" s="160"/>
      <c r="K1858" s="136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</row>
    <row r="1859">
      <c r="A1859" s="136"/>
      <c r="B1859" s="136"/>
      <c r="C1859" s="136"/>
      <c r="D1859" s="136"/>
      <c r="E1859" s="136"/>
      <c r="F1859" s="2"/>
      <c r="G1859" s="2"/>
      <c r="H1859" s="2"/>
      <c r="I1859" s="136"/>
      <c r="J1859" s="160"/>
      <c r="K1859" s="136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</row>
    <row r="1860">
      <c r="A1860" s="136"/>
      <c r="B1860" s="136"/>
      <c r="C1860" s="136"/>
      <c r="D1860" s="136"/>
      <c r="E1860" s="136"/>
      <c r="F1860" s="2"/>
      <c r="G1860" s="2"/>
      <c r="H1860" s="2"/>
      <c r="I1860" s="136"/>
      <c r="J1860" s="160"/>
      <c r="K1860" s="136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</row>
    <row r="1861">
      <c r="A1861" s="136"/>
      <c r="B1861" s="136"/>
      <c r="C1861" s="136"/>
      <c r="D1861" s="136"/>
      <c r="E1861" s="136"/>
      <c r="F1861" s="2"/>
      <c r="G1861" s="2"/>
      <c r="H1861" s="2"/>
      <c r="I1861" s="136"/>
      <c r="J1861" s="160"/>
      <c r="K1861" s="136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</row>
    <row r="1862">
      <c r="A1862" s="136"/>
      <c r="B1862" s="136"/>
      <c r="C1862" s="136"/>
      <c r="D1862" s="136"/>
      <c r="E1862" s="136"/>
      <c r="F1862" s="2"/>
      <c r="G1862" s="2"/>
      <c r="H1862" s="2"/>
      <c r="I1862" s="136"/>
      <c r="J1862" s="160"/>
      <c r="K1862" s="136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</row>
    <row r="1863">
      <c r="A1863" s="136"/>
      <c r="B1863" s="136"/>
      <c r="C1863" s="136"/>
      <c r="D1863" s="136"/>
      <c r="E1863" s="136"/>
      <c r="F1863" s="2"/>
      <c r="G1863" s="2"/>
      <c r="H1863" s="2"/>
      <c r="I1863" s="136"/>
      <c r="J1863" s="160"/>
      <c r="K1863" s="136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</row>
    <row r="1864">
      <c r="A1864" s="136"/>
      <c r="B1864" s="136"/>
      <c r="C1864" s="136"/>
      <c r="D1864" s="136"/>
      <c r="E1864" s="136"/>
      <c r="F1864" s="2"/>
      <c r="G1864" s="2"/>
      <c r="H1864" s="2"/>
      <c r="I1864" s="136"/>
      <c r="J1864" s="160"/>
      <c r="K1864" s="136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</row>
    <row r="1865">
      <c r="A1865" s="136"/>
      <c r="B1865" s="136"/>
      <c r="C1865" s="136"/>
      <c r="D1865" s="136"/>
      <c r="E1865" s="136"/>
      <c r="F1865" s="2"/>
      <c r="G1865" s="2"/>
      <c r="H1865" s="2"/>
      <c r="I1865" s="136"/>
      <c r="J1865" s="160"/>
      <c r="K1865" s="136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</row>
    <row r="1866">
      <c r="A1866" s="136"/>
      <c r="B1866" s="136"/>
      <c r="C1866" s="136"/>
      <c r="D1866" s="136"/>
      <c r="E1866" s="136"/>
      <c r="F1866" s="2"/>
      <c r="G1866" s="2"/>
      <c r="H1866" s="2"/>
      <c r="I1866" s="136"/>
      <c r="J1866" s="160"/>
      <c r="K1866" s="136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</row>
    <row r="1867">
      <c r="A1867" s="136"/>
      <c r="B1867" s="136"/>
      <c r="C1867" s="136"/>
      <c r="D1867" s="136"/>
      <c r="E1867" s="136"/>
      <c r="F1867" s="2"/>
      <c r="G1867" s="2"/>
      <c r="H1867" s="2"/>
      <c r="I1867" s="136"/>
      <c r="J1867" s="160"/>
      <c r="K1867" s="136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</row>
    <row r="1868">
      <c r="A1868" s="136"/>
      <c r="B1868" s="136"/>
      <c r="C1868" s="136"/>
      <c r="D1868" s="136"/>
      <c r="E1868" s="136"/>
      <c r="F1868" s="2"/>
      <c r="G1868" s="2"/>
      <c r="H1868" s="2"/>
      <c r="I1868" s="136"/>
      <c r="J1868" s="160"/>
      <c r="K1868" s="136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</row>
    <row r="1869">
      <c r="A1869" s="136"/>
      <c r="B1869" s="136"/>
      <c r="C1869" s="136"/>
      <c r="D1869" s="136"/>
      <c r="E1869" s="136"/>
      <c r="F1869" s="2"/>
      <c r="G1869" s="2"/>
      <c r="H1869" s="2"/>
      <c r="I1869" s="136"/>
      <c r="J1869" s="160"/>
      <c r="K1869" s="136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</row>
    <row r="1870">
      <c r="A1870" s="136"/>
      <c r="B1870" s="136"/>
      <c r="C1870" s="136"/>
      <c r="D1870" s="136"/>
      <c r="E1870" s="136"/>
      <c r="F1870" s="2"/>
      <c r="G1870" s="2"/>
      <c r="H1870" s="2"/>
      <c r="I1870" s="136"/>
      <c r="J1870" s="160"/>
      <c r="K1870" s="136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</row>
    <row r="1871">
      <c r="A1871" s="136"/>
      <c r="B1871" s="136"/>
      <c r="C1871" s="136"/>
      <c r="D1871" s="136"/>
      <c r="E1871" s="136"/>
      <c r="F1871" s="2"/>
      <c r="G1871" s="2"/>
      <c r="H1871" s="2"/>
      <c r="I1871" s="136"/>
      <c r="J1871" s="160"/>
      <c r="K1871" s="136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</row>
    <row r="1872">
      <c r="A1872" s="136"/>
      <c r="B1872" s="136"/>
      <c r="C1872" s="136"/>
      <c r="D1872" s="136"/>
      <c r="E1872" s="136"/>
      <c r="F1872" s="2"/>
      <c r="G1872" s="2"/>
      <c r="H1872" s="2"/>
      <c r="I1872" s="136"/>
      <c r="J1872" s="160"/>
      <c r="K1872" s="136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</row>
    <row r="1873">
      <c r="A1873" s="136"/>
      <c r="B1873" s="136"/>
      <c r="C1873" s="136"/>
      <c r="D1873" s="136"/>
      <c r="E1873" s="136"/>
      <c r="F1873" s="2"/>
      <c r="G1873" s="2"/>
      <c r="H1873" s="2"/>
      <c r="I1873" s="136"/>
      <c r="J1873" s="160"/>
      <c r="K1873" s="136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</row>
    <row r="1874">
      <c r="A1874" s="136"/>
      <c r="B1874" s="136"/>
      <c r="C1874" s="136"/>
      <c r="D1874" s="136"/>
      <c r="E1874" s="136"/>
      <c r="F1874" s="2"/>
      <c r="G1874" s="2"/>
      <c r="H1874" s="2"/>
      <c r="I1874" s="136"/>
      <c r="J1874" s="160"/>
      <c r="K1874" s="136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</row>
    <row r="1875">
      <c r="A1875" s="136"/>
      <c r="B1875" s="136"/>
      <c r="C1875" s="136"/>
      <c r="D1875" s="136"/>
      <c r="E1875" s="136"/>
      <c r="F1875" s="2"/>
      <c r="G1875" s="2"/>
      <c r="H1875" s="2"/>
      <c r="I1875" s="136"/>
      <c r="J1875" s="160"/>
      <c r="K1875" s="136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</row>
    <row r="1876">
      <c r="A1876" s="136"/>
      <c r="B1876" s="136"/>
      <c r="C1876" s="136"/>
      <c r="D1876" s="136"/>
      <c r="E1876" s="136"/>
      <c r="F1876" s="2"/>
      <c r="G1876" s="2"/>
      <c r="H1876" s="2"/>
      <c r="I1876" s="136"/>
      <c r="J1876" s="160"/>
      <c r="K1876" s="136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</row>
    <row r="1877">
      <c r="A1877" s="136"/>
      <c r="B1877" s="136"/>
      <c r="C1877" s="136"/>
      <c r="D1877" s="136"/>
      <c r="E1877" s="136"/>
      <c r="F1877" s="2"/>
      <c r="G1877" s="2"/>
      <c r="H1877" s="2"/>
      <c r="I1877" s="136"/>
      <c r="J1877" s="160"/>
      <c r="K1877" s="136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</row>
    <row r="1878">
      <c r="A1878" s="136"/>
      <c r="B1878" s="136"/>
      <c r="C1878" s="136"/>
      <c r="D1878" s="136"/>
      <c r="E1878" s="136"/>
      <c r="F1878" s="2"/>
      <c r="G1878" s="2"/>
      <c r="H1878" s="2"/>
      <c r="I1878" s="136"/>
      <c r="J1878" s="160"/>
      <c r="K1878" s="136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</row>
    <row r="1879">
      <c r="A1879" s="136"/>
      <c r="B1879" s="136"/>
      <c r="C1879" s="136"/>
      <c r="D1879" s="136"/>
      <c r="E1879" s="136"/>
      <c r="F1879" s="2"/>
      <c r="G1879" s="2"/>
      <c r="H1879" s="2"/>
      <c r="I1879" s="136"/>
      <c r="J1879" s="160"/>
      <c r="K1879" s="136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</row>
    <row r="1880">
      <c r="A1880" s="136"/>
      <c r="B1880" s="136"/>
      <c r="C1880" s="136"/>
      <c r="D1880" s="136"/>
      <c r="E1880" s="136"/>
      <c r="F1880" s="2"/>
      <c r="G1880" s="2"/>
      <c r="H1880" s="2"/>
      <c r="I1880" s="136"/>
      <c r="J1880" s="160"/>
      <c r="K1880" s="136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</row>
    <row r="1881">
      <c r="A1881" s="136"/>
      <c r="B1881" s="136"/>
      <c r="C1881" s="136"/>
      <c r="D1881" s="136"/>
      <c r="E1881" s="136"/>
      <c r="F1881" s="2"/>
      <c r="G1881" s="2"/>
      <c r="H1881" s="2"/>
      <c r="I1881" s="136"/>
      <c r="J1881" s="160"/>
      <c r="K1881" s="136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</row>
    <row r="1882">
      <c r="A1882" s="136"/>
      <c r="B1882" s="136"/>
      <c r="C1882" s="136"/>
      <c r="D1882" s="136"/>
      <c r="E1882" s="136"/>
      <c r="F1882" s="2"/>
      <c r="G1882" s="2"/>
      <c r="H1882" s="2"/>
      <c r="I1882" s="136"/>
      <c r="J1882" s="160"/>
      <c r="K1882" s="136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</row>
    <row r="1883">
      <c r="A1883" s="136"/>
      <c r="B1883" s="136"/>
      <c r="C1883" s="136"/>
      <c r="D1883" s="136"/>
      <c r="E1883" s="136"/>
      <c r="F1883" s="2"/>
      <c r="G1883" s="2"/>
      <c r="H1883" s="2"/>
      <c r="I1883" s="136"/>
      <c r="J1883" s="160"/>
      <c r="K1883" s="136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</row>
    <row r="1884">
      <c r="A1884" s="136"/>
      <c r="B1884" s="136"/>
      <c r="C1884" s="136"/>
      <c r="D1884" s="136"/>
      <c r="E1884" s="136"/>
      <c r="F1884" s="2"/>
      <c r="G1884" s="2"/>
      <c r="H1884" s="2"/>
      <c r="I1884" s="136"/>
      <c r="J1884" s="160"/>
      <c r="K1884" s="136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</row>
    <row r="1885">
      <c r="A1885" s="136"/>
      <c r="B1885" s="136"/>
      <c r="C1885" s="136"/>
      <c r="D1885" s="136"/>
      <c r="E1885" s="136"/>
      <c r="F1885" s="2"/>
      <c r="G1885" s="2"/>
      <c r="H1885" s="2"/>
      <c r="I1885" s="136"/>
      <c r="J1885" s="160"/>
      <c r="K1885" s="136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</row>
    <row r="1886">
      <c r="A1886" s="136"/>
      <c r="B1886" s="136"/>
      <c r="C1886" s="136"/>
      <c r="D1886" s="136"/>
      <c r="E1886" s="136"/>
      <c r="F1886" s="2"/>
      <c r="G1886" s="2"/>
      <c r="H1886" s="2"/>
      <c r="I1886" s="136"/>
      <c r="J1886" s="160"/>
      <c r="K1886" s="136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</row>
    <row r="1887">
      <c r="A1887" s="136"/>
      <c r="B1887" s="136"/>
      <c r="C1887" s="136"/>
      <c r="D1887" s="136"/>
      <c r="E1887" s="136"/>
      <c r="F1887" s="2"/>
      <c r="G1887" s="2"/>
      <c r="H1887" s="2"/>
      <c r="I1887" s="136"/>
      <c r="J1887" s="160"/>
      <c r="K1887" s="136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</row>
    <row r="1888">
      <c r="A1888" s="136"/>
      <c r="B1888" s="136"/>
      <c r="C1888" s="136"/>
      <c r="D1888" s="136"/>
      <c r="E1888" s="136"/>
      <c r="F1888" s="2"/>
      <c r="G1888" s="2"/>
      <c r="H1888" s="2"/>
      <c r="I1888" s="136"/>
      <c r="J1888" s="160"/>
      <c r="K1888" s="136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</row>
    <row r="1889">
      <c r="A1889" s="136"/>
      <c r="B1889" s="136"/>
      <c r="C1889" s="136"/>
      <c r="D1889" s="136"/>
      <c r="E1889" s="136"/>
      <c r="F1889" s="2"/>
      <c r="G1889" s="2"/>
      <c r="H1889" s="2"/>
      <c r="I1889" s="136"/>
      <c r="J1889" s="160"/>
      <c r="K1889" s="136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</row>
    <row r="1890">
      <c r="A1890" s="136"/>
      <c r="B1890" s="136"/>
      <c r="C1890" s="136"/>
      <c r="D1890" s="136"/>
      <c r="E1890" s="136"/>
      <c r="F1890" s="2"/>
      <c r="G1890" s="2"/>
      <c r="H1890" s="2"/>
      <c r="I1890" s="136"/>
      <c r="J1890" s="160"/>
      <c r="K1890" s="136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</row>
    <row r="1891">
      <c r="A1891" s="136"/>
      <c r="B1891" s="136"/>
      <c r="C1891" s="136"/>
      <c r="D1891" s="136"/>
      <c r="E1891" s="136"/>
      <c r="F1891" s="2"/>
      <c r="G1891" s="2"/>
      <c r="H1891" s="2"/>
      <c r="I1891" s="136"/>
      <c r="J1891" s="160"/>
      <c r="K1891" s="136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</row>
    <row r="1892">
      <c r="A1892" s="136"/>
      <c r="B1892" s="136"/>
      <c r="C1892" s="136"/>
      <c r="D1892" s="136"/>
      <c r="E1892" s="136"/>
      <c r="F1892" s="2"/>
      <c r="G1892" s="2"/>
      <c r="H1892" s="2"/>
      <c r="I1892" s="136"/>
      <c r="J1892" s="160"/>
      <c r="K1892" s="136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</row>
    <row r="1893">
      <c r="A1893" s="136"/>
      <c r="B1893" s="136"/>
      <c r="C1893" s="136"/>
      <c r="D1893" s="136"/>
      <c r="E1893" s="136"/>
      <c r="F1893" s="2"/>
      <c r="G1893" s="2"/>
      <c r="H1893" s="2"/>
      <c r="I1893" s="136"/>
      <c r="J1893" s="160"/>
      <c r="K1893" s="136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</row>
    <row r="1894">
      <c r="A1894" s="136"/>
      <c r="B1894" s="136"/>
      <c r="C1894" s="136"/>
      <c r="D1894" s="136"/>
      <c r="E1894" s="136"/>
      <c r="F1894" s="2"/>
      <c r="G1894" s="2"/>
      <c r="H1894" s="2"/>
      <c r="I1894" s="136"/>
      <c r="J1894" s="160"/>
      <c r="K1894" s="136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</row>
    <row r="1895">
      <c r="A1895" s="136"/>
      <c r="B1895" s="136"/>
      <c r="C1895" s="136"/>
      <c r="D1895" s="136"/>
      <c r="E1895" s="136"/>
      <c r="F1895" s="2"/>
      <c r="G1895" s="2"/>
      <c r="H1895" s="2"/>
      <c r="I1895" s="136"/>
      <c r="J1895" s="160"/>
      <c r="K1895" s="136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</row>
    <row r="1896">
      <c r="A1896" s="136"/>
      <c r="B1896" s="136"/>
      <c r="C1896" s="136"/>
      <c r="D1896" s="136"/>
      <c r="E1896" s="136"/>
      <c r="F1896" s="2"/>
      <c r="G1896" s="2"/>
      <c r="H1896" s="2"/>
      <c r="I1896" s="136"/>
      <c r="J1896" s="160"/>
      <c r="K1896" s="136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</row>
    <row r="1897">
      <c r="A1897" s="136"/>
      <c r="B1897" s="136"/>
      <c r="C1897" s="136"/>
      <c r="D1897" s="136"/>
      <c r="E1897" s="136"/>
      <c r="F1897" s="2"/>
      <c r="G1897" s="2"/>
      <c r="H1897" s="2"/>
      <c r="I1897" s="136"/>
      <c r="J1897" s="160"/>
      <c r="K1897" s="136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</row>
    <row r="1898">
      <c r="A1898" s="136"/>
      <c r="B1898" s="136"/>
      <c r="C1898" s="136"/>
      <c r="D1898" s="136"/>
      <c r="E1898" s="136"/>
      <c r="F1898" s="2"/>
      <c r="G1898" s="2"/>
      <c r="H1898" s="2"/>
      <c r="I1898" s="136"/>
      <c r="J1898" s="160"/>
      <c r="K1898" s="136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</row>
    <row r="1899">
      <c r="A1899" s="136"/>
      <c r="B1899" s="136"/>
      <c r="C1899" s="136"/>
      <c r="D1899" s="136"/>
      <c r="E1899" s="136"/>
      <c r="F1899" s="2"/>
      <c r="G1899" s="2"/>
      <c r="H1899" s="2"/>
      <c r="I1899" s="136"/>
      <c r="J1899" s="160"/>
      <c r="K1899" s="136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</row>
    <row r="1900">
      <c r="A1900" s="136"/>
      <c r="B1900" s="136"/>
      <c r="C1900" s="136"/>
      <c r="D1900" s="136"/>
      <c r="E1900" s="136"/>
      <c r="F1900" s="2"/>
      <c r="G1900" s="2"/>
      <c r="H1900" s="2"/>
      <c r="I1900" s="136"/>
      <c r="J1900" s="160"/>
      <c r="K1900" s="136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</row>
    <row r="1901">
      <c r="A1901" s="136"/>
      <c r="B1901" s="136"/>
      <c r="C1901" s="136"/>
      <c r="D1901" s="136"/>
      <c r="E1901" s="136"/>
      <c r="F1901" s="2"/>
      <c r="G1901" s="2"/>
      <c r="H1901" s="2"/>
      <c r="I1901" s="136"/>
      <c r="J1901" s="160"/>
      <c r="K1901" s="136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</row>
    <row r="1902">
      <c r="A1902" s="136"/>
      <c r="B1902" s="136"/>
      <c r="C1902" s="136"/>
      <c r="D1902" s="136"/>
      <c r="E1902" s="136"/>
      <c r="F1902" s="2"/>
      <c r="G1902" s="2"/>
      <c r="H1902" s="2"/>
      <c r="I1902" s="136"/>
      <c r="J1902" s="160"/>
      <c r="K1902" s="136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</row>
    <row r="1903">
      <c r="A1903" s="136"/>
      <c r="B1903" s="136"/>
      <c r="C1903" s="136"/>
      <c r="D1903" s="136"/>
      <c r="E1903" s="136"/>
      <c r="F1903" s="2"/>
      <c r="G1903" s="2"/>
      <c r="H1903" s="2"/>
      <c r="I1903" s="136"/>
      <c r="J1903" s="160"/>
      <c r="K1903" s="136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</row>
    <row r="1904">
      <c r="A1904" s="136"/>
      <c r="B1904" s="136"/>
      <c r="C1904" s="136"/>
      <c r="D1904" s="136"/>
      <c r="E1904" s="136"/>
      <c r="F1904" s="2"/>
      <c r="G1904" s="2"/>
      <c r="H1904" s="2"/>
      <c r="I1904" s="136"/>
      <c r="J1904" s="160"/>
      <c r="K1904" s="136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</row>
    <row r="1905">
      <c r="A1905" s="136"/>
      <c r="B1905" s="136"/>
      <c r="C1905" s="136"/>
      <c r="D1905" s="136"/>
      <c r="E1905" s="136"/>
      <c r="F1905" s="2"/>
      <c r="G1905" s="2"/>
      <c r="H1905" s="2"/>
      <c r="I1905" s="136"/>
      <c r="J1905" s="160"/>
      <c r="K1905" s="136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</row>
    <row r="1906">
      <c r="A1906" s="136"/>
      <c r="B1906" s="136"/>
      <c r="C1906" s="136"/>
      <c r="D1906" s="136"/>
      <c r="E1906" s="136"/>
      <c r="F1906" s="2"/>
      <c r="G1906" s="2"/>
      <c r="H1906" s="2"/>
      <c r="I1906" s="136"/>
      <c r="J1906" s="160"/>
      <c r="K1906" s="136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</row>
    <row r="1907">
      <c r="A1907" s="136"/>
      <c r="B1907" s="136"/>
      <c r="C1907" s="136"/>
      <c r="D1907" s="136"/>
      <c r="E1907" s="136"/>
      <c r="F1907" s="2"/>
      <c r="G1907" s="2"/>
      <c r="H1907" s="2"/>
      <c r="I1907" s="136"/>
      <c r="J1907" s="160"/>
      <c r="K1907" s="136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</row>
    <row r="1908">
      <c r="A1908" s="136"/>
      <c r="B1908" s="136"/>
      <c r="C1908" s="136"/>
      <c r="D1908" s="136"/>
      <c r="E1908" s="136"/>
      <c r="F1908" s="2"/>
      <c r="G1908" s="2"/>
      <c r="H1908" s="2"/>
      <c r="I1908" s="136"/>
      <c r="J1908" s="160"/>
      <c r="K1908" s="136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</row>
    <row r="1909">
      <c r="A1909" s="136"/>
      <c r="B1909" s="136"/>
      <c r="C1909" s="136"/>
      <c r="D1909" s="136"/>
      <c r="E1909" s="136"/>
      <c r="F1909" s="2"/>
      <c r="G1909" s="2"/>
      <c r="H1909" s="2"/>
      <c r="I1909" s="136"/>
      <c r="J1909" s="160"/>
      <c r="K1909" s="136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</row>
    <row r="1910">
      <c r="A1910" s="136"/>
      <c r="B1910" s="136"/>
      <c r="C1910" s="136"/>
      <c r="D1910" s="136"/>
      <c r="E1910" s="136"/>
      <c r="F1910" s="2"/>
      <c r="G1910" s="2"/>
      <c r="H1910" s="2"/>
      <c r="I1910" s="136"/>
      <c r="J1910" s="160"/>
      <c r="K1910" s="136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</row>
    <row r="1911">
      <c r="A1911" s="136"/>
      <c r="B1911" s="136"/>
      <c r="C1911" s="136"/>
      <c r="D1911" s="136"/>
      <c r="E1911" s="136"/>
      <c r="F1911" s="2"/>
      <c r="G1911" s="2"/>
      <c r="H1911" s="2"/>
      <c r="I1911" s="136"/>
      <c r="J1911" s="160"/>
      <c r="K1911" s="136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</row>
    <row r="1912">
      <c r="A1912" s="136"/>
      <c r="B1912" s="136"/>
      <c r="C1912" s="136"/>
      <c r="D1912" s="136"/>
      <c r="E1912" s="136"/>
      <c r="F1912" s="2"/>
      <c r="G1912" s="2"/>
      <c r="H1912" s="2"/>
      <c r="I1912" s="136"/>
      <c r="J1912" s="160"/>
      <c r="K1912" s="136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</row>
    <row r="1913">
      <c r="A1913" s="136"/>
      <c r="B1913" s="136"/>
      <c r="C1913" s="136"/>
      <c r="D1913" s="136"/>
      <c r="E1913" s="136"/>
      <c r="F1913" s="2"/>
      <c r="G1913" s="2"/>
      <c r="H1913" s="2"/>
      <c r="I1913" s="136"/>
      <c r="J1913" s="160"/>
      <c r="K1913" s="136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</row>
    <row r="1914">
      <c r="A1914" s="136"/>
      <c r="B1914" s="136"/>
      <c r="C1914" s="136"/>
      <c r="D1914" s="136"/>
      <c r="E1914" s="136"/>
      <c r="F1914" s="2"/>
      <c r="G1914" s="2"/>
      <c r="H1914" s="2"/>
      <c r="I1914" s="136"/>
      <c r="J1914" s="160"/>
      <c r="K1914" s="136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</row>
    <row r="1915">
      <c r="A1915" s="136"/>
      <c r="B1915" s="136"/>
      <c r="C1915" s="136"/>
      <c r="D1915" s="136"/>
      <c r="E1915" s="136"/>
      <c r="F1915" s="2"/>
      <c r="G1915" s="2"/>
      <c r="H1915" s="2"/>
      <c r="I1915" s="136"/>
      <c r="J1915" s="160"/>
      <c r="K1915" s="136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</row>
    <row r="1916">
      <c r="A1916" s="136"/>
      <c r="B1916" s="136"/>
      <c r="C1916" s="136"/>
      <c r="D1916" s="136"/>
      <c r="E1916" s="136"/>
      <c r="F1916" s="2"/>
      <c r="G1916" s="2"/>
      <c r="H1916" s="2"/>
      <c r="I1916" s="136"/>
      <c r="J1916" s="160"/>
      <c r="K1916" s="136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</row>
    <row r="1917">
      <c r="A1917" s="136"/>
      <c r="B1917" s="136"/>
      <c r="C1917" s="136"/>
      <c r="D1917" s="136"/>
      <c r="E1917" s="136"/>
      <c r="F1917" s="2"/>
      <c r="G1917" s="2"/>
      <c r="H1917" s="2"/>
      <c r="I1917" s="136"/>
      <c r="J1917" s="160"/>
      <c r="K1917" s="136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</row>
    <row r="1918">
      <c r="A1918" s="136"/>
      <c r="B1918" s="136"/>
      <c r="C1918" s="136"/>
      <c r="D1918" s="136"/>
      <c r="E1918" s="136"/>
      <c r="F1918" s="2"/>
      <c r="G1918" s="2"/>
      <c r="H1918" s="2"/>
      <c r="I1918" s="136"/>
      <c r="J1918" s="160"/>
      <c r="K1918" s="136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</row>
    <row r="1919">
      <c r="A1919" s="136"/>
      <c r="B1919" s="136"/>
      <c r="C1919" s="136"/>
      <c r="D1919" s="136"/>
      <c r="E1919" s="136"/>
      <c r="F1919" s="2"/>
      <c r="G1919" s="2"/>
      <c r="H1919" s="2"/>
      <c r="I1919" s="136"/>
      <c r="J1919" s="160"/>
      <c r="K1919" s="136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</row>
    <row r="1920">
      <c r="A1920" s="136"/>
      <c r="B1920" s="136"/>
      <c r="C1920" s="136"/>
      <c r="D1920" s="136"/>
      <c r="E1920" s="136"/>
      <c r="F1920" s="2"/>
      <c r="G1920" s="2"/>
      <c r="H1920" s="2"/>
      <c r="I1920" s="136"/>
      <c r="J1920" s="160"/>
      <c r="K1920" s="136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</row>
    <row r="1921">
      <c r="A1921" s="136"/>
      <c r="B1921" s="136"/>
      <c r="C1921" s="136"/>
      <c r="D1921" s="136"/>
      <c r="E1921" s="136"/>
      <c r="F1921" s="2"/>
      <c r="G1921" s="2"/>
      <c r="H1921" s="2"/>
      <c r="I1921" s="136"/>
      <c r="J1921" s="160"/>
      <c r="K1921" s="136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</row>
    <row r="1922">
      <c r="A1922" s="136"/>
      <c r="B1922" s="136"/>
      <c r="C1922" s="136"/>
      <c r="D1922" s="136"/>
      <c r="E1922" s="136"/>
      <c r="F1922" s="2"/>
      <c r="G1922" s="2"/>
      <c r="H1922" s="2"/>
      <c r="I1922" s="136"/>
      <c r="J1922" s="160"/>
      <c r="K1922" s="136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</row>
    <row r="1923">
      <c r="A1923" s="136"/>
      <c r="B1923" s="136"/>
      <c r="C1923" s="136"/>
      <c r="D1923" s="136"/>
      <c r="E1923" s="136"/>
      <c r="F1923" s="2"/>
      <c r="G1923" s="2"/>
      <c r="H1923" s="2"/>
      <c r="I1923" s="136"/>
      <c r="J1923" s="160"/>
      <c r="K1923" s="136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</row>
    <row r="1924">
      <c r="A1924" s="136"/>
      <c r="B1924" s="136"/>
      <c r="C1924" s="136"/>
      <c r="D1924" s="136"/>
      <c r="E1924" s="136"/>
      <c r="F1924" s="2"/>
      <c r="G1924" s="2"/>
      <c r="H1924" s="2"/>
      <c r="I1924" s="136"/>
      <c r="J1924" s="160"/>
      <c r="K1924" s="136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</row>
    <row r="1925">
      <c r="A1925" s="136"/>
      <c r="B1925" s="136"/>
      <c r="C1925" s="136"/>
      <c r="D1925" s="136"/>
      <c r="E1925" s="136"/>
      <c r="F1925" s="2"/>
      <c r="G1925" s="2"/>
      <c r="H1925" s="2"/>
      <c r="I1925" s="136"/>
      <c r="J1925" s="160"/>
      <c r="K1925" s="136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</row>
    <row r="1926">
      <c r="A1926" s="136"/>
      <c r="B1926" s="136"/>
      <c r="C1926" s="136"/>
      <c r="D1926" s="136"/>
      <c r="E1926" s="136"/>
      <c r="F1926" s="2"/>
      <c r="G1926" s="2"/>
      <c r="H1926" s="2"/>
      <c r="I1926" s="136"/>
      <c r="J1926" s="160"/>
      <c r="K1926" s="136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</row>
    <row r="1927">
      <c r="A1927" s="136"/>
      <c r="B1927" s="136"/>
      <c r="C1927" s="136"/>
      <c r="D1927" s="136"/>
      <c r="E1927" s="136"/>
      <c r="F1927" s="2"/>
      <c r="G1927" s="2"/>
      <c r="H1927" s="2"/>
      <c r="I1927" s="136"/>
      <c r="J1927" s="160"/>
      <c r="K1927" s="136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</row>
    <row r="1928">
      <c r="A1928" s="136"/>
      <c r="B1928" s="136"/>
      <c r="C1928" s="136"/>
      <c r="D1928" s="136"/>
      <c r="E1928" s="136"/>
      <c r="F1928" s="2"/>
      <c r="G1928" s="2"/>
      <c r="H1928" s="2"/>
      <c r="I1928" s="136"/>
      <c r="J1928" s="160"/>
      <c r="K1928" s="136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</row>
    <row r="1929">
      <c r="A1929" s="136"/>
      <c r="B1929" s="136"/>
      <c r="C1929" s="136"/>
      <c r="D1929" s="136"/>
      <c r="E1929" s="136"/>
      <c r="F1929" s="2"/>
      <c r="G1929" s="2"/>
      <c r="H1929" s="2"/>
      <c r="I1929" s="136"/>
      <c r="J1929" s="160"/>
      <c r="K1929" s="136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</row>
    <row r="1930">
      <c r="A1930" s="136"/>
      <c r="B1930" s="136"/>
      <c r="C1930" s="136"/>
      <c r="D1930" s="136"/>
      <c r="E1930" s="136"/>
      <c r="F1930" s="2"/>
      <c r="G1930" s="2"/>
      <c r="H1930" s="2"/>
      <c r="I1930" s="136"/>
      <c r="J1930" s="160"/>
      <c r="K1930" s="136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</row>
    <row r="1931">
      <c r="A1931" s="136"/>
      <c r="B1931" s="136"/>
      <c r="C1931" s="136"/>
      <c r="D1931" s="136"/>
      <c r="E1931" s="136"/>
      <c r="F1931" s="2"/>
      <c r="G1931" s="2"/>
      <c r="H1931" s="2"/>
      <c r="I1931" s="136"/>
      <c r="J1931" s="160"/>
      <c r="K1931" s="136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</row>
    <row r="1932">
      <c r="A1932" s="136"/>
      <c r="B1932" s="136"/>
      <c r="C1932" s="136"/>
      <c r="D1932" s="136"/>
      <c r="E1932" s="136"/>
      <c r="F1932" s="2"/>
      <c r="G1932" s="2"/>
      <c r="H1932" s="2"/>
      <c r="I1932" s="136"/>
      <c r="J1932" s="160"/>
      <c r="K1932" s="136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</row>
    <row r="1933">
      <c r="A1933" s="136"/>
      <c r="B1933" s="136"/>
      <c r="C1933" s="136"/>
      <c r="D1933" s="136"/>
      <c r="E1933" s="136"/>
      <c r="F1933" s="2"/>
      <c r="G1933" s="2"/>
      <c r="H1933" s="2"/>
      <c r="I1933" s="136"/>
      <c r="J1933" s="160"/>
      <c r="K1933" s="136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</row>
    <row r="1934">
      <c r="A1934" s="136"/>
      <c r="B1934" s="136"/>
      <c r="C1934" s="136"/>
      <c r="D1934" s="136"/>
      <c r="E1934" s="136"/>
      <c r="F1934" s="2"/>
      <c r="G1934" s="2"/>
      <c r="H1934" s="2"/>
      <c r="I1934" s="136"/>
      <c r="J1934" s="160"/>
      <c r="K1934" s="136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</row>
    <row r="1935">
      <c r="A1935" s="136"/>
      <c r="B1935" s="136"/>
      <c r="C1935" s="136"/>
      <c r="D1935" s="136"/>
      <c r="E1935" s="136"/>
      <c r="F1935" s="2"/>
      <c r="G1935" s="2"/>
      <c r="H1935" s="2"/>
      <c r="I1935" s="136"/>
      <c r="J1935" s="160"/>
      <c r="K1935" s="136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</row>
    <row r="1936">
      <c r="A1936" s="136"/>
      <c r="B1936" s="136"/>
      <c r="C1936" s="136"/>
      <c r="D1936" s="136"/>
      <c r="E1936" s="136"/>
      <c r="F1936" s="2"/>
      <c r="G1936" s="2"/>
      <c r="H1936" s="2"/>
      <c r="I1936" s="136"/>
      <c r="J1936" s="160"/>
      <c r="K1936" s="136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</row>
    <row r="1937">
      <c r="A1937" s="136"/>
      <c r="B1937" s="136"/>
      <c r="C1937" s="136"/>
      <c r="D1937" s="136"/>
      <c r="E1937" s="136"/>
      <c r="F1937" s="2"/>
      <c r="G1937" s="2"/>
      <c r="H1937" s="2"/>
      <c r="I1937" s="136"/>
      <c r="J1937" s="160"/>
      <c r="K1937" s="136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</row>
    <row r="1938">
      <c r="A1938" s="136"/>
      <c r="B1938" s="136"/>
      <c r="C1938" s="136"/>
      <c r="D1938" s="136"/>
      <c r="E1938" s="136"/>
      <c r="F1938" s="2"/>
      <c r="G1938" s="2"/>
      <c r="H1938" s="2"/>
      <c r="I1938" s="136"/>
      <c r="J1938" s="160"/>
      <c r="K1938" s="136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</row>
    <row r="1939">
      <c r="A1939" s="136"/>
      <c r="B1939" s="136"/>
      <c r="C1939" s="136"/>
      <c r="D1939" s="136"/>
      <c r="E1939" s="136"/>
      <c r="F1939" s="2"/>
      <c r="G1939" s="2"/>
      <c r="H1939" s="2"/>
      <c r="I1939" s="136"/>
      <c r="J1939" s="160"/>
      <c r="K1939" s="136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</row>
    <row r="1940">
      <c r="A1940" s="136"/>
      <c r="B1940" s="136"/>
      <c r="C1940" s="136"/>
      <c r="D1940" s="136"/>
      <c r="E1940" s="136"/>
      <c r="F1940" s="2"/>
      <c r="G1940" s="2"/>
      <c r="H1940" s="2"/>
      <c r="I1940" s="136"/>
      <c r="J1940" s="160"/>
      <c r="K1940" s="136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</row>
    <row r="1941">
      <c r="A1941" s="136"/>
      <c r="B1941" s="136"/>
      <c r="C1941" s="136"/>
      <c r="D1941" s="136"/>
      <c r="E1941" s="136"/>
      <c r="F1941" s="2"/>
      <c r="G1941" s="2"/>
      <c r="H1941" s="2"/>
      <c r="I1941" s="136"/>
      <c r="J1941" s="160"/>
      <c r="K1941" s="136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</row>
    <row r="1942">
      <c r="A1942" s="136"/>
      <c r="B1942" s="136"/>
      <c r="C1942" s="136"/>
      <c r="D1942" s="136"/>
      <c r="E1942" s="136"/>
      <c r="F1942" s="2"/>
      <c r="G1942" s="2"/>
      <c r="H1942" s="2"/>
      <c r="I1942" s="136"/>
      <c r="J1942" s="160"/>
      <c r="K1942" s="136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</row>
    <row r="1943">
      <c r="A1943" s="136"/>
      <c r="B1943" s="136"/>
      <c r="C1943" s="136"/>
      <c r="D1943" s="136"/>
      <c r="E1943" s="136"/>
      <c r="F1943" s="2"/>
      <c r="G1943" s="2"/>
      <c r="H1943" s="2"/>
      <c r="I1943" s="136"/>
      <c r="J1943" s="160"/>
      <c r="K1943" s="136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</row>
    <row r="1944">
      <c r="A1944" s="136"/>
      <c r="B1944" s="136"/>
      <c r="C1944" s="136"/>
      <c r="D1944" s="136"/>
      <c r="E1944" s="136"/>
      <c r="F1944" s="2"/>
      <c r="G1944" s="2"/>
      <c r="H1944" s="2"/>
      <c r="I1944" s="136"/>
      <c r="J1944" s="160"/>
      <c r="K1944" s="136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</row>
    <row r="1945">
      <c r="A1945" s="136"/>
      <c r="B1945" s="136"/>
      <c r="C1945" s="136"/>
      <c r="D1945" s="136"/>
      <c r="E1945" s="136"/>
      <c r="F1945" s="2"/>
      <c r="G1945" s="2"/>
      <c r="H1945" s="2"/>
      <c r="I1945" s="136"/>
      <c r="J1945" s="160"/>
      <c r="K1945" s="136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</row>
    <row r="1946">
      <c r="A1946" s="136"/>
      <c r="B1946" s="136"/>
      <c r="C1946" s="136"/>
      <c r="D1946" s="136"/>
      <c r="E1946" s="136"/>
      <c r="F1946" s="2"/>
      <c r="G1946" s="2"/>
      <c r="H1946" s="2"/>
      <c r="I1946" s="136"/>
      <c r="J1946" s="160"/>
      <c r="K1946" s="136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</row>
    <row r="1947">
      <c r="A1947" s="136"/>
      <c r="B1947" s="136"/>
      <c r="C1947" s="136"/>
      <c r="D1947" s="136"/>
      <c r="E1947" s="136"/>
      <c r="F1947" s="2"/>
      <c r="G1947" s="2"/>
      <c r="H1947" s="2"/>
      <c r="I1947" s="136"/>
      <c r="J1947" s="160"/>
      <c r="K1947" s="136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</row>
    <row r="1948">
      <c r="A1948" s="136"/>
      <c r="B1948" s="136"/>
      <c r="C1948" s="136"/>
      <c r="D1948" s="136"/>
      <c r="E1948" s="136"/>
      <c r="F1948" s="2"/>
      <c r="G1948" s="2"/>
      <c r="H1948" s="2"/>
      <c r="I1948" s="136"/>
      <c r="J1948" s="160"/>
      <c r="K1948" s="136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</row>
    <row r="1949">
      <c r="A1949" s="136"/>
      <c r="B1949" s="136"/>
      <c r="C1949" s="136"/>
      <c r="D1949" s="136"/>
      <c r="E1949" s="136"/>
      <c r="F1949" s="2"/>
      <c r="G1949" s="2"/>
      <c r="H1949" s="2"/>
      <c r="I1949" s="136"/>
      <c r="J1949" s="160"/>
      <c r="K1949" s="136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</row>
    <row r="1950">
      <c r="A1950" s="136"/>
      <c r="B1950" s="136"/>
      <c r="C1950" s="136"/>
      <c r="D1950" s="136"/>
      <c r="E1950" s="136"/>
      <c r="F1950" s="2"/>
      <c r="G1950" s="2"/>
      <c r="H1950" s="2"/>
      <c r="I1950" s="136"/>
      <c r="J1950" s="160"/>
      <c r="K1950" s="136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</row>
    <row r="1951">
      <c r="A1951" s="136"/>
      <c r="B1951" s="136"/>
      <c r="C1951" s="136"/>
      <c r="D1951" s="136"/>
      <c r="E1951" s="136"/>
      <c r="F1951" s="2"/>
      <c r="G1951" s="2"/>
      <c r="H1951" s="2"/>
      <c r="I1951" s="136"/>
      <c r="J1951" s="160"/>
      <c r="K1951" s="136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</row>
    <row r="1952">
      <c r="A1952" s="136"/>
      <c r="B1952" s="136"/>
      <c r="C1952" s="136"/>
      <c r="D1952" s="136"/>
      <c r="E1952" s="136"/>
      <c r="F1952" s="2"/>
      <c r="G1952" s="2"/>
      <c r="H1952" s="2"/>
      <c r="I1952" s="136"/>
      <c r="J1952" s="160"/>
      <c r="K1952" s="136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</row>
    <row r="1953">
      <c r="A1953" s="136"/>
      <c r="B1953" s="136"/>
      <c r="C1953" s="136"/>
      <c r="D1953" s="136"/>
      <c r="E1953" s="136"/>
      <c r="F1953" s="2"/>
      <c r="G1953" s="2"/>
      <c r="H1953" s="2"/>
      <c r="I1953" s="136"/>
      <c r="J1953" s="160"/>
      <c r="K1953" s="136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</row>
    <row r="1954">
      <c r="A1954" s="136"/>
      <c r="B1954" s="136"/>
      <c r="C1954" s="136"/>
      <c r="D1954" s="136"/>
      <c r="E1954" s="136"/>
      <c r="F1954" s="2"/>
      <c r="G1954" s="2"/>
      <c r="H1954" s="2"/>
      <c r="I1954" s="136"/>
      <c r="J1954" s="160"/>
      <c r="K1954" s="136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</row>
    <row r="1955">
      <c r="A1955" s="136"/>
      <c r="B1955" s="136"/>
      <c r="C1955" s="136"/>
      <c r="D1955" s="136"/>
      <c r="E1955" s="136"/>
      <c r="F1955" s="2"/>
      <c r="G1955" s="2"/>
      <c r="H1955" s="2"/>
      <c r="I1955" s="136"/>
      <c r="J1955" s="160"/>
      <c r="K1955" s="136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</row>
    <row r="1956">
      <c r="A1956" s="136"/>
      <c r="B1956" s="136"/>
      <c r="C1956" s="136"/>
      <c r="D1956" s="136"/>
      <c r="E1956" s="136"/>
      <c r="F1956" s="2"/>
      <c r="G1956" s="2"/>
      <c r="H1956" s="2"/>
      <c r="I1956" s="136"/>
      <c r="J1956" s="160"/>
      <c r="K1956" s="136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</row>
    <row r="1957">
      <c r="A1957" s="136"/>
      <c r="B1957" s="136"/>
      <c r="C1957" s="136"/>
      <c r="D1957" s="136"/>
      <c r="E1957" s="136"/>
      <c r="F1957" s="2"/>
      <c r="G1957" s="2"/>
      <c r="H1957" s="2"/>
      <c r="I1957" s="136"/>
      <c r="J1957" s="160"/>
      <c r="K1957" s="136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</row>
    <row r="1958">
      <c r="A1958" s="136"/>
      <c r="B1958" s="136"/>
      <c r="C1958" s="136"/>
      <c r="D1958" s="136"/>
      <c r="E1958" s="136"/>
      <c r="F1958" s="2"/>
      <c r="G1958" s="2"/>
      <c r="H1958" s="2"/>
      <c r="I1958" s="136"/>
      <c r="J1958" s="160"/>
      <c r="K1958" s="136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</row>
    <row r="1959">
      <c r="A1959" s="136"/>
      <c r="B1959" s="136"/>
      <c r="C1959" s="136"/>
      <c r="D1959" s="136"/>
      <c r="E1959" s="136"/>
      <c r="F1959" s="2"/>
      <c r="G1959" s="2"/>
      <c r="H1959" s="2"/>
      <c r="I1959" s="136"/>
      <c r="J1959" s="160"/>
      <c r="K1959" s="136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</row>
    <row r="1960">
      <c r="A1960" s="136"/>
      <c r="B1960" s="136"/>
      <c r="C1960" s="136"/>
      <c r="D1960" s="136"/>
      <c r="E1960" s="136"/>
      <c r="F1960" s="2"/>
      <c r="G1960" s="2"/>
      <c r="H1960" s="2"/>
      <c r="I1960" s="136"/>
      <c r="J1960" s="160"/>
      <c r="K1960" s="136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</row>
    <row r="1961">
      <c r="A1961" s="136"/>
      <c r="B1961" s="136"/>
      <c r="C1961" s="136"/>
      <c r="D1961" s="136"/>
      <c r="E1961" s="136"/>
      <c r="F1961" s="2"/>
      <c r="G1961" s="2"/>
      <c r="H1961" s="2"/>
      <c r="I1961" s="136"/>
      <c r="J1961" s="160"/>
      <c r="K1961" s="136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</row>
    <row r="1962">
      <c r="A1962" s="136"/>
      <c r="B1962" s="136"/>
      <c r="C1962" s="136"/>
      <c r="D1962" s="136"/>
      <c r="E1962" s="136"/>
      <c r="F1962" s="2"/>
      <c r="G1962" s="2"/>
      <c r="H1962" s="2"/>
      <c r="I1962" s="136"/>
      <c r="J1962" s="160"/>
      <c r="K1962" s="136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</row>
    <row r="1963">
      <c r="A1963" s="136"/>
      <c r="B1963" s="136"/>
      <c r="C1963" s="136"/>
      <c r="D1963" s="136"/>
      <c r="E1963" s="136"/>
      <c r="F1963" s="2"/>
      <c r="G1963" s="2"/>
      <c r="H1963" s="2"/>
      <c r="I1963" s="136"/>
      <c r="J1963" s="160"/>
      <c r="K1963" s="136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</row>
    <row r="1964">
      <c r="A1964" s="136"/>
      <c r="B1964" s="136"/>
      <c r="C1964" s="136"/>
      <c r="D1964" s="136"/>
      <c r="E1964" s="136"/>
      <c r="F1964" s="2"/>
      <c r="G1964" s="2"/>
      <c r="H1964" s="2"/>
      <c r="I1964" s="136"/>
      <c r="J1964" s="160"/>
      <c r="K1964" s="136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</row>
    <row r="1965">
      <c r="A1965" s="136"/>
      <c r="B1965" s="136"/>
      <c r="C1965" s="136"/>
      <c r="D1965" s="136"/>
      <c r="E1965" s="136"/>
      <c r="F1965" s="2"/>
      <c r="G1965" s="2"/>
      <c r="H1965" s="2"/>
      <c r="I1965" s="136"/>
      <c r="J1965" s="160"/>
      <c r="K1965" s="136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</row>
    <row r="1966">
      <c r="A1966" s="136"/>
      <c r="B1966" s="136"/>
      <c r="C1966" s="136"/>
      <c r="D1966" s="136"/>
      <c r="E1966" s="136"/>
      <c r="F1966" s="2"/>
      <c r="G1966" s="2"/>
      <c r="H1966" s="2"/>
      <c r="I1966" s="136"/>
      <c r="J1966" s="160"/>
      <c r="K1966" s="136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</row>
    <row r="1967">
      <c r="A1967" s="136"/>
      <c r="B1967" s="136"/>
      <c r="C1967" s="136"/>
      <c r="D1967" s="136"/>
      <c r="E1967" s="136"/>
      <c r="F1967" s="2"/>
      <c r="G1967" s="2"/>
      <c r="H1967" s="2"/>
      <c r="I1967" s="136"/>
      <c r="J1967" s="160"/>
      <c r="K1967" s="136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</row>
    <row r="1968">
      <c r="A1968" s="136"/>
      <c r="B1968" s="136"/>
      <c r="C1968" s="136"/>
      <c r="D1968" s="136"/>
      <c r="E1968" s="136"/>
      <c r="F1968" s="2"/>
      <c r="G1968" s="2"/>
      <c r="H1968" s="2"/>
      <c r="I1968" s="136"/>
      <c r="J1968" s="160"/>
      <c r="K1968" s="136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</row>
    <row r="1969">
      <c r="A1969" s="136"/>
      <c r="B1969" s="136"/>
      <c r="C1969" s="136"/>
      <c r="D1969" s="136"/>
      <c r="E1969" s="136"/>
      <c r="F1969" s="2"/>
      <c r="G1969" s="2"/>
      <c r="H1969" s="2"/>
      <c r="I1969" s="136"/>
      <c r="J1969" s="160"/>
      <c r="K1969" s="136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</row>
    <row r="1970">
      <c r="A1970" s="136"/>
      <c r="B1970" s="136"/>
      <c r="C1970" s="136"/>
      <c r="D1970" s="136"/>
      <c r="E1970" s="136"/>
      <c r="F1970" s="2"/>
      <c r="G1970" s="2"/>
      <c r="H1970" s="2"/>
      <c r="I1970" s="136"/>
      <c r="J1970" s="160"/>
      <c r="K1970" s="136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</row>
    <row r="1971">
      <c r="A1971" s="136"/>
      <c r="B1971" s="136"/>
      <c r="C1971" s="136"/>
      <c r="D1971" s="136"/>
      <c r="E1971" s="136"/>
      <c r="F1971" s="2"/>
      <c r="G1971" s="2"/>
      <c r="H1971" s="2"/>
      <c r="I1971" s="136"/>
      <c r="J1971" s="160"/>
      <c r="K1971" s="136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</row>
    <row r="1972">
      <c r="A1972" s="136"/>
      <c r="B1972" s="136"/>
      <c r="C1972" s="136"/>
      <c r="D1972" s="136"/>
      <c r="E1972" s="136"/>
      <c r="F1972" s="2"/>
      <c r="G1972" s="2"/>
      <c r="H1972" s="2"/>
      <c r="I1972" s="136"/>
      <c r="J1972" s="160"/>
      <c r="K1972" s="136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</row>
    <row r="1973">
      <c r="A1973" s="136"/>
      <c r="B1973" s="136"/>
      <c r="C1973" s="136"/>
      <c r="D1973" s="136"/>
      <c r="E1973" s="136"/>
      <c r="F1973" s="2"/>
      <c r="G1973" s="2"/>
      <c r="H1973" s="2"/>
      <c r="I1973" s="136"/>
      <c r="J1973" s="160"/>
      <c r="K1973" s="136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</row>
    <row r="1974">
      <c r="A1974" s="136"/>
      <c r="B1974" s="136"/>
      <c r="C1974" s="136"/>
      <c r="D1974" s="136"/>
      <c r="E1974" s="136"/>
      <c r="F1974" s="2"/>
      <c r="G1974" s="2"/>
      <c r="H1974" s="2"/>
      <c r="I1974" s="136"/>
      <c r="J1974" s="160"/>
      <c r="K1974" s="136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</row>
    <row r="1975">
      <c r="A1975" s="136"/>
      <c r="B1975" s="136"/>
      <c r="C1975" s="136"/>
      <c r="D1975" s="136"/>
      <c r="E1975" s="136"/>
      <c r="F1975" s="2"/>
      <c r="G1975" s="2"/>
      <c r="H1975" s="2"/>
      <c r="I1975" s="136"/>
      <c r="J1975" s="160"/>
      <c r="K1975" s="136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</row>
    <row r="1976">
      <c r="A1976" s="136"/>
      <c r="B1976" s="136"/>
      <c r="C1976" s="136"/>
      <c r="D1976" s="136"/>
      <c r="E1976" s="136"/>
      <c r="F1976" s="2"/>
      <c r="G1976" s="2"/>
      <c r="H1976" s="2"/>
      <c r="I1976" s="136"/>
      <c r="J1976" s="160"/>
      <c r="K1976" s="136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</row>
    <row r="1977">
      <c r="A1977" s="136"/>
      <c r="B1977" s="136"/>
      <c r="C1977" s="136"/>
      <c r="D1977" s="136"/>
      <c r="E1977" s="136"/>
      <c r="F1977" s="2"/>
      <c r="G1977" s="2"/>
      <c r="H1977" s="2"/>
      <c r="I1977" s="136"/>
      <c r="J1977" s="160"/>
      <c r="K1977" s="136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</row>
    <row r="1978">
      <c r="A1978" s="136"/>
      <c r="B1978" s="136"/>
      <c r="C1978" s="136"/>
      <c r="D1978" s="136"/>
      <c r="E1978" s="136"/>
      <c r="F1978" s="2"/>
      <c r="G1978" s="2"/>
      <c r="H1978" s="2"/>
      <c r="I1978" s="136"/>
      <c r="J1978" s="160"/>
      <c r="K1978" s="136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</row>
    <row r="1979">
      <c r="A1979" s="136"/>
      <c r="B1979" s="136"/>
      <c r="C1979" s="136"/>
      <c r="D1979" s="136"/>
      <c r="E1979" s="136"/>
      <c r="F1979" s="2"/>
      <c r="G1979" s="2"/>
      <c r="H1979" s="2"/>
      <c r="I1979" s="136"/>
      <c r="J1979" s="160"/>
      <c r="K1979" s="136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</row>
    <row r="1980">
      <c r="A1980" s="136"/>
      <c r="B1980" s="136"/>
      <c r="C1980" s="136"/>
      <c r="D1980" s="136"/>
      <c r="E1980" s="136"/>
      <c r="F1980" s="2"/>
      <c r="G1980" s="2"/>
      <c r="H1980" s="2"/>
      <c r="I1980" s="136"/>
      <c r="J1980" s="160"/>
      <c r="K1980" s="136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</row>
    <row r="1981">
      <c r="A1981" s="136"/>
      <c r="B1981" s="136"/>
      <c r="C1981" s="136"/>
      <c r="D1981" s="136"/>
      <c r="E1981" s="136"/>
      <c r="F1981" s="2"/>
      <c r="G1981" s="2"/>
      <c r="H1981" s="2"/>
      <c r="I1981" s="136"/>
      <c r="J1981" s="160"/>
      <c r="K1981" s="136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</row>
    <row r="1982">
      <c r="A1982" s="136"/>
      <c r="B1982" s="136"/>
      <c r="C1982" s="136"/>
      <c r="D1982" s="136"/>
      <c r="E1982" s="136"/>
      <c r="F1982" s="2"/>
      <c r="G1982" s="2"/>
      <c r="H1982" s="2"/>
      <c r="I1982" s="136"/>
      <c r="J1982" s="160"/>
      <c r="K1982" s="136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</row>
    <row r="1983">
      <c r="A1983" s="136"/>
      <c r="B1983" s="136"/>
      <c r="C1983" s="136"/>
      <c r="D1983" s="136"/>
      <c r="E1983" s="136"/>
      <c r="F1983" s="2"/>
      <c r="G1983" s="2"/>
      <c r="H1983" s="2"/>
      <c r="I1983" s="136"/>
      <c r="J1983" s="160"/>
      <c r="K1983" s="136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</row>
    <row r="1984">
      <c r="A1984" s="136"/>
      <c r="B1984" s="136"/>
      <c r="C1984" s="136"/>
      <c r="D1984" s="136"/>
      <c r="E1984" s="136"/>
      <c r="F1984" s="2"/>
      <c r="G1984" s="2"/>
      <c r="H1984" s="2"/>
      <c r="I1984" s="136"/>
      <c r="J1984" s="160"/>
      <c r="K1984" s="136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</row>
    <row r="1985">
      <c r="A1985" s="136"/>
      <c r="B1985" s="136"/>
      <c r="C1985" s="136"/>
      <c r="D1985" s="136"/>
      <c r="E1985" s="136"/>
      <c r="F1985" s="2"/>
      <c r="G1985" s="2"/>
      <c r="H1985" s="2"/>
      <c r="I1985" s="136"/>
      <c r="J1985" s="160"/>
      <c r="K1985" s="136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</row>
    <row r="1986">
      <c r="A1986" s="136"/>
      <c r="B1986" s="136"/>
      <c r="C1986" s="136"/>
      <c r="D1986" s="136"/>
      <c r="E1986" s="136"/>
      <c r="F1986" s="2"/>
      <c r="G1986" s="2"/>
      <c r="H1986" s="2"/>
      <c r="I1986" s="136"/>
      <c r="J1986" s="160"/>
      <c r="K1986" s="136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</row>
    <row r="1987">
      <c r="A1987" s="136"/>
      <c r="B1987" s="136"/>
      <c r="C1987" s="136"/>
      <c r="D1987" s="136"/>
      <c r="E1987" s="136"/>
      <c r="F1987" s="2"/>
      <c r="G1987" s="2"/>
      <c r="H1987" s="2"/>
      <c r="I1987" s="136"/>
      <c r="J1987" s="160"/>
      <c r="K1987" s="136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</row>
    <row r="1988">
      <c r="A1988" s="136"/>
      <c r="B1988" s="136"/>
      <c r="C1988" s="136"/>
      <c r="D1988" s="136"/>
      <c r="E1988" s="136"/>
      <c r="F1988" s="2"/>
      <c r="G1988" s="2"/>
      <c r="H1988" s="2"/>
      <c r="I1988" s="136"/>
      <c r="J1988" s="160"/>
      <c r="K1988" s="136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</row>
    <row r="1989">
      <c r="A1989" s="136"/>
      <c r="B1989" s="136"/>
      <c r="C1989" s="136"/>
      <c r="D1989" s="136"/>
      <c r="E1989" s="136"/>
      <c r="F1989" s="2"/>
      <c r="G1989" s="2"/>
      <c r="H1989" s="2"/>
      <c r="I1989" s="136"/>
      <c r="J1989" s="160"/>
      <c r="K1989" s="136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</row>
    <row r="1990">
      <c r="A1990" s="136"/>
      <c r="B1990" s="136"/>
      <c r="C1990" s="136"/>
      <c r="D1990" s="136"/>
      <c r="E1990" s="136"/>
      <c r="F1990" s="2"/>
      <c r="G1990" s="2"/>
      <c r="H1990" s="2"/>
      <c r="I1990" s="136"/>
      <c r="J1990" s="160"/>
      <c r="K1990" s="136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</row>
    <row r="1991">
      <c r="A1991" s="136"/>
      <c r="B1991" s="136"/>
      <c r="C1991" s="136"/>
      <c r="D1991" s="136"/>
      <c r="E1991" s="136"/>
      <c r="F1991" s="2"/>
      <c r="G1991" s="2"/>
      <c r="H1991" s="2"/>
      <c r="I1991" s="136"/>
      <c r="J1991" s="160"/>
      <c r="K1991" s="136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</row>
    <row r="1992">
      <c r="A1992" s="136"/>
      <c r="B1992" s="136"/>
      <c r="C1992" s="136"/>
      <c r="D1992" s="136"/>
      <c r="E1992" s="136"/>
      <c r="F1992" s="2"/>
      <c r="G1992" s="2"/>
      <c r="H1992" s="2"/>
      <c r="I1992" s="136"/>
      <c r="J1992" s="160"/>
      <c r="K1992" s="136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</row>
    <row r="1993">
      <c r="A1993" s="136"/>
      <c r="B1993" s="136"/>
      <c r="C1993" s="136"/>
      <c r="D1993" s="136"/>
      <c r="E1993" s="136"/>
      <c r="F1993" s="2"/>
      <c r="G1993" s="2"/>
      <c r="H1993" s="2"/>
      <c r="I1993" s="136"/>
      <c r="J1993" s="160"/>
      <c r="K1993" s="136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</row>
    <row r="1994">
      <c r="A1994" s="136"/>
      <c r="B1994" s="136"/>
      <c r="C1994" s="136"/>
      <c r="D1994" s="136"/>
      <c r="E1994" s="136"/>
      <c r="F1994" s="2"/>
      <c r="G1994" s="2"/>
      <c r="H1994" s="2"/>
      <c r="I1994" s="136"/>
      <c r="J1994" s="160"/>
      <c r="K1994" s="136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</row>
    <row r="1995">
      <c r="A1995" s="136"/>
      <c r="B1995" s="136"/>
      <c r="C1995" s="136"/>
      <c r="D1995" s="136"/>
      <c r="E1995" s="136"/>
      <c r="F1995" s="2"/>
      <c r="G1995" s="2"/>
      <c r="H1995" s="2"/>
      <c r="I1995" s="136"/>
      <c r="J1995" s="160"/>
      <c r="K1995" s="136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</row>
    <row r="1996">
      <c r="A1996" s="136"/>
      <c r="B1996" s="136"/>
      <c r="C1996" s="136"/>
      <c r="D1996" s="136"/>
      <c r="E1996" s="136"/>
      <c r="F1996" s="2"/>
      <c r="G1996" s="2"/>
      <c r="H1996" s="2"/>
      <c r="I1996" s="136"/>
      <c r="J1996" s="160"/>
      <c r="K1996" s="136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</row>
    <row r="1997">
      <c r="A1997" s="136"/>
      <c r="B1997" s="136"/>
      <c r="C1997" s="136"/>
      <c r="D1997" s="136"/>
      <c r="E1997" s="136"/>
      <c r="F1997" s="2"/>
      <c r="G1997" s="2"/>
      <c r="H1997" s="2"/>
      <c r="I1997" s="136"/>
      <c r="J1997" s="160"/>
      <c r="K1997" s="136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</row>
    <row r="1998">
      <c r="A1998" s="136"/>
      <c r="B1998" s="136"/>
      <c r="C1998" s="136"/>
      <c r="D1998" s="136"/>
      <c r="E1998" s="136"/>
      <c r="F1998" s="2"/>
      <c r="G1998" s="2"/>
      <c r="H1998" s="2"/>
      <c r="I1998" s="136"/>
      <c r="J1998" s="160"/>
      <c r="K1998" s="136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</row>
    <row r="1999">
      <c r="A1999" s="136"/>
      <c r="B1999" s="136"/>
      <c r="C1999" s="136"/>
      <c r="D1999" s="136"/>
      <c r="E1999" s="136"/>
      <c r="F1999" s="2"/>
      <c r="G1999" s="2"/>
      <c r="H1999" s="2"/>
      <c r="I1999" s="136"/>
      <c r="J1999" s="160"/>
      <c r="K1999" s="136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</row>
    <row r="2000">
      <c r="A2000" s="136"/>
      <c r="B2000" s="136"/>
      <c r="C2000" s="136"/>
      <c r="D2000" s="136"/>
      <c r="E2000" s="136"/>
      <c r="F2000" s="2"/>
      <c r="G2000" s="2"/>
      <c r="H2000" s="2"/>
      <c r="I2000" s="136"/>
      <c r="J2000" s="160"/>
      <c r="K2000" s="136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</row>
    <row r="2001">
      <c r="A2001" s="136"/>
      <c r="B2001" s="136"/>
      <c r="C2001" s="136"/>
      <c r="D2001" s="136"/>
      <c r="E2001" s="136"/>
      <c r="F2001" s="2"/>
      <c r="G2001" s="2"/>
      <c r="H2001" s="2"/>
      <c r="I2001" s="136"/>
      <c r="J2001" s="160"/>
      <c r="K2001" s="136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</row>
    <row r="2002">
      <c r="A2002" s="136"/>
      <c r="B2002" s="136"/>
      <c r="C2002" s="136"/>
      <c r="D2002" s="136"/>
      <c r="E2002" s="136"/>
      <c r="F2002" s="2"/>
      <c r="G2002" s="2"/>
      <c r="H2002" s="2"/>
      <c r="I2002" s="136"/>
      <c r="J2002" s="160"/>
      <c r="K2002" s="136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</row>
    <row r="2003">
      <c r="A2003" s="136"/>
      <c r="B2003" s="136"/>
      <c r="C2003" s="136"/>
      <c r="D2003" s="136"/>
      <c r="E2003" s="136"/>
      <c r="F2003" s="2"/>
      <c r="G2003" s="2"/>
      <c r="H2003" s="2"/>
      <c r="I2003" s="136"/>
      <c r="J2003" s="160"/>
      <c r="K2003" s="136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</row>
    <row r="2004">
      <c r="A2004" s="136"/>
      <c r="B2004" s="136"/>
      <c r="C2004" s="136"/>
      <c r="D2004" s="136"/>
      <c r="E2004" s="136"/>
      <c r="F2004" s="2"/>
      <c r="G2004" s="2"/>
      <c r="H2004" s="2"/>
      <c r="I2004" s="136"/>
      <c r="J2004" s="160"/>
      <c r="K2004" s="136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</row>
    <row r="2005">
      <c r="A2005" s="136"/>
      <c r="B2005" s="136"/>
      <c r="C2005" s="136"/>
      <c r="D2005" s="136"/>
      <c r="E2005" s="136"/>
      <c r="F2005" s="2"/>
      <c r="G2005" s="2"/>
      <c r="H2005" s="2"/>
      <c r="I2005" s="136"/>
      <c r="J2005" s="160"/>
      <c r="K2005" s="136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</row>
    <row r="2006">
      <c r="A2006" s="136"/>
      <c r="B2006" s="136"/>
      <c r="C2006" s="136"/>
      <c r="D2006" s="136"/>
      <c r="E2006" s="136"/>
      <c r="F2006" s="2"/>
      <c r="G2006" s="2"/>
      <c r="H2006" s="2"/>
      <c r="I2006" s="136"/>
      <c r="J2006" s="160"/>
      <c r="K2006" s="136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</row>
    <row r="2007">
      <c r="A2007" s="136"/>
      <c r="B2007" s="136"/>
      <c r="C2007" s="136"/>
      <c r="D2007" s="136"/>
      <c r="E2007" s="136"/>
      <c r="F2007" s="2"/>
      <c r="G2007" s="2"/>
      <c r="H2007" s="2"/>
      <c r="I2007" s="136"/>
      <c r="J2007" s="160"/>
      <c r="K2007" s="136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</row>
    <row r="2008">
      <c r="A2008" s="136"/>
      <c r="B2008" s="136"/>
      <c r="C2008" s="136"/>
      <c r="D2008" s="136"/>
      <c r="E2008" s="136"/>
      <c r="F2008" s="2"/>
      <c r="G2008" s="2"/>
      <c r="H2008" s="2"/>
      <c r="I2008" s="136"/>
      <c r="J2008" s="160"/>
      <c r="K2008" s="136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</row>
    <row r="2009">
      <c r="A2009" s="136"/>
      <c r="B2009" s="136"/>
      <c r="C2009" s="136"/>
      <c r="D2009" s="136"/>
      <c r="E2009" s="136"/>
      <c r="F2009" s="2"/>
      <c r="G2009" s="2"/>
      <c r="H2009" s="2"/>
      <c r="I2009" s="136"/>
      <c r="J2009" s="160"/>
      <c r="K2009" s="136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</row>
    <row r="2010">
      <c r="A2010" s="136"/>
      <c r="B2010" s="136"/>
      <c r="C2010" s="136"/>
      <c r="D2010" s="136"/>
      <c r="E2010" s="136"/>
      <c r="F2010" s="2"/>
      <c r="G2010" s="2"/>
      <c r="H2010" s="2"/>
      <c r="I2010" s="136"/>
      <c r="J2010" s="160"/>
      <c r="K2010" s="136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</row>
    <row r="2011">
      <c r="A2011" s="136"/>
      <c r="B2011" s="136"/>
      <c r="C2011" s="136"/>
      <c r="D2011" s="136"/>
      <c r="E2011" s="136"/>
      <c r="F2011" s="2"/>
      <c r="G2011" s="2"/>
      <c r="H2011" s="2"/>
      <c r="I2011" s="136"/>
      <c r="J2011" s="160"/>
      <c r="K2011" s="136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</row>
    <row r="2012">
      <c r="A2012" s="136"/>
      <c r="B2012" s="136"/>
      <c r="C2012" s="136"/>
      <c r="D2012" s="136"/>
      <c r="E2012" s="136"/>
      <c r="F2012" s="2"/>
      <c r="G2012" s="2"/>
      <c r="H2012" s="2"/>
      <c r="I2012" s="136"/>
      <c r="J2012" s="160"/>
      <c r="K2012" s="136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</row>
    <row r="2013">
      <c r="A2013" s="136"/>
      <c r="B2013" s="136"/>
      <c r="C2013" s="136"/>
      <c r="D2013" s="136"/>
      <c r="E2013" s="136"/>
      <c r="F2013" s="2"/>
      <c r="G2013" s="2"/>
      <c r="H2013" s="2"/>
      <c r="I2013" s="136"/>
      <c r="J2013" s="160"/>
      <c r="K2013" s="136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</row>
    <row r="2014">
      <c r="A2014" s="136"/>
      <c r="B2014" s="136"/>
      <c r="C2014" s="136"/>
      <c r="D2014" s="136"/>
      <c r="E2014" s="136"/>
      <c r="F2014" s="2"/>
      <c r="G2014" s="2"/>
      <c r="H2014" s="2"/>
      <c r="I2014" s="136"/>
      <c r="J2014" s="160"/>
      <c r="K2014" s="136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</row>
    <row r="2015">
      <c r="A2015" s="136"/>
      <c r="B2015" s="136"/>
      <c r="C2015" s="136"/>
      <c r="D2015" s="136"/>
      <c r="E2015" s="136"/>
      <c r="F2015" s="2"/>
      <c r="G2015" s="2"/>
      <c r="H2015" s="2"/>
      <c r="I2015" s="136"/>
      <c r="J2015" s="160"/>
      <c r="K2015" s="136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</row>
    <row r="2016">
      <c r="A2016" s="136"/>
      <c r="B2016" s="136"/>
      <c r="C2016" s="136"/>
      <c r="D2016" s="136"/>
      <c r="E2016" s="136"/>
      <c r="F2016" s="2"/>
      <c r="G2016" s="2"/>
      <c r="H2016" s="2"/>
      <c r="I2016" s="136"/>
      <c r="J2016" s="160"/>
      <c r="K2016" s="136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</row>
    <row r="2017">
      <c r="A2017" s="136"/>
      <c r="B2017" s="136"/>
      <c r="C2017" s="136"/>
      <c r="D2017" s="136"/>
      <c r="E2017" s="136"/>
      <c r="F2017" s="2"/>
      <c r="G2017" s="2"/>
      <c r="H2017" s="2"/>
      <c r="I2017" s="136"/>
      <c r="J2017" s="160"/>
      <c r="K2017" s="136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</row>
    <row r="2018">
      <c r="A2018" s="136"/>
      <c r="B2018" s="136"/>
      <c r="C2018" s="136"/>
      <c r="D2018" s="136"/>
      <c r="E2018" s="136"/>
      <c r="F2018" s="2"/>
      <c r="G2018" s="2"/>
      <c r="H2018" s="2"/>
      <c r="I2018" s="136"/>
      <c r="J2018" s="160"/>
      <c r="K2018" s="136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</row>
    <row r="2019">
      <c r="A2019" s="136"/>
      <c r="B2019" s="136"/>
      <c r="C2019" s="136"/>
      <c r="D2019" s="136"/>
      <c r="E2019" s="136"/>
      <c r="F2019" s="2"/>
      <c r="G2019" s="2"/>
      <c r="H2019" s="2"/>
      <c r="I2019" s="136"/>
      <c r="J2019" s="160"/>
      <c r="K2019" s="136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</row>
    <row r="2020">
      <c r="A2020" s="136"/>
      <c r="B2020" s="136"/>
      <c r="C2020" s="136"/>
      <c r="D2020" s="136"/>
      <c r="E2020" s="136"/>
      <c r="F2020" s="2"/>
      <c r="G2020" s="2"/>
      <c r="H2020" s="2"/>
      <c r="I2020" s="136"/>
      <c r="J2020" s="160"/>
      <c r="K2020" s="136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</row>
    <row r="2021">
      <c r="A2021" s="136"/>
      <c r="B2021" s="136"/>
      <c r="C2021" s="136"/>
      <c r="D2021" s="136"/>
      <c r="E2021" s="136"/>
      <c r="F2021" s="2"/>
      <c r="G2021" s="2"/>
      <c r="H2021" s="2"/>
      <c r="I2021" s="136"/>
      <c r="J2021" s="160"/>
      <c r="K2021" s="136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</row>
    <row r="2022">
      <c r="A2022" s="136"/>
      <c r="B2022" s="136"/>
      <c r="C2022" s="136"/>
      <c r="D2022" s="136"/>
      <c r="E2022" s="136"/>
      <c r="F2022" s="2"/>
      <c r="G2022" s="2"/>
      <c r="H2022" s="2"/>
      <c r="I2022" s="136"/>
      <c r="J2022" s="160"/>
      <c r="K2022" s="136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</row>
    <row r="2023">
      <c r="A2023" s="136"/>
      <c r="B2023" s="136"/>
      <c r="C2023" s="136"/>
      <c r="D2023" s="136"/>
      <c r="E2023" s="136"/>
      <c r="F2023" s="2"/>
      <c r="G2023" s="2"/>
      <c r="H2023" s="2"/>
      <c r="I2023" s="136"/>
      <c r="J2023" s="160"/>
      <c r="K2023" s="136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</row>
    <row r="2024">
      <c r="A2024" s="136"/>
      <c r="B2024" s="136"/>
      <c r="C2024" s="136"/>
      <c r="D2024" s="136"/>
      <c r="E2024" s="136"/>
      <c r="F2024" s="2"/>
      <c r="G2024" s="2"/>
      <c r="H2024" s="2"/>
      <c r="I2024" s="136"/>
      <c r="J2024" s="160"/>
      <c r="K2024" s="136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</row>
    <row r="2025">
      <c r="A2025" s="136"/>
      <c r="B2025" s="136"/>
      <c r="C2025" s="136"/>
      <c r="D2025" s="136"/>
      <c r="E2025" s="136"/>
      <c r="F2025" s="2"/>
      <c r="G2025" s="2"/>
      <c r="H2025" s="2"/>
      <c r="I2025" s="136"/>
      <c r="J2025" s="160"/>
      <c r="K2025" s="136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</row>
    <row r="2026">
      <c r="A2026" s="136"/>
      <c r="B2026" s="136"/>
      <c r="C2026" s="136"/>
      <c r="D2026" s="136"/>
      <c r="E2026" s="136"/>
      <c r="F2026" s="2"/>
      <c r="G2026" s="2"/>
      <c r="H2026" s="2"/>
      <c r="I2026" s="136"/>
      <c r="J2026" s="160"/>
      <c r="K2026" s="136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</row>
    <row r="2027">
      <c r="A2027" s="136"/>
      <c r="B2027" s="136"/>
      <c r="C2027" s="136"/>
      <c r="D2027" s="136"/>
      <c r="E2027" s="136"/>
      <c r="F2027" s="2"/>
      <c r="G2027" s="2"/>
      <c r="H2027" s="2"/>
      <c r="I2027" s="136"/>
      <c r="J2027" s="160"/>
      <c r="K2027" s="136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</row>
    <row r="2028">
      <c r="A2028" s="136"/>
      <c r="B2028" s="136"/>
      <c r="C2028" s="136"/>
      <c r="D2028" s="136"/>
      <c r="E2028" s="136"/>
      <c r="F2028" s="2"/>
      <c r="G2028" s="2"/>
      <c r="H2028" s="2"/>
      <c r="I2028" s="136"/>
      <c r="J2028" s="160"/>
      <c r="K2028" s="136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</row>
    <row r="2029">
      <c r="A2029" s="136"/>
      <c r="B2029" s="136"/>
      <c r="C2029" s="136"/>
      <c r="D2029" s="136"/>
      <c r="E2029" s="136"/>
      <c r="F2029" s="2"/>
      <c r="G2029" s="2"/>
      <c r="H2029" s="2"/>
      <c r="I2029" s="136"/>
      <c r="J2029" s="160"/>
      <c r="K2029" s="136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</row>
    <row r="2030">
      <c r="A2030" s="136"/>
      <c r="B2030" s="136"/>
      <c r="C2030" s="136"/>
      <c r="D2030" s="136"/>
      <c r="E2030" s="136"/>
      <c r="F2030" s="2"/>
      <c r="G2030" s="2"/>
      <c r="H2030" s="2"/>
      <c r="I2030" s="136"/>
      <c r="J2030" s="160"/>
      <c r="K2030" s="136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</row>
    <row r="2031">
      <c r="A2031" s="136"/>
      <c r="B2031" s="136"/>
      <c r="C2031" s="136"/>
      <c r="D2031" s="136"/>
      <c r="E2031" s="136"/>
      <c r="F2031" s="2"/>
      <c r="G2031" s="2"/>
      <c r="H2031" s="2"/>
      <c r="I2031" s="136"/>
      <c r="J2031" s="160"/>
      <c r="K2031" s="136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</row>
    <row r="2032">
      <c r="A2032" s="136"/>
      <c r="B2032" s="136"/>
      <c r="C2032" s="136"/>
      <c r="D2032" s="136"/>
      <c r="E2032" s="136"/>
      <c r="F2032" s="2"/>
      <c r="G2032" s="2"/>
      <c r="H2032" s="2"/>
      <c r="I2032" s="136"/>
      <c r="J2032" s="160"/>
      <c r="K2032" s="136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</row>
    <row r="2033">
      <c r="A2033" s="136"/>
      <c r="B2033" s="136"/>
      <c r="C2033" s="136"/>
      <c r="D2033" s="136"/>
      <c r="E2033" s="136"/>
      <c r="F2033" s="2"/>
      <c r="G2033" s="2"/>
      <c r="H2033" s="2"/>
      <c r="I2033" s="136"/>
      <c r="J2033" s="160"/>
      <c r="K2033" s="136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</row>
    <row r="2034">
      <c r="A2034" s="136"/>
      <c r="B2034" s="136"/>
      <c r="C2034" s="136"/>
      <c r="D2034" s="136"/>
      <c r="E2034" s="136"/>
      <c r="F2034" s="2"/>
      <c r="G2034" s="2"/>
      <c r="H2034" s="2"/>
      <c r="I2034" s="136"/>
      <c r="J2034" s="160"/>
      <c r="K2034" s="136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</row>
    <row r="2035">
      <c r="A2035" s="136"/>
      <c r="B2035" s="136"/>
      <c r="C2035" s="136"/>
      <c r="D2035" s="136"/>
      <c r="E2035" s="136"/>
      <c r="F2035" s="2"/>
      <c r="G2035" s="2"/>
      <c r="H2035" s="2"/>
      <c r="I2035" s="136"/>
      <c r="J2035" s="160"/>
      <c r="K2035" s="136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</row>
    <row r="2036">
      <c r="A2036" s="136"/>
      <c r="B2036" s="136"/>
      <c r="C2036" s="136"/>
      <c r="D2036" s="136"/>
      <c r="E2036" s="136"/>
      <c r="F2036" s="2"/>
      <c r="G2036" s="2"/>
      <c r="H2036" s="2"/>
      <c r="I2036" s="136"/>
      <c r="J2036" s="160"/>
      <c r="K2036" s="136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</row>
    <row r="2037">
      <c r="A2037" s="136"/>
      <c r="B2037" s="136"/>
      <c r="C2037" s="136"/>
      <c r="D2037" s="136"/>
      <c r="E2037" s="136"/>
      <c r="F2037" s="2"/>
      <c r="G2037" s="2"/>
      <c r="H2037" s="2"/>
      <c r="I2037" s="136"/>
      <c r="J2037" s="160"/>
      <c r="K2037" s="136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</row>
    <row r="2038">
      <c r="A2038" s="136"/>
      <c r="B2038" s="136"/>
      <c r="C2038" s="136"/>
      <c r="D2038" s="136"/>
      <c r="E2038" s="136"/>
      <c r="F2038" s="2"/>
      <c r="G2038" s="2"/>
      <c r="H2038" s="2"/>
      <c r="I2038" s="136"/>
      <c r="J2038" s="160"/>
      <c r="K2038" s="136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</row>
    <row r="2039">
      <c r="A2039" s="136"/>
      <c r="B2039" s="136"/>
      <c r="C2039" s="136"/>
      <c r="D2039" s="136"/>
      <c r="E2039" s="136"/>
      <c r="F2039" s="2"/>
      <c r="G2039" s="2"/>
      <c r="H2039" s="2"/>
      <c r="I2039" s="136"/>
      <c r="J2039" s="160"/>
      <c r="K2039" s="136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</row>
    <row r="2040">
      <c r="A2040" s="136"/>
      <c r="B2040" s="136"/>
      <c r="C2040" s="136"/>
      <c r="D2040" s="136"/>
      <c r="E2040" s="136"/>
      <c r="F2040" s="2"/>
      <c r="G2040" s="2"/>
      <c r="H2040" s="2"/>
      <c r="I2040" s="136"/>
      <c r="J2040" s="160"/>
      <c r="K2040" s="136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</row>
    <row r="2041">
      <c r="A2041" s="136"/>
      <c r="B2041" s="136"/>
      <c r="C2041" s="136"/>
      <c r="D2041" s="136"/>
      <c r="E2041" s="136"/>
      <c r="F2041" s="2"/>
      <c r="G2041" s="2"/>
      <c r="H2041" s="2"/>
      <c r="I2041" s="136"/>
      <c r="J2041" s="160"/>
      <c r="K2041" s="136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</row>
    <row r="2042">
      <c r="A2042" s="136"/>
      <c r="B2042" s="136"/>
      <c r="C2042" s="136"/>
      <c r="D2042" s="136"/>
      <c r="E2042" s="136"/>
      <c r="F2042" s="2"/>
      <c r="G2042" s="2"/>
      <c r="H2042" s="2"/>
      <c r="I2042" s="136"/>
      <c r="J2042" s="160"/>
      <c r="K2042" s="136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</row>
    <row r="2043">
      <c r="A2043" s="136"/>
      <c r="B2043" s="136"/>
      <c r="C2043" s="136"/>
      <c r="D2043" s="136"/>
      <c r="E2043" s="136"/>
      <c r="F2043" s="2"/>
      <c r="G2043" s="2"/>
      <c r="H2043" s="2"/>
      <c r="I2043" s="136"/>
      <c r="J2043" s="160"/>
      <c r="K2043" s="136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</row>
    <row r="2044">
      <c r="A2044" s="136"/>
      <c r="B2044" s="136"/>
      <c r="C2044" s="136"/>
      <c r="D2044" s="136"/>
      <c r="E2044" s="136"/>
      <c r="F2044" s="2"/>
      <c r="G2044" s="2"/>
      <c r="H2044" s="2"/>
      <c r="I2044" s="136"/>
      <c r="J2044" s="160"/>
      <c r="K2044" s="136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</row>
    <row r="2045">
      <c r="A2045" s="136"/>
      <c r="B2045" s="136"/>
      <c r="C2045" s="136"/>
      <c r="D2045" s="136"/>
      <c r="E2045" s="136"/>
      <c r="F2045" s="2"/>
      <c r="G2045" s="2"/>
      <c r="H2045" s="2"/>
      <c r="I2045" s="136"/>
      <c r="J2045" s="160"/>
      <c r="K2045" s="136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</row>
    <row r="2046">
      <c r="A2046" s="136"/>
      <c r="B2046" s="136"/>
      <c r="C2046" s="136"/>
      <c r="D2046" s="136"/>
      <c r="E2046" s="136"/>
      <c r="F2046" s="2"/>
      <c r="G2046" s="2"/>
      <c r="H2046" s="2"/>
      <c r="I2046" s="136"/>
      <c r="J2046" s="160"/>
      <c r="K2046" s="136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</row>
    <row r="2047">
      <c r="A2047" s="136"/>
      <c r="B2047" s="136"/>
      <c r="C2047" s="136"/>
      <c r="D2047" s="136"/>
      <c r="E2047" s="136"/>
      <c r="F2047" s="2"/>
      <c r="G2047" s="2"/>
      <c r="H2047" s="2"/>
      <c r="I2047" s="136"/>
      <c r="J2047" s="160"/>
      <c r="K2047" s="136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</row>
    <row r="2048">
      <c r="A2048" s="136"/>
      <c r="B2048" s="136"/>
      <c r="C2048" s="136"/>
      <c r="D2048" s="136"/>
      <c r="E2048" s="136"/>
      <c r="F2048" s="2"/>
      <c r="G2048" s="2"/>
      <c r="H2048" s="2"/>
      <c r="I2048" s="136"/>
      <c r="J2048" s="160"/>
      <c r="K2048" s="136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</row>
    <row r="2049">
      <c r="A2049" s="136"/>
      <c r="B2049" s="136"/>
      <c r="C2049" s="136"/>
      <c r="D2049" s="136"/>
      <c r="E2049" s="136"/>
      <c r="F2049" s="2"/>
      <c r="G2049" s="2"/>
      <c r="H2049" s="2"/>
      <c r="I2049" s="136"/>
      <c r="J2049" s="160"/>
      <c r="K2049" s="136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</row>
    <row r="2050">
      <c r="A2050" s="136"/>
      <c r="B2050" s="136"/>
      <c r="C2050" s="136"/>
      <c r="D2050" s="136"/>
      <c r="E2050" s="136"/>
      <c r="F2050" s="2"/>
      <c r="G2050" s="2"/>
      <c r="H2050" s="2"/>
      <c r="I2050" s="136"/>
      <c r="J2050" s="160"/>
      <c r="K2050" s="136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</row>
    <row r="2051">
      <c r="A2051" s="136"/>
      <c r="B2051" s="136"/>
      <c r="C2051" s="136"/>
      <c r="D2051" s="136"/>
      <c r="E2051" s="136"/>
      <c r="F2051" s="2"/>
      <c r="G2051" s="2"/>
      <c r="H2051" s="2"/>
      <c r="I2051" s="136"/>
      <c r="J2051" s="160"/>
      <c r="K2051" s="136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</row>
    <row r="2052">
      <c r="A2052" s="136"/>
      <c r="B2052" s="136"/>
      <c r="C2052" s="136"/>
      <c r="D2052" s="136"/>
      <c r="E2052" s="136"/>
      <c r="F2052" s="2"/>
      <c r="G2052" s="2"/>
      <c r="H2052" s="2"/>
      <c r="I2052" s="136"/>
      <c r="J2052" s="160"/>
      <c r="K2052" s="136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</row>
    <row r="2053">
      <c r="A2053" s="136"/>
      <c r="B2053" s="136"/>
      <c r="C2053" s="136"/>
      <c r="D2053" s="136"/>
      <c r="E2053" s="136"/>
      <c r="F2053" s="2"/>
      <c r="G2053" s="2"/>
      <c r="H2053" s="2"/>
      <c r="I2053" s="136"/>
      <c r="J2053" s="160"/>
      <c r="K2053" s="136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</row>
    <row r="2054">
      <c r="A2054" s="136"/>
      <c r="B2054" s="136"/>
      <c r="C2054" s="136"/>
      <c r="D2054" s="136"/>
      <c r="E2054" s="136"/>
      <c r="F2054" s="2"/>
      <c r="G2054" s="2"/>
      <c r="H2054" s="2"/>
      <c r="I2054" s="136"/>
      <c r="J2054" s="160"/>
      <c r="K2054" s="136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</row>
    <row r="2055">
      <c r="A2055" s="136"/>
      <c r="B2055" s="136"/>
      <c r="C2055" s="136"/>
      <c r="D2055" s="136"/>
      <c r="E2055" s="136"/>
      <c r="F2055" s="2"/>
      <c r="G2055" s="2"/>
      <c r="H2055" s="2"/>
      <c r="I2055" s="136"/>
      <c r="J2055" s="160"/>
      <c r="K2055" s="136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</row>
    <row r="2056">
      <c r="A2056" s="136"/>
      <c r="B2056" s="136"/>
      <c r="C2056" s="136"/>
      <c r="D2056" s="136"/>
      <c r="E2056" s="136"/>
      <c r="F2056" s="2"/>
      <c r="G2056" s="2"/>
      <c r="H2056" s="2"/>
      <c r="I2056" s="136"/>
      <c r="J2056" s="160"/>
      <c r="K2056" s="136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</row>
    <row r="2057">
      <c r="A2057" s="136"/>
      <c r="B2057" s="136"/>
      <c r="C2057" s="136"/>
      <c r="D2057" s="136"/>
      <c r="E2057" s="136"/>
      <c r="F2057" s="2"/>
      <c r="G2057" s="2"/>
      <c r="H2057" s="2"/>
      <c r="I2057" s="136"/>
      <c r="J2057" s="160"/>
      <c r="K2057" s="136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</row>
    <row r="2058">
      <c r="A2058" s="136"/>
      <c r="B2058" s="136"/>
      <c r="C2058" s="136"/>
      <c r="D2058" s="136"/>
      <c r="E2058" s="136"/>
      <c r="F2058" s="2"/>
      <c r="G2058" s="2"/>
      <c r="H2058" s="2"/>
      <c r="I2058" s="136"/>
      <c r="J2058" s="160"/>
      <c r="K2058" s="136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</row>
    <row r="2059">
      <c r="A2059" s="136"/>
      <c r="B2059" s="136"/>
      <c r="C2059" s="136"/>
      <c r="D2059" s="136"/>
      <c r="E2059" s="136"/>
      <c r="F2059" s="2"/>
      <c r="G2059" s="2"/>
      <c r="H2059" s="2"/>
      <c r="I2059" s="136"/>
      <c r="J2059" s="160"/>
      <c r="K2059" s="136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</row>
    <row r="2060">
      <c r="A2060" s="136"/>
      <c r="B2060" s="136"/>
      <c r="C2060" s="136"/>
      <c r="D2060" s="136"/>
      <c r="E2060" s="136"/>
      <c r="F2060" s="2"/>
      <c r="G2060" s="2"/>
      <c r="H2060" s="2"/>
      <c r="I2060" s="136"/>
      <c r="J2060" s="160"/>
      <c r="K2060" s="136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</row>
    <row r="2061">
      <c r="A2061" s="136"/>
      <c r="B2061" s="136"/>
      <c r="C2061" s="136"/>
      <c r="D2061" s="136"/>
      <c r="E2061" s="136"/>
      <c r="F2061" s="2"/>
      <c r="G2061" s="2"/>
      <c r="H2061" s="2"/>
      <c r="I2061" s="136"/>
      <c r="J2061" s="160"/>
      <c r="K2061" s="136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</row>
    <row r="2062">
      <c r="A2062" s="136"/>
      <c r="B2062" s="136"/>
      <c r="C2062" s="136"/>
      <c r="D2062" s="136"/>
      <c r="E2062" s="136"/>
      <c r="F2062" s="2"/>
      <c r="G2062" s="2"/>
      <c r="H2062" s="2"/>
      <c r="I2062" s="136"/>
      <c r="J2062" s="160"/>
      <c r="K2062" s="136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</row>
    <row r="2063">
      <c r="A2063" s="136"/>
      <c r="B2063" s="136"/>
      <c r="C2063" s="136"/>
      <c r="D2063" s="136"/>
      <c r="E2063" s="136"/>
      <c r="F2063" s="2"/>
      <c r="G2063" s="2"/>
      <c r="H2063" s="2"/>
      <c r="I2063" s="136"/>
      <c r="J2063" s="160"/>
      <c r="K2063" s="136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</row>
    <row r="2064">
      <c r="A2064" s="136"/>
      <c r="B2064" s="136"/>
      <c r="C2064" s="136"/>
      <c r="D2064" s="136"/>
      <c r="E2064" s="136"/>
      <c r="F2064" s="2"/>
      <c r="G2064" s="2"/>
      <c r="H2064" s="2"/>
      <c r="I2064" s="136"/>
      <c r="J2064" s="160"/>
      <c r="K2064" s="136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</row>
    <row r="2065">
      <c r="A2065" s="136"/>
      <c r="B2065" s="136"/>
      <c r="C2065" s="136"/>
      <c r="D2065" s="136"/>
      <c r="E2065" s="136"/>
      <c r="F2065" s="2"/>
      <c r="G2065" s="2"/>
      <c r="H2065" s="2"/>
      <c r="I2065" s="136"/>
      <c r="J2065" s="160"/>
      <c r="K2065" s="136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</row>
    <row r="2066">
      <c r="A2066" s="136"/>
      <c r="B2066" s="136"/>
      <c r="C2066" s="136"/>
      <c r="D2066" s="136"/>
      <c r="E2066" s="136"/>
      <c r="F2066" s="2"/>
      <c r="G2066" s="2"/>
      <c r="H2066" s="2"/>
      <c r="I2066" s="136"/>
      <c r="J2066" s="160"/>
      <c r="K2066" s="136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</row>
    <row r="2067">
      <c r="A2067" s="136"/>
      <c r="B2067" s="136"/>
      <c r="C2067" s="136"/>
      <c r="D2067" s="136"/>
      <c r="E2067" s="136"/>
      <c r="F2067" s="2"/>
      <c r="G2067" s="2"/>
      <c r="H2067" s="2"/>
      <c r="I2067" s="136"/>
      <c r="J2067" s="160"/>
      <c r="K2067" s="136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</row>
    <row r="2068">
      <c r="A2068" s="136"/>
      <c r="B2068" s="136"/>
      <c r="C2068" s="136"/>
      <c r="D2068" s="136"/>
      <c r="E2068" s="136"/>
      <c r="F2068" s="2"/>
      <c r="G2068" s="2"/>
      <c r="H2068" s="2"/>
      <c r="I2068" s="136"/>
      <c r="J2068" s="160"/>
      <c r="K2068" s="136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</row>
    <row r="2069">
      <c r="A2069" s="136"/>
      <c r="B2069" s="136"/>
      <c r="C2069" s="136"/>
      <c r="D2069" s="136"/>
      <c r="E2069" s="136"/>
      <c r="F2069" s="2"/>
      <c r="G2069" s="2"/>
      <c r="H2069" s="2"/>
      <c r="I2069" s="136"/>
      <c r="J2069" s="160"/>
      <c r="K2069" s="136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</row>
    <row r="2070">
      <c r="A2070" s="136"/>
      <c r="B2070" s="136"/>
      <c r="C2070" s="136"/>
      <c r="D2070" s="136"/>
      <c r="E2070" s="136"/>
      <c r="F2070" s="2"/>
      <c r="G2070" s="2"/>
      <c r="H2070" s="2"/>
      <c r="I2070" s="136"/>
      <c r="J2070" s="160"/>
      <c r="K2070" s="136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</row>
    <row r="2071">
      <c r="A2071" s="136"/>
      <c r="B2071" s="136"/>
      <c r="C2071" s="136"/>
      <c r="D2071" s="136"/>
      <c r="E2071" s="136"/>
      <c r="F2071" s="2"/>
      <c r="G2071" s="2"/>
      <c r="H2071" s="2"/>
      <c r="I2071" s="136"/>
      <c r="J2071" s="160"/>
      <c r="K2071" s="136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</row>
    <row r="2072">
      <c r="A2072" s="136"/>
      <c r="B2072" s="136"/>
      <c r="C2072" s="136"/>
      <c r="D2072" s="136"/>
      <c r="E2072" s="136"/>
      <c r="F2072" s="2"/>
      <c r="G2072" s="2"/>
      <c r="H2072" s="2"/>
      <c r="I2072" s="136"/>
      <c r="J2072" s="160"/>
      <c r="K2072" s="136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</row>
    <row r="2073">
      <c r="A2073" s="136"/>
      <c r="B2073" s="136"/>
      <c r="C2073" s="136"/>
      <c r="D2073" s="136"/>
      <c r="E2073" s="136"/>
      <c r="F2073" s="2"/>
      <c r="G2073" s="2"/>
      <c r="H2073" s="2"/>
      <c r="I2073" s="136"/>
      <c r="J2073" s="160"/>
      <c r="K2073" s="136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</row>
    <row r="2074">
      <c r="A2074" s="136"/>
      <c r="B2074" s="136"/>
      <c r="C2074" s="136"/>
      <c r="D2074" s="136"/>
      <c r="E2074" s="136"/>
      <c r="F2074" s="2"/>
      <c r="G2074" s="2"/>
      <c r="H2074" s="2"/>
      <c r="I2074" s="136"/>
      <c r="J2074" s="160"/>
      <c r="K2074" s="136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</row>
    <row r="2075">
      <c r="A2075" s="136"/>
      <c r="B2075" s="136"/>
      <c r="C2075" s="136"/>
      <c r="D2075" s="136"/>
      <c r="E2075" s="136"/>
      <c r="F2075" s="2"/>
      <c r="G2075" s="2"/>
      <c r="H2075" s="2"/>
      <c r="I2075" s="136"/>
      <c r="J2075" s="160"/>
      <c r="K2075" s="136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</row>
    <row r="2076">
      <c r="A2076" s="136"/>
      <c r="B2076" s="136"/>
      <c r="C2076" s="136"/>
      <c r="D2076" s="136"/>
      <c r="E2076" s="136"/>
      <c r="F2076" s="2"/>
      <c r="G2076" s="2"/>
      <c r="H2076" s="2"/>
      <c r="I2076" s="136"/>
      <c r="J2076" s="160"/>
      <c r="K2076" s="136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</row>
    <row r="2077">
      <c r="A2077" s="136"/>
      <c r="B2077" s="136"/>
      <c r="C2077" s="136"/>
      <c r="D2077" s="136"/>
      <c r="E2077" s="136"/>
      <c r="F2077" s="2"/>
      <c r="G2077" s="2"/>
      <c r="H2077" s="2"/>
      <c r="I2077" s="136"/>
      <c r="J2077" s="160"/>
      <c r="K2077" s="136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</row>
    <row r="2078">
      <c r="A2078" s="136"/>
      <c r="B2078" s="136"/>
      <c r="C2078" s="136"/>
      <c r="D2078" s="136"/>
      <c r="E2078" s="136"/>
      <c r="F2078" s="2"/>
      <c r="G2078" s="2"/>
      <c r="H2078" s="2"/>
      <c r="I2078" s="136"/>
      <c r="J2078" s="160"/>
      <c r="K2078" s="136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</row>
    <row r="2079">
      <c r="A2079" s="136"/>
      <c r="B2079" s="136"/>
      <c r="C2079" s="136"/>
      <c r="D2079" s="136"/>
      <c r="E2079" s="136"/>
      <c r="F2079" s="2"/>
      <c r="G2079" s="2"/>
      <c r="H2079" s="2"/>
      <c r="I2079" s="136"/>
      <c r="J2079" s="160"/>
      <c r="K2079" s="136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</row>
    <row r="2080">
      <c r="A2080" s="136"/>
      <c r="B2080" s="136"/>
      <c r="C2080" s="136"/>
      <c r="D2080" s="136"/>
      <c r="E2080" s="136"/>
      <c r="F2080" s="2"/>
      <c r="G2080" s="2"/>
      <c r="H2080" s="2"/>
      <c r="I2080" s="136"/>
      <c r="J2080" s="160"/>
      <c r="K2080" s="136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</row>
    <row r="2081">
      <c r="A2081" s="136"/>
      <c r="B2081" s="136"/>
      <c r="C2081" s="136"/>
      <c r="D2081" s="136"/>
      <c r="E2081" s="136"/>
      <c r="F2081" s="2"/>
      <c r="G2081" s="2"/>
      <c r="H2081" s="2"/>
      <c r="I2081" s="136"/>
      <c r="J2081" s="160"/>
      <c r="K2081" s="136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</row>
    <row r="2082">
      <c r="A2082" s="136"/>
      <c r="B2082" s="136"/>
      <c r="C2082" s="136"/>
      <c r="D2082" s="136"/>
      <c r="E2082" s="136"/>
      <c r="F2082" s="2"/>
      <c r="G2082" s="2"/>
      <c r="H2082" s="2"/>
      <c r="I2082" s="136"/>
      <c r="J2082" s="160"/>
      <c r="K2082" s="136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</row>
    <row r="2083">
      <c r="A2083" s="136"/>
      <c r="B2083" s="136"/>
      <c r="C2083" s="136"/>
      <c r="D2083" s="136"/>
      <c r="E2083" s="136"/>
      <c r="F2083" s="2"/>
      <c r="G2083" s="2"/>
      <c r="H2083" s="2"/>
      <c r="I2083" s="136"/>
      <c r="J2083" s="160"/>
      <c r="K2083" s="136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</row>
    <row r="2084">
      <c r="A2084" s="136"/>
      <c r="B2084" s="136"/>
      <c r="C2084" s="136"/>
      <c r="D2084" s="136"/>
      <c r="E2084" s="136"/>
      <c r="F2084" s="2"/>
      <c r="G2084" s="2"/>
      <c r="H2084" s="2"/>
      <c r="I2084" s="136"/>
      <c r="J2084" s="160"/>
      <c r="K2084" s="136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</row>
    <row r="2085">
      <c r="A2085" s="136"/>
      <c r="B2085" s="136"/>
      <c r="C2085" s="136"/>
      <c r="D2085" s="136"/>
      <c r="E2085" s="136"/>
      <c r="F2085" s="2"/>
      <c r="G2085" s="2"/>
      <c r="H2085" s="2"/>
      <c r="I2085" s="136"/>
      <c r="J2085" s="160"/>
      <c r="K2085" s="136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</row>
    <row r="2086">
      <c r="A2086" s="136"/>
      <c r="B2086" s="136"/>
      <c r="C2086" s="136"/>
      <c r="D2086" s="136"/>
      <c r="E2086" s="136"/>
      <c r="F2086" s="2"/>
      <c r="G2086" s="2"/>
      <c r="H2086" s="2"/>
      <c r="I2086" s="136"/>
      <c r="J2086" s="160"/>
      <c r="K2086" s="136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</row>
    <row r="2087">
      <c r="A2087" s="136"/>
      <c r="B2087" s="136"/>
      <c r="C2087" s="136"/>
      <c r="D2087" s="136"/>
      <c r="E2087" s="136"/>
      <c r="F2087" s="2"/>
      <c r="G2087" s="2"/>
      <c r="H2087" s="2"/>
      <c r="I2087" s="136"/>
      <c r="J2087" s="160"/>
      <c r="K2087" s="136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</row>
    <row r="2088">
      <c r="A2088" s="136"/>
      <c r="B2088" s="136"/>
      <c r="C2088" s="136"/>
      <c r="D2088" s="136"/>
      <c r="E2088" s="136"/>
      <c r="F2088" s="2"/>
      <c r="G2088" s="2"/>
      <c r="H2088" s="2"/>
      <c r="I2088" s="136"/>
      <c r="J2088" s="160"/>
      <c r="K2088" s="136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</row>
    <row r="2089">
      <c r="A2089" s="136"/>
      <c r="B2089" s="136"/>
      <c r="C2089" s="136"/>
      <c r="D2089" s="136"/>
      <c r="E2089" s="136"/>
      <c r="F2089" s="2"/>
      <c r="G2089" s="2"/>
      <c r="H2089" s="2"/>
      <c r="I2089" s="136"/>
      <c r="J2089" s="160"/>
      <c r="K2089" s="136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</row>
    <row r="2090">
      <c r="A2090" s="136"/>
      <c r="B2090" s="136"/>
      <c r="C2090" s="136"/>
      <c r="D2090" s="136"/>
      <c r="E2090" s="136"/>
      <c r="F2090" s="2"/>
      <c r="G2090" s="2"/>
      <c r="H2090" s="2"/>
      <c r="I2090" s="136"/>
      <c r="J2090" s="160"/>
      <c r="K2090" s="136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</row>
    <row r="2091">
      <c r="A2091" s="136"/>
      <c r="B2091" s="136"/>
      <c r="C2091" s="136"/>
      <c r="D2091" s="136"/>
      <c r="E2091" s="136"/>
      <c r="F2091" s="2"/>
      <c r="G2091" s="2"/>
      <c r="H2091" s="2"/>
      <c r="I2091" s="136"/>
      <c r="J2091" s="160"/>
      <c r="K2091" s="136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</row>
    <row r="2092">
      <c r="A2092" s="136"/>
      <c r="B2092" s="136"/>
      <c r="C2092" s="136"/>
      <c r="D2092" s="136"/>
      <c r="E2092" s="136"/>
      <c r="F2092" s="2"/>
      <c r="G2092" s="2"/>
      <c r="H2092" s="2"/>
      <c r="I2092" s="136"/>
      <c r="J2092" s="160"/>
      <c r="K2092" s="136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</row>
    <row r="2093">
      <c r="A2093" s="136"/>
      <c r="B2093" s="136"/>
      <c r="C2093" s="136"/>
      <c r="D2093" s="136"/>
      <c r="E2093" s="136"/>
      <c r="F2093" s="2"/>
      <c r="G2093" s="2"/>
      <c r="H2093" s="2"/>
      <c r="I2093" s="136"/>
      <c r="J2093" s="160"/>
      <c r="K2093" s="136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</row>
    <row r="2094">
      <c r="A2094" s="136"/>
      <c r="B2094" s="136"/>
      <c r="C2094" s="136"/>
      <c r="D2094" s="136"/>
      <c r="E2094" s="136"/>
      <c r="F2094" s="2"/>
      <c r="G2094" s="2"/>
      <c r="H2094" s="2"/>
      <c r="I2094" s="136"/>
      <c r="J2094" s="160"/>
      <c r="K2094" s="136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</row>
    <row r="2095">
      <c r="A2095" s="136"/>
      <c r="B2095" s="136"/>
      <c r="C2095" s="136"/>
      <c r="D2095" s="136"/>
      <c r="E2095" s="136"/>
      <c r="F2095" s="2"/>
      <c r="G2095" s="2"/>
      <c r="H2095" s="2"/>
      <c r="I2095" s="136"/>
      <c r="J2095" s="160"/>
      <c r="K2095" s="136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</row>
    <row r="2096">
      <c r="A2096" s="136"/>
      <c r="B2096" s="136"/>
      <c r="C2096" s="136"/>
      <c r="D2096" s="136"/>
      <c r="E2096" s="136"/>
      <c r="F2096" s="2"/>
      <c r="G2096" s="2"/>
      <c r="H2096" s="2"/>
      <c r="I2096" s="136"/>
      <c r="J2096" s="160"/>
      <c r="K2096" s="136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</row>
    <row r="2097">
      <c r="A2097" s="136"/>
      <c r="B2097" s="136"/>
      <c r="C2097" s="136"/>
      <c r="D2097" s="136"/>
      <c r="E2097" s="136"/>
      <c r="F2097" s="2"/>
      <c r="G2097" s="2"/>
      <c r="H2097" s="2"/>
      <c r="I2097" s="136"/>
      <c r="J2097" s="160"/>
      <c r="K2097" s="136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</row>
    <row r="2098">
      <c r="A2098" s="136"/>
      <c r="B2098" s="136"/>
      <c r="C2098" s="136"/>
      <c r="D2098" s="136"/>
      <c r="E2098" s="136"/>
      <c r="F2098" s="2"/>
      <c r="G2098" s="2"/>
      <c r="H2098" s="2"/>
      <c r="I2098" s="136"/>
      <c r="J2098" s="160"/>
      <c r="K2098" s="136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</row>
    <row r="2099">
      <c r="A2099" s="136"/>
      <c r="B2099" s="136"/>
      <c r="C2099" s="136"/>
      <c r="D2099" s="136"/>
      <c r="E2099" s="136"/>
      <c r="F2099" s="2"/>
      <c r="G2099" s="2"/>
      <c r="H2099" s="2"/>
      <c r="I2099" s="136"/>
      <c r="J2099" s="160"/>
      <c r="K2099" s="136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</row>
    <row r="2100">
      <c r="A2100" s="136"/>
      <c r="B2100" s="136"/>
      <c r="C2100" s="136"/>
      <c r="D2100" s="136"/>
      <c r="E2100" s="136"/>
      <c r="F2100" s="2"/>
      <c r="G2100" s="2"/>
      <c r="H2100" s="2"/>
      <c r="I2100" s="136"/>
      <c r="J2100" s="160"/>
      <c r="K2100" s="136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</row>
    <row r="2101">
      <c r="A2101" s="136"/>
      <c r="B2101" s="136"/>
      <c r="C2101" s="136"/>
      <c r="D2101" s="136"/>
      <c r="E2101" s="136"/>
      <c r="F2101" s="2"/>
      <c r="G2101" s="2"/>
      <c r="H2101" s="2"/>
      <c r="I2101" s="136"/>
      <c r="J2101" s="160"/>
      <c r="K2101" s="136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</row>
    <row r="2102">
      <c r="A2102" s="136"/>
      <c r="B2102" s="136"/>
      <c r="C2102" s="136"/>
      <c r="D2102" s="136"/>
      <c r="E2102" s="136"/>
      <c r="F2102" s="2"/>
      <c r="G2102" s="2"/>
      <c r="H2102" s="2"/>
      <c r="I2102" s="136"/>
      <c r="J2102" s="160"/>
      <c r="K2102" s="136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</row>
    <row r="2103">
      <c r="A2103" s="136"/>
      <c r="B2103" s="136"/>
      <c r="C2103" s="136"/>
      <c r="D2103" s="136"/>
      <c r="E2103" s="136"/>
      <c r="F2103" s="2"/>
      <c r="G2103" s="2"/>
      <c r="H2103" s="2"/>
      <c r="I2103" s="136"/>
      <c r="J2103" s="160"/>
      <c r="K2103" s="136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</row>
    <row r="2104">
      <c r="A2104" s="136"/>
      <c r="B2104" s="136"/>
      <c r="C2104" s="136"/>
      <c r="D2104" s="136"/>
      <c r="E2104" s="136"/>
      <c r="F2104" s="2"/>
      <c r="G2104" s="2"/>
      <c r="H2104" s="2"/>
      <c r="I2104" s="136"/>
      <c r="J2104" s="160"/>
      <c r="K2104" s="136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</row>
    <row r="2105">
      <c r="A2105" s="136"/>
      <c r="B2105" s="136"/>
      <c r="C2105" s="136"/>
      <c r="D2105" s="136"/>
      <c r="E2105" s="136"/>
      <c r="F2105" s="2"/>
      <c r="G2105" s="2"/>
      <c r="H2105" s="2"/>
      <c r="I2105" s="136"/>
      <c r="J2105" s="160"/>
      <c r="K2105" s="136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</row>
    <row r="2106">
      <c r="A2106" s="136"/>
      <c r="B2106" s="136"/>
      <c r="C2106" s="136"/>
      <c r="D2106" s="136"/>
      <c r="E2106" s="136"/>
      <c r="F2106" s="2"/>
      <c r="G2106" s="2"/>
      <c r="H2106" s="2"/>
      <c r="I2106" s="136"/>
      <c r="J2106" s="160"/>
      <c r="K2106" s="136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</row>
    <row r="2107">
      <c r="A2107" s="136"/>
      <c r="B2107" s="136"/>
      <c r="C2107" s="136"/>
      <c r="D2107" s="136"/>
      <c r="E2107" s="136"/>
      <c r="F2107" s="2"/>
      <c r="G2107" s="2"/>
      <c r="H2107" s="2"/>
      <c r="I2107" s="136"/>
      <c r="J2107" s="160"/>
      <c r="K2107" s="136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</row>
    <row r="2108">
      <c r="A2108" s="136"/>
      <c r="B2108" s="136"/>
      <c r="C2108" s="136"/>
      <c r="D2108" s="136"/>
      <c r="E2108" s="136"/>
      <c r="F2108" s="2"/>
      <c r="G2108" s="2"/>
      <c r="H2108" s="2"/>
      <c r="I2108" s="136"/>
      <c r="J2108" s="160"/>
      <c r="K2108" s="136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</row>
    <row r="2109">
      <c r="A2109" s="136"/>
      <c r="B2109" s="136"/>
      <c r="C2109" s="136"/>
      <c r="D2109" s="136"/>
      <c r="E2109" s="136"/>
      <c r="F2109" s="2"/>
      <c r="G2109" s="2"/>
      <c r="H2109" s="2"/>
      <c r="I2109" s="136"/>
      <c r="J2109" s="160"/>
      <c r="K2109" s="136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</row>
    <row r="2110">
      <c r="A2110" s="136"/>
      <c r="B2110" s="136"/>
      <c r="C2110" s="136"/>
      <c r="D2110" s="136"/>
      <c r="E2110" s="136"/>
      <c r="F2110" s="2"/>
      <c r="G2110" s="2"/>
      <c r="H2110" s="2"/>
      <c r="I2110" s="136"/>
      <c r="J2110" s="160"/>
      <c r="K2110" s="136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</row>
    <row r="2111">
      <c r="A2111" s="136"/>
      <c r="B2111" s="136"/>
      <c r="C2111" s="136"/>
      <c r="D2111" s="136"/>
      <c r="E2111" s="136"/>
      <c r="F2111" s="2"/>
      <c r="G2111" s="2"/>
      <c r="H2111" s="2"/>
      <c r="I2111" s="136"/>
      <c r="J2111" s="160"/>
      <c r="K2111" s="136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</row>
    <row r="2112">
      <c r="A2112" s="136"/>
      <c r="B2112" s="136"/>
      <c r="C2112" s="136"/>
      <c r="D2112" s="136"/>
      <c r="E2112" s="136"/>
      <c r="F2112" s="2"/>
      <c r="G2112" s="2"/>
      <c r="H2112" s="2"/>
      <c r="I2112" s="136"/>
      <c r="J2112" s="160"/>
      <c r="K2112" s="136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</row>
    <row r="2113">
      <c r="A2113" s="136"/>
      <c r="B2113" s="136"/>
      <c r="C2113" s="136"/>
      <c r="D2113" s="136"/>
      <c r="E2113" s="136"/>
      <c r="F2113" s="2"/>
      <c r="G2113" s="2"/>
      <c r="H2113" s="2"/>
      <c r="I2113" s="136"/>
      <c r="J2113" s="160"/>
      <c r="K2113" s="136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</row>
    <row r="2114">
      <c r="A2114" s="136"/>
      <c r="B2114" s="136"/>
      <c r="C2114" s="136"/>
      <c r="D2114" s="136"/>
      <c r="E2114" s="136"/>
      <c r="F2114" s="2"/>
      <c r="G2114" s="2"/>
      <c r="H2114" s="2"/>
      <c r="I2114" s="136"/>
      <c r="J2114" s="160"/>
      <c r="K2114" s="136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</row>
    <row r="2115">
      <c r="A2115" s="136"/>
      <c r="B2115" s="136"/>
      <c r="C2115" s="136"/>
      <c r="D2115" s="136"/>
      <c r="E2115" s="136"/>
      <c r="F2115" s="2"/>
      <c r="G2115" s="2"/>
      <c r="H2115" s="2"/>
      <c r="I2115" s="136"/>
      <c r="J2115" s="160"/>
      <c r="K2115" s="136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</row>
    <row r="2116">
      <c r="A2116" s="136"/>
      <c r="B2116" s="136"/>
      <c r="C2116" s="136"/>
      <c r="D2116" s="136"/>
      <c r="E2116" s="136"/>
      <c r="F2116" s="2"/>
      <c r="G2116" s="2"/>
      <c r="H2116" s="2"/>
      <c r="I2116" s="136"/>
      <c r="J2116" s="160"/>
      <c r="K2116" s="136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</row>
    <row r="2117">
      <c r="A2117" s="136"/>
      <c r="B2117" s="136"/>
      <c r="C2117" s="136"/>
      <c r="D2117" s="136"/>
      <c r="E2117" s="136"/>
      <c r="F2117" s="2"/>
      <c r="G2117" s="2"/>
      <c r="H2117" s="2"/>
      <c r="I2117" s="136"/>
      <c r="J2117" s="160"/>
      <c r="K2117" s="136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</row>
    <row r="2118">
      <c r="A2118" s="136"/>
      <c r="B2118" s="136"/>
      <c r="C2118" s="136"/>
      <c r="D2118" s="136"/>
      <c r="E2118" s="136"/>
      <c r="F2118" s="2"/>
      <c r="G2118" s="2"/>
      <c r="H2118" s="2"/>
      <c r="I2118" s="136"/>
      <c r="J2118" s="160"/>
      <c r="K2118" s="136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</row>
    <row r="2119">
      <c r="A2119" s="136"/>
      <c r="B2119" s="136"/>
      <c r="C2119" s="136"/>
      <c r="D2119" s="136"/>
      <c r="E2119" s="136"/>
      <c r="F2119" s="2"/>
      <c r="G2119" s="2"/>
      <c r="H2119" s="2"/>
      <c r="I2119" s="136"/>
      <c r="J2119" s="160"/>
      <c r="K2119" s="136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</row>
    <row r="2120">
      <c r="A2120" s="136"/>
      <c r="B2120" s="136"/>
      <c r="C2120" s="136"/>
      <c r="D2120" s="136"/>
      <c r="E2120" s="136"/>
      <c r="F2120" s="2"/>
      <c r="G2120" s="2"/>
      <c r="H2120" s="2"/>
      <c r="I2120" s="136"/>
      <c r="J2120" s="160"/>
      <c r="K2120" s="136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</row>
    <row r="2121">
      <c r="A2121" s="136"/>
      <c r="B2121" s="136"/>
      <c r="C2121" s="136"/>
      <c r="D2121" s="136"/>
      <c r="E2121" s="136"/>
      <c r="F2121" s="2"/>
      <c r="G2121" s="2"/>
      <c r="H2121" s="2"/>
      <c r="I2121" s="136"/>
      <c r="J2121" s="160"/>
      <c r="K2121" s="136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</row>
    <row r="2122">
      <c r="A2122" s="136"/>
      <c r="B2122" s="136"/>
      <c r="C2122" s="136"/>
      <c r="D2122" s="136"/>
      <c r="E2122" s="136"/>
      <c r="F2122" s="2"/>
      <c r="G2122" s="2"/>
      <c r="H2122" s="2"/>
      <c r="I2122" s="136"/>
      <c r="J2122" s="160"/>
      <c r="K2122" s="136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</row>
    <row r="2123">
      <c r="A2123" s="136"/>
      <c r="B2123" s="136"/>
      <c r="C2123" s="136"/>
      <c r="D2123" s="136"/>
      <c r="E2123" s="136"/>
      <c r="F2123" s="2"/>
      <c r="G2123" s="2"/>
      <c r="H2123" s="2"/>
      <c r="I2123" s="136"/>
      <c r="J2123" s="160"/>
      <c r="K2123" s="136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</row>
    <row r="2124">
      <c r="A2124" s="136"/>
      <c r="B2124" s="136"/>
      <c r="C2124" s="136"/>
      <c r="D2124" s="136"/>
      <c r="E2124" s="136"/>
      <c r="F2124" s="2"/>
      <c r="G2124" s="2"/>
      <c r="H2124" s="2"/>
      <c r="I2124" s="136"/>
      <c r="J2124" s="160"/>
      <c r="K2124" s="136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</row>
    <row r="2125">
      <c r="A2125" s="136"/>
      <c r="B2125" s="136"/>
      <c r="C2125" s="136"/>
      <c r="D2125" s="136"/>
      <c r="E2125" s="136"/>
      <c r="F2125" s="2"/>
      <c r="G2125" s="2"/>
      <c r="H2125" s="2"/>
      <c r="I2125" s="136"/>
      <c r="J2125" s="160"/>
      <c r="K2125" s="136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</row>
    <row r="2126">
      <c r="A2126" s="136"/>
      <c r="B2126" s="136"/>
      <c r="C2126" s="136"/>
      <c r="D2126" s="136"/>
      <c r="E2126" s="136"/>
      <c r="F2126" s="2"/>
      <c r="G2126" s="2"/>
      <c r="H2126" s="2"/>
      <c r="I2126" s="136"/>
      <c r="J2126" s="160"/>
      <c r="K2126" s="136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</row>
    <row r="2127">
      <c r="A2127" s="136"/>
      <c r="B2127" s="136"/>
      <c r="C2127" s="136"/>
      <c r="D2127" s="136"/>
      <c r="E2127" s="136"/>
      <c r="F2127" s="2"/>
      <c r="G2127" s="2"/>
      <c r="H2127" s="2"/>
      <c r="I2127" s="136"/>
      <c r="J2127" s="160"/>
      <c r="K2127" s="136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</row>
    <row r="2128">
      <c r="A2128" s="136"/>
      <c r="B2128" s="136"/>
      <c r="C2128" s="136"/>
      <c r="D2128" s="136"/>
      <c r="E2128" s="136"/>
      <c r="F2128" s="2"/>
      <c r="G2128" s="2"/>
      <c r="H2128" s="2"/>
      <c r="I2128" s="136"/>
      <c r="J2128" s="160"/>
      <c r="K2128" s="136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</row>
    <row r="2129">
      <c r="A2129" s="136"/>
      <c r="B2129" s="136"/>
      <c r="C2129" s="136"/>
      <c r="D2129" s="136"/>
      <c r="E2129" s="136"/>
      <c r="F2129" s="2"/>
      <c r="G2129" s="2"/>
      <c r="H2129" s="2"/>
      <c r="I2129" s="136"/>
      <c r="J2129" s="160"/>
      <c r="K2129" s="136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</row>
    <row r="2130">
      <c r="A2130" s="136"/>
      <c r="B2130" s="136"/>
      <c r="C2130" s="136"/>
      <c r="D2130" s="136"/>
      <c r="E2130" s="136"/>
      <c r="F2130" s="2"/>
      <c r="G2130" s="2"/>
      <c r="H2130" s="2"/>
      <c r="I2130" s="136"/>
      <c r="J2130" s="160"/>
      <c r="K2130" s="136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</row>
    <row r="2131">
      <c r="A2131" s="136"/>
      <c r="B2131" s="136"/>
      <c r="C2131" s="136"/>
      <c r="D2131" s="136"/>
      <c r="E2131" s="136"/>
      <c r="F2131" s="2"/>
      <c r="G2131" s="2"/>
      <c r="H2131" s="2"/>
      <c r="I2131" s="136"/>
      <c r="J2131" s="160"/>
      <c r="K2131" s="136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</row>
    <row r="2132">
      <c r="A2132" s="136"/>
      <c r="B2132" s="136"/>
      <c r="C2132" s="136"/>
      <c r="D2132" s="136"/>
      <c r="E2132" s="136"/>
      <c r="F2132" s="2"/>
      <c r="G2132" s="2"/>
      <c r="H2132" s="2"/>
      <c r="I2132" s="136"/>
      <c r="J2132" s="160"/>
      <c r="K2132" s="136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</row>
    <row r="2133">
      <c r="A2133" s="136"/>
      <c r="B2133" s="136"/>
      <c r="C2133" s="136"/>
      <c r="D2133" s="136"/>
      <c r="E2133" s="136"/>
      <c r="F2133" s="2"/>
      <c r="G2133" s="2"/>
      <c r="H2133" s="2"/>
      <c r="I2133" s="136"/>
      <c r="J2133" s="160"/>
      <c r="K2133" s="136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</row>
    <row r="2134">
      <c r="A2134" s="136"/>
      <c r="B2134" s="136"/>
      <c r="C2134" s="136"/>
      <c r="D2134" s="136"/>
      <c r="E2134" s="136"/>
      <c r="F2134" s="2"/>
      <c r="G2134" s="2"/>
      <c r="H2134" s="2"/>
      <c r="I2134" s="136"/>
      <c r="J2134" s="160"/>
      <c r="K2134" s="136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</row>
    <row r="2135">
      <c r="A2135" s="136"/>
      <c r="B2135" s="136"/>
      <c r="C2135" s="136"/>
      <c r="D2135" s="136"/>
      <c r="E2135" s="136"/>
      <c r="F2135" s="2"/>
      <c r="G2135" s="2"/>
      <c r="H2135" s="2"/>
      <c r="I2135" s="136"/>
      <c r="J2135" s="160"/>
      <c r="K2135" s="136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</row>
    <row r="2136">
      <c r="A2136" s="136"/>
      <c r="B2136" s="136"/>
      <c r="C2136" s="136"/>
      <c r="D2136" s="136"/>
      <c r="E2136" s="136"/>
      <c r="F2136" s="2"/>
      <c r="G2136" s="2"/>
      <c r="H2136" s="2"/>
      <c r="I2136" s="136"/>
      <c r="J2136" s="160"/>
      <c r="K2136" s="136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</row>
    <row r="2137">
      <c r="A2137" s="136"/>
      <c r="B2137" s="136"/>
      <c r="C2137" s="136"/>
      <c r="D2137" s="136"/>
      <c r="E2137" s="136"/>
      <c r="F2137" s="2"/>
      <c r="G2137" s="2"/>
      <c r="H2137" s="2"/>
      <c r="I2137" s="136"/>
      <c r="J2137" s="160"/>
      <c r="K2137" s="136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</row>
    <row r="2138">
      <c r="A2138" s="136"/>
      <c r="B2138" s="136"/>
      <c r="C2138" s="136"/>
      <c r="D2138" s="136"/>
      <c r="E2138" s="136"/>
      <c r="F2138" s="2"/>
      <c r="G2138" s="2"/>
      <c r="H2138" s="2"/>
      <c r="I2138" s="136"/>
      <c r="J2138" s="160"/>
      <c r="K2138" s="136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</row>
    <row r="2139">
      <c r="A2139" s="136"/>
      <c r="B2139" s="136"/>
      <c r="C2139" s="136"/>
      <c r="D2139" s="136"/>
      <c r="E2139" s="136"/>
      <c r="F2139" s="2"/>
      <c r="G2139" s="2"/>
      <c r="H2139" s="2"/>
      <c r="I2139" s="136"/>
      <c r="J2139" s="160"/>
      <c r="K2139" s="136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</row>
    <row r="2140">
      <c r="A2140" s="136"/>
      <c r="B2140" s="136"/>
      <c r="C2140" s="136"/>
      <c r="D2140" s="136"/>
      <c r="E2140" s="136"/>
      <c r="F2140" s="2"/>
      <c r="G2140" s="2"/>
      <c r="H2140" s="2"/>
      <c r="I2140" s="136"/>
      <c r="J2140" s="160"/>
      <c r="K2140" s="136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</row>
    <row r="2141">
      <c r="A2141" s="136"/>
      <c r="B2141" s="136"/>
      <c r="C2141" s="136"/>
      <c r="D2141" s="136"/>
      <c r="E2141" s="136"/>
      <c r="F2141" s="2"/>
      <c r="G2141" s="2"/>
      <c r="H2141" s="2"/>
      <c r="I2141" s="136"/>
      <c r="J2141" s="160"/>
      <c r="K2141" s="136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</row>
    <row r="2142">
      <c r="A2142" s="136"/>
      <c r="B2142" s="136"/>
      <c r="C2142" s="136"/>
      <c r="D2142" s="136"/>
      <c r="E2142" s="136"/>
      <c r="F2142" s="2"/>
      <c r="G2142" s="2"/>
      <c r="H2142" s="2"/>
      <c r="I2142" s="136"/>
      <c r="J2142" s="160"/>
      <c r="K2142" s="136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</row>
    <row r="2143">
      <c r="A2143" s="136"/>
      <c r="B2143" s="136"/>
      <c r="C2143" s="136"/>
      <c r="D2143" s="136"/>
      <c r="E2143" s="136"/>
      <c r="F2143" s="2"/>
      <c r="G2143" s="2"/>
      <c r="H2143" s="2"/>
      <c r="I2143" s="136"/>
      <c r="J2143" s="160"/>
      <c r="K2143" s="136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</row>
    <row r="2144">
      <c r="A2144" s="136"/>
      <c r="B2144" s="136"/>
      <c r="C2144" s="136"/>
      <c r="D2144" s="136"/>
      <c r="E2144" s="136"/>
      <c r="F2144" s="2"/>
      <c r="G2144" s="2"/>
      <c r="H2144" s="2"/>
      <c r="I2144" s="136"/>
      <c r="J2144" s="160"/>
      <c r="K2144" s="136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</row>
    <row r="2145">
      <c r="A2145" s="136"/>
      <c r="B2145" s="136"/>
      <c r="C2145" s="136"/>
      <c r="D2145" s="136"/>
      <c r="E2145" s="136"/>
      <c r="F2145" s="2"/>
      <c r="G2145" s="2"/>
      <c r="H2145" s="2"/>
      <c r="I2145" s="136"/>
      <c r="J2145" s="160"/>
      <c r="K2145" s="136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</row>
    <row r="2146">
      <c r="A2146" s="136"/>
      <c r="B2146" s="136"/>
      <c r="C2146" s="136"/>
      <c r="D2146" s="136"/>
      <c r="E2146" s="136"/>
      <c r="F2146" s="2"/>
      <c r="G2146" s="2"/>
      <c r="H2146" s="2"/>
      <c r="I2146" s="136"/>
      <c r="J2146" s="160"/>
      <c r="K2146" s="136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</row>
    <row r="2147">
      <c r="A2147" s="136"/>
      <c r="B2147" s="136"/>
      <c r="C2147" s="136"/>
      <c r="D2147" s="136"/>
      <c r="E2147" s="136"/>
      <c r="F2147" s="2"/>
      <c r="G2147" s="2"/>
      <c r="H2147" s="2"/>
      <c r="I2147" s="136"/>
      <c r="J2147" s="160"/>
      <c r="K2147" s="136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</row>
    <row r="2148">
      <c r="A2148" s="136"/>
      <c r="B2148" s="136"/>
      <c r="C2148" s="136"/>
      <c r="D2148" s="136"/>
      <c r="E2148" s="136"/>
      <c r="F2148" s="2"/>
      <c r="G2148" s="2"/>
      <c r="H2148" s="2"/>
      <c r="I2148" s="136"/>
      <c r="J2148" s="160"/>
      <c r="K2148" s="136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</row>
    <row r="2149">
      <c r="A2149" s="136"/>
      <c r="B2149" s="136"/>
      <c r="C2149" s="136"/>
      <c r="D2149" s="136"/>
      <c r="E2149" s="136"/>
      <c r="F2149" s="2"/>
      <c r="G2149" s="2"/>
      <c r="H2149" s="2"/>
      <c r="I2149" s="136"/>
      <c r="J2149" s="160"/>
      <c r="K2149" s="136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</row>
    <row r="2150">
      <c r="A2150" s="136"/>
      <c r="B2150" s="136"/>
      <c r="C2150" s="136"/>
      <c r="D2150" s="136"/>
      <c r="E2150" s="136"/>
      <c r="F2150" s="2"/>
      <c r="G2150" s="2"/>
      <c r="H2150" s="2"/>
      <c r="I2150" s="136"/>
      <c r="J2150" s="160"/>
      <c r="K2150" s="136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</row>
    <row r="2151">
      <c r="A2151" s="136"/>
      <c r="B2151" s="136"/>
      <c r="C2151" s="136"/>
      <c r="D2151" s="136"/>
      <c r="E2151" s="136"/>
      <c r="F2151" s="2"/>
      <c r="G2151" s="2"/>
      <c r="H2151" s="2"/>
      <c r="I2151" s="136"/>
      <c r="J2151" s="160"/>
      <c r="K2151" s="136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</row>
    <row r="2152">
      <c r="A2152" s="136"/>
      <c r="B2152" s="136"/>
      <c r="C2152" s="136"/>
      <c r="D2152" s="136"/>
      <c r="E2152" s="136"/>
      <c r="F2152" s="2"/>
      <c r="G2152" s="2"/>
      <c r="H2152" s="2"/>
      <c r="I2152" s="136"/>
      <c r="J2152" s="160"/>
      <c r="K2152" s="136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</row>
    <row r="2153">
      <c r="A2153" s="136"/>
      <c r="B2153" s="136"/>
      <c r="C2153" s="136"/>
      <c r="D2153" s="136"/>
      <c r="E2153" s="136"/>
      <c r="F2153" s="2"/>
      <c r="G2153" s="2"/>
      <c r="H2153" s="2"/>
      <c r="I2153" s="136"/>
      <c r="J2153" s="160"/>
      <c r="K2153" s="136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</row>
    <row r="2154">
      <c r="A2154" s="136"/>
      <c r="B2154" s="136"/>
      <c r="C2154" s="136"/>
      <c r="D2154" s="136"/>
      <c r="E2154" s="136"/>
      <c r="F2154" s="2"/>
      <c r="G2154" s="2"/>
      <c r="H2154" s="2"/>
      <c r="I2154" s="136"/>
      <c r="J2154" s="160"/>
      <c r="K2154" s="136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</row>
    <row r="2155">
      <c r="A2155" s="136"/>
      <c r="B2155" s="136"/>
      <c r="C2155" s="136"/>
      <c r="D2155" s="136"/>
      <c r="E2155" s="136"/>
      <c r="F2155" s="2"/>
      <c r="G2155" s="2"/>
      <c r="H2155" s="2"/>
      <c r="I2155" s="136"/>
      <c r="J2155" s="160"/>
      <c r="K2155" s="136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</row>
    <row r="2156">
      <c r="A2156" s="136"/>
      <c r="B2156" s="136"/>
      <c r="C2156" s="136"/>
      <c r="D2156" s="136"/>
      <c r="E2156" s="136"/>
      <c r="F2156" s="2"/>
      <c r="G2156" s="2"/>
      <c r="H2156" s="2"/>
      <c r="I2156" s="136"/>
      <c r="J2156" s="160"/>
      <c r="K2156" s="136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</row>
    <row r="2157">
      <c r="A2157" s="136"/>
      <c r="B2157" s="136"/>
      <c r="C2157" s="136"/>
      <c r="D2157" s="136"/>
      <c r="E2157" s="136"/>
      <c r="F2157" s="2"/>
      <c r="G2157" s="2"/>
      <c r="H2157" s="2"/>
      <c r="I2157" s="136"/>
      <c r="J2157" s="160"/>
      <c r="K2157" s="136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</row>
    <row r="2158">
      <c r="A2158" s="136"/>
      <c r="B2158" s="136"/>
      <c r="C2158" s="136"/>
      <c r="D2158" s="136"/>
      <c r="E2158" s="136"/>
      <c r="F2158" s="2"/>
      <c r="G2158" s="2"/>
      <c r="H2158" s="2"/>
      <c r="I2158" s="136"/>
      <c r="J2158" s="160"/>
      <c r="K2158" s="136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</row>
    <row r="2159">
      <c r="A2159" s="136"/>
      <c r="B2159" s="136"/>
      <c r="C2159" s="136"/>
      <c r="D2159" s="136"/>
      <c r="E2159" s="136"/>
      <c r="F2159" s="2"/>
      <c r="G2159" s="2"/>
      <c r="H2159" s="2"/>
      <c r="I2159" s="136"/>
      <c r="J2159" s="160"/>
      <c r="K2159" s="136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</row>
    <row r="2160">
      <c r="A2160" s="136"/>
      <c r="B2160" s="136"/>
      <c r="C2160" s="136"/>
      <c r="D2160" s="136"/>
      <c r="E2160" s="136"/>
      <c r="F2160" s="2"/>
      <c r="G2160" s="2"/>
      <c r="H2160" s="2"/>
      <c r="I2160" s="136"/>
      <c r="J2160" s="160"/>
      <c r="K2160" s="136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</row>
    <row r="2161">
      <c r="A2161" s="136"/>
      <c r="B2161" s="136"/>
      <c r="C2161" s="136"/>
      <c r="D2161" s="136"/>
      <c r="E2161" s="136"/>
      <c r="F2161" s="2"/>
      <c r="G2161" s="2"/>
      <c r="H2161" s="2"/>
      <c r="I2161" s="136"/>
      <c r="J2161" s="160"/>
      <c r="K2161" s="136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</row>
    <row r="2162">
      <c r="A2162" s="136"/>
      <c r="B2162" s="136"/>
      <c r="C2162" s="136"/>
      <c r="D2162" s="136"/>
      <c r="E2162" s="136"/>
      <c r="F2162" s="2"/>
      <c r="G2162" s="2"/>
      <c r="H2162" s="2"/>
      <c r="I2162" s="136"/>
      <c r="J2162" s="160"/>
      <c r="K2162" s="136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</row>
    <row r="2163">
      <c r="A2163" s="136"/>
      <c r="B2163" s="136"/>
      <c r="C2163" s="136"/>
      <c r="D2163" s="136"/>
      <c r="E2163" s="136"/>
      <c r="F2163" s="2"/>
      <c r="G2163" s="2"/>
      <c r="H2163" s="2"/>
      <c r="I2163" s="136"/>
      <c r="J2163" s="160"/>
      <c r="K2163" s="136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</row>
    <row r="2164">
      <c r="A2164" s="136"/>
      <c r="B2164" s="136"/>
      <c r="C2164" s="136"/>
      <c r="D2164" s="136"/>
      <c r="E2164" s="136"/>
      <c r="F2164" s="2"/>
      <c r="G2164" s="2"/>
      <c r="H2164" s="2"/>
      <c r="I2164" s="136"/>
      <c r="J2164" s="160"/>
      <c r="K2164" s="136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</row>
    <row r="2165">
      <c r="A2165" s="136"/>
      <c r="B2165" s="136"/>
      <c r="C2165" s="136"/>
      <c r="D2165" s="136"/>
      <c r="E2165" s="136"/>
      <c r="F2165" s="2"/>
      <c r="G2165" s="2"/>
      <c r="H2165" s="2"/>
      <c r="I2165" s="136"/>
      <c r="J2165" s="160"/>
      <c r="K2165" s="136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</row>
    <row r="2166">
      <c r="A2166" s="136"/>
      <c r="B2166" s="136"/>
      <c r="C2166" s="136"/>
      <c r="D2166" s="136"/>
      <c r="E2166" s="136"/>
      <c r="F2166" s="2"/>
      <c r="G2166" s="2"/>
      <c r="H2166" s="2"/>
      <c r="I2166" s="136"/>
      <c r="J2166" s="160"/>
      <c r="K2166" s="136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</row>
    <row r="2167">
      <c r="A2167" s="136"/>
      <c r="B2167" s="136"/>
      <c r="C2167" s="136"/>
      <c r="D2167" s="136"/>
      <c r="E2167" s="136"/>
      <c r="F2167" s="2"/>
      <c r="G2167" s="2"/>
      <c r="H2167" s="2"/>
      <c r="I2167" s="136"/>
      <c r="J2167" s="160"/>
      <c r="K2167" s="136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</row>
    <row r="2168">
      <c r="A2168" s="136"/>
      <c r="B2168" s="136"/>
      <c r="C2168" s="136"/>
      <c r="D2168" s="136"/>
      <c r="E2168" s="136"/>
      <c r="F2168" s="2"/>
      <c r="G2168" s="2"/>
      <c r="H2168" s="2"/>
      <c r="I2168" s="136"/>
      <c r="J2168" s="160"/>
      <c r="K2168" s="136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</row>
    <row r="2169">
      <c r="A2169" s="136"/>
      <c r="B2169" s="136"/>
      <c r="C2169" s="136"/>
      <c r="D2169" s="136"/>
      <c r="E2169" s="136"/>
      <c r="F2169" s="2"/>
      <c r="G2169" s="2"/>
      <c r="H2169" s="2"/>
      <c r="I2169" s="136"/>
      <c r="J2169" s="160"/>
      <c r="K2169" s="136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</row>
    <row r="2170">
      <c r="A2170" s="136"/>
      <c r="B2170" s="136"/>
      <c r="C2170" s="136"/>
      <c r="D2170" s="136"/>
      <c r="E2170" s="136"/>
      <c r="F2170" s="2"/>
      <c r="G2170" s="2"/>
      <c r="H2170" s="2"/>
      <c r="I2170" s="136"/>
      <c r="J2170" s="160"/>
      <c r="K2170" s="136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</row>
    <row r="2171">
      <c r="A2171" s="136"/>
      <c r="B2171" s="136"/>
      <c r="C2171" s="136"/>
      <c r="D2171" s="136"/>
      <c r="E2171" s="136"/>
      <c r="F2171" s="2"/>
      <c r="G2171" s="2"/>
      <c r="H2171" s="2"/>
      <c r="I2171" s="136"/>
      <c r="J2171" s="160"/>
      <c r="K2171" s="136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</row>
    <row r="2172">
      <c r="A2172" s="136"/>
      <c r="B2172" s="136"/>
      <c r="C2172" s="136"/>
      <c r="D2172" s="136"/>
      <c r="E2172" s="136"/>
      <c r="F2172" s="2"/>
      <c r="G2172" s="2"/>
      <c r="H2172" s="2"/>
      <c r="I2172" s="136"/>
      <c r="J2172" s="160"/>
      <c r="K2172" s="136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</row>
    <row r="2173">
      <c r="A2173" s="136"/>
      <c r="B2173" s="136"/>
      <c r="C2173" s="136"/>
      <c r="D2173" s="136"/>
      <c r="E2173" s="136"/>
      <c r="F2173" s="2"/>
      <c r="G2173" s="2"/>
      <c r="H2173" s="2"/>
      <c r="I2173" s="136"/>
      <c r="J2173" s="160"/>
      <c r="K2173" s="136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</row>
    <row r="2174">
      <c r="A2174" s="136"/>
      <c r="B2174" s="136"/>
      <c r="C2174" s="136"/>
      <c r="D2174" s="136"/>
      <c r="E2174" s="136"/>
      <c r="F2174" s="2"/>
      <c r="G2174" s="2"/>
      <c r="H2174" s="2"/>
      <c r="I2174" s="136"/>
      <c r="J2174" s="160"/>
      <c r="K2174" s="136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</row>
    <row r="2175">
      <c r="A2175" s="136"/>
      <c r="B2175" s="136"/>
      <c r="C2175" s="136"/>
      <c r="D2175" s="136"/>
      <c r="E2175" s="136"/>
      <c r="F2175" s="2"/>
      <c r="G2175" s="2"/>
      <c r="H2175" s="2"/>
      <c r="I2175" s="136"/>
      <c r="J2175" s="160"/>
      <c r="K2175" s="136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</row>
    <row r="2176">
      <c r="A2176" s="136"/>
      <c r="B2176" s="136"/>
      <c r="C2176" s="136"/>
      <c r="D2176" s="136"/>
      <c r="E2176" s="136"/>
      <c r="F2176" s="2"/>
      <c r="G2176" s="2"/>
      <c r="H2176" s="2"/>
      <c r="I2176" s="136"/>
      <c r="J2176" s="160"/>
      <c r="K2176" s="136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</row>
    <row r="2177">
      <c r="A2177" s="136"/>
      <c r="B2177" s="136"/>
      <c r="C2177" s="136"/>
      <c r="D2177" s="136"/>
      <c r="E2177" s="136"/>
      <c r="F2177" s="2"/>
      <c r="G2177" s="2"/>
      <c r="H2177" s="2"/>
      <c r="I2177" s="136"/>
      <c r="J2177" s="160"/>
      <c r="K2177" s="136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</row>
    <row r="2178">
      <c r="A2178" s="136"/>
      <c r="B2178" s="136"/>
      <c r="C2178" s="136"/>
      <c r="D2178" s="136"/>
      <c r="E2178" s="136"/>
      <c r="F2178" s="2"/>
      <c r="G2178" s="2"/>
      <c r="H2178" s="2"/>
      <c r="I2178" s="136"/>
      <c r="J2178" s="160"/>
      <c r="K2178" s="136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</row>
    <row r="2179">
      <c r="A2179" s="136"/>
      <c r="B2179" s="136"/>
      <c r="C2179" s="136"/>
      <c r="D2179" s="136"/>
      <c r="E2179" s="136"/>
      <c r="F2179" s="2"/>
      <c r="G2179" s="2"/>
      <c r="H2179" s="2"/>
      <c r="I2179" s="136"/>
      <c r="J2179" s="160"/>
      <c r="K2179" s="136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</row>
    <row r="2180">
      <c r="A2180" s="136"/>
      <c r="B2180" s="136"/>
      <c r="C2180" s="136"/>
      <c r="D2180" s="136"/>
      <c r="E2180" s="136"/>
      <c r="F2180" s="2"/>
      <c r="G2180" s="2"/>
      <c r="H2180" s="2"/>
      <c r="I2180" s="136"/>
      <c r="J2180" s="160"/>
      <c r="K2180" s="136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</row>
    <row r="2181">
      <c r="A2181" s="136"/>
      <c r="B2181" s="136"/>
      <c r="C2181" s="136"/>
      <c r="D2181" s="136"/>
      <c r="E2181" s="136"/>
      <c r="F2181" s="2"/>
      <c r="G2181" s="2"/>
      <c r="H2181" s="2"/>
      <c r="I2181" s="136"/>
      <c r="J2181" s="160"/>
      <c r="K2181" s="136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</row>
    <row r="2182">
      <c r="A2182" s="136"/>
      <c r="B2182" s="136"/>
      <c r="C2182" s="136"/>
      <c r="D2182" s="136"/>
      <c r="E2182" s="136"/>
      <c r="F2182" s="2"/>
      <c r="G2182" s="2"/>
      <c r="H2182" s="2"/>
      <c r="I2182" s="136"/>
      <c r="J2182" s="160"/>
      <c r="K2182" s="136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</row>
    <row r="2183">
      <c r="A2183" s="136"/>
      <c r="B2183" s="136"/>
      <c r="C2183" s="136"/>
      <c r="D2183" s="136"/>
      <c r="E2183" s="136"/>
      <c r="F2183" s="2"/>
      <c r="G2183" s="2"/>
      <c r="H2183" s="2"/>
      <c r="I2183" s="136"/>
      <c r="J2183" s="160"/>
      <c r="K2183" s="136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</row>
    <row r="2184">
      <c r="A2184" s="136"/>
      <c r="B2184" s="136"/>
      <c r="C2184" s="136"/>
      <c r="D2184" s="136"/>
      <c r="E2184" s="136"/>
      <c r="F2184" s="2"/>
      <c r="G2184" s="2"/>
      <c r="H2184" s="2"/>
      <c r="I2184" s="136"/>
      <c r="J2184" s="160"/>
      <c r="K2184" s="136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</row>
    <row r="2185">
      <c r="A2185" s="136"/>
      <c r="B2185" s="136"/>
      <c r="C2185" s="136"/>
      <c r="D2185" s="136"/>
      <c r="E2185" s="136"/>
      <c r="F2185" s="2"/>
      <c r="G2185" s="2"/>
      <c r="H2185" s="2"/>
      <c r="I2185" s="136"/>
      <c r="J2185" s="160"/>
      <c r="K2185" s="136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</row>
    <row r="2186">
      <c r="A2186" s="136"/>
      <c r="B2186" s="136"/>
      <c r="C2186" s="136"/>
      <c r="D2186" s="136"/>
      <c r="E2186" s="136"/>
      <c r="F2186" s="2"/>
      <c r="G2186" s="2"/>
      <c r="H2186" s="2"/>
      <c r="I2186" s="136"/>
      <c r="J2186" s="160"/>
      <c r="K2186" s="136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</row>
    <row r="2187">
      <c r="A2187" s="136"/>
      <c r="B2187" s="136"/>
      <c r="C2187" s="136"/>
      <c r="D2187" s="136"/>
      <c r="E2187" s="136"/>
      <c r="F2187" s="2"/>
      <c r="G2187" s="2"/>
      <c r="H2187" s="2"/>
      <c r="I2187" s="136"/>
      <c r="J2187" s="160"/>
      <c r="K2187" s="136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</row>
    <row r="2188">
      <c r="A2188" s="136"/>
      <c r="B2188" s="136"/>
      <c r="C2188" s="136"/>
      <c r="D2188" s="136"/>
      <c r="E2188" s="136"/>
      <c r="F2188" s="2"/>
      <c r="G2188" s="2"/>
      <c r="H2188" s="2"/>
      <c r="I2188" s="136"/>
      <c r="J2188" s="160"/>
      <c r="K2188" s="136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</row>
    <row r="2189">
      <c r="A2189" s="136"/>
      <c r="B2189" s="136"/>
      <c r="C2189" s="136"/>
      <c r="D2189" s="136"/>
      <c r="E2189" s="136"/>
      <c r="F2189" s="2"/>
      <c r="G2189" s="2"/>
      <c r="H2189" s="2"/>
      <c r="I2189" s="136"/>
      <c r="J2189" s="160"/>
      <c r="K2189" s="136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</row>
    <row r="2190">
      <c r="A2190" s="136"/>
      <c r="B2190" s="136"/>
      <c r="C2190" s="136"/>
      <c r="D2190" s="136"/>
      <c r="E2190" s="136"/>
      <c r="F2190" s="2"/>
      <c r="G2190" s="2"/>
      <c r="H2190" s="2"/>
      <c r="I2190" s="136"/>
      <c r="J2190" s="160"/>
      <c r="K2190" s="136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</row>
    <row r="2191">
      <c r="A2191" s="136"/>
      <c r="B2191" s="136"/>
      <c r="C2191" s="136"/>
      <c r="D2191" s="136"/>
      <c r="E2191" s="136"/>
      <c r="F2191" s="2"/>
      <c r="G2191" s="2"/>
      <c r="H2191" s="2"/>
      <c r="I2191" s="136"/>
      <c r="J2191" s="160"/>
      <c r="K2191" s="136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</row>
    <row r="2192">
      <c r="A2192" s="136"/>
      <c r="B2192" s="136"/>
      <c r="C2192" s="136"/>
      <c r="D2192" s="136"/>
      <c r="E2192" s="136"/>
      <c r="F2192" s="2"/>
      <c r="G2192" s="2"/>
      <c r="H2192" s="2"/>
      <c r="I2192" s="136"/>
      <c r="J2192" s="160"/>
      <c r="K2192" s="136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</row>
    <row r="2193">
      <c r="A2193" s="136"/>
      <c r="B2193" s="136"/>
      <c r="C2193" s="136"/>
      <c r="D2193" s="136"/>
      <c r="E2193" s="136"/>
      <c r="F2193" s="2"/>
      <c r="G2193" s="2"/>
      <c r="H2193" s="2"/>
      <c r="I2193" s="136"/>
      <c r="J2193" s="160"/>
      <c r="K2193" s="136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</row>
    <row r="2194">
      <c r="A2194" s="136"/>
      <c r="B2194" s="136"/>
      <c r="C2194" s="136"/>
      <c r="D2194" s="136"/>
      <c r="E2194" s="136"/>
      <c r="F2194" s="2"/>
      <c r="G2194" s="2"/>
      <c r="H2194" s="2"/>
      <c r="I2194" s="136"/>
      <c r="J2194" s="160"/>
      <c r="K2194" s="136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</row>
    <row r="2195">
      <c r="A2195" s="136"/>
      <c r="B2195" s="136"/>
      <c r="C2195" s="136"/>
      <c r="D2195" s="136"/>
      <c r="E2195" s="136"/>
      <c r="F2195" s="2"/>
      <c r="G2195" s="2"/>
      <c r="H2195" s="2"/>
      <c r="I2195" s="136"/>
      <c r="J2195" s="160"/>
      <c r="K2195" s="136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</row>
    <row r="2196">
      <c r="A2196" s="136"/>
      <c r="B2196" s="136"/>
      <c r="C2196" s="136"/>
      <c r="D2196" s="136"/>
      <c r="E2196" s="136"/>
      <c r="F2196" s="2"/>
      <c r="G2196" s="2"/>
      <c r="H2196" s="2"/>
      <c r="I2196" s="136"/>
      <c r="J2196" s="160"/>
      <c r="K2196" s="136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</row>
    <row r="2197">
      <c r="A2197" s="136"/>
      <c r="B2197" s="136"/>
      <c r="C2197" s="136"/>
      <c r="D2197" s="136"/>
      <c r="E2197" s="136"/>
      <c r="F2197" s="2"/>
      <c r="G2197" s="2"/>
      <c r="H2197" s="2"/>
      <c r="I2197" s="136"/>
      <c r="J2197" s="160"/>
      <c r="K2197" s="136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</row>
    <row r="2198">
      <c r="A2198" s="136"/>
      <c r="B2198" s="136"/>
      <c r="C2198" s="136"/>
      <c r="D2198" s="136"/>
      <c r="E2198" s="136"/>
      <c r="F2198" s="2"/>
      <c r="G2198" s="2"/>
      <c r="H2198" s="2"/>
      <c r="I2198" s="136"/>
      <c r="J2198" s="160"/>
      <c r="K2198" s="136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</row>
    <row r="2199">
      <c r="A2199" s="136"/>
      <c r="B2199" s="136"/>
      <c r="C2199" s="136"/>
      <c r="D2199" s="136"/>
      <c r="E2199" s="136"/>
      <c r="F2199" s="2"/>
      <c r="G2199" s="2"/>
      <c r="H2199" s="2"/>
      <c r="I2199" s="136"/>
      <c r="J2199" s="160"/>
      <c r="K2199" s="136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</row>
    <row r="2200">
      <c r="A2200" s="136"/>
      <c r="B2200" s="136"/>
      <c r="C2200" s="136"/>
      <c r="D2200" s="136"/>
      <c r="E2200" s="136"/>
      <c r="F2200" s="2"/>
      <c r="G2200" s="2"/>
      <c r="H2200" s="2"/>
      <c r="I2200" s="136"/>
      <c r="J2200" s="160"/>
      <c r="K2200" s="136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</row>
    <row r="2201">
      <c r="A2201" s="136"/>
      <c r="B2201" s="136"/>
      <c r="C2201" s="136"/>
      <c r="D2201" s="136"/>
      <c r="E2201" s="136"/>
      <c r="F2201" s="2"/>
      <c r="G2201" s="2"/>
      <c r="H2201" s="2"/>
      <c r="I2201" s="136"/>
      <c r="J2201" s="160"/>
      <c r="K2201" s="136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</row>
    <row r="2202">
      <c r="A2202" s="136"/>
      <c r="B2202" s="136"/>
      <c r="C2202" s="136"/>
      <c r="D2202" s="136"/>
      <c r="E2202" s="136"/>
      <c r="F2202" s="2"/>
      <c r="G2202" s="2"/>
      <c r="H2202" s="2"/>
      <c r="I2202" s="136"/>
      <c r="J2202" s="160"/>
      <c r="K2202" s="136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</row>
    <row r="2203">
      <c r="A2203" s="136"/>
      <c r="B2203" s="136"/>
      <c r="C2203" s="136"/>
      <c r="D2203" s="136"/>
      <c r="E2203" s="136"/>
      <c r="F2203" s="2"/>
      <c r="G2203" s="2"/>
      <c r="H2203" s="2"/>
      <c r="I2203" s="136"/>
      <c r="J2203" s="160"/>
      <c r="K2203" s="136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</row>
    <row r="2204">
      <c r="A2204" s="136"/>
      <c r="B2204" s="136"/>
      <c r="C2204" s="136"/>
      <c r="D2204" s="136"/>
      <c r="E2204" s="136"/>
      <c r="F2204" s="2"/>
      <c r="G2204" s="2"/>
      <c r="H2204" s="2"/>
      <c r="I2204" s="136"/>
      <c r="J2204" s="160"/>
      <c r="K2204" s="136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</row>
    <row r="2205">
      <c r="A2205" s="136"/>
      <c r="B2205" s="136"/>
      <c r="C2205" s="136"/>
      <c r="D2205" s="136"/>
      <c r="E2205" s="136"/>
      <c r="F2205" s="2"/>
      <c r="G2205" s="2"/>
      <c r="H2205" s="2"/>
      <c r="I2205" s="136"/>
      <c r="J2205" s="160"/>
      <c r="K2205" s="136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</row>
    <row r="2206">
      <c r="A2206" s="136"/>
      <c r="B2206" s="136"/>
      <c r="C2206" s="136"/>
      <c r="D2206" s="136"/>
      <c r="E2206" s="136"/>
      <c r="F2206" s="2"/>
      <c r="G2206" s="2"/>
      <c r="H2206" s="2"/>
      <c r="I2206" s="136"/>
      <c r="J2206" s="160"/>
      <c r="K2206" s="136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</row>
    <row r="2207">
      <c r="A2207" s="136"/>
      <c r="B2207" s="136"/>
      <c r="C2207" s="136"/>
      <c r="D2207" s="136"/>
      <c r="E2207" s="136"/>
      <c r="F2207" s="2"/>
      <c r="G2207" s="2"/>
      <c r="H2207" s="2"/>
      <c r="I2207" s="136"/>
      <c r="J2207" s="160"/>
      <c r="K2207" s="136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</row>
    <row r="2208">
      <c r="A2208" s="136"/>
      <c r="B2208" s="136"/>
      <c r="C2208" s="136"/>
      <c r="D2208" s="136"/>
      <c r="E2208" s="136"/>
      <c r="F2208" s="2"/>
      <c r="G2208" s="2"/>
      <c r="H2208" s="2"/>
      <c r="I2208" s="136"/>
      <c r="J2208" s="160"/>
      <c r="K2208" s="136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</row>
    <row r="2209">
      <c r="A2209" s="136"/>
      <c r="B2209" s="136"/>
      <c r="C2209" s="136"/>
      <c r="D2209" s="136"/>
      <c r="E2209" s="136"/>
      <c r="F2209" s="2"/>
      <c r="G2209" s="2"/>
      <c r="H2209" s="2"/>
      <c r="I2209" s="136"/>
      <c r="J2209" s="160"/>
      <c r="K2209" s="136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</row>
    <row r="2210">
      <c r="A2210" s="136"/>
      <c r="B2210" s="136"/>
      <c r="C2210" s="136"/>
      <c r="D2210" s="136"/>
      <c r="E2210" s="136"/>
      <c r="F2210" s="2"/>
      <c r="G2210" s="2"/>
      <c r="H2210" s="2"/>
      <c r="I2210" s="136"/>
      <c r="J2210" s="160"/>
      <c r="K2210" s="136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</row>
    <row r="2211">
      <c r="A2211" s="136"/>
      <c r="B2211" s="136"/>
      <c r="C2211" s="136"/>
      <c r="D2211" s="136"/>
      <c r="E2211" s="136"/>
      <c r="F2211" s="2"/>
      <c r="G2211" s="2"/>
      <c r="H2211" s="2"/>
      <c r="I2211" s="136"/>
      <c r="J2211" s="160"/>
      <c r="K2211" s="136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</row>
    <row r="2212">
      <c r="A2212" s="136"/>
      <c r="B2212" s="136"/>
      <c r="C2212" s="136"/>
      <c r="D2212" s="136"/>
      <c r="E2212" s="136"/>
      <c r="F2212" s="2"/>
      <c r="G2212" s="2"/>
      <c r="H2212" s="2"/>
      <c r="I2212" s="136"/>
      <c r="J2212" s="160"/>
      <c r="K2212" s="136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</row>
    <row r="2213">
      <c r="A2213" s="136"/>
      <c r="B2213" s="136"/>
      <c r="C2213" s="136"/>
      <c r="D2213" s="136"/>
      <c r="E2213" s="136"/>
      <c r="F2213" s="2"/>
      <c r="G2213" s="2"/>
      <c r="H2213" s="2"/>
      <c r="I2213" s="136"/>
      <c r="J2213" s="160"/>
      <c r="K2213" s="136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</row>
    <row r="2214">
      <c r="A2214" s="136"/>
      <c r="B2214" s="136"/>
      <c r="C2214" s="136"/>
      <c r="D2214" s="136"/>
      <c r="E2214" s="136"/>
      <c r="F2214" s="2"/>
      <c r="G2214" s="2"/>
      <c r="H2214" s="2"/>
      <c r="I2214" s="136"/>
      <c r="J2214" s="160"/>
      <c r="K2214" s="136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</row>
    <row r="2215">
      <c r="A2215" s="136"/>
      <c r="B2215" s="136"/>
      <c r="C2215" s="136"/>
      <c r="D2215" s="136"/>
      <c r="E2215" s="136"/>
      <c r="F2215" s="2"/>
      <c r="G2215" s="2"/>
      <c r="H2215" s="2"/>
      <c r="I2215" s="136"/>
      <c r="J2215" s="160"/>
      <c r="K2215" s="136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</row>
    <row r="2216">
      <c r="A2216" s="136"/>
      <c r="B2216" s="136"/>
      <c r="C2216" s="136"/>
      <c r="D2216" s="136"/>
      <c r="E2216" s="136"/>
      <c r="F2216" s="2"/>
      <c r="G2216" s="2"/>
      <c r="H2216" s="2"/>
      <c r="I2216" s="136"/>
      <c r="J2216" s="160"/>
      <c r="K2216" s="136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</row>
    <row r="2217">
      <c r="A2217" s="136"/>
      <c r="B2217" s="136"/>
      <c r="C2217" s="136"/>
      <c r="D2217" s="136"/>
      <c r="E2217" s="136"/>
      <c r="F2217" s="2"/>
      <c r="G2217" s="2"/>
      <c r="H2217" s="2"/>
      <c r="I2217" s="136"/>
      <c r="J2217" s="160"/>
      <c r="K2217" s="136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</row>
    <row r="2218">
      <c r="A2218" s="136"/>
      <c r="B2218" s="136"/>
      <c r="C2218" s="136"/>
      <c r="D2218" s="136"/>
      <c r="E2218" s="136"/>
      <c r="F2218" s="2"/>
      <c r="G2218" s="2"/>
      <c r="H2218" s="2"/>
      <c r="I2218" s="136"/>
      <c r="J2218" s="160"/>
      <c r="K2218" s="136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</row>
    <row r="2219">
      <c r="A2219" s="136"/>
      <c r="B2219" s="136"/>
      <c r="C2219" s="136"/>
      <c r="D2219" s="136"/>
      <c r="E2219" s="136"/>
      <c r="F2219" s="2"/>
      <c r="G2219" s="2"/>
      <c r="H2219" s="2"/>
      <c r="I2219" s="136"/>
      <c r="J2219" s="160"/>
      <c r="K2219" s="136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</row>
    <row r="2220">
      <c r="A2220" s="136"/>
      <c r="B2220" s="136"/>
      <c r="C2220" s="136"/>
      <c r="D2220" s="136"/>
      <c r="E2220" s="136"/>
      <c r="F2220" s="2"/>
      <c r="G2220" s="2"/>
      <c r="H2220" s="2"/>
      <c r="I2220" s="136"/>
      <c r="J2220" s="160"/>
      <c r="K2220" s="136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</row>
    <row r="2221">
      <c r="A2221" s="136"/>
      <c r="B2221" s="136"/>
      <c r="C2221" s="136"/>
      <c r="D2221" s="136"/>
      <c r="E2221" s="136"/>
      <c r="F2221" s="2"/>
      <c r="G2221" s="2"/>
      <c r="H2221" s="2"/>
      <c r="I2221" s="136"/>
      <c r="J2221" s="160"/>
      <c r="K2221" s="136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</row>
    <row r="2222">
      <c r="A2222" s="136"/>
      <c r="B2222" s="136"/>
      <c r="C2222" s="136"/>
      <c r="D2222" s="136"/>
      <c r="E2222" s="136"/>
      <c r="F2222" s="2"/>
      <c r="G2222" s="2"/>
      <c r="H2222" s="2"/>
      <c r="I2222" s="136"/>
      <c r="J2222" s="160"/>
      <c r="K2222" s="136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</row>
    <row r="2223">
      <c r="A2223" s="136"/>
      <c r="B2223" s="136"/>
      <c r="C2223" s="136"/>
      <c r="D2223" s="136"/>
      <c r="E2223" s="136"/>
      <c r="F2223" s="2"/>
      <c r="G2223" s="2"/>
      <c r="H2223" s="2"/>
      <c r="I2223" s="136"/>
      <c r="J2223" s="160"/>
      <c r="K2223" s="136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</row>
    <row r="2224">
      <c r="A2224" s="136"/>
      <c r="B2224" s="136"/>
      <c r="C2224" s="136"/>
      <c r="D2224" s="136"/>
      <c r="E2224" s="136"/>
      <c r="F2224" s="2"/>
      <c r="G2224" s="2"/>
      <c r="H2224" s="2"/>
      <c r="I2224" s="136"/>
      <c r="J2224" s="160"/>
      <c r="K2224" s="136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</row>
    <row r="2225">
      <c r="A2225" s="136"/>
      <c r="B2225" s="136"/>
      <c r="C2225" s="136"/>
      <c r="D2225" s="136"/>
      <c r="E2225" s="136"/>
      <c r="F2225" s="2"/>
      <c r="G2225" s="2"/>
      <c r="H2225" s="2"/>
      <c r="I2225" s="136"/>
      <c r="J2225" s="160"/>
      <c r="K2225" s="136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</row>
    <row r="2226">
      <c r="A2226" s="136"/>
      <c r="B2226" s="136"/>
      <c r="C2226" s="136"/>
      <c r="D2226" s="136"/>
      <c r="E2226" s="136"/>
      <c r="F2226" s="2"/>
      <c r="G2226" s="2"/>
      <c r="H2226" s="2"/>
      <c r="I2226" s="136"/>
      <c r="J2226" s="160"/>
      <c r="K2226" s="136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</row>
    <row r="2227">
      <c r="A2227" s="136"/>
      <c r="B2227" s="136"/>
      <c r="C2227" s="136"/>
      <c r="D2227" s="136"/>
      <c r="E2227" s="136"/>
      <c r="F2227" s="2"/>
      <c r="G2227" s="2"/>
      <c r="H2227" s="2"/>
      <c r="I2227" s="136"/>
      <c r="J2227" s="160"/>
      <c r="K2227" s="136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</row>
    <row r="2228">
      <c r="A2228" s="136"/>
      <c r="B2228" s="136"/>
      <c r="C2228" s="136"/>
      <c r="D2228" s="136"/>
      <c r="E2228" s="136"/>
      <c r="F2228" s="2"/>
      <c r="G2228" s="2"/>
      <c r="H2228" s="2"/>
      <c r="I2228" s="136"/>
      <c r="J2228" s="160"/>
      <c r="K2228" s="136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</row>
    <row r="2229">
      <c r="A2229" s="136"/>
      <c r="B2229" s="136"/>
      <c r="C2229" s="136"/>
      <c r="D2229" s="136"/>
      <c r="E2229" s="136"/>
      <c r="F2229" s="2"/>
      <c r="G2229" s="2"/>
      <c r="H2229" s="2"/>
      <c r="I2229" s="136"/>
      <c r="J2229" s="160"/>
      <c r="K2229" s="136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</row>
    <row r="2230">
      <c r="A2230" s="136"/>
      <c r="B2230" s="136"/>
      <c r="C2230" s="136"/>
      <c r="D2230" s="136"/>
      <c r="E2230" s="136"/>
      <c r="F2230" s="2"/>
      <c r="G2230" s="2"/>
      <c r="H2230" s="2"/>
      <c r="I2230" s="136"/>
      <c r="J2230" s="160"/>
      <c r="K2230" s="136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</row>
    <row r="2231">
      <c r="A2231" s="136"/>
      <c r="B2231" s="136"/>
      <c r="C2231" s="136"/>
      <c r="D2231" s="136"/>
      <c r="E2231" s="136"/>
      <c r="F2231" s="2"/>
      <c r="G2231" s="2"/>
      <c r="H2231" s="2"/>
      <c r="I2231" s="136"/>
      <c r="J2231" s="160"/>
      <c r="K2231" s="136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</row>
    <row r="2232">
      <c r="A2232" s="136"/>
      <c r="B2232" s="136"/>
      <c r="C2232" s="136"/>
      <c r="D2232" s="136"/>
      <c r="E2232" s="136"/>
      <c r="F2232" s="2"/>
      <c r="G2232" s="2"/>
      <c r="H2232" s="2"/>
      <c r="I2232" s="136"/>
      <c r="J2232" s="160"/>
      <c r="K2232" s="136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</row>
    <row r="2233">
      <c r="A2233" s="136"/>
      <c r="B2233" s="136"/>
      <c r="C2233" s="136"/>
      <c r="D2233" s="136"/>
      <c r="E2233" s="136"/>
      <c r="F2233" s="2"/>
      <c r="G2233" s="2"/>
      <c r="H2233" s="2"/>
      <c r="I2233" s="136"/>
      <c r="J2233" s="160"/>
      <c r="K2233" s="136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</row>
    <row r="2234">
      <c r="A2234" s="136"/>
      <c r="B2234" s="136"/>
      <c r="C2234" s="136"/>
      <c r="D2234" s="136"/>
      <c r="E2234" s="136"/>
      <c r="F2234" s="2"/>
      <c r="G2234" s="2"/>
      <c r="H2234" s="2"/>
      <c r="I2234" s="136"/>
      <c r="J2234" s="160"/>
      <c r="K2234" s="136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</row>
    <row r="2235">
      <c r="A2235" s="136"/>
      <c r="B2235" s="136"/>
      <c r="C2235" s="136"/>
      <c r="D2235" s="136"/>
      <c r="E2235" s="136"/>
      <c r="F2235" s="2"/>
      <c r="G2235" s="2"/>
      <c r="H2235" s="2"/>
      <c r="I2235" s="136"/>
      <c r="J2235" s="160"/>
      <c r="K2235" s="136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</row>
    <row r="2236">
      <c r="A2236" s="136"/>
      <c r="B2236" s="136"/>
      <c r="C2236" s="136"/>
      <c r="D2236" s="136"/>
      <c r="E2236" s="136"/>
      <c r="F2236" s="2"/>
      <c r="G2236" s="2"/>
      <c r="H2236" s="2"/>
      <c r="I2236" s="136"/>
      <c r="J2236" s="160"/>
      <c r="K2236" s="136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</row>
    <row r="2237">
      <c r="A2237" s="136"/>
      <c r="B2237" s="136"/>
      <c r="C2237" s="136"/>
      <c r="D2237" s="136"/>
      <c r="E2237" s="136"/>
      <c r="F2237" s="2"/>
      <c r="G2237" s="2"/>
      <c r="H2237" s="2"/>
      <c r="I2237" s="136"/>
      <c r="J2237" s="160"/>
      <c r="K2237" s="136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</row>
    <row r="2238">
      <c r="A2238" s="136"/>
      <c r="B2238" s="136"/>
      <c r="C2238" s="136"/>
      <c r="D2238" s="136"/>
      <c r="E2238" s="136"/>
      <c r="F2238" s="2"/>
      <c r="G2238" s="2"/>
      <c r="H2238" s="2"/>
      <c r="I2238" s="136"/>
      <c r="J2238" s="160"/>
      <c r="K2238" s="136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</row>
    <row r="2239">
      <c r="A2239" s="136"/>
      <c r="B2239" s="136"/>
      <c r="C2239" s="136"/>
      <c r="D2239" s="136"/>
      <c r="E2239" s="136"/>
      <c r="F2239" s="2"/>
      <c r="G2239" s="2"/>
      <c r="H2239" s="2"/>
      <c r="I2239" s="136"/>
      <c r="J2239" s="160"/>
      <c r="K2239" s="136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</row>
    <row r="2240">
      <c r="A2240" s="136"/>
      <c r="B2240" s="136"/>
      <c r="C2240" s="136"/>
      <c r="D2240" s="136"/>
      <c r="E2240" s="136"/>
      <c r="F2240" s="2"/>
      <c r="G2240" s="2"/>
      <c r="H2240" s="2"/>
      <c r="I2240" s="136"/>
      <c r="J2240" s="160"/>
      <c r="K2240" s="136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</row>
    <row r="2241">
      <c r="A2241" s="136"/>
      <c r="B2241" s="136"/>
      <c r="C2241" s="136"/>
      <c r="D2241" s="136"/>
      <c r="E2241" s="136"/>
      <c r="F2241" s="2"/>
      <c r="G2241" s="2"/>
      <c r="H2241" s="2"/>
      <c r="I2241" s="136"/>
      <c r="J2241" s="160"/>
      <c r="K2241" s="136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</row>
    <row r="2242">
      <c r="A2242" s="136"/>
      <c r="B2242" s="136"/>
      <c r="C2242" s="136"/>
      <c r="D2242" s="136"/>
      <c r="E2242" s="136"/>
      <c r="F2242" s="2"/>
      <c r="G2242" s="2"/>
      <c r="H2242" s="2"/>
      <c r="I2242" s="136"/>
      <c r="J2242" s="160"/>
      <c r="K2242" s="136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</row>
    <row r="2243">
      <c r="A2243" s="136"/>
      <c r="B2243" s="136"/>
      <c r="C2243" s="136"/>
      <c r="D2243" s="136"/>
      <c r="E2243" s="136"/>
      <c r="F2243" s="2"/>
      <c r="G2243" s="2"/>
      <c r="H2243" s="2"/>
      <c r="I2243" s="136"/>
      <c r="J2243" s="160"/>
      <c r="K2243" s="136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</row>
    <row r="2244">
      <c r="A2244" s="136"/>
      <c r="B2244" s="136"/>
      <c r="C2244" s="136"/>
      <c r="D2244" s="136"/>
      <c r="E2244" s="136"/>
      <c r="F2244" s="2"/>
      <c r="G2244" s="2"/>
      <c r="H2244" s="2"/>
      <c r="I2244" s="136"/>
      <c r="J2244" s="160"/>
      <c r="K2244" s="136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</row>
    <row r="2245">
      <c r="A2245" s="136"/>
      <c r="B2245" s="136"/>
      <c r="C2245" s="136"/>
      <c r="D2245" s="136"/>
      <c r="E2245" s="136"/>
      <c r="F2245" s="2"/>
      <c r="G2245" s="2"/>
      <c r="H2245" s="2"/>
      <c r="I2245" s="136"/>
      <c r="J2245" s="160"/>
      <c r="K2245" s="136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</row>
    <row r="2246">
      <c r="A2246" s="136"/>
      <c r="B2246" s="136"/>
      <c r="C2246" s="136"/>
      <c r="D2246" s="136"/>
      <c r="E2246" s="136"/>
      <c r="F2246" s="2"/>
      <c r="G2246" s="2"/>
      <c r="H2246" s="2"/>
      <c r="I2246" s="136"/>
      <c r="J2246" s="160"/>
      <c r="K2246" s="136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</row>
    <row r="2247">
      <c r="A2247" s="136"/>
      <c r="B2247" s="136"/>
      <c r="C2247" s="136"/>
      <c r="D2247" s="136"/>
      <c r="E2247" s="136"/>
      <c r="F2247" s="2"/>
      <c r="G2247" s="2"/>
      <c r="H2247" s="2"/>
      <c r="I2247" s="136"/>
      <c r="J2247" s="160"/>
      <c r="K2247" s="136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</row>
    <row r="2248">
      <c r="A2248" s="136"/>
      <c r="B2248" s="136"/>
      <c r="C2248" s="136"/>
      <c r="D2248" s="136"/>
      <c r="E2248" s="136"/>
      <c r="F2248" s="2"/>
      <c r="G2248" s="2"/>
      <c r="H2248" s="2"/>
      <c r="I2248" s="136"/>
      <c r="J2248" s="160"/>
      <c r="K2248" s="136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</row>
    <row r="2249">
      <c r="A2249" s="136"/>
      <c r="B2249" s="136"/>
      <c r="C2249" s="136"/>
      <c r="D2249" s="136"/>
      <c r="E2249" s="136"/>
      <c r="F2249" s="2"/>
      <c r="G2249" s="2"/>
      <c r="H2249" s="2"/>
      <c r="I2249" s="136"/>
      <c r="J2249" s="160"/>
      <c r="K2249" s="136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</row>
    <row r="2250">
      <c r="A2250" s="136"/>
      <c r="B2250" s="136"/>
      <c r="C2250" s="136"/>
      <c r="D2250" s="136"/>
      <c r="E2250" s="136"/>
      <c r="F2250" s="2"/>
      <c r="G2250" s="2"/>
      <c r="H2250" s="2"/>
      <c r="I2250" s="136"/>
      <c r="J2250" s="160"/>
      <c r="K2250" s="136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</row>
    <row r="2251">
      <c r="A2251" s="136"/>
      <c r="B2251" s="136"/>
      <c r="C2251" s="136"/>
      <c r="D2251" s="136"/>
      <c r="E2251" s="136"/>
      <c r="F2251" s="2"/>
      <c r="G2251" s="2"/>
      <c r="H2251" s="2"/>
      <c r="I2251" s="136"/>
      <c r="J2251" s="160"/>
      <c r="K2251" s="136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</row>
    <row r="2252">
      <c r="A2252" s="136"/>
      <c r="B2252" s="136"/>
      <c r="C2252" s="136"/>
      <c r="D2252" s="136"/>
      <c r="E2252" s="136"/>
      <c r="F2252" s="2"/>
      <c r="G2252" s="2"/>
      <c r="H2252" s="2"/>
      <c r="I2252" s="136"/>
      <c r="J2252" s="160"/>
      <c r="K2252" s="136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</row>
    <row r="2253">
      <c r="A2253" s="136"/>
      <c r="B2253" s="136"/>
      <c r="C2253" s="136"/>
      <c r="D2253" s="136"/>
      <c r="E2253" s="136"/>
      <c r="F2253" s="2"/>
      <c r="G2253" s="2"/>
      <c r="H2253" s="2"/>
      <c r="I2253" s="136"/>
      <c r="J2253" s="160"/>
      <c r="K2253" s="136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</row>
    <row r="2254">
      <c r="A2254" s="136"/>
      <c r="B2254" s="136"/>
      <c r="C2254" s="136"/>
      <c r="D2254" s="136"/>
      <c r="E2254" s="136"/>
      <c r="F2254" s="2"/>
      <c r="G2254" s="2"/>
      <c r="H2254" s="2"/>
      <c r="I2254" s="136"/>
      <c r="J2254" s="160"/>
      <c r="K2254" s="136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</row>
    <row r="2255">
      <c r="A2255" s="136"/>
      <c r="B2255" s="136"/>
      <c r="C2255" s="136"/>
      <c r="D2255" s="136"/>
      <c r="E2255" s="136"/>
      <c r="F2255" s="2"/>
      <c r="G2255" s="2"/>
      <c r="H2255" s="2"/>
      <c r="I2255" s="136"/>
      <c r="J2255" s="160"/>
      <c r="K2255" s="136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</row>
    <row r="2256">
      <c r="A2256" s="136"/>
      <c r="B2256" s="136"/>
      <c r="C2256" s="136"/>
      <c r="D2256" s="136"/>
      <c r="E2256" s="136"/>
      <c r="F2256" s="2"/>
      <c r="G2256" s="2"/>
      <c r="H2256" s="2"/>
      <c r="I2256" s="136"/>
      <c r="J2256" s="160"/>
      <c r="K2256" s="136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</row>
    <row r="2257">
      <c r="A2257" s="136"/>
      <c r="B2257" s="136"/>
      <c r="C2257" s="136"/>
      <c r="D2257" s="136"/>
      <c r="E2257" s="136"/>
      <c r="F2257" s="2"/>
      <c r="G2257" s="2"/>
      <c r="H2257" s="2"/>
      <c r="I2257" s="136"/>
      <c r="J2257" s="160"/>
      <c r="K2257" s="136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</row>
    <row r="2258">
      <c r="A2258" s="136"/>
      <c r="B2258" s="136"/>
      <c r="C2258" s="136"/>
      <c r="D2258" s="136"/>
      <c r="E2258" s="136"/>
      <c r="F2258" s="2"/>
      <c r="G2258" s="2"/>
      <c r="H2258" s="2"/>
      <c r="I2258" s="136"/>
      <c r="J2258" s="160"/>
      <c r="K2258" s="136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</row>
    <row r="2259">
      <c r="A2259" s="136"/>
      <c r="B2259" s="136"/>
      <c r="C2259" s="136"/>
      <c r="D2259" s="136"/>
      <c r="E2259" s="136"/>
      <c r="F2259" s="2"/>
      <c r="G2259" s="2"/>
      <c r="H2259" s="2"/>
      <c r="I2259" s="136"/>
      <c r="J2259" s="160"/>
      <c r="K2259" s="136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</row>
    <row r="2260">
      <c r="A2260" s="136"/>
      <c r="B2260" s="136"/>
      <c r="C2260" s="136"/>
      <c r="D2260" s="136"/>
      <c r="E2260" s="136"/>
      <c r="F2260" s="2"/>
      <c r="G2260" s="2"/>
      <c r="H2260" s="2"/>
      <c r="I2260" s="136"/>
      <c r="J2260" s="160"/>
      <c r="K2260" s="136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</row>
    <row r="2261">
      <c r="A2261" s="136"/>
      <c r="B2261" s="136"/>
      <c r="C2261" s="136"/>
      <c r="D2261" s="136"/>
      <c r="E2261" s="136"/>
      <c r="F2261" s="2"/>
      <c r="G2261" s="2"/>
      <c r="H2261" s="2"/>
      <c r="I2261" s="136"/>
      <c r="J2261" s="160"/>
      <c r="K2261" s="136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</row>
    <row r="2262">
      <c r="A2262" s="136"/>
      <c r="B2262" s="136"/>
      <c r="C2262" s="136"/>
      <c r="D2262" s="136"/>
      <c r="E2262" s="136"/>
      <c r="F2262" s="2"/>
      <c r="G2262" s="2"/>
      <c r="H2262" s="2"/>
      <c r="I2262" s="136"/>
      <c r="J2262" s="160"/>
      <c r="K2262" s="136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</row>
    <row r="2263">
      <c r="A2263" s="136"/>
      <c r="B2263" s="136"/>
      <c r="C2263" s="136"/>
      <c r="D2263" s="136"/>
      <c r="E2263" s="136"/>
      <c r="F2263" s="2"/>
      <c r="G2263" s="2"/>
      <c r="H2263" s="2"/>
      <c r="I2263" s="136"/>
      <c r="J2263" s="160"/>
      <c r="K2263" s="136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</row>
    <row r="2264">
      <c r="A2264" s="136"/>
      <c r="B2264" s="136"/>
      <c r="C2264" s="136"/>
      <c r="D2264" s="136"/>
      <c r="E2264" s="136"/>
      <c r="F2264" s="2"/>
      <c r="G2264" s="2"/>
      <c r="H2264" s="2"/>
      <c r="I2264" s="136"/>
      <c r="J2264" s="160"/>
      <c r="K2264" s="136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</row>
    <row r="2265">
      <c r="A2265" s="136"/>
      <c r="B2265" s="136"/>
      <c r="C2265" s="136"/>
      <c r="D2265" s="136"/>
      <c r="E2265" s="136"/>
      <c r="F2265" s="2"/>
      <c r="G2265" s="2"/>
      <c r="H2265" s="2"/>
      <c r="I2265" s="136"/>
      <c r="J2265" s="160"/>
      <c r="K2265" s="136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</row>
    <row r="2266">
      <c r="A2266" s="136"/>
      <c r="B2266" s="136"/>
      <c r="C2266" s="136"/>
      <c r="D2266" s="136"/>
      <c r="E2266" s="136"/>
      <c r="F2266" s="2"/>
      <c r="G2266" s="2"/>
      <c r="H2266" s="2"/>
      <c r="I2266" s="136"/>
      <c r="J2266" s="160"/>
      <c r="K2266" s="136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</row>
    <row r="2267">
      <c r="A2267" s="136"/>
      <c r="B2267" s="136"/>
      <c r="C2267" s="136"/>
      <c r="D2267" s="136"/>
      <c r="E2267" s="136"/>
      <c r="F2267" s="2"/>
      <c r="G2267" s="2"/>
      <c r="H2267" s="2"/>
      <c r="I2267" s="136"/>
      <c r="J2267" s="160"/>
      <c r="K2267" s="136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</row>
    <row r="2268">
      <c r="A2268" s="136"/>
      <c r="B2268" s="136"/>
      <c r="C2268" s="136"/>
      <c r="D2268" s="136"/>
      <c r="E2268" s="136"/>
      <c r="F2268" s="2"/>
      <c r="G2268" s="2"/>
      <c r="H2268" s="2"/>
      <c r="I2268" s="136"/>
      <c r="J2268" s="160"/>
      <c r="K2268" s="136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</row>
    <row r="2269">
      <c r="A2269" s="136"/>
      <c r="B2269" s="136"/>
      <c r="C2269" s="136"/>
      <c r="D2269" s="136"/>
      <c r="E2269" s="136"/>
      <c r="F2269" s="2"/>
      <c r="G2269" s="2"/>
      <c r="H2269" s="2"/>
      <c r="I2269" s="136"/>
      <c r="J2269" s="160"/>
      <c r="K2269" s="136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</row>
    <row r="2270">
      <c r="A2270" s="136"/>
      <c r="B2270" s="136"/>
      <c r="C2270" s="136"/>
      <c r="D2270" s="136"/>
      <c r="E2270" s="136"/>
      <c r="F2270" s="2"/>
      <c r="G2270" s="2"/>
      <c r="H2270" s="2"/>
      <c r="I2270" s="136"/>
      <c r="J2270" s="160"/>
      <c r="K2270" s="136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</row>
    <row r="2271">
      <c r="A2271" s="136"/>
      <c r="B2271" s="136"/>
      <c r="C2271" s="136"/>
      <c r="D2271" s="136"/>
      <c r="E2271" s="136"/>
      <c r="F2271" s="2"/>
      <c r="G2271" s="2"/>
      <c r="H2271" s="2"/>
      <c r="I2271" s="136"/>
      <c r="J2271" s="160"/>
      <c r="K2271" s="136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</row>
    <row r="2272">
      <c r="A2272" s="136"/>
      <c r="B2272" s="136"/>
      <c r="C2272" s="136"/>
      <c r="D2272" s="136"/>
      <c r="E2272" s="136"/>
      <c r="F2272" s="2"/>
      <c r="G2272" s="2"/>
      <c r="H2272" s="2"/>
      <c r="I2272" s="136"/>
      <c r="J2272" s="160"/>
      <c r="K2272" s="136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</row>
    <row r="2273">
      <c r="A2273" s="136"/>
      <c r="B2273" s="136"/>
      <c r="C2273" s="136"/>
      <c r="D2273" s="136"/>
      <c r="E2273" s="136"/>
      <c r="F2273" s="2"/>
      <c r="G2273" s="2"/>
      <c r="H2273" s="2"/>
      <c r="I2273" s="136"/>
      <c r="J2273" s="160"/>
      <c r="K2273" s="136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</row>
    <row r="2274">
      <c r="A2274" s="136"/>
      <c r="B2274" s="136"/>
      <c r="C2274" s="136"/>
      <c r="D2274" s="136"/>
      <c r="E2274" s="136"/>
      <c r="F2274" s="2"/>
      <c r="G2274" s="2"/>
      <c r="H2274" s="2"/>
      <c r="I2274" s="136"/>
      <c r="J2274" s="160"/>
      <c r="K2274" s="136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</row>
    <row r="2275">
      <c r="A2275" s="136"/>
      <c r="B2275" s="136"/>
      <c r="C2275" s="136"/>
      <c r="D2275" s="136"/>
      <c r="E2275" s="136"/>
      <c r="F2275" s="2"/>
      <c r="G2275" s="2"/>
      <c r="H2275" s="2"/>
      <c r="I2275" s="136"/>
      <c r="J2275" s="160"/>
      <c r="K2275" s="136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</row>
    <row r="2276">
      <c r="A2276" s="136"/>
      <c r="B2276" s="136"/>
      <c r="C2276" s="136"/>
      <c r="D2276" s="136"/>
      <c r="E2276" s="136"/>
      <c r="F2276" s="2"/>
      <c r="G2276" s="2"/>
      <c r="H2276" s="2"/>
      <c r="I2276" s="136"/>
      <c r="J2276" s="160"/>
      <c r="K2276" s="136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</row>
    <row r="2277">
      <c r="A2277" s="136"/>
      <c r="B2277" s="136"/>
      <c r="C2277" s="136"/>
      <c r="D2277" s="136"/>
      <c r="E2277" s="136"/>
      <c r="F2277" s="2"/>
      <c r="G2277" s="2"/>
      <c r="H2277" s="2"/>
      <c r="I2277" s="136"/>
      <c r="J2277" s="160"/>
      <c r="K2277" s="136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</row>
    <row r="2278">
      <c r="A2278" s="136"/>
      <c r="B2278" s="136"/>
      <c r="C2278" s="136"/>
      <c r="D2278" s="136"/>
      <c r="E2278" s="136"/>
      <c r="F2278" s="2"/>
      <c r="G2278" s="2"/>
      <c r="H2278" s="2"/>
      <c r="I2278" s="136"/>
      <c r="J2278" s="160"/>
      <c r="K2278" s="136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</row>
    <row r="2279">
      <c r="A2279" s="136"/>
      <c r="B2279" s="136"/>
      <c r="C2279" s="136"/>
      <c r="D2279" s="136"/>
      <c r="E2279" s="136"/>
      <c r="F2279" s="2"/>
      <c r="G2279" s="2"/>
      <c r="H2279" s="2"/>
      <c r="I2279" s="136"/>
      <c r="J2279" s="160"/>
      <c r="K2279" s="136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</row>
    <row r="2280">
      <c r="A2280" s="136"/>
      <c r="B2280" s="136"/>
      <c r="C2280" s="136"/>
      <c r="D2280" s="136"/>
      <c r="E2280" s="136"/>
      <c r="F2280" s="2"/>
      <c r="G2280" s="2"/>
      <c r="H2280" s="2"/>
      <c r="I2280" s="136"/>
      <c r="J2280" s="160"/>
      <c r="K2280" s="136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</row>
    <row r="2281">
      <c r="A2281" s="136"/>
      <c r="B2281" s="136"/>
      <c r="C2281" s="136"/>
      <c r="D2281" s="136"/>
      <c r="E2281" s="136"/>
      <c r="F2281" s="2"/>
      <c r="G2281" s="2"/>
      <c r="H2281" s="2"/>
      <c r="I2281" s="136"/>
      <c r="J2281" s="160"/>
      <c r="K2281" s="136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</row>
    <row r="2282">
      <c r="A2282" s="136"/>
      <c r="B2282" s="136"/>
      <c r="C2282" s="136"/>
      <c r="D2282" s="136"/>
      <c r="E2282" s="136"/>
      <c r="F2282" s="2"/>
      <c r="G2282" s="2"/>
      <c r="H2282" s="2"/>
      <c r="I2282" s="136"/>
      <c r="J2282" s="160"/>
      <c r="K2282" s="136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</row>
    <row r="2283">
      <c r="A2283" s="136"/>
      <c r="B2283" s="136"/>
      <c r="C2283" s="136"/>
      <c r="D2283" s="136"/>
      <c r="E2283" s="136"/>
      <c r="F2283" s="2"/>
      <c r="G2283" s="2"/>
      <c r="H2283" s="2"/>
      <c r="I2283" s="136"/>
      <c r="J2283" s="160"/>
      <c r="K2283" s="136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</row>
    <row r="2284">
      <c r="A2284" s="136"/>
      <c r="B2284" s="136"/>
      <c r="C2284" s="136"/>
      <c r="D2284" s="136"/>
      <c r="E2284" s="136"/>
      <c r="F2284" s="2"/>
      <c r="G2284" s="2"/>
      <c r="H2284" s="2"/>
      <c r="I2284" s="136"/>
      <c r="J2284" s="160"/>
      <c r="K2284" s="136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</row>
    <row r="2285">
      <c r="A2285" s="136"/>
      <c r="B2285" s="136"/>
      <c r="C2285" s="136"/>
      <c r="D2285" s="136"/>
      <c r="E2285" s="136"/>
      <c r="F2285" s="2"/>
      <c r="G2285" s="2"/>
      <c r="H2285" s="2"/>
      <c r="I2285" s="136"/>
      <c r="J2285" s="160"/>
      <c r="K2285" s="136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</row>
    <row r="2286">
      <c r="A2286" s="136"/>
      <c r="B2286" s="136"/>
      <c r="C2286" s="136"/>
      <c r="D2286" s="136"/>
      <c r="E2286" s="136"/>
      <c r="F2286" s="2"/>
      <c r="G2286" s="2"/>
      <c r="H2286" s="2"/>
      <c r="I2286" s="136"/>
      <c r="J2286" s="160"/>
      <c r="K2286" s="136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</row>
    <row r="2287">
      <c r="A2287" s="136"/>
      <c r="B2287" s="136"/>
      <c r="C2287" s="136"/>
      <c r="D2287" s="136"/>
      <c r="E2287" s="136"/>
      <c r="F2287" s="2"/>
      <c r="G2287" s="2"/>
      <c r="H2287" s="2"/>
      <c r="I2287" s="136"/>
      <c r="J2287" s="160"/>
      <c r="K2287" s="136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</row>
    <row r="2288">
      <c r="A2288" s="136"/>
      <c r="B2288" s="136"/>
      <c r="C2288" s="136"/>
      <c r="D2288" s="136"/>
      <c r="E2288" s="136"/>
      <c r="F2288" s="2"/>
      <c r="G2288" s="2"/>
      <c r="H2288" s="2"/>
      <c r="I2288" s="136"/>
      <c r="J2288" s="160"/>
      <c r="K2288" s="136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</row>
    <row r="2289">
      <c r="A2289" s="136"/>
      <c r="B2289" s="136"/>
      <c r="C2289" s="136"/>
      <c r="D2289" s="136"/>
      <c r="E2289" s="136"/>
      <c r="F2289" s="2"/>
      <c r="G2289" s="2"/>
      <c r="H2289" s="2"/>
      <c r="I2289" s="136"/>
      <c r="J2289" s="160"/>
      <c r="K2289" s="136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</row>
    <row r="2290">
      <c r="A2290" s="136"/>
      <c r="B2290" s="136"/>
      <c r="C2290" s="136"/>
      <c r="D2290" s="136"/>
      <c r="E2290" s="136"/>
      <c r="F2290" s="2"/>
      <c r="G2290" s="2"/>
      <c r="H2290" s="2"/>
      <c r="I2290" s="136"/>
      <c r="J2290" s="160"/>
      <c r="K2290" s="136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</row>
    <row r="2291">
      <c r="A2291" s="136"/>
      <c r="B2291" s="136"/>
      <c r="C2291" s="136"/>
      <c r="D2291" s="136"/>
      <c r="E2291" s="136"/>
      <c r="F2291" s="2"/>
      <c r="G2291" s="2"/>
      <c r="H2291" s="2"/>
      <c r="I2291" s="136"/>
      <c r="J2291" s="160"/>
      <c r="K2291" s="136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</row>
    <row r="2292">
      <c r="A2292" s="136"/>
      <c r="B2292" s="136"/>
      <c r="C2292" s="136"/>
      <c r="D2292" s="136"/>
      <c r="E2292" s="136"/>
      <c r="F2292" s="2"/>
      <c r="G2292" s="2"/>
      <c r="H2292" s="2"/>
      <c r="I2292" s="136"/>
      <c r="J2292" s="160"/>
      <c r="K2292" s="136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</row>
    <row r="2293">
      <c r="A2293" s="136"/>
      <c r="B2293" s="136"/>
      <c r="C2293" s="136"/>
      <c r="D2293" s="136"/>
      <c r="E2293" s="136"/>
      <c r="F2293" s="2"/>
      <c r="G2293" s="2"/>
      <c r="H2293" s="2"/>
      <c r="I2293" s="136"/>
      <c r="J2293" s="160"/>
      <c r="K2293" s="136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</row>
    <row r="2294">
      <c r="A2294" s="136"/>
      <c r="B2294" s="136"/>
      <c r="C2294" s="136"/>
      <c r="D2294" s="136"/>
      <c r="E2294" s="136"/>
      <c r="F2294" s="2"/>
      <c r="G2294" s="2"/>
      <c r="H2294" s="2"/>
      <c r="I2294" s="136"/>
      <c r="J2294" s="160"/>
      <c r="K2294" s="136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</row>
    <row r="2295">
      <c r="A2295" s="136"/>
      <c r="B2295" s="136"/>
      <c r="C2295" s="136"/>
      <c r="D2295" s="136"/>
      <c r="E2295" s="136"/>
      <c r="F2295" s="2"/>
      <c r="G2295" s="2"/>
      <c r="H2295" s="2"/>
      <c r="I2295" s="136"/>
      <c r="J2295" s="160"/>
      <c r="K2295" s="136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</row>
    <row r="2296">
      <c r="A2296" s="136"/>
      <c r="B2296" s="136"/>
      <c r="C2296" s="136"/>
      <c r="D2296" s="136"/>
      <c r="E2296" s="136"/>
      <c r="F2296" s="2"/>
      <c r="G2296" s="2"/>
      <c r="H2296" s="2"/>
      <c r="I2296" s="136"/>
      <c r="J2296" s="160"/>
      <c r="K2296" s="136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</row>
    <row r="2297">
      <c r="A2297" s="136"/>
      <c r="B2297" s="136"/>
      <c r="C2297" s="136"/>
      <c r="D2297" s="136"/>
      <c r="E2297" s="136"/>
      <c r="F2297" s="2"/>
      <c r="G2297" s="2"/>
      <c r="H2297" s="2"/>
      <c r="I2297" s="136"/>
      <c r="J2297" s="160"/>
      <c r="K2297" s="136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</row>
    <row r="2298">
      <c r="A2298" s="136"/>
      <c r="B2298" s="136"/>
      <c r="C2298" s="136"/>
      <c r="D2298" s="136"/>
      <c r="E2298" s="136"/>
      <c r="F2298" s="2"/>
      <c r="G2298" s="2"/>
      <c r="H2298" s="2"/>
      <c r="I2298" s="136"/>
      <c r="J2298" s="160"/>
      <c r="K2298" s="136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</row>
    <row r="2299">
      <c r="A2299" s="136"/>
      <c r="B2299" s="136"/>
      <c r="C2299" s="136"/>
      <c r="D2299" s="136"/>
      <c r="E2299" s="136"/>
      <c r="F2299" s="2"/>
      <c r="G2299" s="2"/>
      <c r="H2299" s="2"/>
      <c r="I2299" s="136"/>
      <c r="J2299" s="160"/>
      <c r="K2299" s="136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</row>
    <row r="2300">
      <c r="A2300" s="136"/>
      <c r="B2300" s="136"/>
      <c r="C2300" s="136"/>
      <c r="D2300" s="136"/>
      <c r="E2300" s="136"/>
      <c r="F2300" s="2"/>
      <c r="G2300" s="2"/>
      <c r="H2300" s="2"/>
      <c r="I2300" s="136"/>
      <c r="J2300" s="160"/>
      <c r="K2300" s="136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</row>
    <row r="2301">
      <c r="A2301" s="136"/>
      <c r="B2301" s="136"/>
      <c r="C2301" s="136"/>
      <c r="D2301" s="136"/>
      <c r="E2301" s="136"/>
      <c r="F2301" s="2"/>
      <c r="G2301" s="2"/>
      <c r="H2301" s="2"/>
      <c r="I2301" s="136"/>
      <c r="J2301" s="160"/>
      <c r="K2301" s="136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</row>
    <row r="2302">
      <c r="A2302" s="136"/>
      <c r="B2302" s="136"/>
      <c r="C2302" s="136"/>
      <c r="D2302" s="136"/>
      <c r="E2302" s="136"/>
      <c r="F2302" s="2"/>
      <c r="G2302" s="2"/>
      <c r="H2302" s="2"/>
      <c r="I2302" s="136"/>
      <c r="J2302" s="160"/>
      <c r="K2302" s="136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</row>
    <row r="2303">
      <c r="A2303" s="136"/>
      <c r="B2303" s="136"/>
      <c r="C2303" s="136"/>
      <c r="D2303" s="136"/>
      <c r="E2303" s="136"/>
      <c r="F2303" s="2"/>
      <c r="G2303" s="2"/>
      <c r="H2303" s="2"/>
      <c r="I2303" s="136"/>
      <c r="J2303" s="160"/>
      <c r="K2303" s="136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</row>
    <row r="2304">
      <c r="A2304" s="136"/>
      <c r="B2304" s="136"/>
      <c r="C2304" s="136"/>
      <c r="D2304" s="136"/>
      <c r="E2304" s="136"/>
      <c r="F2304" s="2"/>
      <c r="G2304" s="2"/>
      <c r="H2304" s="2"/>
      <c r="I2304" s="136"/>
      <c r="J2304" s="160"/>
      <c r="K2304" s="136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</row>
    <row r="2305">
      <c r="A2305" s="136"/>
      <c r="B2305" s="136"/>
      <c r="C2305" s="136"/>
      <c r="D2305" s="136"/>
      <c r="E2305" s="136"/>
      <c r="F2305" s="2"/>
      <c r="G2305" s="2"/>
      <c r="H2305" s="2"/>
      <c r="I2305" s="136"/>
      <c r="J2305" s="160"/>
      <c r="K2305" s="136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</row>
    <row r="2306">
      <c r="A2306" s="136"/>
      <c r="B2306" s="136"/>
      <c r="C2306" s="136"/>
      <c r="D2306" s="136"/>
      <c r="E2306" s="136"/>
      <c r="F2306" s="2"/>
      <c r="G2306" s="2"/>
      <c r="H2306" s="2"/>
      <c r="I2306" s="136"/>
      <c r="J2306" s="160"/>
      <c r="K2306" s="136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</row>
    <row r="2307">
      <c r="A2307" s="136"/>
      <c r="B2307" s="136"/>
      <c r="C2307" s="136"/>
      <c r="D2307" s="136"/>
      <c r="E2307" s="136"/>
      <c r="F2307" s="2"/>
      <c r="G2307" s="2"/>
      <c r="H2307" s="2"/>
      <c r="I2307" s="136"/>
      <c r="J2307" s="160"/>
      <c r="K2307" s="136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</row>
    <row r="2308">
      <c r="A2308" s="136"/>
      <c r="B2308" s="136"/>
      <c r="C2308" s="136"/>
      <c r="D2308" s="136"/>
      <c r="E2308" s="136"/>
      <c r="F2308" s="2"/>
      <c r="G2308" s="2"/>
      <c r="H2308" s="2"/>
      <c r="I2308" s="136"/>
      <c r="J2308" s="160"/>
      <c r="K2308" s="136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</row>
    <row r="2309">
      <c r="A2309" s="136"/>
      <c r="B2309" s="136"/>
      <c r="C2309" s="136"/>
      <c r="D2309" s="136"/>
      <c r="E2309" s="136"/>
      <c r="F2309" s="2"/>
      <c r="G2309" s="2"/>
      <c r="H2309" s="2"/>
      <c r="I2309" s="136"/>
      <c r="J2309" s="160"/>
      <c r="K2309" s="136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</row>
    <row r="2310">
      <c r="A2310" s="136"/>
      <c r="B2310" s="136"/>
      <c r="C2310" s="136"/>
      <c r="D2310" s="136"/>
      <c r="E2310" s="136"/>
      <c r="F2310" s="2"/>
      <c r="G2310" s="2"/>
      <c r="H2310" s="2"/>
      <c r="I2310" s="136"/>
      <c r="J2310" s="160"/>
      <c r="K2310" s="136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</row>
    <row r="2311">
      <c r="A2311" s="136"/>
      <c r="B2311" s="136"/>
      <c r="C2311" s="136"/>
      <c r="D2311" s="136"/>
      <c r="E2311" s="136"/>
      <c r="F2311" s="2"/>
      <c r="G2311" s="2"/>
      <c r="H2311" s="2"/>
      <c r="I2311" s="136"/>
      <c r="J2311" s="160"/>
      <c r="K2311" s="136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</row>
    <row r="2312">
      <c r="A2312" s="136"/>
      <c r="B2312" s="136"/>
      <c r="C2312" s="136"/>
      <c r="D2312" s="136"/>
      <c r="E2312" s="136"/>
      <c r="F2312" s="2"/>
      <c r="G2312" s="2"/>
      <c r="H2312" s="2"/>
      <c r="I2312" s="136"/>
      <c r="J2312" s="160"/>
      <c r="K2312" s="136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</row>
    <row r="2313">
      <c r="A2313" s="136"/>
      <c r="B2313" s="136"/>
      <c r="C2313" s="136"/>
      <c r="D2313" s="136"/>
      <c r="E2313" s="136"/>
      <c r="F2313" s="2"/>
      <c r="G2313" s="2"/>
      <c r="H2313" s="2"/>
      <c r="I2313" s="136"/>
      <c r="J2313" s="160"/>
      <c r="K2313" s="136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</row>
    <row r="2314">
      <c r="A2314" s="136"/>
      <c r="B2314" s="136"/>
      <c r="C2314" s="136"/>
      <c r="D2314" s="136"/>
      <c r="E2314" s="136"/>
      <c r="F2314" s="2"/>
      <c r="G2314" s="2"/>
      <c r="H2314" s="2"/>
      <c r="I2314" s="136"/>
      <c r="J2314" s="160"/>
      <c r="K2314" s="136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</row>
    <row r="2315">
      <c r="A2315" s="136"/>
      <c r="B2315" s="136"/>
      <c r="C2315" s="136"/>
      <c r="D2315" s="136"/>
      <c r="E2315" s="136"/>
      <c r="F2315" s="2"/>
      <c r="G2315" s="2"/>
      <c r="H2315" s="2"/>
      <c r="I2315" s="136"/>
      <c r="J2315" s="160"/>
      <c r="K2315" s="136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</row>
    <row r="2316">
      <c r="A2316" s="136"/>
      <c r="B2316" s="136"/>
      <c r="C2316" s="136"/>
      <c r="D2316" s="136"/>
      <c r="E2316" s="136"/>
      <c r="F2316" s="2"/>
      <c r="G2316" s="2"/>
      <c r="H2316" s="2"/>
      <c r="I2316" s="136"/>
      <c r="J2316" s="160"/>
      <c r="K2316" s="136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</row>
    <row r="2317">
      <c r="A2317" s="136"/>
      <c r="B2317" s="136"/>
      <c r="C2317" s="136"/>
      <c r="D2317" s="136"/>
      <c r="E2317" s="136"/>
      <c r="F2317" s="2"/>
      <c r="G2317" s="2"/>
      <c r="H2317" s="2"/>
      <c r="I2317" s="136"/>
      <c r="J2317" s="160"/>
      <c r="K2317" s="136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</row>
    <row r="2318">
      <c r="A2318" s="136"/>
      <c r="B2318" s="136"/>
      <c r="C2318" s="136"/>
      <c r="D2318" s="136"/>
      <c r="E2318" s="136"/>
      <c r="F2318" s="2"/>
      <c r="G2318" s="2"/>
      <c r="H2318" s="2"/>
      <c r="I2318" s="136"/>
      <c r="J2318" s="160"/>
      <c r="K2318" s="136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</row>
    <row r="2319">
      <c r="A2319" s="136"/>
      <c r="B2319" s="136"/>
      <c r="C2319" s="136"/>
      <c r="D2319" s="136"/>
      <c r="E2319" s="136"/>
      <c r="F2319" s="2"/>
      <c r="G2319" s="2"/>
      <c r="H2319" s="2"/>
      <c r="I2319" s="136"/>
      <c r="J2319" s="160"/>
      <c r="K2319" s="136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</row>
    <row r="2320">
      <c r="A2320" s="136"/>
      <c r="B2320" s="136"/>
      <c r="C2320" s="136"/>
      <c r="D2320" s="136"/>
      <c r="E2320" s="136"/>
      <c r="F2320" s="2"/>
      <c r="G2320" s="2"/>
      <c r="H2320" s="2"/>
      <c r="I2320" s="136"/>
      <c r="J2320" s="160"/>
      <c r="K2320" s="136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</row>
    <row r="2321">
      <c r="A2321" s="136"/>
      <c r="B2321" s="136"/>
      <c r="C2321" s="136"/>
      <c r="D2321" s="136"/>
      <c r="E2321" s="136"/>
      <c r="F2321" s="2"/>
      <c r="G2321" s="2"/>
      <c r="H2321" s="2"/>
      <c r="I2321" s="136"/>
      <c r="J2321" s="160"/>
      <c r="K2321" s="136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</row>
    <row r="2322">
      <c r="A2322" s="136"/>
      <c r="B2322" s="136"/>
      <c r="C2322" s="136"/>
      <c r="D2322" s="136"/>
      <c r="E2322" s="136"/>
      <c r="F2322" s="2"/>
      <c r="G2322" s="2"/>
      <c r="H2322" s="2"/>
      <c r="I2322" s="136"/>
      <c r="J2322" s="160"/>
      <c r="K2322" s="136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</row>
    <row r="2323">
      <c r="A2323" s="136"/>
      <c r="B2323" s="136"/>
      <c r="C2323" s="136"/>
      <c r="D2323" s="136"/>
      <c r="E2323" s="136"/>
      <c r="F2323" s="2"/>
      <c r="G2323" s="2"/>
      <c r="H2323" s="2"/>
      <c r="I2323" s="136"/>
      <c r="J2323" s="160"/>
      <c r="K2323" s="136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</row>
    <row r="2324">
      <c r="A2324" s="136"/>
      <c r="B2324" s="136"/>
      <c r="C2324" s="136"/>
      <c r="D2324" s="136"/>
      <c r="E2324" s="136"/>
      <c r="F2324" s="2"/>
      <c r="G2324" s="2"/>
      <c r="H2324" s="2"/>
      <c r="I2324" s="136"/>
      <c r="J2324" s="160"/>
      <c r="K2324" s="136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</row>
    <row r="2325">
      <c r="A2325" s="136"/>
      <c r="B2325" s="136"/>
      <c r="C2325" s="136"/>
      <c r="D2325" s="136"/>
      <c r="E2325" s="136"/>
      <c r="F2325" s="2"/>
      <c r="G2325" s="2"/>
      <c r="H2325" s="2"/>
      <c r="I2325" s="136"/>
      <c r="J2325" s="160"/>
      <c r="K2325" s="136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</row>
    <row r="2326">
      <c r="A2326" s="136"/>
      <c r="B2326" s="136"/>
      <c r="C2326" s="136"/>
      <c r="D2326" s="136"/>
      <c r="E2326" s="136"/>
      <c r="F2326" s="2"/>
      <c r="G2326" s="2"/>
      <c r="H2326" s="2"/>
      <c r="I2326" s="136"/>
      <c r="J2326" s="160"/>
      <c r="K2326" s="136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</row>
    <row r="2327">
      <c r="A2327" s="136"/>
      <c r="B2327" s="136"/>
      <c r="C2327" s="136"/>
      <c r="D2327" s="136"/>
      <c r="E2327" s="136"/>
      <c r="F2327" s="2"/>
      <c r="G2327" s="2"/>
      <c r="H2327" s="2"/>
      <c r="I2327" s="136"/>
      <c r="J2327" s="160"/>
      <c r="K2327" s="136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</row>
    <row r="2328">
      <c r="A2328" s="136"/>
      <c r="B2328" s="136"/>
      <c r="C2328" s="136"/>
      <c r="D2328" s="136"/>
      <c r="E2328" s="136"/>
      <c r="F2328" s="2"/>
      <c r="G2328" s="2"/>
      <c r="H2328" s="2"/>
      <c r="I2328" s="136"/>
      <c r="J2328" s="160"/>
      <c r="K2328" s="136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</row>
    <row r="2329">
      <c r="A2329" s="136"/>
      <c r="B2329" s="136"/>
      <c r="C2329" s="136"/>
      <c r="D2329" s="136"/>
      <c r="E2329" s="136"/>
      <c r="F2329" s="2"/>
      <c r="G2329" s="2"/>
      <c r="H2329" s="2"/>
      <c r="I2329" s="136"/>
      <c r="J2329" s="160"/>
      <c r="K2329" s="136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</row>
    <row r="2330">
      <c r="A2330" s="136"/>
      <c r="B2330" s="136"/>
      <c r="C2330" s="136"/>
      <c r="D2330" s="136"/>
      <c r="E2330" s="136"/>
      <c r="F2330" s="2"/>
      <c r="G2330" s="2"/>
      <c r="H2330" s="2"/>
      <c r="I2330" s="136"/>
      <c r="J2330" s="160"/>
      <c r="K2330" s="136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</row>
    <row r="2331">
      <c r="A2331" s="136"/>
      <c r="B2331" s="136"/>
      <c r="C2331" s="136"/>
      <c r="D2331" s="136"/>
      <c r="E2331" s="136"/>
      <c r="F2331" s="2"/>
      <c r="G2331" s="2"/>
      <c r="H2331" s="2"/>
      <c r="I2331" s="136"/>
      <c r="J2331" s="160"/>
      <c r="K2331" s="136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</row>
    <row r="2332">
      <c r="A2332" s="136"/>
      <c r="B2332" s="136"/>
      <c r="C2332" s="136"/>
      <c r="D2332" s="136"/>
      <c r="E2332" s="136"/>
      <c r="F2332" s="2"/>
      <c r="G2332" s="2"/>
      <c r="H2332" s="2"/>
      <c r="I2332" s="136"/>
      <c r="J2332" s="160"/>
      <c r="K2332" s="136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</row>
    <row r="2333">
      <c r="A2333" s="136"/>
      <c r="B2333" s="136"/>
      <c r="C2333" s="136"/>
      <c r="D2333" s="136"/>
      <c r="E2333" s="136"/>
      <c r="F2333" s="2"/>
      <c r="G2333" s="2"/>
      <c r="H2333" s="2"/>
      <c r="I2333" s="136"/>
      <c r="J2333" s="160"/>
      <c r="K2333" s="136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</row>
    <row r="2334">
      <c r="A2334" s="136"/>
      <c r="B2334" s="136"/>
      <c r="C2334" s="136"/>
      <c r="D2334" s="136"/>
      <c r="E2334" s="136"/>
      <c r="F2334" s="2"/>
      <c r="G2334" s="2"/>
      <c r="H2334" s="2"/>
      <c r="I2334" s="136"/>
      <c r="J2334" s="160"/>
      <c r="K2334" s="136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</row>
    <row r="2335">
      <c r="A2335" s="136"/>
      <c r="B2335" s="136"/>
      <c r="C2335" s="136"/>
      <c r="D2335" s="136"/>
      <c r="E2335" s="136"/>
      <c r="F2335" s="2"/>
      <c r="G2335" s="2"/>
      <c r="H2335" s="2"/>
      <c r="I2335" s="136"/>
      <c r="J2335" s="160"/>
      <c r="K2335" s="136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</row>
    <row r="2336">
      <c r="A2336" s="136"/>
      <c r="B2336" s="136"/>
      <c r="C2336" s="136"/>
      <c r="D2336" s="136"/>
      <c r="E2336" s="136"/>
      <c r="F2336" s="2"/>
      <c r="G2336" s="2"/>
      <c r="H2336" s="2"/>
      <c r="I2336" s="136"/>
      <c r="J2336" s="160"/>
      <c r="K2336" s="136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</row>
    <row r="2337">
      <c r="A2337" s="136"/>
      <c r="B2337" s="136"/>
      <c r="C2337" s="136"/>
      <c r="D2337" s="136"/>
      <c r="E2337" s="136"/>
      <c r="F2337" s="2"/>
      <c r="G2337" s="2"/>
      <c r="H2337" s="2"/>
      <c r="I2337" s="136"/>
      <c r="J2337" s="160"/>
      <c r="K2337" s="136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</row>
    <row r="2338">
      <c r="A2338" s="136"/>
      <c r="B2338" s="136"/>
      <c r="C2338" s="136"/>
      <c r="D2338" s="136"/>
      <c r="E2338" s="136"/>
      <c r="F2338" s="2"/>
      <c r="G2338" s="2"/>
      <c r="H2338" s="2"/>
      <c r="I2338" s="136"/>
      <c r="J2338" s="160"/>
      <c r="K2338" s="136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</row>
    <row r="2339">
      <c r="A2339" s="136"/>
      <c r="B2339" s="136"/>
      <c r="C2339" s="136"/>
      <c r="D2339" s="136"/>
      <c r="E2339" s="136"/>
      <c r="F2339" s="2"/>
      <c r="G2339" s="2"/>
      <c r="H2339" s="2"/>
      <c r="I2339" s="136"/>
      <c r="J2339" s="160"/>
      <c r="K2339" s="136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</row>
    <row r="2340">
      <c r="A2340" s="136"/>
      <c r="B2340" s="136"/>
      <c r="C2340" s="136"/>
      <c r="D2340" s="136"/>
      <c r="E2340" s="136"/>
      <c r="F2340" s="2"/>
      <c r="G2340" s="2"/>
      <c r="H2340" s="2"/>
      <c r="I2340" s="136"/>
      <c r="J2340" s="160"/>
      <c r="K2340" s="136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</row>
    <row r="2341">
      <c r="A2341" s="136"/>
      <c r="B2341" s="136"/>
      <c r="C2341" s="136"/>
      <c r="D2341" s="136"/>
      <c r="E2341" s="136"/>
      <c r="F2341" s="2"/>
      <c r="G2341" s="2"/>
      <c r="H2341" s="2"/>
      <c r="I2341" s="136"/>
      <c r="J2341" s="160"/>
      <c r="K2341" s="136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</row>
    <row r="2342">
      <c r="A2342" s="136"/>
      <c r="B2342" s="136"/>
      <c r="C2342" s="136"/>
      <c r="D2342" s="136"/>
      <c r="E2342" s="136"/>
      <c r="F2342" s="2"/>
      <c r="G2342" s="2"/>
      <c r="H2342" s="2"/>
      <c r="I2342" s="136"/>
      <c r="J2342" s="160"/>
      <c r="K2342" s="136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</row>
    <row r="2343">
      <c r="A2343" s="136"/>
      <c r="B2343" s="136"/>
      <c r="C2343" s="136"/>
      <c r="D2343" s="136"/>
      <c r="E2343" s="136"/>
      <c r="F2343" s="2"/>
      <c r="G2343" s="2"/>
      <c r="H2343" s="2"/>
      <c r="I2343" s="136"/>
      <c r="J2343" s="160"/>
      <c r="K2343" s="136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</row>
    <row r="2344">
      <c r="A2344" s="136"/>
      <c r="B2344" s="136"/>
      <c r="C2344" s="136"/>
      <c r="D2344" s="136"/>
      <c r="E2344" s="136"/>
      <c r="F2344" s="2"/>
      <c r="G2344" s="2"/>
      <c r="H2344" s="2"/>
      <c r="I2344" s="136"/>
      <c r="J2344" s="160"/>
      <c r="K2344" s="136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</row>
    <row r="2345">
      <c r="A2345" s="136"/>
      <c r="B2345" s="136"/>
      <c r="C2345" s="136"/>
      <c r="D2345" s="136"/>
      <c r="E2345" s="136"/>
      <c r="F2345" s="2"/>
      <c r="G2345" s="2"/>
      <c r="H2345" s="2"/>
      <c r="I2345" s="136"/>
      <c r="J2345" s="160"/>
      <c r="K2345" s="136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</row>
    <row r="2346">
      <c r="A2346" s="136"/>
      <c r="B2346" s="136"/>
      <c r="C2346" s="136"/>
      <c r="D2346" s="136"/>
      <c r="E2346" s="136"/>
      <c r="F2346" s="2"/>
      <c r="G2346" s="2"/>
      <c r="H2346" s="2"/>
      <c r="I2346" s="136"/>
      <c r="J2346" s="160"/>
      <c r="K2346" s="136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</row>
    <row r="2347">
      <c r="A2347" s="136"/>
      <c r="B2347" s="136"/>
      <c r="C2347" s="136"/>
      <c r="D2347" s="136"/>
      <c r="E2347" s="136"/>
      <c r="F2347" s="2"/>
      <c r="G2347" s="2"/>
      <c r="H2347" s="2"/>
      <c r="I2347" s="136"/>
      <c r="J2347" s="160"/>
      <c r="K2347" s="136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</row>
    <row r="2348">
      <c r="A2348" s="136"/>
      <c r="B2348" s="136"/>
      <c r="C2348" s="136"/>
      <c r="D2348" s="136"/>
      <c r="E2348" s="136"/>
      <c r="F2348" s="2"/>
      <c r="G2348" s="2"/>
      <c r="H2348" s="2"/>
      <c r="I2348" s="136"/>
      <c r="J2348" s="160"/>
      <c r="K2348" s="136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</row>
    <row r="2349">
      <c r="A2349" s="136"/>
      <c r="B2349" s="136"/>
      <c r="C2349" s="136"/>
      <c r="D2349" s="136"/>
      <c r="E2349" s="136"/>
      <c r="F2349" s="2"/>
      <c r="G2349" s="2"/>
      <c r="H2349" s="2"/>
      <c r="I2349" s="136"/>
      <c r="J2349" s="160"/>
      <c r="K2349" s="136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</row>
    <row r="2350">
      <c r="A2350" s="136"/>
      <c r="B2350" s="136"/>
      <c r="C2350" s="136"/>
      <c r="D2350" s="136"/>
      <c r="E2350" s="136"/>
      <c r="F2350" s="2"/>
      <c r="G2350" s="2"/>
      <c r="H2350" s="2"/>
      <c r="I2350" s="136"/>
      <c r="J2350" s="160"/>
      <c r="K2350" s="136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</row>
    <row r="2351">
      <c r="A2351" s="136"/>
      <c r="B2351" s="136"/>
      <c r="C2351" s="136"/>
      <c r="D2351" s="136"/>
      <c r="E2351" s="136"/>
      <c r="F2351" s="2"/>
      <c r="G2351" s="2"/>
      <c r="H2351" s="2"/>
      <c r="I2351" s="136"/>
      <c r="J2351" s="160"/>
      <c r="K2351" s="136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</row>
    <row r="2352">
      <c r="A2352" s="136"/>
      <c r="B2352" s="136"/>
      <c r="C2352" s="136"/>
      <c r="D2352" s="136"/>
      <c r="E2352" s="136"/>
      <c r="F2352" s="2"/>
      <c r="G2352" s="2"/>
      <c r="H2352" s="2"/>
      <c r="I2352" s="136"/>
      <c r="J2352" s="160"/>
      <c r="K2352" s="136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</row>
    <row r="2353">
      <c r="A2353" s="136"/>
      <c r="B2353" s="136"/>
      <c r="C2353" s="136"/>
      <c r="D2353" s="136"/>
      <c r="E2353" s="136"/>
      <c r="F2353" s="2"/>
      <c r="G2353" s="2"/>
      <c r="H2353" s="2"/>
      <c r="I2353" s="136"/>
      <c r="J2353" s="160"/>
      <c r="K2353" s="136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</row>
    <row r="2354">
      <c r="A2354" s="136"/>
      <c r="B2354" s="136"/>
      <c r="C2354" s="136"/>
      <c r="D2354" s="136"/>
      <c r="E2354" s="136"/>
      <c r="F2354" s="2"/>
      <c r="G2354" s="2"/>
      <c r="H2354" s="2"/>
      <c r="I2354" s="136"/>
      <c r="J2354" s="160"/>
      <c r="K2354" s="136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</row>
    <row r="2355">
      <c r="A2355" s="136"/>
      <c r="B2355" s="136"/>
      <c r="C2355" s="136"/>
      <c r="D2355" s="136"/>
      <c r="E2355" s="136"/>
      <c r="F2355" s="2"/>
      <c r="G2355" s="2"/>
      <c r="H2355" s="2"/>
      <c r="I2355" s="136"/>
      <c r="J2355" s="160"/>
      <c r="K2355" s="136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</row>
    <row r="2356">
      <c r="A2356" s="136"/>
      <c r="B2356" s="136"/>
      <c r="C2356" s="136"/>
      <c r="D2356" s="136"/>
      <c r="E2356" s="136"/>
      <c r="F2356" s="2"/>
      <c r="G2356" s="2"/>
      <c r="H2356" s="2"/>
      <c r="I2356" s="136"/>
      <c r="J2356" s="160"/>
      <c r="K2356" s="136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</row>
    <row r="2357">
      <c r="A2357" s="136"/>
      <c r="B2357" s="136"/>
      <c r="C2357" s="136"/>
      <c r="D2357" s="136"/>
      <c r="E2357" s="136"/>
      <c r="F2357" s="2"/>
      <c r="G2357" s="2"/>
      <c r="H2357" s="2"/>
      <c r="I2357" s="136"/>
      <c r="J2357" s="160"/>
      <c r="K2357" s="136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</row>
    <row r="2358">
      <c r="A2358" s="136"/>
      <c r="B2358" s="136"/>
      <c r="C2358" s="136"/>
      <c r="D2358" s="136"/>
      <c r="E2358" s="136"/>
      <c r="F2358" s="2"/>
      <c r="G2358" s="2"/>
      <c r="H2358" s="2"/>
      <c r="I2358" s="136"/>
      <c r="J2358" s="160"/>
      <c r="K2358" s="136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</row>
    <row r="2359">
      <c r="A2359" s="136"/>
      <c r="B2359" s="136"/>
      <c r="C2359" s="136"/>
      <c r="D2359" s="136"/>
      <c r="E2359" s="136"/>
      <c r="F2359" s="2"/>
      <c r="G2359" s="2"/>
      <c r="H2359" s="2"/>
      <c r="I2359" s="136"/>
      <c r="J2359" s="160"/>
      <c r="K2359" s="136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</row>
    <row r="2360">
      <c r="A2360" s="136"/>
      <c r="B2360" s="136"/>
      <c r="C2360" s="136"/>
      <c r="D2360" s="136"/>
      <c r="E2360" s="136"/>
      <c r="F2360" s="2"/>
      <c r="G2360" s="2"/>
      <c r="H2360" s="2"/>
      <c r="I2360" s="136"/>
      <c r="J2360" s="160"/>
      <c r="K2360" s="136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</row>
    <row r="2361">
      <c r="A2361" s="136"/>
      <c r="B2361" s="136"/>
      <c r="C2361" s="136"/>
      <c r="D2361" s="136"/>
      <c r="E2361" s="136"/>
      <c r="F2361" s="2"/>
      <c r="G2361" s="2"/>
      <c r="H2361" s="2"/>
      <c r="I2361" s="136"/>
      <c r="J2361" s="160"/>
      <c r="K2361" s="136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</row>
    <row r="2362">
      <c r="A2362" s="136"/>
      <c r="B2362" s="136"/>
      <c r="C2362" s="136"/>
      <c r="D2362" s="136"/>
      <c r="E2362" s="136"/>
      <c r="F2362" s="2"/>
      <c r="G2362" s="2"/>
      <c r="H2362" s="2"/>
      <c r="I2362" s="136"/>
      <c r="J2362" s="160"/>
      <c r="K2362" s="136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</row>
    <row r="2363">
      <c r="A2363" s="136"/>
      <c r="B2363" s="136"/>
      <c r="C2363" s="136"/>
      <c r="D2363" s="136"/>
      <c r="E2363" s="136"/>
      <c r="F2363" s="2"/>
      <c r="G2363" s="2"/>
      <c r="H2363" s="2"/>
      <c r="I2363" s="136"/>
      <c r="J2363" s="160"/>
      <c r="K2363" s="136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</row>
    <row r="2364">
      <c r="A2364" s="136"/>
      <c r="B2364" s="136"/>
      <c r="C2364" s="136"/>
      <c r="D2364" s="136"/>
      <c r="E2364" s="136"/>
      <c r="F2364" s="2"/>
      <c r="G2364" s="2"/>
      <c r="H2364" s="2"/>
      <c r="I2364" s="136"/>
      <c r="J2364" s="160"/>
      <c r="K2364" s="136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</row>
    <row r="2365">
      <c r="A2365" s="136"/>
      <c r="B2365" s="136"/>
      <c r="C2365" s="136"/>
      <c r="D2365" s="136"/>
      <c r="E2365" s="136"/>
      <c r="F2365" s="2"/>
      <c r="G2365" s="2"/>
      <c r="H2365" s="2"/>
      <c r="I2365" s="136"/>
      <c r="J2365" s="160"/>
      <c r="K2365" s="136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</row>
    <row r="2366">
      <c r="A2366" s="136"/>
      <c r="B2366" s="136"/>
      <c r="C2366" s="136"/>
      <c r="D2366" s="136"/>
      <c r="E2366" s="136"/>
      <c r="F2366" s="2"/>
      <c r="G2366" s="2"/>
      <c r="H2366" s="2"/>
      <c r="I2366" s="136"/>
      <c r="J2366" s="160"/>
      <c r="K2366" s="136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</row>
    <row r="2367">
      <c r="A2367" s="136"/>
      <c r="B2367" s="136"/>
      <c r="C2367" s="136"/>
      <c r="D2367" s="136"/>
      <c r="E2367" s="136"/>
      <c r="F2367" s="2"/>
      <c r="G2367" s="2"/>
      <c r="H2367" s="2"/>
      <c r="I2367" s="136"/>
      <c r="J2367" s="160"/>
      <c r="K2367" s="136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</row>
    <row r="2368">
      <c r="A2368" s="136"/>
      <c r="B2368" s="136"/>
      <c r="C2368" s="136"/>
      <c r="D2368" s="136"/>
      <c r="E2368" s="136"/>
      <c r="F2368" s="2"/>
      <c r="G2368" s="2"/>
      <c r="H2368" s="2"/>
      <c r="I2368" s="136"/>
      <c r="J2368" s="160"/>
      <c r="K2368" s="136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</row>
    <row r="2369">
      <c r="A2369" s="136"/>
      <c r="B2369" s="136"/>
      <c r="C2369" s="136"/>
      <c r="D2369" s="136"/>
      <c r="E2369" s="136"/>
      <c r="F2369" s="2"/>
      <c r="G2369" s="2"/>
      <c r="H2369" s="2"/>
      <c r="I2369" s="136"/>
      <c r="J2369" s="160"/>
      <c r="K2369" s="136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</row>
    <row r="2370">
      <c r="A2370" s="136"/>
      <c r="B2370" s="136"/>
      <c r="C2370" s="136"/>
      <c r="D2370" s="136"/>
      <c r="E2370" s="136"/>
      <c r="F2370" s="2"/>
      <c r="G2370" s="2"/>
      <c r="H2370" s="2"/>
      <c r="I2370" s="136"/>
      <c r="J2370" s="160"/>
      <c r="K2370" s="136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</row>
    <row r="2371">
      <c r="A2371" s="136"/>
      <c r="B2371" s="136"/>
      <c r="C2371" s="136"/>
      <c r="D2371" s="136"/>
      <c r="E2371" s="136"/>
      <c r="F2371" s="2"/>
      <c r="G2371" s="2"/>
      <c r="H2371" s="2"/>
      <c r="I2371" s="136"/>
      <c r="J2371" s="160"/>
      <c r="K2371" s="136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</row>
    <row r="2372">
      <c r="A2372" s="136"/>
      <c r="B2372" s="136"/>
      <c r="C2372" s="136"/>
      <c r="D2372" s="136"/>
      <c r="E2372" s="136"/>
      <c r="F2372" s="2"/>
      <c r="G2372" s="2"/>
      <c r="H2372" s="2"/>
      <c r="I2372" s="136"/>
      <c r="J2372" s="160"/>
      <c r="K2372" s="136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</row>
    <row r="2373">
      <c r="A2373" s="136"/>
      <c r="B2373" s="136"/>
      <c r="C2373" s="136"/>
      <c r="D2373" s="136"/>
      <c r="E2373" s="136"/>
      <c r="F2373" s="2"/>
      <c r="G2373" s="2"/>
      <c r="H2373" s="2"/>
      <c r="I2373" s="136"/>
      <c r="J2373" s="160"/>
      <c r="K2373" s="136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</row>
    <row r="2374">
      <c r="A2374" s="136"/>
      <c r="B2374" s="136"/>
      <c r="C2374" s="136"/>
      <c r="D2374" s="136"/>
      <c r="E2374" s="136"/>
      <c r="F2374" s="2"/>
      <c r="G2374" s="2"/>
      <c r="H2374" s="2"/>
      <c r="I2374" s="136"/>
      <c r="J2374" s="160"/>
      <c r="K2374" s="136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</row>
    <row r="2375">
      <c r="A2375" s="136"/>
      <c r="B2375" s="136"/>
      <c r="C2375" s="136"/>
      <c r="D2375" s="136"/>
      <c r="E2375" s="136"/>
      <c r="F2375" s="2"/>
      <c r="G2375" s="2"/>
      <c r="H2375" s="2"/>
      <c r="I2375" s="136"/>
      <c r="J2375" s="160"/>
      <c r="K2375" s="136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</row>
    <row r="2376">
      <c r="A2376" s="136"/>
      <c r="B2376" s="136"/>
      <c r="C2376" s="136"/>
      <c r="D2376" s="136"/>
      <c r="E2376" s="136"/>
      <c r="F2376" s="2"/>
      <c r="G2376" s="2"/>
      <c r="H2376" s="2"/>
      <c r="I2376" s="136"/>
      <c r="J2376" s="160"/>
      <c r="K2376" s="136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</row>
    <row r="2377">
      <c r="A2377" s="136"/>
      <c r="B2377" s="136"/>
      <c r="C2377" s="136"/>
      <c r="D2377" s="136"/>
      <c r="E2377" s="136"/>
      <c r="F2377" s="2"/>
      <c r="G2377" s="2"/>
      <c r="H2377" s="2"/>
      <c r="I2377" s="136"/>
      <c r="J2377" s="160"/>
      <c r="K2377" s="136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</row>
    <row r="2378">
      <c r="A2378" s="136"/>
      <c r="B2378" s="136"/>
      <c r="C2378" s="136"/>
      <c r="D2378" s="136"/>
      <c r="E2378" s="136"/>
      <c r="F2378" s="2"/>
      <c r="G2378" s="2"/>
      <c r="H2378" s="2"/>
      <c r="I2378" s="136"/>
      <c r="J2378" s="160"/>
      <c r="K2378" s="136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</row>
    <row r="2379">
      <c r="A2379" s="136"/>
      <c r="B2379" s="136"/>
      <c r="C2379" s="136"/>
      <c r="D2379" s="136"/>
      <c r="E2379" s="136"/>
      <c r="F2379" s="2"/>
      <c r="G2379" s="2"/>
      <c r="H2379" s="2"/>
      <c r="I2379" s="136"/>
      <c r="J2379" s="160"/>
      <c r="K2379" s="136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</row>
    <row r="2380">
      <c r="A2380" s="136"/>
      <c r="B2380" s="136"/>
      <c r="C2380" s="136"/>
      <c r="D2380" s="136"/>
      <c r="E2380" s="136"/>
      <c r="F2380" s="2"/>
      <c r="G2380" s="2"/>
      <c r="H2380" s="2"/>
      <c r="I2380" s="136"/>
      <c r="J2380" s="160"/>
      <c r="K2380" s="136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</row>
    <row r="2381">
      <c r="A2381" s="136"/>
      <c r="B2381" s="136"/>
      <c r="C2381" s="136"/>
      <c r="D2381" s="136"/>
      <c r="E2381" s="136"/>
      <c r="F2381" s="2"/>
      <c r="G2381" s="2"/>
      <c r="H2381" s="2"/>
      <c r="I2381" s="136"/>
      <c r="J2381" s="160"/>
      <c r="K2381" s="136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</row>
    <row r="2382">
      <c r="A2382" s="136"/>
      <c r="B2382" s="136"/>
      <c r="C2382" s="136"/>
      <c r="D2382" s="136"/>
      <c r="E2382" s="136"/>
      <c r="F2382" s="2"/>
      <c r="G2382" s="2"/>
      <c r="H2382" s="2"/>
      <c r="I2382" s="136"/>
      <c r="J2382" s="160"/>
      <c r="K2382" s="136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</row>
    <row r="2383">
      <c r="A2383" s="136"/>
      <c r="B2383" s="136"/>
      <c r="C2383" s="136"/>
      <c r="D2383" s="136"/>
      <c r="E2383" s="136"/>
      <c r="F2383" s="2"/>
      <c r="G2383" s="2"/>
      <c r="H2383" s="2"/>
      <c r="I2383" s="136"/>
      <c r="J2383" s="160"/>
      <c r="K2383" s="136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</row>
    <row r="2384">
      <c r="A2384" s="136"/>
      <c r="B2384" s="136"/>
      <c r="C2384" s="136"/>
      <c r="D2384" s="136"/>
      <c r="E2384" s="136"/>
      <c r="F2384" s="2"/>
      <c r="G2384" s="2"/>
      <c r="H2384" s="2"/>
      <c r="I2384" s="136"/>
      <c r="J2384" s="160"/>
      <c r="K2384" s="136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</row>
    <row r="2385">
      <c r="A2385" s="136"/>
      <c r="B2385" s="136"/>
      <c r="C2385" s="136"/>
      <c r="D2385" s="136"/>
      <c r="E2385" s="136"/>
      <c r="F2385" s="2"/>
      <c r="G2385" s="2"/>
      <c r="H2385" s="2"/>
      <c r="I2385" s="136"/>
      <c r="J2385" s="160"/>
      <c r="K2385" s="136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</row>
    <row r="2386">
      <c r="A2386" s="136"/>
      <c r="B2386" s="136"/>
      <c r="C2386" s="136"/>
      <c r="D2386" s="136"/>
      <c r="E2386" s="136"/>
      <c r="F2386" s="2"/>
      <c r="G2386" s="2"/>
      <c r="H2386" s="2"/>
      <c r="I2386" s="136"/>
      <c r="J2386" s="160"/>
      <c r="K2386" s="136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</row>
    <row r="2387">
      <c r="A2387" s="136"/>
      <c r="B2387" s="136"/>
      <c r="C2387" s="136"/>
      <c r="D2387" s="136"/>
      <c r="E2387" s="136"/>
      <c r="F2387" s="2"/>
      <c r="G2387" s="2"/>
      <c r="H2387" s="2"/>
      <c r="I2387" s="136"/>
      <c r="J2387" s="160"/>
      <c r="K2387" s="136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</row>
    <row r="2388">
      <c r="A2388" s="136"/>
      <c r="B2388" s="136"/>
      <c r="C2388" s="136"/>
      <c r="D2388" s="136"/>
      <c r="E2388" s="136"/>
      <c r="F2388" s="2"/>
      <c r="G2388" s="2"/>
      <c r="H2388" s="2"/>
      <c r="I2388" s="136"/>
      <c r="J2388" s="160"/>
      <c r="K2388" s="136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</row>
    <row r="2389">
      <c r="A2389" s="136"/>
      <c r="B2389" s="136"/>
      <c r="C2389" s="136"/>
      <c r="D2389" s="136"/>
      <c r="E2389" s="136"/>
      <c r="F2389" s="2"/>
      <c r="G2389" s="2"/>
      <c r="H2389" s="2"/>
      <c r="I2389" s="136"/>
      <c r="J2389" s="160"/>
      <c r="K2389" s="136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</row>
    <row r="2390">
      <c r="A2390" s="136"/>
      <c r="B2390" s="136"/>
      <c r="C2390" s="136"/>
      <c r="D2390" s="136"/>
      <c r="E2390" s="136"/>
      <c r="F2390" s="2"/>
      <c r="G2390" s="2"/>
      <c r="H2390" s="2"/>
      <c r="I2390" s="136"/>
      <c r="J2390" s="160"/>
      <c r="K2390" s="136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</row>
    <row r="2391">
      <c r="A2391" s="136"/>
      <c r="B2391" s="136"/>
      <c r="C2391" s="136"/>
      <c r="D2391" s="136"/>
      <c r="E2391" s="136"/>
      <c r="F2391" s="2"/>
      <c r="G2391" s="2"/>
      <c r="H2391" s="2"/>
      <c r="I2391" s="136"/>
      <c r="J2391" s="160"/>
      <c r="K2391" s="136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</row>
    <row r="2392">
      <c r="A2392" s="136"/>
      <c r="B2392" s="136"/>
      <c r="C2392" s="136"/>
      <c r="D2392" s="136"/>
      <c r="E2392" s="136"/>
      <c r="F2392" s="2"/>
      <c r="G2392" s="2"/>
      <c r="H2392" s="2"/>
      <c r="I2392" s="136"/>
      <c r="J2392" s="160"/>
      <c r="K2392" s="136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</row>
    <row r="2393">
      <c r="A2393" s="136"/>
      <c r="B2393" s="136"/>
      <c r="C2393" s="136"/>
      <c r="D2393" s="136"/>
      <c r="E2393" s="136"/>
      <c r="F2393" s="2"/>
      <c r="G2393" s="2"/>
      <c r="H2393" s="2"/>
      <c r="I2393" s="136"/>
      <c r="J2393" s="160"/>
      <c r="K2393" s="136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</row>
    <row r="2394">
      <c r="A2394" s="136"/>
      <c r="B2394" s="136"/>
      <c r="C2394" s="136"/>
      <c r="D2394" s="136"/>
      <c r="E2394" s="136"/>
      <c r="F2394" s="2"/>
      <c r="G2394" s="2"/>
      <c r="H2394" s="2"/>
      <c r="I2394" s="136"/>
      <c r="J2394" s="160"/>
      <c r="K2394" s="136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</row>
    <row r="2395">
      <c r="A2395" s="136"/>
      <c r="B2395" s="136"/>
      <c r="C2395" s="136"/>
      <c r="D2395" s="136"/>
      <c r="E2395" s="136"/>
      <c r="F2395" s="2"/>
      <c r="G2395" s="2"/>
      <c r="H2395" s="2"/>
      <c r="I2395" s="136"/>
      <c r="J2395" s="160"/>
      <c r="K2395" s="136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</row>
    <row r="2396">
      <c r="A2396" s="136"/>
      <c r="B2396" s="136"/>
      <c r="C2396" s="136"/>
      <c r="D2396" s="136"/>
      <c r="E2396" s="136"/>
      <c r="F2396" s="2"/>
      <c r="G2396" s="2"/>
      <c r="H2396" s="2"/>
      <c r="I2396" s="136"/>
      <c r="J2396" s="160"/>
      <c r="K2396" s="136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</row>
    <row r="2397">
      <c r="A2397" s="136"/>
      <c r="B2397" s="136"/>
      <c r="C2397" s="136"/>
      <c r="D2397" s="136"/>
      <c r="E2397" s="136"/>
      <c r="F2397" s="2"/>
      <c r="G2397" s="2"/>
      <c r="H2397" s="2"/>
      <c r="I2397" s="136"/>
      <c r="J2397" s="160"/>
      <c r="K2397" s="136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</row>
    <row r="2398">
      <c r="A2398" s="136"/>
      <c r="B2398" s="136"/>
      <c r="C2398" s="136"/>
      <c r="D2398" s="136"/>
      <c r="E2398" s="136"/>
      <c r="F2398" s="2"/>
      <c r="G2398" s="2"/>
      <c r="H2398" s="2"/>
      <c r="I2398" s="136"/>
      <c r="J2398" s="160"/>
      <c r="K2398" s="136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</row>
    <row r="2399">
      <c r="A2399" s="136"/>
      <c r="B2399" s="136"/>
      <c r="C2399" s="136"/>
      <c r="D2399" s="136"/>
      <c r="E2399" s="136"/>
      <c r="F2399" s="2"/>
      <c r="G2399" s="2"/>
      <c r="H2399" s="2"/>
      <c r="I2399" s="136"/>
      <c r="J2399" s="160"/>
      <c r="K2399" s="136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</row>
    <row r="2400">
      <c r="A2400" s="136"/>
      <c r="B2400" s="136"/>
      <c r="C2400" s="136"/>
      <c r="D2400" s="136"/>
      <c r="E2400" s="136"/>
      <c r="F2400" s="2"/>
      <c r="G2400" s="2"/>
      <c r="H2400" s="2"/>
      <c r="I2400" s="136"/>
      <c r="J2400" s="160"/>
      <c r="K2400" s="136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</row>
    <row r="2401">
      <c r="A2401" s="136"/>
      <c r="B2401" s="136"/>
      <c r="C2401" s="136"/>
      <c r="D2401" s="136"/>
      <c r="E2401" s="136"/>
      <c r="F2401" s="2"/>
      <c r="G2401" s="2"/>
      <c r="H2401" s="2"/>
      <c r="I2401" s="136"/>
      <c r="J2401" s="160"/>
      <c r="K2401" s="136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</row>
    <row r="2402">
      <c r="A2402" s="136"/>
      <c r="B2402" s="136"/>
      <c r="C2402" s="136"/>
      <c r="D2402" s="136"/>
      <c r="E2402" s="136"/>
      <c r="F2402" s="2"/>
      <c r="G2402" s="2"/>
      <c r="H2402" s="2"/>
      <c r="I2402" s="136"/>
      <c r="J2402" s="160"/>
      <c r="K2402" s="136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</row>
    <row r="2403">
      <c r="A2403" s="136"/>
      <c r="B2403" s="136"/>
      <c r="C2403" s="136"/>
      <c r="D2403" s="136"/>
      <c r="E2403" s="136"/>
      <c r="F2403" s="2"/>
      <c r="G2403" s="2"/>
      <c r="H2403" s="2"/>
      <c r="I2403" s="136"/>
      <c r="J2403" s="160"/>
      <c r="K2403" s="136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</row>
    <row r="2404">
      <c r="A2404" s="136"/>
      <c r="B2404" s="136"/>
      <c r="C2404" s="136"/>
      <c r="D2404" s="136"/>
      <c r="E2404" s="136"/>
      <c r="F2404" s="2"/>
      <c r="G2404" s="2"/>
      <c r="H2404" s="2"/>
      <c r="I2404" s="136"/>
      <c r="J2404" s="160"/>
      <c r="K2404" s="136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</row>
    <row r="2405">
      <c r="A2405" s="136"/>
      <c r="B2405" s="136"/>
      <c r="C2405" s="136"/>
      <c r="D2405" s="136"/>
      <c r="E2405" s="136"/>
      <c r="F2405" s="2"/>
      <c r="G2405" s="2"/>
      <c r="H2405" s="2"/>
      <c r="I2405" s="136"/>
      <c r="J2405" s="160"/>
      <c r="K2405" s="136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</row>
    <row r="2406">
      <c r="A2406" s="136"/>
      <c r="B2406" s="136"/>
      <c r="C2406" s="136"/>
      <c r="D2406" s="136"/>
      <c r="E2406" s="136"/>
      <c r="F2406" s="2"/>
      <c r="G2406" s="2"/>
      <c r="H2406" s="2"/>
      <c r="I2406" s="136"/>
      <c r="J2406" s="160"/>
      <c r="K2406" s="136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</row>
    <row r="2407">
      <c r="A2407" s="136"/>
      <c r="B2407" s="136"/>
      <c r="C2407" s="136"/>
      <c r="D2407" s="136"/>
      <c r="E2407" s="136"/>
      <c r="F2407" s="2"/>
      <c r="G2407" s="2"/>
      <c r="H2407" s="2"/>
      <c r="I2407" s="136"/>
      <c r="J2407" s="160"/>
      <c r="K2407" s="136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</row>
    <row r="2408">
      <c r="A2408" s="136"/>
      <c r="B2408" s="136"/>
      <c r="C2408" s="136"/>
      <c r="D2408" s="136"/>
      <c r="E2408" s="136"/>
      <c r="F2408" s="2"/>
      <c r="G2408" s="2"/>
      <c r="H2408" s="2"/>
      <c r="I2408" s="136"/>
      <c r="J2408" s="160"/>
      <c r="K2408" s="136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</row>
    <row r="2409">
      <c r="A2409" s="136"/>
      <c r="B2409" s="136"/>
      <c r="C2409" s="136"/>
      <c r="D2409" s="136"/>
      <c r="E2409" s="136"/>
      <c r="F2409" s="2"/>
      <c r="G2409" s="2"/>
      <c r="H2409" s="2"/>
      <c r="I2409" s="136"/>
      <c r="J2409" s="160"/>
      <c r="K2409" s="136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</row>
    <row r="2410">
      <c r="A2410" s="136"/>
      <c r="B2410" s="136"/>
      <c r="C2410" s="136"/>
      <c r="D2410" s="136"/>
      <c r="E2410" s="136"/>
      <c r="F2410" s="2"/>
      <c r="G2410" s="2"/>
      <c r="H2410" s="2"/>
      <c r="I2410" s="136"/>
      <c r="J2410" s="160"/>
      <c r="K2410" s="136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</row>
    <row r="2411">
      <c r="A2411" s="136"/>
      <c r="B2411" s="136"/>
      <c r="C2411" s="136"/>
      <c r="D2411" s="136"/>
      <c r="E2411" s="136"/>
      <c r="F2411" s="2"/>
      <c r="G2411" s="2"/>
      <c r="H2411" s="2"/>
      <c r="I2411" s="136"/>
      <c r="J2411" s="160"/>
      <c r="K2411" s="136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</row>
    <row r="2412">
      <c r="A2412" s="136"/>
      <c r="B2412" s="136"/>
      <c r="C2412" s="136"/>
      <c r="D2412" s="136"/>
      <c r="E2412" s="136"/>
      <c r="F2412" s="2"/>
      <c r="G2412" s="2"/>
      <c r="H2412" s="2"/>
      <c r="I2412" s="136"/>
      <c r="J2412" s="160"/>
      <c r="K2412" s="136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</row>
    <row r="2413">
      <c r="A2413" s="136"/>
      <c r="B2413" s="136"/>
      <c r="C2413" s="136"/>
      <c r="D2413" s="136"/>
      <c r="E2413" s="136"/>
      <c r="F2413" s="2"/>
      <c r="G2413" s="2"/>
      <c r="H2413" s="2"/>
      <c r="I2413" s="136"/>
      <c r="J2413" s="160"/>
      <c r="K2413" s="136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</row>
    <row r="2414">
      <c r="A2414" s="136"/>
      <c r="B2414" s="136"/>
      <c r="C2414" s="136"/>
      <c r="D2414" s="136"/>
      <c r="E2414" s="136"/>
      <c r="F2414" s="2"/>
      <c r="G2414" s="2"/>
      <c r="H2414" s="2"/>
      <c r="I2414" s="136"/>
      <c r="J2414" s="160"/>
      <c r="K2414" s="136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</row>
    <row r="2415">
      <c r="A2415" s="136"/>
      <c r="B2415" s="136"/>
      <c r="C2415" s="136"/>
      <c r="D2415" s="136"/>
      <c r="E2415" s="136"/>
      <c r="F2415" s="2"/>
      <c r="G2415" s="2"/>
      <c r="H2415" s="2"/>
      <c r="I2415" s="136"/>
      <c r="J2415" s="160"/>
      <c r="K2415" s="136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</row>
    <row r="2416">
      <c r="A2416" s="136"/>
      <c r="B2416" s="136"/>
      <c r="C2416" s="136"/>
      <c r="D2416" s="136"/>
      <c r="E2416" s="136"/>
      <c r="F2416" s="2"/>
      <c r="G2416" s="2"/>
      <c r="H2416" s="2"/>
      <c r="I2416" s="136"/>
      <c r="J2416" s="160"/>
      <c r="K2416" s="136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</row>
    <row r="2417">
      <c r="A2417" s="136"/>
      <c r="B2417" s="136"/>
      <c r="C2417" s="136"/>
      <c r="D2417" s="136"/>
      <c r="E2417" s="136"/>
      <c r="F2417" s="2"/>
      <c r="G2417" s="2"/>
      <c r="H2417" s="2"/>
      <c r="I2417" s="136"/>
      <c r="J2417" s="160"/>
      <c r="K2417" s="136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</row>
    <row r="2418">
      <c r="A2418" s="136"/>
      <c r="B2418" s="136"/>
      <c r="C2418" s="136"/>
      <c r="D2418" s="136"/>
      <c r="E2418" s="136"/>
      <c r="F2418" s="2"/>
      <c r="G2418" s="2"/>
      <c r="H2418" s="2"/>
      <c r="I2418" s="136"/>
      <c r="J2418" s="160"/>
      <c r="K2418" s="136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</row>
    <row r="2419">
      <c r="A2419" s="136"/>
      <c r="B2419" s="136"/>
      <c r="C2419" s="136"/>
      <c r="D2419" s="136"/>
      <c r="E2419" s="136"/>
      <c r="F2419" s="2"/>
      <c r="G2419" s="2"/>
      <c r="H2419" s="2"/>
      <c r="I2419" s="136"/>
      <c r="J2419" s="160"/>
      <c r="K2419" s="136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</row>
    <row r="2420">
      <c r="A2420" s="136"/>
      <c r="B2420" s="136"/>
      <c r="C2420" s="136"/>
      <c r="D2420" s="136"/>
      <c r="E2420" s="136"/>
      <c r="F2420" s="2"/>
      <c r="G2420" s="2"/>
      <c r="H2420" s="2"/>
      <c r="I2420" s="136"/>
      <c r="J2420" s="160"/>
      <c r="K2420" s="136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</row>
    <row r="2421">
      <c r="A2421" s="136"/>
      <c r="B2421" s="136"/>
      <c r="C2421" s="136"/>
      <c r="D2421" s="136"/>
      <c r="E2421" s="136"/>
      <c r="F2421" s="2"/>
      <c r="G2421" s="2"/>
      <c r="H2421" s="2"/>
      <c r="I2421" s="136"/>
      <c r="J2421" s="160"/>
      <c r="K2421" s="136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</row>
    <row r="2422">
      <c r="A2422" s="136"/>
      <c r="B2422" s="136"/>
      <c r="C2422" s="136"/>
      <c r="D2422" s="136"/>
      <c r="E2422" s="136"/>
      <c r="F2422" s="2"/>
      <c r="G2422" s="2"/>
      <c r="H2422" s="2"/>
      <c r="I2422" s="136"/>
      <c r="J2422" s="160"/>
      <c r="K2422" s="136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</row>
    <row r="2423">
      <c r="A2423" s="136"/>
      <c r="B2423" s="136"/>
      <c r="C2423" s="136"/>
      <c r="D2423" s="136"/>
      <c r="E2423" s="136"/>
      <c r="F2423" s="2"/>
      <c r="G2423" s="2"/>
      <c r="H2423" s="2"/>
      <c r="I2423" s="136"/>
      <c r="J2423" s="160"/>
      <c r="K2423" s="136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</row>
    <row r="2424">
      <c r="A2424" s="136"/>
      <c r="B2424" s="136"/>
      <c r="C2424" s="136"/>
      <c r="D2424" s="136"/>
      <c r="E2424" s="136"/>
      <c r="F2424" s="2"/>
      <c r="G2424" s="2"/>
      <c r="H2424" s="2"/>
      <c r="I2424" s="136"/>
      <c r="J2424" s="160"/>
      <c r="K2424" s="136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</row>
    <row r="2425">
      <c r="A2425" s="136"/>
      <c r="B2425" s="136"/>
      <c r="C2425" s="136"/>
      <c r="D2425" s="136"/>
      <c r="E2425" s="136"/>
      <c r="F2425" s="2"/>
      <c r="G2425" s="2"/>
      <c r="H2425" s="2"/>
      <c r="I2425" s="136"/>
      <c r="J2425" s="160"/>
      <c r="K2425" s="136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</row>
    <row r="2426">
      <c r="A2426" s="136"/>
      <c r="B2426" s="136"/>
      <c r="C2426" s="136"/>
      <c r="D2426" s="136"/>
      <c r="E2426" s="136"/>
      <c r="F2426" s="2"/>
      <c r="G2426" s="2"/>
      <c r="H2426" s="2"/>
      <c r="I2426" s="136"/>
      <c r="J2426" s="160"/>
      <c r="K2426" s="136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</row>
    <row r="2427">
      <c r="A2427" s="136"/>
      <c r="B2427" s="136"/>
      <c r="C2427" s="136"/>
      <c r="D2427" s="136"/>
      <c r="E2427" s="136"/>
      <c r="F2427" s="2"/>
      <c r="G2427" s="2"/>
      <c r="H2427" s="2"/>
      <c r="I2427" s="136"/>
      <c r="J2427" s="160"/>
      <c r="K2427" s="136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</row>
    <row r="2428">
      <c r="A2428" s="136"/>
      <c r="B2428" s="136"/>
      <c r="C2428" s="136"/>
      <c r="D2428" s="136"/>
      <c r="E2428" s="136"/>
      <c r="F2428" s="2"/>
      <c r="G2428" s="2"/>
      <c r="H2428" s="2"/>
      <c r="I2428" s="136"/>
      <c r="J2428" s="160"/>
      <c r="K2428" s="136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</row>
    <row r="2429">
      <c r="A2429" s="136"/>
      <c r="B2429" s="136"/>
      <c r="C2429" s="136"/>
      <c r="D2429" s="136"/>
      <c r="E2429" s="136"/>
      <c r="F2429" s="2"/>
      <c r="G2429" s="2"/>
      <c r="H2429" s="2"/>
      <c r="I2429" s="136"/>
      <c r="J2429" s="160"/>
      <c r="K2429" s="136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</row>
    <row r="2430">
      <c r="A2430" s="136"/>
      <c r="B2430" s="136"/>
      <c r="C2430" s="136"/>
      <c r="D2430" s="136"/>
      <c r="E2430" s="136"/>
      <c r="F2430" s="2"/>
      <c r="G2430" s="2"/>
      <c r="H2430" s="2"/>
      <c r="I2430" s="136"/>
      <c r="J2430" s="160"/>
      <c r="K2430" s="136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</row>
    <row r="2431">
      <c r="A2431" s="136"/>
      <c r="B2431" s="136"/>
      <c r="C2431" s="136"/>
      <c r="D2431" s="136"/>
      <c r="E2431" s="136"/>
      <c r="F2431" s="2"/>
      <c r="G2431" s="2"/>
      <c r="H2431" s="2"/>
      <c r="I2431" s="136"/>
      <c r="J2431" s="160"/>
      <c r="K2431" s="136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</row>
    <row r="2432">
      <c r="A2432" s="136"/>
      <c r="B2432" s="136"/>
      <c r="C2432" s="136"/>
      <c r="D2432" s="136"/>
      <c r="E2432" s="136"/>
      <c r="F2432" s="2"/>
      <c r="G2432" s="2"/>
      <c r="H2432" s="2"/>
      <c r="I2432" s="136"/>
      <c r="J2432" s="160"/>
      <c r="K2432" s="136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</row>
    <row r="2433">
      <c r="A2433" s="136"/>
      <c r="B2433" s="136"/>
      <c r="C2433" s="136"/>
      <c r="D2433" s="136"/>
      <c r="E2433" s="136"/>
      <c r="F2433" s="2"/>
      <c r="G2433" s="2"/>
      <c r="H2433" s="2"/>
      <c r="I2433" s="136"/>
      <c r="J2433" s="160"/>
      <c r="K2433" s="136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</row>
    <row r="2434">
      <c r="A2434" s="136"/>
      <c r="B2434" s="136"/>
      <c r="C2434" s="136"/>
      <c r="D2434" s="136"/>
      <c r="E2434" s="136"/>
      <c r="F2434" s="2"/>
      <c r="G2434" s="2"/>
      <c r="H2434" s="2"/>
      <c r="I2434" s="136"/>
      <c r="J2434" s="160"/>
      <c r="K2434" s="136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</row>
    <row r="2435">
      <c r="A2435" s="136"/>
      <c r="B2435" s="136"/>
      <c r="C2435" s="136"/>
      <c r="D2435" s="136"/>
      <c r="E2435" s="136"/>
      <c r="F2435" s="2"/>
      <c r="G2435" s="2"/>
      <c r="H2435" s="2"/>
      <c r="I2435" s="136"/>
      <c r="J2435" s="160"/>
      <c r="K2435" s="136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</row>
    <row r="2436">
      <c r="A2436" s="136"/>
      <c r="B2436" s="136"/>
      <c r="C2436" s="136"/>
      <c r="D2436" s="136"/>
      <c r="E2436" s="136"/>
      <c r="F2436" s="2"/>
      <c r="G2436" s="2"/>
      <c r="H2436" s="2"/>
      <c r="I2436" s="136"/>
      <c r="J2436" s="160"/>
      <c r="K2436" s="136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</row>
    <row r="2437">
      <c r="A2437" s="136"/>
      <c r="B2437" s="136"/>
      <c r="C2437" s="136"/>
      <c r="D2437" s="136"/>
      <c r="E2437" s="136"/>
      <c r="F2437" s="2"/>
      <c r="G2437" s="2"/>
      <c r="H2437" s="2"/>
      <c r="I2437" s="136"/>
      <c r="J2437" s="160"/>
      <c r="K2437" s="136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</row>
    <row r="2438">
      <c r="A2438" s="136"/>
      <c r="B2438" s="136"/>
      <c r="C2438" s="136"/>
      <c r="D2438" s="136"/>
      <c r="E2438" s="136"/>
      <c r="F2438" s="2"/>
      <c r="G2438" s="2"/>
      <c r="H2438" s="2"/>
      <c r="I2438" s="136"/>
      <c r="J2438" s="160"/>
      <c r="K2438" s="136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</row>
    <row r="2439">
      <c r="A2439" s="136"/>
      <c r="B2439" s="136"/>
      <c r="C2439" s="136"/>
      <c r="D2439" s="136"/>
      <c r="E2439" s="136"/>
      <c r="F2439" s="2"/>
      <c r="G2439" s="2"/>
      <c r="H2439" s="2"/>
      <c r="I2439" s="136"/>
      <c r="J2439" s="160"/>
      <c r="K2439" s="136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</row>
    <row r="2440">
      <c r="A2440" s="136"/>
      <c r="B2440" s="136"/>
      <c r="C2440" s="136"/>
      <c r="D2440" s="136"/>
      <c r="E2440" s="136"/>
      <c r="F2440" s="2"/>
      <c r="G2440" s="2"/>
      <c r="H2440" s="2"/>
      <c r="I2440" s="136"/>
      <c r="J2440" s="160"/>
      <c r="K2440" s="136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</row>
    <row r="2441">
      <c r="A2441" s="136"/>
      <c r="B2441" s="136"/>
      <c r="C2441" s="136"/>
      <c r="D2441" s="136"/>
      <c r="E2441" s="136"/>
      <c r="F2441" s="2"/>
      <c r="G2441" s="2"/>
      <c r="H2441" s="2"/>
      <c r="I2441" s="136"/>
      <c r="J2441" s="160"/>
      <c r="K2441" s="136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</row>
    <row r="2442">
      <c r="A2442" s="136"/>
      <c r="B2442" s="136"/>
      <c r="C2442" s="136"/>
      <c r="D2442" s="136"/>
      <c r="E2442" s="136"/>
      <c r="F2442" s="2"/>
      <c r="G2442" s="2"/>
      <c r="H2442" s="2"/>
      <c r="I2442" s="136"/>
      <c r="J2442" s="160"/>
      <c r="K2442" s="136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</row>
    <row r="2443">
      <c r="A2443" s="136"/>
      <c r="B2443" s="136"/>
      <c r="C2443" s="136"/>
      <c r="D2443" s="136"/>
      <c r="E2443" s="136"/>
      <c r="F2443" s="2"/>
      <c r="G2443" s="2"/>
      <c r="H2443" s="2"/>
      <c r="I2443" s="136"/>
      <c r="J2443" s="160"/>
      <c r="K2443" s="136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</row>
    <row r="2444">
      <c r="A2444" s="136"/>
      <c r="B2444" s="136"/>
      <c r="C2444" s="136"/>
      <c r="D2444" s="136"/>
      <c r="E2444" s="136"/>
      <c r="F2444" s="2"/>
      <c r="G2444" s="2"/>
      <c r="H2444" s="2"/>
      <c r="I2444" s="136"/>
      <c r="J2444" s="160"/>
      <c r="K2444" s="136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</row>
    <row r="2445">
      <c r="A2445" s="136"/>
      <c r="B2445" s="136"/>
      <c r="C2445" s="136"/>
      <c r="D2445" s="136"/>
      <c r="E2445" s="136"/>
      <c r="F2445" s="2"/>
      <c r="G2445" s="2"/>
      <c r="H2445" s="2"/>
      <c r="I2445" s="136"/>
      <c r="J2445" s="160"/>
      <c r="K2445" s="136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</row>
    <row r="2446">
      <c r="A2446" s="136"/>
      <c r="B2446" s="136"/>
      <c r="C2446" s="136"/>
      <c r="D2446" s="136"/>
      <c r="E2446" s="136"/>
      <c r="F2446" s="2"/>
      <c r="G2446" s="2"/>
      <c r="H2446" s="2"/>
      <c r="I2446" s="136"/>
      <c r="J2446" s="160"/>
      <c r="K2446" s="136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</row>
    <row r="2447">
      <c r="A2447" s="136"/>
      <c r="B2447" s="136"/>
      <c r="C2447" s="136"/>
      <c r="D2447" s="136"/>
      <c r="E2447" s="136"/>
      <c r="F2447" s="2"/>
      <c r="G2447" s="2"/>
      <c r="H2447" s="2"/>
      <c r="I2447" s="136"/>
      <c r="J2447" s="160"/>
      <c r="K2447" s="136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</row>
    <row r="2448">
      <c r="A2448" s="136"/>
      <c r="B2448" s="136"/>
      <c r="C2448" s="136"/>
      <c r="D2448" s="136"/>
      <c r="E2448" s="136"/>
      <c r="F2448" s="2"/>
      <c r="G2448" s="2"/>
      <c r="H2448" s="2"/>
      <c r="I2448" s="136"/>
      <c r="J2448" s="160"/>
      <c r="K2448" s="136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</row>
    <row r="2449">
      <c r="A2449" s="136"/>
      <c r="B2449" s="136"/>
      <c r="C2449" s="136"/>
      <c r="D2449" s="136"/>
      <c r="E2449" s="136"/>
      <c r="F2449" s="2"/>
      <c r="G2449" s="2"/>
      <c r="H2449" s="2"/>
      <c r="I2449" s="136"/>
      <c r="J2449" s="160"/>
      <c r="K2449" s="136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</row>
    <row r="2450">
      <c r="A2450" s="136"/>
      <c r="B2450" s="136"/>
      <c r="C2450" s="136"/>
      <c r="D2450" s="136"/>
      <c r="E2450" s="136"/>
      <c r="F2450" s="2"/>
      <c r="G2450" s="2"/>
      <c r="H2450" s="2"/>
      <c r="I2450" s="136"/>
      <c r="J2450" s="160"/>
      <c r="K2450" s="136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</row>
    <row r="2451">
      <c r="A2451" s="136"/>
      <c r="B2451" s="136"/>
      <c r="C2451" s="136"/>
      <c r="D2451" s="136"/>
      <c r="E2451" s="136"/>
      <c r="F2451" s="2"/>
      <c r="G2451" s="2"/>
      <c r="H2451" s="2"/>
      <c r="I2451" s="136"/>
      <c r="J2451" s="160"/>
      <c r="K2451" s="136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</row>
    <row r="2452">
      <c r="A2452" s="136"/>
      <c r="B2452" s="136"/>
      <c r="C2452" s="136"/>
      <c r="D2452" s="136"/>
      <c r="E2452" s="136"/>
      <c r="F2452" s="2"/>
      <c r="G2452" s="2"/>
      <c r="H2452" s="2"/>
      <c r="I2452" s="136"/>
      <c r="J2452" s="160"/>
      <c r="K2452" s="136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</row>
    <row r="2453">
      <c r="A2453" s="136"/>
      <c r="B2453" s="136"/>
      <c r="C2453" s="136"/>
      <c r="D2453" s="136"/>
      <c r="E2453" s="136"/>
      <c r="F2453" s="2"/>
      <c r="G2453" s="2"/>
      <c r="H2453" s="2"/>
      <c r="I2453" s="136"/>
      <c r="J2453" s="160"/>
      <c r="K2453" s="136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</row>
    <row r="2454">
      <c r="A2454" s="136"/>
      <c r="B2454" s="136"/>
      <c r="C2454" s="136"/>
      <c r="D2454" s="136"/>
      <c r="E2454" s="136"/>
      <c r="F2454" s="2"/>
      <c r="G2454" s="2"/>
      <c r="H2454" s="2"/>
      <c r="I2454" s="136"/>
      <c r="J2454" s="160"/>
      <c r="K2454" s="136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</row>
    <row r="2455">
      <c r="A2455" s="136"/>
      <c r="B2455" s="136"/>
      <c r="C2455" s="136"/>
      <c r="D2455" s="136"/>
      <c r="E2455" s="136"/>
      <c r="F2455" s="2"/>
      <c r="G2455" s="2"/>
      <c r="H2455" s="2"/>
      <c r="I2455" s="136"/>
      <c r="J2455" s="160"/>
      <c r="K2455" s="136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</row>
    <row r="2456">
      <c r="A2456" s="136"/>
      <c r="B2456" s="136"/>
      <c r="C2456" s="136"/>
      <c r="D2456" s="136"/>
      <c r="E2456" s="136"/>
      <c r="F2456" s="2"/>
      <c r="G2456" s="2"/>
      <c r="H2456" s="2"/>
      <c r="I2456" s="136"/>
      <c r="J2456" s="160"/>
      <c r="K2456" s="136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</row>
    <row r="2457">
      <c r="A2457" s="136"/>
      <c r="B2457" s="136"/>
      <c r="C2457" s="136"/>
      <c r="D2457" s="136"/>
      <c r="E2457" s="136"/>
      <c r="F2457" s="2"/>
      <c r="G2457" s="2"/>
      <c r="H2457" s="2"/>
      <c r="I2457" s="136"/>
      <c r="J2457" s="160"/>
      <c r="K2457" s="136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</row>
    <row r="2458">
      <c r="A2458" s="136"/>
      <c r="B2458" s="136"/>
      <c r="C2458" s="136"/>
      <c r="D2458" s="136"/>
      <c r="E2458" s="136"/>
      <c r="F2458" s="2"/>
      <c r="G2458" s="2"/>
      <c r="H2458" s="2"/>
      <c r="I2458" s="136"/>
      <c r="J2458" s="160"/>
      <c r="K2458" s="136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</row>
    <row r="2459">
      <c r="A2459" s="136"/>
      <c r="B2459" s="136"/>
      <c r="C2459" s="136"/>
      <c r="D2459" s="136"/>
      <c r="E2459" s="136"/>
      <c r="F2459" s="2"/>
      <c r="G2459" s="2"/>
      <c r="H2459" s="2"/>
      <c r="I2459" s="136"/>
      <c r="J2459" s="160"/>
      <c r="K2459" s="136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</row>
    <row r="2460">
      <c r="A2460" s="136"/>
      <c r="B2460" s="136"/>
      <c r="C2460" s="136"/>
      <c r="D2460" s="136"/>
      <c r="E2460" s="136"/>
      <c r="F2460" s="2"/>
      <c r="G2460" s="2"/>
      <c r="H2460" s="2"/>
      <c r="I2460" s="136"/>
      <c r="J2460" s="160"/>
      <c r="K2460" s="136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</row>
    <row r="2461">
      <c r="A2461" s="136"/>
      <c r="B2461" s="136"/>
      <c r="C2461" s="136"/>
      <c r="D2461" s="136"/>
      <c r="E2461" s="136"/>
      <c r="F2461" s="2"/>
      <c r="G2461" s="2"/>
      <c r="H2461" s="2"/>
      <c r="I2461" s="136"/>
      <c r="J2461" s="160"/>
      <c r="K2461" s="136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</row>
    <row r="2462">
      <c r="A2462" s="136"/>
      <c r="B2462" s="136"/>
      <c r="C2462" s="136"/>
      <c r="D2462" s="136"/>
      <c r="E2462" s="136"/>
      <c r="F2462" s="2"/>
      <c r="G2462" s="2"/>
      <c r="H2462" s="2"/>
      <c r="I2462" s="136"/>
      <c r="J2462" s="160"/>
      <c r="K2462" s="136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</row>
    <row r="2463">
      <c r="A2463" s="136"/>
      <c r="B2463" s="136"/>
      <c r="C2463" s="136"/>
      <c r="D2463" s="136"/>
      <c r="E2463" s="136"/>
      <c r="F2463" s="2"/>
      <c r="G2463" s="2"/>
      <c r="H2463" s="2"/>
      <c r="I2463" s="136"/>
      <c r="J2463" s="160"/>
      <c r="K2463" s="136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</row>
    <row r="2464">
      <c r="A2464" s="136"/>
      <c r="B2464" s="136"/>
      <c r="C2464" s="136"/>
      <c r="D2464" s="136"/>
      <c r="E2464" s="136"/>
      <c r="F2464" s="2"/>
      <c r="G2464" s="2"/>
      <c r="H2464" s="2"/>
      <c r="I2464" s="136"/>
      <c r="J2464" s="160"/>
      <c r="K2464" s="136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</row>
    <row r="2465">
      <c r="A2465" s="136"/>
      <c r="B2465" s="136"/>
      <c r="C2465" s="136"/>
      <c r="D2465" s="136"/>
      <c r="E2465" s="136"/>
      <c r="F2465" s="2"/>
      <c r="G2465" s="2"/>
      <c r="H2465" s="2"/>
      <c r="I2465" s="136"/>
      <c r="J2465" s="160"/>
      <c r="K2465" s="136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</row>
    <row r="2466">
      <c r="A2466" s="136"/>
      <c r="B2466" s="136"/>
      <c r="C2466" s="136"/>
      <c r="D2466" s="136"/>
      <c r="E2466" s="136"/>
      <c r="F2466" s="2"/>
      <c r="G2466" s="2"/>
      <c r="H2466" s="2"/>
      <c r="I2466" s="136"/>
      <c r="J2466" s="160"/>
      <c r="K2466" s="136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</row>
    <row r="2467">
      <c r="A2467" s="136"/>
      <c r="B2467" s="136"/>
      <c r="C2467" s="136"/>
      <c r="D2467" s="136"/>
      <c r="E2467" s="136"/>
      <c r="F2467" s="2"/>
      <c r="G2467" s="2"/>
      <c r="H2467" s="2"/>
      <c r="I2467" s="136"/>
      <c r="J2467" s="160"/>
      <c r="K2467" s="136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</row>
    <row r="2468">
      <c r="A2468" s="136"/>
      <c r="B2468" s="136"/>
      <c r="C2468" s="136"/>
      <c r="D2468" s="136"/>
      <c r="E2468" s="136"/>
      <c r="F2468" s="2"/>
      <c r="G2468" s="2"/>
      <c r="H2468" s="2"/>
      <c r="I2468" s="136"/>
      <c r="J2468" s="160"/>
      <c r="K2468" s="136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</row>
    <row r="2469">
      <c r="A2469" s="136"/>
      <c r="B2469" s="136"/>
      <c r="C2469" s="136"/>
      <c r="D2469" s="136"/>
      <c r="E2469" s="136"/>
      <c r="F2469" s="2"/>
      <c r="G2469" s="2"/>
      <c r="H2469" s="2"/>
      <c r="I2469" s="136"/>
      <c r="J2469" s="160"/>
      <c r="K2469" s="136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</row>
    <row r="2470">
      <c r="A2470" s="136"/>
      <c r="B2470" s="136"/>
      <c r="C2470" s="136"/>
      <c r="D2470" s="136"/>
      <c r="E2470" s="136"/>
      <c r="F2470" s="2"/>
      <c r="G2470" s="2"/>
      <c r="H2470" s="2"/>
      <c r="I2470" s="136"/>
      <c r="J2470" s="160"/>
      <c r="K2470" s="136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</row>
    <row r="2471">
      <c r="A2471" s="136"/>
      <c r="B2471" s="136"/>
      <c r="C2471" s="136"/>
      <c r="D2471" s="136"/>
      <c r="E2471" s="136"/>
      <c r="F2471" s="2"/>
      <c r="G2471" s="2"/>
      <c r="H2471" s="2"/>
      <c r="I2471" s="136"/>
      <c r="J2471" s="160"/>
      <c r="K2471" s="136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</row>
    <row r="2472">
      <c r="A2472" s="136"/>
      <c r="B2472" s="136"/>
      <c r="C2472" s="136"/>
      <c r="D2472" s="136"/>
      <c r="E2472" s="136"/>
      <c r="F2472" s="2"/>
      <c r="G2472" s="2"/>
      <c r="H2472" s="2"/>
      <c r="I2472" s="136"/>
      <c r="J2472" s="160"/>
      <c r="K2472" s="136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</row>
    <row r="2473">
      <c r="A2473" s="136"/>
      <c r="B2473" s="136"/>
      <c r="C2473" s="136"/>
      <c r="D2473" s="136"/>
      <c r="E2473" s="136"/>
      <c r="F2473" s="2"/>
      <c r="G2473" s="2"/>
      <c r="H2473" s="2"/>
      <c r="I2473" s="136"/>
      <c r="J2473" s="160"/>
      <c r="K2473" s="136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</row>
    <row r="2474">
      <c r="A2474" s="136"/>
      <c r="B2474" s="136"/>
      <c r="C2474" s="136"/>
      <c r="D2474" s="136"/>
      <c r="E2474" s="136"/>
      <c r="F2474" s="2"/>
      <c r="G2474" s="2"/>
      <c r="H2474" s="2"/>
      <c r="I2474" s="136"/>
      <c r="J2474" s="160"/>
      <c r="K2474" s="136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</row>
    <row r="2475">
      <c r="A2475" s="136"/>
      <c r="B2475" s="136"/>
      <c r="C2475" s="136"/>
      <c r="D2475" s="136"/>
      <c r="E2475" s="136"/>
      <c r="F2475" s="2"/>
      <c r="G2475" s="2"/>
      <c r="H2475" s="2"/>
      <c r="I2475" s="136"/>
      <c r="J2475" s="160"/>
      <c r="K2475" s="136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</row>
    <row r="2476">
      <c r="A2476" s="136"/>
      <c r="B2476" s="136"/>
      <c r="C2476" s="136"/>
      <c r="D2476" s="136"/>
      <c r="E2476" s="136"/>
      <c r="F2476" s="2"/>
      <c r="G2476" s="2"/>
      <c r="H2476" s="2"/>
      <c r="I2476" s="136"/>
      <c r="J2476" s="160"/>
      <c r="K2476" s="136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</row>
    <row r="2477">
      <c r="A2477" s="136"/>
      <c r="B2477" s="136"/>
      <c r="C2477" s="136"/>
      <c r="D2477" s="136"/>
      <c r="E2477" s="136"/>
      <c r="F2477" s="2"/>
      <c r="G2477" s="2"/>
      <c r="H2477" s="2"/>
      <c r="I2477" s="136"/>
      <c r="J2477" s="160"/>
      <c r="K2477" s="136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</row>
    <row r="2478">
      <c r="A2478" s="136"/>
      <c r="B2478" s="136"/>
      <c r="C2478" s="136"/>
      <c r="D2478" s="136"/>
      <c r="E2478" s="136"/>
      <c r="F2478" s="2"/>
      <c r="G2478" s="2"/>
      <c r="H2478" s="2"/>
      <c r="I2478" s="136"/>
      <c r="J2478" s="160"/>
      <c r="K2478" s="136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</row>
    <row r="2479">
      <c r="A2479" s="136"/>
      <c r="B2479" s="136"/>
      <c r="C2479" s="136"/>
      <c r="D2479" s="136"/>
      <c r="E2479" s="136"/>
      <c r="F2479" s="2"/>
      <c r="G2479" s="2"/>
      <c r="H2479" s="2"/>
      <c r="I2479" s="136"/>
      <c r="J2479" s="160"/>
      <c r="K2479" s="136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</row>
    <row r="2480">
      <c r="A2480" s="136"/>
      <c r="B2480" s="136"/>
      <c r="C2480" s="136"/>
      <c r="D2480" s="136"/>
      <c r="E2480" s="136"/>
      <c r="F2480" s="2"/>
      <c r="G2480" s="2"/>
      <c r="H2480" s="2"/>
      <c r="I2480" s="136"/>
      <c r="J2480" s="160"/>
      <c r="K2480" s="136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</row>
    <row r="2481">
      <c r="A2481" s="136"/>
      <c r="B2481" s="136"/>
      <c r="C2481" s="136"/>
      <c r="D2481" s="136"/>
      <c r="E2481" s="136"/>
      <c r="F2481" s="2"/>
      <c r="G2481" s="2"/>
      <c r="H2481" s="2"/>
      <c r="I2481" s="136"/>
      <c r="J2481" s="160"/>
      <c r="K2481" s="136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</row>
    <row r="2482">
      <c r="A2482" s="136"/>
      <c r="B2482" s="136"/>
      <c r="C2482" s="136"/>
      <c r="D2482" s="136"/>
      <c r="E2482" s="136"/>
      <c r="F2482" s="2"/>
      <c r="G2482" s="2"/>
      <c r="H2482" s="2"/>
      <c r="I2482" s="136"/>
      <c r="J2482" s="160"/>
      <c r="K2482" s="136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</row>
    <row r="2483">
      <c r="A2483" s="136"/>
      <c r="B2483" s="136"/>
      <c r="C2483" s="136"/>
      <c r="D2483" s="136"/>
      <c r="E2483" s="136"/>
      <c r="F2483" s="2"/>
      <c r="G2483" s="2"/>
      <c r="H2483" s="2"/>
      <c r="I2483" s="136"/>
      <c r="J2483" s="160"/>
      <c r="K2483" s="136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</row>
    <row r="2484">
      <c r="A2484" s="136"/>
      <c r="B2484" s="136"/>
      <c r="C2484" s="136"/>
      <c r="D2484" s="136"/>
      <c r="E2484" s="136"/>
      <c r="F2484" s="2"/>
      <c r="G2484" s="2"/>
      <c r="H2484" s="2"/>
      <c r="I2484" s="136"/>
      <c r="J2484" s="160"/>
      <c r="K2484" s="136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</row>
    <row r="2485">
      <c r="A2485" s="136"/>
      <c r="B2485" s="136"/>
      <c r="C2485" s="136"/>
      <c r="D2485" s="136"/>
      <c r="E2485" s="136"/>
      <c r="F2485" s="2"/>
      <c r="G2485" s="2"/>
      <c r="H2485" s="2"/>
      <c r="I2485" s="136"/>
      <c r="J2485" s="160"/>
      <c r="K2485" s="136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</row>
    <row r="2486">
      <c r="A2486" s="136"/>
      <c r="B2486" s="136"/>
      <c r="C2486" s="136"/>
      <c r="D2486" s="136"/>
      <c r="E2486" s="136"/>
      <c r="F2486" s="2"/>
      <c r="G2486" s="2"/>
      <c r="H2486" s="2"/>
      <c r="I2486" s="136"/>
      <c r="J2486" s="160"/>
      <c r="K2486" s="136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</row>
    <row r="2487">
      <c r="A2487" s="136"/>
      <c r="B2487" s="136"/>
      <c r="C2487" s="136"/>
      <c r="D2487" s="136"/>
      <c r="E2487" s="136"/>
      <c r="F2487" s="2"/>
      <c r="G2487" s="2"/>
      <c r="H2487" s="2"/>
      <c r="I2487" s="136"/>
      <c r="J2487" s="160"/>
      <c r="K2487" s="136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</row>
    <row r="2488">
      <c r="A2488" s="136"/>
      <c r="B2488" s="136"/>
      <c r="C2488" s="136"/>
      <c r="D2488" s="136"/>
      <c r="E2488" s="136"/>
      <c r="F2488" s="2"/>
      <c r="G2488" s="2"/>
      <c r="H2488" s="2"/>
      <c r="I2488" s="136"/>
      <c r="J2488" s="160"/>
      <c r="K2488" s="136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</row>
    <row r="2489">
      <c r="A2489" s="136"/>
      <c r="B2489" s="136"/>
      <c r="C2489" s="136"/>
      <c r="D2489" s="136"/>
      <c r="E2489" s="136"/>
      <c r="F2489" s="2"/>
      <c r="G2489" s="2"/>
      <c r="H2489" s="2"/>
      <c r="I2489" s="136"/>
      <c r="J2489" s="160"/>
      <c r="K2489" s="136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</row>
    <row r="2490">
      <c r="A2490" s="136"/>
      <c r="B2490" s="136"/>
      <c r="C2490" s="136"/>
      <c r="D2490" s="136"/>
      <c r="E2490" s="136"/>
      <c r="F2490" s="2"/>
      <c r="G2490" s="2"/>
      <c r="H2490" s="2"/>
      <c r="I2490" s="136"/>
      <c r="J2490" s="160"/>
      <c r="K2490" s="136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</row>
    <row r="2491">
      <c r="A2491" s="136"/>
      <c r="B2491" s="136"/>
      <c r="C2491" s="136"/>
      <c r="D2491" s="136"/>
      <c r="E2491" s="136"/>
      <c r="F2491" s="2"/>
      <c r="G2491" s="2"/>
      <c r="H2491" s="2"/>
      <c r="I2491" s="136"/>
      <c r="J2491" s="160"/>
      <c r="K2491" s="136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</row>
    <row r="2492">
      <c r="A2492" s="136"/>
      <c r="B2492" s="136"/>
      <c r="C2492" s="136"/>
      <c r="D2492" s="136"/>
      <c r="E2492" s="136"/>
      <c r="F2492" s="2"/>
      <c r="G2492" s="2"/>
      <c r="H2492" s="2"/>
      <c r="I2492" s="136"/>
      <c r="J2492" s="160"/>
      <c r="K2492" s="136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</row>
    <row r="2493">
      <c r="A2493" s="136"/>
      <c r="B2493" s="136"/>
      <c r="C2493" s="136"/>
      <c r="D2493" s="136"/>
      <c r="E2493" s="136"/>
      <c r="F2493" s="2"/>
      <c r="G2493" s="2"/>
      <c r="H2493" s="2"/>
      <c r="I2493" s="136"/>
      <c r="J2493" s="160"/>
      <c r="K2493" s="136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</row>
    <row r="2494">
      <c r="A2494" s="136"/>
      <c r="B2494" s="136"/>
      <c r="C2494" s="136"/>
      <c r="D2494" s="136"/>
      <c r="E2494" s="136"/>
      <c r="F2494" s="2"/>
      <c r="G2494" s="2"/>
      <c r="H2494" s="2"/>
      <c r="I2494" s="136"/>
      <c r="J2494" s="160"/>
      <c r="K2494" s="136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</row>
    <row r="2495">
      <c r="A2495" s="136"/>
      <c r="B2495" s="136"/>
      <c r="C2495" s="136"/>
      <c r="D2495" s="136"/>
      <c r="E2495" s="136"/>
      <c r="F2495" s="2"/>
      <c r="G2495" s="2"/>
      <c r="H2495" s="2"/>
      <c r="I2495" s="136"/>
      <c r="J2495" s="160"/>
      <c r="K2495" s="136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</row>
    <row r="2496">
      <c r="A2496" s="136"/>
      <c r="B2496" s="136"/>
      <c r="C2496" s="136"/>
      <c r="D2496" s="136"/>
      <c r="E2496" s="136"/>
      <c r="F2496" s="2"/>
      <c r="G2496" s="2"/>
      <c r="H2496" s="2"/>
      <c r="I2496" s="136"/>
      <c r="J2496" s="160"/>
      <c r="K2496" s="136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</row>
    <row r="2497">
      <c r="A2497" s="136"/>
      <c r="B2497" s="136"/>
      <c r="C2497" s="136"/>
      <c r="D2497" s="136"/>
      <c r="E2497" s="136"/>
      <c r="F2497" s="2"/>
      <c r="G2497" s="2"/>
      <c r="H2497" s="2"/>
      <c r="I2497" s="136"/>
      <c r="J2497" s="160"/>
      <c r="K2497" s="136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</row>
    <row r="2498">
      <c r="A2498" s="136"/>
      <c r="B2498" s="136"/>
      <c r="C2498" s="136"/>
      <c r="D2498" s="136"/>
      <c r="E2498" s="136"/>
      <c r="F2498" s="2"/>
      <c r="G2498" s="2"/>
      <c r="H2498" s="2"/>
      <c r="I2498" s="136"/>
      <c r="J2498" s="160"/>
      <c r="K2498" s="136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</row>
    <row r="2499">
      <c r="A2499" s="136"/>
      <c r="B2499" s="136"/>
      <c r="C2499" s="136"/>
      <c r="D2499" s="136"/>
      <c r="E2499" s="136"/>
      <c r="F2499" s="2"/>
      <c r="G2499" s="2"/>
      <c r="H2499" s="2"/>
      <c r="I2499" s="136"/>
      <c r="J2499" s="160"/>
      <c r="K2499" s="136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</row>
    <row r="2500">
      <c r="A2500" s="136"/>
      <c r="B2500" s="136"/>
      <c r="C2500" s="136"/>
      <c r="D2500" s="136"/>
      <c r="E2500" s="136"/>
      <c r="F2500" s="2"/>
      <c r="G2500" s="2"/>
      <c r="H2500" s="2"/>
      <c r="I2500" s="136"/>
      <c r="J2500" s="160"/>
      <c r="K2500" s="136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</row>
    <row r="2501">
      <c r="A2501" s="136"/>
      <c r="B2501" s="136"/>
      <c r="C2501" s="136"/>
      <c r="D2501" s="136"/>
      <c r="E2501" s="136"/>
      <c r="F2501" s="2"/>
      <c r="G2501" s="2"/>
      <c r="H2501" s="2"/>
      <c r="I2501" s="136"/>
      <c r="J2501" s="160"/>
      <c r="K2501" s="136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</row>
    <row r="2502">
      <c r="A2502" s="136"/>
      <c r="B2502" s="136"/>
      <c r="C2502" s="136"/>
      <c r="D2502" s="136"/>
      <c r="E2502" s="136"/>
      <c r="F2502" s="2"/>
      <c r="G2502" s="2"/>
      <c r="H2502" s="2"/>
      <c r="I2502" s="136"/>
      <c r="J2502" s="160"/>
      <c r="K2502" s="136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</row>
    <row r="2503">
      <c r="A2503" s="136"/>
      <c r="B2503" s="136"/>
      <c r="C2503" s="136"/>
      <c r="D2503" s="136"/>
      <c r="E2503" s="136"/>
      <c r="F2503" s="2"/>
      <c r="G2503" s="2"/>
      <c r="H2503" s="2"/>
      <c r="I2503" s="136"/>
      <c r="J2503" s="160"/>
      <c r="K2503" s="136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</row>
    <row r="2504">
      <c r="A2504" s="136"/>
      <c r="B2504" s="136"/>
      <c r="C2504" s="136"/>
      <c r="D2504" s="136"/>
      <c r="E2504" s="136"/>
      <c r="F2504" s="2"/>
      <c r="G2504" s="2"/>
      <c r="H2504" s="2"/>
      <c r="I2504" s="136"/>
      <c r="J2504" s="160"/>
      <c r="K2504" s="136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</row>
    <row r="2505">
      <c r="A2505" s="136"/>
      <c r="B2505" s="136"/>
      <c r="C2505" s="136"/>
      <c r="D2505" s="136"/>
      <c r="E2505" s="136"/>
      <c r="F2505" s="2"/>
      <c r="G2505" s="2"/>
      <c r="H2505" s="2"/>
      <c r="I2505" s="136"/>
      <c r="J2505" s="160"/>
      <c r="K2505" s="136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</row>
    <row r="2506">
      <c r="A2506" s="136"/>
      <c r="B2506" s="136"/>
      <c r="C2506" s="136"/>
      <c r="D2506" s="136"/>
      <c r="E2506" s="136"/>
      <c r="F2506" s="2"/>
      <c r="G2506" s="2"/>
      <c r="H2506" s="2"/>
      <c r="I2506" s="136"/>
      <c r="J2506" s="160"/>
      <c r="K2506" s="136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</row>
    <row r="2507">
      <c r="A2507" s="136"/>
      <c r="B2507" s="136"/>
      <c r="C2507" s="136"/>
      <c r="D2507" s="136"/>
      <c r="E2507" s="136"/>
      <c r="F2507" s="2"/>
      <c r="G2507" s="2"/>
      <c r="H2507" s="2"/>
      <c r="I2507" s="136"/>
      <c r="J2507" s="160"/>
      <c r="K2507" s="136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</row>
    <row r="2508">
      <c r="A2508" s="136"/>
      <c r="B2508" s="136"/>
      <c r="C2508" s="136"/>
      <c r="D2508" s="136"/>
      <c r="E2508" s="136"/>
      <c r="F2508" s="2"/>
      <c r="G2508" s="2"/>
      <c r="H2508" s="2"/>
      <c r="I2508" s="136"/>
      <c r="J2508" s="160"/>
      <c r="K2508" s="136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</row>
    <row r="2509">
      <c r="A2509" s="136"/>
      <c r="B2509" s="136"/>
      <c r="C2509" s="136"/>
      <c r="D2509" s="136"/>
      <c r="E2509" s="136"/>
      <c r="F2509" s="2"/>
      <c r="G2509" s="2"/>
      <c r="H2509" s="2"/>
      <c r="I2509" s="136"/>
      <c r="J2509" s="160"/>
      <c r="K2509" s="136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</row>
    <row r="2510">
      <c r="A2510" s="136"/>
      <c r="B2510" s="136"/>
      <c r="C2510" s="136"/>
      <c r="D2510" s="136"/>
      <c r="E2510" s="136"/>
      <c r="F2510" s="2"/>
      <c r="G2510" s="2"/>
      <c r="H2510" s="2"/>
      <c r="I2510" s="136"/>
      <c r="J2510" s="160"/>
      <c r="K2510" s="136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</row>
    <row r="2511">
      <c r="A2511" s="136"/>
      <c r="B2511" s="136"/>
      <c r="C2511" s="136"/>
      <c r="D2511" s="136"/>
      <c r="E2511" s="136"/>
      <c r="F2511" s="2"/>
      <c r="G2511" s="2"/>
      <c r="H2511" s="2"/>
      <c r="I2511" s="136"/>
      <c r="J2511" s="160"/>
      <c r="K2511" s="136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</row>
    <row r="2512">
      <c r="A2512" s="136"/>
      <c r="B2512" s="136"/>
      <c r="C2512" s="136"/>
      <c r="D2512" s="136"/>
      <c r="E2512" s="136"/>
      <c r="F2512" s="2"/>
      <c r="G2512" s="2"/>
      <c r="H2512" s="2"/>
      <c r="I2512" s="136"/>
      <c r="J2512" s="160"/>
      <c r="K2512" s="136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</row>
    <row r="2513">
      <c r="A2513" s="136"/>
      <c r="B2513" s="136"/>
      <c r="C2513" s="136"/>
      <c r="D2513" s="136"/>
      <c r="E2513" s="136"/>
      <c r="F2513" s="2"/>
      <c r="G2513" s="2"/>
      <c r="H2513" s="2"/>
      <c r="I2513" s="136"/>
      <c r="J2513" s="160"/>
      <c r="K2513" s="136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</row>
    <row r="2514">
      <c r="A2514" s="136"/>
      <c r="B2514" s="136"/>
      <c r="C2514" s="136"/>
      <c r="D2514" s="136"/>
      <c r="E2514" s="136"/>
      <c r="F2514" s="2"/>
      <c r="G2514" s="2"/>
      <c r="H2514" s="2"/>
      <c r="I2514" s="136"/>
      <c r="J2514" s="160"/>
      <c r="K2514" s="136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</row>
    <row r="2515">
      <c r="A2515" s="136"/>
      <c r="B2515" s="136"/>
      <c r="C2515" s="136"/>
      <c r="D2515" s="136"/>
      <c r="E2515" s="136"/>
      <c r="F2515" s="2"/>
      <c r="G2515" s="2"/>
      <c r="H2515" s="2"/>
      <c r="I2515" s="136"/>
      <c r="J2515" s="160"/>
      <c r="K2515" s="136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</row>
    <row r="2516">
      <c r="A2516" s="136"/>
      <c r="B2516" s="136"/>
      <c r="C2516" s="136"/>
      <c r="D2516" s="136"/>
      <c r="E2516" s="136"/>
      <c r="F2516" s="2"/>
      <c r="G2516" s="2"/>
      <c r="H2516" s="2"/>
      <c r="I2516" s="136"/>
      <c r="J2516" s="160"/>
      <c r="K2516" s="136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</row>
    <row r="2517">
      <c r="A2517" s="136"/>
      <c r="B2517" s="136"/>
      <c r="C2517" s="136"/>
      <c r="D2517" s="136"/>
      <c r="E2517" s="136"/>
      <c r="F2517" s="2"/>
      <c r="G2517" s="2"/>
      <c r="H2517" s="2"/>
      <c r="I2517" s="136"/>
      <c r="J2517" s="160"/>
      <c r="K2517" s="136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</row>
    <row r="2518">
      <c r="A2518" s="136"/>
      <c r="B2518" s="136"/>
      <c r="C2518" s="136"/>
      <c r="D2518" s="136"/>
      <c r="E2518" s="136"/>
      <c r="F2518" s="2"/>
      <c r="G2518" s="2"/>
      <c r="H2518" s="2"/>
      <c r="I2518" s="136"/>
      <c r="J2518" s="160"/>
      <c r="K2518" s="136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</row>
    <row r="2519">
      <c r="A2519" s="136"/>
      <c r="B2519" s="136"/>
      <c r="C2519" s="136"/>
      <c r="D2519" s="136"/>
      <c r="E2519" s="136"/>
      <c r="F2519" s="2"/>
      <c r="G2519" s="2"/>
      <c r="H2519" s="2"/>
      <c r="I2519" s="136"/>
      <c r="J2519" s="160"/>
      <c r="K2519" s="136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</row>
    <row r="2520">
      <c r="A2520" s="136"/>
      <c r="B2520" s="136"/>
      <c r="C2520" s="136"/>
      <c r="D2520" s="136"/>
      <c r="E2520" s="136"/>
      <c r="F2520" s="2"/>
      <c r="G2520" s="2"/>
      <c r="H2520" s="2"/>
      <c r="I2520" s="136"/>
      <c r="J2520" s="160"/>
      <c r="K2520" s="136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</row>
    <row r="2521">
      <c r="A2521" s="136"/>
      <c r="B2521" s="136"/>
      <c r="C2521" s="136"/>
      <c r="D2521" s="136"/>
      <c r="E2521" s="136"/>
      <c r="F2521" s="2"/>
      <c r="G2521" s="2"/>
      <c r="H2521" s="2"/>
      <c r="I2521" s="136"/>
      <c r="J2521" s="160"/>
      <c r="K2521" s="136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</row>
    <row r="2522">
      <c r="A2522" s="136"/>
      <c r="B2522" s="136"/>
      <c r="C2522" s="136"/>
      <c r="D2522" s="136"/>
      <c r="E2522" s="136"/>
      <c r="F2522" s="2"/>
      <c r="G2522" s="2"/>
      <c r="H2522" s="2"/>
      <c r="I2522" s="136"/>
      <c r="J2522" s="160"/>
      <c r="K2522" s="136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</row>
    <row r="2523">
      <c r="A2523" s="136"/>
      <c r="B2523" s="136"/>
      <c r="C2523" s="136"/>
      <c r="D2523" s="136"/>
      <c r="E2523" s="136"/>
      <c r="F2523" s="2"/>
      <c r="G2523" s="2"/>
      <c r="H2523" s="2"/>
      <c r="I2523" s="136"/>
      <c r="J2523" s="160"/>
      <c r="K2523" s="136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</row>
    <row r="2524">
      <c r="A2524" s="136"/>
      <c r="B2524" s="136"/>
      <c r="C2524" s="136"/>
      <c r="D2524" s="136"/>
      <c r="E2524" s="136"/>
      <c r="F2524" s="2"/>
      <c r="G2524" s="2"/>
      <c r="H2524" s="2"/>
      <c r="I2524" s="136"/>
      <c r="J2524" s="160"/>
      <c r="K2524" s="136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</row>
    <row r="2525">
      <c r="A2525" s="136"/>
      <c r="B2525" s="136"/>
      <c r="C2525" s="136"/>
      <c r="D2525" s="136"/>
      <c r="E2525" s="136"/>
      <c r="F2525" s="2"/>
      <c r="G2525" s="2"/>
      <c r="H2525" s="2"/>
      <c r="I2525" s="136"/>
      <c r="J2525" s="160"/>
      <c r="K2525" s="136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</row>
    <row r="2526">
      <c r="A2526" s="136"/>
      <c r="B2526" s="136"/>
      <c r="C2526" s="136"/>
      <c r="D2526" s="136"/>
      <c r="E2526" s="136"/>
      <c r="F2526" s="2"/>
      <c r="G2526" s="2"/>
      <c r="H2526" s="2"/>
      <c r="I2526" s="136"/>
      <c r="J2526" s="160"/>
      <c r="K2526" s="136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</row>
    <row r="2527">
      <c r="A2527" s="136"/>
      <c r="B2527" s="136"/>
      <c r="C2527" s="136"/>
      <c r="D2527" s="136"/>
      <c r="E2527" s="136"/>
      <c r="F2527" s="2"/>
      <c r="G2527" s="2"/>
      <c r="H2527" s="2"/>
      <c r="I2527" s="136"/>
      <c r="J2527" s="160"/>
      <c r="K2527" s="136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</row>
    <row r="2528">
      <c r="A2528" s="136"/>
      <c r="B2528" s="136"/>
      <c r="C2528" s="136"/>
      <c r="D2528" s="136"/>
      <c r="E2528" s="136"/>
      <c r="F2528" s="2"/>
      <c r="G2528" s="2"/>
      <c r="H2528" s="2"/>
      <c r="I2528" s="136"/>
      <c r="J2528" s="160"/>
      <c r="K2528" s="136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</row>
    <row r="2529">
      <c r="A2529" s="136"/>
      <c r="B2529" s="136"/>
      <c r="C2529" s="136"/>
      <c r="D2529" s="136"/>
      <c r="E2529" s="136"/>
      <c r="F2529" s="2"/>
      <c r="G2529" s="2"/>
      <c r="H2529" s="2"/>
      <c r="I2529" s="136"/>
      <c r="J2529" s="160"/>
      <c r="K2529" s="136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</row>
    <row r="2530">
      <c r="A2530" s="136"/>
      <c r="B2530" s="136"/>
      <c r="C2530" s="136"/>
      <c r="D2530" s="136"/>
      <c r="E2530" s="136"/>
      <c r="F2530" s="2"/>
      <c r="G2530" s="2"/>
      <c r="H2530" s="2"/>
      <c r="I2530" s="136"/>
      <c r="J2530" s="160"/>
      <c r="K2530" s="136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</row>
    <row r="2531">
      <c r="A2531" s="136"/>
      <c r="B2531" s="136"/>
      <c r="C2531" s="136"/>
      <c r="D2531" s="136"/>
      <c r="E2531" s="136"/>
      <c r="F2531" s="2"/>
      <c r="G2531" s="2"/>
      <c r="H2531" s="2"/>
      <c r="I2531" s="136"/>
      <c r="J2531" s="160"/>
      <c r="K2531" s="136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</row>
    <row r="2532">
      <c r="A2532" s="136"/>
      <c r="B2532" s="136"/>
      <c r="C2532" s="136"/>
      <c r="D2532" s="136"/>
      <c r="E2532" s="136"/>
      <c r="F2532" s="2"/>
      <c r="G2532" s="2"/>
      <c r="H2532" s="2"/>
      <c r="I2532" s="136"/>
      <c r="J2532" s="160"/>
      <c r="K2532" s="136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</row>
    <row r="2533">
      <c r="A2533" s="136"/>
      <c r="B2533" s="136"/>
      <c r="C2533" s="136"/>
      <c r="D2533" s="136"/>
      <c r="E2533" s="136"/>
      <c r="F2533" s="2"/>
      <c r="G2533" s="2"/>
      <c r="H2533" s="2"/>
      <c r="I2533" s="136"/>
      <c r="J2533" s="160"/>
      <c r="K2533" s="136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</row>
    <row r="2534">
      <c r="A2534" s="136"/>
      <c r="B2534" s="136"/>
      <c r="C2534" s="136"/>
      <c r="D2534" s="136"/>
      <c r="E2534" s="136"/>
      <c r="F2534" s="2"/>
      <c r="G2534" s="2"/>
      <c r="H2534" s="2"/>
      <c r="I2534" s="136"/>
      <c r="J2534" s="160"/>
      <c r="K2534" s="136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</row>
    <row r="2535">
      <c r="A2535" s="136"/>
      <c r="B2535" s="136"/>
      <c r="C2535" s="136"/>
      <c r="D2535" s="136"/>
      <c r="E2535" s="136"/>
      <c r="F2535" s="2"/>
      <c r="G2535" s="2"/>
      <c r="H2535" s="2"/>
      <c r="I2535" s="136"/>
      <c r="J2535" s="160"/>
      <c r="K2535" s="136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</row>
    <row r="2536">
      <c r="A2536" s="136"/>
      <c r="B2536" s="136"/>
      <c r="C2536" s="136"/>
      <c r="D2536" s="136"/>
      <c r="E2536" s="136"/>
      <c r="F2536" s="2"/>
      <c r="G2536" s="2"/>
      <c r="H2536" s="2"/>
      <c r="I2536" s="136"/>
      <c r="J2536" s="160"/>
      <c r="K2536" s="136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</row>
    <row r="2537">
      <c r="A2537" s="136"/>
      <c r="B2537" s="136"/>
      <c r="C2537" s="136"/>
      <c r="D2537" s="136"/>
      <c r="E2537" s="136"/>
      <c r="F2537" s="2"/>
      <c r="G2537" s="2"/>
      <c r="H2537" s="2"/>
      <c r="I2537" s="136"/>
      <c r="J2537" s="160"/>
      <c r="K2537" s="136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</row>
    <row r="2538">
      <c r="A2538" s="136"/>
      <c r="B2538" s="136"/>
      <c r="C2538" s="136"/>
      <c r="D2538" s="136"/>
      <c r="E2538" s="136"/>
      <c r="F2538" s="2"/>
      <c r="G2538" s="2"/>
      <c r="H2538" s="2"/>
      <c r="I2538" s="136"/>
      <c r="J2538" s="160"/>
      <c r="K2538" s="136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</row>
    <row r="2539">
      <c r="A2539" s="136"/>
      <c r="B2539" s="136"/>
      <c r="C2539" s="136"/>
      <c r="D2539" s="136"/>
      <c r="E2539" s="136"/>
      <c r="F2539" s="2"/>
      <c r="G2539" s="2"/>
      <c r="H2539" s="2"/>
      <c r="I2539" s="136"/>
      <c r="J2539" s="160"/>
      <c r="K2539" s="136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</row>
    <row r="2540">
      <c r="A2540" s="136"/>
      <c r="B2540" s="136"/>
      <c r="C2540" s="136"/>
      <c r="D2540" s="136"/>
      <c r="E2540" s="136"/>
      <c r="F2540" s="2"/>
      <c r="G2540" s="2"/>
      <c r="H2540" s="2"/>
      <c r="I2540" s="136"/>
      <c r="J2540" s="160"/>
      <c r="K2540" s="136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</row>
    <row r="2541">
      <c r="A2541" s="136"/>
      <c r="B2541" s="136"/>
      <c r="C2541" s="136"/>
      <c r="D2541" s="136"/>
      <c r="E2541" s="136"/>
      <c r="F2541" s="2"/>
      <c r="G2541" s="2"/>
      <c r="H2541" s="2"/>
      <c r="I2541" s="136"/>
      <c r="J2541" s="160"/>
      <c r="K2541" s="136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</row>
    <row r="2542">
      <c r="A2542" s="136"/>
      <c r="B2542" s="136"/>
      <c r="C2542" s="136"/>
      <c r="D2542" s="136"/>
      <c r="E2542" s="136"/>
      <c r="F2542" s="2"/>
      <c r="G2542" s="2"/>
      <c r="H2542" s="2"/>
      <c r="I2542" s="136"/>
      <c r="J2542" s="160"/>
      <c r="K2542" s="136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</row>
    <row r="2543">
      <c r="A2543" s="136"/>
      <c r="B2543" s="136"/>
      <c r="C2543" s="136"/>
      <c r="D2543" s="136"/>
      <c r="E2543" s="136"/>
      <c r="F2543" s="2"/>
      <c r="G2543" s="2"/>
      <c r="H2543" s="2"/>
      <c r="I2543" s="136"/>
      <c r="J2543" s="160"/>
      <c r="K2543" s="136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</row>
    <row r="2544">
      <c r="A2544" s="136"/>
      <c r="B2544" s="136"/>
      <c r="C2544" s="136"/>
      <c r="D2544" s="136"/>
      <c r="E2544" s="136"/>
      <c r="F2544" s="2"/>
      <c r="G2544" s="2"/>
      <c r="H2544" s="2"/>
      <c r="I2544" s="136"/>
      <c r="J2544" s="160"/>
      <c r="K2544" s="136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</row>
    <row r="2545">
      <c r="A2545" s="136"/>
      <c r="B2545" s="136"/>
      <c r="C2545" s="136"/>
      <c r="D2545" s="136"/>
      <c r="E2545" s="136"/>
      <c r="F2545" s="2"/>
      <c r="G2545" s="2"/>
      <c r="H2545" s="2"/>
      <c r="I2545" s="136"/>
      <c r="J2545" s="160"/>
      <c r="K2545" s="136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</row>
    <row r="2546">
      <c r="A2546" s="136"/>
      <c r="B2546" s="136"/>
      <c r="C2546" s="136"/>
      <c r="D2546" s="136"/>
      <c r="E2546" s="136"/>
      <c r="F2546" s="2"/>
      <c r="G2546" s="2"/>
      <c r="H2546" s="2"/>
      <c r="I2546" s="136"/>
      <c r="J2546" s="160"/>
      <c r="K2546" s="136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</row>
    <row r="2547">
      <c r="A2547" s="136"/>
      <c r="B2547" s="136"/>
      <c r="C2547" s="136"/>
      <c r="D2547" s="136"/>
      <c r="E2547" s="136"/>
      <c r="F2547" s="2"/>
      <c r="G2547" s="2"/>
      <c r="H2547" s="2"/>
      <c r="I2547" s="136"/>
      <c r="J2547" s="160"/>
      <c r="K2547" s="136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</row>
    <row r="2548">
      <c r="A2548" s="136"/>
      <c r="B2548" s="136"/>
      <c r="C2548" s="136"/>
      <c r="D2548" s="136"/>
      <c r="E2548" s="136"/>
      <c r="F2548" s="2"/>
      <c r="G2548" s="2"/>
      <c r="H2548" s="2"/>
      <c r="I2548" s="136"/>
      <c r="J2548" s="160"/>
      <c r="K2548" s="136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</row>
    <row r="2549">
      <c r="A2549" s="136"/>
      <c r="B2549" s="136"/>
      <c r="C2549" s="136"/>
      <c r="D2549" s="136"/>
      <c r="E2549" s="136"/>
      <c r="F2549" s="2"/>
      <c r="G2549" s="2"/>
      <c r="H2549" s="2"/>
      <c r="I2549" s="136"/>
      <c r="J2549" s="160"/>
      <c r="K2549" s="136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</row>
    <row r="2550">
      <c r="A2550" s="136"/>
      <c r="B2550" s="136"/>
      <c r="C2550" s="136"/>
      <c r="D2550" s="136"/>
      <c r="E2550" s="136"/>
      <c r="F2550" s="2"/>
      <c r="G2550" s="2"/>
      <c r="H2550" s="2"/>
      <c r="I2550" s="136"/>
      <c r="J2550" s="160"/>
      <c r="K2550" s="136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</row>
    <row r="2551">
      <c r="A2551" s="136"/>
      <c r="B2551" s="136"/>
      <c r="C2551" s="136"/>
      <c r="D2551" s="136"/>
      <c r="E2551" s="136"/>
      <c r="F2551" s="2"/>
      <c r="G2551" s="2"/>
      <c r="H2551" s="2"/>
      <c r="I2551" s="136"/>
      <c r="J2551" s="160"/>
      <c r="K2551" s="136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</row>
    <row r="2552">
      <c r="A2552" s="136"/>
      <c r="B2552" s="136"/>
      <c r="C2552" s="136"/>
      <c r="D2552" s="136"/>
      <c r="E2552" s="136"/>
      <c r="F2552" s="2"/>
      <c r="G2552" s="2"/>
      <c r="H2552" s="2"/>
      <c r="I2552" s="136"/>
      <c r="J2552" s="160"/>
      <c r="K2552" s="136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</row>
    <row r="2553">
      <c r="A2553" s="136"/>
      <c r="B2553" s="136"/>
      <c r="C2553" s="136"/>
      <c r="D2553" s="136"/>
      <c r="E2553" s="136"/>
      <c r="F2553" s="2"/>
      <c r="G2553" s="2"/>
      <c r="H2553" s="2"/>
      <c r="I2553" s="136"/>
      <c r="J2553" s="160"/>
      <c r="K2553" s="136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</row>
    <row r="2554">
      <c r="A2554" s="136"/>
      <c r="B2554" s="136"/>
      <c r="C2554" s="136"/>
      <c r="D2554" s="136"/>
      <c r="E2554" s="136"/>
      <c r="F2554" s="2"/>
      <c r="G2554" s="2"/>
      <c r="H2554" s="2"/>
      <c r="I2554" s="136"/>
      <c r="J2554" s="160"/>
      <c r="K2554" s="136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</row>
    <row r="2555">
      <c r="A2555" s="136"/>
      <c r="B2555" s="136"/>
      <c r="C2555" s="136"/>
      <c r="D2555" s="136"/>
      <c r="E2555" s="136"/>
      <c r="F2555" s="2"/>
      <c r="G2555" s="2"/>
      <c r="H2555" s="2"/>
      <c r="I2555" s="136"/>
      <c r="J2555" s="160"/>
      <c r="K2555" s="136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</row>
    <row r="2556">
      <c r="A2556" s="136"/>
      <c r="B2556" s="136"/>
      <c r="C2556" s="136"/>
      <c r="D2556" s="136"/>
      <c r="E2556" s="136"/>
      <c r="F2556" s="2"/>
      <c r="G2556" s="2"/>
      <c r="H2556" s="2"/>
      <c r="I2556" s="136"/>
      <c r="J2556" s="160"/>
      <c r="K2556" s="136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</row>
    <row r="2557">
      <c r="A2557" s="136"/>
      <c r="B2557" s="136"/>
      <c r="C2557" s="136"/>
      <c r="D2557" s="136"/>
      <c r="E2557" s="136"/>
      <c r="F2557" s="2"/>
      <c r="G2557" s="2"/>
      <c r="H2557" s="2"/>
      <c r="I2557" s="136"/>
      <c r="J2557" s="160"/>
      <c r="K2557" s="136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</row>
    <row r="2558">
      <c r="A2558" s="136"/>
      <c r="B2558" s="136"/>
      <c r="C2558" s="136"/>
      <c r="D2558" s="136"/>
      <c r="E2558" s="136"/>
      <c r="F2558" s="2"/>
      <c r="G2558" s="2"/>
      <c r="H2558" s="2"/>
      <c r="I2558" s="136"/>
      <c r="J2558" s="160"/>
      <c r="K2558" s="136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</row>
    <row r="2559">
      <c r="A2559" s="136"/>
      <c r="B2559" s="136"/>
      <c r="C2559" s="136"/>
      <c r="D2559" s="136"/>
      <c r="E2559" s="136"/>
      <c r="F2559" s="2"/>
      <c r="G2559" s="2"/>
      <c r="H2559" s="2"/>
      <c r="I2559" s="136"/>
      <c r="J2559" s="160"/>
      <c r="K2559" s="136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</row>
    <row r="2560">
      <c r="A2560" s="136"/>
      <c r="B2560" s="136"/>
      <c r="C2560" s="136"/>
      <c r="D2560" s="136"/>
      <c r="E2560" s="136"/>
      <c r="F2560" s="2"/>
      <c r="G2560" s="2"/>
      <c r="H2560" s="2"/>
      <c r="I2560" s="136"/>
      <c r="J2560" s="160"/>
      <c r="K2560" s="136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</row>
    <row r="2561">
      <c r="A2561" s="136"/>
      <c r="B2561" s="136"/>
      <c r="C2561" s="136"/>
      <c r="D2561" s="136"/>
      <c r="E2561" s="136"/>
      <c r="F2561" s="2"/>
      <c r="G2561" s="2"/>
      <c r="H2561" s="2"/>
      <c r="I2561" s="136"/>
      <c r="J2561" s="160"/>
      <c r="K2561" s="136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</row>
    <row r="2562">
      <c r="A2562" s="136"/>
      <c r="B2562" s="136"/>
      <c r="C2562" s="136"/>
      <c r="D2562" s="136"/>
      <c r="E2562" s="136"/>
      <c r="F2562" s="2"/>
      <c r="G2562" s="2"/>
      <c r="H2562" s="2"/>
      <c r="I2562" s="136"/>
      <c r="J2562" s="160"/>
      <c r="K2562" s="136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</row>
    <row r="2563">
      <c r="A2563" s="136"/>
      <c r="B2563" s="136"/>
      <c r="C2563" s="136"/>
      <c r="D2563" s="136"/>
      <c r="E2563" s="136"/>
      <c r="F2563" s="2"/>
      <c r="G2563" s="2"/>
      <c r="H2563" s="2"/>
      <c r="I2563" s="136"/>
      <c r="J2563" s="160"/>
      <c r="K2563" s="136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</row>
    <row r="2564">
      <c r="A2564" s="136"/>
      <c r="B2564" s="136"/>
      <c r="C2564" s="136"/>
      <c r="D2564" s="136"/>
      <c r="E2564" s="136"/>
      <c r="F2564" s="2"/>
      <c r="G2564" s="2"/>
      <c r="H2564" s="2"/>
      <c r="I2564" s="136"/>
      <c r="J2564" s="160"/>
      <c r="K2564" s="136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</row>
    <row r="2565">
      <c r="A2565" s="136"/>
      <c r="B2565" s="136"/>
      <c r="C2565" s="136"/>
      <c r="D2565" s="136"/>
      <c r="E2565" s="136"/>
      <c r="F2565" s="2"/>
      <c r="G2565" s="2"/>
      <c r="H2565" s="2"/>
      <c r="I2565" s="136"/>
      <c r="J2565" s="160"/>
      <c r="K2565" s="136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</row>
    <row r="2566">
      <c r="A2566" s="136"/>
      <c r="B2566" s="136"/>
      <c r="C2566" s="136"/>
      <c r="D2566" s="136"/>
      <c r="E2566" s="136"/>
      <c r="F2566" s="2"/>
      <c r="G2566" s="2"/>
      <c r="H2566" s="2"/>
      <c r="I2566" s="136"/>
      <c r="J2566" s="160"/>
      <c r="K2566" s="136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</row>
    <row r="2567">
      <c r="A2567" s="136"/>
      <c r="B2567" s="136"/>
      <c r="C2567" s="136"/>
      <c r="D2567" s="136"/>
      <c r="E2567" s="136"/>
      <c r="F2567" s="2"/>
      <c r="G2567" s="2"/>
      <c r="H2567" s="2"/>
      <c r="I2567" s="136"/>
      <c r="J2567" s="160"/>
      <c r="K2567" s="136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</row>
    <row r="2568">
      <c r="A2568" s="136"/>
      <c r="B2568" s="136"/>
      <c r="C2568" s="136"/>
      <c r="D2568" s="136"/>
      <c r="E2568" s="136"/>
      <c r="F2568" s="2"/>
      <c r="G2568" s="2"/>
      <c r="H2568" s="2"/>
      <c r="I2568" s="136"/>
      <c r="J2568" s="160"/>
      <c r="K2568" s="136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</row>
    <row r="2569">
      <c r="A2569" s="136"/>
      <c r="B2569" s="136"/>
      <c r="C2569" s="136"/>
      <c r="D2569" s="136"/>
      <c r="E2569" s="136"/>
      <c r="F2569" s="2"/>
      <c r="G2569" s="2"/>
      <c r="H2569" s="2"/>
      <c r="I2569" s="136"/>
      <c r="J2569" s="160"/>
      <c r="K2569" s="136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</row>
    <row r="2570">
      <c r="A2570" s="136"/>
      <c r="B2570" s="136"/>
      <c r="C2570" s="136"/>
      <c r="D2570" s="136"/>
      <c r="E2570" s="136"/>
      <c r="F2570" s="2"/>
      <c r="G2570" s="2"/>
      <c r="H2570" s="2"/>
      <c r="I2570" s="136"/>
      <c r="J2570" s="160"/>
      <c r="K2570" s="136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</row>
    <row r="2571">
      <c r="A2571" s="136"/>
      <c r="B2571" s="136"/>
      <c r="C2571" s="136"/>
      <c r="D2571" s="136"/>
      <c r="E2571" s="136"/>
      <c r="F2571" s="2"/>
      <c r="G2571" s="2"/>
      <c r="H2571" s="2"/>
      <c r="I2571" s="136"/>
      <c r="J2571" s="160"/>
      <c r="K2571" s="136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</row>
    <row r="2572">
      <c r="A2572" s="136"/>
      <c r="B2572" s="136"/>
      <c r="C2572" s="136"/>
      <c r="D2572" s="136"/>
      <c r="E2572" s="136"/>
      <c r="F2572" s="2"/>
      <c r="G2572" s="2"/>
      <c r="H2572" s="2"/>
      <c r="I2572" s="136"/>
      <c r="J2572" s="160"/>
      <c r="K2572" s="136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</row>
    <row r="2573">
      <c r="A2573" s="136"/>
      <c r="B2573" s="136"/>
      <c r="C2573" s="136"/>
      <c r="D2573" s="136"/>
      <c r="E2573" s="136"/>
      <c r="F2573" s="2"/>
      <c r="G2573" s="2"/>
      <c r="H2573" s="2"/>
      <c r="I2573" s="136"/>
      <c r="J2573" s="160"/>
      <c r="K2573" s="136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</row>
    <row r="2574">
      <c r="A2574" s="136"/>
      <c r="B2574" s="136"/>
      <c r="C2574" s="136"/>
      <c r="D2574" s="136"/>
      <c r="E2574" s="136"/>
      <c r="F2574" s="2"/>
      <c r="G2574" s="2"/>
      <c r="H2574" s="2"/>
      <c r="I2574" s="136"/>
      <c r="J2574" s="160"/>
      <c r="K2574" s="136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</row>
    <row r="2575">
      <c r="A2575" s="136"/>
      <c r="B2575" s="136"/>
      <c r="C2575" s="136"/>
      <c r="D2575" s="136"/>
      <c r="E2575" s="136"/>
      <c r="F2575" s="2"/>
      <c r="G2575" s="2"/>
      <c r="H2575" s="2"/>
      <c r="I2575" s="136"/>
      <c r="J2575" s="160"/>
      <c r="K2575" s="136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</row>
    <row r="2576">
      <c r="A2576" s="136"/>
      <c r="B2576" s="136"/>
      <c r="C2576" s="136"/>
      <c r="D2576" s="136"/>
      <c r="E2576" s="136"/>
      <c r="F2576" s="2"/>
      <c r="G2576" s="2"/>
      <c r="H2576" s="2"/>
      <c r="I2576" s="136"/>
      <c r="J2576" s="160"/>
      <c r="K2576" s="136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</row>
    <row r="2577">
      <c r="A2577" s="136"/>
      <c r="B2577" s="136"/>
      <c r="C2577" s="136"/>
      <c r="D2577" s="136"/>
      <c r="E2577" s="136"/>
      <c r="F2577" s="2"/>
      <c r="G2577" s="2"/>
      <c r="H2577" s="2"/>
      <c r="I2577" s="136"/>
      <c r="J2577" s="160"/>
      <c r="K2577" s="136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</row>
    <row r="2578">
      <c r="A2578" s="136"/>
      <c r="B2578" s="136"/>
      <c r="C2578" s="136"/>
      <c r="D2578" s="136"/>
      <c r="E2578" s="136"/>
      <c r="F2578" s="2"/>
      <c r="G2578" s="2"/>
      <c r="H2578" s="2"/>
      <c r="I2578" s="136"/>
      <c r="J2578" s="160"/>
      <c r="K2578" s="136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</row>
    <row r="2579">
      <c r="A2579" s="136"/>
      <c r="B2579" s="136"/>
      <c r="C2579" s="136"/>
      <c r="D2579" s="136"/>
      <c r="E2579" s="136"/>
      <c r="F2579" s="2"/>
      <c r="G2579" s="2"/>
      <c r="H2579" s="2"/>
      <c r="I2579" s="136"/>
      <c r="J2579" s="160"/>
      <c r="K2579" s="136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</row>
    <row r="2580">
      <c r="A2580" s="136"/>
      <c r="B2580" s="136"/>
      <c r="C2580" s="136"/>
      <c r="D2580" s="136"/>
      <c r="E2580" s="136"/>
      <c r="F2580" s="2"/>
      <c r="G2580" s="2"/>
      <c r="H2580" s="2"/>
      <c r="I2580" s="136"/>
      <c r="J2580" s="160"/>
      <c r="K2580" s="136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</row>
    <row r="2581">
      <c r="A2581" s="136"/>
      <c r="B2581" s="136"/>
      <c r="C2581" s="136"/>
      <c r="D2581" s="136"/>
      <c r="E2581" s="136"/>
      <c r="F2581" s="2"/>
      <c r="G2581" s="2"/>
      <c r="H2581" s="2"/>
      <c r="I2581" s="136"/>
      <c r="J2581" s="160"/>
      <c r="K2581" s="136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</row>
    <row r="2582">
      <c r="A2582" s="136"/>
      <c r="B2582" s="136"/>
      <c r="C2582" s="136"/>
      <c r="D2582" s="136"/>
      <c r="E2582" s="136"/>
      <c r="F2582" s="2"/>
      <c r="G2582" s="2"/>
      <c r="H2582" s="2"/>
      <c r="I2582" s="136"/>
      <c r="J2582" s="160"/>
      <c r="K2582" s="136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</row>
    <row r="2583">
      <c r="A2583" s="136"/>
      <c r="B2583" s="136"/>
      <c r="C2583" s="136"/>
      <c r="D2583" s="136"/>
      <c r="E2583" s="136"/>
      <c r="F2583" s="2"/>
      <c r="G2583" s="2"/>
      <c r="H2583" s="2"/>
      <c r="I2583" s="136"/>
      <c r="J2583" s="160"/>
      <c r="K2583" s="136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</row>
    <row r="2584">
      <c r="A2584" s="136"/>
      <c r="B2584" s="136"/>
      <c r="C2584" s="136"/>
      <c r="D2584" s="136"/>
      <c r="E2584" s="136"/>
      <c r="F2584" s="2"/>
      <c r="G2584" s="2"/>
      <c r="H2584" s="2"/>
      <c r="I2584" s="136"/>
      <c r="J2584" s="160"/>
      <c r="K2584" s="136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</row>
    <row r="2585">
      <c r="A2585" s="136"/>
      <c r="B2585" s="136"/>
      <c r="C2585" s="136"/>
      <c r="D2585" s="136"/>
      <c r="E2585" s="136"/>
      <c r="F2585" s="2"/>
      <c r="G2585" s="2"/>
      <c r="H2585" s="2"/>
      <c r="I2585" s="136"/>
      <c r="J2585" s="160"/>
      <c r="K2585" s="136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</row>
    <row r="2586">
      <c r="A2586" s="136"/>
      <c r="B2586" s="136"/>
      <c r="C2586" s="136"/>
      <c r="D2586" s="136"/>
      <c r="E2586" s="136"/>
      <c r="F2586" s="2"/>
      <c r="G2586" s="2"/>
      <c r="H2586" s="2"/>
      <c r="I2586" s="136"/>
      <c r="J2586" s="160"/>
      <c r="K2586" s="136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</row>
    <row r="2587">
      <c r="A2587" s="136"/>
      <c r="B2587" s="136"/>
      <c r="C2587" s="136"/>
      <c r="D2587" s="136"/>
      <c r="E2587" s="136"/>
      <c r="F2587" s="2"/>
      <c r="G2587" s="2"/>
      <c r="H2587" s="2"/>
      <c r="I2587" s="136"/>
      <c r="J2587" s="160"/>
      <c r="K2587" s="136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</row>
    <row r="2588">
      <c r="A2588" s="136"/>
      <c r="B2588" s="136"/>
      <c r="C2588" s="136"/>
      <c r="D2588" s="136"/>
      <c r="E2588" s="136"/>
      <c r="F2588" s="2"/>
      <c r="G2588" s="2"/>
      <c r="H2588" s="2"/>
      <c r="I2588" s="136"/>
      <c r="J2588" s="160"/>
      <c r="K2588" s="136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</row>
    <row r="2589">
      <c r="A2589" s="136"/>
      <c r="B2589" s="136"/>
      <c r="C2589" s="136"/>
      <c r="D2589" s="136"/>
      <c r="E2589" s="136"/>
      <c r="F2589" s="2"/>
      <c r="G2589" s="2"/>
      <c r="H2589" s="2"/>
      <c r="I2589" s="136"/>
      <c r="J2589" s="160"/>
      <c r="K2589" s="136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</row>
    <row r="2590">
      <c r="A2590" s="136"/>
      <c r="B2590" s="136"/>
      <c r="C2590" s="136"/>
      <c r="D2590" s="136"/>
      <c r="E2590" s="136"/>
      <c r="F2590" s="2"/>
      <c r="G2590" s="2"/>
      <c r="H2590" s="2"/>
      <c r="I2590" s="136"/>
      <c r="J2590" s="160"/>
      <c r="K2590" s="136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</row>
    <row r="2591">
      <c r="A2591" s="136"/>
      <c r="B2591" s="136"/>
      <c r="C2591" s="136"/>
      <c r="D2591" s="136"/>
      <c r="E2591" s="136"/>
      <c r="F2591" s="2"/>
      <c r="G2591" s="2"/>
      <c r="H2591" s="2"/>
      <c r="I2591" s="136"/>
      <c r="J2591" s="160"/>
      <c r="K2591" s="136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</row>
    <row r="2592">
      <c r="A2592" s="136"/>
      <c r="B2592" s="136"/>
      <c r="C2592" s="136"/>
      <c r="D2592" s="136"/>
      <c r="E2592" s="136"/>
      <c r="F2592" s="2"/>
      <c r="G2592" s="2"/>
      <c r="H2592" s="2"/>
      <c r="I2592" s="136"/>
      <c r="J2592" s="160"/>
      <c r="K2592" s="136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</row>
    <row r="2593">
      <c r="A2593" s="136"/>
      <c r="B2593" s="136"/>
      <c r="C2593" s="136"/>
      <c r="D2593" s="136"/>
      <c r="E2593" s="136"/>
      <c r="F2593" s="2"/>
      <c r="G2593" s="2"/>
      <c r="H2593" s="2"/>
      <c r="I2593" s="136"/>
      <c r="J2593" s="160"/>
      <c r="K2593" s="136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</row>
    <row r="2594">
      <c r="A2594" s="136"/>
      <c r="B2594" s="136"/>
      <c r="C2594" s="136"/>
      <c r="D2594" s="136"/>
      <c r="E2594" s="136"/>
      <c r="F2594" s="2"/>
      <c r="G2594" s="2"/>
      <c r="H2594" s="2"/>
      <c r="I2594" s="136"/>
      <c r="J2594" s="160"/>
      <c r="K2594" s="136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</row>
    <row r="2595">
      <c r="A2595" s="136"/>
      <c r="B2595" s="136"/>
      <c r="C2595" s="136"/>
      <c r="D2595" s="136"/>
      <c r="E2595" s="136"/>
      <c r="F2595" s="2"/>
      <c r="G2595" s="2"/>
      <c r="H2595" s="2"/>
      <c r="I2595" s="136"/>
      <c r="J2595" s="160"/>
      <c r="K2595" s="136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</row>
    <row r="2596">
      <c r="A2596" s="136"/>
      <c r="B2596" s="136"/>
      <c r="C2596" s="136"/>
      <c r="D2596" s="136"/>
      <c r="E2596" s="136"/>
      <c r="F2596" s="2"/>
      <c r="G2596" s="2"/>
      <c r="H2596" s="2"/>
      <c r="I2596" s="136"/>
      <c r="J2596" s="160"/>
      <c r="K2596" s="136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</row>
    <row r="2597">
      <c r="A2597" s="136"/>
      <c r="B2597" s="136"/>
      <c r="C2597" s="136"/>
      <c r="D2597" s="136"/>
      <c r="E2597" s="136"/>
      <c r="F2597" s="2"/>
      <c r="G2597" s="2"/>
      <c r="H2597" s="2"/>
      <c r="I2597" s="136"/>
      <c r="J2597" s="160"/>
      <c r="K2597" s="136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</row>
    <row r="2598">
      <c r="A2598" s="136"/>
      <c r="B2598" s="136"/>
      <c r="C2598" s="136"/>
      <c r="D2598" s="136"/>
      <c r="E2598" s="136"/>
      <c r="F2598" s="2"/>
      <c r="G2598" s="2"/>
      <c r="H2598" s="2"/>
      <c r="I2598" s="136"/>
      <c r="J2598" s="160"/>
      <c r="K2598" s="136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</row>
    <row r="2599">
      <c r="A2599" s="136"/>
      <c r="B2599" s="136"/>
      <c r="C2599" s="136"/>
      <c r="D2599" s="136"/>
      <c r="E2599" s="136"/>
      <c r="F2599" s="2"/>
      <c r="G2599" s="2"/>
      <c r="H2599" s="2"/>
      <c r="I2599" s="136"/>
      <c r="J2599" s="160"/>
      <c r="K2599" s="136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</row>
    <row r="2600">
      <c r="A2600" s="136"/>
      <c r="B2600" s="136"/>
      <c r="C2600" s="136"/>
      <c r="D2600" s="136"/>
      <c r="E2600" s="136"/>
      <c r="F2600" s="2"/>
      <c r="G2600" s="2"/>
      <c r="H2600" s="2"/>
      <c r="I2600" s="136"/>
      <c r="J2600" s="160"/>
      <c r="K2600" s="136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</row>
    <row r="2601">
      <c r="A2601" s="136"/>
      <c r="B2601" s="136"/>
      <c r="C2601" s="136"/>
      <c r="D2601" s="136"/>
      <c r="E2601" s="136"/>
      <c r="F2601" s="2"/>
      <c r="G2601" s="2"/>
      <c r="H2601" s="2"/>
      <c r="I2601" s="136"/>
      <c r="J2601" s="160"/>
      <c r="K2601" s="136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</row>
    <row r="2602">
      <c r="A2602" s="136"/>
      <c r="B2602" s="136"/>
      <c r="C2602" s="136"/>
      <c r="D2602" s="136"/>
      <c r="E2602" s="136"/>
      <c r="F2602" s="2"/>
      <c r="G2602" s="2"/>
      <c r="H2602" s="2"/>
      <c r="I2602" s="136"/>
      <c r="J2602" s="160"/>
      <c r="K2602" s="136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</row>
    <row r="2603">
      <c r="A2603" s="136"/>
      <c r="B2603" s="136"/>
      <c r="C2603" s="136"/>
      <c r="D2603" s="136"/>
      <c r="E2603" s="136"/>
      <c r="F2603" s="2"/>
      <c r="G2603" s="2"/>
      <c r="H2603" s="2"/>
      <c r="I2603" s="136"/>
      <c r="J2603" s="160"/>
      <c r="K2603" s="136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</row>
    <row r="2604">
      <c r="A2604" s="136"/>
      <c r="B2604" s="136"/>
      <c r="C2604" s="136"/>
      <c r="D2604" s="136"/>
      <c r="E2604" s="136"/>
      <c r="F2604" s="2"/>
      <c r="G2604" s="2"/>
      <c r="H2604" s="2"/>
      <c r="I2604" s="136"/>
      <c r="J2604" s="160"/>
      <c r="K2604" s="136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</row>
    <row r="2605">
      <c r="A2605" s="136"/>
      <c r="B2605" s="136"/>
      <c r="C2605" s="136"/>
      <c r="D2605" s="136"/>
      <c r="E2605" s="136"/>
      <c r="F2605" s="2"/>
      <c r="G2605" s="2"/>
      <c r="H2605" s="2"/>
      <c r="I2605" s="136"/>
      <c r="J2605" s="160"/>
      <c r="K2605" s="136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</row>
    <row r="2606">
      <c r="A2606" s="136"/>
      <c r="B2606" s="136"/>
      <c r="C2606" s="136"/>
      <c r="D2606" s="136"/>
      <c r="E2606" s="136"/>
      <c r="F2606" s="2"/>
      <c r="G2606" s="2"/>
      <c r="H2606" s="2"/>
      <c r="I2606" s="136"/>
      <c r="J2606" s="160"/>
      <c r="K2606" s="136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</row>
    <row r="2607">
      <c r="A2607" s="136"/>
      <c r="B2607" s="136"/>
      <c r="C2607" s="136"/>
      <c r="D2607" s="136"/>
      <c r="E2607" s="136"/>
      <c r="F2607" s="2"/>
      <c r="G2607" s="2"/>
      <c r="H2607" s="2"/>
      <c r="I2607" s="136"/>
      <c r="J2607" s="160"/>
      <c r="K2607" s="136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</row>
    <row r="2608">
      <c r="A2608" s="136"/>
      <c r="B2608" s="136"/>
      <c r="C2608" s="136"/>
      <c r="D2608" s="136"/>
      <c r="E2608" s="136"/>
      <c r="F2608" s="2"/>
      <c r="G2608" s="2"/>
      <c r="H2608" s="2"/>
      <c r="I2608" s="136"/>
      <c r="J2608" s="160"/>
      <c r="K2608" s="136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</row>
    <row r="2609">
      <c r="A2609" s="136"/>
      <c r="B2609" s="136"/>
      <c r="C2609" s="136"/>
      <c r="D2609" s="136"/>
      <c r="E2609" s="136"/>
      <c r="F2609" s="2"/>
      <c r="G2609" s="2"/>
      <c r="H2609" s="2"/>
      <c r="I2609" s="136"/>
      <c r="J2609" s="160"/>
      <c r="K2609" s="136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</row>
    <row r="2610">
      <c r="A2610" s="136"/>
      <c r="B2610" s="136"/>
      <c r="C2610" s="136"/>
      <c r="D2610" s="136"/>
      <c r="E2610" s="136"/>
      <c r="F2610" s="2"/>
      <c r="G2610" s="2"/>
      <c r="H2610" s="2"/>
      <c r="I2610" s="136"/>
      <c r="J2610" s="160"/>
      <c r="K2610" s="136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</row>
    <row r="2611">
      <c r="A2611" s="136"/>
      <c r="B2611" s="136"/>
      <c r="C2611" s="136"/>
      <c r="D2611" s="136"/>
      <c r="E2611" s="136"/>
      <c r="F2611" s="2"/>
      <c r="G2611" s="2"/>
      <c r="H2611" s="2"/>
      <c r="I2611" s="136"/>
      <c r="J2611" s="160"/>
      <c r="K2611" s="136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</row>
    <row r="2612">
      <c r="A2612" s="136"/>
      <c r="B2612" s="136"/>
      <c r="C2612" s="136"/>
      <c r="D2612" s="136"/>
      <c r="E2612" s="136"/>
      <c r="F2612" s="2"/>
      <c r="G2612" s="2"/>
      <c r="H2612" s="2"/>
      <c r="I2612" s="136"/>
      <c r="J2612" s="160"/>
      <c r="K2612" s="136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</row>
    <row r="2613">
      <c r="A2613" s="136"/>
      <c r="B2613" s="136"/>
      <c r="C2613" s="136"/>
      <c r="D2613" s="136"/>
      <c r="E2613" s="136"/>
      <c r="F2613" s="2"/>
      <c r="G2613" s="2"/>
      <c r="H2613" s="2"/>
      <c r="I2613" s="136"/>
      <c r="J2613" s="160"/>
      <c r="K2613" s="136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</row>
    <row r="2614">
      <c r="A2614" s="136"/>
      <c r="B2614" s="136"/>
      <c r="C2614" s="136"/>
      <c r="D2614" s="136"/>
      <c r="E2614" s="136"/>
      <c r="F2614" s="2"/>
      <c r="G2614" s="2"/>
      <c r="H2614" s="2"/>
      <c r="I2614" s="136"/>
      <c r="J2614" s="160"/>
      <c r="K2614" s="136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</row>
    <row r="2615">
      <c r="A2615" s="136"/>
      <c r="B2615" s="136"/>
      <c r="C2615" s="136"/>
      <c r="D2615" s="136"/>
      <c r="E2615" s="136"/>
      <c r="F2615" s="2"/>
      <c r="G2615" s="2"/>
      <c r="H2615" s="2"/>
      <c r="I2615" s="136"/>
      <c r="J2615" s="160"/>
      <c r="K2615" s="136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</row>
    <row r="2616">
      <c r="A2616" s="136"/>
      <c r="B2616" s="136"/>
      <c r="C2616" s="136"/>
      <c r="D2616" s="136"/>
      <c r="E2616" s="136"/>
      <c r="F2616" s="2"/>
      <c r="G2616" s="2"/>
      <c r="H2616" s="2"/>
      <c r="I2616" s="136"/>
      <c r="J2616" s="160"/>
      <c r="K2616" s="136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</row>
    <row r="2617">
      <c r="A2617" s="136"/>
      <c r="B2617" s="136"/>
      <c r="C2617" s="136"/>
      <c r="D2617" s="136"/>
      <c r="E2617" s="136"/>
      <c r="F2617" s="2"/>
      <c r="G2617" s="2"/>
      <c r="H2617" s="2"/>
      <c r="I2617" s="136"/>
      <c r="J2617" s="160"/>
      <c r="K2617" s="136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</row>
    <row r="2618">
      <c r="A2618" s="136"/>
      <c r="B2618" s="136"/>
      <c r="C2618" s="136"/>
      <c r="D2618" s="136"/>
      <c r="E2618" s="136"/>
      <c r="F2618" s="2"/>
      <c r="G2618" s="2"/>
      <c r="H2618" s="2"/>
      <c r="I2618" s="136"/>
      <c r="J2618" s="160"/>
      <c r="K2618" s="136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</row>
    <row r="2619">
      <c r="A2619" s="136"/>
      <c r="B2619" s="136"/>
      <c r="C2619" s="136"/>
      <c r="D2619" s="136"/>
      <c r="E2619" s="136"/>
      <c r="F2619" s="2"/>
      <c r="G2619" s="2"/>
      <c r="H2619" s="2"/>
      <c r="I2619" s="136"/>
      <c r="J2619" s="160"/>
      <c r="K2619" s="136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</row>
    <row r="2620">
      <c r="A2620" s="136"/>
      <c r="B2620" s="136"/>
      <c r="C2620" s="136"/>
      <c r="D2620" s="136"/>
      <c r="E2620" s="136"/>
      <c r="F2620" s="2"/>
      <c r="G2620" s="2"/>
      <c r="H2620" s="2"/>
      <c r="I2620" s="136"/>
      <c r="J2620" s="160"/>
      <c r="K2620" s="136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</row>
    <row r="2621">
      <c r="A2621" s="136"/>
      <c r="B2621" s="136"/>
      <c r="C2621" s="136"/>
      <c r="D2621" s="136"/>
      <c r="E2621" s="136"/>
      <c r="F2621" s="2"/>
      <c r="G2621" s="2"/>
      <c r="H2621" s="2"/>
      <c r="I2621" s="136"/>
      <c r="J2621" s="160"/>
      <c r="K2621" s="136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</row>
    <row r="2622">
      <c r="A2622" s="136"/>
      <c r="B2622" s="136"/>
      <c r="C2622" s="136"/>
      <c r="D2622" s="136"/>
      <c r="E2622" s="136"/>
      <c r="F2622" s="2"/>
      <c r="G2622" s="2"/>
      <c r="H2622" s="2"/>
      <c r="I2622" s="136"/>
      <c r="J2622" s="160"/>
      <c r="K2622" s="136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</row>
    <row r="2623">
      <c r="A2623" s="136"/>
      <c r="B2623" s="136"/>
      <c r="C2623" s="136"/>
      <c r="D2623" s="136"/>
      <c r="E2623" s="136"/>
      <c r="F2623" s="2"/>
      <c r="G2623" s="2"/>
      <c r="H2623" s="2"/>
      <c r="I2623" s="136"/>
      <c r="J2623" s="160"/>
      <c r="K2623" s="136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</row>
    <row r="2624">
      <c r="A2624" s="136"/>
      <c r="B2624" s="136"/>
      <c r="C2624" s="136"/>
      <c r="D2624" s="136"/>
      <c r="E2624" s="136"/>
      <c r="F2624" s="2"/>
      <c r="G2624" s="2"/>
      <c r="H2624" s="2"/>
      <c r="I2624" s="136"/>
      <c r="J2624" s="160"/>
      <c r="K2624" s="136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</row>
    <row r="2625">
      <c r="A2625" s="136"/>
      <c r="B2625" s="136"/>
      <c r="C2625" s="136"/>
      <c r="D2625" s="136"/>
      <c r="E2625" s="136"/>
      <c r="F2625" s="2"/>
      <c r="G2625" s="2"/>
      <c r="H2625" s="2"/>
      <c r="I2625" s="136"/>
      <c r="J2625" s="160"/>
      <c r="K2625" s="136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</row>
    <row r="2626">
      <c r="A2626" s="136"/>
      <c r="B2626" s="136"/>
      <c r="C2626" s="136"/>
      <c r="D2626" s="136"/>
      <c r="E2626" s="136"/>
      <c r="F2626" s="2"/>
      <c r="G2626" s="2"/>
      <c r="H2626" s="2"/>
      <c r="I2626" s="136"/>
      <c r="J2626" s="160"/>
      <c r="K2626" s="136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</row>
    <row r="2627">
      <c r="A2627" s="136"/>
      <c r="B2627" s="136"/>
      <c r="C2627" s="136"/>
      <c r="D2627" s="136"/>
      <c r="E2627" s="136"/>
      <c r="F2627" s="2"/>
      <c r="G2627" s="2"/>
      <c r="H2627" s="2"/>
      <c r="I2627" s="136"/>
      <c r="J2627" s="160"/>
      <c r="K2627" s="136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</row>
    <row r="2628">
      <c r="A2628" s="136"/>
      <c r="B2628" s="136"/>
      <c r="C2628" s="136"/>
      <c r="D2628" s="136"/>
      <c r="E2628" s="136"/>
      <c r="F2628" s="2"/>
      <c r="G2628" s="2"/>
      <c r="H2628" s="2"/>
      <c r="I2628" s="136"/>
      <c r="J2628" s="160"/>
      <c r="K2628" s="136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</row>
    <row r="2629">
      <c r="A2629" s="136"/>
      <c r="B2629" s="136"/>
      <c r="C2629" s="136"/>
      <c r="D2629" s="136"/>
      <c r="E2629" s="136"/>
      <c r="F2629" s="2"/>
      <c r="G2629" s="2"/>
      <c r="H2629" s="2"/>
      <c r="I2629" s="136"/>
      <c r="J2629" s="160"/>
      <c r="K2629" s="136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</row>
    <row r="2630">
      <c r="A2630" s="136"/>
      <c r="B2630" s="136"/>
      <c r="C2630" s="136"/>
      <c r="D2630" s="136"/>
      <c r="E2630" s="136"/>
      <c r="F2630" s="2"/>
      <c r="G2630" s="2"/>
      <c r="H2630" s="2"/>
      <c r="I2630" s="136"/>
      <c r="J2630" s="160"/>
      <c r="K2630" s="136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</row>
    <row r="2631">
      <c r="A2631" s="136"/>
      <c r="B2631" s="136"/>
      <c r="C2631" s="136"/>
      <c r="D2631" s="136"/>
      <c r="E2631" s="136"/>
      <c r="F2631" s="2"/>
      <c r="G2631" s="2"/>
      <c r="H2631" s="2"/>
      <c r="I2631" s="136"/>
      <c r="J2631" s="160"/>
      <c r="K2631" s="136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</row>
    <row r="2632">
      <c r="A2632" s="136"/>
      <c r="B2632" s="136"/>
      <c r="C2632" s="136"/>
      <c r="D2632" s="136"/>
      <c r="E2632" s="136"/>
      <c r="F2632" s="2"/>
      <c r="G2632" s="2"/>
      <c r="H2632" s="2"/>
      <c r="I2632" s="136"/>
      <c r="J2632" s="160"/>
      <c r="K2632" s="136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</row>
    <row r="2633">
      <c r="A2633" s="136"/>
      <c r="B2633" s="136"/>
      <c r="C2633" s="136"/>
      <c r="D2633" s="136"/>
      <c r="E2633" s="136"/>
      <c r="F2633" s="2"/>
      <c r="G2633" s="2"/>
      <c r="H2633" s="2"/>
      <c r="I2633" s="136"/>
      <c r="J2633" s="160"/>
      <c r="K2633" s="136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</row>
    <row r="2634">
      <c r="A2634" s="136"/>
      <c r="B2634" s="136"/>
      <c r="C2634" s="136"/>
      <c r="D2634" s="136"/>
      <c r="E2634" s="136"/>
      <c r="F2634" s="2"/>
      <c r="G2634" s="2"/>
      <c r="H2634" s="2"/>
      <c r="I2634" s="136"/>
      <c r="J2634" s="160"/>
      <c r="K2634" s="136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</row>
    <row r="2635">
      <c r="A2635" s="136"/>
      <c r="B2635" s="136"/>
      <c r="C2635" s="136"/>
      <c r="D2635" s="136"/>
      <c r="E2635" s="136"/>
      <c r="F2635" s="2"/>
      <c r="G2635" s="2"/>
      <c r="H2635" s="2"/>
      <c r="I2635" s="136"/>
      <c r="J2635" s="160"/>
      <c r="K2635" s="136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</row>
    <row r="2636">
      <c r="A2636" s="136"/>
      <c r="B2636" s="136"/>
      <c r="C2636" s="136"/>
      <c r="D2636" s="136"/>
      <c r="E2636" s="136"/>
      <c r="F2636" s="2"/>
      <c r="G2636" s="2"/>
      <c r="H2636" s="2"/>
      <c r="I2636" s="136"/>
      <c r="J2636" s="160"/>
      <c r="K2636" s="136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</row>
    <row r="2637">
      <c r="A2637" s="136"/>
      <c r="B2637" s="136"/>
      <c r="C2637" s="136"/>
      <c r="D2637" s="136"/>
      <c r="E2637" s="136"/>
      <c r="F2637" s="2"/>
      <c r="G2637" s="2"/>
      <c r="H2637" s="2"/>
      <c r="I2637" s="136"/>
      <c r="J2637" s="160"/>
      <c r="K2637" s="136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</row>
    <row r="2638">
      <c r="A2638" s="136"/>
      <c r="B2638" s="136"/>
      <c r="C2638" s="136"/>
      <c r="D2638" s="136"/>
      <c r="E2638" s="136"/>
      <c r="F2638" s="2"/>
      <c r="G2638" s="2"/>
      <c r="H2638" s="2"/>
      <c r="I2638" s="136"/>
      <c r="J2638" s="160"/>
      <c r="K2638" s="136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</row>
    <row r="2639">
      <c r="A2639" s="136"/>
      <c r="B2639" s="136"/>
      <c r="C2639" s="136"/>
      <c r="D2639" s="136"/>
      <c r="E2639" s="136"/>
      <c r="F2639" s="2"/>
      <c r="G2639" s="2"/>
      <c r="H2639" s="2"/>
      <c r="I2639" s="136"/>
      <c r="J2639" s="160"/>
      <c r="K2639" s="136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</row>
    <row r="2640">
      <c r="A2640" s="136"/>
      <c r="B2640" s="136"/>
      <c r="C2640" s="136"/>
      <c r="D2640" s="136"/>
      <c r="E2640" s="136"/>
      <c r="F2640" s="2"/>
      <c r="G2640" s="2"/>
      <c r="H2640" s="2"/>
      <c r="I2640" s="136"/>
      <c r="J2640" s="160"/>
      <c r="K2640" s="136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</row>
    <row r="2641">
      <c r="A2641" s="136"/>
      <c r="B2641" s="136"/>
      <c r="C2641" s="136"/>
      <c r="D2641" s="136"/>
      <c r="E2641" s="136"/>
      <c r="F2641" s="2"/>
      <c r="G2641" s="2"/>
      <c r="H2641" s="2"/>
      <c r="I2641" s="136"/>
      <c r="J2641" s="160"/>
      <c r="K2641" s="136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</row>
    <row r="2642">
      <c r="A2642" s="136"/>
      <c r="B2642" s="136"/>
      <c r="C2642" s="136"/>
      <c r="D2642" s="136"/>
      <c r="E2642" s="136"/>
      <c r="F2642" s="2"/>
      <c r="G2642" s="2"/>
      <c r="H2642" s="2"/>
      <c r="I2642" s="136"/>
      <c r="J2642" s="160"/>
      <c r="K2642" s="136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</row>
    <row r="2643">
      <c r="A2643" s="136"/>
      <c r="B2643" s="136"/>
      <c r="C2643" s="136"/>
      <c r="D2643" s="136"/>
      <c r="E2643" s="136"/>
      <c r="F2643" s="2"/>
      <c r="G2643" s="2"/>
      <c r="H2643" s="2"/>
      <c r="I2643" s="136"/>
      <c r="J2643" s="160"/>
      <c r="K2643" s="136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</row>
    <row r="2644">
      <c r="A2644" s="136"/>
      <c r="B2644" s="136"/>
      <c r="C2644" s="136"/>
      <c r="D2644" s="136"/>
      <c r="E2644" s="136"/>
      <c r="F2644" s="2"/>
      <c r="G2644" s="2"/>
      <c r="H2644" s="2"/>
      <c r="I2644" s="136"/>
      <c r="J2644" s="160"/>
      <c r="K2644" s="136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</row>
    <row r="2645">
      <c r="A2645" s="136"/>
      <c r="B2645" s="136"/>
      <c r="C2645" s="136"/>
      <c r="D2645" s="136"/>
      <c r="E2645" s="136"/>
      <c r="F2645" s="2"/>
      <c r="G2645" s="2"/>
      <c r="H2645" s="2"/>
      <c r="I2645" s="136"/>
      <c r="J2645" s="160"/>
      <c r="K2645" s="136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</row>
    <row r="2646">
      <c r="A2646" s="136"/>
      <c r="B2646" s="136"/>
      <c r="C2646" s="136"/>
      <c r="D2646" s="136"/>
      <c r="E2646" s="136"/>
      <c r="F2646" s="2"/>
      <c r="G2646" s="2"/>
      <c r="H2646" s="2"/>
      <c r="I2646" s="136"/>
      <c r="J2646" s="160"/>
      <c r="K2646" s="136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</row>
    <row r="2647">
      <c r="A2647" s="136"/>
      <c r="B2647" s="136"/>
      <c r="C2647" s="136"/>
      <c r="D2647" s="136"/>
      <c r="E2647" s="136"/>
      <c r="F2647" s="2"/>
      <c r="G2647" s="2"/>
      <c r="H2647" s="2"/>
      <c r="I2647" s="136"/>
      <c r="J2647" s="160"/>
      <c r="K2647" s="136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</row>
    <row r="2648">
      <c r="A2648" s="136"/>
      <c r="B2648" s="136"/>
      <c r="C2648" s="136"/>
      <c r="D2648" s="136"/>
      <c r="E2648" s="136"/>
      <c r="F2648" s="2"/>
      <c r="G2648" s="2"/>
      <c r="H2648" s="2"/>
      <c r="I2648" s="136"/>
      <c r="J2648" s="160"/>
      <c r="K2648" s="136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</row>
    <row r="2649">
      <c r="A2649" s="136"/>
      <c r="B2649" s="136"/>
      <c r="C2649" s="136"/>
      <c r="D2649" s="136"/>
      <c r="E2649" s="136"/>
      <c r="F2649" s="2"/>
      <c r="G2649" s="2"/>
      <c r="H2649" s="2"/>
      <c r="I2649" s="136"/>
      <c r="J2649" s="160"/>
      <c r="K2649" s="136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</row>
    <row r="2650">
      <c r="A2650" s="136"/>
      <c r="B2650" s="136"/>
      <c r="C2650" s="136"/>
      <c r="D2650" s="136"/>
      <c r="E2650" s="136"/>
      <c r="F2650" s="2"/>
      <c r="G2650" s="2"/>
      <c r="H2650" s="2"/>
      <c r="I2650" s="136"/>
      <c r="J2650" s="160"/>
      <c r="K2650" s="136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</row>
    <row r="2651">
      <c r="A2651" s="136"/>
      <c r="B2651" s="136"/>
      <c r="C2651" s="136"/>
      <c r="D2651" s="136"/>
      <c r="E2651" s="136"/>
      <c r="F2651" s="2"/>
      <c r="G2651" s="2"/>
      <c r="H2651" s="2"/>
      <c r="I2651" s="136"/>
      <c r="J2651" s="160"/>
      <c r="K2651" s="136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</row>
    <row r="2652">
      <c r="A2652" s="136"/>
      <c r="B2652" s="136"/>
      <c r="C2652" s="136"/>
      <c r="D2652" s="136"/>
      <c r="E2652" s="136"/>
      <c r="F2652" s="2"/>
      <c r="G2652" s="2"/>
      <c r="H2652" s="2"/>
      <c r="I2652" s="136"/>
      <c r="J2652" s="160"/>
      <c r="K2652" s="136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</row>
    <row r="2653">
      <c r="A2653" s="136"/>
      <c r="B2653" s="136"/>
      <c r="C2653" s="136"/>
      <c r="D2653" s="136"/>
      <c r="E2653" s="136"/>
      <c r="F2653" s="2"/>
      <c r="G2653" s="2"/>
      <c r="H2653" s="2"/>
      <c r="I2653" s="136"/>
      <c r="J2653" s="160"/>
      <c r="K2653" s="136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</row>
    <row r="2654">
      <c r="A2654" s="136"/>
      <c r="B2654" s="136"/>
      <c r="C2654" s="136"/>
      <c r="D2654" s="136"/>
      <c r="E2654" s="136"/>
      <c r="F2654" s="2"/>
      <c r="G2654" s="2"/>
      <c r="H2654" s="2"/>
      <c r="I2654" s="136"/>
      <c r="J2654" s="160"/>
      <c r="K2654" s="136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</row>
    <row r="2655">
      <c r="A2655" s="136"/>
      <c r="B2655" s="136"/>
      <c r="C2655" s="136"/>
      <c r="D2655" s="136"/>
      <c r="E2655" s="136"/>
      <c r="F2655" s="2"/>
      <c r="G2655" s="2"/>
      <c r="H2655" s="2"/>
      <c r="I2655" s="136"/>
      <c r="J2655" s="160"/>
      <c r="K2655" s="136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</row>
    <row r="2656">
      <c r="A2656" s="136"/>
      <c r="B2656" s="136"/>
      <c r="C2656" s="136"/>
      <c r="D2656" s="136"/>
      <c r="E2656" s="136"/>
      <c r="F2656" s="2"/>
      <c r="G2656" s="2"/>
      <c r="H2656" s="2"/>
      <c r="I2656" s="136"/>
      <c r="J2656" s="160"/>
      <c r="K2656" s="136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</row>
    <row r="2657">
      <c r="A2657" s="136"/>
      <c r="B2657" s="136"/>
      <c r="C2657" s="136"/>
      <c r="D2657" s="136"/>
      <c r="E2657" s="136"/>
      <c r="F2657" s="2"/>
      <c r="G2657" s="2"/>
      <c r="H2657" s="2"/>
      <c r="I2657" s="136"/>
      <c r="J2657" s="160"/>
      <c r="K2657" s="136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</row>
    <row r="2658">
      <c r="A2658" s="136"/>
      <c r="B2658" s="136"/>
      <c r="C2658" s="136"/>
      <c r="D2658" s="136"/>
      <c r="E2658" s="136"/>
      <c r="F2658" s="2"/>
      <c r="G2658" s="2"/>
      <c r="H2658" s="2"/>
      <c r="I2658" s="136"/>
      <c r="J2658" s="160"/>
      <c r="K2658" s="136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</row>
    <row r="2659">
      <c r="A2659" s="136"/>
      <c r="B2659" s="136"/>
      <c r="C2659" s="136"/>
      <c r="D2659" s="136"/>
      <c r="E2659" s="136"/>
      <c r="F2659" s="2"/>
      <c r="G2659" s="2"/>
      <c r="H2659" s="2"/>
      <c r="I2659" s="136"/>
      <c r="J2659" s="160"/>
      <c r="K2659" s="136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</row>
    <row r="2660">
      <c r="A2660" s="136"/>
      <c r="B2660" s="136"/>
      <c r="C2660" s="136"/>
      <c r="D2660" s="136"/>
      <c r="E2660" s="136"/>
      <c r="F2660" s="2"/>
      <c r="G2660" s="2"/>
      <c r="H2660" s="2"/>
      <c r="I2660" s="136"/>
      <c r="J2660" s="160"/>
      <c r="K2660" s="136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</row>
    <row r="2661">
      <c r="A2661" s="136"/>
      <c r="B2661" s="136"/>
      <c r="C2661" s="136"/>
      <c r="D2661" s="136"/>
      <c r="E2661" s="136"/>
      <c r="F2661" s="2"/>
      <c r="G2661" s="2"/>
      <c r="H2661" s="2"/>
      <c r="I2661" s="136"/>
      <c r="J2661" s="160"/>
      <c r="K2661" s="136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</row>
    <row r="2662">
      <c r="A2662" s="136"/>
      <c r="B2662" s="136"/>
      <c r="C2662" s="136"/>
      <c r="D2662" s="136"/>
      <c r="E2662" s="136"/>
      <c r="F2662" s="2"/>
      <c r="G2662" s="2"/>
      <c r="H2662" s="2"/>
      <c r="I2662" s="136"/>
      <c r="J2662" s="160"/>
      <c r="K2662" s="136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</row>
    <row r="2663">
      <c r="A2663" s="136"/>
      <c r="B2663" s="136"/>
      <c r="C2663" s="136"/>
      <c r="D2663" s="136"/>
      <c r="E2663" s="136"/>
      <c r="F2663" s="2"/>
      <c r="G2663" s="2"/>
      <c r="H2663" s="2"/>
      <c r="I2663" s="136"/>
      <c r="J2663" s="160"/>
      <c r="K2663" s="136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</row>
    <row r="2664">
      <c r="A2664" s="136"/>
      <c r="B2664" s="136"/>
      <c r="C2664" s="136"/>
      <c r="D2664" s="136"/>
      <c r="E2664" s="136"/>
      <c r="F2664" s="2"/>
      <c r="G2664" s="2"/>
      <c r="H2664" s="2"/>
      <c r="I2664" s="136"/>
      <c r="J2664" s="160"/>
      <c r="K2664" s="136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</row>
    <row r="2665">
      <c r="A2665" s="136"/>
      <c r="B2665" s="136"/>
      <c r="C2665" s="136"/>
      <c r="D2665" s="136"/>
      <c r="E2665" s="136"/>
      <c r="F2665" s="2"/>
      <c r="G2665" s="2"/>
      <c r="H2665" s="2"/>
      <c r="I2665" s="136"/>
      <c r="J2665" s="160"/>
      <c r="K2665" s="136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</row>
    <row r="2666">
      <c r="A2666" s="136"/>
      <c r="B2666" s="136"/>
      <c r="C2666" s="136"/>
      <c r="D2666" s="136"/>
      <c r="E2666" s="136"/>
      <c r="F2666" s="2"/>
      <c r="G2666" s="2"/>
      <c r="H2666" s="2"/>
      <c r="I2666" s="136"/>
      <c r="J2666" s="160"/>
      <c r="K2666" s="136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</row>
    <row r="2667">
      <c r="A2667" s="136"/>
      <c r="B2667" s="136"/>
      <c r="C2667" s="136"/>
      <c r="D2667" s="136"/>
      <c r="E2667" s="136"/>
      <c r="F2667" s="2"/>
      <c r="G2667" s="2"/>
      <c r="H2667" s="2"/>
      <c r="I2667" s="136"/>
      <c r="J2667" s="160"/>
      <c r="K2667" s="136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</row>
    <row r="2668">
      <c r="A2668" s="136"/>
      <c r="B2668" s="136"/>
      <c r="C2668" s="136"/>
      <c r="D2668" s="136"/>
      <c r="E2668" s="136"/>
      <c r="F2668" s="2"/>
      <c r="G2668" s="2"/>
      <c r="H2668" s="2"/>
      <c r="I2668" s="136"/>
      <c r="J2668" s="160"/>
      <c r="K2668" s="136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</row>
    <row r="2669">
      <c r="A2669" s="136"/>
      <c r="B2669" s="136"/>
      <c r="C2669" s="136"/>
      <c r="D2669" s="136"/>
      <c r="E2669" s="136"/>
      <c r="F2669" s="2"/>
      <c r="G2669" s="2"/>
      <c r="H2669" s="2"/>
      <c r="I2669" s="136"/>
      <c r="J2669" s="160"/>
      <c r="K2669" s="136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</row>
    <row r="2670">
      <c r="A2670" s="136"/>
      <c r="B2670" s="136"/>
      <c r="C2670" s="136"/>
      <c r="D2670" s="136"/>
      <c r="E2670" s="136"/>
      <c r="F2670" s="2"/>
      <c r="G2670" s="2"/>
      <c r="H2670" s="2"/>
      <c r="I2670" s="136"/>
      <c r="J2670" s="160"/>
      <c r="K2670" s="136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</row>
    <row r="2671">
      <c r="A2671" s="136"/>
      <c r="B2671" s="136"/>
      <c r="C2671" s="136"/>
      <c r="D2671" s="136"/>
      <c r="E2671" s="136"/>
      <c r="F2671" s="2"/>
      <c r="G2671" s="2"/>
      <c r="H2671" s="2"/>
      <c r="I2671" s="136"/>
      <c r="J2671" s="160"/>
      <c r="K2671" s="136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</row>
    <row r="2672">
      <c r="A2672" s="136"/>
      <c r="B2672" s="136"/>
      <c r="C2672" s="136"/>
      <c r="D2672" s="136"/>
      <c r="E2672" s="136"/>
      <c r="F2672" s="2"/>
      <c r="G2672" s="2"/>
      <c r="H2672" s="2"/>
      <c r="I2672" s="136"/>
      <c r="J2672" s="160"/>
      <c r="K2672" s="136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</row>
    <row r="2673">
      <c r="A2673" s="136"/>
      <c r="B2673" s="136"/>
      <c r="C2673" s="136"/>
      <c r="D2673" s="136"/>
      <c r="E2673" s="136"/>
      <c r="F2673" s="2"/>
      <c r="G2673" s="2"/>
      <c r="H2673" s="2"/>
      <c r="I2673" s="136"/>
      <c r="J2673" s="160"/>
      <c r="K2673" s="136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</row>
    <row r="2674">
      <c r="A2674" s="136"/>
      <c r="B2674" s="136"/>
      <c r="C2674" s="136"/>
      <c r="D2674" s="136"/>
      <c r="E2674" s="136"/>
      <c r="F2674" s="2"/>
      <c r="G2674" s="2"/>
      <c r="H2674" s="2"/>
      <c r="I2674" s="136"/>
      <c r="J2674" s="160"/>
      <c r="K2674" s="136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</row>
    <row r="2675">
      <c r="A2675" s="136"/>
      <c r="B2675" s="136"/>
      <c r="C2675" s="136"/>
      <c r="D2675" s="136"/>
      <c r="E2675" s="136"/>
      <c r="F2675" s="2"/>
      <c r="G2675" s="2"/>
      <c r="H2675" s="2"/>
      <c r="I2675" s="136"/>
      <c r="J2675" s="160"/>
      <c r="K2675" s="136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</row>
    <row r="2676">
      <c r="A2676" s="136"/>
      <c r="B2676" s="136"/>
      <c r="C2676" s="136"/>
      <c r="D2676" s="136"/>
      <c r="E2676" s="136"/>
      <c r="F2676" s="2"/>
      <c r="G2676" s="2"/>
      <c r="H2676" s="2"/>
      <c r="I2676" s="136"/>
      <c r="J2676" s="160"/>
      <c r="K2676" s="136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</row>
    <row r="2677">
      <c r="A2677" s="136"/>
      <c r="B2677" s="136"/>
      <c r="C2677" s="136"/>
      <c r="D2677" s="136"/>
      <c r="E2677" s="136"/>
      <c r="F2677" s="2"/>
      <c r="G2677" s="2"/>
      <c r="H2677" s="2"/>
      <c r="I2677" s="136"/>
      <c r="J2677" s="160"/>
      <c r="K2677" s="136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</row>
    <row r="2678">
      <c r="A2678" s="136"/>
      <c r="B2678" s="136"/>
      <c r="C2678" s="136"/>
      <c r="D2678" s="136"/>
      <c r="E2678" s="136"/>
      <c r="F2678" s="2"/>
      <c r="G2678" s="2"/>
      <c r="H2678" s="2"/>
      <c r="I2678" s="136"/>
      <c r="J2678" s="160"/>
      <c r="K2678" s="136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</row>
    <row r="2679">
      <c r="A2679" s="136"/>
      <c r="B2679" s="136"/>
      <c r="C2679" s="136"/>
      <c r="D2679" s="136"/>
      <c r="E2679" s="136"/>
      <c r="F2679" s="2"/>
      <c r="G2679" s="2"/>
      <c r="H2679" s="2"/>
      <c r="I2679" s="136"/>
      <c r="J2679" s="160"/>
      <c r="K2679" s="136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</row>
    <row r="2680">
      <c r="A2680" s="136"/>
      <c r="B2680" s="136"/>
      <c r="C2680" s="136"/>
      <c r="D2680" s="136"/>
      <c r="E2680" s="136"/>
      <c r="F2680" s="2"/>
      <c r="G2680" s="2"/>
      <c r="H2680" s="2"/>
      <c r="I2680" s="136"/>
      <c r="J2680" s="160"/>
      <c r="K2680" s="136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</row>
    <row r="2681">
      <c r="A2681" s="136"/>
      <c r="B2681" s="136"/>
      <c r="C2681" s="136"/>
      <c r="D2681" s="136"/>
      <c r="E2681" s="136"/>
      <c r="F2681" s="2"/>
      <c r="G2681" s="2"/>
      <c r="H2681" s="2"/>
      <c r="I2681" s="136"/>
      <c r="J2681" s="160"/>
      <c r="K2681" s="136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</row>
    <row r="2682">
      <c r="A2682" s="136"/>
      <c r="B2682" s="136"/>
      <c r="C2682" s="136"/>
      <c r="D2682" s="136"/>
      <c r="E2682" s="136"/>
      <c r="F2682" s="2"/>
      <c r="G2682" s="2"/>
      <c r="H2682" s="2"/>
      <c r="I2682" s="136"/>
      <c r="J2682" s="160"/>
      <c r="K2682" s="136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</row>
    <row r="2683">
      <c r="A2683" s="136"/>
      <c r="B2683" s="136"/>
      <c r="C2683" s="136"/>
      <c r="D2683" s="136"/>
      <c r="E2683" s="136"/>
      <c r="F2683" s="2"/>
      <c r="G2683" s="2"/>
      <c r="H2683" s="2"/>
      <c r="I2683" s="136"/>
      <c r="J2683" s="160"/>
      <c r="K2683" s="136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</row>
    <row r="2684">
      <c r="A2684" s="136"/>
      <c r="B2684" s="136"/>
      <c r="C2684" s="136"/>
      <c r="D2684" s="136"/>
      <c r="E2684" s="136"/>
      <c r="F2684" s="2"/>
      <c r="G2684" s="2"/>
      <c r="H2684" s="2"/>
      <c r="I2684" s="136"/>
      <c r="J2684" s="160"/>
      <c r="K2684" s="136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</row>
    <row r="2685">
      <c r="A2685" s="136"/>
      <c r="B2685" s="136"/>
      <c r="C2685" s="136"/>
      <c r="D2685" s="136"/>
      <c r="E2685" s="136"/>
      <c r="F2685" s="2"/>
      <c r="G2685" s="2"/>
      <c r="H2685" s="2"/>
      <c r="I2685" s="136"/>
      <c r="J2685" s="160"/>
      <c r="K2685" s="136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</row>
    <row r="2686">
      <c r="A2686" s="136"/>
      <c r="B2686" s="136"/>
      <c r="C2686" s="136"/>
      <c r="D2686" s="136"/>
      <c r="E2686" s="136"/>
      <c r="F2686" s="2"/>
      <c r="G2686" s="2"/>
      <c r="H2686" s="2"/>
      <c r="I2686" s="136"/>
      <c r="J2686" s="160"/>
      <c r="K2686" s="136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</row>
    <row r="2687">
      <c r="A2687" s="136"/>
      <c r="B2687" s="136"/>
      <c r="C2687" s="136"/>
      <c r="D2687" s="136"/>
      <c r="E2687" s="136"/>
      <c r="F2687" s="2"/>
      <c r="G2687" s="2"/>
      <c r="H2687" s="2"/>
      <c r="I2687" s="136"/>
      <c r="J2687" s="160"/>
      <c r="K2687" s="136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</row>
    <row r="2688">
      <c r="A2688" s="136"/>
      <c r="B2688" s="136"/>
      <c r="C2688" s="136"/>
      <c r="D2688" s="136"/>
      <c r="E2688" s="136"/>
      <c r="F2688" s="2"/>
      <c r="G2688" s="2"/>
      <c r="H2688" s="2"/>
      <c r="I2688" s="136"/>
      <c r="J2688" s="160"/>
      <c r="K2688" s="136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</row>
    <row r="2689">
      <c r="A2689" s="136"/>
      <c r="B2689" s="136"/>
      <c r="C2689" s="136"/>
      <c r="D2689" s="136"/>
      <c r="E2689" s="136"/>
      <c r="F2689" s="2"/>
      <c r="G2689" s="2"/>
      <c r="H2689" s="2"/>
      <c r="I2689" s="136"/>
      <c r="J2689" s="160"/>
      <c r="K2689" s="136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</row>
    <row r="2690">
      <c r="A2690" s="136"/>
      <c r="B2690" s="136"/>
      <c r="C2690" s="136"/>
      <c r="D2690" s="136"/>
      <c r="E2690" s="136"/>
      <c r="F2690" s="2"/>
      <c r="G2690" s="2"/>
      <c r="H2690" s="2"/>
      <c r="I2690" s="136"/>
      <c r="J2690" s="160"/>
      <c r="K2690" s="136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</row>
    <row r="2691">
      <c r="A2691" s="136"/>
      <c r="B2691" s="136"/>
      <c r="C2691" s="136"/>
      <c r="D2691" s="136"/>
      <c r="E2691" s="136"/>
      <c r="F2691" s="2"/>
      <c r="G2691" s="2"/>
      <c r="H2691" s="2"/>
      <c r="I2691" s="136"/>
      <c r="J2691" s="160"/>
      <c r="K2691" s="136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</row>
    <row r="2692">
      <c r="A2692" s="136"/>
      <c r="B2692" s="136"/>
      <c r="C2692" s="136"/>
      <c r="D2692" s="136"/>
      <c r="E2692" s="136"/>
      <c r="F2692" s="2"/>
      <c r="G2692" s="2"/>
      <c r="H2692" s="2"/>
      <c r="I2692" s="136"/>
      <c r="J2692" s="160"/>
      <c r="K2692" s="136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</row>
    <row r="2693">
      <c r="A2693" s="136"/>
      <c r="B2693" s="136"/>
      <c r="C2693" s="136"/>
      <c r="D2693" s="136"/>
      <c r="E2693" s="136"/>
      <c r="F2693" s="2"/>
      <c r="G2693" s="2"/>
      <c r="H2693" s="2"/>
      <c r="I2693" s="136"/>
      <c r="J2693" s="160"/>
      <c r="K2693" s="136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</row>
    <row r="2694">
      <c r="A2694" s="136"/>
      <c r="B2694" s="136"/>
      <c r="C2694" s="136"/>
      <c r="D2694" s="136"/>
      <c r="E2694" s="136"/>
      <c r="F2694" s="2"/>
      <c r="G2694" s="2"/>
      <c r="H2694" s="2"/>
      <c r="I2694" s="136"/>
      <c r="J2694" s="160"/>
      <c r="K2694" s="136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</row>
    <row r="2695">
      <c r="A2695" s="136"/>
      <c r="B2695" s="136"/>
      <c r="C2695" s="136"/>
      <c r="D2695" s="136"/>
      <c r="E2695" s="136"/>
      <c r="F2695" s="2"/>
      <c r="G2695" s="2"/>
      <c r="H2695" s="2"/>
      <c r="I2695" s="136"/>
      <c r="J2695" s="160"/>
      <c r="K2695" s="136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</row>
    <row r="2696">
      <c r="A2696" s="136"/>
      <c r="B2696" s="136"/>
      <c r="C2696" s="136"/>
      <c r="D2696" s="136"/>
      <c r="E2696" s="136"/>
      <c r="F2696" s="2"/>
      <c r="G2696" s="2"/>
      <c r="H2696" s="2"/>
      <c r="I2696" s="136"/>
      <c r="J2696" s="160"/>
      <c r="K2696" s="136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</row>
    <row r="2697">
      <c r="A2697" s="136"/>
      <c r="B2697" s="136"/>
      <c r="C2697" s="136"/>
      <c r="D2697" s="136"/>
      <c r="E2697" s="136"/>
      <c r="F2697" s="2"/>
      <c r="G2697" s="2"/>
      <c r="H2697" s="2"/>
      <c r="I2697" s="136"/>
      <c r="J2697" s="160"/>
      <c r="K2697" s="136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</row>
    <row r="2698">
      <c r="A2698" s="136"/>
      <c r="B2698" s="136"/>
      <c r="C2698" s="136"/>
      <c r="D2698" s="136"/>
      <c r="E2698" s="136"/>
      <c r="F2698" s="2"/>
      <c r="G2698" s="2"/>
      <c r="H2698" s="2"/>
      <c r="I2698" s="136"/>
      <c r="J2698" s="160"/>
      <c r="K2698" s="136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</row>
    <row r="2699">
      <c r="A2699" s="136"/>
      <c r="B2699" s="136"/>
      <c r="C2699" s="136"/>
      <c r="D2699" s="136"/>
      <c r="E2699" s="136"/>
      <c r="F2699" s="2"/>
      <c r="G2699" s="2"/>
      <c r="H2699" s="2"/>
      <c r="I2699" s="136"/>
      <c r="J2699" s="160"/>
      <c r="K2699" s="136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</row>
    <row r="2700">
      <c r="A2700" s="136"/>
      <c r="B2700" s="136"/>
      <c r="C2700" s="136"/>
      <c r="D2700" s="136"/>
      <c r="E2700" s="136"/>
      <c r="F2700" s="2"/>
      <c r="G2700" s="2"/>
      <c r="H2700" s="2"/>
      <c r="I2700" s="136"/>
      <c r="J2700" s="160"/>
      <c r="K2700" s="136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</row>
    <row r="2701">
      <c r="A2701" s="136"/>
      <c r="B2701" s="136"/>
      <c r="C2701" s="136"/>
      <c r="D2701" s="136"/>
      <c r="E2701" s="136"/>
      <c r="F2701" s="2"/>
      <c r="G2701" s="2"/>
      <c r="H2701" s="2"/>
      <c r="I2701" s="136"/>
      <c r="J2701" s="160"/>
      <c r="K2701" s="136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</row>
    <row r="2702">
      <c r="A2702" s="136"/>
      <c r="B2702" s="136"/>
      <c r="C2702" s="136"/>
      <c r="D2702" s="136"/>
      <c r="E2702" s="136"/>
      <c r="F2702" s="2"/>
      <c r="G2702" s="2"/>
      <c r="H2702" s="2"/>
      <c r="I2702" s="136"/>
      <c r="J2702" s="160"/>
      <c r="K2702" s="136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</row>
    <row r="2703">
      <c r="A2703" s="136"/>
      <c r="B2703" s="136"/>
      <c r="C2703" s="136"/>
      <c r="D2703" s="136"/>
      <c r="E2703" s="136"/>
      <c r="F2703" s="2"/>
      <c r="G2703" s="2"/>
      <c r="H2703" s="2"/>
      <c r="I2703" s="136"/>
      <c r="J2703" s="160"/>
      <c r="K2703" s="136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</row>
    <row r="2704">
      <c r="A2704" s="136"/>
      <c r="B2704" s="136"/>
      <c r="C2704" s="136"/>
      <c r="D2704" s="136"/>
      <c r="E2704" s="136"/>
      <c r="F2704" s="2"/>
      <c r="G2704" s="2"/>
      <c r="H2704" s="2"/>
      <c r="I2704" s="136"/>
      <c r="J2704" s="160"/>
      <c r="K2704" s="136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</row>
    <row r="2705">
      <c r="A2705" s="136"/>
      <c r="B2705" s="136"/>
      <c r="C2705" s="136"/>
      <c r="D2705" s="136"/>
      <c r="E2705" s="136"/>
      <c r="F2705" s="2"/>
      <c r="G2705" s="2"/>
      <c r="H2705" s="2"/>
      <c r="I2705" s="136"/>
      <c r="J2705" s="160"/>
      <c r="K2705" s="136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</row>
    <row r="2706">
      <c r="A2706" s="136"/>
      <c r="B2706" s="136"/>
      <c r="C2706" s="136"/>
      <c r="D2706" s="136"/>
      <c r="E2706" s="136"/>
      <c r="F2706" s="2"/>
      <c r="G2706" s="2"/>
      <c r="H2706" s="2"/>
      <c r="I2706" s="136"/>
      <c r="J2706" s="160"/>
      <c r="K2706" s="136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</row>
    <row r="2707">
      <c r="A2707" s="136"/>
      <c r="B2707" s="136"/>
      <c r="C2707" s="136"/>
      <c r="D2707" s="136"/>
      <c r="E2707" s="136"/>
      <c r="F2707" s="2"/>
      <c r="G2707" s="2"/>
      <c r="H2707" s="2"/>
      <c r="I2707" s="136"/>
      <c r="J2707" s="160"/>
      <c r="K2707" s="136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</row>
    <row r="2708">
      <c r="A2708" s="136"/>
      <c r="B2708" s="136"/>
      <c r="C2708" s="136"/>
      <c r="D2708" s="136"/>
      <c r="E2708" s="136"/>
      <c r="F2708" s="2"/>
      <c r="G2708" s="2"/>
      <c r="H2708" s="2"/>
      <c r="I2708" s="136"/>
      <c r="J2708" s="160"/>
      <c r="K2708" s="136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</row>
    <row r="2709">
      <c r="A2709" s="136"/>
      <c r="B2709" s="136"/>
      <c r="C2709" s="136"/>
      <c r="D2709" s="136"/>
      <c r="E2709" s="136"/>
      <c r="F2709" s="2"/>
      <c r="G2709" s="2"/>
      <c r="H2709" s="2"/>
      <c r="I2709" s="136"/>
      <c r="J2709" s="160"/>
      <c r="K2709" s="136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</row>
    <row r="2710">
      <c r="A2710" s="136"/>
      <c r="B2710" s="136"/>
      <c r="C2710" s="136"/>
      <c r="D2710" s="136"/>
      <c r="E2710" s="136"/>
      <c r="F2710" s="2"/>
      <c r="G2710" s="2"/>
      <c r="H2710" s="2"/>
      <c r="I2710" s="136"/>
      <c r="J2710" s="160"/>
      <c r="K2710" s="136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</row>
    <row r="2711">
      <c r="A2711" s="136"/>
      <c r="B2711" s="136"/>
      <c r="C2711" s="136"/>
      <c r="D2711" s="136"/>
      <c r="E2711" s="136"/>
      <c r="F2711" s="2"/>
      <c r="G2711" s="2"/>
      <c r="H2711" s="2"/>
      <c r="I2711" s="136"/>
      <c r="J2711" s="160"/>
      <c r="K2711" s="136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</row>
    <row r="2712">
      <c r="A2712" s="136"/>
      <c r="B2712" s="136"/>
      <c r="C2712" s="136"/>
      <c r="D2712" s="136"/>
      <c r="E2712" s="136"/>
      <c r="F2712" s="2"/>
      <c r="G2712" s="2"/>
      <c r="H2712" s="2"/>
      <c r="I2712" s="136"/>
      <c r="J2712" s="160"/>
      <c r="K2712" s="136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</row>
    <row r="2713">
      <c r="A2713" s="136"/>
      <c r="B2713" s="136"/>
      <c r="C2713" s="136"/>
      <c r="D2713" s="136"/>
      <c r="E2713" s="136"/>
      <c r="F2713" s="2"/>
      <c r="G2713" s="2"/>
      <c r="H2713" s="2"/>
      <c r="I2713" s="136"/>
      <c r="J2713" s="160"/>
      <c r="K2713" s="136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</row>
    <row r="2714">
      <c r="A2714" s="136"/>
      <c r="B2714" s="136"/>
      <c r="C2714" s="136"/>
      <c r="D2714" s="136"/>
      <c r="E2714" s="136"/>
      <c r="F2714" s="2"/>
      <c r="G2714" s="2"/>
      <c r="H2714" s="2"/>
      <c r="I2714" s="136"/>
      <c r="J2714" s="160"/>
      <c r="K2714" s="136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</row>
    <row r="2715">
      <c r="A2715" s="136"/>
      <c r="B2715" s="136"/>
      <c r="C2715" s="136"/>
      <c r="D2715" s="136"/>
      <c r="E2715" s="136"/>
      <c r="F2715" s="2"/>
      <c r="G2715" s="2"/>
      <c r="H2715" s="2"/>
      <c r="I2715" s="136"/>
      <c r="J2715" s="160"/>
      <c r="K2715" s="136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</row>
    <row r="2716">
      <c r="A2716" s="136"/>
      <c r="B2716" s="136"/>
      <c r="C2716" s="136"/>
      <c r="D2716" s="136"/>
      <c r="E2716" s="136"/>
      <c r="F2716" s="2"/>
      <c r="G2716" s="2"/>
      <c r="H2716" s="2"/>
      <c r="I2716" s="136"/>
      <c r="J2716" s="160"/>
      <c r="K2716" s="136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</row>
    <row r="2717">
      <c r="A2717" s="136"/>
      <c r="B2717" s="136"/>
      <c r="C2717" s="136"/>
      <c r="D2717" s="136"/>
      <c r="E2717" s="136"/>
      <c r="F2717" s="2"/>
      <c r="G2717" s="2"/>
      <c r="H2717" s="2"/>
      <c r="I2717" s="136"/>
      <c r="J2717" s="160"/>
      <c r="K2717" s="136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</row>
    <row r="2718">
      <c r="A2718" s="136"/>
      <c r="B2718" s="136"/>
      <c r="C2718" s="136"/>
      <c r="D2718" s="136"/>
      <c r="E2718" s="136"/>
      <c r="F2718" s="2"/>
      <c r="G2718" s="2"/>
      <c r="H2718" s="2"/>
      <c r="I2718" s="136"/>
      <c r="J2718" s="160"/>
      <c r="K2718" s="136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</row>
    <row r="2719">
      <c r="A2719" s="136"/>
      <c r="B2719" s="136"/>
      <c r="C2719" s="136"/>
      <c r="D2719" s="136"/>
      <c r="E2719" s="136"/>
      <c r="F2719" s="2"/>
      <c r="G2719" s="2"/>
      <c r="H2719" s="2"/>
      <c r="I2719" s="136"/>
      <c r="J2719" s="160"/>
      <c r="K2719" s="136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</row>
    <row r="2720">
      <c r="A2720" s="136"/>
      <c r="B2720" s="136"/>
      <c r="C2720" s="136"/>
      <c r="D2720" s="136"/>
      <c r="E2720" s="136"/>
      <c r="F2720" s="2"/>
      <c r="G2720" s="2"/>
      <c r="H2720" s="2"/>
      <c r="I2720" s="136"/>
      <c r="J2720" s="160"/>
      <c r="K2720" s="136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</row>
    <row r="2721">
      <c r="A2721" s="136"/>
      <c r="B2721" s="136"/>
      <c r="C2721" s="136"/>
      <c r="D2721" s="136"/>
      <c r="E2721" s="136"/>
      <c r="F2721" s="2"/>
      <c r="G2721" s="2"/>
      <c r="H2721" s="2"/>
      <c r="I2721" s="136"/>
      <c r="J2721" s="160"/>
      <c r="K2721" s="136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</row>
    <row r="2722">
      <c r="A2722" s="136"/>
      <c r="B2722" s="136"/>
      <c r="C2722" s="136"/>
      <c r="D2722" s="136"/>
      <c r="E2722" s="136"/>
      <c r="F2722" s="2"/>
      <c r="G2722" s="2"/>
      <c r="H2722" s="2"/>
      <c r="I2722" s="136"/>
      <c r="J2722" s="160"/>
      <c r="K2722" s="136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</row>
    <row r="2723">
      <c r="A2723" s="136"/>
      <c r="B2723" s="136"/>
      <c r="C2723" s="136"/>
      <c r="D2723" s="136"/>
      <c r="E2723" s="136"/>
      <c r="F2723" s="2"/>
      <c r="G2723" s="2"/>
      <c r="H2723" s="2"/>
      <c r="I2723" s="136"/>
      <c r="J2723" s="160"/>
      <c r="K2723" s="136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</row>
    <row r="2724">
      <c r="A2724" s="136"/>
      <c r="B2724" s="136"/>
      <c r="C2724" s="136"/>
      <c r="D2724" s="136"/>
      <c r="E2724" s="136"/>
      <c r="F2724" s="2"/>
      <c r="G2724" s="2"/>
      <c r="H2724" s="2"/>
      <c r="I2724" s="136"/>
      <c r="J2724" s="160"/>
      <c r="K2724" s="136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</row>
    <row r="2725">
      <c r="A2725" s="136"/>
      <c r="B2725" s="136"/>
      <c r="C2725" s="136"/>
      <c r="D2725" s="136"/>
      <c r="E2725" s="136"/>
      <c r="F2725" s="2"/>
      <c r="G2725" s="2"/>
      <c r="H2725" s="2"/>
      <c r="I2725" s="136"/>
      <c r="J2725" s="160"/>
      <c r="K2725" s="136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</row>
    <row r="2726">
      <c r="A2726" s="136"/>
      <c r="B2726" s="136"/>
      <c r="C2726" s="136"/>
      <c r="D2726" s="136"/>
      <c r="E2726" s="136"/>
      <c r="F2726" s="2"/>
      <c r="G2726" s="2"/>
      <c r="H2726" s="2"/>
      <c r="I2726" s="136"/>
      <c r="J2726" s="160"/>
      <c r="K2726" s="136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</row>
    <row r="2727">
      <c r="A2727" s="136"/>
      <c r="B2727" s="136"/>
      <c r="C2727" s="136"/>
      <c r="D2727" s="136"/>
      <c r="E2727" s="136"/>
      <c r="F2727" s="2"/>
      <c r="G2727" s="2"/>
      <c r="H2727" s="2"/>
      <c r="I2727" s="136"/>
      <c r="J2727" s="160"/>
      <c r="K2727" s="136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</row>
    <row r="2728">
      <c r="A2728" s="136"/>
      <c r="B2728" s="136"/>
      <c r="C2728" s="136"/>
      <c r="D2728" s="136"/>
      <c r="E2728" s="136"/>
      <c r="F2728" s="2"/>
      <c r="G2728" s="2"/>
      <c r="H2728" s="2"/>
      <c r="I2728" s="136"/>
      <c r="J2728" s="160"/>
      <c r="K2728" s="136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</row>
    <row r="2729">
      <c r="A2729" s="136"/>
      <c r="B2729" s="136"/>
      <c r="C2729" s="136"/>
      <c r="D2729" s="136"/>
      <c r="E2729" s="136"/>
      <c r="F2729" s="2"/>
      <c r="G2729" s="2"/>
      <c r="H2729" s="2"/>
      <c r="I2729" s="136"/>
      <c r="J2729" s="160"/>
      <c r="K2729" s="136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</row>
    <row r="2730">
      <c r="A2730" s="136"/>
      <c r="B2730" s="136"/>
      <c r="C2730" s="136"/>
      <c r="D2730" s="136"/>
      <c r="E2730" s="136"/>
      <c r="F2730" s="2"/>
      <c r="G2730" s="2"/>
      <c r="H2730" s="2"/>
      <c r="I2730" s="136"/>
      <c r="J2730" s="160"/>
      <c r="K2730" s="136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</row>
    <row r="2731">
      <c r="A2731" s="136"/>
      <c r="B2731" s="136"/>
      <c r="C2731" s="136"/>
      <c r="D2731" s="136"/>
      <c r="E2731" s="136"/>
      <c r="F2731" s="2"/>
      <c r="G2731" s="2"/>
      <c r="H2731" s="2"/>
      <c r="I2731" s="136"/>
      <c r="J2731" s="160"/>
      <c r="K2731" s="136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</row>
    <row r="2732">
      <c r="A2732" s="136"/>
      <c r="B2732" s="136"/>
      <c r="C2732" s="136"/>
      <c r="D2732" s="136"/>
      <c r="E2732" s="136"/>
      <c r="F2732" s="2"/>
      <c r="G2732" s="2"/>
      <c r="H2732" s="2"/>
      <c r="I2732" s="136"/>
      <c r="J2732" s="160"/>
      <c r="K2732" s="136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</row>
    <row r="2733">
      <c r="A2733" s="136"/>
      <c r="B2733" s="136"/>
      <c r="C2733" s="136"/>
      <c r="D2733" s="136"/>
      <c r="E2733" s="136"/>
      <c r="F2733" s="2"/>
      <c r="G2733" s="2"/>
      <c r="H2733" s="2"/>
      <c r="I2733" s="136"/>
      <c r="J2733" s="160"/>
      <c r="K2733" s="136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</row>
    <row r="2734">
      <c r="A2734" s="136"/>
      <c r="B2734" s="136"/>
      <c r="C2734" s="136"/>
      <c r="D2734" s="136"/>
      <c r="E2734" s="136"/>
      <c r="F2734" s="2"/>
      <c r="G2734" s="2"/>
      <c r="H2734" s="2"/>
      <c r="I2734" s="136"/>
      <c r="J2734" s="160"/>
      <c r="K2734" s="136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</row>
    <row r="2735">
      <c r="A2735" s="136"/>
      <c r="B2735" s="136"/>
      <c r="C2735" s="136"/>
      <c r="D2735" s="136"/>
      <c r="E2735" s="136"/>
      <c r="F2735" s="2"/>
      <c r="G2735" s="2"/>
      <c r="H2735" s="2"/>
      <c r="I2735" s="136"/>
      <c r="J2735" s="160"/>
      <c r="K2735" s="136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</row>
    <row r="2736">
      <c r="A2736" s="136"/>
      <c r="B2736" s="136"/>
      <c r="C2736" s="136"/>
      <c r="D2736" s="136"/>
      <c r="E2736" s="136"/>
      <c r="F2736" s="2"/>
      <c r="G2736" s="2"/>
      <c r="H2736" s="2"/>
      <c r="I2736" s="136"/>
      <c r="J2736" s="160"/>
      <c r="K2736" s="136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</row>
    <row r="2737">
      <c r="A2737" s="136"/>
      <c r="B2737" s="136"/>
      <c r="C2737" s="136"/>
      <c r="D2737" s="136"/>
      <c r="E2737" s="136"/>
      <c r="F2737" s="2"/>
      <c r="G2737" s="2"/>
      <c r="H2737" s="2"/>
      <c r="I2737" s="136"/>
      <c r="J2737" s="160"/>
      <c r="K2737" s="136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</row>
    <row r="2738">
      <c r="A2738" s="136"/>
      <c r="B2738" s="136"/>
      <c r="C2738" s="136"/>
      <c r="D2738" s="136"/>
      <c r="E2738" s="136"/>
      <c r="F2738" s="2"/>
      <c r="G2738" s="2"/>
      <c r="H2738" s="2"/>
      <c r="I2738" s="136"/>
      <c r="J2738" s="160"/>
      <c r="K2738" s="136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</row>
    <row r="2739">
      <c r="A2739" s="136"/>
      <c r="B2739" s="136"/>
      <c r="C2739" s="136"/>
      <c r="D2739" s="136"/>
      <c r="E2739" s="136"/>
      <c r="F2739" s="2"/>
      <c r="G2739" s="2"/>
      <c r="H2739" s="2"/>
      <c r="I2739" s="136"/>
      <c r="J2739" s="160"/>
      <c r="K2739" s="136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</row>
    <row r="2740">
      <c r="A2740" s="136"/>
      <c r="B2740" s="136"/>
      <c r="C2740" s="136"/>
      <c r="D2740" s="136"/>
      <c r="E2740" s="136"/>
      <c r="F2740" s="2"/>
      <c r="G2740" s="2"/>
      <c r="H2740" s="2"/>
      <c r="I2740" s="136"/>
      <c r="J2740" s="160"/>
      <c r="K2740" s="136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</row>
    <row r="2741">
      <c r="A2741" s="136"/>
      <c r="B2741" s="136"/>
      <c r="C2741" s="136"/>
      <c r="D2741" s="136"/>
      <c r="E2741" s="136"/>
      <c r="F2741" s="2"/>
      <c r="G2741" s="2"/>
      <c r="H2741" s="2"/>
      <c r="I2741" s="136"/>
      <c r="J2741" s="160"/>
      <c r="K2741" s="136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</row>
    <row r="2742">
      <c r="A2742" s="136"/>
      <c r="B2742" s="136"/>
      <c r="C2742" s="136"/>
      <c r="D2742" s="136"/>
      <c r="E2742" s="136"/>
      <c r="F2742" s="2"/>
      <c r="G2742" s="2"/>
      <c r="H2742" s="2"/>
      <c r="I2742" s="136"/>
      <c r="J2742" s="160"/>
      <c r="K2742" s="136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</row>
    <row r="2743">
      <c r="A2743" s="136"/>
      <c r="B2743" s="136"/>
      <c r="C2743" s="136"/>
      <c r="D2743" s="136"/>
      <c r="E2743" s="136"/>
      <c r="F2743" s="2"/>
      <c r="G2743" s="2"/>
      <c r="H2743" s="2"/>
      <c r="I2743" s="136"/>
      <c r="J2743" s="160"/>
      <c r="K2743" s="136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</row>
    <row r="2744">
      <c r="A2744" s="136"/>
      <c r="B2744" s="136"/>
      <c r="C2744" s="136"/>
      <c r="D2744" s="136"/>
      <c r="E2744" s="136"/>
      <c r="F2744" s="2"/>
      <c r="G2744" s="2"/>
      <c r="H2744" s="2"/>
      <c r="I2744" s="136"/>
      <c r="J2744" s="160"/>
      <c r="K2744" s="136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</row>
    <row r="2745">
      <c r="A2745" s="136"/>
      <c r="B2745" s="136"/>
      <c r="C2745" s="136"/>
      <c r="D2745" s="136"/>
      <c r="E2745" s="136"/>
      <c r="F2745" s="2"/>
      <c r="G2745" s="2"/>
      <c r="H2745" s="2"/>
      <c r="I2745" s="136"/>
      <c r="J2745" s="160"/>
      <c r="K2745" s="136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</row>
    <row r="2746">
      <c r="A2746" s="136"/>
      <c r="B2746" s="136"/>
      <c r="C2746" s="136"/>
      <c r="D2746" s="136"/>
      <c r="E2746" s="136"/>
      <c r="F2746" s="2"/>
      <c r="G2746" s="2"/>
      <c r="H2746" s="2"/>
      <c r="I2746" s="136"/>
      <c r="J2746" s="160"/>
      <c r="K2746" s="136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</row>
    <row r="2747">
      <c r="A2747" s="136"/>
      <c r="B2747" s="136"/>
      <c r="C2747" s="136"/>
      <c r="D2747" s="136"/>
      <c r="E2747" s="136"/>
      <c r="F2747" s="2"/>
      <c r="G2747" s="2"/>
      <c r="H2747" s="2"/>
      <c r="I2747" s="136"/>
      <c r="J2747" s="160"/>
      <c r="K2747" s="136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</row>
    <row r="2748">
      <c r="A2748" s="136"/>
      <c r="B2748" s="136"/>
      <c r="C2748" s="136"/>
      <c r="D2748" s="136"/>
      <c r="E2748" s="136"/>
      <c r="F2748" s="2"/>
      <c r="G2748" s="2"/>
      <c r="H2748" s="2"/>
      <c r="I2748" s="136"/>
      <c r="J2748" s="160"/>
      <c r="K2748" s="136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</row>
    <row r="2749">
      <c r="A2749" s="136"/>
      <c r="B2749" s="136"/>
      <c r="C2749" s="136"/>
      <c r="D2749" s="136"/>
      <c r="E2749" s="136"/>
      <c r="F2749" s="2"/>
      <c r="G2749" s="2"/>
      <c r="H2749" s="2"/>
      <c r="I2749" s="136"/>
      <c r="J2749" s="160"/>
      <c r="K2749" s="136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</row>
    <row r="2750">
      <c r="A2750" s="136"/>
      <c r="B2750" s="136"/>
      <c r="C2750" s="136"/>
      <c r="D2750" s="136"/>
      <c r="E2750" s="136"/>
      <c r="F2750" s="2"/>
      <c r="G2750" s="2"/>
      <c r="H2750" s="2"/>
      <c r="I2750" s="136"/>
      <c r="J2750" s="160"/>
      <c r="K2750" s="136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</row>
    <row r="2751">
      <c r="A2751" s="136"/>
      <c r="B2751" s="136"/>
      <c r="C2751" s="136"/>
      <c r="D2751" s="136"/>
      <c r="E2751" s="136"/>
      <c r="F2751" s="2"/>
      <c r="G2751" s="2"/>
      <c r="H2751" s="2"/>
      <c r="I2751" s="136"/>
      <c r="J2751" s="160"/>
      <c r="K2751" s="136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</row>
    <row r="2752">
      <c r="A2752" s="136"/>
      <c r="B2752" s="136"/>
      <c r="C2752" s="136"/>
      <c r="D2752" s="136"/>
      <c r="E2752" s="136"/>
      <c r="F2752" s="2"/>
      <c r="G2752" s="2"/>
      <c r="H2752" s="2"/>
      <c r="I2752" s="136"/>
      <c r="J2752" s="160"/>
      <c r="K2752" s="136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</row>
    <row r="2753">
      <c r="A2753" s="136"/>
      <c r="B2753" s="136"/>
      <c r="C2753" s="136"/>
      <c r="D2753" s="136"/>
      <c r="E2753" s="136"/>
      <c r="F2753" s="2"/>
      <c r="G2753" s="2"/>
      <c r="H2753" s="2"/>
      <c r="I2753" s="136"/>
      <c r="J2753" s="160"/>
      <c r="K2753" s="136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</row>
    <row r="2754">
      <c r="A2754" s="136"/>
      <c r="B2754" s="136"/>
      <c r="C2754" s="136"/>
      <c r="D2754" s="136"/>
      <c r="E2754" s="136"/>
      <c r="F2754" s="2"/>
      <c r="G2754" s="2"/>
      <c r="H2754" s="2"/>
      <c r="I2754" s="136"/>
      <c r="J2754" s="160"/>
      <c r="K2754" s="136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</row>
    <row r="2755">
      <c r="A2755" s="136"/>
      <c r="B2755" s="136"/>
      <c r="C2755" s="136"/>
      <c r="D2755" s="136"/>
      <c r="E2755" s="136"/>
      <c r="F2755" s="2"/>
      <c r="G2755" s="2"/>
      <c r="H2755" s="2"/>
      <c r="I2755" s="136"/>
      <c r="J2755" s="160"/>
      <c r="K2755" s="136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</row>
    <row r="2756">
      <c r="A2756" s="136"/>
      <c r="B2756" s="136"/>
      <c r="C2756" s="136"/>
      <c r="D2756" s="136"/>
      <c r="E2756" s="136"/>
      <c r="F2756" s="2"/>
      <c r="G2756" s="2"/>
      <c r="H2756" s="2"/>
      <c r="I2756" s="136"/>
      <c r="J2756" s="160"/>
      <c r="K2756" s="136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</row>
    <row r="2757">
      <c r="A2757" s="136"/>
      <c r="B2757" s="136"/>
      <c r="C2757" s="136"/>
      <c r="D2757" s="136"/>
      <c r="E2757" s="136"/>
      <c r="F2757" s="2"/>
      <c r="G2757" s="2"/>
      <c r="H2757" s="2"/>
      <c r="I2757" s="136"/>
      <c r="J2757" s="160"/>
      <c r="K2757" s="136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</row>
    <row r="2758">
      <c r="A2758" s="136"/>
      <c r="B2758" s="136"/>
      <c r="C2758" s="136"/>
      <c r="D2758" s="136"/>
      <c r="E2758" s="136"/>
      <c r="F2758" s="2"/>
      <c r="G2758" s="2"/>
      <c r="H2758" s="2"/>
      <c r="I2758" s="136"/>
      <c r="J2758" s="160"/>
      <c r="K2758" s="136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</row>
    <row r="2759">
      <c r="A2759" s="136"/>
      <c r="B2759" s="136"/>
      <c r="C2759" s="136"/>
      <c r="D2759" s="136"/>
      <c r="E2759" s="136"/>
      <c r="F2759" s="2"/>
      <c r="G2759" s="2"/>
      <c r="H2759" s="2"/>
      <c r="I2759" s="136"/>
      <c r="J2759" s="160"/>
      <c r="K2759" s="136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</row>
    <row r="2760">
      <c r="A2760" s="136"/>
      <c r="B2760" s="136"/>
      <c r="C2760" s="136"/>
      <c r="D2760" s="136"/>
      <c r="E2760" s="136"/>
      <c r="F2760" s="2"/>
      <c r="G2760" s="2"/>
      <c r="H2760" s="2"/>
      <c r="I2760" s="136"/>
      <c r="J2760" s="160"/>
      <c r="K2760" s="136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</row>
    <row r="2761">
      <c r="A2761" s="136"/>
      <c r="B2761" s="136"/>
      <c r="C2761" s="136"/>
      <c r="D2761" s="136"/>
      <c r="E2761" s="136"/>
      <c r="F2761" s="2"/>
      <c r="G2761" s="2"/>
      <c r="H2761" s="2"/>
      <c r="I2761" s="136"/>
      <c r="J2761" s="160"/>
      <c r="K2761" s="136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</row>
    <row r="2762">
      <c r="A2762" s="136"/>
      <c r="B2762" s="136"/>
      <c r="C2762" s="136"/>
      <c r="D2762" s="136"/>
      <c r="E2762" s="136"/>
      <c r="F2762" s="2"/>
      <c r="G2762" s="2"/>
      <c r="H2762" s="2"/>
      <c r="I2762" s="136"/>
      <c r="J2762" s="160"/>
      <c r="K2762" s="136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</row>
    <row r="2763">
      <c r="A2763" s="136"/>
      <c r="B2763" s="136"/>
      <c r="C2763" s="136"/>
      <c r="D2763" s="136"/>
      <c r="E2763" s="136"/>
      <c r="F2763" s="2"/>
      <c r="G2763" s="2"/>
      <c r="H2763" s="2"/>
      <c r="I2763" s="136"/>
      <c r="J2763" s="160"/>
      <c r="K2763" s="136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</row>
    <row r="2764">
      <c r="A2764" s="136"/>
      <c r="B2764" s="136"/>
      <c r="C2764" s="136"/>
      <c r="D2764" s="136"/>
      <c r="E2764" s="136"/>
      <c r="F2764" s="2"/>
      <c r="G2764" s="2"/>
      <c r="H2764" s="2"/>
      <c r="I2764" s="136"/>
      <c r="J2764" s="160"/>
      <c r="K2764" s="136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</row>
    <row r="2765">
      <c r="A2765" s="136"/>
      <c r="B2765" s="136"/>
      <c r="C2765" s="136"/>
      <c r="D2765" s="136"/>
      <c r="E2765" s="136"/>
      <c r="F2765" s="2"/>
      <c r="G2765" s="2"/>
      <c r="H2765" s="2"/>
      <c r="I2765" s="136"/>
      <c r="J2765" s="160"/>
      <c r="K2765" s="136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</row>
    <row r="2766">
      <c r="A2766" s="136"/>
      <c r="B2766" s="136"/>
      <c r="C2766" s="136"/>
      <c r="D2766" s="136"/>
      <c r="E2766" s="136"/>
      <c r="F2766" s="2"/>
      <c r="G2766" s="2"/>
      <c r="H2766" s="2"/>
      <c r="I2766" s="136"/>
      <c r="J2766" s="160"/>
      <c r="K2766" s="136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</row>
    <row r="2767">
      <c r="A2767" s="136"/>
      <c r="B2767" s="136"/>
      <c r="C2767" s="136"/>
      <c r="D2767" s="136"/>
      <c r="E2767" s="136"/>
      <c r="F2767" s="2"/>
      <c r="G2767" s="2"/>
      <c r="H2767" s="2"/>
      <c r="I2767" s="136"/>
      <c r="J2767" s="160"/>
      <c r="K2767" s="136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</row>
    <row r="2768">
      <c r="A2768" s="136"/>
      <c r="B2768" s="136"/>
      <c r="C2768" s="136"/>
      <c r="D2768" s="136"/>
      <c r="E2768" s="136"/>
      <c r="F2768" s="2"/>
      <c r="G2768" s="2"/>
      <c r="H2768" s="2"/>
      <c r="I2768" s="136"/>
      <c r="J2768" s="160"/>
      <c r="K2768" s="136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</row>
    <row r="2769">
      <c r="A2769" s="136"/>
      <c r="B2769" s="136"/>
      <c r="C2769" s="136"/>
      <c r="D2769" s="136"/>
      <c r="E2769" s="136"/>
      <c r="F2769" s="2"/>
      <c r="G2769" s="2"/>
      <c r="H2769" s="2"/>
      <c r="I2769" s="136"/>
      <c r="J2769" s="160"/>
      <c r="K2769" s="136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</row>
    <row r="2770">
      <c r="A2770" s="136"/>
      <c r="B2770" s="136"/>
      <c r="C2770" s="136"/>
      <c r="D2770" s="136"/>
      <c r="E2770" s="136"/>
      <c r="F2770" s="2"/>
      <c r="G2770" s="2"/>
      <c r="H2770" s="2"/>
      <c r="I2770" s="136"/>
      <c r="J2770" s="160"/>
      <c r="K2770" s="136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</row>
    <row r="2771">
      <c r="A2771" s="136"/>
      <c r="B2771" s="136"/>
      <c r="C2771" s="136"/>
      <c r="D2771" s="136"/>
      <c r="E2771" s="136"/>
      <c r="F2771" s="2"/>
      <c r="G2771" s="2"/>
      <c r="H2771" s="2"/>
      <c r="I2771" s="136"/>
      <c r="J2771" s="160"/>
      <c r="K2771" s="136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</row>
    <row r="2772">
      <c r="A2772" s="136"/>
      <c r="B2772" s="136"/>
      <c r="C2772" s="136"/>
      <c r="D2772" s="136"/>
      <c r="E2772" s="136"/>
      <c r="F2772" s="2"/>
      <c r="G2772" s="2"/>
      <c r="H2772" s="2"/>
      <c r="I2772" s="136"/>
      <c r="J2772" s="160"/>
      <c r="K2772" s="136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</row>
    <row r="2773">
      <c r="A2773" s="136"/>
      <c r="B2773" s="136"/>
      <c r="C2773" s="136"/>
      <c r="D2773" s="136"/>
      <c r="E2773" s="136"/>
      <c r="F2773" s="2"/>
      <c r="G2773" s="2"/>
      <c r="H2773" s="2"/>
      <c r="I2773" s="136"/>
      <c r="J2773" s="160"/>
      <c r="K2773" s="136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</row>
    <row r="2774">
      <c r="A2774" s="136"/>
      <c r="B2774" s="136"/>
      <c r="C2774" s="136"/>
      <c r="D2774" s="136"/>
      <c r="E2774" s="136"/>
      <c r="F2774" s="2"/>
      <c r="G2774" s="2"/>
      <c r="H2774" s="2"/>
      <c r="I2774" s="136"/>
      <c r="J2774" s="160"/>
      <c r="K2774" s="136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</row>
    <row r="2775">
      <c r="A2775" s="136"/>
      <c r="B2775" s="136"/>
      <c r="C2775" s="136"/>
      <c r="D2775" s="136"/>
      <c r="E2775" s="136"/>
      <c r="F2775" s="2"/>
      <c r="G2775" s="2"/>
      <c r="H2775" s="2"/>
      <c r="I2775" s="136"/>
      <c r="J2775" s="160"/>
      <c r="K2775" s="136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</row>
    <row r="2776">
      <c r="A2776" s="136"/>
      <c r="B2776" s="136"/>
      <c r="C2776" s="136"/>
      <c r="D2776" s="136"/>
      <c r="E2776" s="136"/>
      <c r="F2776" s="2"/>
      <c r="G2776" s="2"/>
      <c r="H2776" s="2"/>
      <c r="I2776" s="136"/>
      <c r="J2776" s="160"/>
      <c r="K2776" s="136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</row>
    <row r="2777">
      <c r="A2777" s="136"/>
      <c r="B2777" s="136"/>
      <c r="C2777" s="136"/>
      <c r="D2777" s="136"/>
      <c r="E2777" s="136"/>
      <c r="F2777" s="2"/>
      <c r="G2777" s="2"/>
      <c r="H2777" s="2"/>
      <c r="I2777" s="136"/>
      <c r="J2777" s="160"/>
      <c r="K2777" s="136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</row>
    <row r="2778">
      <c r="A2778" s="136"/>
      <c r="B2778" s="136"/>
      <c r="C2778" s="136"/>
      <c r="D2778" s="136"/>
      <c r="E2778" s="136"/>
      <c r="F2778" s="2"/>
      <c r="G2778" s="2"/>
      <c r="H2778" s="2"/>
      <c r="I2778" s="136"/>
      <c r="J2778" s="160"/>
      <c r="K2778" s="136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</row>
    <row r="2779">
      <c r="A2779" s="136"/>
      <c r="B2779" s="136"/>
      <c r="C2779" s="136"/>
      <c r="D2779" s="136"/>
      <c r="E2779" s="136"/>
      <c r="F2779" s="2"/>
      <c r="G2779" s="2"/>
      <c r="H2779" s="2"/>
      <c r="I2779" s="136"/>
      <c r="J2779" s="160"/>
      <c r="K2779" s="136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</row>
    <row r="2780">
      <c r="A2780" s="136"/>
      <c r="B2780" s="136"/>
      <c r="C2780" s="136"/>
      <c r="D2780" s="136"/>
      <c r="E2780" s="136"/>
      <c r="F2780" s="2"/>
      <c r="G2780" s="2"/>
      <c r="H2780" s="2"/>
      <c r="I2780" s="136"/>
      <c r="J2780" s="160"/>
      <c r="K2780" s="136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</row>
    <row r="2781">
      <c r="A2781" s="136"/>
      <c r="B2781" s="136"/>
      <c r="C2781" s="136"/>
      <c r="D2781" s="136"/>
      <c r="E2781" s="136"/>
      <c r="F2781" s="2"/>
      <c r="G2781" s="2"/>
      <c r="H2781" s="2"/>
      <c r="I2781" s="136"/>
      <c r="J2781" s="160"/>
      <c r="K2781" s="136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</row>
    <row r="2782">
      <c r="A2782" s="136"/>
      <c r="B2782" s="136"/>
      <c r="C2782" s="136"/>
      <c r="D2782" s="136"/>
      <c r="E2782" s="136"/>
      <c r="F2782" s="2"/>
      <c r="G2782" s="2"/>
      <c r="H2782" s="2"/>
      <c r="I2782" s="136"/>
      <c r="J2782" s="160"/>
      <c r="K2782" s="136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</row>
    <row r="2783">
      <c r="A2783" s="136"/>
      <c r="B2783" s="136"/>
      <c r="C2783" s="136"/>
      <c r="D2783" s="136"/>
      <c r="E2783" s="136"/>
      <c r="F2783" s="2"/>
      <c r="G2783" s="2"/>
      <c r="H2783" s="2"/>
      <c r="I2783" s="136"/>
      <c r="J2783" s="160"/>
      <c r="K2783" s="136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</row>
    <row r="2784">
      <c r="A2784" s="136"/>
      <c r="B2784" s="136"/>
      <c r="C2784" s="136"/>
      <c r="D2784" s="136"/>
      <c r="E2784" s="136"/>
      <c r="F2784" s="2"/>
      <c r="G2784" s="2"/>
      <c r="H2784" s="2"/>
      <c r="I2784" s="136"/>
      <c r="J2784" s="160"/>
      <c r="K2784" s="136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</row>
    <row r="2785">
      <c r="A2785" s="136"/>
      <c r="B2785" s="136"/>
      <c r="C2785" s="136"/>
      <c r="D2785" s="136"/>
      <c r="E2785" s="136"/>
      <c r="F2785" s="2"/>
      <c r="G2785" s="2"/>
      <c r="H2785" s="2"/>
      <c r="I2785" s="136"/>
      <c r="J2785" s="160"/>
      <c r="K2785" s="136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</row>
    <row r="2786">
      <c r="A2786" s="136"/>
      <c r="B2786" s="136"/>
      <c r="C2786" s="136"/>
      <c r="D2786" s="136"/>
      <c r="E2786" s="136"/>
      <c r="F2786" s="2"/>
      <c r="G2786" s="2"/>
      <c r="H2786" s="2"/>
      <c r="I2786" s="136"/>
      <c r="J2786" s="160"/>
      <c r="K2786" s="136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</row>
    <row r="2787">
      <c r="A2787" s="136"/>
      <c r="B2787" s="136"/>
      <c r="C2787" s="136"/>
      <c r="D2787" s="136"/>
      <c r="E2787" s="136"/>
      <c r="F2787" s="2"/>
      <c r="G2787" s="2"/>
      <c r="H2787" s="2"/>
      <c r="I2787" s="136"/>
      <c r="J2787" s="160"/>
      <c r="K2787" s="136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</row>
    <row r="2788">
      <c r="A2788" s="136"/>
      <c r="B2788" s="136"/>
      <c r="C2788" s="136"/>
      <c r="D2788" s="136"/>
      <c r="E2788" s="136"/>
      <c r="F2788" s="2"/>
      <c r="G2788" s="2"/>
      <c r="H2788" s="2"/>
      <c r="I2788" s="136"/>
      <c r="J2788" s="160"/>
      <c r="K2788" s="136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</row>
    <row r="2789">
      <c r="A2789" s="136"/>
      <c r="B2789" s="136"/>
      <c r="C2789" s="136"/>
      <c r="D2789" s="136"/>
      <c r="E2789" s="136"/>
      <c r="F2789" s="2"/>
      <c r="G2789" s="2"/>
      <c r="H2789" s="2"/>
      <c r="I2789" s="136"/>
      <c r="J2789" s="160"/>
      <c r="K2789" s="136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</row>
    <row r="2790">
      <c r="A2790" s="136"/>
      <c r="B2790" s="136"/>
      <c r="C2790" s="136"/>
      <c r="D2790" s="136"/>
      <c r="E2790" s="136"/>
      <c r="F2790" s="2"/>
      <c r="G2790" s="2"/>
      <c r="H2790" s="2"/>
      <c r="I2790" s="136"/>
      <c r="J2790" s="160"/>
      <c r="K2790" s="136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</row>
    <row r="2791">
      <c r="A2791" s="136"/>
      <c r="B2791" s="136"/>
      <c r="C2791" s="136"/>
      <c r="D2791" s="136"/>
      <c r="E2791" s="136"/>
      <c r="F2791" s="2"/>
      <c r="G2791" s="2"/>
      <c r="H2791" s="2"/>
      <c r="I2791" s="136"/>
      <c r="J2791" s="160"/>
      <c r="K2791" s="136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</row>
    <row r="2792">
      <c r="A2792" s="136"/>
      <c r="B2792" s="136"/>
      <c r="C2792" s="136"/>
      <c r="D2792" s="136"/>
      <c r="E2792" s="136"/>
      <c r="F2792" s="2"/>
      <c r="G2792" s="2"/>
      <c r="H2792" s="2"/>
      <c r="I2792" s="136"/>
      <c r="J2792" s="160"/>
      <c r="K2792" s="136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</row>
    <row r="2793">
      <c r="A2793" s="136"/>
      <c r="B2793" s="136"/>
      <c r="C2793" s="136"/>
      <c r="D2793" s="136"/>
      <c r="E2793" s="136"/>
      <c r="F2793" s="2"/>
      <c r="G2793" s="2"/>
      <c r="H2793" s="2"/>
      <c r="I2793" s="136"/>
      <c r="J2793" s="160"/>
      <c r="K2793" s="136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</row>
    <row r="2794">
      <c r="A2794" s="136"/>
      <c r="B2794" s="136"/>
      <c r="C2794" s="136"/>
      <c r="D2794" s="136"/>
      <c r="E2794" s="136"/>
      <c r="F2794" s="2"/>
      <c r="G2794" s="2"/>
      <c r="H2794" s="2"/>
      <c r="I2794" s="136"/>
      <c r="J2794" s="160"/>
      <c r="K2794" s="136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</row>
    <row r="2795">
      <c r="A2795" s="136"/>
      <c r="B2795" s="136"/>
      <c r="C2795" s="136"/>
      <c r="D2795" s="136"/>
      <c r="E2795" s="136"/>
      <c r="F2795" s="2"/>
      <c r="G2795" s="2"/>
      <c r="H2795" s="2"/>
      <c r="I2795" s="136"/>
      <c r="J2795" s="160"/>
      <c r="K2795" s="136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</row>
    <row r="2796">
      <c r="A2796" s="136"/>
      <c r="B2796" s="136"/>
      <c r="C2796" s="136"/>
      <c r="D2796" s="136"/>
      <c r="E2796" s="136"/>
      <c r="F2796" s="2"/>
      <c r="G2796" s="2"/>
      <c r="H2796" s="2"/>
      <c r="I2796" s="136"/>
      <c r="J2796" s="160"/>
      <c r="K2796" s="136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</row>
    <row r="2797">
      <c r="A2797" s="136"/>
      <c r="B2797" s="136"/>
      <c r="C2797" s="136"/>
      <c r="D2797" s="136"/>
      <c r="E2797" s="136"/>
      <c r="F2797" s="2"/>
      <c r="G2797" s="2"/>
      <c r="H2797" s="2"/>
      <c r="I2797" s="136"/>
      <c r="J2797" s="160"/>
      <c r="K2797" s="136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</row>
    <row r="2798">
      <c r="A2798" s="136"/>
      <c r="B2798" s="136"/>
      <c r="C2798" s="136"/>
      <c r="D2798" s="136"/>
      <c r="E2798" s="136"/>
      <c r="F2798" s="2"/>
      <c r="G2798" s="2"/>
      <c r="H2798" s="2"/>
      <c r="I2798" s="136"/>
      <c r="J2798" s="160"/>
      <c r="K2798" s="136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</row>
    <row r="2799">
      <c r="A2799" s="136"/>
      <c r="B2799" s="136"/>
      <c r="C2799" s="136"/>
      <c r="D2799" s="136"/>
      <c r="E2799" s="136"/>
      <c r="F2799" s="2"/>
      <c r="G2799" s="2"/>
      <c r="H2799" s="2"/>
      <c r="I2799" s="136"/>
      <c r="J2799" s="160"/>
      <c r="K2799" s="136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</row>
    <row r="2800">
      <c r="A2800" s="136"/>
      <c r="B2800" s="136"/>
      <c r="C2800" s="136"/>
      <c r="D2800" s="136"/>
      <c r="E2800" s="136"/>
      <c r="F2800" s="2"/>
      <c r="G2800" s="2"/>
      <c r="H2800" s="2"/>
      <c r="I2800" s="136"/>
      <c r="J2800" s="160"/>
      <c r="K2800" s="136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</row>
    <row r="2801">
      <c r="A2801" s="136"/>
      <c r="B2801" s="136"/>
      <c r="C2801" s="136"/>
      <c r="D2801" s="136"/>
      <c r="E2801" s="136"/>
      <c r="F2801" s="2"/>
      <c r="G2801" s="2"/>
      <c r="H2801" s="2"/>
      <c r="I2801" s="136"/>
      <c r="J2801" s="160"/>
      <c r="K2801" s="136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</row>
    <row r="2802">
      <c r="A2802" s="136"/>
      <c r="B2802" s="136"/>
      <c r="C2802" s="136"/>
      <c r="D2802" s="136"/>
      <c r="E2802" s="136"/>
      <c r="F2802" s="2"/>
      <c r="G2802" s="2"/>
      <c r="H2802" s="2"/>
      <c r="I2802" s="136"/>
      <c r="J2802" s="160"/>
      <c r="K2802" s="136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</row>
    <row r="2803">
      <c r="A2803" s="136"/>
      <c r="B2803" s="136"/>
      <c r="C2803" s="136"/>
      <c r="D2803" s="136"/>
      <c r="E2803" s="136"/>
      <c r="F2803" s="2"/>
      <c r="G2803" s="2"/>
      <c r="H2803" s="2"/>
      <c r="I2803" s="136"/>
      <c r="J2803" s="160"/>
      <c r="K2803" s="136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</row>
    <row r="2804">
      <c r="A2804" s="136"/>
      <c r="B2804" s="136"/>
      <c r="C2804" s="136"/>
      <c r="D2804" s="136"/>
      <c r="E2804" s="136"/>
      <c r="F2804" s="2"/>
      <c r="G2804" s="2"/>
      <c r="H2804" s="2"/>
      <c r="I2804" s="136"/>
      <c r="J2804" s="160"/>
      <c r="K2804" s="136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</row>
    <row r="2805">
      <c r="A2805" s="136"/>
      <c r="B2805" s="136"/>
      <c r="C2805" s="136"/>
      <c r="D2805" s="136"/>
      <c r="E2805" s="136"/>
      <c r="F2805" s="2"/>
      <c r="G2805" s="2"/>
      <c r="H2805" s="2"/>
      <c r="I2805" s="136"/>
      <c r="J2805" s="160"/>
      <c r="K2805" s="136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</row>
    <row r="2806">
      <c r="A2806" s="136"/>
      <c r="B2806" s="136"/>
      <c r="C2806" s="136"/>
      <c r="D2806" s="136"/>
      <c r="E2806" s="136"/>
      <c r="F2806" s="2"/>
      <c r="G2806" s="2"/>
      <c r="H2806" s="2"/>
      <c r="I2806" s="136"/>
      <c r="J2806" s="160"/>
      <c r="K2806" s="136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</row>
    <row r="2807">
      <c r="A2807" s="136"/>
      <c r="B2807" s="136"/>
      <c r="C2807" s="136"/>
      <c r="D2807" s="136"/>
      <c r="E2807" s="136"/>
      <c r="F2807" s="2"/>
      <c r="G2807" s="2"/>
      <c r="H2807" s="2"/>
      <c r="I2807" s="136"/>
      <c r="J2807" s="160"/>
      <c r="K2807" s="136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</row>
    <row r="2808">
      <c r="A2808" s="136"/>
      <c r="B2808" s="136"/>
      <c r="C2808" s="136"/>
      <c r="D2808" s="136"/>
      <c r="E2808" s="136"/>
      <c r="F2808" s="2"/>
      <c r="G2808" s="2"/>
      <c r="H2808" s="2"/>
      <c r="I2808" s="136"/>
      <c r="J2808" s="160"/>
      <c r="K2808" s="136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</row>
    <row r="2809">
      <c r="A2809" s="136"/>
      <c r="B2809" s="136"/>
      <c r="C2809" s="136"/>
      <c r="D2809" s="136"/>
      <c r="E2809" s="136"/>
      <c r="F2809" s="2"/>
      <c r="G2809" s="2"/>
      <c r="H2809" s="2"/>
      <c r="I2809" s="136"/>
      <c r="J2809" s="160"/>
      <c r="K2809" s="136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</row>
    <row r="2810">
      <c r="A2810" s="136"/>
      <c r="B2810" s="136"/>
      <c r="C2810" s="136"/>
      <c r="D2810" s="136"/>
      <c r="E2810" s="136"/>
      <c r="F2810" s="2"/>
      <c r="G2810" s="2"/>
      <c r="H2810" s="2"/>
      <c r="I2810" s="136"/>
      <c r="J2810" s="160"/>
      <c r="K2810" s="136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</row>
    <row r="2811">
      <c r="A2811" s="136"/>
      <c r="B2811" s="136"/>
      <c r="C2811" s="136"/>
      <c r="D2811" s="136"/>
      <c r="E2811" s="136"/>
      <c r="F2811" s="2"/>
      <c r="G2811" s="2"/>
      <c r="H2811" s="2"/>
      <c r="I2811" s="136"/>
      <c r="J2811" s="160"/>
      <c r="K2811" s="136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</row>
    <row r="2812">
      <c r="A2812" s="136"/>
      <c r="B2812" s="136"/>
      <c r="C2812" s="136"/>
      <c r="D2812" s="136"/>
      <c r="E2812" s="136"/>
      <c r="F2812" s="2"/>
      <c r="G2812" s="2"/>
      <c r="H2812" s="2"/>
      <c r="I2812" s="136"/>
      <c r="J2812" s="160"/>
      <c r="K2812" s="136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</row>
    <row r="2813">
      <c r="A2813" s="136"/>
      <c r="B2813" s="136"/>
      <c r="C2813" s="136"/>
      <c r="D2813" s="136"/>
      <c r="E2813" s="136"/>
      <c r="F2813" s="2"/>
      <c r="G2813" s="2"/>
      <c r="H2813" s="2"/>
      <c r="I2813" s="136"/>
      <c r="J2813" s="160"/>
      <c r="K2813" s="136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</row>
    <row r="2814">
      <c r="A2814" s="136"/>
      <c r="B2814" s="136"/>
      <c r="C2814" s="136"/>
      <c r="D2814" s="136"/>
      <c r="E2814" s="136"/>
      <c r="F2814" s="2"/>
      <c r="G2814" s="2"/>
      <c r="H2814" s="2"/>
      <c r="I2814" s="136"/>
      <c r="J2814" s="160"/>
      <c r="K2814" s="136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</row>
    <row r="2815">
      <c r="A2815" s="136"/>
      <c r="B2815" s="136"/>
      <c r="C2815" s="136"/>
      <c r="D2815" s="136"/>
      <c r="E2815" s="136"/>
      <c r="F2815" s="2"/>
      <c r="G2815" s="2"/>
      <c r="H2815" s="2"/>
      <c r="I2815" s="136"/>
      <c r="J2815" s="160"/>
      <c r="K2815" s="136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</row>
    <row r="2816">
      <c r="A2816" s="136"/>
      <c r="B2816" s="136"/>
      <c r="C2816" s="136"/>
      <c r="D2816" s="136"/>
      <c r="E2816" s="136"/>
      <c r="F2816" s="2"/>
      <c r="G2816" s="2"/>
      <c r="H2816" s="2"/>
      <c r="I2816" s="136"/>
      <c r="J2816" s="160"/>
      <c r="K2816" s="136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</row>
    <row r="2817">
      <c r="A2817" s="136"/>
      <c r="B2817" s="136"/>
      <c r="C2817" s="136"/>
      <c r="D2817" s="136"/>
      <c r="E2817" s="136"/>
      <c r="F2817" s="2"/>
      <c r="G2817" s="2"/>
      <c r="H2817" s="2"/>
      <c r="I2817" s="136"/>
      <c r="J2817" s="160"/>
      <c r="K2817" s="136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</row>
    <row r="2818">
      <c r="A2818" s="136"/>
      <c r="B2818" s="136"/>
      <c r="C2818" s="136"/>
      <c r="D2818" s="136"/>
      <c r="E2818" s="136"/>
      <c r="F2818" s="2"/>
      <c r="G2818" s="2"/>
      <c r="H2818" s="2"/>
      <c r="I2818" s="136"/>
      <c r="J2818" s="160"/>
      <c r="K2818" s="136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</row>
    <row r="2819">
      <c r="A2819" s="136"/>
      <c r="B2819" s="136"/>
      <c r="C2819" s="136"/>
      <c r="D2819" s="136"/>
      <c r="E2819" s="136"/>
      <c r="F2819" s="2"/>
      <c r="G2819" s="2"/>
      <c r="H2819" s="2"/>
      <c r="I2819" s="136"/>
      <c r="J2819" s="160"/>
      <c r="K2819" s="136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</row>
    <row r="2820">
      <c r="A2820" s="136"/>
      <c r="B2820" s="136"/>
      <c r="C2820" s="136"/>
      <c r="D2820" s="136"/>
      <c r="E2820" s="136"/>
      <c r="F2820" s="2"/>
      <c r="G2820" s="2"/>
      <c r="H2820" s="2"/>
      <c r="I2820" s="136"/>
      <c r="J2820" s="160"/>
      <c r="K2820" s="136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</row>
    <row r="2821">
      <c r="A2821" s="136"/>
      <c r="B2821" s="136"/>
      <c r="C2821" s="136"/>
      <c r="D2821" s="136"/>
      <c r="E2821" s="136"/>
      <c r="F2821" s="2"/>
      <c r="G2821" s="2"/>
      <c r="H2821" s="2"/>
      <c r="I2821" s="136"/>
      <c r="J2821" s="160"/>
      <c r="K2821" s="136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</row>
    <row r="2822">
      <c r="A2822" s="136"/>
      <c r="B2822" s="136"/>
      <c r="C2822" s="136"/>
      <c r="D2822" s="136"/>
      <c r="E2822" s="136"/>
      <c r="F2822" s="2"/>
      <c r="G2822" s="2"/>
      <c r="H2822" s="2"/>
      <c r="I2822" s="136"/>
      <c r="J2822" s="160"/>
      <c r="K2822" s="136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</row>
    <row r="2823">
      <c r="A2823" s="136"/>
      <c r="B2823" s="136"/>
      <c r="C2823" s="136"/>
      <c r="D2823" s="136"/>
      <c r="E2823" s="136"/>
      <c r="F2823" s="2"/>
      <c r="G2823" s="2"/>
      <c r="H2823" s="2"/>
      <c r="I2823" s="136"/>
      <c r="J2823" s="160"/>
      <c r="K2823" s="136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</row>
    <row r="2824">
      <c r="A2824" s="136"/>
      <c r="B2824" s="136"/>
      <c r="C2824" s="136"/>
      <c r="D2824" s="136"/>
      <c r="E2824" s="136"/>
      <c r="F2824" s="2"/>
      <c r="G2824" s="2"/>
      <c r="H2824" s="2"/>
      <c r="I2824" s="136"/>
      <c r="J2824" s="160"/>
      <c r="K2824" s="136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</row>
    <row r="2825">
      <c r="A2825" s="136"/>
      <c r="B2825" s="136"/>
      <c r="C2825" s="136"/>
      <c r="D2825" s="136"/>
      <c r="E2825" s="136"/>
      <c r="F2825" s="2"/>
      <c r="G2825" s="2"/>
      <c r="H2825" s="2"/>
      <c r="I2825" s="136"/>
      <c r="J2825" s="160"/>
      <c r="K2825" s="136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</row>
    <row r="2826">
      <c r="A2826" s="136"/>
      <c r="B2826" s="136"/>
      <c r="C2826" s="136"/>
      <c r="D2826" s="136"/>
      <c r="E2826" s="136"/>
      <c r="F2826" s="2"/>
      <c r="G2826" s="2"/>
      <c r="H2826" s="2"/>
      <c r="I2826" s="136"/>
      <c r="J2826" s="160"/>
      <c r="K2826" s="136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</row>
    <row r="2827">
      <c r="A2827" s="136"/>
      <c r="B2827" s="136"/>
      <c r="C2827" s="136"/>
      <c r="D2827" s="136"/>
      <c r="E2827" s="136"/>
      <c r="F2827" s="2"/>
      <c r="G2827" s="2"/>
      <c r="H2827" s="2"/>
      <c r="I2827" s="136"/>
      <c r="J2827" s="160"/>
      <c r="K2827" s="136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</row>
    <row r="2828">
      <c r="A2828" s="136"/>
      <c r="B2828" s="136"/>
      <c r="C2828" s="136"/>
      <c r="D2828" s="136"/>
      <c r="E2828" s="136"/>
      <c r="F2828" s="2"/>
      <c r="G2828" s="2"/>
      <c r="H2828" s="2"/>
      <c r="I2828" s="136"/>
      <c r="J2828" s="160"/>
      <c r="K2828" s="136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</row>
    <row r="2829">
      <c r="A2829" s="136"/>
      <c r="B2829" s="136"/>
      <c r="C2829" s="136"/>
      <c r="D2829" s="136"/>
      <c r="E2829" s="136"/>
      <c r="F2829" s="2"/>
      <c r="G2829" s="2"/>
      <c r="H2829" s="2"/>
      <c r="I2829" s="136"/>
      <c r="J2829" s="160"/>
      <c r="K2829" s="136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</row>
    <row r="2830">
      <c r="A2830" s="136"/>
      <c r="B2830" s="136"/>
      <c r="C2830" s="136"/>
      <c r="D2830" s="136"/>
      <c r="E2830" s="136"/>
      <c r="F2830" s="2"/>
      <c r="G2830" s="2"/>
      <c r="H2830" s="2"/>
      <c r="I2830" s="136"/>
      <c r="J2830" s="160"/>
      <c r="K2830" s="136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</row>
    <row r="2831">
      <c r="A2831" s="136"/>
      <c r="B2831" s="136"/>
      <c r="C2831" s="136"/>
      <c r="D2831" s="136"/>
      <c r="E2831" s="136"/>
      <c r="F2831" s="2"/>
      <c r="G2831" s="2"/>
      <c r="H2831" s="2"/>
      <c r="I2831" s="136"/>
      <c r="J2831" s="160"/>
      <c r="K2831" s="136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</row>
    <row r="2832">
      <c r="A2832" s="136"/>
      <c r="B2832" s="136"/>
      <c r="C2832" s="136"/>
      <c r="D2832" s="136"/>
      <c r="E2832" s="136"/>
      <c r="F2832" s="2"/>
      <c r="G2832" s="2"/>
      <c r="H2832" s="2"/>
      <c r="I2832" s="136"/>
      <c r="J2832" s="160"/>
      <c r="K2832" s="136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</row>
    <row r="2833">
      <c r="A2833" s="136"/>
      <c r="B2833" s="136"/>
      <c r="C2833" s="136"/>
      <c r="D2833" s="136"/>
      <c r="E2833" s="136"/>
      <c r="F2833" s="2"/>
      <c r="G2833" s="2"/>
      <c r="H2833" s="2"/>
      <c r="I2833" s="136"/>
      <c r="J2833" s="160"/>
      <c r="K2833" s="136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</row>
    <row r="2834">
      <c r="A2834" s="136"/>
      <c r="B2834" s="136"/>
      <c r="C2834" s="136"/>
      <c r="D2834" s="136"/>
      <c r="E2834" s="136"/>
      <c r="F2834" s="2"/>
      <c r="G2834" s="2"/>
      <c r="H2834" s="2"/>
      <c r="I2834" s="136"/>
      <c r="J2834" s="160"/>
      <c r="K2834" s="136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</row>
    <row r="2835">
      <c r="A2835" s="136"/>
      <c r="B2835" s="136"/>
      <c r="C2835" s="136"/>
      <c r="D2835" s="136"/>
      <c r="E2835" s="136"/>
      <c r="F2835" s="2"/>
      <c r="G2835" s="2"/>
      <c r="H2835" s="2"/>
      <c r="I2835" s="136"/>
      <c r="J2835" s="160"/>
      <c r="K2835" s="136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</row>
    <row r="2836">
      <c r="A2836" s="136"/>
      <c r="B2836" s="136"/>
      <c r="C2836" s="136"/>
      <c r="D2836" s="136"/>
      <c r="E2836" s="136"/>
      <c r="F2836" s="2"/>
      <c r="G2836" s="2"/>
      <c r="H2836" s="2"/>
      <c r="I2836" s="136"/>
      <c r="J2836" s="160"/>
      <c r="K2836" s="136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</row>
    <row r="2837">
      <c r="A2837" s="136"/>
      <c r="B2837" s="136"/>
      <c r="C2837" s="136"/>
      <c r="D2837" s="136"/>
      <c r="E2837" s="136"/>
      <c r="F2837" s="2"/>
      <c r="G2837" s="2"/>
      <c r="H2837" s="2"/>
      <c r="I2837" s="136"/>
      <c r="J2837" s="160"/>
      <c r="K2837" s="136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</row>
    <row r="2838">
      <c r="A2838" s="136"/>
      <c r="B2838" s="136"/>
      <c r="C2838" s="136"/>
      <c r="D2838" s="136"/>
      <c r="E2838" s="136"/>
      <c r="F2838" s="2"/>
      <c r="G2838" s="2"/>
      <c r="H2838" s="2"/>
      <c r="I2838" s="136"/>
      <c r="J2838" s="160"/>
      <c r="K2838" s="136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</row>
    <row r="2839">
      <c r="A2839" s="136"/>
      <c r="B2839" s="136"/>
      <c r="C2839" s="136"/>
      <c r="D2839" s="136"/>
      <c r="E2839" s="136"/>
      <c r="F2839" s="2"/>
      <c r="G2839" s="2"/>
      <c r="H2839" s="2"/>
      <c r="I2839" s="136"/>
      <c r="J2839" s="160"/>
      <c r="K2839" s="136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</row>
    <row r="2840">
      <c r="A2840" s="136"/>
      <c r="B2840" s="136"/>
      <c r="C2840" s="136"/>
      <c r="D2840" s="136"/>
      <c r="E2840" s="136"/>
      <c r="F2840" s="2"/>
      <c r="G2840" s="2"/>
      <c r="H2840" s="2"/>
      <c r="I2840" s="136"/>
      <c r="J2840" s="160"/>
      <c r="K2840" s="136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</row>
    <row r="2841">
      <c r="A2841" s="136"/>
      <c r="B2841" s="136"/>
      <c r="C2841" s="136"/>
      <c r="D2841" s="136"/>
      <c r="E2841" s="136"/>
      <c r="F2841" s="2"/>
      <c r="G2841" s="2"/>
      <c r="H2841" s="2"/>
      <c r="I2841" s="136"/>
      <c r="J2841" s="160"/>
      <c r="K2841" s="136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</row>
    <row r="2842">
      <c r="A2842" s="136"/>
      <c r="B2842" s="136"/>
      <c r="C2842" s="136"/>
      <c r="D2842" s="136"/>
      <c r="E2842" s="136"/>
      <c r="F2842" s="2"/>
      <c r="G2842" s="2"/>
      <c r="H2842" s="2"/>
      <c r="I2842" s="136"/>
      <c r="J2842" s="160"/>
      <c r="K2842" s="136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</row>
    <row r="2843">
      <c r="A2843" s="136"/>
      <c r="B2843" s="136"/>
      <c r="C2843" s="136"/>
      <c r="D2843" s="136"/>
      <c r="E2843" s="136"/>
      <c r="F2843" s="2"/>
      <c r="G2843" s="2"/>
      <c r="H2843" s="2"/>
      <c r="I2843" s="136"/>
      <c r="J2843" s="160"/>
      <c r="K2843" s="136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</row>
    <row r="2844">
      <c r="A2844" s="136"/>
      <c r="B2844" s="136"/>
      <c r="C2844" s="136"/>
      <c r="D2844" s="136"/>
      <c r="E2844" s="136"/>
      <c r="F2844" s="2"/>
      <c r="G2844" s="2"/>
      <c r="H2844" s="2"/>
      <c r="I2844" s="136"/>
      <c r="J2844" s="160"/>
      <c r="K2844" s="136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</row>
    <row r="2845">
      <c r="A2845" s="136"/>
      <c r="B2845" s="136"/>
      <c r="C2845" s="136"/>
      <c r="D2845" s="136"/>
      <c r="E2845" s="136"/>
      <c r="F2845" s="2"/>
      <c r="G2845" s="2"/>
      <c r="H2845" s="2"/>
      <c r="I2845" s="136"/>
      <c r="J2845" s="160"/>
      <c r="K2845" s="136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</row>
    <row r="2846">
      <c r="A2846" s="136"/>
      <c r="B2846" s="136"/>
      <c r="C2846" s="136"/>
      <c r="D2846" s="136"/>
      <c r="E2846" s="136"/>
      <c r="F2846" s="2"/>
      <c r="G2846" s="2"/>
      <c r="H2846" s="2"/>
      <c r="I2846" s="136"/>
      <c r="J2846" s="160"/>
      <c r="K2846" s="136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</row>
    <row r="2847">
      <c r="A2847" s="136"/>
      <c r="B2847" s="136"/>
      <c r="C2847" s="136"/>
      <c r="D2847" s="136"/>
      <c r="E2847" s="136"/>
      <c r="F2847" s="2"/>
      <c r="G2847" s="2"/>
      <c r="H2847" s="2"/>
      <c r="I2847" s="136"/>
      <c r="J2847" s="160"/>
      <c r="K2847" s="136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</row>
    <row r="2848">
      <c r="A2848" s="136"/>
      <c r="B2848" s="136"/>
      <c r="C2848" s="136"/>
      <c r="D2848" s="136"/>
      <c r="E2848" s="136"/>
      <c r="F2848" s="2"/>
      <c r="G2848" s="2"/>
      <c r="H2848" s="2"/>
      <c r="I2848" s="136"/>
      <c r="J2848" s="160"/>
      <c r="K2848" s="136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</row>
    <row r="2849">
      <c r="A2849" s="136"/>
      <c r="B2849" s="136"/>
      <c r="C2849" s="136"/>
      <c r="D2849" s="136"/>
      <c r="E2849" s="136"/>
      <c r="F2849" s="2"/>
      <c r="G2849" s="2"/>
      <c r="H2849" s="2"/>
      <c r="I2849" s="136"/>
      <c r="J2849" s="160"/>
      <c r="K2849" s="136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</row>
    <row r="2850">
      <c r="A2850" s="136"/>
      <c r="B2850" s="136"/>
      <c r="C2850" s="136"/>
      <c r="D2850" s="136"/>
      <c r="E2850" s="136"/>
      <c r="F2850" s="2"/>
      <c r="G2850" s="2"/>
      <c r="H2850" s="2"/>
      <c r="I2850" s="136"/>
      <c r="J2850" s="160"/>
      <c r="K2850" s="136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</row>
    <row r="2851">
      <c r="A2851" s="136"/>
      <c r="B2851" s="136"/>
      <c r="C2851" s="136"/>
      <c r="D2851" s="136"/>
      <c r="E2851" s="136"/>
      <c r="F2851" s="2"/>
      <c r="G2851" s="2"/>
      <c r="H2851" s="2"/>
      <c r="I2851" s="136"/>
      <c r="J2851" s="160"/>
      <c r="K2851" s="136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</row>
    <row r="2852">
      <c r="A2852" s="136"/>
      <c r="B2852" s="136"/>
      <c r="C2852" s="136"/>
      <c r="D2852" s="136"/>
      <c r="E2852" s="136"/>
      <c r="F2852" s="2"/>
      <c r="G2852" s="2"/>
      <c r="H2852" s="2"/>
      <c r="I2852" s="136"/>
      <c r="J2852" s="160"/>
      <c r="K2852" s="136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</row>
    <row r="2853">
      <c r="A2853" s="136"/>
      <c r="B2853" s="136"/>
      <c r="C2853" s="136"/>
      <c r="D2853" s="136"/>
      <c r="E2853" s="136"/>
      <c r="F2853" s="2"/>
      <c r="G2853" s="2"/>
      <c r="H2853" s="2"/>
      <c r="I2853" s="136"/>
      <c r="J2853" s="160"/>
      <c r="K2853" s="136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</row>
    <row r="2854">
      <c r="A2854" s="136"/>
      <c r="B2854" s="136"/>
      <c r="C2854" s="136"/>
      <c r="D2854" s="136"/>
      <c r="E2854" s="136"/>
      <c r="F2854" s="2"/>
      <c r="G2854" s="2"/>
      <c r="H2854" s="2"/>
      <c r="I2854" s="136"/>
      <c r="J2854" s="160"/>
      <c r="K2854" s="136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</row>
    <row r="2855">
      <c r="A2855" s="136"/>
      <c r="B2855" s="136"/>
      <c r="C2855" s="136"/>
      <c r="D2855" s="136"/>
      <c r="E2855" s="136"/>
      <c r="F2855" s="2"/>
      <c r="G2855" s="2"/>
      <c r="H2855" s="2"/>
      <c r="I2855" s="136"/>
      <c r="J2855" s="160"/>
      <c r="K2855" s="136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</row>
    <row r="2856">
      <c r="A2856" s="136"/>
      <c r="B2856" s="136"/>
      <c r="C2856" s="136"/>
      <c r="D2856" s="136"/>
      <c r="E2856" s="136"/>
      <c r="F2856" s="2"/>
      <c r="G2856" s="2"/>
      <c r="H2856" s="2"/>
      <c r="I2856" s="136"/>
      <c r="J2856" s="160"/>
      <c r="K2856" s="136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</row>
    <row r="2857">
      <c r="A2857" s="136"/>
      <c r="B2857" s="136"/>
      <c r="C2857" s="136"/>
      <c r="D2857" s="136"/>
      <c r="E2857" s="136"/>
      <c r="F2857" s="2"/>
      <c r="G2857" s="2"/>
      <c r="H2857" s="2"/>
      <c r="I2857" s="136"/>
      <c r="J2857" s="160"/>
      <c r="K2857" s="136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</row>
    <row r="2858">
      <c r="A2858" s="136"/>
      <c r="B2858" s="136"/>
      <c r="C2858" s="136"/>
      <c r="D2858" s="136"/>
      <c r="E2858" s="136"/>
      <c r="F2858" s="2"/>
      <c r="G2858" s="2"/>
      <c r="H2858" s="2"/>
      <c r="I2858" s="136"/>
      <c r="J2858" s="160"/>
      <c r="K2858" s="136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</row>
    <row r="2859">
      <c r="A2859" s="136"/>
      <c r="B2859" s="136"/>
      <c r="C2859" s="136"/>
      <c r="D2859" s="136"/>
      <c r="E2859" s="136"/>
      <c r="F2859" s="2"/>
      <c r="G2859" s="2"/>
      <c r="H2859" s="2"/>
      <c r="I2859" s="136"/>
      <c r="J2859" s="160"/>
      <c r="K2859" s="136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</row>
    <row r="2860">
      <c r="A2860" s="136"/>
      <c r="B2860" s="136"/>
      <c r="C2860" s="136"/>
      <c r="D2860" s="136"/>
      <c r="E2860" s="136"/>
      <c r="F2860" s="2"/>
      <c r="G2860" s="2"/>
      <c r="H2860" s="2"/>
      <c r="I2860" s="136"/>
      <c r="J2860" s="160"/>
      <c r="K2860" s="136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</row>
    <row r="2861">
      <c r="A2861" s="136"/>
      <c r="B2861" s="136"/>
      <c r="C2861" s="136"/>
      <c r="D2861" s="136"/>
      <c r="E2861" s="136"/>
      <c r="F2861" s="2"/>
      <c r="G2861" s="2"/>
      <c r="H2861" s="2"/>
      <c r="I2861" s="136"/>
      <c r="J2861" s="160"/>
      <c r="K2861" s="136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</row>
    <row r="2862">
      <c r="A2862" s="136"/>
      <c r="B2862" s="136"/>
      <c r="C2862" s="136"/>
      <c r="D2862" s="136"/>
      <c r="E2862" s="136"/>
      <c r="F2862" s="2"/>
      <c r="G2862" s="2"/>
      <c r="H2862" s="2"/>
      <c r="I2862" s="136"/>
      <c r="J2862" s="160"/>
      <c r="K2862" s="136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</row>
    <row r="2863">
      <c r="A2863" s="136"/>
      <c r="B2863" s="136"/>
      <c r="C2863" s="136"/>
      <c r="D2863" s="136"/>
      <c r="E2863" s="136"/>
      <c r="F2863" s="2"/>
      <c r="G2863" s="2"/>
      <c r="H2863" s="2"/>
      <c r="I2863" s="136"/>
      <c r="J2863" s="160"/>
      <c r="K2863" s="136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</row>
    <row r="2864">
      <c r="A2864" s="136"/>
      <c r="B2864" s="136"/>
      <c r="C2864" s="136"/>
      <c r="D2864" s="136"/>
      <c r="E2864" s="136"/>
      <c r="F2864" s="2"/>
      <c r="G2864" s="2"/>
      <c r="H2864" s="2"/>
      <c r="I2864" s="136"/>
      <c r="J2864" s="160"/>
      <c r="K2864" s="136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</row>
    <row r="2865">
      <c r="A2865" s="136"/>
      <c r="B2865" s="136"/>
      <c r="C2865" s="136"/>
      <c r="D2865" s="136"/>
      <c r="E2865" s="136"/>
      <c r="F2865" s="2"/>
      <c r="G2865" s="2"/>
      <c r="H2865" s="2"/>
      <c r="I2865" s="136"/>
      <c r="J2865" s="160"/>
      <c r="K2865" s="136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</row>
    <row r="2866">
      <c r="A2866" s="136"/>
      <c r="B2866" s="136"/>
      <c r="C2866" s="136"/>
      <c r="D2866" s="136"/>
      <c r="E2866" s="136"/>
      <c r="F2866" s="2"/>
      <c r="G2866" s="2"/>
      <c r="H2866" s="2"/>
      <c r="I2866" s="136"/>
      <c r="J2866" s="160"/>
      <c r="K2866" s="136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</row>
    <row r="2867">
      <c r="A2867" s="136"/>
      <c r="B2867" s="136"/>
      <c r="C2867" s="136"/>
      <c r="D2867" s="136"/>
      <c r="E2867" s="136"/>
      <c r="F2867" s="2"/>
      <c r="G2867" s="2"/>
      <c r="H2867" s="2"/>
      <c r="I2867" s="136"/>
      <c r="J2867" s="160"/>
      <c r="K2867" s="136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</row>
    <row r="2868">
      <c r="A2868" s="136"/>
      <c r="B2868" s="136"/>
      <c r="C2868" s="136"/>
      <c r="D2868" s="136"/>
      <c r="E2868" s="136"/>
      <c r="F2868" s="2"/>
      <c r="G2868" s="2"/>
      <c r="H2868" s="2"/>
      <c r="I2868" s="136"/>
      <c r="J2868" s="160"/>
      <c r="K2868" s="136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</row>
    <row r="2869">
      <c r="A2869" s="136"/>
      <c r="B2869" s="136"/>
      <c r="C2869" s="136"/>
      <c r="D2869" s="136"/>
      <c r="E2869" s="136"/>
      <c r="F2869" s="2"/>
      <c r="G2869" s="2"/>
      <c r="H2869" s="2"/>
      <c r="I2869" s="136"/>
      <c r="J2869" s="160"/>
      <c r="K2869" s="136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</row>
    <row r="2870">
      <c r="A2870" s="136"/>
      <c r="B2870" s="136"/>
      <c r="C2870" s="136"/>
      <c r="D2870" s="136"/>
      <c r="E2870" s="136"/>
      <c r="F2870" s="2"/>
      <c r="G2870" s="2"/>
      <c r="H2870" s="2"/>
      <c r="I2870" s="136"/>
      <c r="J2870" s="160"/>
      <c r="K2870" s="136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</row>
    <row r="2871">
      <c r="A2871" s="136"/>
      <c r="B2871" s="136"/>
      <c r="C2871" s="136"/>
      <c r="D2871" s="136"/>
      <c r="E2871" s="136"/>
      <c r="F2871" s="2"/>
      <c r="G2871" s="2"/>
      <c r="H2871" s="2"/>
      <c r="I2871" s="136"/>
      <c r="J2871" s="160"/>
      <c r="K2871" s="136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</row>
    <row r="2872">
      <c r="A2872" s="136"/>
      <c r="B2872" s="136"/>
      <c r="C2872" s="136"/>
      <c r="D2872" s="136"/>
      <c r="E2872" s="136"/>
      <c r="F2872" s="2"/>
      <c r="G2872" s="2"/>
      <c r="H2872" s="2"/>
      <c r="I2872" s="136"/>
      <c r="J2872" s="160"/>
      <c r="K2872" s="136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</row>
    <row r="2873">
      <c r="A2873" s="136"/>
      <c r="B2873" s="136"/>
      <c r="C2873" s="136"/>
      <c r="D2873" s="136"/>
      <c r="E2873" s="136"/>
      <c r="F2873" s="2"/>
      <c r="G2873" s="2"/>
      <c r="H2873" s="2"/>
      <c r="I2873" s="136"/>
      <c r="J2873" s="160"/>
      <c r="K2873" s="136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</row>
    <row r="2874">
      <c r="A2874" s="136"/>
      <c r="B2874" s="136"/>
      <c r="C2874" s="136"/>
      <c r="D2874" s="136"/>
      <c r="E2874" s="136"/>
      <c r="F2874" s="2"/>
      <c r="G2874" s="2"/>
      <c r="H2874" s="2"/>
      <c r="I2874" s="136"/>
      <c r="J2874" s="160"/>
      <c r="K2874" s="136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</row>
    <row r="2875">
      <c r="A2875" s="136"/>
      <c r="B2875" s="136"/>
      <c r="C2875" s="136"/>
      <c r="D2875" s="136"/>
      <c r="E2875" s="136"/>
      <c r="F2875" s="2"/>
      <c r="G2875" s="2"/>
      <c r="H2875" s="2"/>
      <c r="I2875" s="136"/>
      <c r="J2875" s="160"/>
      <c r="K2875" s="136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</row>
    <row r="2876">
      <c r="A2876" s="136"/>
      <c r="B2876" s="136"/>
      <c r="C2876" s="136"/>
      <c r="D2876" s="136"/>
      <c r="E2876" s="136"/>
      <c r="F2876" s="2"/>
      <c r="G2876" s="2"/>
      <c r="H2876" s="2"/>
      <c r="I2876" s="136"/>
      <c r="J2876" s="160"/>
      <c r="K2876" s="136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</row>
    <row r="2877">
      <c r="A2877" s="136"/>
      <c r="B2877" s="136"/>
      <c r="C2877" s="136"/>
      <c r="D2877" s="136"/>
      <c r="E2877" s="136"/>
      <c r="F2877" s="2"/>
      <c r="G2877" s="2"/>
      <c r="H2877" s="2"/>
      <c r="I2877" s="136"/>
      <c r="J2877" s="160"/>
      <c r="K2877" s="136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</row>
    <row r="2878">
      <c r="A2878" s="136"/>
      <c r="B2878" s="136"/>
      <c r="C2878" s="136"/>
      <c r="D2878" s="136"/>
      <c r="E2878" s="136"/>
      <c r="F2878" s="2"/>
      <c r="G2878" s="2"/>
      <c r="H2878" s="2"/>
      <c r="I2878" s="136"/>
      <c r="J2878" s="160"/>
      <c r="K2878" s="136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</row>
    <row r="2879">
      <c r="A2879" s="136"/>
      <c r="B2879" s="136"/>
      <c r="C2879" s="136"/>
      <c r="D2879" s="136"/>
      <c r="E2879" s="136"/>
      <c r="F2879" s="2"/>
      <c r="G2879" s="2"/>
      <c r="H2879" s="2"/>
      <c r="I2879" s="136"/>
      <c r="J2879" s="160"/>
      <c r="K2879" s="136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</row>
    <row r="2880">
      <c r="A2880" s="136"/>
      <c r="B2880" s="136"/>
      <c r="C2880" s="136"/>
      <c r="D2880" s="136"/>
      <c r="E2880" s="136"/>
      <c r="F2880" s="2"/>
      <c r="G2880" s="2"/>
      <c r="H2880" s="2"/>
      <c r="I2880" s="136"/>
      <c r="J2880" s="160"/>
      <c r="K2880" s="136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</row>
    <row r="2881">
      <c r="A2881" s="136"/>
      <c r="B2881" s="136"/>
      <c r="C2881" s="136"/>
      <c r="D2881" s="136"/>
      <c r="E2881" s="136"/>
      <c r="F2881" s="2"/>
      <c r="G2881" s="2"/>
      <c r="H2881" s="2"/>
      <c r="I2881" s="136"/>
      <c r="J2881" s="160"/>
      <c r="K2881" s="136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</row>
    <row r="2882">
      <c r="A2882" s="136"/>
      <c r="B2882" s="136"/>
      <c r="C2882" s="136"/>
      <c r="D2882" s="136"/>
      <c r="E2882" s="136"/>
      <c r="F2882" s="2"/>
      <c r="G2882" s="2"/>
      <c r="H2882" s="2"/>
      <c r="I2882" s="136"/>
      <c r="J2882" s="160"/>
      <c r="K2882" s="136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</row>
    <row r="2883">
      <c r="A2883" s="136"/>
      <c r="B2883" s="136"/>
      <c r="C2883" s="136"/>
      <c r="D2883" s="136"/>
      <c r="E2883" s="136"/>
      <c r="F2883" s="2"/>
      <c r="G2883" s="2"/>
      <c r="H2883" s="2"/>
      <c r="I2883" s="136"/>
      <c r="J2883" s="160"/>
      <c r="K2883" s="136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</row>
    <row r="2884">
      <c r="A2884" s="136"/>
      <c r="B2884" s="136"/>
      <c r="C2884" s="136"/>
      <c r="D2884" s="136"/>
      <c r="E2884" s="136"/>
      <c r="F2884" s="2"/>
      <c r="G2884" s="2"/>
      <c r="H2884" s="2"/>
      <c r="I2884" s="136"/>
      <c r="J2884" s="160"/>
      <c r="K2884" s="136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</row>
    <row r="2885">
      <c r="A2885" s="136"/>
      <c r="B2885" s="136"/>
      <c r="C2885" s="136"/>
      <c r="D2885" s="136"/>
      <c r="E2885" s="136"/>
      <c r="F2885" s="2"/>
      <c r="G2885" s="2"/>
      <c r="H2885" s="2"/>
      <c r="I2885" s="136"/>
      <c r="J2885" s="160"/>
      <c r="K2885" s="136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</row>
    <row r="2886">
      <c r="A2886" s="136"/>
      <c r="B2886" s="136"/>
      <c r="C2886" s="136"/>
      <c r="D2886" s="136"/>
      <c r="E2886" s="136"/>
      <c r="F2886" s="2"/>
      <c r="G2886" s="2"/>
      <c r="H2886" s="2"/>
      <c r="I2886" s="136"/>
      <c r="J2886" s="160"/>
      <c r="K2886" s="136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</row>
    <row r="2887">
      <c r="A2887" s="136"/>
      <c r="B2887" s="136"/>
      <c r="C2887" s="136"/>
      <c r="D2887" s="136"/>
      <c r="E2887" s="136"/>
      <c r="F2887" s="2"/>
      <c r="G2887" s="2"/>
      <c r="H2887" s="2"/>
      <c r="I2887" s="136"/>
      <c r="J2887" s="160"/>
      <c r="K2887" s="136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</row>
    <row r="2888">
      <c r="A2888" s="136"/>
      <c r="B2888" s="136"/>
      <c r="C2888" s="136"/>
      <c r="D2888" s="136"/>
      <c r="E2888" s="136"/>
      <c r="F2888" s="2"/>
      <c r="G2888" s="2"/>
      <c r="H2888" s="2"/>
      <c r="I2888" s="136"/>
      <c r="J2888" s="160"/>
      <c r="K2888" s="136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</row>
    <row r="2889">
      <c r="A2889" s="136"/>
      <c r="B2889" s="136"/>
      <c r="C2889" s="136"/>
      <c r="D2889" s="136"/>
      <c r="E2889" s="136"/>
      <c r="F2889" s="2"/>
      <c r="G2889" s="2"/>
      <c r="H2889" s="2"/>
      <c r="I2889" s="136"/>
      <c r="J2889" s="160"/>
      <c r="K2889" s="136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</row>
    <row r="2890">
      <c r="A2890" s="136"/>
      <c r="B2890" s="136"/>
      <c r="C2890" s="136"/>
      <c r="D2890" s="136"/>
      <c r="E2890" s="136"/>
      <c r="F2890" s="2"/>
      <c r="G2890" s="2"/>
      <c r="H2890" s="2"/>
      <c r="I2890" s="136"/>
      <c r="J2890" s="160"/>
      <c r="K2890" s="136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</row>
    <row r="2891">
      <c r="A2891" s="136"/>
      <c r="B2891" s="136"/>
      <c r="C2891" s="136"/>
      <c r="D2891" s="136"/>
      <c r="E2891" s="136"/>
      <c r="F2891" s="2"/>
      <c r="G2891" s="2"/>
      <c r="H2891" s="2"/>
      <c r="I2891" s="136"/>
      <c r="J2891" s="160"/>
      <c r="K2891" s="136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</row>
    <row r="2892">
      <c r="A2892" s="136"/>
      <c r="B2892" s="136"/>
      <c r="C2892" s="136"/>
      <c r="D2892" s="136"/>
      <c r="E2892" s="136"/>
      <c r="F2892" s="2"/>
      <c r="G2892" s="2"/>
      <c r="H2892" s="2"/>
      <c r="I2892" s="136"/>
      <c r="J2892" s="160"/>
      <c r="K2892" s="136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</row>
    <row r="2893">
      <c r="A2893" s="136"/>
      <c r="B2893" s="136"/>
      <c r="C2893" s="136"/>
      <c r="D2893" s="136"/>
      <c r="E2893" s="136"/>
      <c r="F2893" s="2"/>
      <c r="G2893" s="2"/>
      <c r="H2893" s="2"/>
      <c r="I2893" s="136"/>
      <c r="J2893" s="160"/>
      <c r="K2893" s="136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</row>
    <row r="2894">
      <c r="A2894" s="136"/>
      <c r="B2894" s="136"/>
      <c r="C2894" s="136"/>
      <c r="D2894" s="136"/>
      <c r="E2894" s="136"/>
      <c r="F2894" s="2"/>
      <c r="G2894" s="2"/>
      <c r="H2894" s="2"/>
      <c r="I2894" s="136"/>
      <c r="J2894" s="160"/>
      <c r="K2894" s="136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</row>
    <row r="2895">
      <c r="A2895" s="136"/>
      <c r="B2895" s="136"/>
      <c r="C2895" s="136"/>
      <c r="D2895" s="136"/>
      <c r="E2895" s="136"/>
      <c r="F2895" s="2"/>
      <c r="G2895" s="2"/>
      <c r="H2895" s="2"/>
      <c r="I2895" s="136"/>
      <c r="J2895" s="160"/>
      <c r="K2895" s="136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</row>
    <row r="2896">
      <c r="A2896" s="136"/>
      <c r="B2896" s="136"/>
      <c r="C2896" s="136"/>
      <c r="D2896" s="136"/>
      <c r="E2896" s="136"/>
      <c r="F2896" s="2"/>
      <c r="G2896" s="2"/>
      <c r="H2896" s="2"/>
      <c r="I2896" s="136"/>
      <c r="J2896" s="160"/>
      <c r="K2896" s="136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</row>
    <row r="2897">
      <c r="A2897" s="136"/>
      <c r="B2897" s="136"/>
      <c r="C2897" s="136"/>
      <c r="D2897" s="136"/>
      <c r="E2897" s="136"/>
      <c r="F2897" s="2"/>
      <c r="G2897" s="2"/>
      <c r="H2897" s="2"/>
      <c r="I2897" s="136"/>
      <c r="J2897" s="160"/>
      <c r="K2897" s="136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</row>
    <row r="2898">
      <c r="A2898" s="136"/>
      <c r="B2898" s="136"/>
      <c r="C2898" s="136"/>
      <c r="D2898" s="136"/>
      <c r="E2898" s="136"/>
      <c r="F2898" s="2"/>
      <c r="G2898" s="2"/>
      <c r="H2898" s="2"/>
      <c r="I2898" s="136"/>
      <c r="J2898" s="160"/>
      <c r="K2898" s="136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</row>
    <row r="2899">
      <c r="A2899" s="136"/>
      <c r="B2899" s="136"/>
      <c r="C2899" s="136"/>
      <c r="D2899" s="136"/>
      <c r="E2899" s="136"/>
      <c r="F2899" s="2"/>
      <c r="G2899" s="2"/>
      <c r="H2899" s="2"/>
      <c r="I2899" s="136"/>
      <c r="J2899" s="160"/>
      <c r="K2899" s="136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</row>
    <row r="2900">
      <c r="A2900" s="136"/>
      <c r="B2900" s="136"/>
      <c r="C2900" s="136"/>
      <c r="D2900" s="136"/>
      <c r="E2900" s="136"/>
      <c r="F2900" s="2"/>
      <c r="G2900" s="2"/>
      <c r="H2900" s="2"/>
      <c r="I2900" s="136"/>
      <c r="J2900" s="160"/>
      <c r="K2900" s="136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</row>
    <row r="2901">
      <c r="A2901" s="136"/>
      <c r="B2901" s="136"/>
      <c r="C2901" s="136"/>
      <c r="D2901" s="136"/>
      <c r="E2901" s="136"/>
      <c r="F2901" s="2"/>
      <c r="G2901" s="2"/>
      <c r="H2901" s="2"/>
      <c r="I2901" s="136"/>
      <c r="J2901" s="160"/>
      <c r="K2901" s="136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</row>
    <row r="2902">
      <c r="A2902" s="136"/>
      <c r="B2902" s="136"/>
      <c r="C2902" s="136"/>
      <c r="D2902" s="136"/>
      <c r="E2902" s="136"/>
      <c r="F2902" s="2"/>
      <c r="G2902" s="2"/>
      <c r="H2902" s="2"/>
      <c r="I2902" s="136"/>
      <c r="J2902" s="160"/>
      <c r="K2902" s="136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</row>
    <row r="2903">
      <c r="A2903" s="136"/>
      <c r="B2903" s="136"/>
      <c r="C2903" s="136"/>
      <c r="D2903" s="136"/>
      <c r="E2903" s="136"/>
      <c r="F2903" s="2"/>
      <c r="G2903" s="2"/>
      <c r="H2903" s="2"/>
      <c r="I2903" s="136"/>
      <c r="J2903" s="160"/>
      <c r="K2903" s="136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</row>
    <row r="2904">
      <c r="A2904" s="136"/>
      <c r="B2904" s="136"/>
      <c r="C2904" s="136"/>
      <c r="D2904" s="136"/>
      <c r="E2904" s="136"/>
      <c r="F2904" s="2"/>
      <c r="G2904" s="2"/>
      <c r="H2904" s="2"/>
      <c r="I2904" s="136"/>
      <c r="J2904" s="160"/>
      <c r="K2904" s="136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</row>
    <row r="2905">
      <c r="A2905" s="136"/>
      <c r="B2905" s="136"/>
      <c r="C2905" s="136"/>
      <c r="D2905" s="136"/>
      <c r="E2905" s="136"/>
      <c r="F2905" s="2"/>
      <c r="G2905" s="2"/>
      <c r="H2905" s="2"/>
      <c r="I2905" s="136"/>
      <c r="J2905" s="160"/>
      <c r="K2905" s="136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</row>
    <row r="2906">
      <c r="A2906" s="136"/>
      <c r="B2906" s="136"/>
      <c r="C2906" s="136"/>
      <c r="D2906" s="136"/>
      <c r="E2906" s="136"/>
      <c r="F2906" s="2"/>
      <c r="G2906" s="2"/>
      <c r="H2906" s="2"/>
      <c r="I2906" s="136"/>
      <c r="J2906" s="160"/>
      <c r="K2906" s="136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</row>
    <row r="2907">
      <c r="A2907" s="136"/>
      <c r="B2907" s="136"/>
      <c r="C2907" s="136"/>
      <c r="D2907" s="136"/>
      <c r="E2907" s="136"/>
      <c r="F2907" s="2"/>
      <c r="G2907" s="2"/>
      <c r="H2907" s="2"/>
      <c r="I2907" s="136"/>
      <c r="J2907" s="160"/>
      <c r="K2907" s="136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</row>
    <row r="2908">
      <c r="A2908" s="136"/>
      <c r="B2908" s="136"/>
      <c r="C2908" s="136"/>
      <c r="D2908" s="136"/>
      <c r="E2908" s="136"/>
      <c r="F2908" s="2"/>
      <c r="G2908" s="2"/>
      <c r="H2908" s="2"/>
      <c r="I2908" s="136"/>
      <c r="J2908" s="160"/>
      <c r="K2908" s="136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</row>
    <row r="2909">
      <c r="A2909" s="136"/>
      <c r="B2909" s="136"/>
      <c r="C2909" s="136"/>
      <c r="D2909" s="136"/>
      <c r="E2909" s="136"/>
      <c r="F2909" s="2"/>
      <c r="G2909" s="2"/>
      <c r="H2909" s="2"/>
      <c r="I2909" s="136"/>
      <c r="J2909" s="160"/>
      <c r="K2909" s="136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</row>
    <row r="2910">
      <c r="A2910" s="136"/>
      <c r="B2910" s="136"/>
      <c r="C2910" s="136"/>
      <c r="D2910" s="136"/>
      <c r="E2910" s="136"/>
      <c r="F2910" s="2"/>
      <c r="G2910" s="2"/>
      <c r="H2910" s="2"/>
      <c r="I2910" s="136"/>
      <c r="J2910" s="160"/>
      <c r="K2910" s="136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</row>
    <row r="2911">
      <c r="A2911" s="136"/>
      <c r="B2911" s="136"/>
      <c r="C2911" s="136"/>
      <c r="D2911" s="136"/>
      <c r="E2911" s="136"/>
      <c r="F2911" s="2"/>
      <c r="G2911" s="2"/>
      <c r="H2911" s="2"/>
      <c r="I2911" s="136"/>
      <c r="J2911" s="160"/>
      <c r="K2911" s="136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</row>
    <row r="2912">
      <c r="A2912" s="136"/>
      <c r="B2912" s="136"/>
      <c r="C2912" s="136"/>
      <c r="D2912" s="136"/>
      <c r="E2912" s="136"/>
      <c r="F2912" s="2"/>
      <c r="G2912" s="2"/>
      <c r="H2912" s="2"/>
      <c r="I2912" s="136"/>
      <c r="J2912" s="160"/>
      <c r="K2912" s="136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</row>
    <row r="2913">
      <c r="A2913" s="136"/>
      <c r="B2913" s="136"/>
      <c r="C2913" s="136"/>
      <c r="D2913" s="136"/>
      <c r="E2913" s="136"/>
      <c r="F2913" s="2"/>
      <c r="G2913" s="2"/>
      <c r="H2913" s="2"/>
      <c r="I2913" s="136"/>
      <c r="J2913" s="160"/>
      <c r="K2913" s="136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</row>
    <row r="2914">
      <c r="A2914" s="136"/>
      <c r="B2914" s="136"/>
      <c r="C2914" s="136"/>
      <c r="D2914" s="136"/>
      <c r="E2914" s="136"/>
      <c r="F2914" s="2"/>
      <c r="G2914" s="2"/>
      <c r="H2914" s="2"/>
      <c r="I2914" s="136"/>
      <c r="J2914" s="160"/>
      <c r="K2914" s="136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</row>
    <row r="2915">
      <c r="A2915" s="136"/>
      <c r="B2915" s="136"/>
      <c r="C2915" s="136"/>
      <c r="D2915" s="136"/>
      <c r="E2915" s="136"/>
      <c r="F2915" s="2"/>
      <c r="G2915" s="2"/>
      <c r="H2915" s="2"/>
      <c r="I2915" s="136"/>
      <c r="J2915" s="160"/>
      <c r="K2915" s="136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</row>
    <row r="2916">
      <c r="A2916" s="136"/>
      <c r="B2916" s="136"/>
      <c r="C2916" s="136"/>
      <c r="D2916" s="136"/>
      <c r="E2916" s="136"/>
      <c r="F2916" s="2"/>
      <c r="G2916" s="2"/>
      <c r="H2916" s="2"/>
      <c r="I2916" s="136"/>
      <c r="J2916" s="160"/>
      <c r="K2916" s="136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</row>
    <row r="2917">
      <c r="A2917" s="136"/>
      <c r="B2917" s="136"/>
      <c r="C2917" s="136"/>
      <c r="D2917" s="136"/>
      <c r="E2917" s="136"/>
      <c r="F2917" s="2"/>
      <c r="G2917" s="2"/>
      <c r="H2917" s="2"/>
      <c r="I2917" s="136"/>
      <c r="J2917" s="160"/>
      <c r="K2917" s="136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</row>
    <row r="2918">
      <c r="A2918" s="136"/>
      <c r="B2918" s="136"/>
      <c r="C2918" s="136"/>
      <c r="D2918" s="136"/>
      <c r="E2918" s="136"/>
      <c r="F2918" s="2"/>
      <c r="G2918" s="2"/>
      <c r="H2918" s="2"/>
      <c r="I2918" s="136"/>
      <c r="J2918" s="160"/>
      <c r="K2918" s="136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</row>
    <row r="2919">
      <c r="A2919" s="136"/>
      <c r="B2919" s="136"/>
      <c r="C2919" s="136"/>
      <c r="D2919" s="136"/>
      <c r="E2919" s="136"/>
      <c r="F2919" s="2"/>
      <c r="G2919" s="2"/>
      <c r="H2919" s="2"/>
      <c r="I2919" s="136"/>
      <c r="J2919" s="160"/>
      <c r="K2919" s="136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</row>
    <row r="2920">
      <c r="A2920" s="136"/>
      <c r="B2920" s="136"/>
      <c r="C2920" s="136"/>
      <c r="D2920" s="136"/>
      <c r="E2920" s="136"/>
      <c r="F2920" s="2"/>
      <c r="G2920" s="2"/>
      <c r="H2920" s="2"/>
      <c r="I2920" s="136"/>
      <c r="J2920" s="160"/>
      <c r="K2920" s="136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</row>
    <row r="2921">
      <c r="A2921" s="136"/>
      <c r="B2921" s="136"/>
      <c r="C2921" s="136"/>
      <c r="D2921" s="136"/>
      <c r="E2921" s="136"/>
      <c r="F2921" s="2"/>
      <c r="G2921" s="2"/>
      <c r="H2921" s="2"/>
      <c r="I2921" s="136"/>
      <c r="J2921" s="160"/>
      <c r="K2921" s="136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</row>
    <row r="2922">
      <c r="A2922" s="136"/>
      <c r="B2922" s="136"/>
      <c r="C2922" s="136"/>
      <c r="D2922" s="136"/>
      <c r="E2922" s="136"/>
      <c r="F2922" s="2"/>
      <c r="G2922" s="2"/>
      <c r="H2922" s="2"/>
      <c r="I2922" s="136"/>
      <c r="J2922" s="160"/>
      <c r="K2922" s="136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</row>
    <row r="2923">
      <c r="A2923" s="136"/>
      <c r="B2923" s="136"/>
      <c r="C2923" s="136"/>
      <c r="D2923" s="136"/>
      <c r="E2923" s="136"/>
      <c r="F2923" s="2"/>
      <c r="G2923" s="2"/>
      <c r="H2923" s="2"/>
      <c r="I2923" s="136"/>
      <c r="J2923" s="160"/>
      <c r="K2923" s="136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</row>
    <row r="2924">
      <c r="A2924" s="136"/>
      <c r="B2924" s="136"/>
      <c r="C2924" s="136"/>
      <c r="D2924" s="136"/>
      <c r="E2924" s="136"/>
      <c r="F2924" s="2"/>
      <c r="G2924" s="2"/>
      <c r="H2924" s="2"/>
      <c r="I2924" s="136"/>
      <c r="J2924" s="160"/>
      <c r="K2924" s="136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</row>
    <row r="2925">
      <c r="A2925" s="136"/>
      <c r="B2925" s="136"/>
      <c r="C2925" s="136"/>
      <c r="D2925" s="136"/>
      <c r="E2925" s="136"/>
      <c r="F2925" s="2"/>
      <c r="G2925" s="2"/>
      <c r="H2925" s="2"/>
      <c r="I2925" s="136"/>
      <c r="J2925" s="160"/>
      <c r="K2925" s="136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</row>
    <row r="2926">
      <c r="A2926" s="136"/>
      <c r="B2926" s="136"/>
      <c r="C2926" s="136"/>
      <c r="D2926" s="136"/>
      <c r="E2926" s="136"/>
      <c r="F2926" s="2"/>
      <c r="G2926" s="2"/>
      <c r="H2926" s="2"/>
      <c r="I2926" s="136"/>
      <c r="J2926" s="160"/>
      <c r="K2926" s="136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</row>
    <row r="2927">
      <c r="A2927" s="136"/>
      <c r="B2927" s="136"/>
      <c r="C2927" s="136"/>
      <c r="D2927" s="136"/>
      <c r="E2927" s="136"/>
      <c r="F2927" s="2"/>
      <c r="G2927" s="2"/>
      <c r="H2927" s="2"/>
      <c r="I2927" s="136"/>
      <c r="J2927" s="160"/>
      <c r="K2927" s="136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</row>
    <row r="2928">
      <c r="A2928" s="136"/>
      <c r="B2928" s="136"/>
      <c r="C2928" s="136"/>
      <c r="D2928" s="136"/>
      <c r="E2928" s="136"/>
      <c r="F2928" s="2"/>
      <c r="G2928" s="2"/>
      <c r="H2928" s="2"/>
      <c r="I2928" s="136"/>
      <c r="J2928" s="160"/>
      <c r="K2928" s="136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</row>
    <row r="2929">
      <c r="A2929" s="136"/>
      <c r="B2929" s="136"/>
      <c r="C2929" s="136"/>
      <c r="D2929" s="136"/>
      <c r="E2929" s="136"/>
      <c r="F2929" s="2"/>
      <c r="G2929" s="2"/>
      <c r="H2929" s="2"/>
      <c r="I2929" s="136"/>
      <c r="J2929" s="160"/>
      <c r="K2929" s="136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</row>
    <row r="2930">
      <c r="A2930" s="136"/>
      <c r="B2930" s="136"/>
      <c r="C2930" s="136"/>
      <c r="D2930" s="136"/>
      <c r="E2930" s="136"/>
      <c r="F2930" s="2"/>
      <c r="G2930" s="2"/>
      <c r="H2930" s="2"/>
      <c r="I2930" s="136"/>
      <c r="J2930" s="160"/>
      <c r="K2930" s="136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</row>
    <row r="2931">
      <c r="A2931" s="136"/>
      <c r="B2931" s="136"/>
      <c r="C2931" s="136"/>
      <c r="D2931" s="136"/>
      <c r="E2931" s="136"/>
      <c r="F2931" s="2"/>
      <c r="G2931" s="2"/>
      <c r="H2931" s="2"/>
      <c r="I2931" s="136"/>
      <c r="J2931" s="160"/>
      <c r="K2931" s="136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</row>
    <row r="2932">
      <c r="A2932" s="136"/>
      <c r="B2932" s="136"/>
      <c r="C2932" s="136"/>
      <c r="D2932" s="136"/>
      <c r="E2932" s="136"/>
      <c r="F2932" s="2"/>
      <c r="G2932" s="2"/>
      <c r="H2932" s="2"/>
      <c r="I2932" s="136"/>
      <c r="J2932" s="160"/>
      <c r="K2932" s="136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</row>
    <row r="2933">
      <c r="A2933" s="136"/>
      <c r="B2933" s="136"/>
      <c r="C2933" s="136"/>
      <c r="D2933" s="136"/>
      <c r="E2933" s="136"/>
      <c r="F2933" s="2"/>
      <c r="G2933" s="2"/>
      <c r="H2933" s="2"/>
      <c r="I2933" s="136"/>
      <c r="J2933" s="160"/>
      <c r="K2933" s="136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</row>
    <row r="2934">
      <c r="A2934" s="136"/>
      <c r="B2934" s="136"/>
      <c r="C2934" s="136"/>
      <c r="D2934" s="136"/>
      <c r="E2934" s="136"/>
      <c r="F2934" s="2"/>
      <c r="G2934" s="2"/>
      <c r="H2934" s="2"/>
      <c r="I2934" s="136"/>
      <c r="J2934" s="160"/>
      <c r="K2934" s="136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</row>
    <row r="2935">
      <c r="A2935" s="136"/>
      <c r="B2935" s="136"/>
      <c r="C2935" s="136"/>
      <c r="D2935" s="136"/>
      <c r="E2935" s="136"/>
      <c r="F2935" s="2"/>
      <c r="G2935" s="2"/>
      <c r="H2935" s="2"/>
      <c r="I2935" s="136"/>
      <c r="J2935" s="160"/>
      <c r="K2935" s="136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</row>
    <row r="2936">
      <c r="A2936" s="136"/>
      <c r="B2936" s="136"/>
      <c r="C2936" s="136"/>
      <c r="D2936" s="136"/>
      <c r="E2936" s="136"/>
      <c r="F2936" s="2"/>
      <c r="G2936" s="2"/>
      <c r="H2936" s="2"/>
      <c r="I2936" s="136"/>
      <c r="J2936" s="160"/>
      <c r="K2936" s="136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</row>
    <row r="2937">
      <c r="A2937" s="136"/>
      <c r="B2937" s="136"/>
      <c r="C2937" s="136"/>
      <c r="D2937" s="136"/>
      <c r="E2937" s="136"/>
      <c r="F2937" s="2"/>
      <c r="G2937" s="2"/>
      <c r="H2937" s="2"/>
      <c r="I2937" s="136"/>
      <c r="J2937" s="160"/>
      <c r="K2937" s="136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</row>
    <row r="2938">
      <c r="A2938" s="136"/>
      <c r="B2938" s="136"/>
      <c r="C2938" s="136"/>
      <c r="D2938" s="136"/>
      <c r="E2938" s="136"/>
      <c r="F2938" s="2"/>
      <c r="G2938" s="2"/>
      <c r="H2938" s="2"/>
      <c r="I2938" s="136"/>
      <c r="J2938" s="160"/>
      <c r="K2938" s="136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</row>
    <row r="2939">
      <c r="A2939" s="136"/>
      <c r="B2939" s="136"/>
      <c r="C2939" s="136"/>
      <c r="D2939" s="136"/>
      <c r="E2939" s="136"/>
      <c r="F2939" s="2"/>
      <c r="G2939" s="2"/>
      <c r="H2939" s="2"/>
      <c r="I2939" s="136"/>
      <c r="J2939" s="160"/>
      <c r="K2939" s="136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</row>
    <row r="2940">
      <c r="A2940" s="136"/>
      <c r="B2940" s="136"/>
      <c r="C2940" s="136"/>
      <c r="D2940" s="136"/>
      <c r="E2940" s="136"/>
      <c r="F2940" s="2"/>
      <c r="G2940" s="2"/>
      <c r="H2940" s="2"/>
      <c r="I2940" s="136"/>
      <c r="J2940" s="160"/>
      <c r="K2940" s="136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</row>
    <row r="2941">
      <c r="A2941" s="136"/>
      <c r="B2941" s="136"/>
      <c r="C2941" s="136"/>
      <c r="D2941" s="136"/>
      <c r="E2941" s="136"/>
      <c r="F2941" s="2"/>
      <c r="G2941" s="2"/>
      <c r="H2941" s="2"/>
      <c r="I2941" s="136"/>
      <c r="J2941" s="160"/>
      <c r="K2941" s="136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</row>
    <row r="2942">
      <c r="A2942" s="136"/>
      <c r="B2942" s="136"/>
      <c r="C2942" s="136"/>
      <c r="D2942" s="136"/>
      <c r="E2942" s="136"/>
      <c r="F2942" s="2"/>
      <c r="G2942" s="2"/>
      <c r="H2942" s="2"/>
      <c r="I2942" s="136"/>
      <c r="J2942" s="160"/>
      <c r="K2942" s="136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</row>
    <row r="2943">
      <c r="A2943" s="136"/>
      <c r="B2943" s="136"/>
      <c r="C2943" s="136"/>
      <c r="D2943" s="136"/>
      <c r="E2943" s="136"/>
      <c r="F2943" s="2"/>
      <c r="G2943" s="2"/>
      <c r="H2943" s="2"/>
      <c r="I2943" s="136"/>
      <c r="J2943" s="160"/>
      <c r="K2943" s="136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</row>
    <row r="2944">
      <c r="A2944" s="136"/>
      <c r="B2944" s="136"/>
      <c r="C2944" s="136"/>
      <c r="D2944" s="136"/>
      <c r="E2944" s="136"/>
      <c r="F2944" s="2"/>
      <c r="G2944" s="2"/>
      <c r="H2944" s="2"/>
      <c r="I2944" s="136"/>
      <c r="J2944" s="160"/>
      <c r="K2944" s="136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</row>
    <row r="2945">
      <c r="A2945" s="136"/>
      <c r="B2945" s="136"/>
      <c r="C2945" s="136"/>
      <c r="D2945" s="136"/>
      <c r="E2945" s="136"/>
      <c r="F2945" s="2"/>
      <c r="G2945" s="2"/>
      <c r="H2945" s="2"/>
      <c r="I2945" s="136"/>
      <c r="J2945" s="160"/>
      <c r="K2945" s="136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</row>
    <row r="2946">
      <c r="A2946" s="136"/>
      <c r="B2946" s="136"/>
      <c r="C2946" s="136"/>
      <c r="D2946" s="136"/>
      <c r="E2946" s="136"/>
      <c r="F2946" s="2"/>
      <c r="G2946" s="2"/>
      <c r="H2946" s="2"/>
      <c r="I2946" s="136"/>
      <c r="J2946" s="160"/>
      <c r="K2946" s="136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</row>
    <row r="2947">
      <c r="A2947" s="136"/>
      <c r="B2947" s="136"/>
      <c r="C2947" s="136"/>
      <c r="D2947" s="136"/>
      <c r="E2947" s="136"/>
      <c r="F2947" s="2"/>
      <c r="G2947" s="2"/>
      <c r="H2947" s="2"/>
      <c r="I2947" s="136"/>
      <c r="J2947" s="160"/>
      <c r="K2947" s="136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</row>
    <row r="2948">
      <c r="A2948" s="136"/>
      <c r="B2948" s="136"/>
      <c r="C2948" s="136"/>
      <c r="D2948" s="136"/>
      <c r="E2948" s="136"/>
      <c r="F2948" s="2"/>
      <c r="G2948" s="2"/>
      <c r="H2948" s="2"/>
      <c r="I2948" s="136"/>
      <c r="J2948" s="160"/>
      <c r="K2948" s="136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</row>
    <row r="2949">
      <c r="A2949" s="136"/>
      <c r="B2949" s="136"/>
      <c r="C2949" s="136"/>
      <c r="D2949" s="136"/>
      <c r="E2949" s="136"/>
      <c r="F2949" s="2"/>
      <c r="G2949" s="2"/>
      <c r="H2949" s="2"/>
      <c r="I2949" s="136"/>
      <c r="J2949" s="160"/>
      <c r="K2949" s="136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</row>
    <row r="2950">
      <c r="A2950" s="136"/>
      <c r="B2950" s="136"/>
      <c r="C2950" s="136"/>
      <c r="D2950" s="136"/>
      <c r="E2950" s="136"/>
      <c r="F2950" s="2"/>
      <c r="G2950" s="2"/>
      <c r="H2950" s="2"/>
      <c r="I2950" s="136"/>
      <c r="J2950" s="160"/>
      <c r="K2950" s="136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</row>
    <row r="2951">
      <c r="A2951" s="136"/>
      <c r="B2951" s="136"/>
      <c r="C2951" s="136"/>
      <c r="D2951" s="136"/>
      <c r="E2951" s="136"/>
      <c r="F2951" s="2"/>
      <c r="G2951" s="2"/>
      <c r="H2951" s="2"/>
      <c r="I2951" s="136"/>
      <c r="J2951" s="160"/>
      <c r="K2951" s="136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</row>
    <row r="2952">
      <c r="A2952" s="136"/>
      <c r="B2952" s="136"/>
      <c r="C2952" s="136"/>
      <c r="D2952" s="136"/>
      <c r="E2952" s="136"/>
      <c r="F2952" s="2"/>
      <c r="G2952" s="2"/>
      <c r="H2952" s="2"/>
      <c r="I2952" s="136"/>
      <c r="J2952" s="160"/>
      <c r="K2952" s="136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</row>
    <row r="2953">
      <c r="A2953" s="136"/>
      <c r="B2953" s="136"/>
      <c r="C2953" s="136"/>
      <c r="D2953" s="136"/>
      <c r="E2953" s="136"/>
      <c r="F2953" s="2"/>
      <c r="G2953" s="2"/>
      <c r="H2953" s="2"/>
      <c r="I2953" s="136"/>
      <c r="J2953" s="160"/>
      <c r="K2953" s="136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</row>
    <row r="2954">
      <c r="A2954" s="136"/>
      <c r="B2954" s="136"/>
      <c r="C2954" s="136"/>
      <c r="D2954" s="136"/>
      <c r="E2954" s="136"/>
      <c r="F2954" s="2"/>
      <c r="G2954" s="2"/>
      <c r="H2954" s="2"/>
      <c r="I2954" s="136"/>
      <c r="J2954" s="160"/>
      <c r="K2954" s="136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</row>
    <row r="2955">
      <c r="A2955" s="136"/>
      <c r="B2955" s="136"/>
      <c r="C2955" s="136"/>
      <c r="D2955" s="136"/>
      <c r="E2955" s="136"/>
      <c r="F2955" s="2"/>
      <c r="G2955" s="2"/>
      <c r="H2955" s="2"/>
      <c r="I2955" s="136"/>
      <c r="J2955" s="160"/>
      <c r="K2955" s="136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</row>
    <row r="2956">
      <c r="A2956" s="136"/>
      <c r="B2956" s="136"/>
      <c r="C2956" s="136"/>
      <c r="D2956" s="136"/>
      <c r="E2956" s="136"/>
      <c r="F2956" s="2"/>
      <c r="G2956" s="2"/>
      <c r="H2956" s="2"/>
      <c r="I2956" s="136"/>
      <c r="J2956" s="160"/>
      <c r="K2956" s="136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</row>
    <row r="2957">
      <c r="A2957" s="136"/>
      <c r="B2957" s="136"/>
      <c r="C2957" s="136"/>
      <c r="D2957" s="136"/>
      <c r="E2957" s="136"/>
      <c r="F2957" s="2"/>
      <c r="G2957" s="2"/>
      <c r="H2957" s="2"/>
      <c r="I2957" s="136"/>
      <c r="J2957" s="160"/>
      <c r="K2957" s="136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</row>
    <row r="2958">
      <c r="A2958" s="136"/>
      <c r="B2958" s="136"/>
      <c r="C2958" s="136"/>
      <c r="D2958" s="136"/>
      <c r="E2958" s="136"/>
      <c r="F2958" s="2"/>
      <c r="G2958" s="2"/>
      <c r="H2958" s="2"/>
      <c r="I2958" s="136"/>
      <c r="J2958" s="160"/>
      <c r="K2958" s="136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</row>
    <row r="2959">
      <c r="A2959" s="136"/>
      <c r="B2959" s="136"/>
      <c r="C2959" s="136"/>
      <c r="D2959" s="136"/>
      <c r="E2959" s="136"/>
      <c r="F2959" s="2"/>
      <c r="G2959" s="2"/>
      <c r="H2959" s="2"/>
      <c r="I2959" s="136"/>
      <c r="J2959" s="160"/>
      <c r="K2959" s="136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</row>
    <row r="2960">
      <c r="A2960" s="136"/>
      <c r="B2960" s="136"/>
      <c r="C2960" s="136"/>
      <c r="D2960" s="136"/>
      <c r="E2960" s="136"/>
      <c r="F2960" s="2"/>
      <c r="G2960" s="2"/>
      <c r="H2960" s="2"/>
      <c r="I2960" s="136"/>
      <c r="J2960" s="160"/>
      <c r="K2960" s="136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</row>
    <row r="2961">
      <c r="A2961" s="136"/>
      <c r="B2961" s="136"/>
      <c r="C2961" s="136"/>
      <c r="D2961" s="136"/>
      <c r="E2961" s="136"/>
      <c r="F2961" s="2"/>
      <c r="G2961" s="2"/>
      <c r="H2961" s="2"/>
      <c r="I2961" s="136"/>
      <c r="J2961" s="160"/>
      <c r="K2961" s="136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</row>
    <row r="2962">
      <c r="A2962" s="136"/>
      <c r="B2962" s="136"/>
      <c r="C2962" s="136"/>
      <c r="D2962" s="136"/>
      <c r="E2962" s="136"/>
      <c r="F2962" s="2"/>
      <c r="G2962" s="2"/>
      <c r="H2962" s="2"/>
      <c r="I2962" s="136"/>
      <c r="J2962" s="160"/>
      <c r="K2962" s="136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</row>
    <row r="2963">
      <c r="A2963" s="136"/>
      <c r="B2963" s="136"/>
      <c r="C2963" s="136"/>
      <c r="D2963" s="136"/>
      <c r="E2963" s="136"/>
      <c r="F2963" s="2"/>
      <c r="G2963" s="2"/>
      <c r="H2963" s="2"/>
      <c r="I2963" s="136"/>
      <c r="J2963" s="160"/>
      <c r="K2963" s="136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</row>
    <row r="2964">
      <c r="A2964" s="136"/>
      <c r="B2964" s="136"/>
      <c r="C2964" s="136"/>
      <c r="D2964" s="136"/>
      <c r="E2964" s="136"/>
      <c r="F2964" s="2"/>
      <c r="G2964" s="2"/>
      <c r="H2964" s="2"/>
      <c r="I2964" s="136"/>
      <c r="J2964" s="160"/>
      <c r="K2964" s="136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</row>
    <row r="2965">
      <c r="A2965" s="136"/>
      <c r="B2965" s="136"/>
      <c r="C2965" s="136"/>
      <c r="D2965" s="136"/>
      <c r="E2965" s="136"/>
      <c r="F2965" s="2"/>
      <c r="G2965" s="2"/>
      <c r="H2965" s="2"/>
      <c r="I2965" s="136"/>
      <c r="J2965" s="160"/>
      <c r="K2965" s="136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</row>
    <row r="2966">
      <c r="A2966" s="136"/>
      <c r="B2966" s="136"/>
      <c r="C2966" s="136"/>
      <c r="D2966" s="136"/>
      <c r="E2966" s="136"/>
      <c r="F2966" s="2"/>
      <c r="G2966" s="2"/>
      <c r="H2966" s="2"/>
      <c r="I2966" s="136"/>
      <c r="J2966" s="160"/>
      <c r="K2966" s="136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</row>
    <row r="2967">
      <c r="A2967" s="136"/>
      <c r="B2967" s="136"/>
      <c r="C2967" s="136"/>
      <c r="D2967" s="136"/>
      <c r="E2967" s="136"/>
      <c r="F2967" s="2"/>
      <c r="G2967" s="2"/>
      <c r="H2967" s="2"/>
      <c r="I2967" s="136"/>
      <c r="J2967" s="160"/>
      <c r="K2967" s="136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</row>
    <row r="2968">
      <c r="A2968" s="136"/>
      <c r="B2968" s="136"/>
      <c r="C2968" s="136"/>
      <c r="D2968" s="136"/>
      <c r="E2968" s="136"/>
      <c r="F2968" s="2"/>
      <c r="G2968" s="2"/>
      <c r="H2968" s="2"/>
      <c r="I2968" s="136"/>
      <c r="J2968" s="160"/>
      <c r="K2968" s="136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</row>
    <row r="2969">
      <c r="A2969" s="136"/>
      <c r="B2969" s="136"/>
      <c r="C2969" s="136"/>
      <c r="D2969" s="136"/>
      <c r="E2969" s="136"/>
      <c r="F2969" s="2"/>
      <c r="G2969" s="2"/>
      <c r="H2969" s="2"/>
      <c r="I2969" s="136"/>
      <c r="J2969" s="160"/>
      <c r="K2969" s="136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</row>
    <row r="2970">
      <c r="A2970" s="136"/>
      <c r="B2970" s="136"/>
      <c r="C2970" s="136"/>
      <c r="D2970" s="136"/>
      <c r="E2970" s="136"/>
      <c r="F2970" s="2"/>
      <c r="G2970" s="2"/>
      <c r="H2970" s="2"/>
      <c r="I2970" s="136"/>
      <c r="J2970" s="160"/>
      <c r="K2970" s="136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</row>
    <row r="2971">
      <c r="A2971" s="136"/>
      <c r="B2971" s="136"/>
      <c r="C2971" s="136"/>
      <c r="D2971" s="136"/>
      <c r="E2971" s="136"/>
      <c r="F2971" s="2"/>
      <c r="G2971" s="2"/>
      <c r="H2971" s="2"/>
      <c r="I2971" s="136"/>
      <c r="J2971" s="160"/>
      <c r="K2971" s="136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</row>
    <row r="2972">
      <c r="A2972" s="136"/>
      <c r="B2972" s="136"/>
      <c r="C2972" s="136"/>
      <c r="D2972" s="136"/>
      <c r="E2972" s="136"/>
      <c r="F2972" s="2"/>
      <c r="G2972" s="2"/>
      <c r="H2972" s="2"/>
      <c r="I2972" s="136"/>
      <c r="J2972" s="160"/>
      <c r="K2972" s="136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</row>
    <row r="2973">
      <c r="A2973" s="136"/>
      <c r="B2973" s="136"/>
      <c r="C2973" s="136"/>
      <c r="D2973" s="136"/>
      <c r="E2973" s="136"/>
      <c r="F2973" s="2"/>
      <c r="G2973" s="2"/>
      <c r="H2973" s="2"/>
      <c r="I2973" s="136"/>
      <c r="J2973" s="160"/>
      <c r="K2973" s="136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</row>
    <row r="2974">
      <c r="A2974" s="136"/>
      <c r="B2974" s="136"/>
      <c r="C2974" s="136"/>
      <c r="D2974" s="136"/>
      <c r="E2974" s="136"/>
      <c r="F2974" s="2"/>
      <c r="G2974" s="2"/>
      <c r="H2974" s="2"/>
      <c r="I2974" s="136"/>
      <c r="J2974" s="160"/>
      <c r="K2974" s="136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</row>
    <row r="2975">
      <c r="A2975" s="136"/>
      <c r="B2975" s="136"/>
      <c r="C2975" s="136"/>
      <c r="D2975" s="136"/>
      <c r="E2975" s="136"/>
      <c r="F2975" s="2"/>
      <c r="G2975" s="2"/>
      <c r="H2975" s="2"/>
      <c r="I2975" s="136"/>
      <c r="J2975" s="160"/>
      <c r="K2975" s="136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</row>
    <row r="2976">
      <c r="A2976" s="136"/>
      <c r="B2976" s="136"/>
      <c r="C2976" s="136"/>
      <c r="D2976" s="136"/>
      <c r="E2976" s="136"/>
      <c r="F2976" s="2"/>
      <c r="G2976" s="2"/>
      <c r="H2976" s="2"/>
      <c r="I2976" s="136"/>
      <c r="J2976" s="160"/>
      <c r="K2976" s="136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</row>
    <row r="2977">
      <c r="A2977" s="136"/>
      <c r="B2977" s="136"/>
      <c r="C2977" s="136"/>
      <c r="D2977" s="136"/>
      <c r="E2977" s="136"/>
      <c r="F2977" s="2"/>
      <c r="G2977" s="2"/>
      <c r="H2977" s="2"/>
      <c r="I2977" s="136"/>
      <c r="J2977" s="160"/>
      <c r="K2977" s="136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</row>
    <row r="2978">
      <c r="A2978" s="136"/>
      <c r="B2978" s="136"/>
      <c r="C2978" s="136"/>
      <c r="D2978" s="136"/>
      <c r="E2978" s="136"/>
      <c r="F2978" s="2"/>
      <c r="G2978" s="2"/>
      <c r="H2978" s="2"/>
      <c r="I2978" s="136"/>
      <c r="J2978" s="160"/>
      <c r="K2978" s="136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</row>
    <row r="2979">
      <c r="A2979" s="136"/>
      <c r="B2979" s="136"/>
      <c r="C2979" s="136"/>
      <c r="D2979" s="136"/>
      <c r="E2979" s="136"/>
      <c r="F2979" s="2"/>
      <c r="G2979" s="2"/>
      <c r="H2979" s="2"/>
      <c r="I2979" s="136"/>
      <c r="J2979" s="160"/>
      <c r="K2979" s="136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</row>
    <row r="2980">
      <c r="A2980" s="136"/>
      <c r="B2980" s="136"/>
      <c r="C2980" s="136"/>
      <c r="D2980" s="136"/>
      <c r="E2980" s="136"/>
      <c r="F2980" s="2"/>
      <c r="G2980" s="2"/>
      <c r="H2980" s="2"/>
      <c r="I2980" s="136"/>
      <c r="J2980" s="160"/>
      <c r="K2980" s="136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</row>
    <row r="2981">
      <c r="A2981" s="136"/>
      <c r="B2981" s="136"/>
      <c r="C2981" s="136"/>
      <c r="D2981" s="136"/>
      <c r="E2981" s="136"/>
      <c r="F2981" s="2"/>
      <c r="G2981" s="2"/>
      <c r="H2981" s="2"/>
      <c r="I2981" s="136"/>
      <c r="J2981" s="160"/>
      <c r="K2981" s="136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</row>
    <row r="2982">
      <c r="A2982" s="136"/>
      <c r="B2982" s="136"/>
      <c r="C2982" s="136"/>
      <c r="D2982" s="136"/>
      <c r="E2982" s="136"/>
      <c r="F2982" s="2"/>
      <c r="G2982" s="2"/>
      <c r="H2982" s="2"/>
      <c r="I2982" s="136"/>
      <c r="J2982" s="160"/>
      <c r="K2982" s="136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</row>
    <row r="2983">
      <c r="A2983" s="136"/>
      <c r="B2983" s="136"/>
      <c r="C2983" s="136"/>
      <c r="D2983" s="136"/>
      <c r="E2983" s="136"/>
      <c r="F2983" s="2"/>
      <c r="G2983" s="2"/>
      <c r="H2983" s="2"/>
      <c r="I2983" s="136"/>
      <c r="J2983" s="160"/>
      <c r="K2983" s="136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</row>
    <row r="2984">
      <c r="A2984" s="136"/>
      <c r="B2984" s="136"/>
      <c r="C2984" s="136"/>
      <c r="D2984" s="136"/>
      <c r="E2984" s="136"/>
      <c r="F2984" s="2"/>
      <c r="G2984" s="2"/>
      <c r="H2984" s="2"/>
      <c r="I2984" s="136"/>
      <c r="J2984" s="160"/>
      <c r="K2984" s="136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</row>
    <row r="2985">
      <c r="A2985" s="136"/>
      <c r="B2985" s="136"/>
      <c r="C2985" s="136"/>
      <c r="D2985" s="136"/>
      <c r="E2985" s="136"/>
      <c r="F2985" s="2"/>
      <c r="G2985" s="2"/>
      <c r="H2985" s="2"/>
      <c r="I2985" s="136"/>
      <c r="J2985" s="160"/>
      <c r="K2985" s="136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</row>
    <row r="2986">
      <c r="A2986" s="136"/>
      <c r="B2986" s="136"/>
      <c r="C2986" s="136"/>
      <c r="D2986" s="136"/>
      <c r="E2986" s="136"/>
      <c r="F2986" s="2"/>
      <c r="G2986" s="2"/>
      <c r="H2986" s="2"/>
      <c r="I2986" s="136"/>
      <c r="J2986" s="160"/>
      <c r="K2986" s="136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</row>
    <row r="2987">
      <c r="A2987" s="136"/>
      <c r="B2987" s="136"/>
      <c r="C2987" s="136"/>
      <c r="D2987" s="136"/>
      <c r="E2987" s="136"/>
      <c r="F2987" s="2"/>
      <c r="G2987" s="2"/>
      <c r="H2987" s="2"/>
      <c r="I2987" s="136"/>
      <c r="J2987" s="160"/>
      <c r="K2987" s="136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</row>
    <row r="2988">
      <c r="A2988" s="136"/>
      <c r="B2988" s="136"/>
      <c r="C2988" s="136"/>
      <c r="D2988" s="136"/>
      <c r="E2988" s="136"/>
      <c r="F2988" s="2"/>
      <c r="G2988" s="2"/>
      <c r="H2988" s="2"/>
      <c r="I2988" s="136"/>
      <c r="J2988" s="160"/>
      <c r="K2988" s="136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</row>
    <row r="2989">
      <c r="A2989" s="136"/>
      <c r="B2989" s="136"/>
      <c r="C2989" s="136"/>
      <c r="D2989" s="136"/>
      <c r="E2989" s="136"/>
      <c r="F2989" s="2"/>
      <c r="G2989" s="2"/>
      <c r="H2989" s="2"/>
      <c r="I2989" s="136"/>
      <c r="J2989" s="160"/>
      <c r="K2989" s="136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</row>
    <row r="2990">
      <c r="A2990" s="136"/>
      <c r="B2990" s="136"/>
      <c r="C2990" s="136"/>
      <c r="D2990" s="136"/>
      <c r="E2990" s="136"/>
      <c r="F2990" s="2"/>
      <c r="G2990" s="2"/>
      <c r="H2990" s="2"/>
      <c r="I2990" s="136"/>
      <c r="J2990" s="160"/>
      <c r="K2990" s="136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</row>
    <row r="2991">
      <c r="A2991" s="136"/>
      <c r="B2991" s="136"/>
      <c r="C2991" s="136"/>
      <c r="D2991" s="136"/>
      <c r="E2991" s="136"/>
      <c r="F2991" s="2"/>
      <c r="G2991" s="2"/>
      <c r="H2991" s="2"/>
      <c r="I2991" s="136"/>
      <c r="J2991" s="160"/>
      <c r="K2991" s="136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</row>
    <row r="2992">
      <c r="A2992" s="136"/>
      <c r="B2992" s="136"/>
      <c r="C2992" s="136"/>
      <c r="D2992" s="136"/>
      <c r="E2992" s="136"/>
      <c r="F2992" s="2"/>
      <c r="G2992" s="2"/>
      <c r="H2992" s="2"/>
      <c r="I2992" s="136"/>
      <c r="J2992" s="160"/>
      <c r="K2992" s="136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</row>
    <row r="2993">
      <c r="A2993" s="136"/>
      <c r="B2993" s="136"/>
      <c r="C2993" s="136"/>
      <c r="D2993" s="136"/>
      <c r="E2993" s="136"/>
      <c r="F2993" s="2"/>
      <c r="G2993" s="2"/>
      <c r="H2993" s="2"/>
      <c r="I2993" s="136"/>
      <c r="J2993" s="160"/>
      <c r="K2993" s="136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</row>
    <row r="2994">
      <c r="A2994" s="136"/>
      <c r="B2994" s="136"/>
      <c r="C2994" s="136"/>
      <c r="D2994" s="136"/>
      <c r="E2994" s="136"/>
      <c r="F2994" s="2"/>
      <c r="G2994" s="2"/>
      <c r="H2994" s="2"/>
      <c r="I2994" s="136"/>
      <c r="J2994" s="160"/>
      <c r="K2994" s="136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</row>
    <row r="2995">
      <c r="A2995" s="136"/>
      <c r="B2995" s="136"/>
      <c r="C2995" s="136"/>
      <c r="D2995" s="136"/>
      <c r="E2995" s="136"/>
      <c r="F2995" s="2"/>
      <c r="G2995" s="2"/>
      <c r="H2995" s="2"/>
      <c r="I2995" s="136"/>
      <c r="J2995" s="160"/>
      <c r="K2995" s="136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</row>
    <row r="2996">
      <c r="A2996" s="136"/>
      <c r="B2996" s="136"/>
      <c r="C2996" s="136"/>
      <c r="D2996" s="136"/>
      <c r="E2996" s="136"/>
      <c r="F2996" s="2"/>
      <c r="G2996" s="2"/>
      <c r="H2996" s="2"/>
      <c r="I2996" s="136"/>
      <c r="J2996" s="160"/>
      <c r="K2996" s="136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</row>
    <row r="2997">
      <c r="A2997" s="136"/>
      <c r="B2997" s="136"/>
      <c r="C2997" s="136"/>
      <c r="D2997" s="136"/>
      <c r="E2997" s="136"/>
      <c r="F2997" s="2"/>
      <c r="G2997" s="2"/>
      <c r="H2997" s="2"/>
      <c r="I2997" s="136"/>
      <c r="J2997" s="160"/>
      <c r="K2997" s="136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</row>
    <row r="2998">
      <c r="A2998" s="136"/>
      <c r="B2998" s="136"/>
      <c r="C2998" s="136"/>
      <c r="D2998" s="136"/>
      <c r="E2998" s="136"/>
      <c r="F2998" s="2"/>
      <c r="G2998" s="2"/>
      <c r="H2998" s="2"/>
      <c r="I2998" s="136"/>
      <c r="J2998" s="160"/>
      <c r="K2998" s="136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</row>
    <row r="2999">
      <c r="A2999" s="136"/>
      <c r="B2999" s="136"/>
      <c r="C2999" s="136"/>
      <c r="D2999" s="136"/>
      <c r="E2999" s="136"/>
      <c r="F2999" s="2"/>
      <c r="G2999" s="2"/>
      <c r="H2999" s="2"/>
      <c r="I2999" s="136"/>
      <c r="J2999" s="160"/>
      <c r="K2999" s="136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</row>
    <row r="3000">
      <c r="A3000" s="136"/>
      <c r="B3000" s="136"/>
      <c r="C3000" s="136"/>
      <c r="D3000" s="136"/>
      <c r="E3000" s="136"/>
      <c r="F3000" s="2"/>
      <c r="G3000" s="2"/>
      <c r="H3000" s="2"/>
      <c r="I3000" s="136"/>
      <c r="J3000" s="160"/>
      <c r="K3000" s="136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</row>
    <row r="3001">
      <c r="A3001" s="136"/>
      <c r="B3001" s="136"/>
      <c r="C3001" s="136"/>
      <c r="D3001" s="136"/>
      <c r="E3001" s="136"/>
      <c r="F3001" s="2"/>
      <c r="G3001" s="2"/>
      <c r="H3001" s="2"/>
      <c r="I3001" s="136"/>
      <c r="J3001" s="160"/>
      <c r="K3001" s="136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</row>
    <row r="3002">
      <c r="A3002" s="136"/>
      <c r="B3002" s="136"/>
      <c r="C3002" s="136"/>
      <c r="D3002" s="136"/>
      <c r="E3002" s="136"/>
      <c r="F3002" s="2"/>
      <c r="G3002" s="2"/>
      <c r="H3002" s="2"/>
      <c r="I3002" s="136"/>
      <c r="J3002" s="160"/>
      <c r="K3002" s="136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</row>
    <row r="3003">
      <c r="A3003" s="136"/>
      <c r="B3003" s="136"/>
      <c r="C3003" s="136"/>
      <c r="D3003" s="136"/>
      <c r="E3003" s="136"/>
      <c r="F3003" s="2"/>
      <c r="G3003" s="2"/>
      <c r="H3003" s="2"/>
      <c r="I3003" s="136"/>
      <c r="J3003" s="160"/>
      <c r="K3003" s="136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</row>
    <row r="3004">
      <c r="A3004" s="136"/>
      <c r="B3004" s="136"/>
      <c r="C3004" s="136"/>
      <c r="D3004" s="136"/>
      <c r="E3004" s="136"/>
      <c r="F3004" s="2"/>
      <c r="G3004" s="2"/>
      <c r="H3004" s="2"/>
      <c r="I3004" s="136"/>
      <c r="J3004" s="160"/>
      <c r="K3004" s="136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</row>
    <row r="3005">
      <c r="A3005" s="136"/>
      <c r="B3005" s="136"/>
      <c r="C3005" s="136"/>
      <c r="D3005" s="136"/>
      <c r="E3005" s="136"/>
      <c r="F3005" s="2"/>
      <c r="G3005" s="2"/>
      <c r="H3005" s="2"/>
      <c r="I3005" s="136"/>
      <c r="J3005" s="160"/>
      <c r="K3005" s="136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</row>
    <row r="3006">
      <c r="A3006" s="136"/>
      <c r="B3006" s="136"/>
      <c r="C3006" s="136"/>
      <c r="D3006" s="136"/>
      <c r="E3006" s="136"/>
      <c r="F3006" s="2"/>
      <c r="G3006" s="2"/>
      <c r="H3006" s="2"/>
      <c r="I3006" s="136"/>
      <c r="J3006" s="160"/>
      <c r="K3006" s="136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</row>
    <row r="3007">
      <c r="A3007" s="136"/>
      <c r="B3007" s="136"/>
      <c r="C3007" s="136"/>
      <c r="D3007" s="136"/>
      <c r="E3007" s="136"/>
      <c r="F3007" s="2"/>
      <c r="G3007" s="2"/>
      <c r="H3007" s="2"/>
      <c r="I3007" s="136"/>
      <c r="J3007" s="160"/>
      <c r="K3007" s="136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</row>
    <row r="3008">
      <c r="A3008" s="136"/>
      <c r="B3008" s="136"/>
      <c r="C3008" s="136"/>
      <c r="D3008" s="136"/>
      <c r="E3008" s="136"/>
      <c r="F3008" s="2"/>
      <c r="G3008" s="2"/>
      <c r="H3008" s="2"/>
      <c r="I3008" s="136"/>
      <c r="J3008" s="160"/>
      <c r="K3008" s="136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</row>
    <row r="3009">
      <c r="A3009" s="136"/>
      <c r="B3009" s="136"/>
      <c r="C3009" s="136"/>
      <c r="D3009" s="136"/>
      <c r="E3009" s="136"/>
      <c r="F3009" s="2"/>
      <c r="G3009" s="2"/>
      <c r="H3009" s="2"/>
      <c r="I3009" s="136"/>
      <c r="J3009" s="160"/>
      <c r="K3009" s="136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</row>
    <row r="3010">
      <c r="A3010" s="136"/>
      <c r="B3010" s="136"/>
      <c r="C3010" s="136"/>
      <c r="D3010" s="136"/>
      <c r="E3010" s="136"/>
      <c r="F3010" s="2"/>
      <c r="G3010" s="2"/>
      <c r="H3010" s="2"/>
      <c r="I3010" s="136"/>
      <c r="J3010" s="160"/>
      <c r="K3010" s="136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</row>
    <row r="3011">
      <c r="A3011" s="136"/>
      <c r="B3011" s="136"/>
      <c r="C3011" s="136"/>
      <c r="D3011" s="136"/>
      <c r="E3011" s="136"/>
      <c r="F3011" s="2"/>
      <c r="G3011" s="2"/>
      <c r="H3011" s="2"/>
      <c r="I3011" s="136"/>
      <c r="J3011" s="160"/>
      <c r="K3011" s="136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</row>
    <row r="3012">
      <c r="A3012" s="136"/>
      <c r="B3012" s="136"/>
      <c r="C3012" s="136"/>
      <c r="D3012" s="136"/>
      <c r="E3012" s="136"/>
      <c r="F3012" s="2"/>
      <c r="G3012" s="2"/>
      <c r="H3012" s="2"/>
      <c r="I3012" s="136"/>
      <c r="J3012" s="160"/>
      <c r="K3012" s="136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</row>
    <row r="3013">
      <c r="A3013" s="136"/>
      <c r="B3013" s="136"/>
      <c r="C3013" s="136"/>
      <c r="D3013" s="136"/>
      <c r="E3013" s="136"/>
      <c r="F3013" s="2"/>
      <c r="G3013" s="2"/>
      <c r="H3013" s="2"/>
      <c r="I3013" s="136"/>
      <c r="J3013" s="160"/>
      <c r="K3013" s="136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</row>
    <row r="3014">
      <c r="A3014" s="136"/>
      <c r="B3014" s="136"/>
      <c r="C3014" s="136"/>
      <c r="D3014" s="136"/>
      <c r="E3014" s="136"/>
      <c r="F3014" s="2"/>
      <c r="G3014" s="2"/>
      <c r="H3014" s="2"/>
      <c r="I3014" s="136"/>
      <c r="J3014" s="160"/>
      <c r="K3014" s="136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</row>
    <row r="3015">
      <c r="A3015" s="136"/>
      <c r="B3015" s="136"/>
      <c r="C3015" s="136"/>
      <c r="D3015" s="136"/>
      <c r="E3015" s="136"/>
      <c r="F3015" s="2"/>
      <c r="G3015" s="2"/>
      <c r="H3015" s="2"/>
      <c r="I3015" s="136"/>
      <c r="J3015" s="160"/>
      <c r="K3015" s="136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</row>
    <row r="3016">
      <c r="A3016" s="136"/>
      <c r="B3016" s="136"/>
      <c r="C3016" s="136"/>
      <c r="D3016" s="136"/>
      <c r="E3016" s="136"/>
      <c r="F3016" s="2"/>
      <c r="G3016" s="2"/>
      <c r="H3016" s="2"/>
      <c r="I3016" s="136"/>
      <c r="J3016" s="160"/>
      <c r="K3016" s="136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</row>
    <row r="3017">
      <c r="A3017" s="136"/>
      <c r="B3017" s="136"/>
      <c r="C3017" s="136"/>
      <c r="D3017" s="136"/>
      <c r="E3017" s="136"/>
      <c r="F3017" s="2"/>
      <c r="G3017" s="2"/>
      <c r="H3017" s="2"/>
      <c r="I3017" s="136"/>
      <c r="J3017" s="160"/>
      <c r="K3017" s="136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</row>
    <row r="3018">
      <c r="A3018" s="136"/>
      <c r="B3018" s="136"/>
      <c r="C3018" s="136"/>
      <c r="D3018" s="136"/>
      <c r="E3018" s="136"/>
      <c r="F3018" s="2"/>
      <c r="G3018" s="2"/>
      <c r="H3018" s="2"/>
      <c r="I3018" s="136"/>
      <c r="J3018" s="160"/>
      <c r="K3018" s="136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</row>
    <row r="3019">
      <c r="A3019" s="136"/>
      <c r="B3019" s="136"/>
      <c r="C3019" s="136"/>
      <c r="D3019" s="136"/>
      <c r="E3019" s="136"/>
      <c r="F3019" s="2"/>
      <c r="G3019" s="2"/>
      <c r="H3019" s="2"/>
      <c r="I3019" s="136"/>
      <c r="J3019" s="160"/>
      <c r="K3019" s="136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</row>
    <row r="3020">
      <c r="A3020" s="136"/>
      <c r="B3020" s="136"/>
      <c r="C3020" s="136"/>
      <c r="D3020" s="136"/>
      <c r="E3020" s="136"/>
      <c r="F3020" s="2"/>
      <c r="G3020" s="2"/>
      <c r="H3020" s="2"/>
      <c r="I3020" s="136"/>
      <c r="J3020" s="160"/>
      <c r="K3020" s="136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</row>
    <row r="3021">
      <c r="A3021" s="136"/>
      <c r="B3021" s="136"/>
      <c r="C3021" s="136"/>
      <c r="D3021" s="136"/>
      <c r="E3021" s="136"/>
      <c r="F3021" s="2"/>
      <c r="G3021" s="2"/>
      <c r="H3021" s="2"/>
      <c r="I3021" s="136"/>
      <c r="J3021" s="160"/>
      <c r="K3021" s="136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</row>
    <row r="3022">
      <c r="A3022" s="136"/>
      <c r="B3022" s="136"/>
      <c r="C3022" s="136"/>
      <c r="D3022" s="136"/>
      <c r="E3022" s="136"/>
      <c r="F3022" s="2"/>
      <c r="G3022" s="2"/>
      <c r="H3022" s="2"/>
      <c r="I3022" s="136"/>
      <c r="J3022" s="160"/>
      <c r="K3022" s="136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</row>
    <row r="3023">
      <c r="A3023" s="136"/>
      <c r="B3023" s="136"/>
      <c r="C3023" s="136"/>
      <c r="D3023" s="136"/>
      <c r="E3023" s="136"/>
      <c r="F3023" s="2"/>
      <c r="G3023" s="2"/>
      <c r="H3023" s="2"/>
      <c r="I3023" s="136"/>
      <c r="J3023" s="160"/>
      <c r="K3023" s="136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</row>
    <row r="3024">
      <c r="A3024" s="136"/>
      <c r="B3024" s="136"/>
      <c r="C3024" s="136"/>
      <c r="D3024" s="136"/>
      <c r="E3024" s="136"/>
      <c r="F3024" s="2"/>
      <c r="G3024" s="2"/>
      <c r="H3024" s="2"/>
      <c r="I3024" s="136"/>
      <c r="J3024" s="160"/>
      <c r="K3024" s="136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</row>
    <row r="3025">
      <c r="A3025" s="136"/>
      <c r="B3025" s="136"/>
      <c r="C3025" s="136"/>
      <c r="D3025" s="136"/>
      <c r="E3025" s="136"/>
      <c r="F3025" s="2"/>
      <c r="G3025" s="2"/>
      <c r="H3025" s="2"/>
      <c r="I3025" s="136"/>
      <c r="J3025" s="160"/>
      <c r="K3025" s="136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</row>
    <row r="3026">
      <c r="A3026" s="136"/>
      <c r="B3026" s="136"/>
      <c r="C3026" s="136"/>
      <c r="D3026" s="136"/>
      <c r="E3026" s="136"/>
      <c r="F3026" s="2"/>
      <c r="G3026" s="2"/>
      <c r="H3026" s="2"/>
      <c r="I3026" s="136"/>
      <c r="J3026" s="160"/>
      <c r="K3026" s="136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</row>
    <row r="3027">
      <c r="A3027" s="136"/>
      <c r="B3027" s="136"/>
      <c r="C3027" s="136"/>
      <c r="D3027" s="136"/>
      <c r="E3027" s="136"/>
      <c r="F3027" s="2"/>
      <c r="G3027" s="2"/>
      <c r="H3027" s="2"/>
      <c r="I3027" s="136"/>
      <c r="J3027" s="160"/>
      <c r="K3027" s="136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</row>
    <row r="3028">
      <c r="A3028" s="136"/>
      <c r="B3028" s="136"/>
      <c r="C3028" s="136"/>
      <c r="D3028" s="136"/>
      <c r="E3028" s="136"/>
      <c r="F3028" s="2"/>
      <c r="G3028" s="2"/>
      <c r="H3028" s="2"/>
      <c r="I3028" s="136"/>
      <c r="J3028" s="160"/>
      <c r="K3028" s="136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</row>
    <row r="3029">
      <c r="A3029" s="136"/>
      <c r="B3029" s="136"/>
      <c r="C3029" s="136"/>
      <c r="D3029" s="136"/>
      <c r="E3029" s="136"/>
      <c r="F3029" s="2"/>
      <c r="G3029" s="2"/>
      <c r="H3029" s="2"/>
      <c r="I3029" s="136"/>
      <c r="J3029" s="160"/>
      <c r="K3029" s="136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</row>
    <row r="3030">
      <c r="A3030" s="136"/>
      <c r="B3030" s="136"/>
      <c r="C3030" s="136"/>
      <c r="D3030" s="136"/>
      <c r="E3030" s="136"/>
      <c r="F3030" s="2"/>
      <c r="G3030" s="2"/>
      <c r="H3030" s="2"/>
      <c r="I3030" s="136"/>
      <c r="J3030" s="160"/>
      <c r="K3030" s="136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</row>
    <row r="3031">
      <c r="A3031" s="136"/>
      <c r="B3031" s="136"/>
      <c r="C3031" s="136"/>
      <c r="D3031" s="136"/>
      <c r="E3031" s="136"/>
      <c r="F3031" s="2"/>
      <c r="G3031" s="2"/>
      <c r="H3031" s="2"/>
      <c r="I3031" s="136"/>
      <c r="J3031" s="160"/>
      <c r="K3031" s="136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</row>
    <row r="3032">
      <c r="A3032" s="136"/>
      <c r="B3032" s="136"/>
      <c r="C3032" s="136"/>
      <c r="D3032" s="136"/>
      <c r="E3032" s="136"/>
      <c r="F3032" s="2"/>
      <c r="G3032" s="2"/>
      <c r="H3032" s="2"/>
      <c r="I3032" s="136"/>
      <c r="J3032" s="160"/>
      <c r="K3032" s="136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</row>
    <row r="3033">
      <c r="A3033" s="136"/>
      <c r="B3033" s="136"/>
      <c r="C3033" s="136"/>
      <c r="D3033" s="136"/>
      <c r="E3033" s="136"/>
      <c r="F3033" s="2"/>
      <c r="G3033" s="2"/>
      <c r="H3033" s="2"/>
      <c r="I3033" s="136"/>
      <c r="J3033" s="160"/>
      <c r="K3033" s="136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</row>
    <row r="3034">
      <c r="A3034" s="136"/>
      <c r="B3034" s="136"/>
      <c r="C3034" s="136"/>
      <c r="D3034" s="136"/>
      <c r="E3034" s="136"/>
      <c r="F3034" s="2"/>
      <c r="G3034" s="2"/>
      <c r="H3034" s="2"/>
      <c r="I3034" s="136"/>
      <c r="J3034" s="160"/>
      <c r="K3034" s="136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</row>
    <row r="3035">
      <c r="A3035" s="136"/>
      <c r="B3035" s="136"/>
      <c r="C3035" s="136"/>
      <c r="D3035" s="136"/>
      <c r="E3035" s="136"/>
      <c r="F3035" s="2"/>
      <c r="G3035" s="2"/>
      <c r="H3035" s="2"/>
      <c r="I3035" s="136"/>
      <c r="J3035" s="160"/>
      <c r="K3035" s="136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</row>
    <row r="3036">
      <c r="A3036" s="136"/>
      <c r="B3036" s="136"/>
      <c r="C3036" s="136"/>
      <c r="D3036" s="136"/>
      <c r="E3036" s="136"/>
      <c r="F3036" s="2"/>
      <c r="G3036" s="2"/>
      <c r="H3036" s="2"/>
      <c r="I3036" s="136"/>
      <c r="J3036" s="160"/>
      <c r="K3036" s="136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</row>
    <row r="3037">
      <c r="A3037" s="136"/>
      <c r="B3037" s="136"/>
      <c r="C3037" s="136"/>
      <c r="D3037" s="136"/>
      <c r="E3037" s="136"/>
      <c r="F3037" s="2"/>
      <c r="G3037" s="2"/>
      <c r="H3037" s="2"/>
      <c r="I3037" s="136"/>
      <c r="J3037" s="160"/>
      <c r="K3037" s="136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</row>
    <row r="3038">
      <c r="A3038" s="136"/>
      <c r="B3038" s="136"/>
      <c r="C3038" s="136"/>
      <c r="D3038" s="136"/>
      <c r="E3038" s="136"/>
      <c r="F3038" s="2"/>
      <c r="G3038" s="2"/>
      <c r="H3038" s="2"/>
      <c r="I3038" s="136"/>
      <c r="J3038" s="160"/>
      <c r="K3038" s="136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</row>
    <row r="3039">
      <c r="A3039" s="136"/>
      <c r="B3039" s="136"/>
      <c r="C3039" s="136"/>
      <c r="D3039" s="136"/>
      <c r="E3039" s="136"/>
      <c r="F3039" s="2"/>
      <c r="G3039" s="2"/>
      <c r="H3039" s="2"/>
      <c r="I3039" s="136"/>
      <c r="J3039" s="160"/>
      <c r="K3039" s="136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</row>
    <row r="3040">
      <c r="A3040" s="136"/>
      <c r="B3040" s="136"/>
      <c r="C3040" s="136"/>
      <c r="D3040" s="136"/>
      <c r="E3040" s="136"/>
      <c r="F3040" s="2"/>
      <c r="G3040" s="2"/>
      <c r="H3040" s="2"/>
      <c r="I3040" s="136"/>
      <c r="J3040" s="160"/>
      <c r="K3040" s="136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</row>
    <row r="3041">
      <c r="A3041" s="136"/>
      <c r="B3041" s="136"/>
      <c r="C3041" s="136"/>
      <c r="D3041" s="136"/>
      <c r="E3041" s="136"/>
      <c r="F3041" s="2"/>
      <c r="G3041" s="2"/>
      <c r="H3041" s="2"/>
      <c r="I3041" s="136"/>
      <c r="J3041" s="160"/>
      <c r="K3041" s="136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</row>
    <row r="3042">
      <c r="A3042" s="136"/>
      <c r="B3042" s="136"/>
      <c r="C3042" s="136"/>
      <c r="D3042" s="136"/>
      <c r="E3042" s="136"/>
      <c r="F3042" s="2"/>
      <c r="G3042" s="2"/>
      <c r="H3042" s="2"/>
      <c r="I3042" s="136"/>
      <c r="J3042" s="160"/>
      <c r="K3042" s="136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</row>
    <row r="3043">
      <c r="A3043" s="136"/>
      <c r="B3043" s="136"/>
      <c r="C3043" s="136"/>
      <c r="D3043" s="136"/>
      <c r="E3043" s="136"/>
      <c r="F3043" s="2"/>
      <c r="G3043" s="2"/>
      <c r="H3043" s="2"/>
      <c r="I3043" s="136"/>
      <c r="J3043" s="160"/>
      <c r="K3043" s="136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</row>
    <row r="3044">
      <c r="A3044" s="136"/>
      <c r="B3044" s="136"/>
      <c r="C3044" s="136"/>
      <c r="D3044" s="136"/>
      <c r="E3044" s="136"/>
      <c r="F3044" s="2"/>
      <c r="G3044" s="2"/>
      <c r="H3044" s="2"/>
      <c r="I3044" s="136"/>
      <c r="J3044" s="160"/>
      <c r="K3044" s="136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</row>
    <row r="3045">
      <c r="A3045" s="136"/>
      <c r="B3045" s="136"/>
      <c r="C3045" s="136"/>
      <c r="D3045" s="136"/>
      <c r="E3045" s="136"/>
      <c r="F3045" s="2"/>
      <c r="G3045" s="2"/>
      <c r="H3045" s="2"/>
      <c r="I3045" s="136"/>
      <c r="J3045" s="160"/>
      <c r="K3045" s="136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</row>
    <row r="3046">
      <c r="A3046" s="136"/>
      <c r="B3046" s="136"/>
      <c r="C3046" s="136"/>
      <c r="D3046" s="136"/>
      <c r="E3046" s="136"/>
      <c r="F3046" s="2"/>
      <c r="G3046" s="2"/>
      <c r="H3046" s="2"/>
      <c r="I3046" s="136"/>
      <c r="J3046" s="160"/>
      <c r="K3046" s="136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</row>
    <row r="3047">
      <c r="A3047" s="136"/>
      <c r="B3047" s="136"/>
      <c r="C3047" s="136"/>
      <c r="D3047" s="136"/>
      <c r="E3047" s="136"/>
      <c r="F3047" s="2"/>
      <c r="G3047" s="2"/>
      <c r="H3047" s="2"/>
      <c r="I3047" s="136"/>
      <c r="J3047" s="160"/>
      <c r="K3047" s="136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</row>
    <row r="3048">
      <c r="A3048" s="136"/>
      <c r="B3048" s="136"/>
      <c r="C3048" s="136"/>
      <c r="D3048" s="136"/>
      <c r="E3048" s="136"/>
      <c r="F3048" s="2"/>
      <c r="G3048" s="2"/>
      <c r="H3048" s="2"/>
      <c r="I3048" s="136"/>
      <c r="J3048" s="160"/>
      <c r="K3048" s="136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</row>
    <row r="3049">
      <c r="A3049" s="136"/>
      <c r="B3049" s="136"/>
      <c r="C3049" s="136"/>
      <c r="D3049" s="136"/>
      <c r="E3049" s="136"/>
      <c r="F3049" s="2"/>
      <c r="G3049" s="2"/>
      <c r="H3049" s="2"/>
      <c r="I3049" s="136"/>
      <c r="J3049" s="160"/>
      <c r="K3049" s="136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</row>
    <row r="3050">
      <c r="A3050" s="136"/>
      <c r="B3050" s="136"/>
      <c r="C3050" s="136"/>
      <c r="D3050" s="136"/>
      <c r="E3050" s="136"/>
      <c r="F3050" s="2"/>
      <c r="G3050" s="2"/>
      <c r="H3050" s="2"/>
      <c r="I3050" s="136"/>
      <c r="J3050" s="160"/>
      <c r="K3050" s="136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</row>
    <row r="3051">
      <c r="A3051" s="136"/>
      <c r="B3051" s="136"/>
      <c r="C3051" s="136"/>
      <c r="D3051" s="136"/>
      <c r="E3051" s="136"/>
      <c r="F3051" s="2"/>
      <c r="G3051" s="2"/>
      <c r="H3051" s="2"/>
      <c r="I3051" s="136"/>
      <c r="J3051" s="160"/>
      <c r="K3051" s="136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</row>
    <row r="3052">
      <c r="A3052" s="136"/>
      <c r="B3052" s="136"/>
      <c r="C3052" s="136"/>
      <c r="D3052" s="136"/>
      <c r="E3052" s="136"/>
      <c r="F3052" s="2"/>
      <c r="G3052" s="2"/>
      <c r="H3052" s="2"/>
      <c r="I3052" s="136"/>
      <c r="J3052" s="160"/>
      <c r="K3052" s="136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</row>
    <row r="3053">
      <c r="A3053" s="136"/>
      <c r="B3053" s="136"/>
      <c r="C3053" s="136"/>
      <c r="D3053" s="136"/>
      <c r="E3053" s="136"/>
      <c r="F3053" s="2"/>
      <c r="G3053" s="2"/>
      <c r="H3053" s="2"/>
      <c r="I3053" s="136"/>
      <c r="J3053" s="160"/>
      <c r="K3053" s="136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</row>
    <row r="3054">
      <c r="A3054" s="136"/>
      <c r="B3054" s="136"/>
      <c r="C3054" s="136"/>
      <c r="D3054" s="136"/>
      <c r="E3054" s="136"/>
      <c r="F3054" s="2"/>
      <c r="G3054" s="2"/>
      <c r="H3054" s="2"/>
      <c r="I3054" s="136"/>
      <c r="J3054" s="160"/>
      <c r="K3054" s="136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</row>
    <row r="3055">
      <c r="A3055" s="136"/>
      <c r="B3055" s="136"/>
      <c r="C3055" s="136"/>
      <c r="D3055" s="136"/>
      <c r="E3055" s="136"/>
      <c r="F3055" s="2"/>
      <c r="G3055" s="2"/>
      <c r="H3055" s="2"/>
      <c r="I3055" s="136"/>
      <c r="J3055" s="160"/>
      <c r="K3055" s="136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</row>
    <row r="3056">
      <c r="A3056" s="136"/>
      <c r="B3056" s="136"/>
      <c r="C3056" s="136"/>
      <c r="D3056" s="136"/>
      <c r="E3056" s="136"/>
      <c r="F3056" s="2"/>
      <c r="G3056" s="2"/>
      <c r="H3056" s="2"/>
      <c r="I3056" s="136"/>
      <c r="J3056" s="160"/>
      <c r="K3056" s="136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</row>
    <row r="3057">
      <c r="A3057" s="136"/>
      <c r="B3057" s="136"/>
      <c r="C3057" s="136"/>
      <c r="D3057" s="136"/>
      <c r="E3057" s="136"/>
      <c r="F3057" s="2"/>
      <c r="G3057" s="2"/>
      <c r="H3057" s="2"/>
      <c r="I3057" s="136"/>
      <c r="J3057" s="160"/>
      <c r="K3057" s="136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</row>
    <row r="3058">
      <c r="A3058" s="136"/>
      <c r="B3058" s="136"/>
      <c r="C3058" s="136"/>
      <c r="D3058" s="136"/>
      <c r="E3058" s="136"/>
      <c r="F3058" s="2"/>
      <c r="G3058" s="2"/>
      <c r="H3058" s="2"/>
      <c r="I3058" s="136"/>
      <c r="J3058" s="160"/>
      <c r="K3058" s="136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</row>
    <row r="3059">
      <c r="A3059" s="136"/>
      <c r="B3059" s="136"/>
      <c r="C3059" s="136"/>
      <c r="D3059" s="136"/>
      <c r="E3059" s="136"/>
      <c r="F3059" s="2"/>
      <c r="G3059" s="2"/>
      <c r="H3059" s="2"/>
      <c r="I3059" s="136"/>
      <c r="J3059" s="160"/>
      <c r="K3059" s="136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</row>
    <row r="3060">
      <c r="A3060" s="136"/>
      <c r="B3060" s="136"/>
      <c r="C3060" s="136"/>
      <c r="D3060" s="136"/>
      <c r="E3060" s="136"/>
      <c r="F3060" s="2"/>
      <c r="G3060" s="2"/>
      <c r="H3060" s="2"/>
      <c r="I3060" s="136"/>
      <c r="J3060" s="160"/>
      <c r="K3060" s="136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</row>
    <row r="3061">
      <c r="A3061" s="136"/>
      <c r="B3061" s="136"/>
      <c r="C3061" s="136"/>
      <c r="D3061" s="136"/>
      <c r="E3061" s="136"/>
      <c r="F3061" s="2"/>
      <c r="G3061" s="2"/>
      <c r="H3061" s="2"/>
      <c r="I3061" s="136"/>
      <c r="J3061" s="160"/>
      <c r="K3061" s="136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</row>
    <row r="3062">
      <c r="A3062" s="136"/>
      <c r="B3062" s="136"/>
      <c r="C3062" s="136"/>
      <c r="D3062" s="136"/>
      <c r="E3062" s="136"/>
      <c r="F3062" s="2"/>
      <c r="G3062" s="2"/>
      <c r="H3062" s="2"/>
      <c r="I3062" s="136"/>
      <c r="J3062" s="160"/>
      <c r="K3062" s="136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</row>
    <row r="3063">
      <c r="A3063" s="136"/>
      <c r="B3063" s="136"/>
      <c r="C3063" s="136"/>
      <c r="D3063" s="136"/>
      <c r="E3063" s="136"/>
      <c r="F3063" s="2"/>
      <c r="G3063" s="2"/>
      <c r="H3063" s="2"/>
      <c r="I3063" s="136"/>
      <c r="J3063" s="160"/>
      <c r="K3063" s="136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</row>
    <row r="3064">
      <c r="A3064" s="136"/>
      <c r="B3064" s="136"/>
      <c r="C3064" s="136"/>
      <c r="D3064" s="136"/>
      <c r="E3064" s="136"/>
      <c r="F3064" s="2"/>
      <c r="G3064" s="2"/>
      <c r="H3064" s="2"/>
      <c r="I3064" s="136"/>
      <c r="J3064" s="160"/>
      <c r="K3064" s="136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</row>
    <row r="3065">
      <c r="A3065" s="136"/>
      <c r="B3065" s="136"/>
      <c r="C3065" s="136"/>
      <c r="D3065" s="136"/>
      <c r="E3065" s="136"/>
      <c r="F3065" s="2"/>
      <c r="G3065" s="2"/>
      <c r="H3065" s="2"/>
      <c r="I3065" s="136"/>
      <c r="J3065" s="160"/>
      <c r="K3065" s="136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</row>
    <row r="3066">
      <c r="A3066" s="136"/>
      <c r="B3066" s="136"/>
      <c r="C3066" s="136"/>
      <c r="D3066" s="136"/>
      <c r="E3066" s="136"/>
      <c r="F3066" s="2"/>
      <c r="G3066" s="2"/>
      <c r="H3066" s="2"/>
      <c r="I3066" s="136"/>
      <c r="J3066" s="160"/>
      <c r="K3066" s="136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</row>
    <row r="3067">
      <c r="A3067" s="136"/>
      <c r="B3067" s="136"/>
      <c r="C3067" s="136"/>
      <c r="D3067" s="136"/>
      <c r="E3067" s="136"/>
      <c r="F3067" s="2"/>
      <c r="G3067" s="2"/>
      <c r="H3067" s="2"/>
      <c r="I3067" s="136"/>
      <c r="J3067" s="160"/>
      <c r="K3067" s="136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</row>
    <row r="3068">
      <c r="A3068" s="136"/>
      <c r="B3068" s="136"/>
      <c r="C3068" s="136"/>
      <c r="D3068" s="136"/>
      <c r="E3068" s="136"/>
      <c r="F3068" s="2"/>
      <c r="G3068" s="2"/>
      <c r="H3068" s="2"/>
      <c r="I3068" s="136"/>
      <c r="J3068" s="160"/>
      <c r="K3068" s="136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</row>
    <row r="3069">
      <c r="A3069" s="136"/>
      <c r="B3069" s="136"/>
      <c r="C3069" s="136"/>
      <c r="D3069" s="136"/>
      <c r="E3069" s="136"/>
      <c r="F3069" s="2"/>
      <c r="G3069" s="2"/>
      <c r="H3069" s="2"/>
      <c r="I3069" s="136"/>
      <c r="J3069" s="160"/>
      <c r="K3069" s="136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</row>
    <row r="3070">
      <c r="A3070" s="136"/>
      <c r="B3070" s="136"/>
      <c r="C3070" s="136"/>
      <c r="D3070" s="136"/>
      <c r="E3070" s="136"/>
      <c r="F3070" s="2"/>
      <c r="G3070" s="2"/>
      <c r="H3070" s="2"/>
      <c r="I3070" s="136"/>
      <c r="J3070" s="160"/>
      <c r="K3070" s="136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</row>
    <row r="3071">
      <c r="A3071" s="136"/>
      <c r="B3071" s="136"/>
      <c r="C3071" s="136"/>
      <c r="D3071" s="136"/>
      <c r="E3071" s="136"/>
      <c r="F3071" s="2"/>
      <c r="G3071" s="2"/>
      <c r="H3071" s="2"/>
      <c r="I3071" s="136"/>
      <c r="J3071" s="160"/>
      <c r="K3071" s="136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</row>
    <row r="3072">
      <c r="A3072" s="136"/>
      <c r="B3072" s="136"/>
      <c r="C3072" s="136"/>
      <c r="D3072" s="136"/>
      <c r="E3072" s="136"/>
      <c r="F3072" s="2"/>
      <c r="G3072" s="2"/>
      <c r="H3072" s="2"/>
      <c r="I3072" s="136"/>
      <c r="J3072" s="160"/>
      <c r="K3072" s="136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</row>
    <row r="3073">
      <c r="A3073" s="136"/>
      <c r="B3073" s="136"/>
      <c r="C3073" s="136"/>
      <c r="D3073" s="136"/>
      <c r="E3073" s="136"/>
      <c r="F3073" s="2"/>
      <c r="G3073" s="2"/>
      <c r="H3073" s="2"/>
      <c r="I3073" s="136"/>
      <c r="J3073" s="160"/>
      <c r="K3073" s="136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</row>
    <row r="3074">
      <c r="A3074" s="136"/>
      <c r="B3074" s="136"/>
      <c r="C3074" s="136"/>
      <c r="D3074" s="136"/>
      <c r="E3074" s="136"/>
      <c r="F3074" s="2"/>
      <c r="G3074" s="2"/>
      <c r="H3074" s="2"/>
      <c r="I3074" s="136"/>
      <c r="J3074" s="160"/>
      <c r="K3074" s="136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</row>
    <row r="3075">
      <c r="A3075" s="136"/>
      <c r="B3075" s="136"/>
      <c r="C3075" s="136"/>
      <c r="D3075" s="136"/>
      <c r="E3075" s="136"/>
      <c r="F3075" s="2"/>
      <c r="G3075" s="2"/>
      <c r="H3075" s="2"/>
      <c r="I3075" s="136"/>
      <c r="J3075" s="160"/>
      <c r="K3075" s="136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</row>
    <row r="3076">
      <c r="A3076" s="136"/>
      <c r="B3076" s="136"/>
      <c r="C3076" s="136"/>
      <c r="D3076" s="136"/>
      <c r="E3076" s="136"/>
      <c r="F3076" s="2"/>
      <c r="G3076" s="2"/>
      <c r="H3076" s="2"/>
      <c r="I3076" s="136"/>
      <c r="J3076" s="160"/>
      <c r="K3076" s="136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</row>
    <row r="3077">
      <c r="A3077" s="136"/>
      <c r="B3077" s="136"/>
      <c r="C3077" s="136"/>
      <c r="D3077" s="136"/>
      <c r="E3077" s="136"/>
      <c r="F3077" s="2"/>
      <c r="G3077" s="2"/>
      <c r="H3077" s="2"/>
      <c r="I3077" s="136"/>
      <c r="J3077" s="160"/>
      <c r="K3077" s="136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</row>
    <row r="3078">
      <c r="A3078" s="136"/>
      <c r="B3078" s="136"/>
      <c r="C3078" s="136"/>
      <c r="D3078" s="136"/>
      <c r="E3078" s="136"/>
      <c r="F3078" s="2"/>
      <c r="G3078" s="2"/>
      <c r="H3078" s="2"/>
      <c r="I3078" s="136"/>
      <c r="J3078" s="160"/>
      <c r="K3078" s="136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</row>
    <row r="3079">
      <c r="A3079" s="136"/>
      <c r="B3079" s="136"/>
      <c r="C3079" s="136"/>
      <c r="D3079" s="136"/>
      <c r="E3079" s="136"/>
      <c r="F3079" s="2"/>
      <c r="G3079" s="2"/>
      <c r="H3079" s="2"/>
      <c r="I3079" s="136"/>
      <c r="J3079" s="160"/>
      <c r="K3079" s="136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</row>
    <row r="3080">
      <c r="A3080" s="136"/>
      <c r="B3080" s="136"/>
      <c r="C3080" s="136"/>
      <c r="D3080" s="136"/>
      <c r="E3080" s="136"/>
      <c r="F3080" s="2"/>
      <c r="G3080" s="2"/>
      <c r="H3080" s="2"/>
      <c r="I3080" s="136"/>
      <c r="J3080" s="160"/>
      <c r="K3080" s="136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</row>
    <row r="3081">
      <c r="A3081" s="136"/>
      <c r="B3081" s="136"/>
      <c r="C3081" s="136"/>
      <c r="D3081" s="136"/>
      <c r="E3081" s="136"/>
      <c r="F3081" s="2"/>
      <c r="G3081" s="2"/>
      <c r="H3081" s="2"/>
      <c r="I3081" s="136"/>
      <c r="J3081" s="160"/>
      <c r="K3081" s="136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</row>
    <row r="3082">
      <c r="A3082" s="136"/>
      <c r="B3082" s="136"/>
      <c r="C3082" s="136"/>
      <c r="D3082" s="136"/>
      <c r="E3082" s="136"/>
      <c r="F3082" s="2"/>
      <c r="G3082" s="2"/>
      <c r="H3082" s="2"/>
      <c r="I3082" s="136"/>
      <c r="J3082" s="160"/>
      <c r="K3082" s="136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</row>
    <row r="3083">
      <c r="A3083" s="136"/>
      <c r="B3083" s="136"/>
      <c r="C3083" s="136"/>
      <c r="D3083" s="136"/>
      <c r="E3083" s="136"/>
      <c r="F3083" s="2"/>
      <c r="G3083" s="2"/>
      <c r="H3083" s="2"/>
      <c r="I3083" s="136"/>
      <c r="J3083" s="160"/>
      <c r="K3083" s="136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</row>
    <row r="3084">
      <c r="A3084" s="136"/>
      <c r="B3084" s="136"/>
      <c r="C3084" s="136"/>
      <c r="D3084" s="136"/>
      <c r="E3084" s="136"/>
      <c r="F3084" s="2"/>
      <c r="G3084" s="2"/>
      <c r="H3084" s="2"/>
      <c r="I3084" s="136"/>
      <c r="J3084" s="160"/>
      <c r="K3084" s="136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</row>
    <row r="3085">
      <c r="A3085" s="136"/>
      <c r="B3085" s="136"/>
      <c r="C3085" s="136"/>
      <c r="D3085" s="136"/>
      <c r="E3085" s="136"/>
      <c r="F3085" s="2"/>
      <c r="G3085" s="2"/>
      <c r="H3085" s="2"/>
      <c r="I3085" s="136"/>
      <c r="J3085" s="160"/>
      <c r="K3085" s="136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</row>
    <row r="3086">
      <c r="A3086" s="136"/>
      <c r="B3086" s="136"/>
      <c r="C3086" s="136"/>
      <c r="D3086" s="136"/>
      <c r="E3086" s="136"/>
      <c r="F3086" s="2"/>
      <c r="G3086" s="2"/>
      <c r="H3086" s="2"/>
      <c r="I3086" s="136"/>
      <c r="J3086" s="160"/>
      <c r="K3086" s="136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</row>
    <row r="3087">
      <c r="A3087" s="136"/>
      <c r="B3087" s="136"/>
      <c r="C3087" s="136"/>
      <c r="D3087" s="136"/>
      <c r="E3087" s="136"/>
      <c r="F3087" s="2"/>
      <c r="G3087" s="2"/>
      <c r="H3087" s="2"/>
      <c r="I3087" s="136"/>
      <c r="J3087" s="160"/>
      <c r="K3087" s="136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</row>
    <row r="3088">
      <c r="A3088" s="136"/>
      <c r="B3088" s="136"/>
      <c r="C3088" s="136"/>
      <c r="D3088" s="136"/>
      <c r="E3088" s="136"/>
      <c r="F3088" s="2"/>
      <c r="G3088" s="2"/>
      <c r="H3088" s="2"/>
      <c r="I3088" s="136"/>
      <c r="J3088" s="160"/>
      <c r="K3088" s="136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</row>
    <row r="3089">
      <c r="A3089" s="136"/>
      <c r="B3089" s="136"/>
      <c r="C3089" s="136"/>
      <c r="D3089" s="136"/>
      <c r="E3089" s="136"/>
      <c r="F3089" s="2"/>
      <c r="G3089" s="2"/>
      <c r="H3089" s="2"/>
      <c r="I3089" s="136"/>
      <c r="J3089" s="160"/>
      <c r="K3089" s="136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</row>
    <row r="3090">
      <c r="A3090" s="136"/>
      <c r="B3090" s="136"/>
      <c r="C3090" s="136"/>
      <c r="D3090" s="136"/>
      <c r="E3090" s="136"/>
      <c r="F3090" s="2"/>
      <c r="G3090" s="2"/>
      <c r="H3090" s="2"/>
      <c r="I3090" s="136"/>
      <c r="J3090" s="160"/>
      <c r="K3090" s="136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</row>
    <row r="3091">
      <c r="A3091" s="136"/>
      <c r="B3091" s="136"/>
      <c r="C3091" s="136"/>
      <c r="D3091" s="136"/>
      <c r="E3091" s="136"/>
      <c r="F3091" s="2"/>
      <c r="G3091" s="2"/>
      <c r="H3091" s="2"/>
      <c r="I3091" s="136"/>
      <c r="J3091" s="160"/>
      <c r="K3091" s="136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</row>
    <row r="3092">
      <c r="A3092" s="136"/>
      <c r="B3092" s="136"/>
      <c r="C3092" s="136"/>
      <c r="D3092" s="136"/>
      <c r="E3092" s="136"/>
      <c r="F3092" s="2"/>
      <c r="G3092" s="2"/>
      <c r="H3092" s="2"/>
      <c r="I3092" s="136"/>
      <c r="J3092" s="160"/>
      <c r="K3092" s="136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</row>
    <row r="3093">
      <c r="A3093" s="136"/>
      <c r="B3093" s="136"/>
      <c r="C3093" s="136"/>
      <c r="D3093" s="136"/>
      <c r="E3093" s="136"/>
      <c r="F3093" s="2"/>
      <c r="G3093" s="2"/>
      <c r="H3093" s="2"/>
      <c r="I3093" s="136"/>
      <c r="J3093" s="160"/>
      <c r="K3093" s="136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</row>
    <row r="3094">
      <c r="A3094" s="136"/>
      <c r="B3094" s="136"/>
      <c r="C3094" s="136"/>
      <c r="D3094" s="136"/>
      <c r="E3094" s="136"/>
      <c r="F3094" s="2"/>
      <c r="G3094" s="2"/>
      <c r="H3094" s="2"/>
      <c r="I3094" s="136"/>
      <c r="J3094" s="160"/>
      <c r="K3094" s="136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</row>
    <row r="3095">
      <c r="A3095" s="136"/>
      <c r="B3095" s="136"/>
      <c r="C3095" s="136"/>
      <c r="D3095" s="136"/>
      <c r="E3095" s="136"/>
      <c r="F3095" s="2"/>
      <c r="G3095" s="2"/>
      <c r="H3095" s="2"/>
      <c r="I3095" s="136"/>
      <c r="J3095" s="160"/>
      <c r="K3095" s="136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</row>
    <row r="3096">
      <c r="A3096" s="136"/>
      <c r="B3096" s="136"/>
      <c r="C3096" s="136"/>
      <c r="D3096" s="136"/>
      <c r="E3096" s="136"/>
      <c r="F3096" s="2"/>
      <c r="G3096" s="2"/>
      <c r="H3096" s="2"/>
      <c r="I3096" s="136"/>
      <c r="J3096" s="160"/>
      <c r="K3096" s="136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</row>
    <row r="3097">
      <c r="A3097" s="136"/>
      <c r="B3097" s="136"/>
      <c r="C3097" s="136"/>
      <c r="D3097" s="136"/>
      <c r="E3097" s="136"/>
      <c r="F3097" s="2"/>
      <c r="G3097" s="2"/>
      <c r="H3097" s="2"/>
      <c r="I3097" s="136"/>
      <c r="J3097" s="160"/>
      <c r="K3097" s="136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</row>
    <row r="3098">
      <c r="A3098" s="136"/>
      <c r="B3098" s="136"/>
      <c r="C3098" s="136"/>
      <c r="D3098" s="136"/>
      <c r="E3098" s="136"/>
      <c r="F3098" s="2"/>
      <c r="G3098" s="2"/>
      <c r="H3098" s="2"/>
      <c r="I3098" s="136"/>
      <c r="J3098" s="160"/>
      <c r="K3098" s="136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</row>
    <row r="3099">
      <c r="A3099" s="136"/>
      <c r="B3099" s="136"/>
      <c r="C3099" s="136"/>
      <c r="D3099" s="136"/>
      <c r="E3099" s="136"/>
      <c r="F3099" s="2"/>
      <c r="G3099" s="2"/>
      <c r="H3099" s="2"/>
      <c r="I3099" s="136"/>
      <c r="J3099" s="160"/>
      <c r="K3099" s="136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</row>
    <row r="3100">
      <c r="A3100" s="136"/>
      <c r="B3100" s="136"/>
      <c r="C3100" s="136"/>
      <c r="D3100" s="136"/>
      <c r="E3100" s="136"/>
      <c r="F3100" s="2"/>
      <c r="G3100" s="2"/>
      <c r="H3100" s="2"/>
      <c r="I3100" s="136"/>
      <c r="J3100" s="160"/>
      <c r="K3100" s="136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</row>
    <row r="3101">
      <c r="A3101" s="136"/>
      <c r="B3101" s="136"/>
      <c r="C3101" s="136"/>
      <c r="D3101" s="136"/>
      <c r="E3101" s="136"/>
      <c r="F3101" s="2"/>
      <c r="G3101" s="2"/>
      <c r="H3101" s="2"/>
      <c r="I3101" s="136"/>
      <c r="J3101" s="160"/>
      <c r="K3101" s="136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</row>
    <row r="3102">
      <c r="A3102" s="136"/>
      <c r="B3102" s="136"/>
      <c r="C3102" s="136"/>
      <c r="D3102" s="136"/>
      <c r="E3102" s="136"/>
      <c r="F3102" s="2"/>
      <c r="G3102" s="2"/>
      <c r="H3102" s="2"/>
      <c r="I3102" s="136"/>
      <c r="J3102" s="160"/>
      <c r="K3102" s="136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</row>
    <row r="3103">
      <c r="A3103" s="136"/>
      <c r="B3103" s="136"/>
      <c r="C3103" s="136"/>
      <c r="D3103" s="136"/>
      <c r="E3103" s="136"/>
      <c r="F3103" s="2"/>
      <c r="G3103" s="2"/>
      <c r="H3103" s="2"/>
      <c r="I3103" s="136"/>
      <c r="J3103" s="160"/>
      <c r="K3103" s="136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</row>
    <row r="3104">
      <c r="A3104" s="136"/>
      <c r="B3104" s="136"/>
      <c r="C3104" s="136"/>
      <c r="D3104" s="136"/>
      <c r="E3104" s="136"/>
      <c r="F3104" s="2"/>
      <c r="G3104" s="2"/>
      <c r="H3104" s="2"/>
      <c r="I3104" s="136"/>
      <c r="J3104" s="160"/>
      <c r="K3104" s="136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</row>
    <row r="3105">
      <c r="A3105" s="136"/>
      <c r="B3105" s="136"/>
      <c r="C3105" s="136"/>
      <c r="D3105" s="136"/>
      <c r="E3105" s="136"/>
      <c r="F3105" s="2"/>
      <c r="G3105" s="2"/>
      <c r="H3105" s="2"/>
      <c r="I3105" s="136"/>
      <c r="J3105" s="160"/>
      <c r="K3105" s="136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</row>
    <row r="3106">
      <c r="A3106" s="136"/>
      <c r="B3106" s="136"/>
      <c r="C3106" s="136"/>
      <c r="D3106" s="136"/>
      <c r="E3106" s="136"/>
      <c r="F3106" s="2"/>
      <c r="G3106" s="2"/>
      <c r="H3106" s="2"/>
      <c r="I3106" s="136"/>
      <c r="J3106" s="160"/>
      <c r="K3106" s="136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</row>
    <row r="3107">
      <c r="A3107" s="136"/>
      <c r="B3107" s="136"/>
      <c r="C3107" s="136"/>
      <c r="D3107" s="136"/>
      <c r="E3107" s="136"/>
      <c r="F3107" s="2"/>
      <c r="G3107" s="2"/>
      <c r="H3107" s="2"/>
      <c r="I3107" s="136"/>
      <c r="J3107" s="160"/>
      <c r="K3107" s="136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</row>
    <row r="3108">
      <c r="A3108" s="136"/>
      <c r="B3108" s="136"/>
      <c r="C3108" s="136"/>
      <c r="D3108" s="136"/>
      <c r="E3108" s="136"/>
      <c r="F3108" s="2"/>
      <c r="G3108" s="2"/>
      <c r="H3108" s="2"/>
      <c r="I3108" s="136"/>
      <c r="J3108" s="160"/>
      <c r="K3108" s="136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</row>
    <row r="3109">
      <c r="A3109" s="136"/>
      <c r="B3109" s="136"/>
      <c r="C3109" s="136"/>
      <c r="D3109" s="136"/>
      <c r="E3109" s="136"/>
      <c r="F3109" s="2"/>
      <c r="G3109" s="2"/>
      <c r="H3109" s="2"/>
      <c r="I3109" s="136"/>
      <c r="J3109" s="160"/>
      <c r="K3109" s="136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</row>
    <row r="3110">
      <c r="A3110" s="136"/>
      <c r="B3110" s="136"/>
      <c r="C3110" s="136"/>
      <c r="D3110" s="136"/>
      <c r="E3110" s="136"/>
      <c r="F3110" s="2"/>
      <c r="G3110" s="2"/>
      <c r="H3110" s="2"/>
      <c r="I3110" s="136"/>
      <c r="J3110" s="160"/>
      <c r="K3110" s="136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</row>
    <row r="3111">
      <c r="A3111" s="136"/>
      <c r="B3111" s="136"/>
      <c r="C3111" s="136"/>
      <c r="D3111" s="136"/>
      <c r="E3111" s="136"/>
      <c r="F3111" s="2"/>
      <c r="G3111" s="2"/>
      <c r="H3111" s="2"/>
      <c r="I3111" s="136"/>
      <c r="J3111" s="160"/>
      <c r="K3111" s="136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</row>
    <row r="3112">
      <c r="A3112" s="136"/>
      <c r="B3112" s="136"/>
      <c r="C3112" s="136"/>
      <c r="D3112" s="136"/>
      <c r="E3112" s="136"/>
      <c r="F3112" s="2"/>
      <c r="G3112" s="2"/>
      <c r="H3112" s="2"/>
      <c r="I3112" s="136"/>
      <c r="J3112" s="160"/>
      <c r="K3112" s="136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</row>
    <row r="3113">
      <c r="A3113" s="136"/>
      <c r="B3113" s="136"/>
      <c r="C3113" s="136"/>
      <c r="D3113" s="136"/>
      <c r="E3113" s="136"/>
      <c r="F3113" s="2"/>
      <c r="G3113" s="2"/>
      <c r="H3113" s="2"/>
      <c r="I3113" s="136"/>
      <c r="J3113" s="160"/>
      <c r="K3113" s="136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</row>
    <row r="3114">
      <c r="A3114" s="136"/>
      <c r="B3114" s="136"/>
      <c r="C3114" s="136"/>
      <c r="D3114" s="136"/>
      <c r="E3114" s="136"/>
      <c r="F3114" s="2"/>
      <c r="G3114" s="2"/>
      <c r="H3114" s="2"/>
      <c r="I3114" s="136"/>
      <c r="J3114" s="160"/>
      <c r="K3114" s="136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</row>
    <row r="3115">
      <c r="A3115" s="136"/>
      <c r="B3115" s="136"/>
      <c r="C3115" s="136"/>
      <c r="D3115" s="136"/>
      <c r="E3115" s="136"/>
      <c r="F3115" s="2"/>
      <c r="G3115" s="2"/>
      <c r="H3115" s="2"/>
      <c r="I3115" s="136"/>
      <c r="J3115" s="160"/>
      <c r="K3115" s="136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</row>
    <row r="3116">
      <c r="A3116" s="136"/>
      <c r="B3116" s="136"/>
      <c r="C3116" s="136"/>
      <c r="D3116" s="136"/>
      <c r="E3116" s="136"/>
      <c r="F3116" s="2"/>
      <c r="G3116" s="2"/>
      <c r="H3116" s="2"/>
      <c r="I3116" s="136"/>
      <c r="J3116" s="160"/>
      <c r="K3116" s="136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</row>
    <row r="3117">
      <c r="A3117" s="136"/>
      <c r="B3117" s="136"/>
      <c r="C3117" s="136"/>
      <c r="D3117" s="136"/>
      <c r="E3117" s="136"/>
      <c r="F3117" s="2"/>
      <c r="G3117" s="2"/>
      <c r="H3117" s="2"/>
      <c r="I3117" s="136"/>
      <c r="J3117" s="160"/>
      <c r="K3117" s="136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</row>
    <row r="3118">
      <c r="A3118" s="136"/>
      <c r="B3118" s="136"/>
      <c r="C3118" s="136"/>
      <c r="D3118" s="136"/>
      <c r="E3118" s="136"/>
      <c r="F3118" s="2"/>
      <c r="G3118" s="2"/>
      <c r="H3118" s="2"/>
      <c r="I3118" s="136"/>
      <c r="J3118" s="160"/>
      <c r="K3118" s="136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</row>
    <row r="3119">
      <c r="A3119" s="136"/>
      <c r="B3119" s="136"/>
      <c r="C3119" s="136"/>
      <c r="D3119" s="136"/>
      <c r="E3119" s="136"/>
      <c r="F3119" s="2"/>
      <c r="G3119" s="2"/>
      <c r="H3119" s="2"/>
      <c r="I3119" s="136"/>
      <c r="J3119" s="160"/>
      <c r="K3119" s="136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</row>
    <row r="3120">
      <c r="A3120" s="136"/>
      <c r="B3120" s="136"/>
      <c r="C3120" s="136"/>
      <c r="D3120" s="136"/>
      <c r="E3120" s="136"/>
      <c r="F3120" s="2"/>
      <c r="G3120" s="2"/>
      <c r="H3120" s="2"/>
      <c r="I3120" s="136"/>
      <c r="J3120" s="160"/>
      <c r="K3120" s="136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</row>
    <row r="3121">
      <c r="A3121" s="136"/>
      <c r="B3121" s="136"/>
      <c r="C3121" s="136"/>
      <c r="D3121" s="136"/>
      <c r="E3121" s="136"/>
      <c r="F3121" s="2"/>
      <c r="G3121" s="2"/>
      <c r="H3121" s="2"/>
      <c r="I3121" s="136"/>
      <c r="J3121" s="160"/>
      <c r="K3121" s="136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</row>
    <row r="3122">
      <c r="A3122" s="136"/>
      <c r="B3122" s="136"/>
      <c r="C3122" s="136"/>
      <c r="D3122" s="136"/>
      <c r="E3122" s="136"/>
      <c r="F3122" s="2"/>
      <c r="G3122" s="2"/>
      <c r="H3122" s="2"/>
      <c r="I3122" s="136"/>
      <c r="J3122" s="160"/>
      <c r="K3122" s="136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</row>
    <row r="3123">
      <c r="A3123" s="136"/>
      <c r="B3123" s="136"/>
      <c r="C3123" s="136"/>
      <c r="D3123" s="136"/>
      <c r="E3123" s="136"/>
      <c r="F3123" s="2"/>
      <c r="G3123" s="2"/>
      <c r="H3123" s="2"/>
      <c r="I3123" s="136"/>
      <c r="J3123" s="160"/>
      <c r="K3123" s="136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</row>
    <row r="3124">
      <c r="A3124" s="136"/>
      <c r="B3124" s="136"/>
      <c r="C3124" s="136"/>
      <c r="D3124" s="136"/>
      <c r="E3124" s="136"/>
      <c r="F3124" s="2"/>
      <c r="G3124" s="2"/>
      <c r="H3124" s="2"/>
      <c r="I3124" s="136"/>
      <c r="J3124" s="160"/>
      <c r="K3124" s="136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</row>
    <row r="3125">
      <c r="A3125" s="136"/>
      <c r="B3125" s="136"/>
      <c r="C3125" s="136"/>
      <c r="D3125" s="136"/>
      <c r="E3125" s="136"/>
      <c r="F3125" s="2"/>
      <c r="G3125" s="2"/>
      <c r="H3125" s="2"/>
      <c r="I3125" s="136"/>
      <c r="J3125" s="160"/>
      <c r="K3125" s="136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</row>
    <row r="3126">
      <c r="A3126" s="136"/>
      <c r="B3126" s="136"/>
      <c r="C3126" s="136"/>
      <c r="D3126" s="136"/>
      <c r="E3126" s="136"/>
      <c r="F3126" s="2"/>
      <c r="G3126" s="2"/>
      <c r="H3126" s="2"/>
      <c r="I3126" s="136"/>
      <c r="J3126" s="160"/>
      <c r="K3126" s="136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</row>
    <row r="3127">
      <c r="A3127" s="136"/>
      <c r="B3127" s="136"/>
      <c r="C3127" s="136"/>
      <c r="D3127" s="136"/>
      <c r="E3127" s="136"/>
      <c r="F3127" s="2"/>
      <c r="G3127" s="2"/>
      <c r="H3127" s="2"/>
      <c r="I3127" s="136"/>
      <c r="J3127" s="160"/>
      <c r="K3127" s="136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</row>
    <row r="3128">
      <c r="A3128" s="136"/>
      <c r="B3128" s="136"/>
      <c r="C3128" s="136"/>
      <c r="D3128" s="136"/>
      <c r="E3128" s="136"/>
      <c r="F3128" s="2"/>
      <c r="G3128" s="2"/>
      <c r="H3128" s="2"/>
      <c r="I3128" s="136"/>
      <c r="J3128" s="160"/>
      <c r="K3128" s="136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</row>
    <row r="3129">
      <c r="A3129" s="136"/>
      <c r="B3129" s="136"/>
      <c r="C3129" s="136"/>
      <c r="D3129" s="136"/>
      <c r="E3129" s="136"/>
      <c r="F3129" s="2"/>
      <c r="G3129" s="2"/>
      <c r="H3129" s="2"/>
      <c r="I3129" s="136"/>
      <c r="J3129" s="160"/>
      <c r="K3129" s="136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</row>
    <row r="3130">
      <c r="A3130" s="136"/>
      <c r="B3130" s="136"/>
      <c r="C3130" s="136"/>
      <c r="D3130" s="136"/>
      <c r="E3130" s="136"/>
      <c r="F3130" s="2"/>
      <c r="G3130" s="2"/>
      <c r="H3130" s="2"/>
      <c r="I3130" s="136"/>
      <c r="J3130" s="160"/>
      <c r="K3130" s="136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</row>
    <row r="3131">
      <c r="A3131" s="136"/>
      <c r="B3131" s="136"/>
      <c r="C3131" s="136"/>
      <c r="D3131" s="136"/>
      <c r="E3131" s="136"/>
      <c r="F3131" s="2"/>
      <c r="G3131" s="2"/>
      <c r="H3131" s="2"/>
      <c r="I3131" s="136"/>
      <c r="J3131" s="160"/>
      <c r="K3131" s="136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</row>
    <row r="3132">
      <c r="A3132" s="136"/>
      <c r="B3132" s="136"/>
      <c r="C3132" s="136"/>
      <c r="D3132" s="136"/>
      <c r="E3132" s="136"/>
      <c r="F3132" s="2"/>
      <c r="G3132" s="2"/>
      <c r="H3132" s="2"/>
      <c r="I3132" s="136"/>
      <c r="J3132" s="160"/>
      <c r="K3132" s="136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</row>
    <row r="3133">
      <c r="A3133" s="136"/>
      <c r="B3133" s="136"/>
      <c r="C3133" s="136"/>
      <c r="D3133" s="136"/>
      <c r="E3133" s="136"/>
      <c r="F3133" s="2"/>
      <c r="G3133" s="2"/>
      <c r="H3133" s="2"/>
      <c r="I3133" s="136"/>
      <c r="J3133" s="160"/>
      <c r="K3133" s="136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</row>
    <row r="3134">
      <c r="A3134" s="136"/>
      <c r="B3134" s="136"/>
      <c r="C3134" s="136"/>
      <c r="D3134" s="136"/>
      <c r="E3134" s="136"/>
      <c r="F3134" s="2"/>
      <c r="G3134" s="2"/>
      <c r="H3134" s="2"/>
      <c r="I3134" s="136"/>
      <c r="J3134" s="160"/>
      <c r="K3134" s="136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</row>
    <row r="3135">
      <c r="A3135" s="136"/>
      <c r="B3135" s="136"/>
      <c r="C3135" s="136"/>
      <c r="D3135" s="136"/>
      <c r="E3135" s="136"/>
      <c r="F3135" s="2"/>
      <c r="G3135" s="2"/>
      <c r="H3135" s="2"/>
      <c r="I3135" s="136"/>
      <c r="J3135" s="160"/>
      <c r="K3135" s="136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</row>
    <row r="3136">
      <c r="A3136" s="136"/>
      <c r="B3136" s="136"/>
      <c r="C3136" s="136"/>
      <c r="D3136" s="136"/>
      <c r="E3136" s="136"/>
      <c r="F3136" s="2"/>
      <c r="G3136" s="2"/>
      <c r="H3136" s="2"/>
      <c r="I3136" s="136"/>
      <c r="J3136" s="160"/>
      <c r="K3136" s="136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</row>
    <row r="3137">
      <c r="A3137" s="136"/>
      <c r="B3137" s="136"/>
      <c r="C3137" s="136"/>
      <c r="D3137" s="136"/>
      <c r="E3137" s="136"/>
      <c r="F3137" s="2"/>
      <c r="G3137" s="2"/>
      <c r="H3137" s="2"/>
      <c r="I3137" s="136"/>
      <c r="J3137" s="160"/>
      <c r="K3137" s="136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</row>
    <row r="3138">
      <c r="A3138" s="136"/>
      <c r="B3138" s="136"/>
      <c r="C3138" s="136"/>
      <c r="D3138" s="136"/>
      <c r="E3138" s="136"/>
      <c r="F3138" s="2"/>
      <c r="G3138" s="2"/>
      <c r="H3138" s="2"/>
      <c r="I3138" s="136"/>
      <c r="J3138" s="160"/>
      <c r="K3138" s="136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</row>
    <row r="3139">
      <c r="A3139" s="136"/>
      <c r="B3139" s="136"/>
      <c r="C3139" s="136"/>
      <c r="D3139" s="136"/>
      <c r="E3139" s="136"/>
      <c r="F3139" s="2"/>
      <c r="G3139" s="2"/>
      <c r="H3139" s="2"/>
      <c r="I3139" s="136"/>
      <c r="J3139" s="160"/>
      <c r="K3139" s="136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</row>
    <row r="3140">
      <c r="A3140" s="136"/>
      <c r="B3140" s="136"/>
      <c r="C3140" s="136"/>
      <c r="D3140" s="136"/>
      <c r="E3140" s="136"/>
      <c r="F3140" s="2"/>
      <c r="G3140" s="2"/>
      <c r="H3140" s="2"/>
      <c r="I3140" s="136"/>
      <c r="J3140" s="160"/>
      <c r="K3140" s="136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</row>
    <row r="3141">
      <c r="A3141" s="136"/>
      <c r="B3141" s="136"/>
      <c r="C3141" s="136"/>
      <c r="D3141" s="136"/>
      <c r="E3141" s="136"/>
      <c r="F3141" s="2"/>
      <c r="G3141" s="2"/>
      <c r="H3141" s="2"/>
      <c r="I3141" s="136"/>
      <c r="J3141" s="160"/>
      <c r="K3141" s="136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</row>
    <row r="3142">
      <c r="A3142" s="136"/>
      <c r="B3142" s="136"/>
      <c r="C3142" s="136"/>
      <c r="D3142" s="136"/>
      <c r="E3142" s="136"/>
      <c r="F3142" s="2"/>
      <c r="G3142" s="2"/>
      <c r="H3142" s="2"/>
      <c r="I3142" s="136"/>
      <c r="J3142" s="160"/>
      <c r="K3142" s="136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</row>
    <row r="3143">
      <c r="A3143" s="136"/>
      <c r="B3143" s="136"/>
      <c r="C3143" s="136"/>
      <c r="D3143" s="136"/>
      <c r="E3143" s="136"/>
      <c r="F3143" s="2"/>
      <c r="G3143" s="2"/>
      <c r="H3143" s="2"/>
      <c r="I3143" s="136"/>
      <c r="J3143" s="160"/>
      <c r="K3143" s="136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</row>
    <row r="3144">
      <c r="A3144" s="136"/>
      <c r="B3144" s="136"/>
      <c r="C3144" s="136"/>
      <c r="D3144" s="136"/>
      <c r="E3144" s="136"/>
      <c r="F3144" s="2"/>
      <c r="G3144" s="2"/>
      <c r="H3144" s="2"/>
      <c r="I3144" s="136"/>
      <c r="J3144" s="160"/>
      <c r="K3144" s="136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</row>
    <row r="3145">
      <c r="A3145" s="136"/>
      <c r="B3145" s="136"/>
      <c r="C3145" s="136"/>
      <c r="D3145" s="136"/>
      <c r="E3145" s="136"/>
      <c r="F3145" s="2"/>
      <c r="G3145" s="2"/>
      <c r="H3145" s="2"/>
      <c r="I3145" s="136"/>
      <c r="J3145" s="160"/>
      <c r="K3145" s="136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</row>
    <row r="3146">
      <c r="A3146" s="136"/>
      <c r="B3146" s="136"/>
      <c r="C3146" s="136"/>
      <c r="D3146" s="136"/>
      <c r="E3146" s="136"/>
      <c r="F3146" s="2"/>
      <c r="G3146" s="2"/>
      <c r="H3146" s="2"/>
      <c r="I3146" s="136"/>
      <c r="J3146" s="160"/>
      <c r="K3146" s="136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</row>
    <row r="3147">
      <c r="A3147" s="136"/>
      <c r="B3147" s="136"/>
      <c r="C3147" s="136"/>
      <c r="D3147" s="136"/>
      <c r="E3147" s="136"/>
      <c r="F3147" s="2"/>
      <c r="G3147" s="2"/>
      <c r="H3147" s="2"/>
      <c r="I3147" s="136"/>
      <c r="J3147" s="160"/>
      <c r="K3147" s="136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</row>
    <row r="3148">
      <c r="A3148" s="136"/>
      <c r="B3148" s="136"/>
      <c r="C3148" s="136"/>
      <c r="D3148" s="136"/>
      <c r="E3148" s="136"/>
      <c r="F3148" s="2"/>
      <c r="G3148" s="2"/>
      <c r="H3148" s="2"/>
      <c r="I3148" s="136"/>
      <c r="J3148" s="160"/>
      <c r="K3148" s="136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</row>
    <row r="3149">
      <c r="A3149" s="136"/>
      <c r="B3149" s="136"/>
      <c r="C3149" s="136"/>
      <c r="D3149" s="136"/>
      <c r="E3149" s="136"/>
      <c r="F3149" s="2"/>
      <c r="G3149" s="2"/>
      <c r="H3149" s="2"/>
      <c r="I3149" s="136"/>
      <c r="J3149" s="160"/>
      <c r="K3149" s="136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</row>
    <row r="3150">
      <c r="A3150" s="136"/>
      <c r="B3150" s="136"/>
      <c r="C3150" s="136"/>
      <c r="D3150" s="136"/>
      <c r="E3150" s="136"/>
      <c r="F3150" s="2"/>
      <c r="G3150" s="2"/>
      <c r="H3150" s="2"/>
      <c r="I3150" s="136"/>
      <c r="J3150" s="160"/>
      <c r="K3150" s="136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</row>
    <row r="3151">
      <c r="A3151" s="136"/>
      <c r="B3151" s="136"/>
      <c r="C3151" s="136"/>
      <c r="D3151" s="136"/>
      <c r="E3151" s="136"/>
      <c r="F3151" s="2"/>
      <c r="G3151" s="2"/>
      <c r="H3151" s="2"/>
      <c r="I3151" s="136"/>
      <c r="J3151" s="160"/>
      <c r="K3151" s="136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</row>
    <row r="3152">
      <c r="A3152" s="136"/>
      <c r="B3152" s="136"/>
      <c r="C3152" s="136"/>
      <c r="D3152" s="136"/>
      <c r="E3152" s="136"/>
      <c r="F3152" s="2"/>
      <c r="G3152" s="2"/>
      <c r="H3152" s="2"/>
      <c r="I3152" s="136"/>
      <c r="J3152" s="160"/>
      <c r="K3152" s="136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</row>
    <row r="3153">
      <c r="A3153" s="136"/>
      <c r="B3153" s="136"/>
      <c r="C3153" s="136"/>
      <c r="D3153" s="136"/>
      <c r="E3153" s="136"/>
      <c r="F3153" s="2"/>
      <c r="G3153" s="2"/>
      <c r="H3153" s="2"/>
      <c r="I3153" s="136"/>
      <c r="J3153" s="160"/>
      <c r="K3153" s="136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</row>
    <row r="3154">
      <c r="A3154" s="136"/>
      <c r="B3154" s="136"/>
      <c r="C3154" s="136"/>
      <c r="D3154" s="136"/>
      <c r="E3154" s="136"/>
      <c r="F3154" s="2"/>
      <c r="G3154" s="2"/>
      <c r="H3154" s="2"/>
      <c r="I3154" s="136"/>
      <c r="J3154" s="160"/>
      <c r="K3154" s="136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</row>
    <row r="3155">
      <c r="A3155" s="136"/>
      <c r="B3155" s="136"/>
      <c r="C3155" s="136"/>
      <c r="D3155" s="136"/>
      <c r="E3155" s="136"/>
      <c r="F3155" s="2"/>
      <c r="G3155" s="2"/>
      <c r="H3155" s="2"/>
      <c r="I3155" s="136"/>
      <c r="J3155" s="160"/>
      <c r="K3155" s="136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</row>
    <row r="3156">
      <c r="A3156" s="136"/>
      <c r="B3156" s="136"/>
      <c r="C3156" s="136"/>
      <c r="D3156" s="136"/>
      <c r="E3156" s="136"/>
      <c r="F3156" s="2"/>
      <c r="G3156" s="2"/>
      <c r="H3156" s="2"/>
      <c r="I3156" s="136"/>
      <c r="J3156" s="160"/>
      <c r="K3156" s="136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</row>
    <row r="3157">
      <c r="A3157" s="136"/>
      <c r="B3157" s="136"/>
      <c r="C3157" s="136"/>
      <c r="D3157" s="136"/>
      <c r="E3157" s="136"/>
      <c r="F3157" s="2"/>
      <c r="G3157" s="2"/>
      <c r="H3157" s="2"/>
      <c r="I3157" s="136"/>
      <c r="J3157" s="160"/>
      <c r="K3157" s="136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</row>
    <row r="3158">
      <c r="A3158" s="136"/>
      <c r="B3158" s="136"/>
      <c r="C3158" s="136"/>
      <c r="D3158" s="136"/>
      <c r="E3158" s="136"/>
      <c r="F3158" s="2"/>
      <c r="G3158" s="2"/>
      <c r="H3158" s="2"/>
      <c r="I3158" s="136"/>
      <c r="J3158" s="160"/>
      <c r="K3158" s="136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</row>
    <row r="3159">
      <c r="A3159" s="136"/>
      <c r="B3159" s="136"/>
      <c r="C3159" s="136"/>
      <c r="D3159" s="136"/>
      <c r="E3159" s="136"/>
      <c r="F3159" s="2"/>
      <c r="G3159" s="2"/>
      <c r="H3159" s="2"/>
      <c r="I3159" s="136"/>
      <c r="J3159" s="160"/>
      <c r="K3159" s="136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</row>
    <row r="3160">
      <c r="A3160" s="136"/>
      <c r="B3160" s="136"/>
      <c r="C3160" s="136"/>
      <c r="D3160" s="136"/>
      <c r="E3160" s="136"/>
      <c r="F3160" s="2"/>
      <c r="G3160" s="2"/>
      <c r="H3160" s="2"/>
      <c r="I3160" s="136"/>
      <c r="J3160" s="160"/>
      <c r="K3160" s="136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</row>
    <row r="3161">
      <c r="A3161" s="136"/>
      <c r="B3161" s="136"/>
      <c r="C3161" s="136"/>
      <c r="D3161" s="136"/>
      <c r="E3161" s="136"/>
      <c r="F3161" s="2"/>
      <c r="G3161" s="2"/>
      <c r="H3161" s="2"/>
      <c r="I3161" s="136"/>
      <c r="J3161" s="160"/>
      <c r="K3161" s="136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</row>
    <row r="3162">
      <c r="A3162" s="136"/>
      <c r="B3162" s="136"/>
      <c r="C3162" s="136"/>
      <c r="D3162" s="136"/>
      <c r="E3162" s="136"/>
      <c r="F3162" s="2"/>
      <c r="G3162" s="2"/>
      <c r="H3162" s="2"/>
      <c r="I3162" s="136"/>
      <c r="J3162" s="160"/>
      <c r="K3162" s="136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</row>
    <row r="3163">
      <c r="A3163" s="136"/>
      <c r="B3163" s="136"/>
      <c r="C3163" s="136"/>
      <c r="D3163" s="136"/>
      <c r="E3163" s="136"/>
      <c r="F3163" s="2"/>
      <c r="G3163" s="2"/>
      <c r="H3163" s="2"/>
      <c r="I3163" s="136"/>
      <c r="J3163" s="160"/>
      <c r="K3163" s="136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</row>
    <row r="3164">
      <c r="A3164" s="136"/>
      <c r="B3164" s="136"/>
      <c r="C3164" s="136"/>
      <c r="D3164" s="136"/>
      <c r="E3164" s="136"/>
      <c r="F3164" s="2"/>
      <c r="G3164" s="2"/>
      <c r="H3164" s="2"/>
      <c r="I3164" s="136"/>
      <c r="J3164" s="160"/>
      <c r="K3164" s="136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</row>
    <row r="3165">
      <c r="A3165" s="136"/>
      <c r="B3165" s="136"/>
      <c r="C3165" s="136"/>
      <c r="D3165" s="136"/>
      <c r="E3165" s="136"/>
      <c r="F3165" s="2"/>
      <c r="G3165" s="2"/>
      <c r="H3165" s="2"/>
      <c r="I3165" s="136"/>
      <c r="J3165" s="160"/>
      <c r="K3165" s="136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</row>
    <row r="3166">
      <c r="A3166" s="136"/>
      <c r="B3166" s="136"/>
      <c r="C3166" s="136"/>
      <c r="D3166" s="136"/>
      <c r="E3166" s="136"/>
      <c r="F3166" s="2"/>
      <c r="G3166" s="2"/>
      <c r="H3166" s="2"/>
      <c r="I3166" s="136"/>
      <c r="J3166" s="160"/>
      <c r="K3166" s="136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</row>
    <row r="3167">
      <c r="A3167" s="136"/>
      <c r="B3167" s="136"/>
      <c r="C3167" s="136"/>
      <c r="D3167" s="136"/>
      <c r="E3167" s="136"/>
      <c r="F3167" s="2"/>
      <c r="G3167" s="2"/>
      <c r="H3167" s="2"/>
      <c r="I3167" s="136"/>
      <c r="J3167" s="160"/>
      <c r="K3167" s="136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</row>
    <row r="3168">
      <c r="A3168" s="136"/>
      <c r="B3168" s="136"/>
      <c r="C3168" s="136"/>
      <c r="D3168" s="136"/>
      <c r="E3168" s="136"/>
      <c r="F3168" s="2"/>
      <c r="G3168" s="2"/>
      <c r="H3168" s="2"/>
      <c r="I3168" s="136"/>
      <c r="J3168" s="160"/>
      <c r="K3168" s="136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</row>
    <row r="3169">
      <c r="A3169" s="136"/>
      <c r="B3169" s="136"/>
      <c r="C3169" s="136"/>
      <c r="D3169" s="136"/>
      <c r="E3169" s="136"/>
      <c r="F3169" s="2"/>
      <c r="G3169" s="2"/>
      <c r="H3169" s="2"/>
      <c r="I3169" s="136"/>
      <c r="J3169" s="160"/>
      <c r="K3169" s="136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</row>
    <row r="3170">
      <c r="A3170" s="136"/>
      <c r="B3170" s="136"/>
      <c r="C3170" s="136"/>
      <c r="D3170" s="136"/>
      <c r="E3170" s="136"/>
      <c r="F3170" s="2"/>
      <c r="G3170" s="2"/>
      <c r="H3170" s="2"/>
      <c r="I3170" s="136"/>
      <c r="J3170" s="160"/>
      <c r="K3170" s="136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</row>
    <row r="3171">
      <c r="A3171" s="136"/>
      <c r="B3171" s="136"/>
      <c r="C3171" s="136"/>
      <c r="D3171" s="136"/>
      <c r="E3171" s="136"/>
      <c r="F3171" s="2"/>
      <c r="G3171" s="2"/>
      <c r="H3171" s="2"/>
      <c r="I3171" s="136"/>
      <c r="J3171" s="160"/>
      <c r="K3171" s="136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</row>
    <row r="3172">
      <c r="A3172" s="136"/>
      <c r="B3172" s="136"/>
      <c r="C3172" s="136"/>
      <c r="D3172" s="136"/>
      <c r="E3172" s="136"/>
      <c r="F3172" s="2"/>
      <c r="G3172" s="2"/>
      <c r="H3172" s="2"/>
      <c r="I3172" s="136"/>
      <c r="J3172" s="160"/>
      <c r="K3172" s="136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</row>
    <row r="3173">
      <c r="A3173" s="136"/>
      <c r="B3173" s="136"/>
      <c r="C3173" s="136"/>
      <c r="D3173" s="136"/>
      <c r="E3173" s="136"/>
      <c r="F3173" s="2"/>
      <c r="G3173" s="2"/>
      <c r="H3173" s="2"/>
      <c r="I3173" s="136"/>
      <c r="J3173" s="160"/>
      <c r="K3173" s="136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</row>
    <row r="3174">
      <c r="A3174" s="136"/>
      <c r="B3174" s="136"/>
      <c r="C3174" s="136"/>
      <c r="D3174" s="136"/>
      <c r="E3174" s="136"/>
      <c r="F3174" s="2"/>
      <c r="G3174" s="2"/>
      <c r="H3174" s="2"/>
      <c r="I3174" s="136"/>
      <c r="J3174" s="160"/>
      <c r="K3174" s="136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</row>
    <row r="3175">
      <c r="A3175" s="136"/>
      <c r="B3175" s="136"/>
      <c r="C3175" s="136"/>
      <c r="D3175" s="136"/>
      <c r="E3175" s="136"/>
      <c r="F3175" s="2"/>
      <c r="G3175" s="2"/>
      <c r="H3175" s="2"/>
      <c r="I3175" s="136"/>
      <c r="J3175" s="160"/>
      <c r="K3175" s="136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</row>
    <row r="3176">
      <c r="A3176" s="136"/>
      <c r="B3176" s="136"/>
      <c r="C3176" s="136"/>
      <c r="D3176" s="136"/>
      <c r="E3176" s="136"/>
      <c r="F3176" s="2"/>
      <c r="G3176" s="2"/>
      <c r="H3176" s="2"/>
      <c r="I3176" s="136"/>
      <c r="J3176" s="160"/>
      <c r="K3176" s="136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</row>
    <row r="3177">
      <c r="A3177" s="136"/>
      <c r="B3177" s="136"/>
      <c r="C3177" s="136"/>
      <c r="D3177" s="136"/>
      <c r="E3177" s="136"/>
      <c r="F3177" s="2"/>
      <c r="G3177" s="2"/>
      <c r="H3177" s="2"/>
      <c r="I3177" s="136"/>
      <c r="J3177" s="160"/>
      <c r="K3177" s="136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</row>
    <row r="3178">
      <c r="A3178" s="136"/>
      <c r="B3178" s="136"/>
      <c r="C3178" s="136"/>
      <c r="D3178" s="136"/>
      <c r="E3178" s="136"/>
      <c r="F3178" s="2"/>
      <c r="G3178" s="2"/>
      <c r="H3178" s="2"/>
      <c r="I3178" s="136"/>
      <c r="J3178" s="160"/>
      <c r="K3178" s="136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</row>
    <row r="3179">
      <c r="A3179" s="136"/>
      <c r="B3179" s="136"/>
      <c r="C3179" s="136"/>
      <c r="D3179" s="136"/>
      <c r="E3179" s="136"/>
      <c r="F3179" s="2"/>
      <c r="G3179" s="2"/>
      <c r="H3179" s="2"/>
      <c r="I3179" s="136"/>
      <c r="J3179" s="160"/>
      <c r="K3179" s="136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</row>
    <row r="3180">
      <c r="A3180" s="136"/>
      <c r="B3180" s="136"/>
      <c r="C3180" s="136"/>
      <c r="D3180" s="136"/>
      <c r="E3180" s="136"/>
      <c r="F3180" s="2"/>
      <c r="G3180" s="2"/>
      <c r="H3180" s="2"/>
      <c r="I3180" s="136"/>
      <c r="J3180" s="160"/>
      <c r="K3180" s="136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</row>
    <row r="3181">
      <c r="A3181" s="136"/>
      <c r="B3181" s="136"/>
      <c r="C3181" s="136"/>
      <c r="D3181" s="136"/>
      <c r="E3181" s="136"/>
      <c r="F3181" s="2"/>
      <c r="G3181" s="2"/>
      <c r="H3181" s="2"/>
      <c r="I3181" s="136"/>
      <c r="J3181" s="160"/>
      <c r="K3181" s="136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</row>
    <row r="3182">
      <c r="A3182" s="136"/>
      <c r="B3182" s="136"/>
      <c r="C3182" s="136"/>
      <c r="D3182" s="136"/>
      <c r="E3182" s="136"/>
      <c r="F3182" s="2"/>
      <c r="G3182" s="2"/>
      <c r="H3182" s="2"/>
      <c r="I3182" s="136"/>
      <c r="J3182" s="160"/>
      <c r="K3182" s="136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</row>
    <row r="3183">
      <c r="A3183" s="136"/>
      <c r="B3183" s="136"/>
      <c r="C3183" s="136"/>
      <c r="D3183" s="136"/>
      <c r="E3183" s="136"/>
      <c r="F3183" s="2"/>
      <c r="G3183" s="2"/>
      <c r="H3183" s="2"/>
      <c r="I3183" s="136"/>
      <c r="J3183" s="160"/>
      <c r="K3183" s="136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</row>
    <row r="3184">
      <c r="A3184" s="136"/>
      <c r="B3184" s="136"/>
      <c r="C3184" s="136"/>
      <c r="D3184" s="136"/>
      <c r="E3184" s="136"/>
      <c r="F3184" s="2"/>
      <c r="G3184" s="2"/>
      <c r="H3184" s="2"/>
      <c r="I3184" s="136"/>
      <c r="J3184" s="160"/>
      <c r="K3184" s="136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</row>
    <row r="3185">
      <c r="A3185" s="136"/>
      <c r="B3185" s="136"/>
      <c r="C3185" s="136"/>
      <c r="D3185" s="136"/>
      <c r="E3185" s="136"/>
      <c r="F3185" s="2"/>
      <c r="G3185" s="2"/>
      <c r="H3185" s="2"/>
      <c r="I3185" s="136"/>
      <c r="J3185" s="160"/>
      <c r="K3185" s="136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</row>
    <row r="3186">
      <c r="A3186" s="136"/>
      <c r="B3186" s="136"/>
      <c r="C3186" s="136"/>
      <c r="D3186" s="136"/>
      <c r="E3186" s="136"/>
      <c r="F3186" s="2"/>
      <c r="G3186" s="2"/>
      <c r="H3186" s="2"/>
      <c r="I3186" s="136"/>
      <c r="J3186" s="160"/>
      <c r="K3186" s="136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</row>
    <row r="3187">
      <c r="A3187" s="136"/>
      <c r="B3187" s="136"/>
      <c r="C3187" s="136"/>
      <c r="D3187" s="136"/>
      <c r="E3187" s="136"/>
      <c r="F3187" s="2"/>
      <c r="G3187" s="2"/>
      <c r="H3187" s="2"/>
      <c r="I3187" s="136"/>
      <c r="J3187" s="160"/>
      <c r="K3187" s="136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</row>
    <row r="3188">
      <c r="A3188" s="136"/>
      <c r="B3188" s="136"/>
      <c r="C3188" s="136"/>
      <c r="D3188" s="136"/>
      <c r="E3188" s="136"/>
      <c r="F3188" s="2"/>
      <c r="G3188" s="2"/>
      <c r="H3188" s="2"/>
      <c r="I3188" s="136"/>
      <c r="J3188" s="160"/>
      <c r="K3188" s="136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</row>
    <row r="3189">
      <c r="A3189" s="136"/>
      <c r="B3189" s="136"/>
      <c r="C3189" s="136"/>
      <c r="D3189" s="136"/>
      <c r="E3189" s="136"/>
      <c r="F3189" s="2"/>
      <c r="G3189" s="2"/>
      <c r="H3189" s="2"/>
      <c r="I3189" s="136"/>
      <c r="J3189" s="160"/>
      <c r="K3189" s="136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</row>
    <row r="3190">
      <c r="A3190" s="136"/>
      <c r="B3190" s="136"/>
      <c r="C3190" s="136"/>
      <c r="D3190" s="136"/>
      <c r="E3190" s="136"/>
      <c r="F3190" s="2"/>
      <c r="G3190" s="2"/>
      <c r="H3190" s="2"/>
      <c r="I3190" s="136"/>
      <c r="J3190" s="160"/>
      <c r="K3190" s="136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</row>
    <row r="3191">
      <c r="A3191" s="136"/>
      <c r="B3191" s="136"/>
      <c r="C3191" s="136"/>
      <c r="D3191" s="136"/>
      <c r="E3191" s="136"/>
      <c r="F3191" s="2"/>
      <c r="G3191" s="2"/>
      <c r="H3191" s="2"/>
      <c r="I3191" s="136"/>
      <c r="J3191" s="160"/>
      <c r="K3191" s="136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</row>
    <row r="3192">
      <c r="A3192" s="136"/>
      <c r="B3192" s="136"/>
      <c r="C3192" s="136"/>
      <c r="D3192" s="136"/>
      <c r="E3192" s="136"/>
      <c r="F3192" s="2"/>
      <c r="G3192" s="2"/>
      <c r="H3192" s="2"/>
      <c r="I3192" s="136"/>
      <c r="J3192" s="160"/>
      <c r="K3192" s="136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</row>
    <row r="3193">
      <c r="A3193" s="136"/>
      <c r="B3193" s="136"/>
      <c r="C3193" s="136"/>
      <c r="D3193" s="136"/>
      <c r="E3193" s="136"/>
      <c r="F3193" s="2"/>
      <c r="G3193" s="2"/>
      <c r="H3193" s="2"/>
      <c r="I3193" s="136"/>
      <c r="J3193" s="160"/>
      <c r="K3193" s="136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</row>
    <row r="3194">
      <c r="A3194" s="136"/>
      <c r="B3194" s="136"/>
      <c r="C3194" s="136"/>
      <c r="D3194" s="136"/>
      <c r="E3194" s="136"/>
      <c r="F3194" s="2"/>
      <c r="G3194" s="2"/>
      <c r="H3194" s="2"/>
      <c r="I3194" s="136"/>
      <c r="J3194" s="160"/>
      <c r="K3194" s="136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</row>
    <row r="3195">
      <c r="A3195" s="136"/>
      <c r="B3195" s="136"/>
      <c r="C3195" s="136"/>
      <c r="D3195" s="136"/>
      <c r="E3195" s="136"/>
      <c r="F3195" s="2"/>
      <c r="G3195" s="2"/>
      <c r="H3195" s="2"/>
      <c r="I3195" s="136"/>
      <c r="J3195" s="160"/>
      <c r="K3195" s="136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</row>
    <row r="3196">
      <c r="A3196" s="136"/>
      <c r="B3196" s="136"/>
      <c r="C3196" s="136"/>
      <c r="D3196" s="136"/>
      <c r="E3196" s="136"/>
      <c r="F3196" s="2"/>
      <c r="G3196" s="2"/>
      <c r="H3196" s="2"/>
      <c r="I3196" s="136"/>
      <c r="J3196" s="160"/>
      <c r="K3196" s="136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</row>
    <row r="3197">
      <c r="A3197" s="136"/>
      <c r="B3197" s="136"/>
      <c r="C3197" s="136"/>
      <c r="D3197" s="136"/>
      <c r="E3197" s="136"/>
      <c r="F3197" s="2"/>
      <c r="G3197" s="2"/>
      <c r="H3197" s="2"/>
      <c r="I3197" s="136"/>
      <c r="J3197" s="160"/>
      <c r="K3197" s="136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</row>
    <row r="3198">
      <c r="A3198" s="136"/>
      <c r="B3198" s="136"/>
      <c r="C3198" s="136"/>
      <c r="D3198" s="136"/>
      <c r="E3198" s="136"/>
      <c r="F3198" s="2"/>
      <c r="G3198" s="2"/>
      <c r="H3198" s="2"/>
      <c r="I3198" s="136"/>
      <c r="J3198" s="160"/>
      <c r="K3198" s="136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</row>
    <row r="3199">
      <c r="A3199" s="136"/>
      <c r="B3199" s="136"/>
      <c r="C3199" s="136"/>
      <c r="D3199" s="136"/>
      <c r="E3199" s="136"/>
      <c r="F3199" s="2"/>
      <c r="G3199" s="2"/>
      <c r="H3199" s="2"/>
      <c r="I3199" s="136"/>
      <c r="J3199" s="160"/>
      <c r="K3199" s="136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</row>
    <row r="3200">
      <c r="A3200" s="136"/>
      <c r="B3200" s="136"/>
      <c r="C3200" s="136"/>
      <c r="D3200" s="136"/>
      <c r="E3200" s="136"/>
      <c r="F3200" s="2"/>
      <c r="G3200" s="2"/>
      <c r="H3200" s="2"/>
      <c r="I3200" s="136"/>
      <c r="J3200" s="160"/>
      <c r="K3200" s="136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</row>
    <row r="3201">
      <c r="A3201" s="136"/>
      <c r="B3201" s="136"/>
      <c r="C3201" s="136"/>
      <c r="D3201" s="136"/>
      <c r="E3201" s="136"/>
      <c r="F3201" s="2"/>
      <c r="G3201" s="2"/>
      <c r="H3201" s="2"/>
      <c r="I3201" s="136"/>
      <c r="J3201" s="160"/>
      <c r="K3201" s="136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</row>
    <row r="3202">
      <c r="A3202" s="136"/>
      <c r="B3202" s="136"/>
      <c r="C3202" s="136"/>
      <c r="D3202" s="136"/>
      <c r="E3202" s="136"/>
      <c r="F3202" s="2"/>
      <c r="G3202" s="2"/>
      <c r="H3202" s="2"/>
      <c r="I3202" s="136"/>
      <c r="J3202" s="160"/>
      <c r="K3202" s="136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</row>
    <row r="3203">
      <c r="A3203" s="136"/>
      <c r="B3203" s="136"/>
      <c r="C3203" s="136"/>
      <c r="D3203" s="136"/>
      <c r="E3203" s="136"/>
      <c r="F3203" s="2"/>
      <c r="G3203" s="2"/>
      <c r="H3203" s="2"/>
      <c r="I3203" s="136"/>
      <c r="J3203" s="160"/>
      <c r="K3203" s="136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</row>
    <row r="3204">
      <c r="A3204" s="136"/>
      <c r="B3204" s="136"/>
      <c r="C3204" s="136"/>
      <c r="D3204" s="136"/>
      <c r="E3204" s="136"/>
      <c r="F3204" s="2"/>
      <c r="G3204" s="2"/>
      <c r="H3204" s="2"/>
      <c r="I3204" s="136"/>
      <c r="J3204" s="160"/>
      <c r="K3204" s="136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</row>
    <row r="3205">
      <c r="A3205" s="136"/>
      <c r="B3205" s="136"/>
      <c r="C3205" s="136"/>
      <c r="D3205" s="136"/>
      <c r="E3205" s="136"/>
      <c r="F3205" s="2"/>
      <c r="G3205" s="2"/>
      <c r="H3205" s="2"/>
      <c r="I3205" s="136"/>
      <c r="J3205" s="160"/>
      <c r="K3205" s="136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</row>
    <row r="3206">
      <c r="A3206" s="136"/>
      <c r="B3206" s="136"/>
      <c r="C3206" s="136"/>
      <c r="D3206" s="136"/>
      <c r="E3206" s="136"/>
      <c r="F3206" s="2"/>
      <c r="G3206" s="2"/>
      <c r="H3206" s="2"/>
      <c r="I3206" s="136"/>
      <c r="J3206" s="160"/>
      <c r="K3206" s="136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</row>
    <row r="3207">
      <c r="A3207" s="136"/>
      <c r="B3207" s="136"/>
      <c r="C3207" s="136"/>
      <c r="D3207" s="136"/>
      <c r="E3207" s="136"/>
      <c r="F3207" s="2"/>
      <c r="G3207" s="2"/>
      <c r="H3207" s="2"/>
      <c r="I3207" s="136"/>
      <c r="J3207" s="160"/>
      <c r="K3207" s="136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</row>
    <row r="3208">
      <c r="A3208" s="136"/>
      <c r="B3208" s="136"/>
      <c r="C3208" s="136"/>
      <c r="D3208" s="136"/>
      <c r="E3208" s="136"/>
      <c r="F3208" s="2"/>
      <c r="G3208" s="2"/>
      <c r="H3208" s="2"/>
      <c r="I3208" s="136"/>
      <c r="J3208" s="160"/>
      <c r="K3208" s="136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</row>
    <row r="3209">
      <c r="A3209" s="136"/>
      <c r="B3209" s="136"/>
      <c r="C3209" s="136"/>
      <c r="D3209" s="136"/>
      <c r="E3209" s="136"/>
      <c r="F3209" s="2"/>
      <c r="G3209" s="2"/>
      <c r="H3209" s="2"/>
      <c r="I3209" s="136"/>
      <c r="J3209" s="160"/>
      <c r="K3209" s="136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</row>
    <row r="3210">
      <c r="A3210" s="136"/>
      <c r="B3210" s="136"/>
      <c r="C3210" s="136"/>
      <c r="D3210" s="136"/>
      <c r="E3210" s="136"/>
      <c r="F3210" s="2"/>
      <c r="G3210" s="2"/>
      <c r="H3210" s="2"/>
      <c r="I3210" s="136"/>
      <c r="J3210" s="160"/>
      <c r="K3210" s="136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</row>
    <row r="3211">
      <c r="A3211" s="136"/>
      <c r="B3211" s="136"/>
      <c r="C3211" s="136"/>
      <c r="D3211" s="136"/>
      <c r="E3211" s="136"/>
      <c r="F3211" s="2"/>
      <c r="G3211" s="2"/>
      <c r="H3211" s="2"/>
      <c r="I3211" s="136"/>
      <c r="J3211" s="160"/>
      <c r="K3211" s="136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</row>
    <row r="3212">
      <c r="A3212" s="136"/>
      <c r="B3212" s="136"/>
      <c r="C3212" s="136"/>
      <c r="D3212" s="136"/>
      <c r="E3212" s="136"/>
      <c r="F3212" s="2"/>
      <c r="G3212" s="2"/>
      <c r="H3212" s="2"/>
      <c r="I3212" s="136"/>
      <c r="J3212" s="160"/>
      <c r="K3212" s="136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</row>
    <row r="3213">
      <c r="A3213" s="136"/>
      <c r="B3213" s="136"/>
      <c r="C3213" s="136"/>
      <c r="D3213" s="136"/>
      <c r="E3213" s="136"/>
      <c r="F3213" s="2"/>
      <c r="G3213" s="2"/>
      <c r="H3213" s="2"/>
      <c r="I3213" s="136"/>
      <c r="J3213" s="160"/>
      <c r="K3213" s="136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</row>
    <row r="3214">
      <c r="A3214" s="136"/>
      <c r="B3214" s="136"/>
      <c r="C3214" s="136"/>
      <c r="D3214" s="136"/>
      <c r="E3214" s="136"/>
      <c r="F3214" s="2"/>
      <c r="G3214" s="2"/>
      <c r="H3214" s="2"/>
      <c r="I3214" s="136"/>
      <c r="J3214" s="160"/>
      <c r="K3214" s="136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</row>
    <row r="3215">
      <c r="A3215" s="136"/>
      <c r="B3215" s="136"/>
      <c r="C3215" s="136"/>
      <c r="D3215" s="136"/>
      <c r="E3215" s="136"/>
      <c r="F3215" s="2"/>
      <c r="G3215" s="2"/>
      <c r="H3215" s="2"/>
      <c r="I3215" s="136"/>
      <c r="J3215" s="160"/>
      <c r="K3215" s="136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</row>
    <row r="3216">
      <c r="A3216" s="136"/>
      <c r="B3216" s="136"/>
      <c r="C3216" s="136"/>
      <c r="D3216" s="136"/>
      <c r="E3216" s="136"/>
      <c r="F3216" s="2"/>
      <c r="G3216" s="2"/>
      <c r="H3216" s="2"/>
      <c r="I3216" s="136"/>
      <c r="J3216" s="160"/>
      <c r="K3216" s="136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</row>
    <row r="3217">
      <c r="A3217" s="136"/>
      <c r="B3217" s="136"/>
      <c r="C3217" s="136"/>
      <c r="D3217" s="136"/>
      <c r="E3217" s="136"/>
      <c r="F3217" s="2"/>
      <c r="G3217" s="2"/>
      <c r="H3217" s="2"/>
      <c r="I3217" s="136"/>
      <c r="J3217" s="160"/>
      <c r="K3217" s="136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</row>
    <row r="3218">
      <c r="A3218" s="136"/>
      <c r="B3218" s="136"/>
      <c r="C3218" s="136"/>
      <c r="D3218" s="136"/>
      <c r="E3218" s="136"/>
      <c r="F3218" s="2"/>
      <c r="G3218" s="2"/>
      <c r="H3218" s="2"/>
      <c r="I3218" s="136"/>
      <c r="J3218" s="160"/>
      <c r="K3218" s="136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</row>
    <row r="3219">
      <c r="A3219" s="136"/>
      <c r="B3219" s="136"/>
      <c r="C3219" s="136"/>
      <c r="D3219" s="136"/>
      <c r="E3219" s="136"/>
      <c r="F3219" s="2"/>
      <c r="G3219" s="2"/>
      <c r="H3219" s="2"/>
      <c r="I3219" s="136"/>
      <c r="J3219" s="160"/>
      <c r="K3219" s="136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</row>
    <row r="3220">
      <c r="A3220" s="136"/>
      <c r="B3220" s="136"/>
      <c r="C3220" s="136"/>
      <c r="D3220" s="136"/>
      <c r="E3220" s="136"/>
      <c r="F3220" s="2"/>
      <c r="G3220" s="2"/>
      <c r="H3220" s="2"/>
      <c r="I3220" s="136"/>
      <c r="J3220" s="160"/>
      <c r="K3220" s="136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</row>
    <row r="3221">
      <c r="A3221" s="136"/>
      <c r="B3221" s="136"/>
      <c r="C3221" s="136"/>
      <c r="D3221" s="136"/>
      <c r="E3221" s="136"/>
      <c r="F3221" s="2"/>
      <c r="G3221" s="2"/>
      <c r="H3221" s="2"/>
      <c r="I3221" s="136"/>
      <c r="J3221" s="160"/>
      <c r="K3221" s="136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</row>
    <row r="3222">
      <c r="A3222" s="136"/>
      <c r="B3222" s="136"/>
      <c r="C3222" s="136"/>
      <c r="D3222" s="136"/>
      <c r="E3222" s="136"/>
      <c r="F3222" s="2"/>
      <c r="G3222" s="2"/>
      <c r="H3222" s="2"/>
      <c r="I3222" s="136"/>
      <c r="J3222" s="160"/>
      <c r="K3222" s="136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</row>
    <row r="3223">
      <c r="A3223" s="136"/>
      <c r="B3223" s="136"/>
      <c r="C3223" s="136"/>
      <c r="D3223" s="136"/>
      <c r="E3223" s="136"/>
      <c r="F3223" s="2"/>
      <c r="G3223" s="2"/>
      <c r="H3223" s="2"/>
      <c r="I3223" s="136"/>
      <c r="J3223" s="160"/>
      <c r="K3223" s="136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</row>
    <row r="3224">
      <c r="A3224" s="136"/>
      <c r="B3224" s="136"/>
      <c r="C3224" s="136"/>
      <c r="D3224" s="136"/>
      <c r="E3224" s="136"/>
      <c r="F3224" s="2"/>
      <c r="G3224" s="2"/>
      <c r="H3224" s="2"/>
      <c r="I3224" s="136"/>
      <c r="J3224" s="160"/>
      <c r="K3224" s="136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</row>
    <row r="3225">
      <c r="A3225" s="136"/>
      <c r="B3225" s="136"/>
      <c r="C3225" s="136"/>
      <c r="D3225" s="136"/>
      <c r="E3225" s="136"/>
      <c r="F3225" s="2"/>
      <c r="G3225" s="2"/>
      <c r="H3225" s="2"/>
      <c r="I3225" s="136"/>
      <c r="J3225" s="160"/>
      <c r="K3225" s="136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</row>
    <row r="3226">
      <c r="A3226" s="136"/>
      <c r="B3226" s="136"/>
      <c r="C3226" s="136"/>
      <c r="D3226" s="136"/>
      <c r="E3226" s="136"/>
      <c r="F3226" s="2"/>
      <c r="G3226" s="2"/>
      <c r="H3226" s="2"/>
      <c r="I3226" s="136"/>
      <c r="J3226" s="160"/>
      <c r="K3226" s="136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</row>
    <row r="3227">
      <c r="A3227" s="136"/>
      <c r="B3227" s="136"/>
      <c r="C3227" s="136"/>
      <c r="D3227" s="136"/>
      <c r="E3227" s="136"/>
      <c r="F3227" s="2"/>
      <c r="G3227" s="2"/>
      <c r="H3227" s="2"/>
      <c r="I3227" s="136"/>
      <c r="J3227" s="160"/>
      <c r="K3227" s="136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</row>
    <row r="3228">
      <c r="A3228" s="136"/>
      <c r="B3228" s="136"/>
      <c r="C3228" s="136"/>
      <c r="D3228" s="136"/>
      <c r="E3228" s="136"/>
      <c r="F3228" s="2"/>
      <c r="G3228" s="2"/>
      <c r="H3228" s="2"/>
      <c r="I3228" s="136"/>
      <c r="J3228" s="160"/>
      <c r="K3228" s="136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</row>
    <row r="3229">
      <c r="A3229" s="136"/>
      <c r="B3229" s="136"/>
      <c r="C3229" s="136"/>
      <c r="D3229" s="136"/>
      <c r="E3229" s="136"/>
      <c r="F3229" s="2"/>
      <c r="G3229" s="2"/>
      <c r="H3229" s="2"/>
      <c r="I3229" s="136"/>
      <c r="J3229" s="160"/>
      <c r="K3229" s="136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</row>
    <row r="3230">
      <c r="A3230" s="136"/>
      <c r="B3230" s="136"/>
      <c r="C3230" s="136"/>
      <c r="D3230" s="136"/>
      <c r="E3230" s="136"/>
      <c r="F3230" s="2"/>
      <c r="G3230" s="2"/>
      <c r="H3230" s="2"/>
      <c r="I3230" s="136"/>
      <c r="J3230" s="160"/>
      <c r="K3230" s="136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</row>
    <row r="3231">
      <c r="A3231" s="136"/>
      <c r="B3231" s="136"/>
      <c r="C3231" s="136"/>
      <c r="D3231" s="136"/>
      <c r="E3231" s="136"/>
      <c r="F3231" s="2"/>
      <c r="G3231" s="2"/>
      <c r="H3231" s="2"/>
      <c r="I3231" s="136"/>
      <c r="J3231" s="160"/>
      <c r="K3231" s="136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</row>
    <row r="3232">
      <c r="A3232" s="136"/>
      <c r="B3232" s="136"/>
      <c r="C3232" s="136"/>
      <c r="D3232" s="136"/>
      <c r="E3232" s="136"/>
      <c r="F3232" s="2"/>
      <c r="G3232" s="2"/>
      <c r="H3232" s="2"/>
      <c r="I3232" s="136"/>
      <c r="J3232" s="160"/>
      <c r="K3232" s="136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</row>
    <row r="3233">
      <c r="A3233" s="136"/>
      <c r="B3233" s="136"/>
      <c r="C3233" s="136"/>
      <c r="D3233" s="136"/>
      <c r="E3233" s="136"/>
      <c r="F3233" s="2"/>
      <c r="G3233" s="2"/>
      <c r="H3233" s="2"/>
      <c r="I3233" s="136"/>
      <c r="J3233" s="160"/>
      <c r="K3233" s="136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</row>
    <row r="3234">
      <c r="A3234" s="136"/>
      <c r="B3234" s="136"/>
      <c r="C3234" s="136"/>
      <c r="D3234" s="136"/>
      <c r="E3234" s="136"/>
      <c r="F3234" s="2"/>
      <c r="G3234" s="2"/>
      <c r="H3234" s="2"/>
      <c r="I3234" s="136"/>
      <c r="J3234" s="160"/>
      <c r="K3234" s="136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</row>
    <row r="3235">
      <c r="A3235" s="136"/>
      <c r="B3235" s="136"/>
      <c r="C3235" s="136"/>
      <c r="D3235" s="136"/>
      <c r="E3235" s="136"/>
      <c r="F3235" s="2"/>
      <c r="G3235" s="2"/>
      <c r="H3235" s="2"/>
      <c r="I3235" s="136"/>
      <c r="J3235" s="160"/>
      <c r="K3235" s="136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</row>
    <row r="3236">
      <c r="A3236" s="136"/>
      <c r="B3236" s="136"/>
      <c r="C3236" s="136"/>
      <c r="D3236" s="136"/>
      <c r="E3236" s="136"/>
      <c r="F3236" s="2"/>
      <c r="G3236" s="2"/>
      <c r="H3236" s="2"/>
      <c r="I3236" s="136"/>
      <c r="J3236" s="160"/>
      <c r="K3236" s="136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</row>
    <row r="3237">
      <c r="A3237" s="136"/>
      <c r="B3237" s="136"/>
      <c r="C3237" s="136"/>
      <c r="D3237" s="136"/>
      <c r="E3237" s="136"/>
      <c r="F3237" s="2"/>
      <c r="G3237" s="2"/>
      <c r="H3237" s="2"/>
      <c r="I3237" s="136"/>
      <c r="J3237" s="160"/>
      <c r="K3237" s="136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</row>
    <row r="3238">
      <c r="A3238" s="136"/>
      <c r="B3238" s="136"/>
      <c r="C3238" s="136"/>
      <c r="D3238" s="136"/>
      <c r="E3238" s="136"/>
      <c r="F3238" s="2"/>
      <c r="G3238" s="2"/>
      <c r="H3238" s="2"/>
      <c r="I3238" s="136"/>
      <c r="J3238" s="160"/>
      <c r="K3238" s="136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</row>
    <row r="3239">
      <c r="A3239" s="136"/>
      <c r="B3239" s="136"/>
      <c r="C3239" s="136"/>
      <c r="D3239" s="136"/>
      <c r="E3239" s="136"/>
      <c r="F3239" s="2"/>
      <c r="G3239" s="2"/>
      <c r="H3239" s="2"/>
      <c r="I3239" s="136"/>
      <c r="J3239" s="160"/>
      <c r="K3239" s="136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</row>
    <row r="3240">
      <c r="A3240" s="136"/>
      <c r="B3240" s="136"/>
      <c r="C3240" s="136"/>
      <c r="D3240" s="136"/>
      <c r="E3240" s="136"/>
      <c r="F3240" s="2"/>
      <c r="G3240" s="2"/>
      <c r="H3240" s="2"/>
      <c r="I3240" s="136"/>
      <c r="J3240" s="160"/>
      <c r="K3240" s="136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</row>
    <row r="3241">
      <c r="A3241" s="136"/>
      <c r="B3241" s="136"/>
      <c r="C3241" s="136"/>
      <c r="D3241" s="136"/>
      <c r="E3241" s="136"/>
      <c r="F3241" s="2"/>
      <c r="G3241" s="2"/>
      <c r="H3241" s="2"/>
      <c r="I3241" s="136"/>
      <c r="J3241" s="160"/>
      <c r="K3241" s="136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</row>
    <row r="3242">
      <c r="A3242" s="136"/>
      <c r="B3242" s="136"/>
      <c r="C3242" s="136"/>
      <c r="D3242" s="136"/>
      <c r="E3242" s="136"/>
      <c r="F3242" s="2"/>
      <c r="G3242" s="2"/>
      <c r="H3242" s="2"/>
      <c r="I3242" s="136"/>
      <c r="J3242" s="160"/>
      <c r="K3242" s="136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</row>
    <row r="3243">
      <c r="A3243" s="136"/>
      <c r="B3243" s="136"/>
      <c r="C3243" s="136"/>
      <c r="D3243" s="136"/>
      <c r="E3243" s="136"/>
      <c r="F3243" s="2"/>
      <c r="G3243" s="2"/>
      <c r="H3243" s="2"/>
      <c r="I3243" s="136"/>
      <c r="J3243" s="160"/>
      <c r="K3243" s="136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</row>
    <row r="3244">
      <c r="A3244" s="136"/>
      <c r="B3244" s="136"/>
      <c r="C3244" s="136"/>
      <c r="D3244" s="136"/>
      <c r="E3244" s="136"/>
      <c r="F3244" s="2"/>
      <c r="G3244" s="2"/>
      <c r="H3244" s="2"/>
      <c r="I3244" s="136"/>
      <c r="J3244" s="160"/>
      <c r="K3244" s="136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</row>
    <row r="3245">
      <c r="A3245" s="136"/>
      <c r="B3245" s="136"/>
      <c r="C3245" s="136"/>
      <c r="D3245" s="136"/>
      <c r="E3245" s="136"/>
      <c r="F3245" s="2"/>
      <c r="G3245" s="2"/>
      <c r="H3245" s="2"/>
      <c r="I3245" s="136"/>
      <c r="J3245" s="160"/>
      <c r="K3245" s="136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</row>
    <row r="3246">
      <c r="A3246" s="136"/>
      <c r="B3246" s="136"/>
      <c r="C3246" s="136"/>
      <c r="D3246" s="136"/>
      <c r="E3246" s="136"/>
      <c r="F3246" s="2"/>
      <c r="G3246" s="2"/>
      <c r="H3246" s="2"/>
      <c r="I3246" s="136"/>
      <c r="J3246" s="160"/>
      <c r="K3246" s="136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</row>
    <row r="3247">
      <c r="A3247" s="136"/>
      <c r="B3247" s="136"/>
      <c r="C3247" s="136"/>
      <c r="D3247" s="136"/>
      <c r="E3247" s="136"/>
      <c r="F3247" s="2"/>
      <c r="G3247" s="2"/>
      <c r="H3247" s="2"/>
      <c r="I3247" s="136"/>
      <c r="J3247" s="160"/>
      <c r="K3247" s="136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</row>
    <row r="3248">
      <c r="A3248" s="136"/>
      <c r="B3248" s="136"/>
      <c r="C3248" s="136"/>
      <c r="D3248" s="136"/>
      <c r="E3248" s="136"/>
      <c r="F3248" s="2"/>
      <c r="G3248" s="2"/>
      <c r="H3248" s="2"/>
      <c r="I3248" s="136"/>
      <c r="J3248" s="160"/>
      <c r="K3248" s="136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</row>
    <row r="3249">
      <c r="A3249" s="136"/>
      <c r="B3249" s="136"/>
      <c r="C3249" s="136"/>
      <c r="D3249" s="136"/>
      <c r="E3249" s="136"/>
      <c r="F3249" s="2"/>
      <c r="G3249" s="2"/>
      <c r="H3249" s="2"/>
      <c r="I3249" s="136"/>
      <c r="J3249" s="160"/>
      <c r="K3249" s="136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</row>
    <row r="3250">
      <c r="A3250" s="136"/>
      <c r="B3250" s="136"/>
      <c r="C3250" s="136"/>
      <c r="D3250" s="136"/>
      <c r="E3250" s="136"/>
      <c r="F3250" s="2"/>
      <c r="G3250" s="2"/>
      <c r="H3250" s="2"/>
      <c r="I3250" s="136"/>
      <c r="J3250" s="160"/>
      <c r="K3250" s="136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</row>
    <row r="3251">
      <c r="A3251" s="136"/>
      <c r="B3251" s="136"/>
      <c r="C3251" s="136"/>
      <c r="D3251" s="136"/>
      <c r="E3251" s="136"/>
      <c r="F3251" s="2"/>
      <c r="G3251" s="2"/>
      <c r="H3251" s="2"/>
      <c r="I3251" s="136"/>
      <c r="J3251" s="160"/>
      <c r="K3251" s="136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</row>
    <row r="3252">
      <c r="A3252" s="136"/>
      <c r="B3252" s="136"/>
      <c r="C3252" s="136"/>
      <c r="D3252" s="136"/>
      <c r="E3252" s="136"/>
      <c r="F3252" s="2"/>
      <c r="G3252" s="2"/>
      <c r="H3252" s="2"/>
      <c r="I3252" s="136"/>
      <c r="J3252" s="160"/>
      <c r="K3252" s="136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</row>
    <row r="3253">
      <c r="A3253" s="136"/>
      <c r="B3253" s="136"/>
      <c r="C3253" s="136"/>
      <c r="D3253" s="136"/>
      <c r="E3253" s="136"/>
      <c r="F3253" s="2"/>
      <c r="G3253" s="2"/>
      <c r="H3253" s="2"/>
      <c r="I3253" s="136"/>
      <c r="J3253" s="160"/>
      <c r="K3253" s="136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</row>
    <row r="3254">
      <c r="A3254" s="136"/>
      <c r="B3254" s="136"/>
      <c r="C3254" s="136"/>
      <c r="D3254" s="136"/>
      <c r="E3254" s="136"/>
      <c r="F3254" s="2"/>
      <c r="G3254" s="2"/>
      <c r="H3254" s="2"/>
      <c r="I3254" s="136"/>
      <c r="J3254" s="160"/>
      <c r="K3254" s="136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</row>
    <row r="3255">
      <c r="A3255" s="136"/>
      <c r="B3255" s="136"/>
      <c r="C3255" s="136"/>
      <c r="D3255" s="136"/>
      <c r="E3255" s="136"/>
      <c r="F3255" s="2"/>
      <c r="G3255" s="2"/>
      <c r="H3255" s="2"/>
      <c r="I3255" s="136"/>
      <c r="J3255" s="160"/>
      <c r="K3255" s="136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</row>
    <row r="3256">
      <c r="A3256" s="136"/>
      <c r="B3256" s="136"/>
      <c r="C3256" s="136"/>
      <c r="D3256" s="136"/>
      <c r="E3256" s="136"/>
      <c r="F3256" s="2"/>
      <c r="G3256" s="2"/>
      <c r="H3256" s="2"/>
      <c r="I3256" s="136"/>
      <c r="J3256" s="160"/>
      <c r="K3256" s="136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</row>
    <row r="3257">
      <c r="A3257" s="136"/>
      <c r="B3257" s="136"/>
      <c r="C3257" s="136"/>
      <c r="D3257" s="136"/>
      <c r="E3257" s="136"/>
      <c r="F3257" s="2"/>
      <c r="G3257" s="2"/>
      <c r="H3257" s="2"/>
      <c r="I3257" s="136"/>
      <c r="J3257" s="160"/>
      <c r="K3257" s="136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</row>
    <row r="3258">
      <c r="A3258" s="136"/>
      <c r="B3258" s="136"/>
      <c r="C3258" s="136"/>
      <c r="D3258" s="136"/>
      <c r="E3258" s="136"/>
      <c r="F3258" s="2"/>
      <c r="G3258" s="2"/>
      <c r="H3258" s="2"/>
      <c r="I3258" s="136"/>
      <c r="J3258" s="160"/>
      <c r="K3258" s="136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</row>
    <row r="3259">
      <c r="A3259" s="136"/>
      <c r="B3259" s="136"/>
      <c r="C3259" s="136"/>
      <c r="D3259" s="136"/>
      <c r="E3259" s="136"/>
      <c r="F3259" s="2"/>
      <c r="G3259" s="2"/>
      <c r="H3259" s="2"/>
      <c r="I3259" s="136"/>
      <c r="J3259" s="160"/>
      <c r="K3259" s="136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</row>
    <row r="3260">
      <c r="A3260" s="136"/>
      <c r="B3260" s="136"/>
      <c r="C3260" s="136"/>
      <c r="D3260" s="136"/>
      <c r="E3260" s="136"/>
      <c r="F3260" s="2"/>
      <c r="G3260" s="2"/>
      <c r="H3260" s="2"/>
      <c r="I3260" s="136"/>
      <c r="J3260" s="160"/>
      <c r="K3260" s="136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</row>
    <row r="3261">
      <c r="A3261" s="136"/>
      <c r="B3261" s="136"/>
      <c r="C3261" s="136"/>
      <c r="D3261" s="136"/>
      <c r="E3261" s="136"/>
      <c r="F3261" s="2"/>
      <c r="G3261" s="2"/>
      <c r="H3261" s="2"/>
      <c r="I3261" s="136"/>
      <c r="J3261" s="160"/>
      <c r="K3261" s="136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</row>
    <row r="3262">
      <c r="A3262" s="136"/>
      <c r="B3262" s="136"/>
      <c r="C3262" s="136"/>
      <c r="D3262" s="136"/>
      <c r="E3262" s="136"/>
      <c r="F3262" s="2"/>
      <c r="G3262" s="2"/>
      <c r="H3262" s="2"/>
      <c r="I3262" s="136"/>
      <c r="J3262" s="160"/>
      <c r="K3262" s="136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</row>
    <row r="3263">
      <c r="A3263" s="136"/>
      <c r="B3263" s="136"/>
      <c r="C3263" s="136"/>
      <c r="D3263" s="136"/>
      <c r="E3263" s="136"/>
      <c r="F3263" s="2"/>
      <c r="G3263" s="2"/>
      <c r="H3263" s="2"/>
      <c r="I3263" s="136"/>
      <c r="J3263" s="160"/>
      <c r="K3263" s="136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</row>
    <row r="3264">
      <c r="A3264" s="136"/>
      <c r="B3264" s="136"/>
      <c r="C3264" s="136"/>
      <c r="D3264" s="136"/>
      <c r="E3264" s="136"/>
      <c r="F3264" s="2"/>
      <c r="G3264" s="2"/>
      <c r="H3264" s="2"/>
      <c r="I3264" s="136"/>
      <c r="J3264" s="160"/>
      <c r="K3264" s="136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</row>
    <row r="3265">
      <c r="A3265" s="136"/>
      <c r="B3265" s="136"/>
      <c r="C3265" s="136"/>
      <c r="D3265" s="136"/>
      <c r="E3265" s="136"/>
      <c r="F3265" s="2"/>
      <c r="G3265" s="2"/>
      <c r="H3265" s="2"/>
      <c r="I3265" s="136"/>
      <c r="J3265" s="160"/>
      <c r="K3265" s="136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</row>
    <row r="3266">
      <c r="A3266" s="136"/>
      <c r="B3266" s="136"/>
      <c r="C3266" s="136"/>
      <c r="D3266" s="136"/>
      <c r="E3266" s="136"/>
      <c r="F3266" s="2"/>
      <c r="G3266" s="2"/>
      <c r="H3266" s="2"/>
      <c r="I3266" s="136"/>
      <c r="J3266" s="160"/>
      <c r="K3266" s="136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</row>
    <row r="3267">
      <c r="A3267" s="136"/>
      <c r="B3267" s="136"/>
      <c r="C3267" s="136"/>
      <c r="D3267" s="136"/>
      <c r="E3267" s="136"/>
      <c r="F3267" s="2"/>
      <c r="G3267" s="2"/>
      <c r="H3267" s="2"/>
      <c r="I3267" s="136"/>
      <c r="J3267" s="160"/>
      <c r="K3267" s="136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</row>
    <row r="3268">
      <c r="A3268" s="136"/>
      <c r="B3268" s="136"/>
      <c r="C3268" s="136"/>
      <c r="D3268" s="136"/>
      <c r="E3268" s="136"/>
      <c r="F3268" s="2"/>
      <c r="G3268" s="2"/>
      <c r="H3268" s="2"/>
      <c r="I3268" s="136"/>
      <c r="J3268" s="160"/>
      <c r="K3268" s="136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</row>
    <row r="3269">
      <c r="A3269" s="136"/>
      <c r="B3269" s="136"/>
      <c r="C3269" s="136"/>
      <c r="D3269" s="136"/>
      <c r="E3269" s="136"/>
      <c r="F3269" s="2"/>
      <c r="G3269" s="2"/>
      <c r="H3269" s="2"/>
      <c r="I3269" s="136"/>
      <c r="J3269" s="160"/>
      <c r="K3269" s="136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</row>
    <row r="3270">
      <c r="A3270" s="136"/>
      <c r="B3270" s="136"/>
      <c r="C3270" s="136"/>
      <c r="D3270" s="136"/>
      <c r="E3270" s="136"/>
      <c r="F3270" s="2"/>
      <c r="G3270" s="2"/>
      <c r="H3270" s="2"/>
      <c r="I3270" s="136"/>
      <c r="J3270" s="160"/>
      <c r="K3270" s="136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</row>
    <row r="3271">
      <c r="A3271" s="136"/>
      <c r="B3271" s="136"/>
      <c r="C3271" s="136"/>
      <c r="D3271" s="136"/>
      <c r="E3271" s="136"/>
      <c r="F3271" s="2"/>
      <c r="G3271" s="2"/>
      <c r="H3271" s="2"/>
      <c r="I3271" s="136"/>
      <c r="J3271" s="160"/>
      <c r="K3271" s="136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</row>
    <row r="3272">
      <c r="A3272" s="136"/>
      <c r="B3272" s="136"/>
      <c r="C3272" s="136"/>
      <c r="D3272" s="136"/>
      <c r="E3272" s="136"/>
      <c r="F3272" s="2"/>
      <c r="G3272" s="2"/>
      <c r="H3272" s="2"/>
      <c r="I3272" s="136"/>
      <c r="J3272" s="160"/>
      <c r="K3272" s="136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</row>
    <row r="3273">
      <c r="A3273" s="136"/>
      <c r="B3273" s="136"/>
      <c r="C3273" s="136"/>
      <c r="D3273" s="136"/>
      <c r="E3273" s="136"/>
      <c r="F3273" s="2"/>
      <c r="G3273" s="2"/>
      <c r="H3273" s="2"/>
      <c r="I3273" s="136"/>
      <c r="J3273" s="160"/>
      <c r="K3273" s="136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</row>
    <row r="3274">
      <c r="A3274" s="136"/>
      <c r="B3274" s="136"/>
      <c r="C3274" s="136"/>
      <c r="D3274" s="136"/>
      <c r="E3274" s="136"/>
      <c r="F3274" s="2"/>
      <c r="G3274" s="2"/>
      <c r="H3274" s="2"/>
      <c r="I3274" s="136"/>
      <c r="J3274" s="160"/>
      <c r="K3274" s="136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</row>
    <row r="3275">
      <c r="A3275" s="136"/>
      <c r="B3275" s="136"/>
      <c r="C3275" s="136"/>
      <c r="D3275" s="136"/>
      <c r="E3275" s="136"/>
      <c r="F3275" s="2"/>
      <c r="G3275" s="2"/>
      <c r="H3275" s="2"/>
      <c r="I3275" s="136"/>
      <c r="J3275" s="160"/>
      <c r="K3275" s="136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</row>
    <row r="3276">
      <c r="A3276" s="136"/>
      <c r="B3276" s="136"/>
      <c r="C3276" s="136"/>
      <c r="D3276" s="136"/>
      <c r="E3276" s="136"/>
      <c r="F3276" s="2"/>
      <c r="G3276" s="2"/>
      <c r="H3276" s="2"/>
      <c r="I3276" s="136"/>
      <c r="J3276" s="160"/>
      <c r="K3276" s="136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</row>
    <row r="3277">
      <c r="A3277" s="136"/>
      <c r="B3277" s="136"/>
      <c r="C3277" s="136"/>
      <c r="D3277" s="136"/>
      <c r="E3277" s="136"/>
      <c r="F3277" s="2"/>
      <c r="G3277" s="2"/>
      <c r="H3277" s="2"/>
      <c r="I3277" s="136"/>
      <c r="J3277" s="160"/>
      <c r="K3277" s="136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</row>
    <row r="3278">
      <c r="A3278" s="136"/>
      <c r="B3278" s="136"/>
      <c r="C3278" s="136"/>
      <c r="D3278" s="136"/>
      <c r="E3278" s="136"/>
      <c r="F3278" s="2"/>
      <c r="G3278" s="2"/>
      <c r="H3278" s="2"/>
      <c r="I3278" s="136"/>
      <c r="J3278" s="160"/>
      <c r="K3278" s="136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</row>
    <row r="3279">
      <c r="A3279" s="136"/>
      <c r="B3279" s="136"/>
      <c r="C3279" s="136"/>
      <c r="D3279" s="136"/>
      <c r="E3279" s="136"/>
      <c r="F3279" s="2"/>
      <c r="G3279" s="2"/>
      <c r="H3279" s="2"/>
      <c r="I3279" s="136"/>
      <c r="J3279" s="160"/>
      <c r="K3279" s="136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</row>
    <row r="3280">
      <c r="A3280" s="136"/>
      <c r="B3280" s="136"/>
      <c r="C3280" s="136"/>
      <c r="D3280" s="136"/>
      <c r="E3280" s="136"/>
      <c r="F3280" s="2"/>
      <c r="G3280" s="2"/>
      <c r="H3280" s="2"/>
      <c r="I3280" s="136"/>
      <c r="J3280" s="160"/>
      <c r="K3280" s="136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</row>
    <row r="3281">
      <c r="A3281" s="136"/>
      <c r="B3281" s="136"/>
      <c r="C3281" s="136"/>
      <c r="D3281" s="136"/>
      <c r="E3281" s="136"/>
      <c r="F3281" s="2"/>
      <c r="G3281" s="2"/>
      <c r="H3281" s="2"/>
      <c r="I3281" s="136"/>
      <c r="J3281" s="160"/>
      <c r="K3281" s="136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</row>
    <row r="3282">
      <c r="A3282" s="136"/>
      <c r="B3282" s="136"/>
      <c r="C3282" s="136"/>
      <c r="D3282" s="136"/>
      <c r="E3282" s="136"/>
      <c r="F3282" s="2"/>
      <c r="G3282" s="2"/>
      <c r="H3282" s="2"/>
      <c r="I3282" s="136"/>
      <c r="J3282" s="160"/>
      <c r="K3282" s="136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</row>
    <row r="3283">
      <c r="A3283" s="136"/>
      <c r="B3283" s="136"/>
      <c r="C3283" s="136"/>
      <c r="D3283" s="136"/>
      <c r="E3283" s="136"/>
      <c r="F3283" s="2"/>
      <c r="G3283" s="2"/>
      <c r="H3283" s="2"/>
      <c r="I3283" s="136"/>
      <c r="J3283" s="160"/>
      <c r="K3283" s="136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</row>
    <row r="3284">
      <c r="A3284" s="136"/>
      <c r="B3284" s="136"/>
      <c r="C3284" s="136"/>
      <c r="D3284" s="136"/>
      <c r="E3284" s="136"/>
      <c r="F3284" s="2"/>
      <c r="G3284" s="2"/>
      <c r="H3284" s="2"/>
      <c r="I3284" s="136"/>
      <c r="J3284" s="160"/>
      <c r="K3284" s="136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</row>
    <row r="3285">
      <c r="A3285" s="136"/>
      <c r="B3285" s="136"/>
      <c r="C3285" s="136"/>
      <c r="D3285" s="136"/>
      <c r="E3285" s="136"/>
      <c r="F3285" s="2"/>
      <c r="G3285" s="2"/>
      <c r="H3285" s="2"/>
      <c r="I3285" s="136"/>
      <c r="J3285" s="160"/>
      <c r="K3285" s="136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</row>
    <row r="3286">
      <c r="A3286" s="136"/>
      <c r="B3286" s="136"/>
      <c r="C3286" s="136"/>
      <c r="D3286" s="136"/>
      <c r="E3286" s="136"/>
      <c r="F3286" s="2"/>
      <c r="G3286" s="2"/>
      <c r="H3286" s="2"/>
      <c r="I3286" s="136"/>
      <c r="J3286" s="160"/>
      <c r="K3286" s="136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</row>
    <row r="3287">
      <c r="A3287" s="136"/>
      <c r="B3287" s="136"/>
      <c r="C3287" s="136"/>
      <c r="D3287" s="136"/>
      <c r="E3287" s="136"/>
      <c r="F3287" s="2"/>
      <c r="G3287" s="2"/>
      <c r="H3287" s="2"/>
      <c r="I3287" s="136"/>
      <c r="J3287" s="160"/>
      <c r="K3287" s="136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</row>
    <row r="3288">
      <c r="A3288" s="136"/>
      <c r="B3288" s="136"/>
      <c r="C3288" s="136"/>
      <c r="D3288" s="136"/>
      <c r="E3288" s="136"/>
      <c r="F3288" s="2"/>
      <c r="G3288" s="2"/>
      <c r="H3288" s="2"/>
      <c r="I3288" s="136"/>
      <c r="J3288" s="160"/>
      <c r="K3288" s="136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</row>
    <row r="3289">
      <c r="A3289" s="136"/>
      <c r="B3289" s="136"/>
      <c r="C3289" s="136"/>
      <c r="D3289" s="136"/>
      <c r="E3289" s="136"/>
      <c r="F3289" s="2"/>
      <c r="G3289" s="2"/>
      <c r="H3289" s="2"/>
      <c r="I3289" s="136"/>
      <c r="J3289" s="160"/>
      <c r="K3289" s="136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</row>
    <row r="3290">
      <c r="A3290" s="136"/>
      <c r="B3290" s="136"/>
      <c r="C3290" s="136"/>
      <c r="D3290" s="136"/>
      <c r="E3290" s="136"/>
      <c r="F3290" s="2"/>
      <c r="G3290" s="2"/>
      <c r="H3290" s="2"/>
      <c r="I3290" s="136"/>
      <c r="J3290" s="160"/>
      <c r="K3290" s="136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</row>
    <row r="3291">
      <c r="A3291" s="136"/>
      <c r="B3291" s="136"/>
      <c r="C3291" s="136"/>
      <c r="D3291" s="136"/>
      <c r="E3291" s="136"/>
      <c r="F3291" s="2"/>
      <c r="G3291" s="2"/>
      <c r="H3291" s="2"/>
      <c r="I3291" s="136"/>
      <c r="J3291" s="160"/>
      <c r="K3291" s="136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</row>
    <row r="3292">
      <c r="A3292" s="136"/>
      <c r="B3292" s="136"/>
      <c r="C3292" s="136"/>
      <c r="D3292" s="136"/>
      <c r="E3292" s="136"/>
      <c r="F3292" s="2"/>
      <c r="G3292" s="2"/>
      <c r="H3292" s="2"/>
      <c r="I3292" s="136"/>
      <c r="J3292" s="160"/>
      <c r="K3292" s="136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</row>
    <row r="3293">
      <c r="A3293" s="136"/>
      <c r="B3293" s="136"/>
      <c r="C3293" s="136"/>
      <c r="D3293" s="136"/>
      <c r="E3293" s="136"/>
      <c r="F3293" s="2"/>
      <c r="G3293" s="2"/>
      <c r="H3293" s="2"/>
      <c r="I3293" s="136"/>
      <c r="J3293" s="160"/>
      <c r="K3293" s="136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</row>
    <row r="3294">
      <c r="A3294" s="136"/>
      <c r="B3294" s="136"/>
      <c r="C3294" s="136"/>
      <c r="D3294" s="136"/>
      <c r="E3294" s="136"/>
      <c r="F3294" s="2"/>
      <c r="G3294" s="2"/>
      <c r="H3294" s="2"/>
      <c r="I3294" s="136"/>
      <c r="J3294" s="160"/>
      <c r="K3294" s="136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</row>
    <row r="3295">
      <c r="A3295" s="136"/>
      <c r="B3295" s="136"/>
      <c r="C3295" s="136"/>
      <c r="D3295" s="136"/>
      <c r="E3295" s="136"/>
      <c r="F3295" s="2"/>
      <c r="G3295" s="2"/>
      <c r="H3295" s="2"/>
      <c r="I3295" s="136"/>
      <c r="J3295" s="160"/>
      <c r="K3295" s="136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</row>
    <row r="3296">
      <c r="A3296" s="136"/>
      <c r="B3296" s="136"/>
      <c r="C3296" s="136"/>
      <c r="D3296" s="136"/>
      <c r="E3296" s="136"/>
      <c r="F3296" s="2"/>
      <c r="G3296" s="2"/>
      <c r="H3296" s="2"/>
      <c r="I3296" s="136"/>
      <c r="J3296" s="160"/>
      <c r="K3296" s="136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</row>
    <row r="3297">
      <c r="A3297" s="136"/>
      <c r="B3297" s="136"/>
      <c r="C3297" s="136"/>
      <c r="D3297" s="136"/>
      <c r="E3297" s="136"/>
      <c r="F3297" s="2"/>
      <c r="G3297" s="2"/>
      <c r="H3297" s="2"/>
      <c r="I3297" s="136"/>
      <c r="J3297" s="160"/>
      <c r="K3297" s="136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</row>
    <row r="3298">
      <c r="A3298" s="136"/>
      <c r="B3298" s="136"/>
      <c r="C3298" s="136"/>
      <c r="D3298" s="136"/>
      <c r="E3298" s="136"/>
      <c r="F3298" s="2"/>
      <c r="G3298" s="2"/>
      <c r="H3298" s="2"/>
      <c r="I3298" s="136"/>
      <c r="J3298" s="160"/>
      <c r="K3298" s="136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</row>
    <row r="3299">
      <c r="A3299" s="136"/>
      <c r="B3299" s="136"/>
      <c r="C3299" s="136"/>
      <c r="D3299" s="136"/>
      <c r="E3299" s="136"/>
      <c r="F3299" s="2"/>
      <c r="G3299" s="2"/>
      <c r="H3299" s="2"/>
      <c r="I3299" s="136"/>
      <c r="J3299" s="160"/>
      <c r="K3299" s="136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</row>
    <row r="3300">
      <c r="A3300" s="136"/>
      <c r="B3300" s="136"/>
      <c r="C3300" s="136"/>
      <c r="D3300" s="136"/>
      <c r="E3300" s="136"/>
      <c r="F3300" s="2"/>
      <c r="G3300" s="2"/>
      <c r="H3300" s="2"/>
      <c r="I3300" s="136"/>
      <c r="J3300" s="160"/>
      <c r="K3300" s="136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</row>
    <row r="3301">
      <c r="A3301" s="136"/>
      <c r="B3301" s="136"/>
      <c r="C3301" s="136"/>
      <c r="D3301" s="136"/>
      <c r="E3301" s="136"/>
      <c r="F3301" s="2"/>
      <c r="G3301" s="2"/>
      <c r="H3301" s="2"/>
      <c r="I3301" s="136"/>
      <c r="J3301" s="160"/>
      <c r="K3301" s="136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</row>
    <row r="3302">
      <c r="A3302" s="136"/>
      <c r="B3302" s="136"/>
      <c r="C3302" s="136"/>
      <c r="D3302" s="136"/>
      <c r="E3302" s="136"/>
      <c r="F3302" s="2"/>
      <c r="G3302" s="2"/>
      <c r="H3302" s="2"/>
      <c r="I3302" s="136"/>
      <c r="J3302" s="160"/>
      <c r="K3302" s="136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</row>
    <row r="3303">
      <c r="A3303" s="136"/>
      <c r="B3303" s="136"/>
      <c r="C3303" s="136"/>
      <c r="D3303" s="136"/>
      <c r="E3303" s="136"/>
      <c r="F3303" s="2"/>
      <c r="G3303" s="2"/>
      <c r="H3303" s="2"/>
      <c r="I3303" s="136"/>
      <c r="J3303" s="160"/>
      <c r="K3303" s="136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</row>
    <row r="3304">
      <c r="A3304" s="136"/>
      <c r="B3304" s="136"/>
      <c r="C3304" s="136"/>
      <c r="D3304" s="136"/>
      <c r="E3304" s="136"/>
      <c r="F3304" s="2"/>
      <c r="G3304" s="2"/>
      <c r="H3304" s="2"/>
      <c r="I3304" s="136"/>
      <c r="J3304" s="160"/>
      <c r="K3304" s="136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</row>
    <row r="3305">
      <c r="A3305" s="136"/>
      <c r="B3305" s="136"/>
      <c r="C3305" s="136"/>
      <c r="D3305" s="136"/>
      <c r="E3305" s="136"/>
      <c r="F3305" s="2"/>
      <c r="G3305" s="2"/>
      <c r="H3305" s="2"/>
      <c r="I3305" s="136"/>
      <c r="J3305" s="160"/>
      <c r="K3305" s="136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</row>
    <row r="3306">
      <c r="A3306" s="136"/>
      <c r="B3306" s="136"/>
      <c r="C3306" s="136"/>
      <c r="D3306" s="136"/>
      <c r="E3306" s="136"/>
      <c r="F3306" s="2"/>
      <c r="G3306" s="2"/>
      <c r="H3306" s="2"/>
      <c r="I3306" s="136"/>
      <c r="J3306" s="160"/>
      <c r="K3306" s="136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</row>
    <row r="3307">
      <c r="A3307" s="136"/>
      <c r="B3307" s="136"/>
      <c r="C3307" s="136"/>
      <c r="D3307" s="136"/>
      <c r="E3307" s="136"/>
      <c r="F3307" s="2"/>
      <c r="G3307" s="2"/>
      <c r="H3307" s="2"/>
      <c r="I3307" s="136"/>
      <c r="J3307" s="160"/>
      <c r="K3307" s="136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</row>
    <row r="3308">
      <c r="A3308" s="136"/>
      <c r="B3308" s="136"/>
      <c r="C3308" s="136"/>
      <c r="D3308" s="136"/>
      <c r="E3308" s="136"/>
      <c r="F3308" s="2"/>
      <c r="G3308" s="2"/>
      <c r="H3308" s="2"/>
      <c r="I3308" s="136"/>
      <c r="J3308" s="160"/>
      <c r="K3308" s="136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</row>
    <row r="3309">
      <c r="A3309" s="136"/>
      <c r="B3309" s="136"/>
      <c r="C3309" s="136"/>
      <c r="D3309" s="136"/>
      <c r="E3309" s="136"/>
      <c r="F3309" s="2"/>
      <c r="G3309" s="2"/>
      <c r="H3309" s="2"/>
      <c r="I3309" s="136"/>
      <c r="J3309" s="160"/>
      <c r="K3309" s="136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</row>
    <row r="3310">
      <c r="A3310" s="136"/>
      <c r="B3310" s="136"/>
      <c r="C3310" s="136"/>
      <c r="D3310" s="136"/>
      <c r="E3310" s="136"/>
      <c r="F3310" s="2"/>
      <c r="G3310" s="2"/>
      <c r="H3310" s="2"/>
      <c r="I3310" s="136"/>
      <c r="J3310" s="160"/>
      <c r="K3310" s="136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</row>
    <row r="3311">
      <c r="A3311" s="136"/>
      <c r="B3311" s="136"/>
      <c r="C3311" s="136"/>
      <c r="D3311" s="136"/>
      <c r="E3311" s="136"/>
      <c r="F3311" s="2"/>
      <c r="G3311" s="2"/>
      <c r="H3311" s="2"/>
      <c r="I3311" s="136"/>
      <c r="J3311" s="160"/>
      <c r="K3311" s="136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</row>
    <row r="3312">
      <c r="A3312" s="136"/>
      <c r="B3312" s="136"/>
      <c r="C3312" s="136"/>
      <c r="D3312" s="136"/>
      <c r="E3312" s="136"/>
      <c r="F3312" s="2"/>
      <c r="G3312" s="2"/>
      <c r="H3312" s="2"/>
      <c r="I3312" s="136"/>
      <c r="J3312" s="160"/>
      <c r="K3312" s="136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</row>
    <row r="3313">
      <c r="A3313" s="136"/>
      <c r="B3313" s="136"/>
      <c r="C3313" s="136"/>
      <c r="D3313" s="136"/>
      <c r="E3313" s="136"/>
      <c r="F3313" s="2"/>
      <c r="G3313" s="2"/>
      <c r="H3313" s="2"/>
      <c r="I3313" s="136"/>
      <c r="J3313" s="160"/>
      <c r="K3313" s="136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</row>
    <row r="3314">
      <c r="A3314" s="136"/>
      <c r="B3314" s="136"/>
      <c r="C3314" s="136"/>
      <c r="D3314" s="136"/>
      <c r="E3314" s="136"/>
      <c r="F3314" s="2"/>
      <c r="G3314" s="2"/>
      <c r="H3314" s="2"/>
      <c r="I3314" s="136"/>
      <c r="J3314" s="160"/>
      <c r="K3314" s="136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</row>
    <row r="3315">
      <c r="A3315" s="136"/>
      <c r="B3315" s="136"/>
      <c r="C3315" s="136"/>
      <c r="D3315" s="136"/>
      <c r="E3315" s="136"/>
      <c r="F3315" s="2"/>
      <c r="G3315" s="2"/>
      <c r="H3315" s="2"/>
      <c r="I3315" s="136"/>
      <c r="J3315" s="160"/>
      <c r="K3315" s="136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</row>
    <row r="3316">
      <c r="A3316" s="136"/>
      <c r="B3316" s="136"/>
      <c r="C3316" s="136"/>
      <c r="D3316" s="136"/>
      <c r="E3316" s="136"/>
      <c r="F3316" s="2"/>
      <c r="G3316" s="2"/>
      <c r="H3316" s="2"/>
      <c r="I3316" s="136"/>
      <c r="J3316" s="160"/>
      <c r="K3316" s="136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</row>
    <row r="3317">
      <c r="A3317" s="136"/>
      <c r="B3317" s="136"/>
      <c r="C3317" s="136"/>
      <c r="D3317" s="136"/>
      <c r="E3317" s="136"/>
      <c r="F3317" s="2"/>
      <c r="G3317" s="2"/>
      <c r="H3317" s="2"/>
      <c r="I3317" s="136"/>
      <c r="J3317" s="160"/>
      <c r="K3317" s="136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</row>
    <row r="3318">
      <c r="A3318" s="136"/>
      <c r="B3318" s="136"/>
      <c r="C3318" s="136"/>
      <c r="D3318" s="136"/>
      <c r="E3318" s="136"/>
      <c r="F3318" s="2"/>
      <c r="G3318" s="2"/>
      <c r="H3318" s="2"/>
      <c r="I3318" s="136"/>
      <c r="J3318" s="160"/>
      <c r="K3318" s="136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</row>
    <row r="3319">
      <c r="A3319" s="136"/>
      <c r="B3319" s="136"/>
      <c r="C3319" s="136"/>
      <c r="D3319" s="136"/>
      <c r="E3319" s="136"/>
      <c r="F3319" s="2"/>
      <c r="G3319" s="2"/>
      <c r="H3319" s="2"/>
      <c r="I3319" s="136"/>
      <c r="J3319" s="160"/>
      <c r="K3319" s="136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</row>
    <row r="3320">
      <c r="A3320" s="136"/>
      <c r="B3320" s="136"/>
      <c r="C3320" s="136"/>
      <c r="D3320" s="136"/>
      <c r="E3320" s="136"/>
      <c r="F3320" s="2"/>
      <c r="G3320" s="2"/>
      <c r="H3320" s="2"/>
      <c r="I3320" s="136"/>
      <c r="J3320" s="160"/>
      <c r="K3320" s="136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</row>
    <row r="3321">
      <c r="A3321" s="136"/>
      <c r="B3321" s="136"/>
      <c r="C3321" s="136"/>
      <c r="D3321" s="136"/>
      <c r="E3321" s="136"/>
      <c r="F3321" s="2"/>
      <c r="G3321" s="2"/>
      <c r="H3321" s="2"/>
      <c r="I3321" s="136"/>
      <c r="J3321" s="160"/>
      <c r="K3321" s="136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</row>
    <row r="3322">
      <c r="A3322" s="136"/>
      <c r="B3322" s="136"/>
      <c r="C3322" s="136"/>
      <c r="D3322" s="136"/>
      <c r="E3322" s="136"/>
      <c r="F3322" s="2"/>
      <c r="G3322" s="2"/>
      <c r="H3322" s="2"/>
      <c r="I3322" s="136"/>
      <c r="J3322" s="160"/>
      <c r="K3322" s="136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</row>
    <row r="3323">
      <c r="A3323" s="136"/>
      <c r="B3323" s="136"/>
      <c r="C3323" s="136"/>
      <c r="D3323" s="136"/>
      <c r="E3323" s="136"/>
      <c r="F3323" s="2"/>
      <c r="G3323" s="2"/>
      <c r="H3323" s="2"/>
      <c r="I3323" s="136"/>
      <c r="J3323" s="160"/>
      <c r="K3323" s="136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</row>
    <row r="3324">
      <c r="A3324" s="136"/>
      <c r="B3324" s="136"/>
      <c r="C3324" s="136"/>
      <c r="D3324" s="136"/>
      <c r="E3324" s="136"/>
      <c r="F3324" s="2"/>
      <c r="G3324" s="2"/>
      <c r="H3324" s="2"/>
      <c r="I3324" s="136"/>
      <c r="J3324" s="160"/>
      <c r="K3324" s="136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</row>
    <row r="3325">
      <c r="A3325" s="136"/>
      <c r="B3325" s="136"/>
      <c r="C3325" s="136"/>
      <c r="D3325" s="136"/>
      <c r="E3325" s="136"/>
      <c r="F3325" s="2"/>
      <c r="G3325" s="2"/>
      <c r="H3325" s="2"/>
      <c r="I3325" s="136"/>
      <c r="J3325" s="160"/>
      <c r="K3325" s="136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</row>
    <row r="3326">
      <c r="A3326" s="136"/>
      <c r="B3326" s="136"/>
      <c r="C3326" s="136"/>
      <c r="D3326" s="136"/>
      <c r="E3326" s="136"/>
      <c r="F3326" s="2"/>
      <c r="G3326" s="2"/>
      <c r="H3326" s="2"/>
      <c r="I3326" s="136"/>
      <c r="J3326" s="160"/>
      <c r="K3326" s="136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</row>
    <row r="3327">
      <c r="A3327" s="136"/>
      <c r="B3327" s="136"/>
      <c r="C3327" s="136"/>
      <c r="D3327" s="136"/>
      <c r="E3327" s="136"/>
      <c r="F3327" s="2"/>
      <c r="G3327" s="2"/>
      <c r="H3327" s="2"/>
      <c r="I3327" s="136"/>
      <c r="J3327" s="160"/>
      <c r="K3327" s="136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</row>
    <row r="3328">
      <c r="A3328" s="136"/>
      <c r="B3328" s="136"/>
      <c r="C3328" s="136"/>
      <c r="D3328" s="136"/>
      <c r="E3328" s="136"/>
      <c r="F3328" s="2"/>
      <c r="G3328" s="2"/>
      <c r="H3328" s="2"/>
      <c r="I3328" s="136"/>
      <c r="J3328" s="160"/>
      <c r="K3328" s="136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</row>
    <row r="3329">
      <c r="A3329" s="136"/>
      <c r="B3329" s="136"/>
      <c r="C3329" s="136"/>
      <c r="D3329" s="136"/>
      <c r="E3329" s="136"/>
      <c r="F3329" s="2"/>
      <c r="G3329" s="2"/>
      <c r="H3329" s="2"/>
      <c r="I3329" s="136"/>
      <c r="J3329" s="160"/>
      <c r="K3329" s="136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</row>
    <row r="3330">
      <c r="A3330" s="136"/>
      <c r="B3330" s="136"/>
      <c r="C3330" s="136"/>
      <c r="D3330" s="136"/>
      <c r="E3330" s="136"/>
      <c r="F3330" s="2"/>
      <c r="G3330" s="2"/>
      <c r="H3330" s="2"/>
      <c r="I3330" s="136"/>
      <c r="J3330" s="160"/>
      <c r="K3330" s="136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</row>
    <row r="3331">
      <c r="A3331" s="136"/>
      <c r="B3331" s="136"/>
      <c r="C3331" s="136"/>
      <c r="D3331" s="136"/>
      <c r="E3331" s="136"/>
      <c r="F3331" s="2"/>
      <c r="G3331" s="2"/>
      <c r="H3331" s="2"/>
      <c r="I3331" s="136"/>
      <c r="J3331" s="160"/>
      <c r="K3331" s="136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</row>
    <row r="3332">
      <c r="A3332" s="136"/>
      <c r="B3332" s="136"/>
      <c r="C3332" s="136"/>
      <c r="D3332" s="136"/>
      <c r="E3332" s="136"/>
      <c r="F3332" s="2"/>
      <c r="G3332" s="2"/>
      <c r="H3332" s="2"/>
      <c r="I3332" s="136"/>
      <c r="J3332" s="160"/>
      <c r="K3332" s="136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</row>
    <row r="3333">
      <c r="A3333" s="136"/>
      <c r="B3333" s="136"/>
      <c r="C3333" s="136"/>
      <c r="D3333" s="136"/>
      <c r="E3333" s="136"/>
      <c r="F3333" s="2"/>
      <c r="G3333" s="2"/>
      <c r="H3333" s="2"/>
      <c r="I3333" s="136"/>
      <c r="J3333" s="160"/>
      <c r="K3333" s="136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</row>
    <row r="3334">
      <c r="A3334" s="136"/>
      <c r="B3334" s="136"/>
      <c r="C3334" s="136"/>
      <c r="D3334" s="136"/>
      <c r="E3334" s="136"/>
      <c r="F3334" s="2"/>
      <c r="G3334" s="2"/>
      <c r="H3334" s="2"/>
      <c r="I3334" s="136"/>
      <c r="J3334" s="160"/>
      <c r="K3334" s="136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</row>
    <row r="3335">
      <c r="A3335" s="136"/>
      <c r="B3335" s="136"/>
      <c r="C3335" s="136"/>
      <c r="D3335" s="136"/>
      <c r="E3335" s="136"/>
      <c r="F3335" s="2"/>
      <c r="G3335" s="2"/>
      <c r="H3335" s="2"/>
      <c r="I3335" s="136"/>
      <c r="J3335" s="160"/>
      <c r="K3335" s="136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</row>
    <row r="3336">
      <c r="A3336" s="136"/>
      <c r="B3336" s="136"/>
      <c r="C3336" s="136"/>
      <c r="D3336" s="136"/>
      <c r="E3336" s="136"/>
      <c r="F3336" s="2"/>
      <c r="G3336" s="2"/>
      <c r="H3336" s="2"/>
      <c r="I3336" s="136"/>
      <c r="J3336" s="160"/>
      <c r="K3336" s="136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</row>
    <row r="3337">
      <c r="A3337" s="136"/>
      <c r="B3337" s="136"/>
      <c r="C3337" s="136"/>
      <c r="D3337" s="136"/>
      <c r="E3337" s="136"/>
      <c r="F3337" s="2"/>
      <c r="G3337" s="2"/>
      <c r="H3337" s="2"/>
      <c r="I3337" s="136"/>
      <c r="J3337" s="160"/>
      <c r="K3337" s="136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</row>
    <row r="3338">
      <c r="A3338" s="136"/>
      <c r="B3338" s="136"/>
      <c r="C3338" s="136"/>
      <c r="D3338" s="136"/>
      <c r="E3338" s="136"/>
      <c r="F3338" s="2"/>
      <c r="G3338" s="2"/>
      <c r="H3338" s="2"/>
      <c r="I3338" s="136"/>
      <c r="J3338" s="160"/>
      <c r="K3338" s="136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</row>
    <row r="3339">
      <c r="A3339" s="136"/>
      <c r="B3339" s="136"/>
      <c r="C3339" s="136"/>
      <c r="D3339" s="136"/>
      <c r="E3339" s="136"/>
      <c r="F3339" s="2"/>
      <c r="G3339" s="2"/>
      <c r="H3339" s="2"/>
      <c r="I3339" s="136"/>
      <c r="J3339" s="160"/>
      <c r="K3339" s="136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</row>
    <row r="3340">
      <c r="A3340" s="136"/>
      <c r="B3340" s="136"/>
      <c r="C3340" s="136"/>
      <c r="D3340" s="136"/>
      <c r="E3340" s="136"/>
      <c r="F3340" s="2"/>
      <c r="G3340" s="2"/>
      <c r="H3340" s="2"/>
      <c r="I3340" s="136"/>
      <c r="J3340" s="160"/>
      <c r="K3340" s="136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</row>
    <row r="3341">
      <c r="A3341" s="136"/>
      <c r="B3341" s="136"/>
      <c r="C3341" s="136"/>
      <c r="D3341" s="136"/>
      <c r="E3341" s="136"/>
      <c r="F3341" s="2"/>
      <c r="G3341" s="2"/>
      <c r="H3341" s="2"/>
      <c r="I3341" s="136"/>
      <c r="J3341" s="160"/>
      <c r="K3341" s="136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</row>
    <row r="3342">
      <c r="A3342" s="136"/>
      <c r="B3342" s="136"/>
      <c r="C3342" s="136"/>
      <c r="D3342" s="136"/>
      <c r="E3342" s="136"/>
      <c r="F3342" s="2"/>
      <c r="G3342" s="2"/>
      <c r="H3342" s="2"/>
      <c r="I3342" s="136"/>
      <c r="J3342" s="160"/>
      <c r="K3342" s="136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</row>
    <row r="3343">
      <c r="A3343" s="136"/>
      <c r="B3343" s="136"/>
      <c r="C3343" s="136"/>
      <c r="D3343" s="136"/>
      <c r="E3343" s="136"/>
      <c r="F3343" s="2"/>
      <c r="G3343" s="2"/>
      <c r="H3343" s="2"/>
      <c r="I3343" s="136"/>
      <c r="J3343" s="160"/>
      <c r="K3343" s="136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</row>
    <row r="3344">
      <c r="A3344" s="136"/>
      <c r="B3344" s="136"/>
      <c r="C3344" s="136"/>
      <c r="D3344" s="136"/>
      <c r="E3344" s="136"/>
      <c r="F3344" s="2"/>
      <c r="G3344" s="2"/>
      <c r="H3344" s="2"/>
      <c r="I3344" s="136"/>
      <c r="J3344" s="160"/>
      <c r="K3344" s="136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</row>
    <row r="3345">
      <c r="A3345" s="136"/>
      <c r="B3345" s="136"/>
      <c r="C3345" s="136"/>
      <c r="D3345" s="136"/>
      <c r="E3345" s="136"/>
      <c r="F3345" s="2"/>
      <c r="G3345" s="2"/>
      <c r="H3345" s="2"/>
      <c r="I3345" s="136"/>
      <c r="J3345" s="160"/>
      <c r="K3345" s="136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</row>
    <row r="3346">
      <c r="A3346" s="136"/>
      <c r="B3346" s="136"/>
      <c r="C3346" s="136"/>
      <c r="D3346" s="136"/>
      <c r="E3346" s="136"/>
      <c r="F3346" s="2"/>
      <c r="G3346" s="2"/>
      <c r="H3346" s="2"/>
      <c r="I3346" s="136"/>
      <c r="J3346" s="160"/>
      <c r="K3346" s="136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</row>
    <row r="3347">
      <c r="A3347" s="136"/>
      <c r="B3347" s="136"/>
      <c r="C3347" s="136"/>
      <c r="D3347" s="136"/>
      <c r="E3347" s="136"/>
      <c r="F3347" s="2"/>
      <c r="G3347" s="2"/>
      <c r="H3347" s="2"/>
      <c r="I3347" s="136"/>
      <c r="J3347" s="160"/>
      <c r="K3347" s="136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</row>
    <row r="3348">
      <c r="A3348" s="136"/>
      <c r="B3348" s="136"/>
      <c r="C3348" s="136"/>
      <c r="D3348" s="136"/>
      <c r="E3348" s="136"/>
      <c r="F3348" s="2"/>
      <c r="G3348" s="2"/>
      <c r="H3348" s="2"/>
      <c r="I3348" s="136"/>
      <c r="J3348" s="160"/>
      <c r="K3348" s="136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</row>
    <row r="3349">
      <c r="A3349" s="136"/>
      <c r="B3349" s="136"/>
      <c r="C3349" s="136"/>
      <c r="D3349" s="136"/>
      <c r="E3349" s="136"/>
      <c r="F3349" s="2"/>
      <c r="G3349" s="2"/>
      <c r="H3349" s="2"/>
      <c r="I3349" s="136"/>
      <c r="J3349" s="160"/>
      <c r="K3349" s="136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</row>
    <row r="3350">
      <c r="A3350" s="136"/>
      <c r="B3350" s="136"/>
      <c r="C3350" s="136"/>
      <c r="D3350" s="136"/>
      <c r="E3350" s="136"/>
      <c r="F3350" s="2"/>
      <c r="G3350" s="2"/>
      <c r="H3350" s="2"/>
      <c r="I3350" s="136"/>
      <c r="J3350" s="160"/>
      <c r="K3350" s="136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</row>
    <row r="3351">
      <c r="A3351" s="136"/>
      <c r="B3351" s="136"/>
      <c r="C3351" s="136"/>
      <c r="D3351" s="136"/>
      <c r="E3351" s="136"/>
      <c r="F3351" s="2"/>
      <c r="G3351" s="2"/>
      <c r="H3351" s="2"/>
      <c r="I3351" s="136"/>
      <c r="J3351" s="160"/>
      <c r="K3351" s="136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</row>
    <row r="3352">
      <c r="A3352" s="136"/>
      <c r="B3352" s="136"/>
      <c r="C3352" s="136"/>
      <c r="D3352" s="136"/>
      <c r="E3352" s="136"/>
      <c r="F3352" s="2"/>
      <c r="G3352" s="2"/>
      <c r="H3352" s="2"/>
      <c r="I3352" s="136"/>
      <c r="J3352" s="160"/>
      <c r="K3352" s="136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</row>
    <row r="3353">
      <c r="A3353" s="136"/>
      <c r="B3353" s="136"/>
      <c r="C3353" s="136"/>
      <c r="D3353" s="136"/>
      <c r="E3353" s="136"/>
      <c r="F3353" s="2"/>
      <c r="G3353" s="2"/>
      <c r="H3353" s="2"/>
      <c r="I3353" s="136"/>
      <c r="J3353" s="160"/>
      <c r="K3353" s="136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</row>
    <row r="3354">
      <c r="A3354" s="136"/>
      <c r="B3354" s="136"/>
      <c r="C3354" s="136"/>
      <c r="D3354" s="136"/>
      <c r="E3354" s="136"/>
      <c r="F3354" s="2"/>
      <c r="G3354" s="2"/>
      <c r="H3354" s="2"/>
      <c r="I3354" s="136"/>
      <c r="J3354" s="160"/>
      <c r="K3354" s="136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</row>
    <row r="3355">
      <c r="A3355" s="136"/>
      <c r="B3355" s="136"/>
      <c r="C3355" s="136"/>
      <c r="D3355" s="136"/>
      <c r="E3355" s="136"/>
      <c r="F3355" s="2"/>
      <c r="G3355" s="2"/>
      <c r="H3355" s="2"/>
      <c r="I3355" s="136"/>
      <c r="J3355" s="160"/>
      <c r="K3355" s="136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</row>
    <row r="3356">
      <c r="A3356" s="136"/>
      <c r="B3356" s="136"/>
      <c r="C3356" s="136"/>
      <c r="D3356" s="136"/>
      <c r="E3356" s="136"/>
      <c r="F3356" s="2"/>
      <c r="G3356" s="2"/>
      <c r="H3356" s="2"/>
      <c r="I3356" s="136"/>
      <c r="J3356" s="160"/>
      <c r="K3356" s="136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</row>
    <row r="3357">
      <c r="A3357" s="136"/>
      <c r="B3357" s="136"/>
      <c r="C3357" s="136"/>
      <c r="D3357" s="136"/>
      <c r="E3357" s="136"/>
      <c r="F3357" s="2"/>
      <c r="G3357" s="2"/>
      <c r="H3357" s="2"/>
      <c r="I3357" s="136"/>
      <c r="J3357" s="160"/>
      <c r="K3357" s="136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</row>
    <row r="3358">
      <c r="A3358" s="136"/>
      <c r="B3358" s="136"/>
      <c r="C3358" s="136"/>
      <c r="D3358" s="136"/>
      <c r="E3358" s="136"/>
      <c r="F3358" s="2"/>
      <c r="G3358" s="2"/>
      <c r="H3358" s="2"/>
      <c r="I3358" s="136"/>
      <c r="J3358" s="160"/>
      <c r="K3358" s="136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</row>
    <row r="3359">
      <c r="A3359" s="136"/>
      <c r="B3359" s="136"/>
      <c r="C3359" s="136"/>
      <c r="D3359" s="136"/>
      <c r="E3359" s="136"/>
      <c r="F3359" s="2"/>
      <c r="G3359" s="2"/>
      <c r="H3359" s="2"/>
      <c r="I3359" s="136"/>
      <c r="J3359" s="160"/>
      <c r="K3359" s="136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</row>
    <row r="3360">
      <c r="A3360" s="136"/>
      <c r="B3360" s="136"/>
      <c r="C3360" s="136"/>
      <c r="D3360" s="136"/>
      <c r="E3360" s="136"/>
      <c r="F3360" s="2"/>
      <c r="G3360" s="2"/>
      <c r="H3360" s="2"/>
      <c r="I3360" s="136"/>
      <c r="J3360" s="160"/>
      <c r="K3360" s="136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</row>
    <row r="3361">
      <c r="A3361" s="136"/>
      <c r="B3361" s="136"/>
      <c r="C3361" s="136"/>
      <c r="D3361" s="136"/>
      <c r="E3361" s="136"/>
      <c r="F3361" s="2"/>
      <c r="G3361" s="2"/>
      <c r="H3361" s="2"/>
      <c r="I3361" s="136"/>
      <c r="J3361" s="160"/>
      <c r="K3361" s="136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</row>
    <row r="3362">
      <c r="A3362" s="136"/>
      <c r="B3362" s="136"/>
      <c r="C3362" s="136"/>
      <c r="D3362" s="136"/>
      <c r="E3362" s="136"/>
      <c r="F3362" s="2"/>
      <c r="G3362" s="2"/>
      <c r="H3362" s="2"/>
      <c r="I3362" s="136"/>
      <c r="J3362" s="160"/>
      <c r="K3362" s="136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</row>
    <row r="3363">
      <c r="A3363" s="136"/>
      <c r="B3363" s="136"/>
      <c r="C3363" s="136"/>
      <c r="D3363" s="136"/>
      <c r="E3363" s="136"/>
      <c r="F3363" s="2"/>
      <c r="G3363" s="2"/>
      <c r="H3363" s="2"/>
      <c r="I3363" s="136"/>
      <c r="J3363" s="160"/>
      <c r="K3363" s="136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</row>
    <row r="3364">
      <c r="A3364" s="136"/>
      <c r="B3364" s="136"/>
      <c r="C3364" s="136"/>
      <c r="D3364" s="136"/>
      <c r="E3364" s="136"/>
      <c r="F3364" s="2"/>
      <c r="G3364" s="2"/>
      <c r="H3364" s="2"/>
      <c r="I3364" s="136"/>
      <c r="J3364" s="160"/>
      <c r="K3364" s="136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</row>
    <row r="3365">
      <c r="A3365" s="136"/>
      <c r="B3365" s="136"/>
      <c r="C3365" s="136"/>
      <c r="D3365" s="136"/>
      <c r="E3365" s="136"/>
      <c r="F3365" s="2"/>
      <c r="G3365" s="2"/>
      <c r="H3365" s="2"/>
      <c r="I3365" s="136"/>
      <c r="J3365" s="160"/>
      <c r="K3365" s="136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</row>
    <row r="3366">
      <c r="A3366" s="136"/>
      <c r="B3366" s="136"/>
      <c r="C3366" s="136"/>
      <c r="D3366" s="136"/>
      <c r="E3366" s="136"/>
      <c r="F3366" s="2"/>
      <c r="G3366" s="2"/>
      <c r="H3366" s="2"/>
      <c r="I3366" s="136"/>
      <c r="J3366" s="160"/>
      <c r="K3366" s="136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</row>
    <row r="3367">
      <c r="A3367" s="136"/>
      <c r="B3367" s="136"/>
      <c r="C3367" s="136"/>
      <c r="D3367" s="136"/>
      <c r="E3367" s="136"/>
      <c r="F3367" s="2"/>
      <c r="G3367" s="2"/>
      <c r="H3367" s="2"/>
      <c r="I3367" s="136"/>
      <c r="J3367" s="160"/>
      <c r="K3367" s="136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</row>
    <row r="3368">
      <c r="A3368" s="136"/>
      <c r="B3368" s="136"/>
      <c r="C3368" s="136"/>
      <c r="D3368" s="136"/>
      <c r="E3368" s="136"/>
      <c r="F3368" s="2"/>
      <c r="G3368" s="2"/>
      <c r="H3368" s="2"/>
      <c r="I3368" s="136"/>
      <c r="J3368" s="160"/>
      <c r="K3368" s="136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</row>
    <row r="3369">
      <c r="A3369" s="136"/>
      <c r="B3369" s="136"/>
      <c r="C3369" s="136"/>
      <c r="D3369" s="136"/>
      <c r="E3369" s="136"/>
      <c r="F3369" s="2"/>
      <c r="G3369" s="2"/>
      <c r="H3369" s="2"/>
      <c r="I3369" s="136"/>
      <c r="J3369" s="160"/>
      <c r="K3369" s="136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</row>
    <row r="3370">
      <c r="A3370" s="136"/>
      <c r="B3370" s="136"/>
      <c r="C3370" s="136"/>
      <c r="D3370" s="136"/>
      <c r="E3370" s="136"/>
      <c r="F3370" s="2"/>
      <c r="G3370" s="2"/>
      <c r="H3370" s="2"/>
      <c r="I3370" s="136"/>
      <c r="J3370" s="160"/>
      <c r="K3370" s="136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</row>
    <row r="3371">
      <c r="A3371" s="136"/>
      <c r="B3371" s="136"/>
      <c r="C3371" s="136"/>
      <c r="D3371" s="136"/>
      <c r="E3371" s="136"/>
      <c r="F3371" s="2"/>
      <c r="G3371" s="2"/>
      <c r="H3371" s="2"/>
      <c r="I3371" s="136"/>
      <c r="J3371" s="160"/>
      <c r="K3371" s="136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</row>
    <row r="3372">
      <c r="A3372" s="136"/>
      <c r="B3372" s="136"/>
      <c r="C3372" s="136"/>
      <c r="D3372" s="136"/>
      <c r="E3372" s="136"/>
      <c r="F3372" s="2"/>
      <c r="G3372" s="2"/>
      <c r="H3372" s="2"/>
      <c r="I3372" s="136"/>
      <c r="J3372" s="160"/>
      <c r="K3372" s="136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</row>
    <row r="3373">
      <c r="A3373" s="136"/>
      <c r="B3373" s="136"/>
      <c r="C3373" s="136"/>
      <c r="D3373" s="136"/>
      <c r="E3373" s="136"/>
      <c r="F3373" s="2"/>
      <c r="G3373" s="2"/>
      <c r="H3373" s="2"/>
      <c r="I3373" s="136"/>
      <c r="J3373" s="160"/>
      <c r="K3373" s="136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</row>
    <row r="3374">
      <c r="A3374" s="136"/>
      <c r="B3374" s="136"/>
      <c r="C3374" s="136"/>
      <c r="D3374" s="136"/>
      <c r="E3374" s="136"/>
      <c r="F3374" s="2"/>
      <c r="G3374" s="2"/>
      <c r="H3374" s="2"/>
      <c r="I3374" s="136"/>
      <c r="J3374" s="160"/>
      <c r="K3374" s="136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</row>
    <row r="3375">
      <c r="A3375" s="136"/>
      <c r="B3375" s="136"/>
      <c r="C3375" s="136"/>
      <c r="D3375" s="136"/>
      <c r="E3375" s="136"/>
      <c r="F3375" s="2"/>
      <c r="G3375" s="2"/>
      <c r="H3375" s="2"/>
      <c r="I3375" s="136"/>
      <c r="J3375" s="160"/>
      <c r="K3375" s="136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</row>
    <row r="3376">
      <c r="A3376" s="136"/>
      <c r="B3376" s="136"/>
      <c r="C3376" s="136"/>
      <c r="D3376" s="136"/>
      <c r="E3376" s="136"/>
      <c r="F3376" s="2"/>
      <c r="G3376" s="2"/>
      <c r="H3376" s="2"/>
      <c r="I3376" s="136"/>
      <c r="J3376" s="160"/>
      <c r="K3376" s="136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</row>
    <row r="3377">
      <c r="A3377" s="136"/>
      <c r="B3377" s="136"/>
      <c r="C3377" s="136"/>
      <c r="D3377" s="136"/>
      <c r="E3377" s="136"/>
      <c r="F3377" s="2"/>
      <c r="G3377" s="2"/>
      <c r="H3377" s="2"/>
      <c r="I3377" s="136"/>
      <c r="J3377" s="160"/>
      <c r="K3377" s="136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</row>
    <row r="3378">
      <c r="A3378" s="136"/>
      <c r="B3378" s="136"/>
      <c r="C3378" s="136"/>
      <c r="D3378" s="136"/>
      <c r="E3378" s="136"/>
      <c r="F3378" s="2"/>
      <c r="G3378" s="2"/>
      <c r="H3378" s="2"/>
      <c r="I3378" s="136"/>
      <c r="J3378" s="160"/>
      <c r="K3378" s="136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</row>
    <row r="3379">
      <c r="A3379" s="136"/>
      <c r="B3379" s="136"/>
      <c r="C3379" s="136"/>
      <c r="D3379" s="136"/>
      <c r="E3379" s="136"/>
      <c r="F3379" s="2"/>
      <c r="G3379" s="2"/>
      <c r="H3379" s="2"/>
      <c r="I3379" s="136"/>
      <c r="J3379" s="160"/>
      <c r="K3379" s="136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</row>
    <row r="3380">
      <c r="A3380" s="136"/>
      <c r="B3380" s="136"/>
      <c r="C3380" s="136"/>
      <c r="D3380" s="136"/>
      <c r="E3380" s="136"/>
      <c r="F3380" s="2"/>
      <c r="G3380" s="2"/>
      <c r="H3380" s="2"/>
      <c r="I3380" s="136"/>
      <c r="J3380" s="160"/>
      <c r="K3380" s="136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</row>
    <row r="3381">
      <c r="A3381" s="136"/>
      <c r="B3381" s="136"/>
      <c r="C3381" s="136"/>
      <c r="D3381" s="136"/>
      <c r="E3381" s="136"/>
      <c r="F3381" s="2"/>
      <c r="G3381" s="2"/>
      <c r="H3381" s="2"/>
      <c r="I3381" s="136"/>
      <c r="J3381" s="160"/>
      <c r="K3381" s="136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</row>
    <row r="3382">
      <c r="A3382" s="136"/>
      <c r="B3382" s="136"/>
      <c r="C3382" s="136"/>
      <c r="D3382" s="136"/>
      <c r="E3382" s="136"/>
      <c r="F3382" s="2"/>
      <c r="G3382" s="2"/>
      <c r="H3382" s="2"/>
      <c r="I3382" s="136"/>
      <c r="J3382" s="160"/>
      <c r="K3382" s="136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</row>
    <row r="3383">
      <c r="A3383" s="136"/>
      <c r="B3383" s="136"/>
      <c r="C3383" s="136"/>
      <c r="D3383" s="136"/>
      <c r="E3383" s="136"/>
      <c r="F3383" s="2"/>
      <c r="G3383" s="2"/>
      <c r="H3383" s="2"/>
      <c r="I3383" s="136"/>
      <c r="J3383" s="160"/>
      <c r="K3383" s="136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</row>
    <row r="3384">
      <c r="A3384" s="136"/>
      <c r="B3384" s="136"/>
      <c r="C3384" s="136"/>
      <c r="D3384" s="136"/>
      <c r="E3384" s="136"/>
      <c r="F3384" s="2"/>
      <c r="G3384" s="2"/>
      <c r="H3384" s="2"/>
      <c r="I3384" s="136"/>
      <c r="J3384" s="160"/>
      <c r="K3384" s="136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</row>
    <row r="3385">
      <c r="A3385" s="136"/>
      <c r="B3385" s="136"/>
      <c r="C3385" s="136"/>
      <c r="D3385" s="136"/>
      <c r="E3385" s="136"/>
      <c r="F3385" s="2"/>
      <c r="G3385" s="2"/>
      <c r="H3385" s="2"/>
      <c r="I3385" s="136"/>
      <c r="J3385" s="160"/>
      <c r="K3385" s="136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</row>
    <row r="3386">
      <c r="A3386" s="136"/>
      <c r="B3386" s="136"/>
      <c r="C3386" s="136"/>
      <c r="D3386" s="136"/>
      <c r="E3386" s="136"/>
      <c r="F3386" s="2"/>
      <c r="G3386" s="2"/>
      <c r="H3386" s="2"/>
      <c r="I3386" s="136"/>
      <c r="J3386" s="160"/>
      <c r="K3386" s="136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</row>
    <row r="3387">
      <c r="A3387" s="136"/>
      <c r="B3387" s="136"/>
      <c r="C3387" s="136"/>
      <c r="D3387" s="136"/>
      <c r="E3387" s="136"/>
      <c r="F3387" s="2"/>
      <c r="G3387" s="2"/>
      <c r="H3387" s="2"/>
      <c r="I3387" s="136"/>
      <c r="J3387" s="160"/>
      <c r="K3387" s="136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</row>
    <row r="3388">
      <c r="A3388" s="136"/>
      <c r="B3388" s="136"/>
      <c r="C3388" s="136"/>
      <c r="D3388" s="136"/>
      <c r="E3388" s="136"/>
      <c r="F3388" s="2"/>
      <c r="G3388" s="2"/>
      <c r="H3388" s="2"/>
      <c r="I3388" s="136"/>
      <c r="J3388" s="160"/>
      <c r="K3388" s="136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</row>
    <row r="3389">
      <c r="A3389" s="136"/>
      <c r="B3389" s="136"/>
      <c r="C3389" s="136"/>
      <c r="D3389" s="136"/>
      <c r="E3389" s="136"/>
      <c r="F3389" s="2"/>
      <c r="G3389" s="2"/>
      <c r="H3389" s="2"/>
      <c r="I3389" s="136"/>
      <c r="J3389" s="160"/>
      <c r="K3389" s="136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</row>
    <row r="3390">
      <c r="A3390" s="136"/>
      <c r="B3390" s="136"/>
      <c r="C3390" s="136"/>
      <c r="D3390" s="136"/>
      <c r="E3390" s="136"/>
      <c r="F3390" s="2"/>
      <c r="G3390" s="2"/>
      <c r="H3390" s="2"/>
      <c r="I3390" s="136"/>
      <c r="J3390" s="160"/>
      <c r="K3390" s="136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</row>
    <row r="3391">
      <c r="A3391" s="136"/>
      <c r="B3391" s="136"/>
      <c r="C3391" s="136"/>
      <c r="D3391" s="136"/>
      <c r="E3391" s="136"/>
      <c r="F3391" s="2"/>
      <c r="G3391" s="2"/>
      <c r="H3391" s="2"/>
      <c r="I3391" s="136"/>
      <c r="J3391" s="160"/>
      <c r="K3391" s="136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</row>
    <row r="3392">
      <c r="A3392" s="136"/>
      <c r="B3392" s="136"/>
      <c r="C3392" s="136"/>
      <c r="D3392" s="136"/>
      <c r="E3392" s="136"/>
      <c r="F3392" s="2"/>
      <c r="G3392" s="2"/>
      <c r="H3392" s="2"/>
      <c r="I3392" s="136"/>
      <c r="J3392" s="160"/>
      <c r="K3392" s="136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</row>
    <row r="3393">
      <c r="A3393" s="136"/>
      <c r="B3393" s="136"/>
      <c r="C3393" s="136"/>
      <c r="D3393" s="136"/>
      <c r="E3393" s="136"/>
      <c r="F3393" s="2"/>
      <c r="G3393" s="2"/>
      <c r="H3393" s="2"/>
      <c r="I3393" s="136"/>
      <c r="J3393" s="160"/>
      <c r="K3393" s="136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</row>
    <row r="3394">
      <c r="A3394" s="136"/>
      <c r="B3394" s="136"/>
      <c r="C3394" s="136"/>
      <c r="D3394" s="136"/>
      <c r="E3394" s="136"/>
      <c r="F3394" s="2"/>
      <c r="G3394" s="2"/>
      <c r="H3394" s="2"/>
      <c r="I3394" s="136"/>
      <c r="J3394" s="160"/>
      <c r="K3394" s="136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</row>
    <row r="3395">
      <c r="A3395" s="136"/>
      <c r="B3395" s="136"/>
      <c r="C3395" s="136"/>
      <c r="D3395" s="136"/>
      <c r="E3395" s="136"/>
      <c r="F3395" s="2"/>
      <c r="G3395" s="2"/>
      <c r="H3395" s="2"/>
      <c r="I3395" s="136"/>
      <c r="J3395" s="160"/>
      <c r="K3395" s="136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</row>
    <row r="3396">
      <c r="A3396" s="136"/>
      <c r="B3396" s="136"/>
      <c r="C3396" s="136"/>
      <c r="D3396" s="136"/>
      <c r="E3396" s="136"/>
      <c r="F3396" s="2"/>
      <c r="G3396" s="2"/>
      <c r="H3396" s="2"/>
      <c r="I3396" s="136"/>
      <c r="J3396" s="160"/>
      <c r="K3396" s="136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</row>
    <row r="3397">
      <c r="A3397" s="136"/>
      <c r="B3397" s="136"/>
      <c r="C3397" s="136"/>
      <c r="D3397" s="136"/>
      <c r="E3397" s="136"/>
      <c r="F3397" s="2"/>
      <c r="G3397" s="2"/>
      <c r="H3397" s="2"/>
      <c r="I3397" s="136"/>
      <c r="J3397" s="160"/>
      <c r="K3397" s="136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</row>
    <row r="3398">
      <c r="A3398" s="136"/>
      <c r="B3398" s="136"/>
      <c r="C3398" s="136"/>
      <c r="D3398" s="136"/>
      <c r="E3398" s="136"/>
      <c r="F3398" s="2"/>
      <c r="G3398" s="2"/>
      <c r="H3398" s="2"/>
      <c r="I3398" s="136"/>
      <c r="J3398" s="160"/>
      <c r="K3398" s="136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</row>
    <row r="3399">
      <c r="A3399" s="136"/>
      <c r="B3399" s="136"/>
      <c r="C3399" s="136"/>
      <c r="D3399" s="136"/>
      <c r="E3399" s="136"/>
      <c r="F3399" s="2"/>
      <c r="G3399" s="2"/>
      <c r="H3399" s="2"/>
      <c r="I3399" s="136"/>
      <c r="J3399" s="160"/>
      <c r="K3399" s="136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</row>
    <row r="3400">
      <c r="A3400" s="136"/>
      <c r="B3400" s="136"/>
      <c r="C3400" s="136"/>
      <c r="D3400" s="136"/>
      <c r="E3400" s="136"/>
      <c r="F3400" s="2"/>
      <c r="G3400" s="2"/>
      <c r="H3400" s="2"/>
      <c r="I3400" s="136"/>
      <c r="J3400" s="160"/>
      <c r="K3400" s="136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</row>
    <row r="3401">
      <c r="A3401" s="136"/>
      <c r="B3401" s="136"/>
      <c r="C3401" s="136"/>
      <c r="D3401" s="136"/>
      <c r="E3401" s="136"/>
      <c r="F3401" s="2"/>
      <c r="G3401" s="2"/>
      <c r="H3401" s="2"/>
      <c r="I3401" s="136"/>
      <c r="J3401" s="160"/>
      <c r="K3401" s="136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</row>
    <row r="3402">
      <c r="A3402" s="136"/>
      <c r="B3402" s="136"/>
      <c r="C3402" s="136"/>
      <c r="D3402" s="136"/>
      <c r="E3402" s="136"/>
      <c r="F3402" s="2"/>
      <c r="G3402" s="2"/>
      <c r="H3402" s="2"/>
      <c r="I3402" s="136"/>
      <c r="J3402" s="160"/>
      <c r="K3402" s="136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</row>
    <row r="3403">
      <c r="A3403" s="136"/>
      <c r="B3403" s="136"/>
      <c r="C3403" s="136"/>
      <c r="D3403" s="136"/>
      <c r="E3403" s="136"/>
      <c r="F3403" s="2"/>
      <c r="G3403" s="2"/>
      <c r="H3403" s="2"/>
      <c r="I3403" s="136"/>
      <c r="J3403" s="160"/>
      <c r="K3403" s="136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</row>
    <row r="3404">
      <c r="A3404" s="136"/>
      <c r="B3404" s="136"/>
      <c r="C3404" s="136"/>
      <c r="D3404" s="136"/>
      <c r="E3404" s="136"/>
      <c r="F3404" s="2"/>
      <c r="G3404" s="2"/>
      <c r="H3404" s="2"/>
      <c r="I3404" s="136"/>
      <c r="J3404" s="160"/>
      <c r="K3404" s="136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</row>
    <row r="3405">
      <c r="A3405" s="136"/>
      <c r="B3405" s="136"/>
      <c r="C3405" s="136"/>
      <c r="D3405" s="136"/>
      <c r="E3405" s="136"/>
      <c r="F3405" s="2"/>
      <c r="G3405" s="2"/>
      <c r="H3405" s="2"/>
      <c r="I3405" s="136"/>
      <c r="J3405" s="160"/>
      <c r="K3405" s="136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</row>
    <row r="3406">
      <c r="A3406" s="136"/>
      <c r="B3406" s="136"/>
      <c r="C3406" s="136"/>
      <c r="D3406" s="136"/>
      <c r="E3406" s="136"/>
      <c r="F3406" s="2"/>
      <c r="G3406" s="2"/>
      <c r="H3406" s="2"/>
      <c r="I3406" s="136"/>
      <c r="J3406" s="160"/>
      <c r="K3406" s="136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</row>
    <row r="3407">
      <c r="A3407" s="136"/>
      <c r="B3407" s="136"/>
      <c r="C3407" s="136"/>
      <c r="D3407" s="136"/>
      <c r="E3407" s="136"/>
      <c r="F3407" s="2"/>
      <c r="G3407" s="2"/>
      <c r="H3407" s="2"/>
      <c r="I3407" s="136"/>
      <c r="J3407" s="160"/>
      <c r="K3407" s="136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</row>
    <row r="3408">
      <c r="A3408" s="136"/>
      <c r="B3408" s="136"/>
      <c r="C3408" s="136"/>
      <c r="D3408" s="136"/>
      <c r="E3408" s="136"/>
      <c r="F3408" s="2"/>
      <c r="G3408" s="2"/>
      <c r="H3408" s="2"/>
      <c r="I3408" s="136"/>
      <c r="J3408" s="160"/>
      <c r="K3408" s="136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</row>
    <row r="3409">
      <c r="A3409" s="136"/>
      <c r="B3409" s="136"/>
      <c r="C3409" s="136"/>
      <c r="D3409" s="136"/>
      <c r="E3409" s="136"/>
      <c r="F3409" s="2"/>
      <c r="G3409" s="2"/>
      <c r="H3409" s="2"/>
      <c r="I3409" s="136"/>
      <c r="J3409" s="160"/>
      <c r="K3409" s="136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</row>
    <row r="3410">
      <c r="A3410" s="136"/>
      <c r="B3410" s="136"/>
      <c r="C3410" s="136"/>
      <c r="D3410" s="136"/>
      <c r="E3410" s="136"/>
      <c r="F3410" s="2"/>
      <c r="G3410" s="2"/>
      <c r="H3410" s="2"/>
      <c r="I3410" s="136"/>
      <c r="J3410" s="160"/>
      <c r="K3410" s="136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</row>
    <row r="3411">
      <c r="A3411" s="136"/>
      <c r="B3411" s="136"/>
      <c r="C3411" s="136"/>
      <c r="D3411" s="136"/>
      <c r="E3411" s="136"/>
      <c r="F3411" s="2"/>
      <c r="G3411" s="2"/>
      <c r="H3411" s="2"/>
      <c r="I3411" s="136"/>
      <c r="J3411" s="160"/>
      <c r="K3411" s="136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</row>
    <row r="3412">
      <c r="A3412" s="136"/>
      <c r="B3412" s="136"/>
      <c r="C3412" s="136"/>
      <c r="D3412" s="136"/>
      <c r="E3412" s="136"/>
      <c r="F3412" s="2"/>
      <c r="G3412" s="2"/>
      <c r="H3412" s="2"/>
      <c r="I3412" s="136"/>
      <c r="J3412" s="160"/>
      <c r="K3412" s="136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</row>
    <row r="3413">
      <c r="A3413" s="136"/>
      <c r="B3413" s="136"/>
      <c r="C3413" s="136"/>
      <c r="D3413" s="136"/>
      <c r="E3413" s="136"/>
      <c r="F3413" s="2"/>
      <c r="G3413" s="2"/>
      <c r="H3413" s="2"/>
      <c r="I3413" s="136"/>
      <c r="J3413" s="160"/>
      <c r="K3413" s="136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</row>
    <row r="3414">
      <c r="A3414" s="136"/>
      <c r="B3414" s="136"/>
      <c r="C3414" s="136"/>
      <c r="D3414" s="136"/>
      <c r="E3414" s="136"/>
      <c r="F3414" s="2"/>
      <c r="G3414" s="2"/>
      <c r="H3414" s="2"/>
      <c r="I3414" s="136"/>
      <c r="J3414" s="160"/>
      <c r="K3414" s="136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</row>
    <row r="3415">
      <c r="A3415" s="136"/>
      <c r="B3415" s="136"/>
      <c r="C3415" s="136"/>
      <c r="D3415" s="136"/>
      <c r="E3415" s="136"/>
      <c r="F3415" s="2"/>
      <c r="G3415" s="2"/>
      <c r="H3415" s="2"/>
      <c r="I3415" s="136"/>
      <c r="J3415" s="160"/>
      <c r="K3415" s="136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</row>
    <row r="3416">
      <c r="A3416" s="136"/>
      <c r="B3416" s="136"/>
      <c r="C3416" s="136"/>
      <c r="D3416" s="136"/>
      <c r="E3416" s="136"/>
      <c r="F3416" s="2"/>
      <c r="G3416" s="2"/>
      <c r="H3416" s="2"/>
      <c r="I3416" s="136"/>
      <c r="J3416" s="160"/>
      <c r="K3416" s="136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</row>
    <row r="3417">
      <c r="A3417" s="136"/>
      <c r="B3417" s="136"/>
      <c r="C3417" s="136"/>
      <c r="D3417" s="136"/>
      <c r="E3417" s="136"/>
      <c r="F3417" s="2"/>
      <c r="G3417" s="2"/>
      <c r="H3417" s="2"/>
      <c r="I3417" s="136"/>
      <c r="J3417" s="160"/>
      <c r="K3417" s="136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</row>
    <row r="3418">
      <c r="A3418" s="136"/>
      <c r="B3418" s="136"/>
      <c r="C3418" s="136"/>
      <c r="D3418" s="136"/>
      <c r="E3418" s="136"/>
      <c r="F3418" s="2"/>
      <c r="G3418" s="2"/>
      <c r="H3418" s="2"/>
      <c r="I3418" s="136"/>
      <c r="J3418" s="160"/>
      <c r="K3418" s="136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</row>
    <row r="3419">
      <c r="A3419" s="136"/>
      <c r="B3419" s="136"/>
      <c r="C3419" s="136"/>
      <c r="D3419" s="136"/>
      <c r="E3419" s="136"/>
      <c r="F3419" s="2"/>
      <c r="G3419" s="2"/>
      <c r="H3419" s="2"/>
      <c r="I3419" s="136"/>
      <c r="J3419" s="160"/>
      <c r="K3419" s="136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</row>
    <row r="3420">
      <c r="A3420" s="136"/>
      <c r="B3420" s="136"/>
      <c r="C3420" s="136"/>
      <c r="D3420" s="136"/>
      <c r="E3420" s="136"/>
      <c r="F3420" s="2"/>
      <c r="G3420" s="2"/>
      <c r="H3420" s="2"/>
      <c r="I3420" s="136"/>
      <c r="J3420" s="160"/>
      <c r="K3420" s="136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</row>
    <row r="3421">
      <c r="A3421" s="136"/>
      <c r="B3421" s="136"/>
      <c r="C3421" s="136"/>
      <c r="D3421" s="136"/>
      <c r="E3421" s="136"/>
      <c r="F3421" s="2"/>
      <c r="G3421" s="2"/>
      <c r="H3421" s="2"/>
      <c r="I3421" s="136"/>
      <c r="J3421" s="160"/>
      <c r="K3421" s="136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</row>
    <row r="3422">
      <c r="A3422" s="136"/>
      <c r="B3422" s="136"/>
      <c r="C3422" s="136"/>
      <c r="D3422" s="136"/>
      <c r="E3422" s="136"/>
      <c r="F3422" s="2"/>
      <c r="G3422" s="2"/>
      <c r="H3422" s="2"/>
      <c r="I3422" s="136"/>
      <c r="J3422" s="160"/>
      <c r="K3422" s="136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</row>
    <row r="3423">
      <c r="A3423" s="136"/>
      <c r="B3423" s="136"/>
      <c r="C3423" s="136"/>
      <c r="D3423" s="136"/>
      <c r="E3423" s="136"/>
      <c r="F3423" s="2"/>
      <c r="G3423" s="2"/>
      <c r="H3423" s="2"/>
      <c r="I3423" s="136"/>
      <c r="J3423" s="160"/>
      <c r="K3423" s="136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</row>
    <row r="3424">
      <c r="A3424" s="136"/>
      <c r="B3424" s="136"/>
      <c r="C3424" s="136"/>
      <c r="D3424" s="136"/>
      <c r="E3424" s="136"/>
      <c r="F3424" s="2"/>
      <c r="G3424" s="2"/>
      <c r="H3424" s="2"/>
      <c r="I3424" s="136"/>
      <c r="J3424" s="160"/>
      <c r="K3424" s="136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</row>
    <row r="3425">
      <c r="A3425" s="136"/>
      <c r="B3425" s="136"/>
      <c r="C3425" s="136"/>
      <c r="D3425" s="136"/>
      <c r="E3425" s="136"/>
      <c r="F3425" s="2"/>
      <c r="G3425" s="2"/>
      <c r="H3425" s="2"/>
      <c r="I3425" s="136"/>
      <c r="J3425" s="160"/>
      <c r="K3425" s="136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</row>
    <row r="3426">
      <c r="A3426" s="136"/>
      <c r="B3426" s="136"/>
      <c r="C3426" s="136"/>
      <c r="D3426" s="136"/>
      <c r="E3426" s="136"/>
      <c r="F3426" s="2"/>
      <c r="G3426" s="2"/>
      <c r="H3426" s="2"/>
      <c r="I3426" s="136"/>
      <c r="J3426" s="160"/>
      <c r="K3426" s="136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</row>
    <row r="3427">
      <c r="A3427" s="136"/>
      <c r="B3427" s="136"/>
      <c r="C3427" s="136"/>
      <c r="D3427" s="136"/>
      <c r="E3427" s="136"/>
      <c r="F3427" s="2"/>
      <c r="G3427" s="2"/>
      <c r="H3427" s="2"/>
      <c r="I3427" s="136"/>
      <c r="J3427" s="160"/>
      <c r="K3427" s="136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</row>
    <row r="3428">
      <c r="A3428" s="136"/>
      <c r="B3428" s="136"/>
      <c r="C3428" s="136"/>
      <c r="D3428" s="136"/>
      <c r="E3428" s="136"/>
      <c r="F3428" s="2"/>
      <c r="G3428" s="2"/>
      <c r="H3428" s="2"/>
      <c r="I3428" s="136"/>
      <c r="J3428" s="160"/>
      <c r="K3428" s="136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</row>
    <row r="3429">
      <c r="A3429" s="136"/>
      <c r="B3429" s="136"/>
      <c r="C3429" s="136"/>
      <c r="D3429" s="136"/>
      <c r="E3429" s="136"/>
      <c r="F3429" s="2"/>
      <c r="G3429" s="2"/>
      <c r="H3429" s="2"/>
      <c r="I3429" s="136"/>
      <c r="J3429" s="160"/>
      <c r="K3429" s="136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</row>
    <row r="3430">
      <c r="A3430" s="136"/>
      <c r="B3430" s="136"/>
      <c r="C3430" s="136"/>
      <c r="D3430" s="136"/>
      <c r="E3430" s="136"/>
      <c r="F3430" s="2"/>
      <c r="G3430" s="2"/>
      <c r="H3430" s="2"/>
      <c r="I3430" s="136"/>
      <c r="J3430" s="160"/>
      <c r="K3430" s="136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</row>
    <row r="3431">
      <c r="A3431" s="136"/>
      <c r="B3431" s="136"/>
      <c r="C3431" s="136"/>
      <c r="D3431" s="136"/>
      <c r="E3431" s="136"/>
      <c r="F3431" s="2"/>
      <c r="G3431" s="2"/>
      <c r="H3431" s="2"/>
      <c r="I3431" s="136"/>
      <c r="J3431" s="160"/>
      <c r="K3431" s="136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</row>
    <row r="3432">
      <c r="A3432" s="136"/>
      <c r="B3432" s="136"/>
      <c r="C3432" s="136"/>
      <c r="D3432" s="136"/>
      <c r="E3432" s="136"/>
      <c r="F3432" s="2"/>
      <c r="G3432" s="2"/>
      <c r="H3432" s="2"/>
      <c r="I3432" s="136"/>
      <c r="J3432" s="160"/>
      <c r="K3432" s="136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</row>
    <row r="3433">
      <c r="A3433" s="136"/>
      <c r="B3433" s="136"/>
      <c r="C3433" s="136"/>
      <c r="D3433" s="136"/>
      <c r="E3433" s="136"/>
      <c r="F3433" s="2"/>
      <c r="G3433" s="2"/>
      <c r="H3433" s="2"/>
      <c r="I3433" s="136"/>
      <c r="J3433" s="160"/>
      <c r="K3433" s="136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</row>
    <row r="3434">
      <c r="A3434" s="136"/>
      <c r="B3434" s="136"/>
      <c r="C3434" s="136"/>
      <c r="D3434" s="136"/>
      <c r="E3434" s="136"/>
      <c r="F3434" s="2"/>
      <c r="G3434" s="2"/>
      <c r="H3434" s="2"/>
      <c r="I3434" s="136"/>
      <c r="J3434" s="160"/>
      <c r="K3434" s="136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</row>
    <row r="3435">
      <c r="A3435" s="136"/>
      <c r="B3435" s="136"/>
      <c r="C3435" s="136"/>
      <c r="D3435" s="136"/>
      <c r="E3435" s="136"/>
      <c r="F3435" s="2"/>
      <c r="G3435" s="2"/>
      <c r="H3435" s="2"/>
      <c r="I3435" s="136"/>
      <c r="J3435" s="160"/>
      <c r="K3435" s="136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</row>
    <row r="3436">
      <c r="A3436" s="136"/>
      <c r="B3436" s="136"/>
      <c r="C3436" s="136"/>
      <c r="D3436" s="136"/>
      <c r="E3436" s="136"/>
      <c r="F3436" s="2"/>
      <c r="G3436" s="2"/>
      <c r="H3436" s="2"/>
      <c r="I3436" s="136"/>
      <c r="J3436" s="160"/>
      <c r="K3436" s="136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</row>
    <row r="3437">
      <c r="A3437" s="136"/>
      <c r="B3437" s="136"/>
      <c r="C3437" s="136"/>
      <c r="D3437" s="136"/>
      <c r="E3437" s="136"/>
      <c r="F3437" s="2"/>
      <c r="G3437" s="2"/>
      <c r="H3437" s="2"/>
      <c r="I3437" s="136"/>
      <c r="J3437" s="160"/>
      <c r="K3437" s="136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</row>
    <row r="3438">
      <c r="A3438" s="136"/>
      <c r="B3438" s="136"/>
      <c r="C3438" s="136"/>
      <c r="D3438" s="136"/>
      <c r="E3438" s="136"/>
      <c r="F3438" s="2"/>
      <c r="G3438" s="2"/>
      <c r="H3438" s="2"/>
      <c r="I3438" s="136"/>
      <c r="J3438" s="160"/>
      <c r="K3438" s="136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</row>
    <row r="3439">
      <c r="A3439" s="136"/>
      <c r="B3439" s="136"/>
      <c r="C3439" s="136"/>
      <c r="D3439" s="136"/>
      <c r="E3439" s="136"/>
      <c r="F3439" s="2"/>
      <c r="G3439" s="2"/>
      <c r="H3439" s="2"/>
      <c r="I3439" s="136"/>
      <c r="J3439" s="160"/>
      <c r="K3439" s="136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</row>
    <row r="3440">
      <c r="A3440" s="136"/>
      <c r="B3440" s="136"/>
      <c r="C3440" s="136"/>
      <c r="D3440" s="136"/>
      <c r="E3440" s="136"/>
      <c r="F3440" s="2"/>
      <c r="G3440" s="2"/>
      <c r="H3440" s="2"/>
      <c r="I3440" s="136"/>
      <c r="J3440" s="160"/>
      <c r="K3440" s="136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</row>
    <row r="3441">
      <c r="A3441" s="136"/>
      <c r="B3441" s="136"/>
      <c r="C3441" s="136"/>
      <c r="D3441" s="136"/>
      <c r="E3441" s="136"/>
      <c r="F3441" s="2"/>
      <c r="G3441" s="2"/>
      <c r="H3441" s="2"/>
      <c r="I3441" s="136"/>
      <c r="J3441" s="160"/>
      <c r="K3441" s="136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</row>
    <row r="3442">
      <c r="A3442" s="136"/>
      <c r="B3442" s="136"/>
      <c r="C3442" s="136"/>
      <c r="D3442" s="136"/>
      <c r="E3442" s="136"/>
      <c r="F3442" s="2"/>
      <c r="G3442" s="2"/>
      <c r="H3442" s="2"/>
      <c r="I3442" s="136"/>
      <c r="J3442" s="160"/>
      <c r="K3442" s="136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</row>
    <row r="3443">
      <c r="A3443" s="136"/>
      <c r="B3443" s="136"/>
      <c r="C3443" s="136"/>
      <c r="D3443" s="136"/>
      <c r="E3443" s="136"/>
      <c r="F3443" s="2"/>
      <c r="G3443" s="2"/>
      <c r="H3443" s="2"/>
      <c r="I3443" s="136"/>
      <c r="J3443" s="160"/>
      <c r="K3443" s="136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</row>
    <row r="3444">
      <c r="A3444" s="136"/>
      <c r="B3444" s="136"/>
      <c r="C3444" s="136"/>
      <c r="D3444" s="136"/>
      <c r="E3444" s="136"/>
      <c r="F3444" s="2"/>
      <c r="G3444" s="2"/>
      <c r="H3444" s="2"/>
      <c r="I3444" s="136"/>
      <c r="J3444" s="160"/>
      <c r="K3444" s="136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</row>
    <row r="3445">
      <c r="A3445" s="136"/>
      <c r="B3445" s="136"/>
      <c r="C3445" s="136"/>
      <c r="D3445" s="136"/>
      <c r="E3445" s="136"/>
      <c r="F3445" s="2"/>
      <c r="G3445" s="2"/>
      <c r="H3445" s="2"/>
      <c r="I3445" s="136"/>
      <c r="J3445" s="160"/>
      <c r="K3445" s="136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</row>
    <row r="3446">
      <c r="A3446" s="136"/>
      <c r="B3446" s="136"/>
      <c r="C3446" s="136"/>
      <c r="D3446" s="136"/>
      <c r="E3446" s="136"/>
      <c r="F3446" s="2"/>
      <c r="G3446" s="2"/>
      <c r="H3446" s="2"/>
      <c r="I3446" s="136"/>
      <c r="J3446" s="160"/>
      <c r="K3446" s="136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</row>
    <row r="3447">
      <c r="A3447" s="136"/>
      <c r="B3447" s="136"/>
      <c r="C3447" s="136"/>
      <c r="D3447" s="136"/>
      <c r="E3447" s="136"/>
      <c r="F3447" s="2"/>
      <c r="G3447" s="2"/>
      <c r="H3447" s="2"/>
      <c r="I3447" s="136"/>
      <c r="J3447" s="160"/>
      <c r="K3447" s="136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</row>
    <row r="3448">
      <c r="A3448" s="136"/>
      <c r="B3448" s="136"/>
      <c r="C3448" s="136"/>
      <c r="D3448" s="136"/>
      <c r="E3448" s="136"/>
      <c r="F3448" s="2"/>
      <c r="G3448" s="2"/>
      <c r="H3448" s="2"/>
      <c r="I3448" s="136"/>
      <c r="J3448" s="160"/>
      <c r="K3448" s="136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</row>
    <row r="3449">
      <c r="A3449" s="136"/>
      <c r="B3449" s="136"/>
      <c r="C3449" s="136"/>
      <c r="D3449" s="136"/>
      <c r="E3449" s="136"/>
      <c r="F3449" s="2"/>
      <c r="G3449" s="2"/>
      <c r="H3449" s="2"/>
      <c r="I3449" s="136"/>
      <c r="J3449" s="160"/>
      <c r="K3449" s="136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</row>
    <row r="3450">
      <c r="A3450" s="136"/>
      <c r="B3450" s="136"/>
      <c r="C3450" s="136"/>
      <c r="D3450" s="136"/>
      <c r="E3450" s="136"/>
      <c r="F3450" s="2"/>
      <c r="G3450" s="2"/>
      <c r="H3450" s="2"/>
      <c r="I3450" s="136"/>
      <c r="J3450" s="160"/>
      <c r="K3450" s="136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</row>
    <row r="3451">
      <c r="A3451" s="136"/>
      <c r="B3451" s="136"/>
      <c r="C3451" s="136"/>
      <c r="D3451" s="136"/>
      <c r="E3451" s="136"/>
      <c r="F3451" s="2"/>
      <c r="G3451" s="2"/>
      <c r="H3451" s="2"/>
      <c r="I3451" s="136"/>
      <c r="J3451" s="160"/>
      <c r="K3451" s="136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</row>
    <row r="3452">
      <c r="A3452" s="136"/>
      <c r="B3452" s="136"/>
      <c r="C3452" s="136"/>
      <c r="D3452" s="136"/>
      <c r="E3452" s="136"/>
      <c r="F3452" s="2"/>
      <c r="G3452" s="2"/>
      <c r="H3452" s="2"/>
      <c r="I3452" s="136"/>
      <c r="J3452" s="160"/>
      <c r="K3452" s="136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</row>
    <row r="3453">
      <c r="A3453" s="136"/>
      <c r="B3453" s="136"/>
      <c r="C3453" s="136"/>
      <c r="D3453" s="136"/>
      <c r="E3453" s="136"/>
      <c r="F3453" s="2"/>
      <c r="G3453" s="2"/>
      <c r="H3453" s="2"/>
      <c r="I3453" s="136"/>
      <c r="J3453" s="160"/>
      <c r="K3453" s="136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</row>
    <row r="3454">
      <c r="A3454" s="136"/>
      <c r="B3454" s="136"/>
      <c r="C3454" s="136"/>
      <c r="D3454" s="136"/>
      <c r="E3454" s="136"/>
      <c r="F3454" s="2"/>
      <c r="G3454" s="2"/>
      <c r="H3454" s="2"/>
      <c r="I3454" s="136"/>
      <c r="J3454" s="160"/>
      <c r="K3454" s="136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</row>
    <row r="3455">
      <c r="A3455" s="136"/>
      <c r="B3455" s="136"/>
      <c r="C3455" s="136"/>
      <c r="D3455" s="136"/>
      <c r="E3455" s="136"/>
      <c r="F3455" s="2"/>
      <c r="G3455" s="2"/>
      <c r="H3455" s="2"/>
      <c r="I3455" s="136"/>
      <c r="J3455" s="160"/>
      <c r="K3455" s="136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</row>
    <row r="3456">
      <c r="A3456" s="136"/>
      <c r="B3456" s="136"/>
      <c r="C3456" s="136"/>
      <c r="D3456" s="136"/>
      <c r="E3456" s="136"/>
      <c r="F3456" s="2"/>
      <c r="G3456" s="2"/>
      <c r="H3456" s="2"/>
      <c r="I3456" s="136"/>
      <c r="J3456" s="160"/>
      <c r="K3456" s="136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</row>
    <row r="3457">
      <c r="A3457" s="136"/>
      <c r="B3457" s="136"/>
      <c r="C3457" s="136"/>
      <c r="D3457" s="136"/>
      <c r="E3457" s="136"/>
      <c r="F3457" s="2"/>
      <c r="G3457" s="2"/>
      <c r="H3457" s="2"/>
      <c r="I3457" s="136"/>
      <c r="J3457" s="160"/>
      <c r="K3457" s="136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</row>
    <row r="3458">
      <c r="A3458" s="136"/>
      <c r="B3458" s="136"/>
      <c r="C3458" s="136"/>
      <c r="D3458" s="136"/>
      <c r="E3458" s="136"/>
      <c r="F3458" s="2"/>
      <c r="G3458" s="2"/>
      <c r="H3458" s="2"/>
      <c r="I3458" s="136"/>
      <c r="J3458" s="160"/>
      <c r="K3458" s="136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</row>
    <row r="3459">
      <c r="A3459" s="136"/>
      <c r="B3459" s="136"/>
      <c r="C3459" s="136"/>
      <c r="D3459" s="136"/>
      <c r="E3459" s="136"/>
      <c r="F3459" s="2"/>
      <c r="G3459" s="2"/>
      <c r="H3459" s="2"/>
      <c r="I3459" s="136"/>
      <c r="J3459" s="160"/>
      <c r="K3459" s="136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</row>
    <row r="3460">
      <c r="A3460" s="136"/>
      <c r="B3460" s="136"/>
      <c r="C3460" s="136"/>
      <c r="D3460" s="136"/>
      <c r="E3460" s="136"/>
      <c r="F3460" s="2"/>
      <c r="G3460" s="2"/>
      <c r="H3460" s="2"/>
      <c r="I3460" s="136"/>
      <c r="J3460" s="160"/>
      <c r="K3460" s="136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</row>
    <row r="3461">
      <c r="A3461" s="136"/>
      <c r="B3461" s="136"/>
      <c r="C3461" s="136"/>
      <c r="D3461" s="136"/>
      <c r="E3461" s="136"/>
      <c r="F3461" s="2"/>
      <c r="G3461" s="2"/>
      <c r="H3461" s="2"/>
      <c r="I3461" s="136"/>
      <c r="J3461" s="160"/>
      <c r="K3461" s="136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</row>
    <row r="3462">
      <c r="A3462" s="136"/>
      <c r="B3462" s="136"/>
      <c r="C3462" s="136"/>
      <c r="D3462" s="136"/>
      <c r="E3462" s="136"/>
      <c r="F3462" s="2"/>
      <c r="G3462" s="2"/>
      <c r="H3462" s="2"/>
      <c r="I3462" s="136"/>
      <c r="J3462" s="160"/>
      <c r="K3462" s="136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</row>
    <row r="3463">
      <c r="A3463" s="136"/>
      <c r="B3463" s="136"/>
      <c r="C3463" s="136"/>
      <c r="D3463" s="136"/>
      <c r="E3463" s="136"/>
      <c r="F3463" s="2"/>
      <c r="G3463" s="2"/>
      <c r="H3463" s="2"/>
      <c r="I3463" s="136"/>
      <c r="J3463" s="160"/>
      <c r="K3463" s="136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</row>
    <row r="3464">
      <c r="A3464" s="136"/>
      <c r="B3464" s="136"/>
      <c r="C3464" s="136"/>
      <c r="D3464" s="136"/>
      <c r="E3464" s="136"/>
      <c r="F3464" s="2"/>
      <c r="G3464" s="2"/>
      <c r="H3464" s="2"/>
      <c r="I3464" s="136"/>
      <c r="J3464" s="160"/>
      <c r="K3464" s="136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</row>
    <row r="3465">
      <c r="A3465" s="136"/>
      <c r="B3465" s="136"/>
      <c r="C3465" s="136"/>
      <c r="D3465" s="136"/>
      <c r="E3465" s="136"/>
      <c r="F3465" s="2"/>
      <c r="G3465" s="2"/>
      <c r="H3465" s="2"/>
      <c r="I3465" s="136"/>
      <c r="J3465" s="160"/>
      <c r="K3465" s="136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</row>
    <row r="3466">
      <c r="A3466" s="136"/>
      <c r="B3466" s="136"/>
      <c r="C3466" s="136"/>
      <c r="D3466" s="136"/>
      <c r="E3466" s="136"/>
      <c r="F3466" s="2"/>
      <c r="G3466" s="2"/>
      <c r="H3466" s="2"/>
      <c r="I3466" s="136"/>
      <c r="J3466" s="160"/>
      <c r="K3466" s="136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</row>
    <row r="3467">
      <c r="A3467" s="136"/>
      <c r="B3467" s="136"/>
      <c r="C3467" s="136"/>
      <c r="D3467" s="136"/>
      <c r="E3467" s="136"/>
      <c r="F3467" s="2"/>
      <c r="G3467" s="2"/>
      <c r="H3467" s="2"/>
      <c r="I3467" s="136"/>
      <c r="J3467" s="160"/>
      <c r="K3467" s="136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</row>
    <row r="3468">
      <c r="A3468" s="136"/>
      <c r="B3468" s="136"/>
      <c r="C3468" s="136"/>
      <c r="D3468" s="136"/>
      <c r="E3468" s="136"/>
      <c r="F3468" s="2"/>
      <c r="G3468" s="2"/>
      <c r="H3468" s="2"/>
      <c r="I3468" s="136"/>
      <c r="J3468" s="160"/>
      <c r="K3468" s="136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</row>
    <row r="3469">
      <c r="A3469" s="136"/>
      <c r="B3469" s="136"/>
      <c r="C3469" s="136"/>
      <c r="D3469" s="136"/>
      <c r="E3469" s="136"/>
      <c r="F3469" s="2"/>
      <c r="G3469" s="2"/>
      <c r="H3469" s="2"/>
      <c r="I3469" s="136"/>
      <c r="J3469" s="160"/>
      <c r="K3469" s="136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</row>
    <row r="3470">
      <c r="A3470" s="136"/>
      <c r="B3470" s="136"/>
      <c r="C3470" s="136"/>
      <c r="D3470" s="136"/>
      <c r="E3470" s="136"/>
      <c r="F3470" s="2"/>
      <c r="G3470" s="2"/>
      <c r="H3470" s="2"/>
      <c r="I3470" s="136"/>
      <c r="J3470" s="160"/>
      <c r="K3470" s="136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</row>
    <row r="3471">
      <c r="A3471" s="136"/>
      <c r="B3471" s="136"/>
      <c r="C3471" s="136"/>
      <c r="D3471" s="136"/>
      <c r="E3471" s="136"/>
      <c r="F3471" s="2"/>
      <c r="G3471" s="2"/>
      <c r="H3471" s="2"/>
      <c r="I3471" s="136"/>
      <c r="J3471" s="160"/>
      <c r="K3471" s="136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</row>
    <row r="3472">
      <c r="A3472" s="136"/>
      <c r="B3472" s="136"/>
      <c r="C3472" s="136"/>
      <c r="D3472" s="136"/>
      <c r="E3472" s="136"/>
      <c r="F3472" s="2"/>
      <c r="G3472" s="2"/>
      <c r="H3472" s="2"/>
      <c r="I3472" s="136"/>
      <c r="J3472" s="160"/>
      <c r="K3472" s="136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</row>
    <row r="3473">
      <c r="A3473" s="136"/>
      <c r="B3473" s="136"/>
      <c r="C3473" s="136"/>
      <c r="D3473" s="136"/>
      <c r="E3473" s="136"/>
      <c r="F3473" s="2"/>
      <c r="G3473" s="2"/>
      <c r="H3473" s="2"/>
      <c r="I3473" s="136"/>
      <c r="J3473" s="160"/>
      <c r="K3473" s="136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</row>
    <row r="3474">
      <c r="A3474" s="136"/>
      <c r="B3474" s="136"/>
      <c r="C3474" s="136"/>
      <c r="D3474" s="136"/>
      <c r="E3474" s="136"/>
      <c r="F3474" s="2"/>
      <c r="G3474" s="2"/>
      <c r="H3474" s="2"/>
      <c r="I3474" s="136"/>
      <c r="J3474" s="160"/>
      <c r="K3474" s="136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</row>
    <row r="3475">
      <c r="A3475" s="136"/>
      <c r="B3475" s="136"/>
      <c r="C3475" s="136"/>
      <c r="D3475" s="136"/>
      <c r="E3475" s="136"/>
      <c r="F3475" s="2"/>
      <c r="G3475" s="2"/>
      <c r="H3475" s="2"/>
      <c r="I3475" s="136"/>
      <c r="J3475" s="160"/>
      <c r="K3475" s="136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</row>
    <row r="3476">
      <c r="A3476" s="136"/>
      <c r="B3476" s="136"/>
      <c r="C3476" s="136"/>
      <c r="D3476" s="136"/>
      <c r="E3476" s="136"/>
      <c r="F3476" s="2"/>
      <c r="G3476" s="2"/>
      <c r="H3476" s="2"/>
      <c r="I3476" s="136"/>
      <c r="J3476" s="160"/>
      <c r="K3476" s="136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</row>
    <row r="3477">
      <c r="A3477" s="136"/>
      <c r="B3477" s="136"/>
      <c r="C3477" s="136"/>
      <c r="D3477" s="136"/>
      <c r="E3477" s="136"/>
      <c r="F3477" s="2"/>
      <c r="G3477" s="2"/>
      <c r="H3477" s="2"/>
      <c r="I3477" s="136"/>
      <c r="J3477" s="160"/>
      <c r="K3477" s="136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</row>
    <row r="3478">
      <c r="A3478" s="136"/>
      <c r="B3478" s="136"/>
      <c r="C3478" s="136"/>
      <c r="D3478" s="136"/>
      <c r="E3478" s="136"/>
      <c r="F3478" s="2"/>
      <c r="G3478" s="2"/>
      <c r="H3478" s="2"/>
      <c r="I3478" s="136"/>
      <c r="J3478" s="160"/>
      <c r="K3478" s="136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</row>
    <row r="3479">
      <c r="A3479" s="136"/>
      <c r="B3479" s="136"/>
      <c r="C3479" s="136"/>
      <c r="D3479" s="136"/>
      <c r="E3479" s="136"/>
      <c r="F3479" s="2"/>
      <c r="G3479" s="2"/>
      <c r="H3479" s="2"/>
      <c r="I3479" s="136"/>
      <c r="J3479" s="160"/>
      <c r="K3479" s="136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</row>
    <row r="3480">
      <c r="A3480" s="136"/>
      <c r="B3480" s="136"/>
      <c r="C3480" s="136"/>
      <c r="D3480" s="136"/>
      <c r="E3480" s="136"/>
      <c r="F3480" s="2"/>
      <c r="G3480" s="2"/>
      <c r="H3480" s="2"/>
      <c r="I3480" s="136"/>
      <c r="J3480" s="160"/>
      <c r="K3480" s="136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</row>
    <row r="3481">
      <c r="A3481" s="136"/>
      <c r="B3481" s="136"/>
      <c r="C3481" s="136"/>
      <c r="D3481" s="136"/>
      <c r="E3481" s="136"/>
      <c r="F3481" s="2"/>
      <c r="G3481" s="2"/>
      <c r="H3481" s="2"/>
      <c r="I3481" s="136"/>
      <c r="J3481" s="160"/>
      <c r="K3481" s="136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</row>
    <row r="3482">
      <c r="A3482" s="136"/>
      <c r="B3482" s="136"/>
      <c r="C3482" s="136"/>
      <c r="D3482" s="136"/>
      <c r="E3482" s="136"/>
      <c r="F3482" s="2"/>
      <c r="G3482" s="2"/>
      <c r="H3482" s="2"/>
      <c r="I3482" s="136"/>
      <c r="J3482" s="160"/>
      <c r="K3482" s="136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</row>
    <row r="3483">
      <c r="A3483" s="136"/>
      <c r="B3483" s="136"/>
      <c r="C3483" s="136"/>
      <c r="D3483" s="136"/>
      <c r="E3483" s="136"/>
      <c r="F3483" s="2"/>
      <c r="G3483" s="2"/>
      <c r="H3483" s="2"/>
      <c r="I3483" s="136"/>
      <c r="J3483" s="160"/>
      <c r="K3483" s="136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</row>
    <row r="3484">
      <c r="A3484" s="136"/>
      <c r="B3484" s="136"/>
      <c r="C3484" s="136"/>
      <c r="D3484" s="136"/>
      <c r="E3484" s="136"/>
      <c r="F3484" s="2"/>
      <c r="G3484" s="2"/>
      <c r="H3484" s="2"/>
      <c r="I3484" s="136"/>
      <c r="J3484" s="160"/>
      <c r="K3484" s="136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</row>
    <row r="3485">
      <c r="A3485" s="136"/>
      <c r="B3485" s="136"/>
      <c r="C3485" s="136"/>
      <c r="D3485" s="136"/>
      <c r="E3485" s="136"/>
      <c r="F3485" s="2"/>
      <c r="G3485" s="2"/>
      <c r="H3485" s="2"/>
      <c r="I3485" s="136"/>
      <c r="J3485" s="160"/>
      <c r="K3485" s="136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</row>
    <row r="3486">
      <c r="A3486" s="136"/>
      <c r="B3486" s="136"/>
      <c r="C3486" s="136"/>
      <c r="D3486" s="136"/>
      <c r="E3486" s="136"/>
      <c r="F3486" s="2"/>
      <c r="G3486" s="2"/>
      <c r="H3486" s="2"/>
      <c r="I3486" s="136"/>
      <c r="J3486" s="160"/>
      <c r="K3486" s="136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</row>
    <row r="3487">
      <c r="A3487" s="136"/>
      <c r="B3487" s="136"/>
      <c r="C3487" s="136"/>
      <c r="D3487" s="136"/>
      <c r="E3487" s="136"/>
      <c r="F3487" s="2"/>
      <c r="G3487" s="2"/>
      <c r="H3487" s="2"/>
      <c r="I3487" s="136"/>
      <c r="J3487" s="160"/>
      <c r="K3487" s="136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</row>
    <row r="3488">
      <c r="A3488" s="136"/>
      <c r="B3488" s="136"/>
      <c r="C3488" s="136"/>
      <c r="D3488" s="136"/>
      <c r="E3488" s="136"/>
      <c r="F3488" s="2"/>
      <c r="G3488" s="2"/>
      <c r="H3488" s="2"/>
      <c r="I3488" s="136"/>
      <c r="J3488" s="160"/>
      <c r="K3488" s="136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</row>
    <row r="3489">
      <c r="A3489" s="136"/>
      <c r="B3489" s="136"/>
      <c r="C3489" s="136"/>
      <c r="D3489" s="136"/>
      <c r="E3489" s="136"/>
      <c r="F3489" s="2"/>
      <c r="G3489" s="2"/>
      <c r="H3489" s="2"/>
      <c r="I3489" s="136"/>
      <c r="J3489" s="160"/>
      <c r="K3489" s="136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</row>
    <row r="3490">
      <c r="A3490" s="136"/>
      <c r="B3490" s="136"/>
      <c r="C3490" s="136"/>
      <c r="D3490" s="136"/>
      <c r="E3490" s="136"/>
      <c r="F3490" s="2"/>
      <c r="G3490" s="2"/>
      <c r="H3490" s="2"/>
      <c r="I3490" s="136"/>
      <c r="J3490" s="160"/>
      <c r="K3490" s="136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</row>
    <row r="3491">
      <c r="A3491" s="136"/>
      <c r="B3491" s="136"/>
      <c r="C3491" s="136"/>
      <c r="D3491" s="136"/>
      <c r="E3491" s="136"/>
      <c r="F3491" s="2"/>
      <c r="G3491" s="2"/>
      <c r="H3491" s="2"/>
      <c r="I3491" s="136"/>
      <c r="J3491" s="160"/>
      <c r="K3491" s="136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</row>
    <row r="3492">
      <c r="A3492" s="136"/>
      <c r="B3492" s="136"/>
      <c r="C3492" s="136"/>
      <c r="D3492" s="136"/>
      <c r="E3492" s="136"/>
      <c r="F3492" s="2"/>
      <c r="G3492" s="2"/>
      <c r="H3492" s="2"/>
      <c r="I3492" s="136"/>
      <c r="J3492" s="160"/>
      <c r="K3492" s="136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</row>
    <row r="3493">
      <c r="A3493" s="136"/>
      <c r="B3493" s="136"/>
      <c r="C3493" s="136"/>
      <c r="D3493" s="136"/>
      <c r="E3493" s="136"/>
      <c r="F3493" s="2"/>
      <c r="G3493" s="2"/>
      <c r="H3493" s="2"/>
      <c r="I3493" s="136"/>
      <c r="J3493" s="160"/>
      <c r="K3493" s="136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</row>
    <row r="3494">
      <c r="A3494" s="136"/>
      <c r="B3494" s="136"/>
      <c r="C3494" s="136"/>
      <c r="D3494" s="136"/>
      <c r="E3494" s="136"/>
      <c r="F3494" s="2"/>
      <c r="G3494" s="2"/>
      <c r="H3494" s="2"/>
      <c r="I3494" s="136"/>
      <c r="J3494" s="160"/>
      <c r="K3494" s="136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</row>
    <row r="3495">
      <c r="A3495" s="136"/>
      <c r="B3495" s="136"/>
      <c r="C3495" s="136"/>
      <c r="D3495" s="136"/>
      <c r="E3495" s="136"/>
      <c r="F3495" s="2"/>
      <c r="G3495" s="2"/>
      <c r="H3495" s="2"/>
      <c r="I3495" s="136"/>
      <c r="J3495" s="160"/>
      <c r="K3495" s="136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</row>
    <row r="3496">
      <c r="A3496" s="136"/>
      <c r="B3496" s="136"/>
      <c r="C3496" s="136"/>
      <c r="D3496" s="136"/>
      <c r="E3496" s="136"/>
      <c r="F3496" s="2"/>
      <c r="G3496" s="2"/>
      <c r="H3496" s="2"/>
      <c r="I3496" s="136"/>
      <c r="J3496" s="160"/>
      <c r="K3496" s="136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</row>
    <row r="3497">
      <c r="A3497" s="136"/>
      <c r="B3497" s="136"/>
      <c r="C3497" s="136"/>
      <c r="D3497" s="136"/>
      <c r="E3497" s="136"/>
      <c r="F3497" s="2"/>
      <c r="G3497" s="2"/>
      <c r="H3497" s="2"/>
      <c r="I3497" s="136"/>
      <c r="J3497" s="160"/>
      <c r="K3497" s="136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</row>
    <row r="3498">
      <c r="A3498" s="136"/>
      <c r="B3498" s="136"/>
      <c r="C3498" s="136"/>
      <c r="D3498" s="136"/>
      <c r="E3498" s="136"/>
      <c r="F3498" s="2"/>
      <c r="G3498" s="2"/>
      <c r="H3498" s="2"/>
      <c r="I3498" s="136"/>
      <c r="J3498" s="160"/>
      <c r="K3498" s="136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</row>
    <row r="3499">
      <c r="A3499" s="136"/>
      <c r="B3499" s="136"/>
      <c r="C3499" s="136"/>
      <c r="D3499" s="136"/>
      <c r="E3499" s="136"/>
      <c r="F3499" s="2"/>
      <c r="G3499" s="2"/>
      <c r="H3499" s="2"/>
      <c r="I3499" s="136"/>
      <c r="J3499" s="160"/>
      <c r="K3499" s="136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</row>
    <row r="3500">
      <c r="A3500" s="136"/>
      <c r="B3500" s="136"/>
      <c r="C3500" s="136"/>
      <c r="D3500" s="136"/>
      <c r="E3500" s="136"/>
      <c r="F3500" s="2"/>
      <c r="G3500" s="2"/>
      <c r="H3500" s="2"/>
      <c r="I3500" s="136"/>
      <c r="J3500" s="160"/>
      <c r="K3500" s="136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</row>
    <row r="3501">
      <c r="A3501" s="136"/>
      <c r="B3501" s="136"/>
      <c r="C3501" s="136"/>
      <c r="D3501" s="136"/>
      <c r="E3501" s="136"/>
      <c r="F3501" s="2"/>
      <c r="G3501" s="2"/>
      <c r="H3501" s="2"/>
      <c r="I3501" s="136"/>
      <c r="J3501" s="160"/>
      <c r="K3501" s="136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</row>
    <row r="3502">
      <c r="A3502" s="136"/>
      <c r="B3502" s="136"/>
      <c r="C3502" s="136"/>
      <c r="D3502" s="136"/>
      <c r="E3502" s="136"/>
      <c r="F3502" s="2"/>
      <c r="G3502" s="2"/>
      <c r="H3502" s="2"/>
      <c r="I3502" s="136"/>
      <c r="J3502" s="160"/>
      <c r="K3502" s="136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</row>
    <row r="3503">
      <c r="A3503" s="136"/>
      <c r="B3503" s="136"/>
      <c r="C3503" s="136"/>
      <c r="D3503" s="136"/>
      <c r="E3503" s="136"/>
      <c r="F3503" s="2"/>
      <c r="G3503" s="2"/>
      <c r="H3503" s="2"/>
      <c r="I3503" s="136"/>
      <c r="J3503" s="160"/>
      <c r="K3503" s="136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</row>
    <row r="3504">
      <c r="A3504" s="136"/>
      <c r="B3504" s="136"/>
      <c r="C3504" s="136"/>
      <c r="D3504" s="136"/>
      <c r="E3504" s="136"/>
      <c r="F3504" s="2"/>
      <c r="G3504" s="2"/>
      <c r="H3504" s="2"/>
      <c r="I3504" s="136"/>
      <c r="J3504" s="160"/>
      <c r="K3504" s="136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</row>
    <row r="3505">
      <c r="A3505" s="136"/>
      <c r="B3505" s="136"/>
      <c r="C3505" s="136"/>
      <c r="D3505" s="136"/>
      <c r="E3505" s="136"/>
      <c r="F3505" s="2"/>
      <c r="G3505" s="2"/>
      <c r="H3505" s="2"/>
      <c r="I3505" s="136"/>
      <c r="J3505" s="160"/>
      <c r="K3505" s="136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</row>
    <row r="3506">
      <c r="A3506" s="136"/>
      <c r="B3506" s="136"/>
      <c r="C3506" s="136"/>
      <c r="D3506" s="136"/>
      <c r="E3506" s="136"/>
      <c r="F3506" s="2"/>
      <c r="G3506" s="2"/>
      <c r="H3506" s="2"/>
      <c r="I3506" s="136"/>
      <c r="J3506" s="160"/>
      <c r="K3506" s="136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</row>
    <row r="3507">
      <c r="A3507" s="136"/>
      <c r="B3507" s="136"/>
      <c r="C3507" s="136"/>
      <c r="D3507" s="136"/>
      <c r="E3507" s="136"/>
      <c r="F3507" s="2"/>
      <c r="G3507" s="2"/>
      <c r="H3507" s="2"/>
      <c r="I3507" s="136"/>
      <c r="J3507" s="160"/>
      <c r="K3507" s="136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</row>
    <row r="3508">
      <c r="A3508" s="136"/>
      <c r="B3508" s="136"/>
      <c r="C3508" s="136"/>
      <c r="D3508" s="136"/>
      <c r="E3508" s="136"/>
      <c r="F3508" s="2"/>
      <c r="G3508" s="2"/>
      <c r="H3508" s="2"/>
      <c r="I3508" s="136"/>
      <c r="J3508" s="160"/>
      <c r="K3508" s="136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</row>
    <row r="3509">
      <c r="A3509" s="136"/>
      <c r="B3509" s="136"/>
      <c r="C3509" s="136"/>
      <c r="D3509" s="136"/>
      <c r="E3509" s="136"/>
      <c r="F3509" s="2"/>
      <c r="G3509" s="2"/>
      <c r="H3509" s="2"/>
      <c r="I3509" s="136"/>
      <c r="J3509" s="160"/>
      <c r="K3509" s="136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</row>
    <row r="3510">
      <c r="A3510" s="136"/>
      <c r="B3510" s="136"/>
      <c r="C3510" s="136"/>
      <c r="D3510" s="136"/>
      <c r="E3510" s="136"/>
      <c r="F3510" s="2"/>
      <c r="G3510" s="2"/>
      <c r="H3510" s="2"/>
      <c r="I3510" s="136"/>
      <c r="J3510" s="160"/>
      <c r="K3510" s="136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</row>
    <row r="3511">
      <c r="A3511" s="136"/>
      <c r="B3511" s="136"/>
      <c r="C3511" s="136"/>
      <c r="D3511" s="136"/>
      <c r="E3511" s="136"/>
      <c r="F3511" s="2"/>
      <c r="G3511" s="2"/>
      <c r="H3511" s="2"/>
      <c r="I3511" s="136"/>
      <c r="J3511" s="160"/>
      <c r="K3511" s="136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</row>
    <row r="3512">
      <c r="A3512" s="136"/>
      <c r="B3512" s="136"/>
      <c r="C3512" s="136"/>
      <c r="D3512" s="136"/>
      <c r="E3512" s="136"/>
      <c r="F3512" s="2"/>
      <c r="G3512" s="2"/>
      <c r="H3512" s="2"/>
      <c r="I3512" s="136"/>
      <c r="J3512" s="160"/>
      <c r="K3512" s="136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</row>
    <row r="3513">
      <c r="A3513" s="136"/>
      <c r="B3513" s="136"/>
      <c r="C3513" s="136"/>
      <c r="D3513" s="136"/>
      <c r="E3513" s="136"/>
      <c r="F3513" s="2"/>
      <c r="G3513" s="2"/>
      <c r="H3513" s="2"/>
      <c r="I3513" s="136"/>
      <c r="J3513" s="160"/>
      <c r="K3513" s="136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</row>
    <row r="3514">
      <c r="A3514" s="136"/>
      <c r="B3514" s="136"/>
      <c r="C3514" s="136"/>
      <c r="D3514" s="136"/>
      <c r="E3514" s="136"/>
      <c r="F3514" s="2"/>
      <c r="G3514" s="2"/>
      <c r="H3514" s="2"/>
      <c r="I3514" s="136"/>
      <c r="J3514" s="160"/>
      <c r="K3514" s="136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</row>
    <row r="3515">
      <c r="A3515" s="136"/>
      <c r="B3515" s="136"/>
      <c r="C3515" s="136"/>
      <c r="D3515" s="136"/>
      <c r="E3515" s="136"/>
      <c r="F3515" s="2"/>
      <c r="G3515" s="2"/>
      <c r="H3515" s="2"/>
      <c r="I3515" s="136"/>
      <c r="J3515" s="160"/>
      <c r="K3515" s="136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</row>
    <row r="3516">
      <c r="A3516" s="136"/>
      <c r="B3516" s="136"/>
      <c r="C3516" s="136"/>
      <c r="D3516" s="136"/>
      <c r="E3516" s="136"/>
      <c r="F3516" s="2"/>
      <c r="G3516" s="2"/>
      <c r="H3516" s="2"/>
      <c r="I3516" s="136"/>
      <c r="J3516" s="160"/>
      <c r="K3516" s="136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</row>
    <row r="3517">
      <c r="A3517" s="136"/>
      <c r="B3517" s="136"/>
      <c r="C3517" s="136"/>
      <c r="D3517" s="136"/>
      <c r="E3517" s="136"/>
      <c r="F3517" s="2"/>
      <c r="G3517" s="2"/>
      <c r="H3517" s="2"/>
      <c r="I3517" s="136"/>
      <c r="J3517" s="160"/>
      <c r="K3517" s="136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</row>
    <row r="3518">
      <c r="A3518" s="136"/>
      <c r="B3518" s="136"/>
      <c r="C3518" s="136"/>
      <c r="D3518" s="136"/>
      <c r="E3518" s="136"/>
      <c r="F3518" s="2"/>
      <c r="G3518" s="2"/>
      <c r="H3518" s="2"/>
      <c r="I3518" s="136"/>
      <c r="J3518" s="160"/>
      <c r="K3518" s="136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</row>
    <row r="3519">
      <c r="A3519" s="136"/>
      <c r="B3519" s="136"/>
      <c r="C3519" s="136"/>
      <c r="D3519" s="136"/>
      <c r="E3519" s="136"/>
      <c r="F3519" s="2"/>
      <c r="G3519" s="2"/>
      <c r="H3519" s="2"/>
      <c r="I3519" s="136"/>
      <c r="J3519" s="160"/>
      <c r="K3519" s="136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</row>
    <row r="3520">
      <c r="A3520" s="136"/>
      <c r="B3520" s="136"/>
      <c r="C3520" s="136"/>
      <c r="D3520" s="136"/>
      <c r="E3520" s="136"/>
      <c r="F3520" s="2"/>
      <c r="G3520" s="2"/>
      <c r="H3520" s="2"/>
      <c r="I3520" s="136"/>
      <c r="J3520" s="160"/>
      <c r="K3520" s="136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</row>
    <row r="3521">
      <c r="A3521" s="136"/>
      <c r="B3521" s="136"/>
      <c r="C3521" s="136"/>
      <c r="D3521" s="136"/>
      <c r="E3521" s="136"/>
      <c r="F3521" s="2"/>
      <c r="G3521" s="2"/>
      <c r="H3521" s="2"/>
      <c r="I3521" s="136"/>
      <c r="J3521" s="160"/>
      <c r="K3521" s="136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</row>
    <row r="3522">
      <c r="A3522" s="136"/>
      <c r="B3522" s="136"/>
      <c r="C3522" s="136"/>
      <c r="D3522" s="136"/>
      <c r="E3522" s="136"/>
      <c r="F3522" s="2"/>
      <c r="G3522" s="2"/>
      <c r="H3522" s="2"/>
      <c r="I3522" s="136"/>
      <c r="J3522" s="160"/>
      <c r="K3522" s="136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</row>
    <row r="3523">
      <c r="A3523" s="136"/>
      <c r="B3523" s="136"/>
      <c r="C3523" s="136"/>
      <c r="D3523" s="136"/>
      <c r="E3523" s="136"/>
      <c r="F3523" s="2"/>
      <c r="G3523" s="2"/>
      <c r="H3523" s="2"/>
      <c r="I3523" s="136"/>
      <c r="J3523" s="160"/>
      <c r="K3523" s="136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</row>
    <row r="3524">
      <c r="A3524" s="136"/>
      <c r="B3524" s="136"/>
      <c r="C3524" s="136"/>
      <c r="D3524" s="136"/>
      <c r="E3524" s="136"/>
      <c r="F3524" s="2"/>
      <c r="G3524" s="2"/>
      <c r="H3524" s="2"/>
      <c r="I3524" s="136"/>
      <c r="J3524" s="160"/>
      <c r="K3524" s="136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</row>
    <row r="3525">
      <c r="A3525" s="136"/>
      <c r="B3525" s="136"/>
      <c r="C3525" s="136"/>
      <c r="D3525" s="136"/>
      <c r="E3525" s="136"/>
      <c r="F3525" s="2"/>
      <c r="G3525" s="2"/>
      <c r="H3525" s="2"/>
      <c r="I3525" s="136"/>
      <c r="J3525" s="160"/>
      <c r="K3525" s="136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</row>
    <row r="3526">
      <c r="A3526" s="136"/>
      <c r="B3526" s="136"/>
      <c r="C3526" s="136"/>
      <c r="D3526" s="136"/>
      <c r="E3526" s="136"/>
      <c r="F3526" s="2"/>
      <c r="G3526" s="2"/>
      <c r="H3526" s="2"/>
      <c r="I3526" s="136"/>
      <c r="J3526" s="160"/>
      <c r="K3526" s="136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</row>
    <row r="3527">
      <c r="A3527" s="136"/>
      <c r="B3527" s="136"/>
      <c r="C3527" s="136"/>
      <c r="D3527" s="136"/>
      <c r="E3527" s="136"/>
      <c r="F3527" s="2"/>
      <c r="G3527" s="2"/>
      <c r="H3527" s="2"/>
      <c r="I3527" s="136"/>
      <c r="J3527" s="160"/>
      <c r="K3527" s="136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</row>
    <row r="3528">
      <c r="A3528" s="136"/>
      <c r="B3528" s="136"/>
      <c r="C3528" s="136"/>
      <c r="D3528" s="136"/>
      <c r="E3528" s="136"/>
      <c r="F3528" s="2"/>
      <c r="G3528" s="2"/>
      <c r="H3528" s="2"/>
      <c r="I3528" s="136"/>
      <c r="J3528" s="160"/>
      <c r="K3528" s="136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</row>
    <row r="3529">
      <c r="A3529" s="136"/>
      <c r="B3529" s="136"/>
      <c r="C3529" s="136"/>
      <c r="D3529" s="136"/>
      <c r="E3529" s="136"/>
      <c r="F3529" s="2"/>
      <c r="G3529" s="2"/>
      <c r="H3529" s="2"/>
      <c r="I3529" s="136"/>
      <c r="J3529" s="160"/>
      <c r="K3529" s="136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</row>
    <row r="3530">
      <c r="A3530" s="136"/>
      <c r="B3530" s="136"/>
      <c r="C3530" s="136"/>
      <c r="D3530" s="136"/>
      <c r="E3530" s="136"/>
      <c r="F3530" s="2"/>
      <c r="G3530" s="2"/>
      <c r="H3530" s="2"/>
      <c r="I3530" s="136"/>
      <c r="J3530" s="160"/>
      <c r="K3530" s="136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</row>
    <row r="3531">
      <c r="A3531" s="136"/>
      <c r="B3531" s="136"/>
      <c r="C3531" s="136"/>
      <c r="D3531" s="136"/>
      <c r="E3531" s="136"/>
      <c r="F3531" s="2"/>
      <c r="G3531" s="2"/>
      <c r="H3531" s="2"/>
      <c r="I3531" s="136"/>
      <c r="J3531" s="160"/>
      <c r="K3531" s="136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</row>
    <row r="3532">
      <c r="A3532" s="136"/>
      <c r="B3532" s="136"/>
      <c r="C3532" s="136"/>
      <c r="D3532" s="136"/>
      <c r="E3532" s="136"/>
      <c r="F3532" s="2"/>
      <c r="G3532" s="2"/>
      <c r="H3532" s="2"/>
      <c r="I3532" s="136"/>
      <c r="J3532" s="160"/>
      <c r="K3532" s="136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</row>
    <row r="3533">
      <c r="A3533" s="136"/>
      <c r="B3533" s="136"/>
      <c r="C3533" s="136"/>
      <c r="D3533" s="136"/>
      <c r="E3533" s="136"/>
      <c r="F3533" s="2"/>
      <c r="G3533" s="2"/>
      <c r="H3533" s="2"/>
      <c r="I3533" s="136"/>
      <c r="J3533" s="160"/>
      <c r="K3533" s="136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</row>
    <row r="3534">
      <c r="A3534" s="136"/>
      <c r="B3534" s="136"/>
      <c r="C3534" s="136"/>
      <c r="D3534" s="136"/>
      <c r="E3534" s="136"/>
      <c r="F3534" s="2"/>
      <c r="G3534" s="2"/>
      <c r="H3534" s="2"/>
      <c r="I3534" s="136"/>
      <c r="J3534" s="160"/>
      <c r="K3534" s="136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</row>
    <row r="3535">
      <c r="A3535" s="136"/>
      <c r="B3535" s="136"/>
      <c r="C3535" s="136"/>
      <c r="D3535" s="136"/>
      <c r="E3535" s="136"/>
      <c r="F3535" s="2"/>
      <c r="G3535" s="2"/>
      <c r="H3535" s="2"/>
      <c r="I3535" s="136"/>
      <c r="J3535" s="160"/>
      <c r="K3535" s="136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</row>
    <row r="3536">
      <c r="A3536" s="136"/>
      <c r="B3536" s="136"/>
      <c r="C3536" s="136"/>
      <c r="D3536" s="136"/>
      <c r="E3536" s="136"/>
      <c r="F3536" s="2"/>
      <c r="G3536" s="2"/>
      <c r="H3536" s="2"/>
      <c r="I3536" s="136"/>
      <c r="J3536" s="160"/>
      <c r="K3536" s="136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</row>
    <row r="3537">
      <c r="A3537" s="136"/>
      <c r="B3537" s="136"/>
      <c r="C3537" s="136"/>
      <c r="D3537" s="136"/>
      <c r="E3537" s="136"/>
      <c r="F3537" s="2"/>
      <c r="G3537" s="2"/>
      <c r="H3537" s="2"/>
      <c r="I3537" s="136"/>
      <c r="J3537" s="160"/>
      <c r="K3537" s="136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</row>
    <row r="3538">
      <c r="A3538" s="136"/>
      <c r="B3538" s="136"/>
      <c r="C3538" s="136"/>
      <c r="D3538" s="136"/>
      <c r="E3538" s="136"/>
      <c r="F3538" s="2"/>
      <c r="G3538" s="2"/>
      <c r="H3538" s="2"/>
      <c r="I3538" s="136"/>
      <c r="J3538" s="160"/>
      <c r="K3538" s="136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</row>
    <row r="3539">
      <c r="A3539" s="136"/>
      <c r="B3539" s="136"/>
      <c r="C3539" s="136"/>
      <c r="D3539" s="136"/>
      <c r="E3539" s="136"/>
      <c r="F3539" s="2"/>
      <c r="G3539" s="2"/>
      <c r="H3539" s="2"/>
      <c r="I3539" s="136"/>
      <c r="J3539" s="160"/>
      <c r="K3539" s="136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</row>
    <row r="3540">
      <c r="A3540" s="136"/>
      <c r="B3540" s="136"/>
      <c r="C3540" s="136"/>
      <c r="D3540" s="136"/>
      <c r="E3540" s="136"/>
      <c r="F3540" s="2"/>
      <c r="G3540" s="2"/>
      <c r="H3540" s="2"/>
      <c r="I3540" s="136"/>
      <c r="J3540" s="160"/>
      <c r="K3540" s="136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</row>
    <row r="3541">
      <c r="A3541" s="136"/>
      <c r="B3541" s="136"/>
      <c r="C3541" s="136"/>
      <c r="D3541" s="136"/>
      <c r="E3541" s="136"/>
      <c r="F3541" s="2"/>
      <c r="G3541" s="2"/>
      <c r="H3541" s="2"/>
      <c r="I3541" s="136"/>
      <c r="J3541" s="160"/>
      <c r="K3541" s="136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</row>
    <row r="3542">
      <c r="A3542" s="136"/>
      <c r="B3542" s="136"/>
      <c r="C3542" s="136"/>
      <c r="D3542" s="136"/>
      <c r="E3542" s="136"/>
      <c r="F3542" s="2"/>
      <c r="G3542" s="2"/>
      <c r="H3542" s="2"/>
      <c r="I3542" s="136"/>
      <c r="J3542" s="160"/>
      <c r="K3542" s="136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</row>
    <row r="3543">
      <c r="A3543" s="136"/>
      <c r="B3543" s="136"/>
      <c r="C3543" s="136"/>
      <c r="D3543" s="136"/>
      <c r="E3543" s="136"/>
      <c r="F3543" s="2"/>
      <c r="G3543" s="2"/>
      <c r="H3543" s="2"/>
      <c r="I3543" s="136"/>
      <c r="J3543" s="160"/>
      <c r="K3543" s="136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</row>
    <row r="3544">
      <c r="A3544" s="136"/>
      <c r="B3544" s="136"/>
      <c r="C3544" s="136"/>
      <c r="D3544" s="136"/>
      <c r="E3544" s="136"/>
      <c r="F3544" s="2"/>
      <c r="G3544" s="2"/>
      <c r="H3544" s="2"/>
      <c r="I3544" s="136"/>
      <c r="J3544" s="160"/>
      <c r="K3544" s="136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</row>
    <row r="3545">
      <c r="A3545" s="136"/>
      <c r="B3545" s="136"/>
      <c r="C3545" s="136"/>
      <c r="D3545" s="136"/>
      <c r="E3545" s="136"/>
      <c r="F3545" s="2"/>
      <c r="G3545" s="2"/>
      <c r="H3545" s="2"/>
      <c r="I3545" s="136"/>
      <c r="J3545" s="160"/>
      <c r="K3545" s="136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</row>
    <row r="3546">
      <c r="A3546" s="136"/>
      <c r="B3546" s="136"/>
      <c r="C3546" s="136"/>
      <c r="D3546" s="136"/>
      <c r="E3546" s="136"/>
      <c r="F3546" s="2"/>
      <c r="G3546" s="2"/>
      <c r="H3546" s="2"/>
      <c r="I3546" s="136"/>
      <c r="J3546" s="160"/>
      <c r="K3546" s="136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</row>
    <row r="3547">
      <c r="A3547" s="136"/>
      <c r="B3547" s="136"/>
      <c r="C3547" s="136"/>
      <c r="D3547" s="136"/>
      <c r="E3547" s="136"/>
      <c r="F3547" s="2"/>
      <c r="G3547" s="2"/>
      <c r="H3547" s="2"/>
      <c r="I3547" s="136"/>
      <c r="J3547" s="160"/>
      <c r="K3547" s="136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</row>
    <row r="3548">
      <c r="A3548" s="136"/>
      <c r="B3548" s="136"/>
      <c r="C3548" s="136"/>
      <c r="D3548" s="136"/>
      <c r="E3548" s="136"/>
      <c r="F3548" s="2"/>
      <c r="G3548" s="2"/>
      <c r="H3548" s="2"/>
      <c r="I3548" s="136"/>
      <c r="J3548" s="160"/>
      <c r="K3548" s="136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</row>
    <row r="3549">
      <c r="A3549" s="136"/>
      <c r="B3549" s="136"/>
      <c r="C3549" s="136"/>
      <c r="D3549" s="136"/>
      <c r="E3549" s="136"/>
      <c r="F3549" s="2"/>
      <c r="G3549" s="2"/>
      <c r="H3549" s="2"/>
      <c r="I3549" s="136"/>
      <c r="J3549" s="160"/>
      <c r="K3549" s="136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</row>
    <row r="3550">
      <c r="A3550" s="136"/>
      <c r="B3550" s="136"/>
      <c r="C3550" s="136"/>
      <c r="D3550" s="136"/>
      <c r="E3550" s="136"/>
      <c r="F3550" s="2"/>
      <c r="G3550" s="2"/>
      <c r="H3550" s="2"/>
      <c r="I3550" s="136"/>
      <c r="J3550" s="160"/>
      <c r="K3550" s="136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</row>
    <row r="3551">
      <c r="A3551" s="136"/>
      <c r="B3551" s="136"/>
      <c r="C3551" s="136"/>
      <c r="D3551" s="136"/>
      <c r="E3551" s="136"/>
      <c r="F3551" s="2"/>
      <c r="G3551" s="2"/>
      <c r="H3551" s="2"/>
      <c r="I3551" s="136"/>
      <c r="J3551" s="160"/>
      <c r="K3551" s="136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</row>
    <row r="3552">
      <c r="A3552" s="136"/>
      <c r="B3552" s="136"/>
      <c r="C3552" s="136"/>
      <c r="D3552" s="136"/>
      <c r="E3552" s="136"/>
      <c r="F3552" s="2"/>
      <c r="G3552" s="2"/>
      <c r="H3552" s="2"/>
      <c r="I3552" s="136"/>
      <c r="J3552" s="160"/>
      <c r="K3552" s="136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</row>
    <row r="3553">
      <c r="A3553" s="136"/>
      <c r="B3553" s="136"/>
      <c r="C3553" s="136"/>
      <c r="D3553" s="136"/>
      <c r="E3553" s="136"/>
      <c r="F3553" s="2"/>
      <c r="G3553" s="2"/>
      <c r="H3553" s="2"/>
      <c r="I3553" s="136"/>
      <c r="J3553" s="160"/>
      <c r="K3553" s="136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</row>
    <row r="3554">
      <c r="A3554" s="136"/>
      <c r="B3554" s="136"/>
      <c r="C3554" s="136"/>
      <c r="D3554" s="136"/>
      <c r="E3554" s="136"/>
      <c r="F3554" s="2"/>
      <c r="G3554" s="2"/>
      <c r="H3554" s="2"/>
      <c r="I3554" s="136"/>
      <c r="J3554" s="160"/>
      <c r="K3554" s="136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</row>
    <row r="3555">
      <c r="A3555" s="136"/>
      <c r="B3555" s="136"/>
      <c r="C3555" s="136"/>
      <c r="D3555" s="136"/>
      <c r="E3555" s="136"/>
      <c r="F3555" s="2"/>
      <c r="G3555" s="2"/>
      <c r="H3555" s="2"/>
      <c r="I3555" s="136"/>
      <c r="J3555" s="160"/>
      <c r="K3555" s="136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</row>
    <row r="3556">
      <c r="A3556" s="136"/>
      <c r="B3556" s="136"/>
      <c r="C3556" s="136"/>
      <c r="D3556" s="136"/>
      <c r="E3556" s="136"/>
      <c r="F3556" s="2"/>
      <c r="G3556" s="2"/>
      <c r="H3556" s="2"/>
      <c r="I3556" s="136"/>
      <c r="J3556" s="160"/>
      <c r="K3556" s="136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</row>
    <row r="3557">
      <c r="A3557" s="136"/>
      <c r="B3557" s="136"/>
      <c r="C3557" s="136"/>
      <c r="D3557" s="136"/>
      <c r="E3557" s="136"/>
      <c r="F3557" s="2"/>
      <c r="G3557" s="2"/>
      <c r="H3557" s="2"/>
      <c r="I3557" s="136"/>
      <c r="J3557" s="160"/>
      <c r="K3557" s="136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</row>
    <row r="3558">
      <c r="A3558" s="136"/>
      <c r="B3558" s="136"/>
      <c r="C3558" s="136"/>
      <c r="D3558" s="136"/>
      <c r="E3558" s="136"/>
      <c r="F3558" s="2"/>
      <c r="G3558" s="2"/>
      <c r="H3558" s="2"/>
      <c r="I3558" s="136"/>
      <c r="J3558" s="160"/>
      <c r="K3558" s="136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</row>
    <row r="3559">
      <c r="A3559" s="136"/>
      <c r="B3559" s="136"/>
      <c r="C3559" s="136"/>
      <c r="D3559" s="136"/>
      <c r="E3559" s="136"/>
      <c r="F3559" s="2"/>
      <c r="G3559" s="2"/>
      <c r="H3559" s="2"/>
      <c r="I3559" s="136"/>
      <c r="J3559" s="160"/>
      <c r="K3559" s="136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</row>
    <row r="3560">
      <c r="A3560" s="136"/>
      <c r="B3560" s="136"/>
      <c r="C3560" s="136"/>
      <c r="D3560" s="136"/>
      <c r="E3560" s="136"/>
      <c r="F3560" s="2"/>
      <c r="G3560" s="2"/>
      <c r="H3560" s="2"/>
      <c r="I3560" s="136"/>
      <c r="J3560" s="160"/>
      <c r="K3560" s="136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</row>
    <row r="3561">
      <c r="A3561" s="136"/>
      <c r="B3561" s="136"/>
      <c r="C3561" s="136"/>
      <c r="D3561" s="136"/>
      <c r="E3561" s="136"/>
      <c r="F3561" s="2"/>
      <c r="G3561" s="2"/>
      <c r="H3561" s="2"/>
      <c r="I3561" s="136"/>
      <c r="J3561" s="160"/>
      <c r="K3561" s="136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</row>
    <row r="3562">
      <c r="A3562" s="136"/>
      <c r="B3562" s="136"/>
      <c r="C3562" s="136"/>
      <c r="D3562" s="136"/>
      <c r="E3562" s="136"/>
      <c r="F3562" s="2"/>
      <c r="G3562" s="2"/>
      <c r="H3562" s="2"/>
      <c r="I3562" s="136"/>
      <c r="J3562" s="160"/>
      <c r="K3562" s="136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</row>
    <row r="3563">
      <c r="A3563" s="136"/>
      <c r="B3563" s="136"/>
      <c r="C3563" s="136"/>
      <c r="D3563" s="136"/>
      <c r="E3563" s="136"/>
      <c r="F3563" s="2"/>
      <c r="G3563" s="2"/>
      <c r="H3563" s="2"/>
      <c r="I3563" s="136"/>
      <c r="J3563" s="160"/>
      <c r="K3563" s="136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</row>
    <row r="3564">
      <c r="A3564" s="136"/>
      <c r="B3564" s="136"/>
      <c r="C3564" s="136"/>
      <c r="D3564" s="136"/>
      <c r="E3564" s="136"/>
      <c r="F3564" s="2"/>
      <c r="G3564" s="2"/>
      <c r="H3564" s="2"/>
      <c r="I3564" s="136"/>
      <c r="J3564" s="160"/>
      <c r="K3564" s="136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</row>
    <row r="3565">
      <c r="A3565" s="136"/>
      <c r="B3565" s="136"/>
      <c r="C3565" s="136"/>
      <c r="D3565" s="136"/>
      <c r="E3565" s="136"/>
      <c r="F3565" s="2"/>
      <c r="G3565" s="2"/>
      <c r="H3565" s="2"/>
      <c r="I3565" s="136"/>
      <c r="J3565" s="160"/>
      <c r="K3565" s="136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</row>
    <row r="3566">
      <c r="A3566" s="136"/>
      <c r="B3566" s="136"/>
      <c r="C3566" s="136"/>
      <c r="D3566" s="136"/>
      <c r="E3566" s="136"/>
      <c r="F3566" s="2"/>
      <c r="G3566" s="2"/>
      <c r="H3566" s="2"/>
      <c r="I3566" s="136"/>
      <c r="J3566" s="160"/>
      <c r="K3566" s="136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</row>
    <row r="3567">
      <c r="A3567" s="136"/>
      <c r="B3567" s="136"/>
      <c r="C3567" s="136"/>
      <c r="D3567" s="136"/>
      <c r="E3567" s="136"/>
      <c r="F3567" s="2"/>
      <c r="G3567" s="2"/>
      <c r="H3567" s="2"/>
      <c r="I3567" s="136"/>
      <c r="J3567" s="160"/>
      <c r="K3567" s="136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</row>
    <row r="3568">
      <c r="A3568" s="136"/>
      <c r="B3568" s="136"/>
      <c r="C3568" s="136"/>
      <c r="D3568" s="136"/>
      <c r="E3568" s="136"/>
      <c r="F3568" s="2"/>
      <c r="G3568" s="2"/>
      <c r="H3568" s="2"/>
      <c r="I3568" s="136"/>
      <c r="J3568" s="160"/>
      <c r="K3568" s="136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</row>
    <row r="3569">
      <c r="A3569" s="136"/>
      <c r="B3569" s="136"/>
      <c r="C3569" s="136"/>
      <c r="D3569" s="136"/>
      <c r="E3569" s="136"/>
      <c r="F3569" s="2"/>
      <c r="G3569" s="2"/>
      <c r="H3569" s="2"/>
      <c r="I3569" s="136"/>
      <c r="J3569" s="160"/>
      <c r="K3569" s="136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</row>
    <row r="3570">
      <c r="A3570" s="136"/>
      <c r="B3570" s="136"/>
      <c r="C3570" s="136"/>
      <c r="D3570" s="136"/>
      <c r="E3570" s="136"/>
      <c r="F3570" s="2"/>
      <c r="G3570" s="2"/>
      <c r="H3570" s="2"/>
      <c r="I3570" s="136"/>
      <c r="J3570" s="160"/>
      <c r="K3570" s="136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</row>
    <row r="3571">
      <c r="A3571" s="136"/>
      <c r="B3571" s="136"/>
      <c r="C3571" s="136"/>
      <c r="D3571" s="136"/>
      <c r="E3571" s="136"/>
      <c r="F3571" s="2"/>
      <c r="G3571" s="2"/>
      <c r="H3571" s="2"/>
      <c r="I3571" s="136"/>
      <c r="J3571" s="160"/>
      <c r="K3571" s="136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</row>
    <row r="3572">
      <c r="A3572" s="136"/>
      <c r="B3572" s="136"/>
      <c r="C3572" s="136"/>
      <c r="D3572" s="136"/>
      <c r="E3572" s="136"/>
      <c r="F3572" s="2"/>
      <c r="G3572" s="2"/>
      <c r="H3572" s="2"/>
      <c r="I3572" s="136"/>
      <c r="J3572" s="160"/>
      <c r="K3572" s="136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</row>
    <row r="3573">
      <c r="A3573" s="136"/>
      <c r="B3573" s="136"/>
      <c r="C3573" s="136"/>
      <c r="D3573" s="136"/>
      <c r="E3573" s="136"/>
      <c r="F3573" s="2"/>
      <c r="G3573" s="2"/>
      <c r="H3573" s="2"/>
      <c r="I3573" s="136"/>
      <c r="J3573" s="160"/>
      <c r="K3573" s="136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</row>
    <row r="3574">
      <c r="A3574" s="136"/>
      <c r="B3574" s="136"/>
      <c r="C3574" s="136"/>
      <c r="D3574" s="136"/>
      <c r="E3574" s="136"/>
      <c r="F3574" s="2"/>
      <c r="G3574" s="2"/>
      <c r="H3574" s="2"/>
      <c r="I3574" s="136"/>
      <c r="J3574" s="160"/>
      <c r="K3574" s="136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</row>
    <row r="3575">
      <c r="A3575" s="136"/>
      <c r="B3575" s="136"/>
      <c r="C3575" s="136"/>
      <c r="D3575" s="136"/>
      <c r="E3575" s="136"/>
      <c r="F3575" s="2"/>
      <c r="G3575" s="2"/>
      <c r="H3575" s="2"/>
      <c r="I3575" s="136"/>
      <c r="J3575" s="160"/>
      <c r="K3575" s="136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</row>
    <row r="3576">
      <c r="A3576" s="136"/>
      <c r="B3576" s="136"/>
      <c r="C3576" s="136"/>
      <c r="D3576" s="136"/>
      <c r="E3576" s="136"/>
      <c r="F3576" s="2"/>
      <c r="G3576" s="2"/>
      <c r="H3576" s="2"/>
      <c r="I3576" s="136"/>
      <c r="J3576" s="160"/>
      <c r="K3576" s="136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</row>
    <row r="3577">
      <c r="A3577" s="136"/>
      <c r="B3577" s="136"/>
      <c r="C3577" s="136"/>
      <c r="D3577" s="136"/>
      <c r="E3577" s="136"/>
      <c r="F3577" s="2"/>
      <c r="G3577" s="2"/>
      <c r="H3577" s="2"/>
      <c r="I3577" s="136"/>
      <c r="J3577" s="160"/>
      <c r="K3577" s="136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</row>
    <row r="3578">
      <c r="A3578" s="136"/>
      <c r="B3578" s="136"/>
      <c r="C3578" s="136"/>
      <c r="D3578" s="136"/>
      <c r="E3578" s="136"/>
      <c r="F3578" s="2"/>
      <c r="G3578" s="2"/>
      <c r="H3578" s="2"/>
      <c r="I3578" s="136"/>
      <c r="J3578" s="160"/>
      <c r="K3578" s="136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</row>
    <row r="3579">
      <c r="A3579" s="136"/>
      <c r="B3579" s="136"/>
      <c r="C3579" s="136"/>
      <c r="D3579" s="136"/>
      <c r="E3579" s="136"/>
      <c r="F3579" s="2"/>
      <c r="G3579" s="2"/>
      <c r="H3579" s="2"/>
      <c r="I3579" s="136"/>
      <c r="J3579" s="160"/>
      <c r="K3579" s="136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</row>
    <row r="3580">
      <c r="A3580" s="136"/>
      <c r="B3580" s="136"/>
      <c r="C3580" s="136"/>
      <c r="D3580" s="136"/>
      <c r="E3580" s="136"/>
      <c r="F3580" s="2"/>
      <c r="G3580" s="2"/>
      <c r="H3580" s="2"/>
      <c r="I3580" s="136"/>
      <c r="J3580" s="160"/>
      <c r="K3580" s="136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</row>
    <row r="3581">
      <c r="A3581" s="136"/>
      <c r="B3581" s="136"/>
      <c r="C3581" s="136"/>
      <c r="D3581" s="136"/>
      <c r="E3581" s="136"/>
      <c r="F3581" s="2"/>
      <c r="G3581" s="2"/>
      <c r="H3581" s="2"/>
      <c r="I3581" s="136"/>
      <c r="J3581" s="160"/>
      <c r="K3581" s="136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</row>
    <row r="3582">
      <c r="A3582" s="136"/>
      <c r="B3582" s="136"/>
      <c r="C3582" s="136"/>
      <c r="D3582" s="136"/>
      <c r="E3582" s="136"/>
      <c r="F3582" s="2"/>
      <c r="G3582" s="2"/>
      <c r="H3582" s="2"/>
      <c r="I3582" s="136"/>
      <c r="J3582" s="160"/>
      <c r="K3582" s="136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</row>
    <row r="3583">
      <c r="A3583" s="136"/>
      <c r="B3583" s="136"/>
      <c r="C3583" s="136"/>
      <c r="D3583" s="136"/>
      <c r="E3583" s="136"/>
      <c r="F3583" s="2"/>
      <c r="G3583" s="2"/>
      <c r="H3583" s="2"/>
      <c r="I3583" s="136"/>
      <c r="J3583" s="160"/>
      <c r="K3583" s="136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</row>
    <row r="3584">
      <c r="A3584" s="136"/>
      <c r="B3584" s="136"/>
      <c r="C3584" s="136"/>
      <c r="D3584" s="136"/>
      <c r="E3584" s="136"/>
      <c r="F3584" s="2"/>
      <c r="G3584" s="2"/>
      <c r="H3584" s="2"/>
      <c r="I3584" s="136"/>
      <c r="J3584" s="160"/>
      <c r="K3584" s="136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</row>
    <row r="3585">
      <c r="A3585" s="136"/>
      <c r="B3585" s="136"/>
      <c r="C3585" s="136"/>
      <c r="D3585" s="136"/>
      <c r="E3585" s="136"/>
      <c r="F3585" s="2"/>
      <c r="G3585" s="2"/>
      <c r="H3585" s="2"/>
      <c r="I3585" s="136"/>
      <c r="J3585" s="160"/>
      <c r="K3585" s="136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</row>
    <row r="3586">
      <c r="A3586" s="136"/>
      <c r="B3586" s="136"/>
      <c r="C3586" s="136"/>
      <c r="D3586" s="136"/>
      <c r="E3586" s="136"/>
      <c r="F3586" s="2"/>
      <c r="G3586" s="2"/>
      <c r="H3586" s="2"/>
      <c r="I3586" s="136"/>
      <c r="J3586" s="160"/>
      <c r="K3586" s="136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</row>
    <row r="3587">
      <c r="A3587" s="136"/>
      <c r="B3587" s="136"/>
      <c r="C3587" s="136"/>
      <c r="D3587" s="136"/>
      <c r="E3587" s="136"/>
      <c r="F3587" s="2"/>
      <c r="G3587" s="2"/>
      <c r="H3587" s="2"/>
      <c r="I3587" s="136"/>
      <c r="J3587" s="160"/>
      <c r="K3587" s="136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</row>
    <row r="3588">
      <c r="A3588" s="136"/>
      <c r="B3588" s="136"/>
      <c r="C3588" s="136"/>
      <c r="D3588" s="136"/>
      <c r="E3588" s="136"/>
      <c r="F3588" s="2"/>
      <c r="G3588" s="2"/>
      <c r="H3588" s="2"/>
      <c r="I3588" s="136"/>
      <c r="J3588" s="160"/>
      <c r="K3588" s="136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</row>
    <row r="3589">
      <c r="A3589" s="136"/>
      <c r="B3589" s="136"/>
      <c r="C3589" s="136"/>
      <c r="D3589" s="136"/>
      <c r="E3589" s="136"/>
      <c r="F3589" s="2"/>
      <c r="G3589" s="2"/>
      <c r="H3589" s="2"/>
      <c r="I3589" s="136"/>
      <c r="J3589" s="160"/>
      <c r="K3589" s="136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</row>
    <row r="3590">
      <c r="A3590" s="136"/>
      <c r="B3590" s="136"/>
      <c r="C3590" s="136"/>
      <c r="D3590" s="136"/>
      <c r="E3590" s="136"/>
      <c r="F3590" s="2"/>
      <c r="G3590" s="2"/>
      <c r="H3590" s="2"/>
      <c r="I3590" s="136"/>
      <c r="J3590" s="160"/>
      <c r="K3590" s="136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</row>
    <row r="3591">
      <c r="A3591" s="136"/>
      <c r="B3591" s="136"/>
      <c r="C3591" s="136"/>
      <c r="D3591" s="136"/>
      <c r="E3591" s="136"/>
      <c r="F3591" s="2"/>
      <c r="G3591" s="2"/>
      <c r="H3591" s="2"/>
      <c r="I3591" s="136"/>
      <c r="J3591" s="160"/>
      <c r="K3591" s="136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</row>
    <row r="3592">
      <c r="A3592" s="136"/>
      <c r="B3592" s="136"/>
      <c r="C3592" s="136"/>
      <c r="D3592" s="136"/>
      <c r="E3592" s="136"/>
      <c r="F3592" s="2"/>
      <c r="G3592" s="2"/>
      <c r="H3592" s="2"/>
      <c r="I3592" s="136"/>
      <c r="J3592" s="160"/>
      <c r="K3592" s="136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</row>
    <row r="3593">
      <c r="A3593" s="136"/>
      <c r="B3593" s="136"/>
      <c r="C3593" s="136"/>
      <c r="D3593" s="136"/>
      <c r="E3593" s="136"/>
      <c r="F3593" s="2"/>
      <c r="G3593" s="2"/>
      <c r="H3593" s="2"/>
      <c r="I3593" s="136"/>
      <c r="J3593" s="160"/>
      <c r="K3593" s="136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</row>
    <row r="3594">
      <c r="A3594" s="136"/>
      <c r="B3594" s="136"/>
      <c r="C3594" s="136"/>
      <c r="D3594" s="136"/>
      <c r="E3594" s="136"/>
      <c r="F3594" s="2"/>
      <c r="G3594" s="2"/>
      <c r="H3594" s="2"/>
      <c r="I3594" s="136"/>
      <c r="J3594" s="160"/>
      <c r="K3594" s="136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</row>
    <row r="3595">
      <c r="A3595" s="136"/>
      <c r="B3595" s="136"/>
      <c r="C3595" s="136"/>
      <c r="D3595" s="136"/>
      <c r="E3595" s="136"/>
      <c r="F3595" s="2"/>
      <c r="G3595" s="2"/>
      <c r="H3595" s="2"/>
      <c r="I3595" s="136"/>
      <c r="J3595" s="160"/>
      <c r="K3595" s="136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</row>
    <row r="3596">
      <c r="A3596" s="136"/>
      <c r="B3596" s="136"/>
      <c r="C3596" s="136"/>
      <c r="D3596" s="136"/>
      <c r="E3596" s="136"/>
      <c r="F3596" s="2"/>
      <c r="G3596" s="2"/>
      <c r="H3596" s="2"/>
      <c r="I3596" s="136"/>
      <c r="J3596" s="160"/>
      <c r="K3596" s="136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</row>
    <row r="3597">
      <c r="A3597" s="136"/>
      <c r="B3597" s="136"/>
      <c r="C3597" s="136"/>
      <c r="D3597" s="136"/>
      <c r="E3597" s="136"/>
      <c r="F3597" s="2"/>
      <c r="G3597" s="2"/>
      <c r="H3597" s="2"/>
      <c r="I3597" s="136"/>
      <c r="J3597" s="160"/>
      <c r="K3597" s="136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</row>
    <row r="3598">
      <c r="A3598" s="136"/>
      <c r="B3598" s="136"/>
      <c r="C3598" s="136"/>
      <c r="D3598" s="136"/>
      <c r="E3598" s="136"/>
      <c r="F3598" s="2"/>
      <c r="G3598" s="2"/>
      <c r="H3598" s="2"/>
      <c r="I3598" s="136"/>
      <c r="J3598" s="160"/>
      <c r="K3598" s="136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</row>
    <row r="3599">
      <c r="A3599" s="136"/>
      <c r="B3599" s="136"/>
      <c r="C3599" s="136"/>
      <c r="D3599" s="136"/>
      <c r="E3599" s="136"/>
      <c r="F3599" s="2"/>
      <c r="G3599" s="2"/>
      <c r="H3599" s="2"/>
      <c r="I3599" s="136"/>
      <c r="J3599" s="160"/>
      <c r="K3599" s="136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</row>
    <row r="3600">
      <c r="A3600" s="136"/>
      <c r="B3600" s="136"/>
      <c r="C3600" s="136"/>
      <c r="D3600" s="136"/>
      <c r="E3600" s="136"/>
      <c r="F3600" s="2"/>
      <c r="G3600" s="2"/>
      <c r="H3600" s="2"/>
      <c r="I3600" s="136"/>
      <c r="J3600" s="160"/>
      <c r="K3600" s="136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</row>
    <row r="3601">
      <c r="A3601" s="136"/>
      <c r="B3601" s="136"/>
      <c r="C3601" s="136"/>
      <c r="D3601" s="136"/>
      <c r="E3601" s="136"/>
      <c r="F3601" s="2"/>
      <c r="G3601" s="2"/>
      <c r="H3601" s="2"/>
      <c r="I3601" s="136"/>
      <c r="J3601" s="160"/>
      <c r="K3601" s="136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</row>
    <row r="3602">
      <c r="A3602" s="136"/>
      <c r="B3602" s="136"/>
      <c r="C3602" s="136"/>
      <c r="D3602" s="136"/>
      <c r="E3602" s="136"/>
      <c r="F3602" s="2"/>
      <c r="G3602" s="2"/>
      <c r="H3602" s="2"/>
      <c r="I3602" s="136"/>
      <c r="J3602" s="160"/>
      <c r="K3602" s="136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</row>
    <row r="3603">
      <c r="A3603" s="136"/>
      <c r="B3603" s="136"/>
      <c r="C3603" s="136"/>
      <c r="D3603" s="136"/>
      <c r="E3603" s="136"/>
      <c r="F3603" s="2"/>
      <c r="G3603" s="2"/>
      <c r="H3603" s="2"/>
      <c r="I3603" s="136"/>
      <c r="J3603" s="160"/>
      <c r="K3603" s="136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</row>
    <row r="3604">
      <c r="A3604" s="136"/>
      <c r="B3604" s="136"/>
      <c r="C3604" s="136"/>
      <c r="D3604" s="136"/>
      <c r="E3604" s="136"/>
      <c r="F3604" s="2"/>
      <c r="G3604" s="2"/>
      <c r="H3604" s="2"/>
      <c r="I3604" s="136"/>
      <c r="J3604" s="160"/>
      <c r="K3604" s="136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</row>
    <row r="3605">
      <c r="A3605" s="136"/>
      <c r="B3605" s="136"/>
      <c r="C3605" s="136"/>
      <c r="D3605" s="136"/>
      <c r="E3605" s="136"/>
      <c r="F3605" s="2"/>
      <c r="G3605" s="2"/>
      <c r="H3605" s="2"/>
      <c r="I3605" s="136"/>
      <c r="J3605" s="160"/>
      <c r="K3605" s="136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</row>
    <row r="3606">
      <c r="A3606" s="136"/>
      <c r="B3606" s="136"/>
      <c r="C3606" s="136"/>
      <c r="D3606" s="136"/>
      <c r="E3606" s="136"/>
      <c r="F3606" s="2"/>
      <c r="G3606" s="2"/>
      <c r="H3606" s="2"/>
      <c r="I3606" s="136"/>
      <c r="J3606" s="160"/>
      <c r="K3606" s="136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</row>
    <row r="3607">
      <c r="A3607" s="136"/>
      <c r="B3607" s="136"/>
      <c r="C3607" s="136"/>
      <c r="D3607" s="136"/>
      <c r="E3607" s="136"/>
      <c r="F3607" s="2"/>
      <c r="G3607" s="2"/>
      <c r="H3607" s="2"/>
      <c r="I3607" s="136"/>
      <c r="J3607" s="160"/>
      <c r="K3607" s="136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</row>
    <row r="3608">
      <c r="A3608" s="136"/>
      <c r="B3608" s="136"/>
      <c r="C3608" s="136"/>
      <c r="D3608" s="136"/>
      <c r="E3608" s="136"/>
      <c r="F3608" s="2"/>
      <c r="G3608" s="2"/>
      <c r="H3608" s="2"/>
      <c r="I3608" s="136"/>
      <c r="J3608" s="160"/>
      <c r="K3608" s="136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</row>
    <row r="3609">
      <c r="A3609" s="136"/>
      <c r="B3609" s="136"/>
      <c r="C3609" s="136"/>
      <c r="D3609" s="136"/>
      <c r="E3609" s="136"/>
      <c r="F3609" s="2"/>
      <c r="G3609" s="2"/>
      <c r="H3609" s="2"/>
      <c r="I3609" s="136"/>
      <c r="J3609" s="160"/>
      <c r="K3609" s="136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</row>
    <row r="3610">
      <c r="A3610" s="136"/>
      <c r="B3610" s="136"/>
      <c r="C3610" s="136"/>
      <c r="D3610" s="136"/>
      <c r="E3610" s="136"/>
      <c r="F3610" s="2"/>
      <c r="G3610" s="2"/>
      <c r="H3610" s="2"/>
      <c r="I3610" s="136"/>
      <c r="J3610" s="160"/>
      <c r="K3610" s="136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</row>
    <row r="3611">
      <c r="A3611" s="136"/>
      <c r="B3611" s="136"/>
      <c r="C3611" s="136"/>
      <c r="D3611" s="136"/>
      <c r="E3611" s="136"/>
      <c r="F3611" s="2"/>
      <c r="G3611" s="2"/>
      <c r="H3611" s="2"/>
      <c r="I3611" s="136"/>
      <c r="J3611" s="160"/>
      <c r="K3611" s="136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</row>
    <row r="3612">
      <c r="A3612" s="136"/>
      <c r="B3612" s="136"/>
      <c r="C3612" s="136"/>
      <c r="D3612" s="136"/>
      <c r="E3612" s="136"/>
      <c r="F3612" s="2"/>
      <c r="G3612" s="2"/>
      <c r="H3612" s="2"/>
      <c r="I3612" s="136"/>
      <c r="J3612" s="160"/>
      <c r="K3612" s="136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</row>
    <row r="3613">
      <c r="A3613" s="136"/>
      <c r="B3613" s="136"/>
      <c r="C3613" s="136"/>
      <c r="D3613" s="136"/>
      <c r="E3613" s="136"/>
      <c r="F3613" s="2"/>
      <c r="G3613" s="2"/>
      <c r="H3613" s="2"/>
      <c r="I3613" s="136"/>
      <c r="J3613" s="160"/>
      <c r="K3613" s="136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</row>
    <row r="3614">
      <c r="A3614" s="136"/>
      <c r="B3614" s="136"/>
      <c r="C3614" s="136"/>
      <c r="D3614" s="136"/>
      <c r="E3614" s="136"/>
      <c r="F3614" s="2"/>
      <c r="G3614" s="2"/>
      <c r="H3614" s="2"/>
      <c r="I3614" s="136"/>
      <c r="J3614" s="160"/>
      <c r="K3614" s="136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</row>
    <row r="3615">
      <c r="A3615" s="136"/>
      <c r="B3615" s="136"/>
      <c r="C3615" s="136"/>
      <c r="D3615" s="136"/>
      <c r="E3615" s="136"/>
      <c r="F3615" s="2"/>
      <c r="G3615" s="2"/>
      <c r="H3615" s="2"/>
      <c r="I3615" s="136"/>
      <c r="J3615" s="160"/>
      <c r="K3615" s="136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</row>
    <row r="3616">
      <c r="A3616" s="136"/>
      <c r="B3616" s="136"/>
      <c r="C3616" s="136"/>
      <c r="D3616" s="136"/>
      <c r="E3616" s="136"/>
      <c r="F3616" s="2"/>
      <c r="G3616" s="2"/>
      <c r="H3616" s="2"/>
      <c r="I3616" s="136"/>
      <c r="J3616" s="160"/>
      <c r="K3616" s="136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</row>
    <row r="3617">
      <c r="A3617" s="136"/>
      <c r="B3617" s="136"/>
      <c r="C3617" s="136"/>
      <c r="D3617" s="136"/>
      <c r="E3617" s="136"/>
      <c r="F3617" s="2"/>
      <c r="G3617" s="2"/>
      <c r="H3617" s="2"/>
      <c r="I3617" s="136"/>
      <c r="J3617" s="160"/>
      <c r="K3617" s="136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</row>
    <row r="3618">
      <c r="A3618" s="136"/>
      <c r="B3618" s="136"/>
      <c r="C3618" s="136"/>
      <c r="D3618" s="136"/>
      <c r="E3618" s="136"/>
      <c r="F3618" s="2"/>
      <c r="G3618" s="2"/>
      <c r="H3618" s="2"/>
      <c r="I3618" s="136"/>
      <c r="J3618" s="160"/>
      <c r="K3618" s="136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</row>
    <row r="3619">
      <c r="A3619" s="136"/>
      <c r="B3619" s="136"/>
      <c r="C3619" s="136"/>
      <c r="D3619" s="136"/>
      <c r="E3619" s="136"/>
      <c r="F3619" s="2"/>
      <c r="G3619" s="2"/>
      <c r="H3619" s="2"/>
      <c r="I3619" s="136"/>
      <c r="J3619" s="160"/>
      <c r="K3619" s="136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</row>
    <row r="3620">
      <c r="A3620" s="136"/>
      <c r="B3620" s="136"/>
      <c r="C3620" s="136"/>
      <c r="D3620" s="136"/>
      <c r="E3620" s="136"/>
      <c r="F3620" s="2"/>
      <c r="G3620" s="2"/>
      <c r="H3620" s="2"/>
      <c r="I3620" s="136"/>
      <c r="J3620" s="160"/>
      <c r="K3620" s="136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</row>
    <row r="3621">
      <c r="A3621" s="136"/>
      <c r="B3621" s="136"/>
      <c r="C3621" s="136"/>
      <c r="D3621" s="136"/>
      <c r="E3621" s="136"/>
      <c r="F3621" s="2"/>
      <c r="G3621" s="2"/>
      <c r="H3621" s="2"/>
      <c r="I3621" s="136"/>
      <c r="J3621" s="160"/>
      <c r="K3621" s="136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</row>
    <row r="3622">
      <c r="A3622" s="136"/>
      <c r="B3622" s="136"/>
      <c r="C3622" s="136"/>
      <c r="D3622" s="136"/>
      <c r="E3622" s="136"/>
      <c r="F3622" s="2"/>
      <c r="G3622" s="2"/>
      <c r="H3622" s="2"/>
      <c r="I3622" s="136"/>
      <c r="J3622" s="160"/>
      <c r="K3622" s="136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</row>
    <row r="3623">
      <c r="A3623" s="136"/>
      <c r="B3623" s="136"/>
      <c r="C3623" s="136"/>
      <c r="D3623" s="136"/>
      <c r="E3623" s="136"/>
      <c r="F3623" s="2"/>
      <c r="G3623" s="2"/>
      <c r="H3623" s="2"/>
      <c r="I3623" s="136"/>
      <c r="J3623" s="160"/>
      <c r="K3623" s="136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</row>
    <row r="3624">
      <c r="A3624" s="136"/>
      <c r="B3624" s="136"/>
      <c r="C3624" s="136"/>
      <c r="D3624" s="136"/>
      <c r="E3624" s="136"/>
      <c r="F3624" s="2"/>
      <c r="G3624" s="2"/>
      <c r="H3624" s="2"/>
      <c r="I3624" s="136"/>
      <c r="J3624" s="160"/>
      <c r="K3624" s="136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</row>
    <row r="3625">
      <c r="A3625" s="136"/>
      <c r="B3625" s="136"/>
      <c r="C3625" s="136"/>
      <c r="D3625" s="136"/>
      <c r="E3625" s="136"/>
      <c r="F3625" s="2"/>
      <c r="G3625" s="2"/>
      <c r="H3625" s="2"/>
      <c r="I3625" s="136"/>
      <c r="J3625" s="160"/>
      <c r="K3625" s="136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</row>
    <row r="3626">
      <c r="A3626" s="136"/>
      <c r="B3626" s="136"/>
      <c r="C3626" s="136"/>
      <c r="D3626" s="136"/>
      <c r="E3626" s="136"/>
      <c r="F3626" s="2"/>
      <c r="G3626" s="2"/>
      <c r="H3626" s="2"/>
      <c r="I3626" s="136"/>
      <c r="J3626" s="160"/>
      <c r="K3626" s="136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</row>
    <row r="3627">
      <c r="A3627" s="136"/>
      <c r="B3627" s="136"/>
      <c r="C3627" s="136"/>
      <c r="D3627" s="136"/>
      <c r="E3627" s="136"/>
      <c r="F3627" s="2"/>
      <c r="G3627" s="2"/>
      <c r="H3627" s="2"/>
      <c r="I3627" s="136"/>
      <c r="J3627" s="160"/>
      <c r="K3627" s="136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</row>
    <row r="3628">
      <c r="A3628" s="136"/>
      <c r="B3628" s="136"/>
      <c r="C3628" s="136"/>
      <c r="D3628" s="136"/>
      <c r="E3628" s="136"/>
      <c r="F3628" s="2"/>
      <c r="G3628" s="2"/>
      <c r="H3628" s="2"/>
      <c r="I3628" s="136"/>
      <c r="J3628" s="160"/>
      <c r="K3628" s="136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</row>
    <row r="3629">
      <c r="A3629" s="136"/>
      <c r="B3629" s="136"/>
      <c r="C3629" s="136"/>
      <c r="D3629" s="136"/>
      <c r="E3629" s="136"/>
      <c r="F3629" s="2"/>
      <c r="G3629" s="2"/>
      <c r="H3629" s="2"/>
      <c r="I3629" s="136"/>
      <c r="J3629" s="160"/>
      <c r="K3629" s="136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</row>
    <row r="3630">
      <c r="A3630" s="136"/>
      <c r="B3630" s="136"/>
      <c r="C3630" s="136"/>
      <c r="D3630" s="136"/>
      <c r="E3630" s="136"/>
      <c r="F3630" s="2"/>
      <c r="G3630" s="2"/>
      <c r="H3630" s="2"/>
      <c r="I3630" s="136"/>
      <c r="J3630" s="160"/>
      <c r="K3630" s="136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</row>
    <row r="3631">
      <c r="A3631" s="136"/>
      <c r="B3631" s="136"/>
      <c r="C3631" s="136"/>
      <c r="D3631" s="136"/>
      <c r="E3631" s="136"/>
      <c r="F3631" s="2"/>
      <c r="G3631" s="2"/>
      <c r="H3631" s="2"/>
      <c r="I3631" s="136"/>
      <c r="J3631" s="160"/>
      <c r="K3631" s="136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</row>
    <row r="3632">
      <c r="A3632" s="136"/>
      <c r="B3632" s="136"/>
      <c r="C3632" s="136"/>
      <c r="D3632" s="136"/>
      <c r="E3632" s="136"/>
      <c r="F3632" s="2"/>
      <c r="G3632" s="2"/>
      <c r="H3632" s="2"/>
      <c r="I3632" s="136"/>
      <c r="J3632" s="160"/>
      <c r="K3632" s="136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</row>
    <row r="3633">
      <c r="A3633" s="136"/>
      <c r="B3633" s="136"/>
      <c r="C3633" s="136"/>
      <c r="D3633" s="136"/>
      <c r="E3633" s="136"/>
      <c r="F3633" s="2"/>
      <c r="G3633" s="2"/>
      <c r="H3633" s="2"/>
      <c r="I3633" s="136"/>
      <c r="J3633" s="160"/>
      <c r="K3633" s="136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</row>
    <row r="3634">
      <c r="A3634" s="136"/>
      <c r="B3634" s="136"/>
      <c r="C3634" s="136"/>
      <c r="D3634" s="136"/>
      <c r="E3634" s="136"/>
      <c r="F3634" s="2"/>
      <c r="G3634" s="2"/>
      <c r="H3634" s="2"/>
      <c r="I3634" s="136"/>
      <c r="J3634" s="160"/>
      <c r="K3634" s="136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</row>
    <row r="3635">
      <c r="A3635" s="136"/>
      <c r="B3635" s="136"/>
      <c r="C3635" s="136"/>
      <c r="D3635" s="136"/>
      <c r="E3635" s="136"/>
      <c r="F3635" s="2"/>
      <c r="G3635" s="2"/>
      <c r="H3635" s="2"/>
      <c r="I3635" s="136"/>
      <c r="J3635" s="160"/>
      <c r="K3635" s="136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</row>
    <row r="3636">
      <c r="A3636" s="136"/>
      <c r="B3636" s="136"/>
      <c r="C3636" s="136"/>
      <c r="D3636" s="136"/>
      <c r="E3636" s="136"/>
      <c r="F3636" s="2"/>
      <c r="G3636" s="2"/>
      <c r="H3636" s="2"/>
      <c r="I3636" s="136"/>
      <c r="J3636" s="160"/>
      <c r="K3636" s="136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</row>
    <row r="3637">
      <c r="A3637" s="136"/>
      <c r="B3637" s="136"/>
      <c r="C3637" s="136"/>
      <c r="D3637" s="136"/>
      <c r="E3637" s="136"/>
      <c r="F3637" s="2"/>
      <c r="G3637" s="2"/>
      <c r="H3637" s="2"/>
      <c r="I3637" s="136"/>
      <c r="J3637" s="160"/>
      <c r="K3637" s="136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</row>
    <row r="3638">
      <c r="A3638" s="136"/>
      <c r="B3638" s="136"/>
      <c r="C3638" s="136"/>
      <c r="D3638" s="136"/>
      <c r="E3638" s="136"/>
      <c r="F3638" s="2"/>
      <c r="G3638" s="2"/>
      <c r="H3638" s="2"/>
      <c r="I3638" s="136"/>
      <c r="J3638" s="160"/>
      <c r="K3638" s="136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</row>
    <row r="3639">
      <c r="A3639" s="136"/>
      <c r="B3639" s="136"/>
      <c r="C3639" s="136"/>
      <c r="D3639" s="136"/>
      <c r="E3639" s="136"/>
      <c r="F3639" s="2"/>
      <c r="G3639" s="2"/>
      <c r="H3639" s="2"/>
      <c r="I3639" s="136"/>
      <c r="J3639" s="160"/>
      <c r="K3639" s="136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</row>
    <row r="3640">
      <c r="A3640" s="136"/>
      <c r="B3640" s="136"/>
      <c r="C3640" s="136"/>
      <c r="D3640" s="136"/>
      <c r="E3640" s="136"/>
      <c r="F3640" s="2"/>
      <c r="G3640" s="2"/>
      <c r="H3640" s="2"/>
      <c r="I3640" s="136"/>
      <c r="J3640" s="160"/>
      <c r="K3640" s="136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</row>
    <row r="3641">
      <c r="A3641" s="136"/>
      <c r="B3641" s="136"/>
      <c r="C3641" s="136"/>
      <c r="D3641" s="136"/>
      <c r="E3641" s="136"/>
      <c r="F3641" s="2"/>
      <c r="G3641" s="2"/>
      <c r="H3641" s="2"/>
      <c r="I3641" s="136"/>
      <c r="J3641" s="160"/>
      <c r="K3641" s="136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</row>
    <row r="3642">
      <c r="A3642" s="136"/>
      <c r="B3642" s="136"/>
      <c r="C3642" s="136"/>
      <c r="D3642" s="136"/>
      <c r="E3642" s="136"/>
      <c r="F3642" s="2"/>
      <c r="G3642" s="2"/>
      <c r="H3642" s="2"/>
      <c r="I3642" s="136"/>
      <c r="J3642" s="160"/>
      <c r="K3642" s="136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</row>
    <row r="3643">
      <c r="A3643" s="136"/>
      <c r="B3643" s="136"/>
      <c r="C3643" s="136"/>
      <c r="D3643" s="136"/>
      <c r="E3643" s="136"/>
      <c r="F3643" s="2"/>
      <c r="G3643" s="2"/>
      <c r="H3643" s="2"/>
      <c r="I3643" s="136"/>
      <c r="J3643" s="160"/>
      <c r="K3643" s="136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</row>
    <row r="3644">
      <c r="A3644" s="136"/>
      <c r="B3644" s="136"/>
      <c r="C3644" s="136"/>
      <c r="D3644" s="136"/>
      <c r="E3644" s="136"/>
      <c r="F3644" s="2"/>
      <c r="G3644" s="2"/>
      <c r="H3644" s="2"/>
      <c r="I3644" s="136"/>
      <c r="J3644" s="160"/>
      <c r="K3644" s="136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</row>
    <row r="3645">
      <c r="A3645" s="136"/>
      <c r="B3645" s="136"/>
      <c r="C3645" s="136"/>
      <c r="D3645" s="136"/>
      <c r="E3645" s="136"/>
      <c r="F3645" s="2"/>
      <c r="G3645" s="2"/>
      <c r="H3645" s="2"/>
      <c r="I3645" s="136"/>
      <c r="J3645" s="160"/>
      <c r="K3645" s="136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</row>
    <row r="3646">
      <c r="A3646" s="136"/>
      <c r="B3646" s="136"/>
      <c r="C3646" s="136"/>
      <c r="D3646" s="136"/>
      <c r="E3646" s="136"/>
      <c r="F3646" s="2"/>
      <c r="G3646" s="2"/>
      <c r="H3646" s="2"/>
      <c r="I3646" s="136"/>
      <c r="J3646" s="160"/>
      <c r="K3646" s="136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</row>
    <row r="3647">
      <c r="A3647" s="136"/>
      <c r="B3647" s="136"/>
      <c r="C3647" s="136"/>
      <c r="D3647" s="136"/>
      <c r="E3647" s="136"/>
      <c r="F3647" s="2"/>
      <c r="G3647" s="2"/>
      <c r="H3647" s="2"/>
      <c r="I3647" s="136"/>
      <c r="J3647" s="160"/>
      <c r="K3647" s="136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</row>
    <row r="3648">
      <c r="A3648" s="136"/>
      <c r="B3648" s="136"/>
      <c r="C3648" s="136"/>
      <c r="D3648" s="136"/>
      <c r="E3648" s="136"/>
      <c r="F3648" s="2"/>
      <c r="G3648" s="2"/>
      <c r="H3648" s="2"/>
      <c r="I3648" s="136"/>
      <c r="J3648" s="160"/>
      <c r="K3648" s="136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</row>
    <row r="3649">
      <c r="A3649" s="136"/>
      <c r="B3649" s="136"/>
      <c r="C3649" s="136"/>
      <c r="D3649" s="136"/>
      <c r="E3649" s="136"/>
      <c r="F3649" s="2"/>
      <c r="G3649" s="2"/>
      <c r="H3649" s="2"/>
      <c r="I3649" s="136"/>
      <c r="J3649" s="160"/>
      <c r="K3649" s="136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</row>
    <row r="3650">
      <c r="A3650" s="136"/>
      <c r="B3650" s="136"/>
      <c r="C3650" s="136"/>
      <c r="D3650" s="136"/>
      <c r="E3650" s="136"/>
      <c r="F3650" s="2"/>
      <c r="G3650" s="2"/>
      <c r="H3650" s="2"/>
      <c r="I3650" s="136"/>
      <c r="J3650" s="160"/>
      <c r="K3650" s="136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</row>
    <row r="3651">
      <c r="A3651" s="136"/>
      <c r="B3651" s="136"/>
      <c r="C3651" s="136"/>
      <c r="D3651" s="136"/>
      <c r="E3651" s="136"/>
      <c r="F3651" s="2"/>
      <c r="G3651" s="2"/>
      <c r="H3651" s="2"/>
      <c r="I3651" s="136"/>
      <c r="J3651" s="160"/>
      <c r="K3651" s="136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</row>
    <row r="3652">
      <c r="A3652" s="136"/>
      <c r="B3652" s="136"/>
      <c r="C3652" s="136"/>
      <c r="D3652" s="136"/>
      <c r="E3652" s="136"/>
      <c r="F3652" s="2"/>
      <c r="G3652" s="2"/>
      <c r="H3652" s="2"/>
      <c r="I3652" s="136"/>
      <c r="J3652" s="160"/>
      <c r="K3652" s="136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</row>
    <row r="3653">
      <c r="A3653" s="136"/>
      <c r="B3653" s="136"/>
      <c r="C3653" s="136"/>
      <c r="D3653" s="136"/>
      <c r="E3653" s="136"/>
      <c r="F3653" s="2"/>
      <c r="G3653" s="2"/>
      <c r="H3653" s="2"/>
      <c r="I3653" s="136"/>
      <c r="J3653" s="160"/>
      <c r="K3653" s="136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</row>
    <row r="3654">
      <c r="A3654" s="136"/>
      <c r="B3654" s="136"/>
      <c r="C3654" s="136"/>
      <c r="D3654" s="136"/>
      <c r="E3654" s="136"/>
      <c r="F3654" s="2"/>
      <c r="G3654" s="2"/>
      <c r="H3654" s="2"/>
      <c r="I3654" s="136"/>
      <c r="J3654" s="160"/>
      <c r="K3654" s="136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</row>
    <row r="3655">
      <c r="A3655" s="136"/>
      <c r="B3655" s="136"/>
      <c r="C3655" s="136"/>
      <c r="D3655" s="136"/>
      <c r="E3655" s="136"/>
      <c r="F3655" s="2"/>
      <c r="G3655" s="2"/>
      <c r="H3655" s="2"/>
      <c r="I3655" s="136"/>
      <c r="J3655" s="160"/>
      <c r="K3655" s="136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</row>
    <row r="3656">
      <c r="A3656" s="136"/>
      <c r="B3656" s="136"/>
      <c r="C3656" s="136"/>
      <c r="D3656" s="136"/>
      <c r="E3656" s="136"/>
      <c r="F3656" s="2"/>
      <c r="G3656" s="2"/>
      <c r="H3656" s="2"/>
      <c r="I3656" s="136"/>
      <c r="J3656" s="160"/>
      <c r="K3656" s="136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</row>
    <row r="3657">
      <c r="A3657" s="136"/>
      <c r="B3657" s="136"/>
      <c r="C3657" s="136"/>
      <c r="D3657" s="136"/>
      <c r="E3657" s="136"/>
      <c r="F3657" s="2"/>
      <c r="G3657" s="2"/>
      <c r="H3657" s="2"/>
      <c r="I3657" s="136"/>
      <c r="J3657" s="160"/>
      <c r="K3657" s="136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</row>
    <row r="3658">
      <c r="A3658" s="136"/>
      <c r="B3658" s="136"/>
      <c r="C3658" s="136"/>
      <c r="D3658" s="136"/>
      <c r="E3658" s="136"/>
      <c r="F3658" s="2"/>
      <c r="G3658" s="2"/>
      <c r="H3658" s="2"/>
      <c r="I3658" s="136"/>
      <c r="J3658" s="160"/>
      <c r="K3658" s="136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</row>
    <row r="3659">
      <c r="A3659" s="136"/>
      <c r="B3659" s="136"/>
      <c r="C3659" s="136"/>
      <c r="D3659" s="136"/>
      <c r="E3659" s="136"/>
      <c r="F3659" s="2"/>
      <c r="G3659" s="2"/>
      <c r="H3659" s="2"/>
      <c r="I3659" s="136"/>
      <c r="J3659" s="160"/>
      <c r="K3659" s="136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</row>
    <row r="3660">
      <c r="A3660" s="136"/>
      <c r="B3660" s="136"/>
      <c r="C3660" s="136"/>
      <c r="D3660" s="136"/>
      <c r="E3660" s="136"/>
      <c r="F3660" s="2"/>
      <c r="G3660" s="2"/>
      <c r="H3660" s="2"/>
      <c r="I3660" s="136"/>
      <c r="J3660" s="160"/>
      <c r="K3660" s="136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</row>
    <row r="3661">
      <c r="A3661" s="136"/>
      <c r="B3661" s="136"/>
      <c r="C3661" s="136"/>
      <c r="D3661" s="136"/>
      <c r="E3661" s="136"/>
      <c r="F3661" s="2"/>
      <c r="G3661" s="2"/>
      <c r="H3661" s="2"/>
      <c r="I3661" s="136"/>
      <c r="J3661" s="160"/>
      <c r="K3661" s="136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</row>
    <row r="3662">
      <c r="A3662" s="136"/>
      <c r="B3662" s="136"/>
      <c r="C3662" s="136"/>
      <c r="D3662" s="136"/>
      <c r="E3662" s="136"/>
      <c r="F3662" s="2"/>
      <c r="G3662" s="2"/>
      <c r="H3662" s="2"/>
      <c r="I3662" s="136"/>
      <c r="J3662" s="160"/>
      <c r="K3662" s="136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</row>
    <row r="3663">
      <c r="A3663" s="136"/>
      <c r="B3663" s="136"/>
      <c r="C3663" s="136"/>
      <c r="D3663" s="136"/>
      <c r="E3663" s="136"/>
      <c r="F3663" s="2"/>
      <c r="G3663" s="2"/>
      <c r="H3663" s="2"/>
      <c r="I3663" s="136"/>
      <c r="J3663" s="160"/>
      <c r="K3663" s="136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</row>
    <row r="3664">
      <c r="A3664" s="136"/>
      <c r="B3664" s="136"/>
      <c r="C3664" s="136"/>
      <c r="D3664" s="136"/>
      <c r="E3664" s="136"/>
      <c r="F3664" s="2"/>
      <c r="G3664" s="2"/>
      <c r="H3664" s="2"/>
      <c r="I3664" s="136"/>
      <c r="J3664" s="160"/>
      <c r="K3664" s="136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</row>
    <row r="3665">
      <c r="A3665" s="136"/>
      <c r="B3665" s="136"/>
      <c r="C3665" s="136"/>
      <c r="D3665" s="136"/>
      <c r="E3665" s="136"/>
      <c r="F3665" s="2"/>
      <c r="G3665" s="2"/>
      <c r="H3665" s="2"/>
      <c r="I3665" s="136"/>
      <c r="J3665" s="160"/>
      <c r="K3665" s="136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</row>
    <row r="3666">
      <c r="A3666" s="136"/>
      <c r="B3666" s="136"/>
      <c r="C3666" s="136"/>
      <c r="D3666" s="136"/>
      <c r="E3666" s="136"/>
      <c r="F3666" s="2"/>
      <c r="G3666" s="2"/>
      <c r="H3666" s="2"/>
      <c r="I3666" s="136"/>
      <c r="J3666" s="160"/>
      <c r="K3666" s="136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</row>
    <row r="3667">
      <c r="A3667" s="136"/>
      <c r="B3667" s="136"/>
      <c r="C3667" s="136"/>
      <c r="D3667" s="136"/>
      <c r="E3667" s="136"/>
      <c r="F3667" s="2"/>
      <c r="G3667" s="2"/>
      <c r="H3667" s="2"/>
      <c r="I3667" s="136"/>
      <c r="J3667" s="160"/>
      <c r="K3667" s="136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</row>
    <row r="3668">
      <c r="A3668" s="136"/>
      <c r="B3668" s="136"/>
      <c r="C3668" s="136"/>
      <c r="D3668" s="136"/>
      <c r="E3668" s="136"/>
      <c r="F3668" s="2"/>
      <c r="G3668" s="2"/>
      <c r="H3668" s="2"/>
      <c r="I3668" s="136"/>
      <c r="J3668" s="160"/>
      <c r="K3668" s="136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</row>
    <row r="3669">
      <c r="A3669" s="136"/>
      <c r="B3669" s="136"/>
      <c r="C3669" s="136"/>
      <c r="D3669" s="136"/>
      <c r="E3669" s="136"/>
      <c r="F3669" s="2"/>
      <c r="G3669" s="2"/>
      <c r="H3669" s="2"/>
      <c r="I3669" s="136"/>
      <c r="J3669" s="160"/>
      <c r="K3669" s="136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</row>
    <row r="3670">
      <c r="A3670" s="136"/>
      <c r="B3670" s="136"/>
      <c r="C3670" s="136"/>
      <c r="D3670" s="136"/>
      <c r="E3670" s="136"/>
      <c r="F3670" s="2"/>
      <c r="G3670" s="2"/>
      <c r="H3670" s="2"/>
      <c r="I3670" s="136"/>
      <c r="J3670" s="160"/>
      <c r="K3670" s="136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</row>
    <row r="3671">
      <c r="A3671" s="136"/>
      <c r="B3671" s="136"/>
      <c r="C3671" s="136"/>
      <c r="D3671" s="136"/>
      <c r="E3671" s="136"/>
      <c r="F3671" s="2"/>
      <c r="G3671" s="2"/>
      <c r="H3671" s="2"/>
      <c r="I3671" s="136"/>
      <c r="J3671" s="160"/>
      <c r="K3671" s="136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</row>
    <row r="3672">
      <c r="A3672" s="136"/>
      <c r="B3672" s="136"/>
      <c r="C3672" s="136"/>
      <c r="D3672" s="136"/>
      <c r="E3672" s="136"/>
      <c r="F3672" s="2"/>
      <c r="G3672" s="2"/>
      <c r="H3672" s="2"/>
      <c r="I3672" s="136"/>
      <c r="J3672" s="160"/>
      <c r="K3672" s="136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</row>
    <row r="3673">
      <c r="A3673" s="136"/>
      <c r="B3673" s="136"/>
      <c r="C3673" s="136"/>
      <c r="D3673" s="136"/>
      <c r="E3673" s="136"/>
      <c r="F3673" s="2"/>
      <c r="G3673" s="2"/>
      <c r="H3673" s="2"/>
      <c r="I3673" s="136"/>
      <c r="J3673" s="160"/>
      <c r="K3673" s="136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</row>
    <row r="3674">
      <c r="A3674" s="136"/>
      <c r="B3674" s="136"/>
      <c r="C3674" s="136"/>
      <c r="D3674" s="136"/>
      <c r="E3674" s="136"/>
      <c r="F3674" s="2"/>
      <c r="G3674" s="2"/>
      <c r="H3674" s="2"/>
      <c r="I3674" s="136"/>
      <c r="J3674" s="160"/>
      <c r="K3674" s="136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</row>
    <row r="3675">
      <c r="A3675" s="136"/>
      <c r="B3675" s="136"/>
      <c r="C3675" s="136"/>
      <c r="D3675" s="136"/>
      <c r="E3675" s="136"/>
      <c r="F3675" s="2"/>
      <c r="G3675" s="2"/>
      <c r="H3675" s="2"/>
      <c r="I3675" s="136"/>
      <c r="J3675" s="160"/>
      <c r="K3675" s="136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</row>
    <row r="3676">
      <c r="A3676" s="136"/>
      <c r="B3676" s="136"/>
      <c r="C3676" s="136"/>
      <c r="D3676" s="136"/>
      <c r="E3676" s="136"/>
      <c r="F3676" s="2"/>
      <c r="G3676" s="2"/>
      <c r="H3676" s="2"/>
      <c r="I3676" s="136"/>
      <c r="J3676" s="160"/>
      <c r="K3676" s="136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</row>
    <row r="3677">
      <c r="A3677" s="136"/>
      <c r="B3677" s="136"/>
      <c r="C3677" s="136"/>
      <c r="D3677" s="136"/>
      <c r="E3677" s="136"/>
      <c r="F3677" s="2"/>
      <c r="G3677" s="2"/>
      <c r="H3677" s="2"/>
      <c r="I3677" s="136"/>
      <c r="J3677" s="160"/>
      <c r="K3677" s="136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</row>
    <row r="3678">
      <c r="A3678" s="136"/>
      <c r="B3678" s="136"/>
      <c r="C3678" s="136"/>
      <c r="D3678" s="136"/>
      <c r="E3678" s="136"/>
      <c r="F3678" s="2"/>
      <c r="G3678" s="2"/>
      <c r="H3678" s="2"/>
      <c r="I3678" s="136"/>
      <c r="J3678" s="160"/>
      <c r="K3678" s="136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</row>
    <row r="3679">
      <c r="A3679" s="136"/>
      <c r="B3679" s="136"/>
      <c r="C3679" s="136"/>
      <c r="D3679" s="136"/>
      <c r="E3679" s="136"/>
      <c r="F3679" s="2"/>
      <c r="G3679" s="2"/>
      <c r="H3679" s="2"/>
      <c r="I3679" s="136"/>
      <c r="J3679" s="160"/>
      <c r="K3679" s="136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</row>
    <row r="3680">
      <c r="A3680" s="136"/>
      <c r="B3680" s="136"/>
      <c r="C3680" s="136"/>
      <c r="D3680" s="136"/>
      <c r="E3680" s="136"/>
      <c r="F3680" s="2"/>
      <c r="G3680" s="2"/>
      <c r="H3680" s="2"/>
      <c r="I3680" s="136"/>
      <c r="J3680" s="160"/>
      <c r="K3680" s="136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</row>
    <row r="3681">
      <c r="A3681" s="136"/>
      <c r="B3681" s="136"/>
      <c r="C3681" s="136"/>
      <c r="D3681" s="136"/>
      <c r="E3681" s="136"/>
      <c r="F3681" s="2"/>
      <c r="G3681" s="2"/>
      <c r="H3681" s="2"/>
      <c r="I3681" s="136"/>
      <c r="J3681" s="160"/>
      <c r="K3681" s="136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</row>
    <row r="3682">
      <c r="A3682" s="136"/>
      <c r="B3682" s="136"/>
      <c r="C3682" s="136"/>
      <c r="D3682" s="136"/>
      <c r="E3682" s="136"/>
      <c r="F3682" s="2"/>
      <c r="G3682" s="2"/>
      <c r="H3682" s="2"/>
      <c r="I3682" s="136"/>
      <c r="J3682" s="160"/>
      <c r="K3682" s="136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</row>
    <row r="3683">
      <c r="A3683" s="136"/>
      <c r="B3683" s="136"/>
      <c r="C3683" s="136"/>
      <c r="D3683" s="136"/>
      <c r="E3683" s="136"/>
      <c r="F3683" s="2"/>
      <c r="G3683" s="2"/>
      <c r="H3683" s="2"/>
      <c r="I3683" s="136"/>
      <c r="J3683" s="160"/>
      <c r="K3683" s="136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</row>
    <row r="3684">
      <c r="A3684" s="136"/>
      <c r="B3684" s="136"/>
      <c r="C3684" s="136"/>
      <c r="D3684" s="136"/>
      <c r="E3684" s="136"/>
      <c r="F3684" s="2"/>
      <c r="G3684" s="2"/>
      <c r="H3684" s="2"/>
      <c r="I3684" s="136"/>
      <c r="J3684" s="160"/>
      <c r="K3684" s="136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</row>
    <row r="3685">
      <c r="A3685" s="136"/>
      <c r="B3685" s="136"/>
      <c r="C3685" s="136"/>
      <c r="D3685" s="136"/>
      <c r="E3685" s="136"/>
      <c r="F3685" s="2"/>
      <c r="G3685" s="2"/>
      <c r="H3685" s="2"/>
      <c r="I3685" s="136"/>
      <c r="J3685" s="160"/>
      <c r="K3685" s="136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</row>
    <row r="3686">
      <c r="A3686" s="136"/>
      <c r="B3686" s="136"/>
      <c r="C3686" s="136"/>
      <c r="D3686" s="136"/>
      <c r="E3686" s="136"/>
      <c r="F3686" s="2"/>
      <c r="G3686" s="2"/>
      <c r="H3686" s="2"/>
      <c r="I3686" s="136"/>
      <c r="J3686" s="160"/>
      <c r="K3686" s="136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</row>
    <row r="3687">
      <c r="A3687" s="136"/>
      <c r="B3687" s="136"/>
      <c r="C3687" s="136"/>
      <c r="D3687" s="136"/>
      <c r="E3687" s="136"/>
      <c r="F3687" s="2"/>
      <c r="G3687" s="2"/>
      <c r="H3687" s="2"/>
      <c r="I3687" s="136"/>
      <c r="J3687" s="160"/>
      <c r="K3687" s="136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</row>
    <row r="3688">
      <c r="A3688" s="136"/>
      <c r="B3688" s="136"/>
      <c r="C3688" s="136"/>
      <c r="D3688" s="136"/>
      <c r="E3688" s="136"/>
      <c r="F3688" s="2"/>
      <c r="G3688" s="2"/>
      <c r="H3688" s="2"/>
      <c r="I3688" s="136"/>
      <c r="J3688" s="160"/>
      <c r="K3688" s="136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</row>
    <row r="3689">
      <c r="A3689" s="136"/>
      <c r="B3689" s="136"/>
      <c r="C3689" s="136"/>
      <c r="D3689" s="136"/>
      <c r="E3689" s="136"/>
      <c r="F3689" s="2"/>
      <c r="G3689" s="2"/>
      <c r="H3689" s="2"/>
      <c r="I3689" s="136"/>
      <c r="J3689" s="160"/>
      <c r="K3689" s="136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</row>
    <row r="3690">
      <c r="A3690" s="136"/>
      <c r="B3690" s="136"/>
      <c r="C3690" s="136"/>
      <c r="D3690" s="136"/>
      <c r="E3690" s="136"/>
      <c r="F3690" s="2"/>
      <c r="G3690" s="2"/>
      <c r="H3690" s="2"/>
      <c r="I3690" s="136"/>
      <c r="J3690" s="160"/>
      <c r="K3690" s="136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</row>
    <row r="3691">
      <c r="A3691" s="136"/>
      <c r="B3691" s="136"/>
      <c r="C3691" s="136"/>
      <c r="D3691" s="136"/>
      <c r="E3691" s="136"/>
      <c r="F3691" s="2"/>
      <c r="G3691" s="2"/>
      <c r="H3691" s="2"/>
      <c r="I3691" s="136"/>
      <c r="J3691" s="160"/>
      <c r="K3691" s="136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</row>
    <row r="3692">
      <c r="A3692" s="136"/>
      <c r="B3692" s="136"/>
      <c r="C3692" s="136"/>
      <c r="D3692" s="136"/>
      <c r="E3692" s="136"/>
      <c r="F3692" s="2"/>
      <c r="G3692" s="2"/>
      <c r="H3692" s="2"/>
      <c r="I3692" s="136"/>
      <c r="J3692" s="160"/>
      <c r="K3692" s="136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</row>
    <row r="3693">
      <c r="A3693" s="136"/>
      <c r="B3693" s="136"/>
      <c r="C3693" s="136"/>
      <c r="D3693" s="136"/>
      <c r="E3693" s="136"/>
      <c r="F3693" s="2"/>
      <c r="G3693" s="2"/>
      <c r="H3693" s="2"/>
      <c r="I3693" s="136"/>
      <c r="J3693" s="160"/>
      <c r="K3693" s="136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</row>
    <row r="3694">
      <c r="A3694" s="136"/>
      <c r="B3694" s="136"/>
      <c r="C3694" s="136"/>
      <c r="D3694" s="136"/>
      <c r="E3694" s="136"/>
      <c r="F3694" s="2"/>
      <c r="G3694" s="2"/>
      <c r="H3694" s="2"/>
      <c r="I3694" s="136"/>
      <c r="J3694" s="160"/>
      <c r="K3694" s="136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</row>
    <row r="3695">
      <c r="A3695" s="136"/>
      <c r="B3695" s="136"/>
      <c r="C3695" s="136"/>
      <c r="D3695" s="136"/>
      <c r="E3695" s="136"/>
      <c r="F3695" s="2"/>
      <c r="G3695" s="2"/>
      <c r="H3695" s="2"/>
      <c r="I3695" s="136"/>
      <c r="J3695" s="160"/>
      <c r="K3695" s="136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</row>
    <row r="3696">
      <c r="A3696" s="136"/>
      <c r="B3696" s="136"/>
      <c r="C3696" s="136"/>
      <c r="D3696" s="136"/>
      <c r="E3696" s="136"/>
      <c r="F3696" s="2"/>
      <c r="G3696" s="2"/>
      <c r="H3696" s="2"/>
      <c r="I3696" s="136"/>
      <c r="J3696" s="160"/>
      <c r="K3696" s="136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</row>
    <row r="3697">
      <c r="A3697" s="136"/>
      <c r="B3697" s="136"/>
      <c r="C3697" s="136"/>
      <c r="D3697" s="136"/>
      <c r="E3697" s="136"/>
      <c r="F3697" s="2"/>
      <c r="G3697" s="2"/>
      <c r="H3697" s="2"/>
      <c r="I3697" s="136"/>
      <c r="J3697" s="160"/>
      <c r="K3697" s="136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</row>
    <row r="3698">
      <c r="A3698" s="136"/>
      <c r="B3698" s="136"/>
      <c r="C3698" s="136"/>
      <c r="D3698" s="136"/>
      <c r="E3698" s="136"/>
      <c r="F3698" s="2"/>
      <c r="G3698" s="2"/>
      <c r="H3698" s="2"/>
      <c r="I3698" s="136"/>
      <c r="J3698" s="160"/>
      <c r="K3698" s="136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</row>
    <row r="3699">
      <c r="A3699" s="136"/>
      <c r="B3699" s="136"/>
      <c r="C3699" s="136"/>
      <c r="D3699" s="136"/>
      <c r="E3699" s="136"/>
      <c r="F3699" s="2"/>
      <c r="G3699" s="2"/>
      <c r="H3699" s="2"/>
      <c r="I3699" s="136"/>
      <c r="J3699" s="160"/>
      <c r="K3699" s="136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</row>
    <row r="3700">
      <c r="A3700" s="136"/>
      <c r="B3700" s="136"/>
      <c r="C3700" s="136"/>
      <c r="D3700" s="136"/>
      <c r="E3700" s="136"/>
      <c r="F3700" s="2"/>
      <c r="G3700" s="2"/>
      <c r="H3700" s="2"/>
      <c r="I3700" s="136"/>
      <c r="J3700" s="160"/>
      <c r="K3700" s="136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</row>
    <row r="3701">
      <c r="A3701" s="136"/>
      <c r="B3701" s="136"/>
      <c r="C3701" s="136"/>
      <c r="D3701" s="136"/>
      <c r="E3701" s="136"/>
      <c r="F3701" s="2"/>
      <c r="G3701" s="2"/>
      <c r="H3701" s="2"/>
      <c r="I3701" s="136"/>
      <c r="J3701" s="160"/>
      <c r="K3701" s="136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</row>
    <row r="3702">
      <c r="A3702" s="136"/>
      <c r="B3702" s="136"/>
      <c r="C3702" s="136"/>
      <c r="D3702" s="136"/>
      <c r="E3702" s="136"/>
      <c r="F3702" s="2"/>
      <c r="G3702" s="2"/>
      <c r="H3702" s="2"/>
      <c r="I3702" s="136"/>
      <c r="J3702" s="160"/>
      <c r="K3702" s="136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</row>
    <row r="3703">
      <c r="A3703" s="136"/>
      <c r="B3703" s="136"/>
      <c r="C3703" s="136"/>
      <c r="D3703" s="136"/>
      <c r="E3703" s="136"/>
      <c r="F3703" s="2"/>
      <c r="G3703" s="2"/>
      <c r="H3703" s="2"/>
      <c r="I3703" s="136"/>
      <c r="J3703" s="160"/>
      <c r="K3703" s="136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</row>
    <row r="3704">
      <c r="A3704" s="136"/>
      <c r="B3704" s="136"/>
      <c r="C3704" s="136"/>
      <c r="D3704" s="136"/>
      <c r="E3704" s="136"/>
      <c r="F3704" s="2"/>
      <c r="G3704" s="2"/>
      <c r="H3704" s="2"/>
      <c r="I3704" s="136"/>
      <c r="J3704" s="160"/>
      <c r="K3704" s="136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</row>
    <row r="3705">
      <c r="A3705" s="136"/>
      <c r="B3705" s="136"/>
      <c r="C3705" s="136"/>
      <c r="D3705" s="136"/>
      <c r="E3705" s="136"/>
      <c r="F3705" s="2"/>
      <c r="G3705" s="2"/>
      <c r="H3705" s="2"/>
      <c r="I3705" s="136"/>
      <c r="J3705" s="160"/>
      <c r="K3705" s="136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</row>
    <row r="3706">
      <c r="A3706" s="136"/>
      <c r="B3706" s="136"/>
      <c r="C3706" s="136"/>
      <c r="D3706" s="136"/>
      <c r="E3706" s="136"/>
      <c r="F3706" s="2"/>
      <c r="G3706" s="2"/>
      <c r="H3706" s="2"/>
      <c r="I3706" s="136"/>
      <c r="J3706" s="160"/>
      <c r="K3706" s="136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</row>
    <row r="3707">
      <c r="A3707" s="136"/>
      <c r="B3707" s="136"/>
      <c r="C3707" s="136"/>
      <c r="D3707" s="136"/>
      <c r="E3707" s="136"/>
      <c r="F3707" s="2"/>
      <c r="G3707" s="2"/>
      <c r="H3707" s="2"/>
      <c r="I3707" s="136"/>
      <c r="J3707" s="160"/>
      <c r="K3707" s="136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</row>
    <row r="3708">
      <c r="A3708" s="136"/>
      <c r="B3708" s="136"/>
      <c r="C3708" s="136"/>
      <c r="D3708" s="136"/>
      <c r="E3708" s="136"/>
      <c r="F3708" s="2"/>
      <c r="G3708" s="2"/>
      <c r="H3708" s="2"/>
      <c r="I3708" s="136"/>
      <c r="J3708" s="160"/>
      <c r="K3708" s="136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</row>
    <row r="3709">
      <c r="A3709" s="136"/>
      <c r="B3709" s="136"/>
      <c r="C3709" s="136"/>
      <c r="D3709" s="136"/>
      <c r="E3709" s="136"/>
      <c r="F3709" s="2"/>
      <c r="G3709" s="2"/>
      <c r="H3709" s="2"/>
      <c r="I3709" s="136"/>
      <c r="J3709" s="160"/>
      <c r="K3709" s="136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</row>
    <row r="3710">
      <c r="A3710" s="136"/>
      <c r="B3710" s="136"/>
      <c r="C3710" s="136"/>
      <c r="D3710" s="136"/>
      <c r="E3710" s="136"/>
      <c r="F3710" s="2"/>
      <c r="G3710" s="2"/>
      <c r="H3710" s="2"/>
      <c r="I3710" s="136"/>
      <c r="J3710" s="160"/>
      <c r="K3710" s="136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</row>
    <row r="3711">
      <c r="A3711" s="136"/>
      <c r="B3711" s="136"/>
      <c r="C3711" s="136"/>
      <c r="D3711" s="136"/>
      <c r="E3711" s="136"/>
      <c r="F3711" s="2"/>
      <c r="G3711" s="2"/>
      <c r="H3711" s="2"/>
      <c r="I3711" s="136"/>
      <c r="J3711" s="160"/>
      <c r="K3711" s="136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</row>
    <row r="3712">
      <c r="A3712" s="136"/>
      <c r="B3712" s="136"/>
      <c r="C3712" s="136"/>
      <c r="D3712" s="136"/>
      <c r="E3712" s="136"/>
      <c r="F3712" s="2"/>
      <c r="G3712" s="2"/>
      <c r="H3712" s="2"/>
      <c r="I3712" s="136"/>
      <c r="J3712" s="160"/>
      <c r="K3712" s="136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</row>
    <row r="3713">
      <c r="A3713" s="136"/>
      <c r="B3713" s="136"/>
      <c r="C3713" s="136"/>
      <c r="D3713" s="136"/>
      <c r="E3713" s="136"/>
      <c r="F3713" s="2"/>
      <c r="G3713" s="2"/>
      <c r="H3713" s="2"/>
      <c r="I3713" s="136"/>
      <c r="J3713" s="160"/>
      <c r="K3713" s="136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</row>
    <row r="3714">
      <c r="A3714" s="136"/>
      <c r="B3714" s="136"/>
      <c r="C3714" s="136"/>
      <c r="D3714" s="136"/>
      <c r="E3714" s="136"/>
      <c r="F3714" s="2"/>
      <c r="G3714" s="2"/>
      <c r="H3714" s="2"/>
      <c r="I3714" s="136"/>
      <c r="J3714" s="160"/>
      <c r="K3714" s="136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</row>
    <row r="3715">
      <c r="A3715" s="136"/>
      <c r="B3715" s="136"/>
      <c r="C3715" s="136"/>
      <c r="D3715" s="136"/>
      <c r="E3715" s="136"/>
      <c r="F3715" s="2"/>
      <c r="G3715" s="2"/>
      <c r="H3715" s="2"/>
      <c r="I3715" s="136"/>
      <c r="J3715" s="160"/>
      <c r="K3715" s="136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</row>
    <row r="3716">
      <c r="A3716" s="136"/>
      <c r="B3716" s="136"/>
      <c r="C3716" s="136"/>
      <c r="D3716" s="136"/>
      <c r="E3716" s="136"/>
      <c r="F3716" s="2"/>
      <c r="G3716" s="2"/>
      <c r="H3716" s="2"/>
      <c r="I3716" s="136"/>
      <c r="J3716" s="160"/>
      <c r="K3716" s="136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</row>
    <row r="3717">
      <c r="A3717" s="136"/>
      <c r="B3717" s="136"/>
      <c r="C3717" s="136"/>
      <c r="D3717" s="136"/>
      <c r="E3717" s="136"/>
      <c r="F3717" s="2"/>
      <c r="G3717" s="2"/>
      <c r="H3717" s="2"/>
      <c r="I3717" s="136"/>
      <c r="J3717" s="160"/>
      <c r="K3717" s="136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</row>
    <row r="3718">
      <c r="A3718" s="136"/>
      <c r="B3718" s="136"/>
      <c r="C3718" s="136"/>
      <c r="D3718" s="136"/>
      <c r="E3718" s="136"/>
      <c r="F3718" s="2"/>
      <c r="G3718" s="2"/>
      <c r="H3718" s="2"/>
      <c r="I3718" s="136"/>
      <c r="J3718" s="160"/>
      <c r="K3718" s="136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</row>
    <row r="3719">
      <c r="A3719" s="136"/>
      <c r="B3719" s="136"/>
      <c r="C3719" s="136"/>
      <c r="D3719" s="136"/>
      <c r="E3719" s="136"/>
      <c r="F3719" s="2"/>
      <c r="G3719" s="2"/>
      <c r="H3719" s="2"/>
      <c r="I3719" s="136"/>
      <c r="J3719" s="160"/>
      <c r="K3719" s="136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</row>
    <row r="3720">
      <c r="A3720" s="136"/>
      <c r="B3720" s="136"/>
      <c r="C3720" s="136"/>
      <c r="D3720" s="136"/>
      <c r="E3720" s="136"/>
      <c r="F3720" s="2"/>
      <c r="G3720" s="2"/>
      <c r="H3720" s="2"/>
      <c r="I3720" s="136"/>
      <c r="J3720" s="160"/>
      <c r="K3720" s="136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</row>
    <row r="3721">
      <c r="A3721" s="136"/>
      <c r="B3721" s="136"/>
      <c r="C3721" s="136"/>
      <c r="D3721" s="136"/>
      <c r="E3721" s="136"/>
      <c r="F3721" s="2"/>
      <c r="G3721" s="2"/>
      <c r="H3721" s="2"/>
      <c r="I3721" s="136"/>
      <c r="J3721" s="160"/>
      <c r="K3721" s="136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</row>
    <row r="3722">
      <c r="A3722" s="136"/>
      <c r="B3722" s="136"/>
      <c r="C3722" s="136"/>
      <c r="D3722" s="136"/>
      <c r="E3722" s="136"/>
      <c r="F3722" s="2"/>
      <c r="G3722" s="2"/>
      <c r="H3722" s="2"/>
      <c r="I3722" s="136"/>
      <c r="J3722" s="160"/>
      <c r="K3722" s="136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</row>
    <row r="3723">
      <c r="A3723" s="136"/>
      <c r="B3723" s="136"/>
      <c r="C3723" s="136"/>
      <c r="D3723" s="136"/>
      <c r="E3723" s="136"/>
      <c r="F3723" s="2"/>
      <c r="G3723" s="2"/>
      <c r="H3723" s="2"/>
      <c r="I3723" s="136"/>
      <c r="J3723" s="160"/>
      <c r="K3723" s="136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</row>
    <row r="3724">
      <c r="A3724" s="136"/>
      <c r="B3724" s="136"/>
      <c r="C3724" s="136"/>
      <c r="D3724" s="136"/>
      <c r="E3724" s="136"/>
      <c r="F3724" s="2"/>
      <c r="G3724" s="2"/>
      <c r="H3724" s="2"/>
      <c r="I3724" s="136"/>
      <c r="J3724" s="160"/>
      <c r="K3724" s="136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</row>
    <row r="3725">
      <c r="A3725" s="136"/>
      <c r="B3725" s="136"/>
      <c r="C3725" s="136"/>
      <c r="D3725" s="136"/>
      <c r="E3725" s="136"/>
      <c r="F3725" s="2"/>
      <c r="G3725" s="2"/>
      <c r="H3725" s="2"/>
      <c r="I3725" s="136"/>
      <c r="J3725" s="160"/>
      <c r="K3725" s="136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</row>
    <row r="3726">
      <c r="A3726" s="136"/>
      <c r="B3726" s="136"/>
      <c r="C3726" s="136"/>
      <c r="D3726" s="136"/>
      <c r="E3726" s="136"/>
      <c r="F3726" s="2"/>
      <c r="G3726" s="2"/>
      <c r="H3726" s="2"/>
      <c r="I3726" s="136"/>
      <c r="J3726" s="160"/>
      <c r="K3726" s="136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</row>
    <row r="3727">
      <c r="A3727" s="136"/>
      <c r="B3727" s="136"/>
      <c r="C3727" s="136"/>
      <c r="D3727" s="136"/>
      <c r="E3727" s="136"/>
      <c r="F3727" s="2"/>
      <c r="G3727" s="2"/>
      <c r="H3727" s="2"/>
      <c r="I3727" s="136"/>
      <c r="J3727" s="160"/>
      <c r="K3727" s="136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</row>
    <row r="3728">
      <c r="A3728" s="136"/>
      <c r="B3728" s="136"/>
      <c r="C3728" s="136"/>
      <c r="D3728" s="136"/>
      <c r="E3728" s="136"/>
      <c r="F3728" s="2"/>
      <c r="G3728" s="2"/>
      <c r="H3728" s="2"/>
      <c r="I3728" s="136"/>
      <c r="J3728" s="160"/>
      <c r="K3728" s="136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</row>
    <row r="3729">
      <c r="A3729" s="136"/>
      <c r="B3729" s="136"/>
      <c r="C3729" s="136"/>
      <c r="D3729" s="136"/>
      <c r="E3729" s="136"/>
      <c r="F3729" s="2"/>
      <c r="G3729" s="2"/>
      <c r="H3729" s="2"/>
      <c r="I3729" s="136"/>
      <c r="J3729" s="160"/>
      <c r="K3729" s="136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</row>
    <row r="3730">
      <c r="A3730" s="136"/>
      <c r="B3730" s="136"/>
      <c r="C3730" s="136"/>
      <c r="D3730" s="136"/>
      <c r="E3730" s="136"/>
      <c r="F3730" s="2"/>
      <c r="G3730" s="2"/>
      <c r="H3730" s="2"/>
      <c r="I3730" s="136"/>
      <c r="J3730" s="160"/>
      <c r="K3730" s="136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</row>
    <row r="3731">
      <c r="A3731" s="136"/>
      <c r="B3731" s="136"/>
      <c r="C3731" s="136"/>
      <c r="D3731" s="136"/>
      <c r="E3731" s="136"/>
      <c r="F3731" s="2"/>
      <c r="G3731" s="2"/>
      <c r="H3731" s="2"/>
      <c r="I3731" s="136"/>
      <c r="J3731" s="160"/>
      <c r="K3731" s="136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</row>
    <row r="3732">
      <c r="A3732" s="136"/>
      <c r="B3732" s="136"/>
      <c r="C3732" s="136"/>
      <c r="D3732" s="136"/>
      <c r="E3732" s="136"/>
      <c r="F3732" s="2"/>
      <c r="G3732" s="2"/>
      <c r="H3732" s="2"/>
      <c r="I3732" s="136"/>
      <c r="J3732" s="160"/>
      <c r="K3732" s="136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</row>
    <row r="3733">
      <c r="A3733" s="136"/>
      <c r="B3733" s="136"/>
      <c r="C3733" s="136"/>
      <c r="D3733" s="136"/>
      <c r="E3733" s="136"/>
      <c r="F3733" s="2"/>
      <c r="G3733" s="2"/>
      <c r="H3733" s="2"/>
      <c r="I3733" s="136"/>
      <c r="J3733" s="160"/>
      <c r="K3733" s="136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</row>
    <row r="3734">
      <c r="A3734" s="136"/>
      <c r="B3734" s="136"/>
      <c r="C3734" s="136"/>
      <c r="D3734" s="136"/>
      <c r="E3734" s="136"/>
      <c r="F3734" s="2"/>
      <c r="G3734" s="2"/>
      <c r="H3734" s="2"/>
      <c r="I3734" s="136"/>
      <c r="J3734" s="160"/>
      <c r="K3734" s="136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</row>
    <row r="3735">
      <c r="A3735" s="136"/>
      <c r="B3735" s="136"/>
      <c r="C3735" s="136"/>
      <c r="D3735" s="136"/>
      <c r="E3735" s="136"/>
      <c r="F3735" s="2"/>
      <c r="G3735" s="2"/>
      <c r="H3735" s="2"/>
      <c r="I3735" s="136"/>
      <c r="J3735" s="160"/>
      <c r="K3735" s="136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</row>
    <row r="3736">
      <c r="A3736" s="136"/>
      <c r="B3736" s="136"/>
      <c r="C3736" s="136"/>
      <c r="D3736" s="136"/>
      <c r="E3736" s="136"/>
      <c r="F3736" s="2"/>
      <c r="G3736" s="2"/>
      <c r="H3736" s="2"/>
      <c r="I3736" s="136"/>
      <c r="J3736" s="160"/>
      <c r="K3736" s="136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</row>
    <row r="3737">
      <c r="A3737" s="136"/>
      <c r="B3737" s="136"/>
      <c r="C3737" s="136"/>
      <c r="D3737" s="136"/>
      <c r="E3737" s="136"/>
      <c r="F3737" s="2"/>
      <c r="G3737" s="2"/>
      <c r="H3737" s="2"/>
      <c r="I3737" s="136"/>
      <c r="J3737" s="160"/>
      <c r="K3737" s="136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</row>
    <row r="3738">
      <c r="A3738" s="136"/>
      <c r="B3738" s="136"/>
      <c r="C3738" s="136"/>
      <c r="D3738" s="136"/>
      <c r="E3738" s="136"/>
      <c r="F3738" s="2"/>
      <c r="G3738" s="2"/>
      <c r="H3738" s="2"/>
      <c r="I3738" s="136"/>
      <c r="J3738" s="160"/>
      <c r="K3738" s="136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</row>
    <row r="3739">
      <c r="A3739" s="136"/>
      <c r="B3739" s="136"/>
      <c r="C3739" s="136"/>
      <c r="D3739" s="136"/>
      <c r="E3739" s="136"/>
      <c r="F3739" s="2"/>
      <c r="G3739" s="2"/>
      <c r="H3739" s="2"/>
      <c r="I3739" s="136"/>
      <c r="J3739" s="160"/>
      <c r="K3739" s="136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</row>
    <row r="3740">
      <c r="A3740" s="136"/>
      <c r="B3740" s="136"/>
      <c r="C3740" s="136"/>
      <c r="D3740" s="136"/>
      <c r="E3740" s="136"/>
      <c r="F3740" s="2"/>
      <c r="G3740" s="2"/>
      <c r="H3740" s="2"/>
      <c r="I3740" s="136"/>
      <c r="J3740" s="160"/>
      <c r="K3740" s="136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</row>
    <row r="3741">
      <c r="A3741" s="136"/>
      <c r="B3741" s="136"/>
      <c r="C3741" s="136"/>
      <c r="D3741" s="136"/>
      <c r="E3741" s="136"/>
      <c r="F3741" s="2"/>
      <c r="G3741" s="2"/>
      <c r="H3741" s="2"/>
      <c r="I3741" s="136"/>
      <c r="J3741" s="160"/>
      <c r="K3741" s="136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</row>
    <row r="3742">
      <c r="A3742" s="136"/>
      <c r="B3742" s="136"/>
      <c r="C3742" s="136"/>
      <c r="D3742" s="136"/>
      <c r="E3742" s="136"/>
      <c r="F3742" s="2"/>
      <c r="G3742" s="2"/>
      <c r="H3742" s="2"/>
      <c r="I3742" s="136"/>
      <c r="J3742" s="160"/>
      <c r="K3742" s="136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</row>
    <row r="3743">
      <c r="A3743" s="136"/>
      <c r="B3743" s="136"/>
      <c r="C3743" s="136"/>
      <c r="D3743" s="136"/>
      <c r="E3743" s="136"/>
      <c r="F3743" s="2"/>
      <c r="G3743" s="2"/>
      <c r="H3743" s="2"/>
      <c r="I3743" s="136"/>
      <c r="J3743" s="160"/>
      <c r="K3743" s="136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</row>
    <row r="3744">
      <c r="A3744" s="136"/>
      <c r="B3744" s="136"/>
      <c r="C3744" s="136"/>
      <c r="D3744" s="136"/>
      <c r="E3744" s="136"/>
      <c r="F3744" s="2"/>
      <c r="G3744" s="2"/>
      <c r="H3744" s="2"/>
      <c r="I3744" s="136"/>
      <c r="J3744" s="160"/>
      <c r="K3744" s="136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</row>
    <row r="3745">
      <c r="A3745" s="136"/>
      <c r="B3745" s="136"/>
      <c r="C3745" s="136"/>
      <c r="D3745" s="136"/>
      <c r="E3745" s="136"/>
      <c r="F3745" s="2"/>
      <c r="G3745" s="2"/>
      <c r="H3745" s="2"/>
      <c r="I3745" s="136"/>
      <c r="J3745" s="160"/>
      <c r="K3745" s="136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</row>
    <row r="3746">
      <c r="A3746" s="136"/>
      <c r="B3746" s="136"/>
      <c r="C3746" s="136"/>
      <c r="D3746" s="136"/>
      <c r="E3746" s="136"/>
      <c r="F3746" s="2"/>
      <c r="G3746" s="2"/>
      <c r="H3746" s="2"/>
      <c r="I3746" s="136"/>
      <c r="J3746" s="160"/>
      <c r="K3746" s="136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</row>
    <row r="3747">
      <c r="A3747" s="136"/>
      <c r="B3747" s="136"/>
      <c r="C3747" s="136"/>
      <c r="D3747" s="136"/>
      <c r="E3747" s="136"/>
      <c r="F3747" s="2"/>
      <c r="G3747" s="2"/>
      <c r="H3747" s="2"/>
      <c r="I3747" s="136"/>
      <c r="J3747" s="160"/>
      <c r="K3747" s="136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</row>
    <row r="3748">
      <c r="A3748" s="136"/>
      <c r="B3748" s="136"/>
      <c r="C3748" s="136"/>
      <c r="D3748" s="136"/>
      <c r="E3748" s="136"/>
      <c r="F3748" s="2"/>
      <c r="G3748" s="2"/>
      <c r="H3748" s="2"/>
      <c r="I3748" s="136"/>
      <c r="J3748" s="160"/>
      <c r="K3748" s="136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</row>
    <row r="3749">
      <c r="A3749" s="136"/>
      <c r="B3749" s="136"/>
      <c r="C3749" s="136"/>
      <c r="D3749" s="136"/>
      <c r="E3749" s="136"/>
      <c r="F3749" s="2"/>
      <c r="G3749" s="2"/>
      <c r="H3749" s="2"/>
      <c r="I3749" s="136"/>
      <c r="J3749" s="160"/>
      <c r="K3749" s="136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</row>
    <row r="3750">
      <c r="A3750" s="136"/>
      <c r="B3750" s="136"/>
      <c r="C3750" s="136"/>
      <c r="D3750" s="136"/>
      <c r="E3750" s="136"/>
      <c r="F3750" s="2"/>
      <c r="G3750" s="2"/>
      <c r="H3750" s="2"/>
      <c r="I3750" s="136"/>
      <c r="J3750" s="160"/>
      <c r="K3750" s="136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</row>
    <row r="3751">
      <c r="A3751" s="136"/>
      <c r="B3751" s="136"/>
      <c r="C3751" s="136"/>
      <c r="D3751" s="136"/>
      <c r="E3751" s="136"/>
      <c r="F3751" s="2"/>
      <c r="G3751" s="2"/>
      <c r="H3751" s="2"/>
      <c r="I3751" s="136"/>
      <c r="J3751" s="160"/>
      <c r="K3751" s="136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</row>
    <row r="3752">
      <c r="A3752" s="136"/>
      <c r="B3752" s="136"/>
      <c r="C3752" s="136"/>
      <c r="D3752" s="136"/>
      <c r="E3752" s="136"/>
      <c r="F3752" s="2"/>
      <c r="G3752" s="2"/>
      <c r="H3752" s="2"/>
      <c r="I3752" s="136"/>
      <c r="J3752" s="160"/>
      <c r="K3752" s="136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</row>
    <row r="3753">
      <c r="A3753" s="136"/>
      <c r="B3753" s="136"/>
      <c r="C3753" s="136"/>
      <c r="D3753" s="136"/>
      <c r="E3753" s="136"/>
      <c r="F3753" s="2"/>
      <c r="G3753" s="2"/>
      <c r="H3753" s="2"/>
      <c r="I3753" s="136"/>
      <c r="J3753" s="160"/>
      <c r="K3753" s="136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</row>
    <row r="3754">
      <c r="A3754" s="136"/>
      <c r="B3754" s="136"/>
      <c r="C3754" s="136"/>
      <c r="D3754" s="136"/>
      <c r="E3754" s="136"/>
      <c r="F3754" s="2"/>
      <c r="G3754" s="2"/>
      <c r="H3754" s="2"/>
      <c r="I3754" s="136"/>
      <c r="J3754" s="160"/>
      <c r="K3754" s="136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</row>
    <row r="3755">
      <c r="A3755" s="136"/>
      <c r="B3755" s="136"/>
      <c r="C3755" s="136"/>
      <c r="D3755" s="136"/>
      <c r="E3755" s="136"/>
      <c r="F3755" s="2"/>
      <c r="G3755" s="2"/>
      <c r="H3755" s="2"/>
      <c r="I3755" s="136"/>
      <c r="J3755" s="160"/>
      <c r="K3755" s="136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</row>
    <row r="3756">
      <c r="A3756" s="136"/>
      <c r="B3756" s="136"/>
      <c r="C3756" s="136"/>
      <c r="D3756" s="136"/>
      <c r="E3756" s="136"/>
      <c r="F3756" s="2"/>
      <c r="G3756" s="2"/>
      <c r="H3756" s="2"/>
      <c r="I3756" s="136"/>
      <c r="J3756" s="160"/>
      <c r="K3756" s="136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</row>
    <row r="3757">
      <c r="A3757" s="136"/>
      <c r="B3757" s="136"/>
      <c r="C3757" s="136"/>
      <c r="D3757" s="136"/>
      <c r="E3757" s="136"/>
      <c r="F3757" s="2"/>
      <c r="G3757" s="2"/>
      <c r="H3757" s="2"/>
      <c r="I3757" s="136"/>
      <c r="J3757" s="160"/>
      <c r="K3757" s="136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</row>
    <row r="3758">
      <c r="A3758" s="136"/>
      <c r="B3758" s="136"/>
      <c r="C3758" s="136"/>
      <c r="D3758" s="136"/>
      <c r="E3758" s="136"/>
      <c r="F3758" s="2"/>
      <c r="G3758" s="2"/>
      <c r="H3758" s="2"/>
      <c r="I3758" s="136"/>
      <c r="J3758" s="160"/>
      <c r="K3758" s="136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</row>
    <row r="3759">
      <c r="A3759" s="136"/>
      <c r="B3759" s="136"/>
      <c r="C3759" s="136"/>
      <c r="D3759" s="136"/>
      <c r="E3759" s="136"/>
      <c r="F3759" s="2"/>
      <c r="G3759" s="2"/>
      <c r="H3759" s="2"/>
      <c r="I3759" s="136"/>
      <c r="J3759" s="160"/>
      <c r="K3759" s="136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</row>
    <row r="3760">
      <c r="A3760" s="136"/>
      <c r="B3760" s="136"/>
      <c r="C3760" s="136"/>
      <c r="D3760" s="136"/>
      <c r="E3760" s="136"/>
      <c r="F3760" s="2"/>
      <c r="G3760" s="2"/>
      <c r="H3760" s="2"/>
      <c r="I3760" s="136"/>
      <c r="J3760" s="160"/>
      <c r="K3760" s="136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</row>
    <row r="3761">
      <c r="A3761" s="136"/>
      <c r="B3761" s="136"/>
      <c r="C3761" s="136"/>
      <c r="D3761" s="136"/>
      <c r="E3761" s="136"/>
      <c r="F3761" s="2"/>
      <c r="G3761" s="2"/>
      <c r="H3761" s="2"/>
      <c r="I3761" s="136"/>
      <c r="J3761" s="160"/>
      <c r="K3761" s="136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</row>
    <row r="3762">
      <c r="A3762" s="136"/>
      <c r="B3762" s="136"/>
      <c r="C3762" s="136"/>
      <c r="D3762" s="136"/>
      <c r="E3762" s="136"/>
      <c r="F3762" s="2"/>
      <c r="G3762" s="2"/>
      <c r="H3762" s="2"/>
      <c r="I3762" s="136"/>
      <c r="J3762" s="160"/>
      <c r="K3762" s="136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</row>
    <row r="3763">
      <c r="A3763" s="136"/>
      <c r="B3763" s="136"/>
      <c r="C3763" s="136"/>
      <c r="D3763" s="136"/>
      <c r="E3763" s="136"/>
      <c r="F3763" s="2"/>
      <c r="G3763" s="2"/>
      <c r="H3763" s="2"/>
      <c r="I3763" s="136"/>
      <c r="J3763" s="160"/>
      <c r="K3763" s="136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</row>
    <row r="3764">
      <c r="A3764" s="136"/>
      <c r="B3764" s="136"/>
      <c r="C3764" s="136"/>
      <c r="D3764" s="136"/>
      <c r="E3764" s="136"/>
      <c r="F3764" s="2"/>
      <c r="G3764" s="2"/>
      <c r="H3764" s="2"/>
      <c r="I3764" s="136"/>
      <c r="J3764" s="160"/>
      <c r="K3764" s="136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</row>
    <row r="3765">
      <c r="A3765" s="136"/>
      <c r="B3765" s="136"/>
      <c r="C3765" s="136"/>
      <c r="D3765" s="136"/>
      <c r="E3765" s="136"/>
      <c r="F3765" s="2"/>
      <c r="G3765" s="2"/>
      <c r="H3765" s="2"/>
      <c r="I3765" s="136"/>
      <c r="J3765" s="160"/>
      <c r="K3765" s="136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</row>
    <row r="3766">
      <c r="A3766" s="136"/>
      <c r="B3766" s="136"/>
      <c r="C3766" s="136"/>
      <c r="D3766" s="136"/>
      <c r="E3766" s="136"/>
      <c r="F3766" s="2"/>
      <c r="G3766" s="2"/>
      <c r="H3766" s="2"/>
      <c r="I3766" s="136"/>
      <c r="J3766" s="160"/>
      <c r="K3766" s="136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</row>
    <row r="3767">
      <c r="A3767" s="136"/>
      <c r="B3767" s="136"/>
      <c r="C3767" s="136"/>
      <c r="D3767" s="136"/>
      <c r="E3767" s="136"/>
      <c r="F3767" s="2"/>
      <c r="G3767" s="2"/>
      <c r="H3767" s="2"/>
      <c r="I3767" s="136"/>
      <c r="J3767" s="160"/>
      <c r="K3767" s="136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</row>
    <row r="3768">
      <c r="A3768" s="136"/>
      <c r="B3768" s="136"/>
      <c r="C3768" s="136"/>
      <c r="D3768" s="136"/>
      <c r="E3768" s="136"/>
      <c r="F3768" s="2"/>
      <c r="G3768" s="2"/>
      <c r="H3768" s="2"/>
      <c r="I3768" s="136"/>
      <c r="J3768" s="160"/>
      <c r="K3768" s="136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</row>
    <row r="3769">
      <c r="A3769" s="136"/>
      <c r="B3769" s="136"/>
      <c r="C3769" s="136"/>
      <c r="D3769" s="136"/>
      <c r="E3769" s="136"/>
      <c r="F3769" s="2"/>
      <c r="G3769" s="2"/>
      <c r="H3769" s="2"/>
      <c r="I3769" s="136"/>
      <c r="J3769" s="160"/>
      <c r="K3769" s="136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</row>
    <row r="3770">
      <c r="A3770" s="136"/>
      <c r="B3770" s="136"/>
      <c r="C3770" s="136"/>
      <c r="D3770" s="136"/>
      <c r="E3770" s="136"/>
      <c r="F3770" s="2"/>
      <c r="G3770" s="2"/>
      <c r="H3770" s="2"/>
      <c r="I3770" s="136"/>
      <c r="J3770" s="160"/>
      <c r="K3770" s="136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</row>
    <row r="3771">
      <c r="A3771" s="136"/>
      <c r="B3771" s="136"/>
      <c r="C3771" s="136"/>
      <c r="D3771" s="136"/>
      <c r="E3771" s="136"/>
      <c r="F3771" s="2"/>
      <c r="G3771" s="2"/>
      <c r="H3771" s="2"/>
      <c r="I3771" s="136"/>
      <c r="J3771" s="160"/>
      <c r="K3771" s="136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</row>
    <row r="3772">
      <c r="A3772" s="136"/>
      <c r="B3772" s="136"/>
      <c r="C3772" s="136"/>
      <c r="D3772" s="136"/>
      <c r="E3772" s="136"/>
      <c r="F3772" s="2"/>
      <c r="G3772" s="2"/>
      <c r="H3772" s="2"/>
      <c r="I3772" s="136"/>
      <c r="J3772" s="160"/>
      <c r="K3772" s="136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</row>
    <row r="3773">
      <c r="A3773" s="136"/>
      <c r="B3773" s="136"/>
      <c r="C3773" s="136"/>
      <c r="D3773" s="136"/>
      <c r="E3773" s="136"/>
      <c r="F3773" s="2"/>
      <c r="G3773" s="2"/>
      <c r="H3773" s="2"/>
      <c r="I3773" s="136"/>
      <c r="J3773" s="160"/>
      <c r="K3773" s="136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</row>
    <row r="3774">
      <c r="A3774" s="136"/>
      <c r="B3774" s="136"/>
      <c r="C3774" s="136"/>
      <c r="D3774" s="136"/>
      <c r="E3774" s="136"/>
      <c r="F3774" s="2"/>
      <c r="G3774" s="2"/>
      <c r="H3774" s="2"/>
      <c r="I3774" s="136"/>
      <c r="J3774" s="160"/>
      <c r="K3774" s="136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</row>
    <row r="3775">
      <c r="A3775" s="136"/>
      <c r="B3775" s="136"/>
      <c r="C3775" s="136"/>
      <c r="D3775" s="136"/>
      <c r="E3775" s="136"/>
      <c r="F3775" s="2"/>
      <c r="G3775" s="2"/>
      <c r="H3775" s="2"/>
      <c r="I3775" s="136"/>
      <c r="J3775" s="160"/>
      <c r="K3775" s="136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</row>
    <row r="3776">
      <c r="A3776" s="136"/>
      <c r="B3776" s="136"/>
      <c r="C3776" s="136"/>
      <c r="D3776" s="136"/>
      <c r="E3776" s="136"/>
      <c r="F3776" s="2"/>
      <c r="G3776" s="2"/>
      <c r="H3776" s="2"/>
      <c r="I3776" s="136"/>
      <c r="J3776" s="160"/>
      <c r="K3776" s="136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</row>
    <row r="3777">
      <c r="A3777" s="136"/>
      <c r="B3777" s="136"/>
      <c r="C3777" s="136"/>
      <c r="D3777" s="136"/>
      <c r="E3777" s="136"/>
      <c r="F3777" s="2"/>
      <c r="G3777" s="2"/>
      <c r="H3777" s="2"/>
      <c r="I3777" s="136"/>
      <c r="J3777" s="160"/>
      <c r="K3777" s="136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</row>
    <row r="3778">
      <c r="A3778" s="136"/>
      <c r="B3778" s="136"/>
      <c r="C3778" s="136"/>
      <c r="D3778" s="136"/>
      <c r="E3778" s="136"/>
      <c r="F3778" s="2"/>
      <c r="G3778" s="2"/>
      <c r="H3778" s="2"/>
      <c r="I3778" s="136"/>
      <c r="J3778" s="160"/>
      <c r="K3778" s="136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</row>
    <row r="3779">
      <c r="A3779" s="136"/>
      <c r="B3779" s="136"/>
      <c r="C3779" s="136"/>
      <c r="D3779" s="136"/>
      <c r="E3779" s="136"/>
      <c r="F3779" s="2"/>
      <c r="G3779" s="2"/>
      <c r="H3779" s="2"/>
      <c r="I3779" s="136"/>
      <c r="J3779" s="160"/>
      <c r="K3779" s="136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</row>
    <row r="3780">
      <c r="A3780" s="136"/>
      <c r="B3780" s="136"/>
      <c r="C3780" s="136"/>
      <c r="D3780" s="136"/>
      <c r="E3780" s="136"/>
      <c r="F3780" s="2"/>
      <c r="G3780" s="2"/>
      <c r="H3780" s="2"/>
      <c r="I3780" s="136"/>
      <c r="J3780" s="160"/>
      <c r="K3780" s="136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</row>
    <row r="3781">
      <c r="A3781" s="136"/>
      <c r="B3781" s="136"/>
      <c r="C3781" s="136"/>
      <c r="D3781" s="136"/>
      <c r="E3781" s="136"/>
      <c r="F3781" s="2"/>
      <c r="G3781" s="2"/>
      <c r="H3781" s="2"/>
      <c r="I3781" s="136"/>
      <c r="J3781" s="160"/>
      <c r="K3781" s="136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</row>
    <row r="3782">
      <c r="A3782" s="136"/>
      <c r="B3782" s="136"/>
      <c r="C3782" s="136"/>
      <c r="D3782" s="136"/>
      <c r="E3782" s="136"/>
      <c r="F3782" s="2"/>
      <c r="G3782" s="2"/>
      <c r="H3782" s="2"/>
      <c r="I3782" s="136"/>
      <c r="J3782" s="160"/>
      <c r="K3782" s="136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</row>
    <row r="3783">
      <c r="A3783" s="136"/>
      <c r="B3783" s="136"/>
      <c r="C3783" s="136"/>
      <c r="D3783" s="136"/>
      <c r="E3783" s="136"/>
      <c r="F3783" s="2"/>
      <c r="G3783" s="2"/>
      <c r="H3783" s="2"/>
      <c r="I3783" s="136"/>
      <c r="J3783" s="160"/>
      <c r="K3783" s="136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</row>
    <row r="3784">
      <c r="A3784" s="136"/>
      <c r="B3784" s="136"/>
      <c r="C3784" s="136"/>
      <c r="D3784" s="136"/>
      <c r="E3784" s="136"/>
      <c r="F3784" s="2"/>
      <c r="G3784" s="2"/>
      <c r="H3784" s="2"/>
      <c r="I3784" s="136"/>
      <c r="J3784" s="160"/>
      <c r="K3784" s="136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</row>
    <row r="3785">
      <c r="A3785" s="136"/>
      <c r="B3785" s="136"/>
      <c r="C3785" s="136"/>
      <c r="D3785" s="136"/>
      <c r="E3785" s="136"/>
      <c r="F3785" s="2"/>
      <c r="G3785" s="2"/>
      <c r="H3785" s="2"/>
      <c r="I3785" s="136"/>
      <c r="J3785" s="160"/>
      <c r="K3785" s="136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</row>
    <row r="3786">
      <c r="A3786" s="136"/>
      <c r="B3786" s="136"/>
      <c r="C3786" s="136"/>
      <c r="D3786" s="136"/>
      <c r="E3786" s="136"/>
      <c r="F3786" s="2"/>
      <c r="G3786" s="2"/>
      <c r="H3786" s="2"/>
      <c r="I3786" s="136"/>
      <c r="J3786" s="160"/>
      <c r="K3786" s="136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</row>
    <row r="3787">
      <c r="A3787" s="136"/>
      <c r="B3787" s="136"/>
      <c r="C3787" s="136"/>
      <c r="D3787" s="136"/>
      <c r="E3787" s="136"/>
      <c r="F3787" s="2"/>
      <c r="G3787" s="2"/>
      <c r="H3787" s="2"/>
      <c r="I3787" s="136"/>
      <c r="J3787" s="160"/>
      <c r="K3787" s="136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</row>
    <row r="3788">
      <c r="A3788" s="136"/>
      <c r="B3788" s="136"/>
      <c r="C3788" s="136"/>
      <c r="D3788" s="136"/>
      <c r="E3788" s="136"/>
      <c r="F3788" s="2"/>
      <c r="G3788" s="2"/>
      <c r="H3788" s="2"/>
      <c r="I3788" s="136"/>
      <c r="J3788" s="160"/>
      <c r="K3788" s="136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</row>
    <row r="3789">
      <c r="A3789" s="136"/>
      <c r="B3789" s="136"/>
      <c r="C3789" s="136"/>
      <c r="D3789" s="136"/>
      <c r="E3789" s="136"/>
      <c r="F3789" s="2"/>
      <c r="G3789" s="2"/>
      <c r="H3789" s="2"/>
      <c r="I3789" s="136"/>
      <c r="J3789" s="160"/>
      <c r="K3789" s="136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</row>
    <row r="3790">
      <c r="A3790" s="136"/>
      <c r="B3790" s="136"/>
      <c r="C3790" s="136"/>
      <c r="D3790" s="136"/>
      <c r="E3790" s="136"/>
      <c r="F3790" s="2"/>
      <c r="G3790" s="2"/>
      <c r="H3790" s="2"/>
      <c r="I3790" s="136"/>
      <c r="J3790" s="160"/>
      <c r="K3790" s="136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</row>
    <row r="3791">
      <c r="A3791" s="136"/>
      <c r="B3791" s="136"/>
      <c r="C3791" s="136"/>
      <c r="D3791" s="136"/>
      <c r="E3791" s="136"/>
      <c r="F3791" s="2"/>
      <c r="G3791" s="2"/>
      <c r="H3791" s="2"/>
      <c r="I3791" s="136"/>
      <c r="J3791" s="160"/>
      <c r="K3791" s="136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</row>
    <row r="3792">
      <c r="A3792" s="136"/>
      <c r="B3792" s="136"/>
      <c r="C3792" s="136"/>
      <c r="D3792" s="136"/>
      <c r="E3792" s="136"/>
      <c r="F3792" s="2"/>
      <c r="G3792" s="2"/>
      <c r="H3792" s="2"/>
      <c r="I3792" s="136"/>
      <c r="J3792" s="160"/>
      <c r="K3792" s="136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</row>
    <row r="3793">
      <c r="A3793" s="136"/>
      <c r="B3793" s="136"/>
      <c r="C3793" s="136"/>
      <c r="D3793" s="136"/>
      <c r="E3793" s="136"/>
      <c r="F3793" s="2"/>
      <c r="G3793" s="2"/>
      <c r="H3793" s="2"/>
      <c r="I3793" s="136"/>
      <c r="J3793" s="160"/>
      <c r="K3793" s="136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</row>
    <row r="3794">
      <c r="A3794" s="136"/>
      <c r="B3794" s="136"/>
      <c r="C3794" s="136"/>
      <c r="D3794" s="136"/>
      <c r="E3794" s="136"/>
      <c r="F3794" s="2"/>
      <c r="G3794" s="2"/>
      <c r="H3794" s="2"/>
      <c r="I3794" s="136"/>
      <c r="J3794" s="160"/>
      <c r="K3794" s="136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</row>
    <row r="3795">
      <c r="A3795" s="136"/>
      <c r="B3795" s="136"/>
      <c r="C3795" s="136"/>
      <c r="D3795" s="136"/>
      <c r="E3795" s="136"/>
      <c r="F3795" s="2"/>
      <c r="G3795" s="2"/>
      <c r="H3795" s="2"/>
      <c r="I3795" s="136"/>
      <c r="J3795" s="160"/>
      <c r="K3795" s="136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</row>
    <row r="3796">
      <c r="A3796" s="136"/>
      <c r="B3796" s="136"/>
      <c r="C3796" s="136"/>
      <c r="D3796" s="136"/>
      <c r="E3796" s="136"/>
      <c r="F3796" s="2"/>
      <c r="G3796" s="2"/>
      <c r="H3796" s="2"/>
      <c r="I3796" s="136"/>
      <c r="J3796" s="160"/>
      <c r="K3796" s="136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</row>
    <row r="3797">
      <c r="A3797" s="136"/>
      <c r="B3797" s="136"/>
      <c r="C3797" s="136"/>
      <c r="D3797" s="136"/>
      <c r="E3797" s="136"/>
      <c r="F3797" s="2"/>
      <c r="G3797" s="2"/>
      <c r="H3797" s="2"/>
      <c r="I3797" s="136"/>
      <c r="J3797" s="160"/>
      <c r="K3797" s="136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</row>
    <row r="3798">
      <c r="A3798" s="136"/>
      <c r="B3798" s="136"/>
      <c r="C3798" s="136"/>
      <c r="D3798" s="136"/>
      <c r="E3798" s="136"/>
      <c r="F3798" s="2"/>
      <c r="G3798" s="2"/>
      <c r="H3798" s="2"/>
      <c r="I3798" s="136"/>
      <c r="J3798" s="160"/>
      <c r="K3798" s="136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</row>
    <row r="3799">
      <c r="A3799" s="136"/>
      <c r="B3799" s="136"/>
      <c r="C3799" s="136"/>
      <c r="D3799" s="136"/>
      <c r="E3799" s="136"/>
      <c r="F3799" s="2"/>
      <c r="G3799" s="2"/>
      <c r="H3799" s="2"/>
      <c r="I3799" s="136"/>
      <c r="J3799" s="160"/>
      <c r="K3799" s="136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</row>
    <row r="3800">
      <c r="A3800" s="136"/>
      <c r="B3800" s="136"/>
      <c r="C3800" s="136"/>
      <c r="D3800" s="136"/>
      <c r="E3800" s="136"/>
      <c r="F3800" s="2"/>
      <c r="G3800" s="2"/>
      <c r="H3800" s="2"/>
      <c r="I3800" s="136"/>
      <c r="J3800" s="160"/>
      <c r="K3800" s="136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</row>
    <row r="3801">
      <c r="A3801" s="136"/>
      <c r="B3801" s="136"/>
      <c r="C3801" s="136"/>
      <c r="D3801" s="136"/>
      <c r="E3801" s="136"/>
      <c r="F3801" s="2"/>
      <c r="G3801" s="2"/>
      <c r="H3801" s="2"/>
      <c r="I3801" s="136"/>
      <c r="J3801" s="160"/>
      <c r="K3801" s="136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</row>
    <row r="3802">
      <c r="A3802" s="136"/>
      <c r="B3802" s="136"/>
      <c r="C3802" s="136"/>
      <c r="D3802" s="136"/>
      <c r="E3802" s="136"/>
      <c r="F3802" s="2"/>
      <c r="G3802" s="2"/>
      <c r="H3802" s="2"/>
      <c r="I3802" s="136"/>
      <c r="J3802" s="160"/>
      <c r="K3802" s="136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</row>
    <row r="3803">
      <c r="A3803" s="136"/>
      <c r="B3803" s="136"/>
      <c r="C3803" s="136"/>
      <c r="D3803" s="136"/>
      <c r="E3803" s="136"/>
      <c r="F3803" s="2"/>
      <c r="G3803" s="2"/>
      <c r="H3803" s="2"/>
      <c r="I3803" s="136"/>
      <c r="J3803" s="160"/>
      <c r="K3803" s="136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</row>
    <row r="3804">
      <c r="A3804" s="136"/>
      <c r="B3804" s="136"/>
      <c r="C3804" s="136"/>
      <c r="D3804" s="136"/>
      <c r="E3804" s="136"/>
      <c r="F3804" s="2"/>
      <c r="G3804" s="2"/>
      <c r="H3804" s="2"/>
      <c r="I3804" s="136"/>
      <c r="J3804" s="160"/>
      <c r="K3804" s="136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</row>
    <row r="3805">
      <c r="A3805" s="136"/>
      <c r="B3805" s="136"/>
      <c r="C3805" s="136"/>
      <c r="D3805" s="136"/>
      <c r="E3805" s="136"/>
      <c r="F3805" s="2"/>
      <c r="G3805" s="2"/>
      <c r="H3805" s="2"/>
      <c r="I3805" s="136"/>
      <c r="J3805" s="160"/>
      <c r="K3805" s="136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</row>
    <row r="3806">
      <c r="A3806" s="136"/>
      <c r="B3806" s="136"/>
      <c r="C3806" s="136"/>
      <c r="D3806" s="136"/>
      <c r="E3806" s="136"/>
      <c r="F3806" s="2"/>
      <c r="G3806" s="2"/>
      <c r="H3806" s="2"/>
      <c r="I3806" s="136"/>
      <c r="J3806" s="160"/>
      <c r="K3806" s="136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</row>
    <row r="3807">
      <c r="A3807" s="136"/>
      <c r="B3807" s="136"/>
      <c r="C3807" s="136"/>
      <c r="D3807" s="136"/>
      <c r="E3807" s="136"/>
      <c r="F3807" s="2"/>
      <c r="G3807" s="2"/>
      <c r="H3807" s="2"/>
      <c r="I3807" s="136"/>
      <c r="J3807" s="160"/>
      <c r="K3807" s="136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</row>
    <row r="3808">
      <c r="A3808" s="136"/>
      <c r="B3808" s="136"/>
      <c r="C3808" s="136"/>
      <c r="D3808" s="136"/>
      <c r="E3808" s="136"/>
      <c r="F3808" s="2"/>
      <c r="G3808" s="2"/>
      <c r="H3808" s="2"/>
      <c r="I3808" s="136"/>
      <c r="J3808" s="160"/>
      <c r="K3808" s="136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</row>
    <row r="3809">
      <c r="A3809" s="136"/>
      <c r="B3809" s="136"/>
      <c r="C3809" s="136"/>
      <c r="D3809" s="136"/>
      <c r="E3809" s="136"/>
      <c r="F3809" s="2"/>
      <c r="G3809" s="2"/>
      <c r="H3809" s="2"/>
      <c r="I3809" s="136"/>
      <c r="J3809" s="160"/>
      <c r="K3809" s="136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</row>
    <row r="3810">
      <c r="A3810" s="136"/>
      <c r="B3810" s="136"/>
      <c r="C3810" s="136"/>
      <c r="D3810" s="136"/>
      <c r="E3810" s="136"/>
      <c r="F3810" s="2"/>
      <c r="G3810" s="2"/>
      <c r="H3810" s="2"/>
      <c r="I3810" s="136"/>
      <c r="J3810" s="160"/>
      <c r="K3810" s="136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</row>
    <row r="3811">
      <c r="A3811" s="136"/>
      <c r="B3811" s="136"/>
      <c r="C3811" s="136"/>
      <c r="D3811" s="136"/>
      <c r="E3811" s="136"/>
      <c r="F3811" s="2"/>
      <c r="G3811" s="2"/>
      <c r="H3811" s="2"/>
      <c r="I3811" s="136"/>
      <c r="J3811" s="160"/>
      <c r="K3811" s="136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</row>
    <row r="3812">
      <c r="A3812" s="136"/>
      <c r="B3812" s="136"/>
      <c r="C3812" s="136"/>
      <c r="D3812" s="136"/>
      <c r="E3812" s="136"/>
      <c r="F3812" s="2"/>
      <c r="G3812" s="2"/>
      <c r="H3812" s="2"/>
      <c r="I3812" s="136"/>
      <c r="J3812" s="160"/>
      <c r="K3812" s="136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</row>
    <row r="3813">
      <c r="A3813" s="136"/>
      <c r="B3813" s="136"/>
      <c r="C3813" s="136"/>
      <c r="D3813" s="136"/>
      <c r="E3813" s="136"/>
      <c r="F3813" s="2"/>
      <c r="G3813" s="2"/>
      <c r="H3813" s="2"/>
      <c r="I3813" s="136"/>
      <c r="J3813" s="160"/>
      <c r="K3813" s="136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</row>
    <row r="3814">
      <c r="A3814" s="136"/>
      <c r="B3814" s="136"/>
      <c r="C3814" s="136"/>
      <c r="D3814" s="136"/>
      <c r="E3814" s="136"/>
      <c r="F3814" s="2"/>
      <c r="G3814" s="2"/>
      <c r="H3814" s="2"/>
      <c r="I3814" s="136"/>
      <c r="J3814" s="160"/>
      <c r="K3814" s="136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</row>
    <row r="3815">
      <c r="A3815" s="136"/>
      <c r="B3815" s="136"/>
      <c r="C3815" s="136"/>
      <c r="D3815" s="136"/>
      <c r="E3815" s="136"/>
      <c r="F3815" s="2"/>
      <c r="G3815" s="2"/>
      <c r="H3815" s="2"/>
      <c r="I3815" s="136"/>
      <c r="J3815" s="160"/>
      <c r="K3815" s="136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</row>
    <row r="3816">
      <c r="A3816" s="136"/>
      <c r="B3816" s="136"/>
      <c r="C3816" s="136"/>
      <c r="D3816" s="136"/>
      <c r="E3816" s="136"/>
      <c r="F3816" s="2"/>
      <c r="G3816" s="2"/>
      <c r="H3816" s="2"/>
      <c r="I3816" s="136"/>
      <c r="J3816" s="160"/>
      <c r="K3816" s="136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</row>
    <row r="3817">
      <c r="A3817" s="136"/>
      <c r="B3817" s="136"/>
      <c r="C3817" s="136"/>
      <c r="D3817" s="136"/>
      <c r="E3817" s="136"/>
      <c r="F3817" s="2"/>
      <c r="G3817" s="2"/>
      <c r="H3817" s="2"/>
      <c r="I3817" s="136"/>
      <c r="J3817" s="160"/>
      <c r="K3817" s="136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</row>
    <row r="3818">
      <c r="A3818" s="136"/>
      <c r="B3818" s="136"/>
      <c r="C3818" s="136"/>
      <c r="D3818" s="136"/>
      <c r="E3818" s="136"/>
      <c r="F3818" s="2"/>
      <c r="G3818" s="2"/>
      <c r="H3818" s="2"/>
      <c r="I3818" s="136"/>
      <c r="J3818" s="160"/>
      <c r="K3818" s="136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</row>
    <row r="3819">
      <c r="A3819" s="136"/>
      <c r="B3819" s="136"/>
      <c r="C3819" s="136"/>
      <c r="D3819" s="136"/>
      <c r="E3819" s="136"/>
      <c r="F3819" s="2"/>
      <c r="G3819" s="2"/>
      <c r="H3819" s="2"/>
      <c r="I3819" s="136"/>
      <c r="J3819" s="160"/>
      <c r="K3819" s="136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</row>
    <row r="3820">
      <c r="A3820" s="136"/>
      <c r="B3820" s="136"/>
      <c r="C3820" s="136"/>
      <c r="D3820" s="136"/>
      <c r="E3820" s="136"/>
      <c r="F3820" s="2"/>
      <c r="G3820" s="2"/>
      <c r="H3820" s="2"/>
      <c r="I3820" s="136"/>
      <c r="J3820" s="160"/>
      <c r="K3820" s="136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</row>
    <row r="3821">
      <c r="A3821" s="136"/>
      <c r="B3821" s="136"/>
      <c r="C3821" s="136"/>
      <c r="D3821" s="136"/>
      <c r="E3821" s="136"/>
      <c r="F3821" s="2"/>
      <c r="G3821" s="2"/>
      <c r="H3821" s="2"/>
      <c r="I3821" s="136"/>
      <c r="J3821" s="160"/>
      <c r="K3821" s="136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</row>
    <row r="3822">
      <c r="A3822" s="136"/>
      <c r="B3822" s="136"/>
      <c r="C3822" s="136"/>
      <c r="D3822" s="136"/>
      <c r="E3822" s="136"/>
      <c r="F3822" s="2"/>
      <c r="G3822" s="2"/>
      <c r="H3822" s="2"/>
      <c r="I3822" s="136"/>
      <c r="J3822" s="160"/>
      <c r="K3822" s="136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</row>
    <row r="3823">
      <c r="A3823" s="136"/>
      <c r="B3823" s="136"/>
      <c r="C3823" s="136"/>
      <c r="D3823" s="136"/>
      <c r="E3823" s="136"/>
      <c r="F3823" s="2"/>
      <c r="G3823" s="2"/>
      <c r="H3823" s="2"/>
      <c r="I3823" s="136"/>
      <c r="J3823" s="160"/>
      <c r="K3823" s="136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</row>
    <row r="3824">
      <c r="A3824" s="136"/>
      <c r="B3824" s="136"/>
      <c r="C3824" s="136"/>
      <c r="D3824" s="136"/>
      <c r="E3824" s="136"/>
      <c r="F3824" s="2"/>
      <c r="G3824" s="2"/>
      <c r="H3824" s="2"/>
      <c r="I3824" s="136"/>
      <c r="J3824" s="160"/>
      <c r="K3824" s="136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</row>
    <row r="3825">
      <c r="A3825" s="136"/>
      <c r="B3825" s="136"/>
      <c r="C3825" s="136"/>
      <c r="D3825" s="136"/>
      <c r="E3825" s="136"/>
      <c r="F3825" s="2"/>
      <c r="G3825" s="2"/>
      <c r="H3825" s="2"/>
      <c r="I3825" s="136"/>
      <c r="J3825" s="160"/>
      <c r="K3825" s="136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</row>
    <row r="3826">
      <c r="A3826" s="136"/>
      <c r="B3826" s="136"/>
      <c r="C3826" s="136"/>
      <c r="D3826" s="136"/>
      <c r="E3826" s="136"/>
      <c r="F3826" s="2"/>
      <c r="G3826" s="2"/>
      <c r="H3826" s="2"/>
      <c r="I3826" s="136"/>
      <c r="J3826" s="160"/>
      <c r="K3826" s="136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</row>
    <row r="3827">
      <c r="A3827" s="136"/>
      <c r="B3827" s="136"/>
      <c r="C3827" s="136"/>
      <c r="D3827" s="136"/>
      <c r="E3827" s="136"/>
      <c r="F3827" s="2"/>
      <c r="G3827" s="2"/>
      <c r="H3827" s="2"/>
      <c r="I3827" s="136"/>
      <c r="J3827" s="160"/>
      <c r="K3827" s="136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</row>
    <row r="3828">
      <c r="A3828" s="136"/>
      <c r="B3828" s="136"/>
      <c r="C3828" s="136"/>
      <c r="D3828" s="136"/>
      <c r="E3828" s="136"/>
      <c r="F3828" s="2"/>
      <c r="G3828" s="2"/>
      <c r="H3828" s="2"/>
      <c r="I3828" s="136"/>
      <c r="J3828" s="160"/>
      <c r="K3828" s="136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</row>
    <row r="3829">
      <c r="A3829" s="136"/>
      <c r="B3829" s="136"/>
      <c r="C3829" s="136"/>
      <c r="D3829" s="136"/>
      <c r="E3829" s="136"/>
      <c r="F3829" s="2"/>
      <c r="G3829" s="2"/>
      <c r="H3829" s="2"/>
      <c r="I3829" s="136"/>
      <c r="J3829" s="160"/>
      <c r="K3829" s="136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</row>
    <row r="3830">
      <c r="A3830" s="136"/>
      <c r="B3830" s="136"/>
      <c r="C3830" s="136"/>
      <c r="D3830" s="136"/>
      <c r="E3830" s="136"/>
      <c r="F3830" s="2"/>
      <c r="G3830" s="2"/>
      <c r="H3830" s="2"/>
      <c r="I3830" s="136"/>
      <c r="J3830" s="160"/>
      <c r="K3830" s="136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</row>
    <row r="3831">
      <c r="A3831" s="136"/>
      <c r="B3831" s="136"/>
      <c r="C3831" s="136"/>
      <c r="D3831" s="136"/>
      <c r="E3831" s="136"/>
      <c r="F3831" s="2"/>
      <c r="G3831" s="2"/>
      <c r="H3831" s="2"/>
      <c r="I3831" s="136"/>
      <c r="J3831" s="160"/>
      <c r="K3831" s="136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</row>
    <row r="3832">
      <c r="A3832" s="136"/>
      <c r="B3832" s="136"/>
      <c r="C3832" s="136"/>
      <c r="D3832" s="136"/>
      <c r="E3832" s="136"/>
      <c r="F3832" s="2"/>
      <c r="G3832" s="2"/>
      <c r="H3832" s="2"/>
      <c r="I3832" s="136"/>
      <c r="J3832" s="160"/>
      <c r="K3832" s="136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</row>
    <row r="3833">
      <c r="A3833" s="136"/>
      <c r="B3833" s="136"/>
      <c r="C3833" s="136"/>
      <c r="D3833" s="136"/>
      <c r="E3833" s="136"/>
      <c r="F3833" s="2"/>
      <c r="G3833" s="2"/>
      <c r="H3833" s="2"/>
      <c r="I3833" s="136"/>
      <c r="J3833" s="160"/>
      <c r="K3833" s="136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</row>
    <row r="3834">
      <c r="A3834" s="136"/>
      <c r="B3834" s="136"/>
      <c r="C3834" s="136"/>
      <c r="D3834" s="136"/>
      <c r="E3834" s="136"/>
      <c r="F3834" s="2"/>
      <c r="G3834" s="2"/>
      <c r="H3834" s="2"/>
      <c r="I3834" s="136"/>
      <c r="J3834" s="160"/>
      <c r="K3834" s="136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</row>
    <row r="3835">
      <c r="A3835" s="136"/>
      <c r="B3835" s="136"/>
      <c r="C3835" s="136"/>
      <c r="D3835" s="136"/>
      <c r="E3835" s="136"/>
      <c r="F3835" s="2"/>
      <c r="G3835" s="2"/>
      <c r="H3835" s="2"/>
      <c r="I3835" s="136"/>
      <c r="J3835" s="160"/>
      <c r="K3835" s="136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</row>
    <row r="3836">
      <c r="A3836" s="136"/>
      <c r="B3836" s="136"/>
      <c r="C3836" s="136"/>
      <c r="D3836" s="136"/>
      <c r="E3836" s="136"/>
      <c r="F3836" s="2"/>
      <c r="G3836" s="2"/>
      <c r="H3836" s="2"/>
      <c r="I3836" s="136"/>
      <c r="J3836" s="160"/>
      <c r="K3836" s="136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</row>
    <row r="3837">
      <c r="A3837" s="136"/>
      <c r="B3837" s="136"/>
      <c r="C3837" s="136"/>
      <c r="D3837" s="136"/>
      <c r="E3837" s="136"/>
      <c r="F3837" s="2"/>
      <c r="G3837" s="2"/>
      <c r="H3837" s="2"/>
      <c r="I3837" s="136"/>
      <c r="J3837" s="160"/>
      <c r="K3837" s="136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</row>
    <row r="3838">
      <c r="A3838" s="136"/>
      <c r="B3838" s="136"/>
      <c r="C3838" s="136"/>
      <c r="D3838" s="136"/>
      <c r="E3838" s="136"/>
      <c r="F3838" s="2"/>
      <c r="G3838" s="2"/>
      <c r="H3838" s="2"/>
      <c r="I3838" s="136"/>
      <c r="J3838" s="160"/>
      <c r="K3838" s="136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</row>
    <row r="3839">
      <c r="A3839" s="136"/>
      <c r="B3839" s="136"/>
      <c r="C3839" s="136"/>
      <c r="D3839" s="136"/>
      <c r="E3839" s="136"/>
      <c r="F3839" s="2"/>
      <c r="G3839" s="2"/>
      <c r="H3839" s="2"/>
      <c r="I3839" s="136"/>
      <c r="J3839" s="160"/>
      <c r="K3839" s="136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</row>
    <row r="3840">
      <c r="A3840" s="136"/>
      <c r="B3840" s="136"/>
      <c r="C3840" s="136"/>
      <c r="D3840" s="136"/>
      <c r="E3840" s="136"/>
      <c r="F3840" s="2"/>
      <c r="G3840" s="2"/>
      <c r="H3840" s="2"/>
      <c r="I3840" s="136"/>
      <c r="J3840" s="160"/>
      <c r="K3840" s="136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</row>
    <row r="3841">
      <c r="A3841" s="136"/>
      <c r="B3841" s="136"/>
      <c r="C3841" s="136"/>
      <c r="D3841" s="136"/>
      <c r="E3841" s="136"/>
      <c r="F3841" s="2"/>
      <c r="G3841" s="2"/>
      <c r="H3841" s="2"/>
      <c r="I3841" s="136"/>
      <c r="J3841" s="160"/>
      <c r="K3841" s="136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</row>
    <row r="3842">
      <c r="A3842" s="136"/>
      <c r="B3842" s="136"/>
      <c r="C3842" s="136"/>
      <c r="D3842" s="136"/>
      <c r="E3842" s="136"/>
      <c r="F3842" s="2"/>
      <c r="G3842" s="2"/>
      <c r="H3842" s="2"/>
      <c r="I3842" s="136"/>
      <c r="J3842" s="160"/>
      <c r="K3842" s="136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</row>
    <row r="3843">
      <c r="A3843" s="136"/>
      <c r="B3843" s="136"/>
      <c r="C3843" s="136"/>
      <c r="D3843" s="136"/>
      <c r="E3843" s="136"/>
      <c r="F3843" s="2"/>
      <c r="G3843" s="2"/>
      <c r="H3843" s="2"/>
      <c r="I3843" s="136"/>
      <c r="J3843" s="160"/>
      <c r="K3843" s="136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</row>
    <row r="3844">
      <c r="A3844" s="136"/>
      <c r="B3844" s="136"/>
      <c r="C3844" s="136"/>
      <c r="D3844" s="136"/>
      <c r="E3844" s="136"/>
      <c r="F3844" s="2"/>
      <c r="G3844" s="2"/>
      <c r="H3844" s="2"/>
      <c r="I3844" s="136"/>
      <c r="J3844" s="160"/>
      <c r="K3844" s="136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</row>
    <row r="3845">
      <c r="A3845" s="136"/>
      <c r="B3845" s="136"/>
      <c r="C3845" s="136"/>
      <c r="D3845" s="136"/>
      <c r="E3845" s="136"/>
      <c r="F3845" s="2"/>
      <c r="G3845" s="2"/>
      <c r="H3845" s="2"/>
      <c r="I3845" s="136"/>
      <c r="J3845" s="160"/>
      <c r="K3845" s="136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</row>
    <row r="3846">
      <c r="A3846" s="136"/>
      <c r="B3846" s="136"/>
      <c r="C3846" s="136"/>
      <c r="D3846" s="136"/>
      <c r="E3846" s="136"/>
      <c r="F3846" s="2"/>
      <c r="G3846" s="2"/>
      <c r="H3846" s="2"/>
      <c r="I3846" s="136"/>
      <c r="J3846" s="160"/>
      <c r="K3846" s="136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</row>
    <row r="3847">
      <c r="A3847" s="136"/>
      <c r="B3847" s="136"/>
      <c r="C3847" s="136"/>
      <c r="D3847" s="136"/>
      <c r="E3847" s="136"/>
      <c r="F3847" s="2"/>
      <c r="G3847" s="2"/>
      <c r="H3847" s="2"/>
      <c r="I3847" s="136"/>
      <c r="J3847" s="160"/>
      <c r="K3847" s="136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</row>
    <row r="3848">
      <c r="A3848" s="136"/>
      <c r="B3848" s="136"/>
      <c r="C3848" s="136"/>
      <c r="D3848" s="136"/>
      <c r="E3848" s="136"/>
      <c r="F3848" s="2"/>
      <c r="G3848" s="2"/>
      <c r="H3848" s="2"/>
      <c r="I3848" s="136"/>
      <c r="J3848" s="160"/>
      <c r="K3848" s="136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</row>
    <row r="3849">
      <c r="A3849" s="136"/>
      <c r="B3849" s="136"/>
      <c r="C3849" s="136"/>
      <c r="D3849" s="136"/>
      <c r="E3849" s="136"/>
      <c r="F3849" s="2"/>
      <c r="G3849" s="2"/>
      <c r="H3849" s="2"/>
      <c r="I3849" s="136"/>
      <c r="J3849" s="160"/>
      <c r="K3849" s="136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</row>
    <row r="3850">
      <c r="A3850" s="136"/>
      <c r="B3850" s="136"/>
      <c r="C3850" s="136"/>
      <c r="D3850" s="136"/>
      <c r="E3850" s="136"/>
      <c r="F3850" s="2"/>
      <c r="G3850" s="2"/>
      <c r="H3850" s="2"/>
      <c r="I3850" s="136"/>
      <c r="J3850" s="160"/>
      <c r="K3850" s="136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</row>
    <row r="3851">
      <c r="A3851" s="136"/>
      <c r="B3851" s="136"/>
      <c r="C3851" s="136"/>
      <c r="D3851" s="136"/>
      <c r="E3851" s="136"/>
      <c r="F3851" s="2"/>
      <c r="G3851" s="2"/>
      <c r="H3851" s="2"/>
      <c r="I3851" s="136"/>
      <c r="J3851" s="160"/>
      <c r="K3851" s="136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</row>
    <row r="3852">
      <c r="A3852" s="136"/>
      <c r="B3852" s="136"/>
      <c r="C3852" s="136"/>
      <c r="D3852" s="136"/>
      <c r="E3852" s="136"/>
      <c r="F3852" s="2"/>
      <c r="G3852" s="2"/>
      <c r="H3852" s="2"/>
      <c r="I3852" s="136"/>
      <c r="J3852" s="160"/>
      <c r="K3852" s="136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</row>
    <row r="3853">
      <c r="A3853" s="136"/>
      <c r="B3853" s="136"/>
      <c r="C3853" s="136"/>
      <c r="D3853" s="136"/>
      <c r="E3853" s="136"/>
      <c r="F3853" s="2"/>
      <c r="G3853" s="2"/>
      <c r="H3853" s="2"/>
      <c r="I3853" s="136"/>
      <c r="J3853" s="160"/>
      <c r="K3853" s="136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</row>
    <row r="3854">
      <c r="A3854" s="136"/>
      <c r="B3854" s="136"/>
      <c r="C3854" s="136"/>
      <c r="D3854" s="136"/>
      <c r="E3854" s="136"/>
      <c r="F3854" s="2"/>
      <c r="G3854" s="2"/>
      <c r="H3854" s="2"/>
      <c r="I3854" s="136"/>
      <c r="J3854" s="160"/>
      <c r="K3854" s="136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</row>
    <row r="3855">
      <c r="A3855" s="136"/>
      <c r="B3855" s="136"/>
      <c r="C3855" s="136"/>
      <c r="D3855" s="136"/>
      <c r="E3855" s="136"/>
      <c r="F3855" s="2"/>
      <c r="G3855" s="2"/>
      <c r="H3855" s="2"/>
      <c r="I3855" s="136"/>
      <c r="J3855" s="160"/>
      <c r="K3855" s="136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</row>
    <row r="3856">
      <c r="A3856" s="136"/>
      <c r="B3856" s="136"/>
      <c r="C3856" s="136"/>
      <c r="D3856" s="136"/>
      <c r="E3856" s="136"/>
      <c r="F3856" s="2"/>
      <c r="G3856" s="2"/>
      <c r="H3856" s="2"/>
      <c r="I3856" s="136"/>
      <c r="J3856" s="160"/>
      <c r="K3856" s="136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</row>
    <row r="3857">
      <c r="A3857" s="136"/>
      <c r="B3857" s="136"/>
      <c r="C3857" s="136"/>
      <c r="D3857" s="136"/>
      <c r="E3857" s="136"/>
      <c r="F3857" s="2"/>
      <c r="G3857" s="2"/>
      <c r="H3857" s="2"/>
      <c r="I3857" s="136"/>
      <c r="J3857" s="160"/>
      <c r="K3857" s="136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</row>
    <row r="3858">
      <c r="A3858" s="136"/>
      <c r="B3858" s="136"/>
      <c r="C3858" s="136"/>
      <c r="D3858" s="136"/>
      <c r="E3858" s="136"/>
      <c r="F3858" s="2"/>
      <c r="G3858" s="2"/>
      <c r="H3858" s="2"/>
      <c r="I3858" s="136"/>
      <c r="J3858" s="160"/>
      <c r="K3858" s="136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</row>
    <row r="3859">
      <c r="A3859" s="136"/>
      <c r="B3859" s="136"/>
      <c r="C3859" s="136"/>
      <c r="D3859" s="136"/>
      <c r="E3859" s="136"/>
      <c r="F3859" s="2"/>
      <c r="G3859" s="2"/>
      <c r="H3859" s="2"/>
      <c r="I3859" s="136"/>
      <c r="J3859" s="160"/>
      <c r="K3859" s="136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</row>
    <row r="3860">
      <c r="A3860" s="136"/>
      <c r="B3860" s="136"/>
      <c r="C3860" s="136"/>
      <c r="D3860" s="136"/>
      <c r="E3860" s="136"/>
      <c r="F3860" s="2"/>
      <c r="G3860" s="2"/>
      <c r="H3860" s="2"/>
      <c r="I3860" s="136"/>
      <c r="J3860" s="160"/>
      <c r="K3860" s="136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</row>
    <row r="3861">
      <c r="A3861" s="136"/>
      <c r="B3861" s="136"/>
      <c r="C3861" s="136"/>
      <c r="D3861" s="136"/>
      <c r="E3861" s="136"/>
      <c r="F3861" s="2"/>
      <c r="G3861" s="2"/>
      <c r="H3861" s="2"/>
      <c r="I3861" s="136"/>
      <c r="J3861" s="160"/>
      <c r="K3861" s="136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</row>
    <row r="3862">
      <c r="A3862" s="136"/>
      <c r="B3862" s="136"/>
      <c r="C3862" s="136"/>
      <c r="D3862" s="136"/>
      <c r="E3862" s="136"/>
      <c r="F3862" s="2"/>
      <c r="G3862" s="2"/>
      <c r="H3862" s="2"/>
      <c r="I3862" s="136"/>
      <c r="J3862" s="160"/>
      <c r="K3862" s="136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</row>
    <row r="3863">
      <c r="A3863" s="136"/>
      <c r="B3863" s="136"/>
      <c r="C3863" s="136"/>
      <c r="D3863" s="136"/>
      <c r="E3863" s="136"/>
      <c r="F3863" s="2"/>
      <c r="G3863" s="2"/>
      <c r="H3863" s="2"/>
      <c r="I3863" s="136"/>
      <c r="J3863" s="160"/>
      <c r="K3863" s="136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</row>
    <row r="3864">
      <c r="A3864" s="136"/>
      <c r="B3864" s="136"/>
      <c r="C3864" s="136"/>
      <c r="D3864" s="136"/>
      <c r="E3864" s="136"/>
      <c r="F3864" s="2"/>
      <c r="G3864" s="2"/>
      <c r="H3864" s="2"/>
      <c r="I3864" s="136"/>
      <c r="J3864" s="160"/>
      <c r="K3864" s="136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</row>
    <row r="3865">
      <c r="A3865" s="136"/>
      <c r="B3865" s="136"/>
      <c r="C3865" s="136"/>
      <c r="D3865" s="136"/>
      <c r="E3865" s="136"/>
      <c r="F3865" s="2"/>
      <c r="G3865" s="2"/>
      <c r="H3865" s="2"/>
      <c r="I3865" s="136"/>
      <c r="J3865" s="160"/>
      <c r="K3865" s="136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</row>
    <row r="3866">
      <c r="A3866" s="136"/>
      <c r="B3866" s="136"/>
      <c r="C3866" s="136"/>
      <c r="D3866" s="136"/>
      <c r="E3866" s="136"/>
      <c r="F3866" s="2"/>
      <c r="G3866" s="2"/>
      <c r="H3866" s="2"/>
      <c r="I3866" s="136"/>
      <c r="J3866" s="160"/>
      <c r="K3866" s="136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</row>
    <row r="3867">
      <c r="A3867" s="136"/>
      <c r="B3867" s="136"/>
      <c r="C3867" s="136"/>
      <c r="D3867" s="136"/>
      <c r="E3867" s="136"/>
      <c r="F3867" s="2"/>
      <c r="G3867" s="2"/>
      <c r="H3867" s="2"/>
      <c r="I3867" s="136"/>
      <c r="J3867" s="160"/>
      <c r="K3867" s="136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</row>
    <row r="3868">
      <c r="A3868" s="136"/>
      <c r="B3868" s="136"/>
      <c r="C3868" s="136"/>
      <c r="D3868" s="136"/>
      <c r="E3868" s="136"/>
      <c r="F3868" s="2"/>
      <c r="G3868" s="2"/>
      <c r="H3868" s="2"/>
      <c r="I3868" s="136"/>
      <c r="J3868" s="160"/>
      <c r="K3868" s="136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</row>
    <row r="3869">
      <c r="A3869" s="136"/>
      <c r="B3869" s="136"/>
      <c r="C3869" s="136"/>
      <c r="D3869" s="136"/>
      <c r="E3869" s="136"/>
      <c r="F3869" s="2"/>
      <c r="G3869" s="2"/>
      <c r="H3869" s="2"/>
      <c r="I3869" s="136"/>
      <c r="J3869" s="160"/>
      <c r="K3869" s="136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</row>
    <row r="3870">
      <c r="A3870" s="136"/>
      <c r="B3870" s="136"/>
      <c r="C3870" s="136"/>
      <c r="D3870" s="136"/>
      <c r="E3870" s="136"/>
      <c r="F3870" s="2"/>
      <c r="G3870" s="2"/>
      <c r="H3870" s="2"/>
      <c r="I3870" s="136"/>
      <c r="J3870" s="160"/>
      <c r="K3870" s="136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</row>
    <row r="3871">
      <c r="A3871" s="136"/>
      <c r="B3871" s="136"/>
      <c r="C3871" s="136"/>
      <c r="D3871" s="136"/>
      <c r="E3871" s="136"/>
      <c r="F3871" s="2"/>
      <c r="G3871" s="2"/>
      <c r="H3871" s="2"/>
      <c r="I3871" s="136"/>
      <c r="J3871" s="160"/>
      <c r="K3871" s="136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</row>
    <row r="3872">
      <c r="A3872" s="136"/>
      <c r="B3872" s="136"/>
      <c r="C3872" s="136"/>
      <c r="D3872" s="136"/>
      <c r="E3872" s="136"/>
      <c r="F3872" s="2"/>
      <c r="G3872" s="2"/>
      <c r="H3872" s="2"/>
      <c r="I3872" s="136"/>
      <c r="J3872" s="160"/>
      <c r="K3872" s="136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</row>
    <row r="3873">
      <c r="A3873" s="136"/>
      <c r="B3873" s="136"/>
      <c r="C3873" s="136"/>
      <c r="D3873" s="136"/>
      <c r="E3873" s="136"/>
      <c r="F3873" s="2"/>
      <c r="G3873" s="2"/>
      <c r="H3873" s="2"/>
      <c r="I3873" s="136"/>
      <c r="J3873" s="160"/>
      <c r="K3873" s="136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</row>
    <row r="3874">
      <c r="A3874" s="136"/>
      <c r="B3874" s="136"/>
      <c r="C3874" s="136"/>
      <c r="D3874" s="136"/>
      <c r="E3874" s="136"/>
      <c r="F3874" s="2"/>
      <c r="G3874" s="2"/>
      <c r="H3874" s="2"/>
      <c r="I3874" s="136"/>
      <c r="J3874" s="160"/>
      <c r="K3874" s="136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</row>
    <row r="3875">
      <c r="A3875" s="136"/>
      <c r="B3875" s="136"/>
      <c r="C3875" s="136"/>
      <c r="D3875" s="136"/>
      <c r="E3875" s="136"/>
      <c r="F3875" s="2"/>
      <c r="G3875" s="2"/>
      <c r="H3875" s="2"/>
      <c r="I3875" s="136"/>
      <c r="J3875" s="160"/>
      <c r="K3875" s="136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</row>
    <row r="3876">
      <c r="A3876" s="136"/>
      <c r="B3876" s="136"/>
      <c r="C3876" s="136"/>
      <c r="D3876" s="136"/>
      <c r="E3876" s="136"/>
      <c r="F3876" s="2"/>
      <c r="G3876" s="2"/>
      <c r="H3876" s="2"/>
      <c r="I3876" s="136"/>
      <c r="J3876" s="160"/>
      <c r="K3876" s="136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</row>
    <row r="3877">
      <c r="A3877" s="136"/>
      <c r="B3877" s="136"/>
      <c r="C3877" s="136"/>
      <c r="D3877" s="136"/>
      <c r="E3877" s="136"/>
      <c r="F3877" s="2"/>
      <c r="G3877" s="2"/>
      <c r="H3877" s="2"/>
      <c r="I3877" s="136"/>
      <c r="J3877" s="160"/>
      <c r="K3877" s="136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</row>
    <row r="3878">
      <c r="A3878" s="136"/>
      <c r="B3878" s="136"/>
      <c r="C3878" s="136"/>
      <c r="D3878" s="136"/>
      <c r="E3878" s="136"/>
      <c r="F3878" s="2"/>
      <c r="G3878" s="2"/>
      <c r="H3878" s="2"/>
      <c r="I3878" s="136"/>
      <c r="J3878" s="160"/>
      <c r="K3878" s="136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</row>
    <row r="3879">
      <c r="A3879" s="136"/>
      <c r="B3879" s="136"/>
      <c r="C3879" s="136"/>
      <c r="D3879" s="136"/>
      <c r="E3879" s="136"/>
      <c r="F3879" s="2"/>
      <c r="G3879" s="2"/>
      <c r="H3879" s="2"/>
      <c r="I3879" s="136"/>
      <c r="J3879" s="160"/>
      <c r="K3879" s="136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</row>
    <row r="3880">
      <c r="A3880" s="136"/>
      <c r="B3880" s="136"/>
      <c r="C3880" s="136"/>
      <c r="D3880" s="136"/>
      <c r="E3880" s="136"/>
      <c r="F3880" s="2"/>
      <c r="G3880" s="2"/>
      <c r="H3880" s="2"/>
      <c r="I3880" s="136"/>
      <c r="J3880" s="160"/>
      <c r="K3880" s="136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</row>
    <row r="3881">
      <c r="A3881" s="136"/>
      <c r="B3881" s="136"/>
      <c r="C3881" s="136"/>
      <c r="D3881" s="136"/>
      <c r="E3881" s="136"/>
      <c r="F3881" s="2"/>
      <c r="G3881" s="2"/>
      <c r="H3881" s="2"/>
      <c r="I3881" s="136"/>
      <c r="J3881" s="160"/>
      <c r="K3881" s="136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</row>
    <row r="3882">
      <c r="A3882" s="136"/>
      <c r="B3882" s="136"/>
      <c r="C3882" s="136"/>
      <c r="D3882" s="136"/>
      <c r="E3882" s="136"/>
      <c r="F3882" s="2"/>
      <c r="G3882" s="2"/>
      <c r="H3882" s="2"/>
      <c r="I3882" s="136"/>
      <c r="J3882" s="160"/>
      <c r="K3882" s="136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</row>
    <row r="3883">
      <c r="A3883" s="136"/>
      <c r="B3883" s="136"/>
      <c r="C3883" s="136"/>
      <c r="D3883" s="136"/>
      <c r="E3883" s="136"/>
      <c r="F3883" s="2"/>
      <c r="G3883" s="2"/>
      <c r="H3883" s="2"/>
      <c r="I3883" s="136"/>
      <c r="J3883" s="160"/>
      <c r="K3883" s="136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</row>
    <row r="3884">
      <c r="A3884" s="136"/>
      <c r="B3884" s="136"/>
      <c r="C3884" s="136"/>
      <c r="D3884" s="136"/>
      <c r="E3884" s="136"/>
      <c r="F3884" s="2"/>
      <c r="G3884" s="2"/>
      <c r="H3884" s="2"/>
      <c r="I3884" s="136"/>
      <c r="J3884" s="160"/>
      <c r="K3884" s="136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</row>
    <row r="3885">
      <c r="A3885" s="136"/>
      <c r="B3885" s="136"/>
      <c r="C3885" s="136"/>
      <c r="D3885" s="136"/>
      <c r="E3885" s="136"/>
      <c r="F3885" s="2"/>
      <c r="G3885" s="2"/>
      <c r="H3885" s="2"/>
      <c r="I3885" s="136"/>
      <c r="J3885" s="160"/>
      <c r="K3885" s="136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</row>
    <row r="3886">
      <c r="A3886" s="136"/>
      <c r="B3886" s="136"/>
      <c r="C3886" s="136"/>
      <c r="D3886" s="136"/>
      <c r="E3886" s="136"/>
      <c r="F3886" s="2"/>
      <c r="G3886" s="2"/>
      <c r="H3886" s="2"/>
      <c r="I3886" s="136"/>
      <c r="J3886" s="160"/>
      <c r="K3886" s="136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</row>
    <row r="3887">
      <c r="A3887" s="136"/>
      <c r="B3887" s="136"/>
      <c r="C3887" s="136"/>
      <c r="D3887" s="136"/>
      <c r="E3887" s="136"/>
      <c r="F3887" s="2"/>
      <c r="G3887" s="2"/>
      <c r="H3887" s="2"/>
      <c r="I3887" s="136"/>
      <c r="J3887" s="160"/>
      <c r="K3887" s="136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</row>
    <row r="3888">
      <c r="A3888" s="136"/>
      <c r="B3888" s="136"/>
      <c r="C3888" s="136"/>
      <c r="D3888" s="136"/>
      <c r="E3888" s="136"/>
      <c r="F3888" s="2"/>
      <c r="G3888" s="2"/>
      <c r="H3888" s="2"/>
      <c r="I3888" s="136"/>
      <c r="J3888" s="160"/>
      <c r="K3888" s="136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</row>
    <row r="3889">
      <c r="A3889" s="136"/>
      <c r="B3889" s="136"/>
      <c r="C3889" s="136"/>
      <c r="D3889" s="136"/>
      <c r="E3889" s="136"/>
      <c r="F3889" s="2"/>
      <c r="G3889" s="2"/>
      <c r="H3889" s="2"/>
      <c r="I3889" s="136"/>
      <c r="J3889" s="160"/>
      <c r="K3889" s="136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</row>
    <row r="3890">
      <c r="A3890" s="136"/>
      <c r="B3890" s="136"/>
      <c r="C3890" s="136"/>
      <c r="D3890" s="136"/>
      <c r="E3890" s="136"/>
      <c r="F3890" s="2"/>
      <c r="G3890" s="2"/>
      <c r="H3890" s="2"/>
      <c r="I3890" s="136"/>
      <c r="J3890" s="160"/>
      <c r="K3890" s="136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</row>
    <row r="3891">
      <c r="A3891" s="136"/>
      <c r="B3891" s="136"/>
      <c r="C3891" s="136"/>
      <c r="D3891" s="136"/>
      <c r="E3891" s="136"/>
      <c r="F3891" s="2"/>
      <c r="G3891" s="2"/>
      <c r="H3891" s="2"/>
      <c r="I3891" s="136"/>
      <c r="J3891" s="160"/>
      <c r="K3891" s="136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</row>
    <row r="3892">
      <c r="A3892" s="136"/>
      <c r="B3892" s="136"/>
      <c r="C3892" s="136"/>
      <c r="D3892" s="136"/>
      <c r="E3892" s="136"/>
      <c r="F3892" s="2"/>
      <c r="G3892" s="2"/>
      <c r="H3892" s="2"/>
      <c r="I3892" s="136"/>
      <c r="J3892" s="160"/>
      <c r="K3892" s="136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</row>
    <row r="3893">
      <c r="A3893" s="136"/>
      <c r="B3893" s="136"/>
      <c r="C3893" s="136"/>
      <c r="D3893" s="136"/>
      <c r="E3893" s="136"/>
      <c r="F3893" s="2"/>
      <c r="G3893" s="2"/>
      <c r="H3893" s="2"/>
      <c r="I3893" s="136"/>
      <c r="J3893" s="160"/>
      <c r="K3893" s="136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</row>
    <row r="3894">
      <c r="A3894" s="136"/>
      <c r="B3894" s="136"/>
      <c r="C3894" s="136"/>
      <c r="D3894" s="136"/>
      <c r="E3894" s="136"/>
      <c r="F3894" s="2"/>
      <c r="G3894" s="2"/>
      <c r="H3894" s="2"/>
      <c r="I3894" s="136"/>
      <c r="J3894" s="160"/>
      <c r="K3894" s="136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</row>
    <row r="3895">
      <c r="A3895" s="136"/>
      <c r="B3895" s="136"/>
      <c r="C3895" s="136"/>
      <c r="D3895" s="136"/>
      <c r="E3895" s="136"/>
      <c r="F3895" s="2"/>
      <c r="G3895" s="2"/>
      <c r="H3895" s="2"/>
      <c r="I3895" s="136"/>
      <c r="J3895" s="160"/>
      <c r="K3895" s="136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</row>
    <row r="3896">
      <c r="A3896" s="136"/>
      <c r="B3896" s="136"/>
      <c r="C3896" s="136"/>
      <c r="D3896" s="136"/>
      <c r="E3896" s="136"/>
      <c r="F3896" s="2"/>
      <c r="G3896" s="2"/>
      <c r="H3896" s="2"/>
      <c r="I3896" s="136"/>
      <c r="J3896" s="160"/>
      <c r="K3896" s="136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</row>
    <row r="3897">
      <c r="A3897" s="136"/>
      <c r="B3897" s="136"/>
      <c r="C3897" s="136"/>
      <c r="D3897" s="136"/>
      <c r="E3897" s="136"/>
      <c r="F3897" s="2"/>
      <c r="G3897" s="2"/>
      <c r="H3897" s="2"/>
      <c r="I3897" s="136"/>
      <c r="J3897" s="160"/>
      <c r="K3897" s="136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</row>
    <row r="3898">
      <c r="A3898" s="136"/>
      <c r="B3898" s="136"/>
      <c r="C3898" s="136"/>
      <c r="D3898" s="136"/>
      <c r="E3898" s="136"/>
      <c r="F3898" s="2"/>
      <c r="G3898" s="2"/>
      <c r="H3898" s="2"/>
      <c r="I3898" s="136"/>
      <c r="J3898" s="160"/>
      <c r="K3898" s="136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</row>
    <row r="3899">
      <c r="A3899" s="136"/>
      <c r="B3899" s="136"/>
      <c r="C3899" s="136"/>
      <c r="D3899" s="136"/>
      <c r="E3899" s="136"/>
      <c r="F3899" s="2"/>
      <c r="G3899" s="2"/>
      <c r="H3899" s="2"/>
      <c r="I3899" s="136"/>
      <c r="J3899" s="160"/>
      <c r="K3899" s="136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</row>
    <row r="3900">
      <c r="A3900" s="136"/>
      <c r="B3900" s="136"/>
      <c r="C3900" s="136"/>
      <c r="D3900" s="136"/>
      <c r="E3900" s="136"/>
      <c r="F3900" s="2"/>
      <c r="G3900" s="2"/>
      <c r="H3900" s="2"/>
      <c r="I3900" s="136"/>
      <c r="J3900" s="160"/>
      <c r="K3900" s="136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</row>
    <row r="3901">
      <c r="A3901" s="136"/>
      <c r="B3901" s="136"/>
      <c r="C3901" s="136"/>
      <c r="D3901" s="136"/>
      <c r="E3901" s="136"/>
      <c r="F3901" s="2"/>
      <c r="G3901" s="2"/>
      <c r="H3901" s="2"/>
      <c r="I3901" s="136"/>
      <c r="J3901" s="160"/>
      <c r="K3901" s="136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</row>
    <row r="3902">
      <c r="A3902" s="136"/>
      <c r="B3902" s="136"/>
      <c r="C3902" s="136"/>
      <c r="D3902" s="136"/>
      <c r="E3902" s="136"/>
      <c r="F3902" s="2"/>
      <c r="G3902" s="2"/>
      <c r="H3902" s="2"/>
      <c r="I3902" s="136"/>
      <c r="J3902" s="160"/>
      <c r="K3902" s="136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</row>
    <row r="3903">
      <c r="A3903" s="136"/>
      <c r="B3903" s="136"/>
      <c r="C3903" s="136"/>
      <c r="D3903" s="136"/>
      <c r="E3903" s="136"/>
      <c r="F3903" s="2"/>
      <c r="G3903" s="2"/>
      <c r="H3903" s="2"/>
      <c r="I3903" s="136"/>
      <c r="J3903" s="160"/>
      <c r="K3903" s="136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</row>
    <row r="3904">
      <c r="A3904" s="136"/>
      <c r="B3904" s="136"/>
      <c r="C3904" s="136"/>
      <c r="D3904" s="136"/>
      <c r="E3904" s="136"/>
      <c r="F3904" s="2"/>
      <c r="G3904" s="2"/>
      <c r="H3904" s="2"/>
      <c r="I3904" s="136"/>
      <c r="J3904" s="160"/>
      <c r="K3904" s="136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</row>
    <row r="3905">
      <c r="A3905" s="136"/>
      <c r="B3905" s="136"/>
      <c r="C3905" s="136"/>
      <c r="D3905" s="136"/>
      <c r="E3905" s="136"/>
      <c r="F3905" s="2"/>
      <c r="G3905" s="2"/>
      <c r="H3905" s="2"/>
      <c r="I3905" s="136"/>
      <c r="J3905" s="160"/>
      <c r="K3905" s="136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</row>
    <row r="3906">
      <c r="A3906" s="136"/>
      <c r="B3906" s="136"/>
      <c r="C3906" s="136"/>
      <c r="D3906" s="136"/>
      <c r="E3906" s="136"/>
      <c r="F3906" s="2"/>
      <c r="G3906" s="2"/>
      <c r="H3906" s="2"/>
      <c r="I3906" s="136"/>
      <c r="J3906" s="160"/>
      <c r="K3906" s="136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</row>
    <row r="3907">
      <c r="A3907" s="136"/>
      <c r="B3907" s="136"/>
      <c r="C3907" s="136"/>
      <c r="D3907" s="136"/>
      <c r="E3907" s="136"/>
      <c r="F3907" s="2"/>
      <c r="G3907" s="2"/>
      <c r="H3907" s="2"/>
      <c r="I3907" s="136"/>
      <c r="J3907" s="160"/>
      <c r="K3907" s="136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</row>
    <row r="3908">
      <c r="A3908" s="136"/>
      <c r="B3908" s="136"/>
      <c r="C3908" s="136"/>
      <c r="D3908" s="136"/>
      <c r="E3908" s="136"/>
      <c r="F3908" s="2"/>
      <c r="G3908" s="2"/>
      <c r="H3908" s="2"/>
      <c r="I3908" s="136"/>
      <c r="J3908" s="160"/>
      <c r="K3908" s="136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</row>
    <row r="3909">
      <c r="A3909" s="136"/>
      <c r="B3909" s="136"/>
      <c r="C3909" s="136"/>
      <c r="D3909" s="136"/>
      <c r="E3909" s="136"/>
      <c r="F3909" s="2"/>
      <c r="G3909" s="2"/>
      <c r="H3909" s="2"/>
      <c r="I3909" s="136"/>
      <c r="J3909" s="160"/>
      <c r="K3909" s="136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</row>
    <row r="3910">
      <c r="A3910" s="136"/>
      <c r="B3910" s="136"/>
      <c r="C3910" s="136"/>
      <c r="D3910" s="136"/>
      <c r="E3910" s="136"/>
      <c r="F3910" s="2"/>
      <c r="G3910" s="2"/>
      <c r="H3910" s="2"/>
      <c r="I3910" s="136"/>
      <c r="J3910" s="160"/>
      <c r="K3910" s="136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</row>
    <row r="3911">
      <c r="A3911" s="136"/>
      <c r="B3911" s="136"/>
      <c r="C3911" s="136"/>
      <c r="D3911" s="136"/>
      <c r="E3911" s="136"/>
      <c r="F3911" s="2"/>
      <c r="G3911" s="2"/>
      <c r="H3911" s="2"/>
      <c r="I3911" s="136"/>
      <c r="J3911" s="160"/>
      <c r="K3911" s="136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</row>
    <row r="3912">
      <c r="A3912" s="136"/>
      <c r="B3912" s="136"/>
      <c r="C3912" s="136"/>
      <c r="D3912" s="136"/>
      <c r="E3912" s="136"/>
      <c r="F3912" s="2"/>
      <c r="G3912" s="2"/>
      <c r="H3912" s="2"/>
      <c r="I3912" s="136"/>
      <c r="J3912" s="160"/>
      <c r="K3912" s="136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</row>
    <row r="3913">
      <c r="A3913" s="136"/>
      <c r="B3913" s="136"/>
      <c r="C3913" s="136"/>
      <c r="D3913" s="136"/>
      <c r="E3913" s="136"/>
      <c r="F3913" s="2"/>
      <c r="G3913" s="2"/>
      <c r="H3913" s="2"/>
      <c r="I3913" s="136"/>
      <c r="J3913" s="160"/>
      <c r="K3913" s="136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</row>
    <row r="3914">
      <c r="A3914" s="136"/>
      <c r="B3914" s="136"/>
      <c r="C3914" s="136"/>
      <c r="D3914" s="136"/>
      <c r="E3914" s="136"/>
      <c r="F3914" s="2"/>
      <c r="G3914" s="2"/>
      <c r="H3914" s="2"/>
      <c r="I3914" s="136"/>
      <c r="J3914" s="160"/>
      <c r="K3914" s="136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</row>
    <row r="3915">
      <c r="A3915" s="136"/>
      <c r="B3915" s="136"/>
      <c r="C3915" s="136"/>
      <c r="D3915" s="136"/>
      <c r="E3915" s="136"/>
      <c r="F3915" s="2"/>
      <c r="G3915" s="2"/>
      <c r="H3915" s="2"/>
      <c r="I3915" s="136"/>
      <c r="J3915" s="160"/>
      <c r="K3915" s="136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</row>
    <row r="3916">
      <c r="A3916" s="136"/>
      <c r="B3916" s="136"/>
      <c r="C3916" s="136"/>
      <c r="D3916" s="136"/>
      <c r="E3916" s="136"/>
      <c r="F3916" s="2"/>
      <c r="G3916" s="2"/>
      <c r="H3916" s="2"/>
      <c r="I3916" s="136"/>
      <c r="J3916" s="160"/>
      <c r="K3916" s="136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</row>
    <row r="3917">
      <c r="A3917" s="136"/>
      <c r="B3917" s="136"/>
      <c r="C3917" s="136"/>
      <c r="D3917" s="136"/>
      <c r="E3917" s="136"/>
      <c r="F3917" s="2"/>
      <c r="G3917" s="2"/>
      <c r="H3917" s="2"/>
      <c r="I3917" s="136"/>
      <c r="J3917" s="160"/>
      <c r="K3917" s="136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</row>
    <row r="3918">
      <c r="A3918" s="136"/>
      <c r="B3918" s="136"/>
      <c r="C3918" s="136"/>
      <c r="D3918" s="136"/>
      <c r="E3918" s="136"/>
      <c r="F3918" s="2"/>
      <c r="G3918" s="2"/>
      <c r="H3918" s="2"/>
      <c r="I3918" s="136"/>
      <c r="J3918" s="160"/>
      <c r="K3918" s="136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</row>
    <row r="3919">
      <c r="A3919" s="136"/>
      <c r="B3919" s="136"/>
      <c r="C3919" s="136"/>
      <c r="D3919" s="136"/>
      <c r="E3919" s="136"/>
      <c r="F3919" s="2"/>
      <c r="G3919" s="2"/>
      <c r="H3919" s="2"/>
      <c r="I3919" s="136"/>
      <c r="J3919" s="160"/>
      <c r="K3919" s="136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</row>
    <row r="3920">
      <c r="A3920" s="136"/>
      <c r="B3920" s="136"/>
      <c r="C3920" s="136"/>
      <c r="D3920" s="136"/>
      <c r="E3920" s="136"/>
      <c r="F3920" s="2"/>
      <c r="G3920" s="2"/>
      <c r="H3920" s="2"/>
      <c r="I3920" s="136"/>
      <c r="J3920" s="160"/>
      <c r="K3920" s="136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</row>
    <row r="3921">
      <c r="A3921" s="136"/>
      <c r="B3921" s="136"/>
      <c r="C3921" s="136"/>
      <c r="D3921" s="136"/>
      <c r="E3921" s="136"/>
      <c r="F3921" s="2"/>
      <c r="G3921" s="2"/>
      <c r="H3921" s="2"/>
      <c r="I3921" s="136"/>
      <c r="J3921" s="160"/>
      <c r="K3921" s="136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</row>
    <row r="3922">
      <c r="A3922" s="136"/>
      <c r="B3922" s="136"/>
      <c r="C3922" s="136"/>
      <c r="D3922" s="136"/>
      <c r="E3922" s="136"/>
      <c r="F3922" s="2"/>
      <c r="G3922" s="2"/>
      <c r="H3922" s="2"/>
      <c r="I3922" s="136"/>
      <c r="J3922" s="160"/>
      <c r="K3922" s="136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</row>
    <row r="3923">
      <c r="A3923" s="136"/>
      <c r="B3923" s="136"/>
      <c r="C3923" s="136"/>
      <c r="D3923" s="136"/>
      <c r="E3923" s="136"/>
      <c r="F3923" s="2"/>
      <c r="G3923" s="2"/>
      <c r="H3923" s="2"/>
      <c r="I3923" s="136"/>
      <c r="J3923" s="160"/>
      <c r="K3923" s="136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</row>
    <row r="3924">
      <c r="A3924" s="136"/>
      <c r="B3924" s="136"/>
      <c r="C3924" s="136"/>
      <c r="D3924" s="136"/>
      <c r="E3924" s="136"/>
      <c r="F3924" s="2"/>
      <c r="G3924" s="2"/>
      <c r="H3924" s="2"/>
      <c r="I3924" s="136"/>
      <c r="J3924" s="160"/>
      <c r="K3924" s="136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</row>
    <row r="3925">
      <c r="A3925" s="136"/>
      <c r="B3925" s="136"/>
      <c r="C3925" s="136"/>
      <c r="D3925" s="136"/>
      <c r="E3925" s="136"/>
      <c r="F3925" s="2"/>
      <c r="G3925" s="2"/>
      <c r="H3925" s="2"/>
      <c r="I3925" s="136"/>
      <c r="J3925" s="160"/>
      <c r="K3925" s="136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</row>
    <row r="3926">
      <c r="A3926" s="136"/>
      <c r="B3926" s="136"/>
      <c r="C3926" s="136"/>
      <c r="D3926" s="136"/>
      <c r="E3926" s="136"/>
      <c r="F3926" s="2"/>
      <c r="G3926" s="2"/>
      <c r="H3926" s="2"/>
      <c r="I3926" s="136"/>
      <c r="J3926" s="160"/>
      <c r="K3926" s="136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</row>
    <row r="3927">
      <c r="A3927" s="136"/>
      <c r="B3927" s="136"/>
      <c r="C3927" s="136"/>
      <c r="D3927" s="136"/>
      <c r="E3927" s="136"/>
      <c r="F3927" s="2"/>
      <c r="G3927" s="2"/>
      <c r="H3927" s="2"/>
      <c r="I3927" s="136"/>
      <c r="J3927" s="160"/>
      <c r="K3927" s="136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</row>
    <row r="3928">
      <c r="A3928" s="136"/>
      <c r="B3928" s="136"/>
      <c r="C3928" s="136"/>
      <c r="D3928" s="136"/>
      <c r="E3928" s="136"/>
      <c r="F3928" s="2"/>
      <c r="G3928" s="2"/>
      <c r="H3928" s="2"/>
      <c r="I3928" s="136"/>
      <c r="J3928" s="160"/>
      <c r="K3928" s="136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</row>
    <row r="3929">
      <c r="A3929" s="136"/>
      <c r="B3929" s="136"/>
      <c r="C3929" s="136"/>
      <c r="D3929" s="136"/>
      <c r="E3929" s="136"/>
      <c r="F3929" s="2"/>
      <c r="G3929" s="2"/>
      <c r="H3929" s="2"/>
      <c r="I3929" s="136"/>
      <c r="J3929" s="160"/>
      <c r="K3929" s="136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</row>
    <row r="3930">
      <c r="A3930" s="136"/>
      <c r="B3930" s="136"/>
      <c r="C3930" s="136"/>
      <c r="D3930" s="136"/>
      <c r="E3930" s="136"/>
      <c r="F3930" s="2"/>
      <c r="G3930" s="2"/>
      <c r="H3930" s="2"/>
      <c r="I3930" s="136"/>
      <c r="J3930" s="160"/>
      <c r="K3930" s="136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</row>
    <row r="3931">
      <c r="A3931" s="136"/>
      <c r="B3931" s="136"/>
      <c r="C3931" s="136"/>
      <c r="D3931" s="136"/>
      <c r="E3931" s="136"/>
      <c r="F3931" s="2"/>
      <c r="G3931" s="2"/>
      <c r="H3931" s="2"/>
      <c r="I3931" s="136"/>
      <c r="J3931" s="160"/>
      <c r="K3931" s="136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</row>
    <row r="3932">
      <c r="A3932" s="136"/>
      <c r="B3932" s="136"/>
      <c r="C3932" s="136"/>
      <c r="D3932" s="136"/>
      <c r="E3932" s="136"/>
      <c r="F3932" s="2"/>
      <c r="G3932" s="2"/>
      <c r="H3932" s="2"/>
      <c r="I3932" s="136"/>
      <c r="J3932" s="160"/>
      <c r="K3932" s="136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</row>
    <row r="3933">
      <c r="A3933" s="136"/>
      <c r="B3933" s="136"/>
      <c r="C3933" s="136"/>
      <c r="D3933" s="136"/>
      <c r="E3933" s="136"/>
      <c r="F3933" s="2"/>
      <c r="G3933" s="2"/>
      <c r="H3933" s="2"/>
      <c r="I3933" s="136"/>
      <c r="J3933" s="160"/>
      <c r="K3933" s="136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</row>
    <row r="3934">
      <c r="A3934" s="136"/>
      <c r="B3934" s="136"/>
      <c r="C3934" s="136"/>
      <c r="D3934" s="136"/>
      <c r="E3934" s="136"/>
      <c r="F3934" s="2"/>
      <c r="G3934" s="2"/>
      <c r="H3934" s="2"/>
      <c r="I3934" s="136"/>
      <c r="J3934" s="160"/>
      <c r="K3934" s="136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</row>
    <row r="3935">
      <c r="A3935" s="136"/>
      <c r="B3935" s="136"/>
      <c r="C3935" s="136"/>
      <c r="D3935" s="136"/>
      <c r="E3935" s="136"/>
      <c r="F3935" s="2"/>
      <c r="G3935" s="2"/>
      <c r="H3935" s="2"/>
      <c r="I3935" s="136"/>
      <c r="J3935" s="160"/>
      <c r="K3935" s="136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</row>
    <row r="3936">
      <c r="A3936" s="136"/>
      <c r="B3936" s="136"/>
      <c r="C3936" s="136"/>
      <c r="D3936" s="136"/>
      <c r="E3936" s="136"/>
      <c r="F3936" s="2"/>
      <c r="G3936" s="2"/>
      <c r="H3936" s="2"/>
      <c r="I3936" s="136"/>
      <c r="J3936" s="160"/>
      <c r="K3936" s="136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</row>
    <row r="3937">
      <c r="A3937" s="136"/>
      <c r="B3937" s="136"/>
      <c r="C3937" s="136"/>
      <c r="D3937" s="136"/>
      <c r="E3937" s="136"/>
      <c r="F3937" s="2"/>
      <c r="G3937" s="2"/>
      <c r="H3937" s="2"/>
      <c r="I3937" s="136"/>
      <c r="J3937" s="160"/>
      <c r="K3937" s="136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</row>
    <row r="3938">
      <c r="A3938" s="136"/>
      <c r="B3938" s="136"/>
      <c r="C3938" s="136"/>
      <c r="D3938" s="136"/>
      <c r="E3938" s="136"/>
      <c r="F3938" s="2"/>
      <c r="G3938" s="2"/>
      <c r="H3938" s="2"/>
      <c r="I3938" s="136"/>
      <c r="J3938" s="160"/>
      <c r="K3938" s="136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</row>
    <row r="3939">
      <c r="A3939" s="136"/>
      <c r="B3939" s="136"/>
      <c r="C3939" s="136"/>
      <c r="D3939" s="136"/>
      <c r="E3939" s="136"/>
      <c r="F3939" s="2"/>
      <c r="G3939" s="2"/>
      <c r="H3939" s="2"/>
      <c r="I3939" s="136"/>
      <c r="J3939" s="160"/>
      <c r="K3939" s="136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</row>
    <row r="3940">
      <c r="A3940" s="136"/>
      <c r="B3940" s="136"/>
      <c r="C3940" s="136"/>
      <c r="D3940" s="136"/>
      <c r="E3940" s="136"/>
      <c r="F3940" s="2"/>
      <c r="G3940" s="2"/>
      <c r="H3940" s="2"/>
      <c r="I3940" s="136"/>
      <c r="J3940" s="160"/>
      <c r="K3940" s="136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</row>
    <row r="3941">
      <c r="A3941" s="136"/>
      <c r="B3941" s="136"/>
      <c r="C3941" s="136"/>
      <c r="D3941" s="136"/>
      <c r="E3941" s="136"/>
      <c r="F3941" s="2"/>
      <c r="G3941" s="2"/>
      <c r="H3941" s="2"/>
      <c r="I3941" s="136"/>
      <c r="J3941" s="160"/>
      <c r="K3941" s="136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</row>
    <row r="3942">
      <c r="A3942" s="136"/>
      <c r="B3942" s="136"/>
      <c r="C3942" s="136"/>
      <c r="D3942" s="136"/>
      <c r="E3942" s="136"/>
      <c r="F3942" s="2"/>
      <c r="G3942" s="2"/>
      <c r="H3942" s="2"/>
      <c r="I3942" s="136"/>
      <c r="J3942" s="160"/>
      <c r="K3942" s="136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</row>
    <row r="3943">
      <c r="A3943" s="136"/>
      <c r="B3943" s="136"/>
      <c r="C3943" s="136"/>
      <c r="D3943" s="136"/>
      <c r="E3943" s="136"/>
      <c r="F3943" s="2"/>
      <c r="G3943" s="2"/>
      <c r="H3943" s="2"/>
      <c r="I3943" s="136"/>
      <c r="J3943" s="160"/>
      <c r="K3943" s="136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</row>
    <row r="3944">
      <c r="A3944" s="136"/>
      <c r="B3944" s="136"/>
      <c r="C3944" s="136"/>
      <c r="D3944" s="136"/>
      <c r="E3944" s="136"/>
      <c r="F3944" s="2"/>
      <c r="G3944" s="2"/>
      <c r="H3944" s="2"/>
      <c r="I3944" s="136"/>
      <c r="J3944" s="160"/>
      <c r="K3944" s="136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</row>
    <row r="3945">
      <c r="A3945" s="136"/>
      <c r="B3945" s="136"/>
      <c r="C3945" s="136"/>
      <c r="D3945" s="136"/>
      <c r="E3945" s="136"/>
      <c r="F3945" s="2"/>
      <c r="G3945" s="2"/>
      <c r="H3945" s="2"/>
      <c r="I3945" s="136"/>
      <c r="J3945" s="160"/>
      <c r="K3945" s="136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</row>
    <row r="3946">
      <c r="A3946" s="136"/>
      <c r="B3946" s="136"/>
      <c r="C3946" s="136"/>
      <c r="D3946" s="136"/>
      <c r="E3946" s="136"/>
      <c r="F3946" s="2"/>
      <c r="G3946" s="2"/>
      <c r="H3946" s="2"/>
      <c r="I3946" s="136"/>
      <c r="J3946" s="160"/>
      <c r="K3946" s="136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</row>
    <row r="3947">
      <c r="A3947" s="136"/>
      <c r="B3947" s="136"/>
      <c r="C3947" s="136"/>
      <c r="D3947" s="136"/>
      <c r="E3947" s="136"/>
      <c r="F3947" s="2"/>
      <c r="G3947" s="2"/>
      <c r="H3947" s="2"/>
      <c r="I3947" s="136"/>
      <c r="J3947" s="160"/>
      <c r="K3947" s="136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</row>
    <row r="3948">
      <c r="A3948" s="136"/>
      <c r="B3948" s="136"/>
      <c r="C3948" s="136"/>
      <c r="D3948" s="136"/>
      <c r="E3948" s="136"/>
      <c r="F3948" s="2"/>
      <c r="G3948" s="2"/>
      <c r="H3948" s="2"/>
      <c r="I3948" s="136"/>
      <c r="J3948" s="160"/>
      <c r="K3948" s="136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</row>
    <row r="3949">
      <c r="A3949" s="136"/>
      <c r="B3949" s="136"/>
      <c r="C3949" s="136"/>
      <c r="D3949" s="136"/>
      <c r="E3949" s="136"/>
      <c r="F3949" s="2"/>
      <c r="G3949" s="2"/>
      <c r="H3949" s="2"/>
      <c r="I3949" s="136"/>
      <c r="J3949" s="160"/>
      <c r="K3949" s="136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</row>
    <row r="3950">
      <c r="A3950" s="136"/>
      <c r="B3950" s="136"/>
      <c r="C3950" s="136"/>
      <c r="D3950" s="136"/>
      <c r="E3950" s="136"/>
      <c r="F3950" s="2"/>
      <c r="G3950" s="2"/>
      <c r="H3950" s="2"/>
      <c r="I3950" s="136"/>
      <c r="J3950" s="160"/>
      <c r="K3950" s="136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</row>
    <row r="3951">
      <c r="A3951" s="136"/>
      <c r="B3951" s="136"/>
      <c r="C3951" s="136"/>
      <c r="D3951" s="136"/>
      <c r="E3951" s="136"/>
      <c r="F3951" s="2"/>
      <c r="G3951" s="2"/>
      <c r="H3951" s="2"/>
      <c r="I3951" s="136"/>
      <c r="J3951" s="160"/>
      <c r="K3951" s="136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</row>
    <row r="3952">
      <c r="A3952" s="136"/>
      <c r="B3952" s="136"/>
      <c r="C3952" s="136"/>
      <c r="D3952" s="136"/>
      <c r="E3952" s="136"/>
      <c r="F3952" s="2"/>
      <c r="G3952" s="2"/>
      <c r="H3952" s="2"/>
      <c r="I3952" s="136"/>
      <c r="J3952" s="160"/>
      <c r="K3952" s="136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</row>
    <row r="3953">
      <c r="A3953" s="136"/>
      <c r="B3953" s="136"/>
      <c r="C3953" s="136"/>
      <c r="D3953" s="136"/>
      <c r="E3953" s="136"/>
      <c r="F3953" s="2"/>
      <c r="G3953" s="2"/>
      <c r="H3953" s="2"/>
      <c r="I3953" s="136"/>
      <c r="J3953" s="160"/>
      <c r="K3953" s="136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</row>
    <row r="3954">
      <c r="A3954" s="136"/>
      <c r="B3954" s="136"/>
      <c r="C3954" s="136"/>
      <c r="D3954" s="136"/>
      <c r="E3954" s="136"/>
      <c r="F3954" s="2"/>
      <c r="G3954" s="2"/>
      <c r="H3954" s="2"/>
      <c r="I3954" s="136"/>
      <c r="J3954" s="160"/>
      <c r="K3954" s="136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</row>
    <row r="3955">
      <c r="A3955" s="136"/>
      <c r="B3955" s="136"/>
      <c r="C3955" s="136"/>
      <c r="D3955" s="136"/>
      <c r="E3955" s="136"/>
      <c r="F3955" s="2"/>
      <c r="G3955" s="2"/>
      <c r="H3955" s="2"/>
      <c r="I3955" s="136"/>
      <c r="J3955" s="160"/>
      <c r="K3955" s="136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</row>
    <row r="3956">
      <c r="A3956" s="136"/>
      <c r="B3956" s="136"/>
      <c r="C3956" s="136"/>
      <c r="D3956" s="136"/>
      <c r="E3956" s="136"/>
      <c r="F3956" s="2"/>
      <c r="G3956" s="2"/>
      <c r="H3956" s="2"/>
      <c r="I3956" s="136"/>
      <c r="J3956" s="160"/>
      <c r="K3956" s="136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</row>
    <row r="3957">
      <c r="A3957" s="136"/>
      <c r="B3957" s="136"/>
      <c r="C3957" s="136"/>
      <c r="D3957" s="136"/>
      <c r="E3957" s="136"/>
      <c r="F3957" s="2"/>
      <c r="G3957" s="2"/>
      <c r="H3957" s="2"/>
      <c r="I3957" s="136"/>
      <c r="J3957" s="160"/>
      <c r="K3957" s="136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</row>
    <row r="3958">
      <c r="A3958" s="136"/>
      <c r="B3958" s="136"/>
      <c r="C3958" s="136"/>
      <c r="D3958" s="136"/>
      <c r="E3958" s="136"/>
      <c r="F3958" s="2"/>
      <c r="G3958" s="2"/>
      <c r="H3958" s="2"/>
      <c r="I3958" s="136"/>
      <c r="J3958" s="160"/>
      <c r="K3958" s="136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</row>
    <row r="3959">
      <c r="A3959" s="136"/>
      <c r="B3959" s="136"/>
      <c r="C3959" s="136"/>
      <c r="D3959" s="136"/>
      <c r="E3959" s="136"/>
      <c r="F3959" s="2"/>
      <c r="G3959" s="2"/>
      <c r="H3959" s="2"/>
      <c r="I3959" s="136"/>
      <c r="J3959" s="160"/>
      <c r="K3959" s="136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</row>
    <row r="3960">
      <c r="A3960" s="136"/>
      <c r="B3960" s="136"/>
      <c r="C3960" s="136"/>
      <c r="D3960" s="136"/>
      <c r="E3960" s="136"/>
      <c r="F3960" s="2"/>
      <c r="G3960" s="2"/>
      <c r="H3960" s="2"/>
      <c r="I3960" s="136"/>
      <c r="J3960" s="160"/>
      <c r="K3960" s="136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</row>
    <row r="3961">
      <c r="A3961" s="136"/>
      <c r="B3961" s="136"/>
      <c r="C3961" s="136"/>
      <c r="D3961" s="136"/>
      <c r="E3961" s="136"/>
      <c r="F3961" s="2"/>
      <c r="G3961" s="2"/>
      <c r="H3961" s="2"/>
      <c r="I3961" s="136"/>
      <c r="J3961" s="160"/>
      <c r="K3961" s="136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</row>
    <row r="3962">
      <c r="A3962" s="136"/>
      <c r="B3962" s="136"/>
      <c r="C3962" s="136"/>
      <c r="D3962" s="136"/>
      <c r="E3962" s="136"/>
      <c r="F3962" s="2"/>
      <c r="G3962" s="2"/>
      <c r="H3962" s="2"/>
      <c r="I3962" s="136"/>
      <c r="J3962" s="160"/>
      <c r="K3962" s="136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</row>
    <row r="3963">
      <c r="A3963" s="136"/>
      <c r="B3963" s="136"/>
      <c r="C3963" s="136"/>
      <c r="D3963" s="136"/>
      <c r="E3963" s="136"/>
      <c r="F3963" s="2"/>
      <c r="G3963" s="2"/>
      <c r="H3963" s="2"/>
      <c r="I3963" s="136"/>
      <c r="J3963" s="160"/>
      <c r="K3963" s="136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</row>
    <row r="3964">
      <c r="A3964" s="136"/>
      <c r="B3964" s="136"/>
      <c r="C3964" s="136"/>
      <c r="D3964" s="136"/>
      <c r="E3964" s="136"/>
      <c r="F3964" s="2"/>
      <c r="G3964" s="2"/>
      <c r="H3964" s="2"/>
      <c r="I3964" s="136"/>
      <c r="J3964" s="160"/>
      <c r="K3964" s="136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</row>
    <row r="3965">
      <c r="A3965" s="136"/>
      <c r="B3965" s="136"/>
      <c r="C3965" s="136"/>
      <c r="D3965" s="136"/>
      <c r="E3965" s="136"/>
      <c r="F3965" s="2"/>
      <c r="G3965" s="2"/>
      <c r="H3965" s="2"/>
      <c r="I3965" s="136"/>
      <c r="J3965" s="160"/>
      <c r="K3965" s="136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</row>
    <row r="3966">
      <c r="A3966" s="136"/>
      <c r="B3966" s="136"/>
      <c r="C3966" s="136"/>
      <c r="D3966" s="136"/>
      <c r="E3966" s="136"/>
      <c r="F3966" s="2"/>
      <c r="G3966" s="2"/>
      <c r="H3966" s="2"/>
      <c r="I3966" s="136"/>
      <c r="J3966" s="160"/>
      <c r="K3966" s="136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</row>
    <row r="3967">
      <c r="A3967" s="136"/>
      <c r="B3967" s="136"/>
      <c r="C3967" s="136"/>
      <c r="D3967" s="136"/>
      <c r="E3967" s="136"/>
      <c r="F3967" s="2"/>
      <c r="G3967" s="2"/>
      <c r="H3967" s="2"/>
      <c r="I3967" s="136"/>
      <c r="J3967" s="160"/>
      <c r="K3967" s="136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</row>
    <row r="3968">
      <c r="A3968" s="136"/>
      <c r="B3968" s="136"/>
      <c r="C3968" s="136"/>
      <c r="D3968" s="136"/>
      <c r="E3968" s="136"/>
      <c r="F3968" s="2"/>
      <c r="G3968" s="2"/>
      <c r="H3968" s="2"/>
      <c r="I3968" s="136"/>
      <c r="J3968" s="160"/>
      <c r="K3968" s="136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</row>
    <row r="3969">
      <c r="A3969" s="136"/>
      <c r="B3969" s="136"/>
      <c r="C3969" s="136"/>
      <c r="D3969" s="136"/>
      <c r="E3969" s="136"/>
      <c r="F3969" s="2"/>
      <c r="G3969" s="2"/>
      <c r="H3969" s="2"/>
      <c r="I3969" s="136"/>
      <c r="J3969" s="160"/>
      <c r="K3969" s="136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</row>
    <row r="3970">
      <c r="A3970" s="136"/>
      <c r="B3970" s="136"/>
      <c r="C3970" s="136"/>
      <c r="D3970" s="136"/>
      <c r="E3970" s="136"/>
      <c r="F3970" s="2"/>
      <c r="G3970" s="2"/>
      <c r="H3970" s="2"/>
      <c r="I3970" s="136"/>
      <c r="J3970" s="160"/>
      <c r="K3970" s="136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</row>
    <row r="3971">
      <c r="A3971" s="136"/>
      <c r="B3971" s="136"/>
      <c r="C3971" s="136"/>
      <c r="D3971" s="136"/>
      <c r="E3971" s="136"/>
      <c r="F3971" s="2"/>
      <c r="G3971" s="2"/>
      <c r="H3971" s="2"/>
      <c r="I3971" s="136"/>
      <c r="J3971" s="160"/>
      <c r="K3971" s="136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</row>
    <row r="3972">
      <c r="A3972" s="136"/>
      <c r="B3972" s="136"/>
      <c r="C3972" s="136"/>
      <c r="D3972" s="136"/>
      <c r="E3972" s="136"/>
      <c r="F3972" s="2"/>
      <c r="G3972" s="2"/>
      <c r="H3972" s="2"/>
      <c r="I3972" s="136"/>
      <c r="J3972" s="160"/>
      <c r="K3972" s="136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</row>
    <row r="3973">
      <c r="A3973" s="136"/>
      <c r="B3973" s="136"/>
      <c r="C3973" s="136"/>
      <c r="D3973" s="136"/>
      <c r="E3973" s="136"/>
      <c r="F3973" s="2"/>
      <c r="G3973" s="2"/>
      <c r="H3973" s="2"/>
      <c r="I3973" s="136"/>
      <c r="J3973" s="160"/>
      <c r="K3973" s="136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</row>
    <row r="3974">
      <c r="A3974" s="136"/>
      <c r="B3974" s="136"/>
      <c r="C3974" s="136"/>
      <c r="D3974" s="136"/>
      <c r="E3974" s="136"/>
      <c r="F3974" s="2"/>
      <c r="G3974" s="2"/>
      <c r="H3974" s="2"/>
      <c r="I3974" s="136"/>
      <c r="J3974" s="160"/>
      <c r="K3974" s="136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</row>
    <row r="3975">
      <c r="A3975" s="136"/>
      <c r="B3975" s="136"/>
      <c r="C3975" s="136"/>
      <c r="D3975" s="136"/>
      <c r="E3975" s="136"/>
      <c r="F3975" s="2"/>
      <c r="G3975" s="2"/>
      <c r="H3975" s="2"/>
      <c r="I3975" s="136"/>
      <c r="J3975" s="160"/>
      <c r="K3975" s="136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</row>
    <row r="3976">
      <c r="A3976" s="136"/>
      <c r="B3976" s="136"/>
      <c r="C3976" s="136"/>
      <c r="D3976" s="136"/>
      <c r="E3976" s="136"/>
      <c r="F3976" s="2"/>
      <c r="G3976" s="2"/>
      <c r="H3976" s="2"/>
      <c r="I3976" s="136"/>
      <c r="J3976" s="160"/>
      <c r="K3976" s="136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</row>
    <row r="3977">
      <c r="A3977" s="136"/>
      <c r="B3977" s="136"/>
      <c r="C3977" s="136"/>
      <c r="D3977" s="136"/>
      <c r="E3977" s="136"/>
      <c r="F3977" s="2"/>
      <c r="G3977" s="2"/>
      <c r="H3977" s="2"/>
      <c r="I3977" s="136"/>
      <c r="J3977" s="160"/>
      <c r="K3977" s="136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</row>
    <row r="3978">
      <c r="A3978" s="136"/>
      <c r="B3978" s="136"/>
      <c r="C3978" s="136"/>
      <c r="D3978" s="136"/>
      <c r="E3978" s="136"/>
      <c r="F3978" s="2"/>
      <c r="G3978" s="2"/>
      <c r="H3978" s="2"/>
      <c r="I3978" s="136"/>
      <c r="J3978" s="160"/>
      <c r="K3978" s="136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</row>
    <row r="3979">
      <c r="A3979" s="136"/>
      <c r="B3979" s="136"/>
      <c r="C3979" s="136"/>
      <c r="D3979" s="136"/>
      <c r="E3979" s="136"/>
      <c r="F3979" s="2"/>
      <c r="G3979" s="2"/>
      <c r="H3979" s="2"/>
      <c r="I3979" s="136"/>
      <c r="J3979" s="160"/>
      <c r="K3979" s="136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</row>
    <row r="3980">
      <c r="A3980" s="136"/>
      <c r="B3980" s="136"/>
      <c r="C3980" s="136"/>
      <c r="D3980" s="136"/>
      <c r="E3980" s="136"/>
      <c r="F3980" s="2"/>
      <c r="G3980" s="2"/>
      <c r="H3980" s="2"/>
      <c r="I3980" s="136"/>
      <c r="J3980" s="160"/>
      <c r="K3980" s="136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</row>
    <row r="3981">
      <c r="A3981" s="136"/>
      <c r="B3981" s="136"/>
      <c r="C3981" s="136"/>
      <c r="D3981" s="136"/>
      <c r="E3981" s="136"/>
      <c r="F3981" s="2"/>
      <c r="G3981" s="2"/>
      <c r="H3981" s="2"/>
      <c r="I3981" s="136"/>
      <c r="J3981" s="160"/>
      <c r="K3981" s="136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</row>
    <row r="3982">
      <c r="A3982" s="136"/>
      <c r="B3982" s="136"/>
      <c r="C3982" s="136"/>
      <c r="D3982" s="136"/>
      <c r="E3982" s="136"/>
      <c r="F3982" s="2"/>
      <c r="G3982" s="2"/>
      <c r="H3982" s="2"/>
      <c r="I3982" s="136"/>
      <c r="J3982" s="160"/>
      <c r="K3982" s="136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</row>
    <row r="3983">
      <c r="A3983" s="136"/>
      <c r="B3983" s="136"/>
      <c r="C3983" s="136"/>
      <c r="D3983" s="136"/>
      <c r="E3983" s="136"/>
      <c r="F3983" s="2"/>
      <c r="G3983" s="2"/>
      <c r="H3983" s="2"/>
      <c r="I3983" s="136"/>
      <c r="J3983" s="160"/>
      <c r="K3983" s="136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</row>
    <row r="3984">
      <c r="A3984" s="136"/>
      <c r="B3984" s="136"/>
      <c r="C3984" s="136"/>
      <c r="D3984" s="136"/>
      <c r="E3984" s="136"/>
      <c r="F3984" s="2"/>
      <c r="G3984" s="2"/>
      <c r="H3984" s="2"/>
      <c r="I3984" s="136"/>
      <c r="J3984" s="160"/>
      <c r="K3984" s="136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</row>
    <row r="3985">
      <c r="A3985" s="136"/>
      <c r="B3985" s="136"/>
      <c r="C3985" s="136"/>
      <c r="D3985" s="136"/>
      <c r="E3985" s="136"/>
      <c r="F3985" s="2"/>
      <c r="G3985" s="2"/>
      <c r="H3985" s="2"/>
      <c r="I3985" s="136"/>
      <c r="J3985" s="160"/>
      <c r="K3985" s="136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</row>
    <row r="3986">
      <c r="A3986" s="136"/>
      <c r="B3986" s="136"/>
      <c r="C3986" s="136"/>
      <c r="D3986" s="136"/>
      <c r="E3986" s="136"/>
      <c r="F3986" s="2"/>
      <c r="G3986" s="2"/>
      <c r="H3986" s="2"/>
      <c r="I3986" s="136"/>
      <c r="J3986" s="160"/>
      <c r="K3986" s="136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</row>
    <row r="3987">
      <c r="A3987" s="136"/>
      <c r="B3987" s="136"/>
      <c r="C3987" s="136"/>
      <c r="D3987" s="136"/>
      <c r="E3987" s="136"/>
      <c r="F3987" s="2"/>
      <c r="G3987" s="2"/>
      <c r="H3987" s="2"/>
      <c r="I3987" s="136"/>
      <c r="J3987" s="160"/>
      <c r="K3987" s="136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</row>
    <row r="3988">
      <c r="A3988" s="136"/>
      <c r="B3988" s="136"/>
      <c r="C3988" s="136"/>
      <c r="D3988" s="136"/>
      <c r="E3988" s="136"/>
      <c r="F3988" s="2"/>
      <c r="G3988" s="2"/>
      <c r="H3988" s="2"/>
      <c r="I3988" s="136"/>
      <c r="J3988" s="160"/>
      <c r="K3988" s="136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</row>
    <row r="3989">
      <c r="A3989" s="136"/>
      <c r="B3989" s="136"/>
      <c r="C3989" s="136"/>
      <c r="D3989" s="136"/>
      <c r="E3989" s="136"/>
      <c r="F3989" s="2"/>
      <c r="G3989" s="2"/>
      <c r="H3989" s="2"/>
      <c r="I3989" s="136"/>
      <c r="J3989" s="160"/>
      <c r="K3989" s="136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</row>
    <row r="3990">
      <c r="A3990" s="136"/>
      <c r="B3990" s="136"/>
      <c r="C3990" s="136"/>
      <c r="D3990" s="136"/>
      <c r="E3990" s="136"/>
      <c r="F3990" s="2"/>
      <c r="G3990" s="2"/>
      <c r="H3990" s="2"/>
      <c r="I3990" s="136"/>
      <c r="J3990" s="160"/>
      <c r="K3990" s="136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</row>
    <row r="3991">
      <c r="A3991" s="136"/>
      <c r="B3991" s="136"/>
      <c r="C3991" s="136"/>
      <c r="D3991" s="136"/>
      <c r="E3991" s="136"/>
      <c r="F3991" s="2"/>
      <c r="G3991" s="2"/>
      <c r="H3991" s="2"/>
      <c r="I3991" s="136"/>
      <c r="J3991" s="160"/>
      <c r="K3991" s="136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</row>
    <row r="3992">
      <c r="A3992" s="136"/>
      <c r="B3992" s="136"/>
      <c r="C3992" s="136"/>
      <c r="D3992" s="136"/>
      <c r="E3992" s="136"/>
      <c r="F3992" s="2"/>
      <c r="G3992" s="2"/>
      <c r="H3992" s="2"/>
      <c r="I3992" s="136"/>
      <c r="J3992" s="160"/>
      <c r="K3992" s="136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</row>
    <row r="3993">
      <c r="A3993" s="136"/>
      <c r="B3993" s="136"/>
      <c r="C3993" s="136"/>
      <c r="D3993" s="136"/>
      <c r="E3993" s="136"/>
      <c r="F3993" s="2"/>
      <c r="G3993" s="2"/>
      <c r="H3993" s="2"/>
      <c r="I3993" s="136"/>
      <c r="J3993" s="160"/>
      <c r="K3993" s="136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</row>
    <row r="3994">
      <c r="A3994" s="136"/>
      <c r="B3994" s="136"/>
      <c r="C3994" s="136"/>
      <c r="D3994" s="136"/>
      <c r="E3994" s="136"/>
      <c r="F3994" s="2"/>
      <c r="G3994" s="2"/>
      <c r="H3994" s="2"/>
      <c r="I3994" s="136"/>
      <c r="J3994" s="160"/>
      <c r="K3994" s="136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</row>
    <row r="3995">
      <c r="A3995" s="136"/>
      <c r="B3995" s="136"/>
      <c r="C3995" s="136"/>
      <c r="D3995" s="136"/>
      <c r="E3995" s="136"/>
      <c r="F3995" s="2"/>
      <c r="G3995" s="2"/>
      <c r="H3995" s="2"/>
      <c r="I3995" s="136"/>
      <c r="J3995" s="160"/>
      <c r="K3995" s="136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</row>
    <row r="3996">
      <c r="A3996" s="136"/>
      <c r="B3996" s="136"/>
      <c r="C3996" s="136"/>
      <c r="D3996" s="136"/>
      <c r="E3996" s="136"/>
      <c r="F3996" s="2"/>
      <c r="G3996" s="2"/>
      <c r="H3996" s="2"/>
      <c r="I3996" s="136"/>
      <c r="J3996" s="160"/>
      <c r="K3996" s="136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</row>
    <row r="3997">
      <c r="A3997" s="136"/>
      <c r="B3997" s="136"/>
      <c r="C3997" s="136"/>
      <c r="D3997" s="136"/>
      <c r="E3997" s="136"/>
      <c r="F3997" s="2"/>
      <c r="G3997" s="2"/>
      <c r="H3997" s="2"/>
      <c r="I3997" s="136"/>
      <c r="J3997" s="160"/>
      <c r="K3997" s="136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</row>
    <row r="3998">
      <c r="A3998" s="136"/>
      <c r="B3998" s="136"/>
      <c r="C3998" s="136"/>
      <c r="D3998" s="136"/>
      <c r="E3998" s="136"/>
      <c r="F3998" s="2"/>
      <c r="G3998" s="2"/>
      <c r="H3998" s="2"/>
      <c r="I3998" s="136"/>
      <c r="J3998" s="160"/>
      <c r="K3998" s="136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</row>
    <row r="3999">
      <c r="A3999" s="136"/>
      <c r="B3999" s="136"/>
      <c r="C3999" s="136"/>
      <c r="D3999" s="136"/>
      <c r="E3999" s="136"/>
      <c r="F3999" s="2"/>
      <c r="G3999" s="2"/>
      <c r="H3999" s="2"/>
      <c r="I3999" s="136"/>
      <c r="J3999" s="160"/>
      <c r="K3999" s="136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</row>
    <row r="4000">
      <c r="A4000" s="136"/>
      <c r="B4000" s="136"/>
      <c r="C4000" s="136"/>
      <c r="D4000" s="136"/>
      <c r="E4000" s="136"/>
      <c r="F4000" s="2"/>
      <c r="G4000" s="2"/>
      <c r="H4000" s="2"/>
      <c r="I4000" s="136"/>
      <c r="J4000" s="160"/>
      <c r="K4000" s="136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</row>
    <row r="4001">
      <c r="A4001" s="136"/>
      <c r="B4001" s="136"/>
      <c r="C4001" s="136"/>
      <c r="D4001" s="136"/>
      <c r="E4001" s="136"/>
      <c r="F4001" s="2"/>
      <c r="G4001" s="2"/>
      <c r="H4001" s="2"/>
      <c r="I4001" s="136"/>
      <c r="J4001" s="160"/>
      <c r="K4001" s="136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</row>
    <row r="4002">
      <c r="A4002" s="136"/>
      <c r="B4002" s="136"/>
      <c r="C4002" s="136"/>
      <c r="D4002" s="136"/>
      <c r="E4002" s="136"/>
      <c r="F4002" s="2"/>
      <c r="G4002" s="2"/>
      <c r="H4002" s="2"/>
      <c r="I4002" s="136"/>
      <c r="J4002" s="160"/>
      <c r="K4002" s="136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</row>
    <row r="4003">
      <c r="A4003" s="136"/>
      <c r="B4003" s="136"/>
      <c r="C4003" s="136"/>
      <c r="D4003" s="136"/>
      <c r="E4003" s="136"/>
      <c r="F4003" s="2"/>
      <c r="G4003" s="2"/>
      <c r="H4003" s="2"/>
      <c r="I4003" s="136"/>
      <c r="J4003" s="160"/>
      <c r="K4003" s="136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</row>
    <row r="4004">
      <c r="A4004" s="136"/>
      <c r="B4004" s="136"/>
      <c r="C4004" s="136"/>
      <c r="D4004" s="136"/>
      <c r="E4004" s="136"/>
      <c r="F4004" s="2"/>
      <c r="G4004" s="2"/>
      <c r="H4004" s="2"/>
      <c r="I4004" s="136"/>
      <c r="J4004" s="160"/>
      <c r="K4004" s="136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</row>
    <row r="4005">
      <c r="A4005" s="136"/>
      <c r="B4005" s="136"/>
      <c r="C4005" s="136"/>
      <c r="D4005" s="136"/>
      <c r="E4005" s="136"/>
      <c r="F4005" s="2"/>
      <c r="G4005" s="2"/>
      <c r="H4005" s="2"/>
      <c r="I4005" s="136"/>
      <c r="J4005" s="160"/>
      <c r="K4005" s="136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</row>
    <row r="4006">
      <c r="A4006" s="136"/>
      <c r="B4006" s="136"/>
      <c r="C4006" s="136"/>
      <c r="D4006" s="136"/>
      <c r="E4006" s="136"/>
      <c r="F4006" s="2"/>
      <c r="G4006" s="2"/>
      <c r="H4006" s="2"/>
      <c r="I4006" s="136"/>
      <c r="J4006" s="160"/>
      <c r="K4006" s="136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</row>
    <row r="4007">
      <c r="A4007" s="136"/>
      <c r="B4007" s="136"/>
      <c r="C4007" s="136"/>
      <c r="D4007" s="136"/>
      <c r="E4007" s="136"/>
      <c r="F4007" s="2"/>
      <c r="G4007" s="2"/>
      <c r="H4007" s="2"/>
      <c r="I4007" s="136"/>
      <c r="J4007" s="160"/>
      <c r="K4007" s="136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</row>
    <row r="4008">
      <c r="A4008" s="136"/>
      <c r="B4008" s="136"/>
      <c r="C4008" s="136"/>
      <c r="D4008" s="136"/>
      <c r="E4008" s="136"/>
      <c r="F4008" s="2"/>
      <c r="G4008" s="2"/>
      <c r="H4008" s="2"/>
      <c r="I4008" s="136"/>
      <c r="J4008" s="160"/>
      <c r="K4008" s="136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</row>
    <row r="4009">
      <c r="A4009" s="136"/>
      <c r="B4009" s="136"/>
      <c r="C4009" s="136"/>
      <c r="D4009" s="136"/>
      <c r="E4009" s="136"/>
      <c r="F4009" s="2"/>
      <c r="G4009" s="2"/>
      <c r="H4009" s="2"/>
      <c r="I4009" s="136"/>
      <c r="J4009" s="160"/>
      <c r="K4009" s="136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</row>
    <row r="4010">
      <c r="A4010" s="136"/>
      <c r="B4010" s="136"/>
      <c r="C4010" s="136"/>
      <c r="D4010" s="136"/>
      <c r="E4010" s="136"/>
      <c r="F4010" s="2"/>
      <c r="G4010" s="2"/>
      <c r="H4010" s="2"/>
      <c r="I4010" s="136"/>
      <c r="J4010" s="160"/>
      <c r="K4010" s="136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</row>
    <row r="4011">
      <c r="A4011" s="136"/>
      <c r="B4011" s="136"/>
      <c r="C4011" s="136"/>
      <c r="D4011" s="136"/>
      <c r="E4011" s="136"/>
      <c r="F4011" s="2"/>
      <c r="G4011" s="2"/>
      <c r="H4011" s="2"/>
      <c r="I4011" s="136"/>
      <c r="J4011" s="160"/>
      <c r="K4011" s="136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</row>
    <row r="4012">
      <c r="A4012" s="136"/>
      <c r="B4012" s="136"/>
      <c r="C4012" s="136"/>
      <c r="D4012" s="136"/>
      <c r="E4012" s="136"/>
      <c r="F4012" s="2"/>
      <c r="G4012" s="2"/>
      <c r="H4012" s="2"/>
      <c r="I4012" s="136"/>
      <c r="J4012" s="160"/>
      <c r="K4012" s="136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</row>
    <row r="4013">
      <c r="A4013" s="136"/>
      <c r="B4013" s="136"/>
      <c r="C4013" s="136"/>
      <c r="D4013" s="136"/>
      <c r="E4013" s="136"/>
      <c r="F4013" s="2"/>
      <c r="G4013" s="2"/>
      <c r="H4013" s="2"/>
      <c r="I4013" s="136"/>
      <c r="J4013" s="160"/>
      <c r="K4013" s="136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</row>
    <row r="4014">
      <c r="A4014" s="136"/>
      <c r="B4014" s="136"/>
      <c r="C4014" s="136"/>
      <c r="D4014" s="136"/>
      <c r="E4014" s="136"/>
      <c r="F4014" s="2"/>
      <c r="G4014" s="2"/>
      <c r="H4014" s="2"/>
      <c r="I4014" s="136"/>
      <c r="J4014" s="160"/>
      <c r="K4014" s="136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</row>
    <row r="4015">
      <c r="A4015" s="136"/>
      <c r="B4015" s="136"/>
      <c r="C4015" s="136"/>
      <c r="D4015" s="136"/>
      <c r="E4015" s="136"/>
      <c r="F4015" s="2"/>
      <c r="G4015" s="2"/>
      <c r="H4015" s="2"/>
      <c r="I4015" s="136"/>
      <c r="J4015" s="160"/>
      <c r="K4015" s="136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</row>
    <row r="4016">
      <c r="A4016" s="136"/>
      <c r="B4016" s="136"/>
      <c r="C4016" s="136"/>
      <c r="D4016" s="136"/>
      <c r="E4016" s="136"/>
      <c r="F4016" s="2"/>
      <c r="G4016" s="2"/>
      <c r="H4016" s="2"/>
      <c r="I4016" s="136"/>
      <c r="J4016" s="160"/>
      <c r="K4016" s="136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</row>
    <row r="4017">
      <c r="A4017" s="136"/>
      <c r="B4017" s="136"/>
      <c r="C4017" s="136"/>
      <c r="D4017" s="136"/>
      <c r="E4017" s="136"/>
      <c r="F4017" s="2"/>
      <c r="G4017" s="2"/>
      <c r="H4017" s="2"/>
      <c r="I4017" s="136"/>
      <c r="J4017" s="160"/>
      <c r="K4017" s="136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</row>
    <row r="4018">
      <c r="A4018" s="136"/>
      <c r="B4018" s="136"/>
      <c r="C4018" s="136"/>
      <c r="D4018" s="136"/>
      <c r="E4018" s="136"/>
      <c r="F4018" s="2"/>
      <c r="G4018" s="2"/>
      <c r="H4018" s="2"/>
      <c r="I4018" s="136"/>
      <c r="J4018" s="160"/>
      <c r="K4018" s="136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</row>
    <row r="4019">
      <c r="A4019" s="136"/>
      <c r="B4019" s="136"/>
      <c r="C4019" s="136"/>
      <c r="D4019" s="136"/>
      <c r="E4019" s="136"/>
      <c r="F4019" s="2"/>
      <c r="G4019" s="2"/>
      <c r="H4019" s="2"/>
      <c r="I4019" s="136"/>
      <c r="J4019" s="160"/>
      <c r="K4019" s="136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</row>
    <row r="4020">
      <c r="A4020" s="136"/>
      <c r="B4020" s="136"/>
      <c r="C4020" s="136"/>
      <c r="D4020" s="136"/>
      <c r="E4020" s="136"/>
      <c r="F4020" s="2"/>
      <c r="G4020" s="2"/>
      <c r="H4020" s="2"/>
      <c r="I4020" s="136"/>
      <c r="J4020" s="160"/>
      <c r="K4020" s="136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</row>
    <row r="4021">
      <c r="A4021" s="136"/>
      <c r="B4021" s="136"/>
      <c r="C4021" s="136"/>
      <c r="D4021" s="136"/>
      <c r="E4021" s="136"/>
      <c r="F4021" s="2"/>
      <c r="G4021" s="2"/>
      <c r="H4021" s="2"/>
      <c r="I4021" s="136"/>
      <c r="J4021" s="160"/>
      <c r="K4021" s="136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</row>
    <row r="4022">
      <c r="A4022" s="136"/>
      <c r="B4022" s="136"/>
      <c r="C4022" s="136"/>
      <c r="D4022" s="136"/>
      <c r="E4022" s="136"/>
      <c r="F4022" s="2"/>
      <c r="G4022" s="2"/>
      <c r="H4022" s="2"/>
      <c r="I4022" s="136"/>
      <c r="J4022" s="160"/>
      <c r="K4022" s="136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</row>
    <row r="4023">
      <c r="A4023" s="136"/>
      <c r="B4023" s="136"/>
      <c r="C4023" s="136"/>
      <c r="D4023" s="136"/>
      <c r="E4023" s="136"/>
      <c r="F4023" s="2"/>
      <c r="G4023" s="2"/>
      <c r="H4023" s="2"/>
      <c r="I4023" s="136"/>
      <c r="J4023" s="160"/>
      <c r="K4023" s="136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</row>
    <row r="4024">
      <c r="A4024" s="136"/>
      <c r="B4024" s="136"/>
      <c r="C4024" s="136"/>
      <c r="D4024" s="136"/>
      <c r="E4024" s="136"/>
      <c r="F4024" s="2"/>
      <c r="G4024" s="2"/>
      <c r="H4024" s="2"/>
      <c r="I4024" s="136"/>
      <c r="J4024" s="160"/>
      <c r="K4024" s="136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</row>
    <row r="4025">
      <c r="A4025" s="136"/>
      <c r="B4025" s="136"/>
      <c r="C4025" s="136"/>
      <c r="D4025" s="136"/>
      <c r="E4025" s="136"/>
      <c r="F4025" s="2"/>
      <c r="G4025" s="2"/>
      <c r="H4025" s="2"/>
      <c r="I4025" s="136"/>
      <c r="J4025" s="160"/>
      <c r="K4025" s="136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</row>
    <row r="4026">
      <c r="A4026" s="136"/>
      <c r="B4026" s="136"/>
      <c r="C4026" s="136"/>
      <c r="D4026" s="136"/>
      <c r="E4026" s="136"/>
      <c r="F4026" s="2"/>
      <c r="G4026" s="2"/>
      <c r="H4026" s="2"/>
      <c r="I4026" s="136"/>
      <c r="J4026" s="160"/>
      <c r="K4026" s="136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</row>
    <row r="4027">
      <c r="A4027" s="136"/>
      <c r="B4027" s="136"/>
      <c r="C4027" s="136"/>
      <c r="D4027" s="136"/>
      <c r="E4027" s="136"/>
      <c r="F4027" s="2"/>
      <c r="G4027" s="2"/>
      <c r="H4027" s="2"/>
      <c r="I4027" s="136"/>
      <c r="J4027" s="160"/>
      <c r="K4027" s="136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</row>
    <row r="4028">
      <c r="A4028" s="136"/>
      <c r="B4028" s="136"/>
      <c r="C4028" s="136"/>
      <c r="D4028" s="136"/>
      <c r="E4028" s="136"/>
      <c r="F4028" s="2"/>
      <c r="G4028" s="2"/>
      <c r="H4028" s="2"/>
      <c r="I4028" s="136"/>
      <c r="J4028" s="160"/>
      <c r="K4028" s="136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</row>
    <row r="4029">
      <c r="A4029" s="136"/>
      <c r="B4029" s="136"/>
      <c r="C4029" s="136"/>
      <c r="D4029" s="136"/>
      <c r="E4029" s="136"/>
      <c r="F4029" s="2"/>
      <c r="G4029" s="2"/>
      <c r="H4029" s="2"/>
      <c r="I4029" s="136"/>
      <c r="J4029" s="160"/>
      <c r="K4029" s="136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</row>
    <row r="4030">
      <c r="A4030" s="136"/>
      <c r="B4030" s="136"/>
      <c r="C4030" s="136"/>
      <c r="D4030" s="136"/>
      <c r="E4030" s="136"/>
      <c r="F4030" s="2"/>
      <c r="G4030" s="2"/>
      <c r="H4030" s="2"/>
      <c r="I4030" s="136"/>
      <c r="J4030" s="160"/>
      <c r="K4030" s="136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</row>
    <row r="4031">
      <c r="A4031" s="136"/>
      <c r="B4031" s="136"/>
      <c r="C4031" s="136"/>
      <c r="D4031" s="136"/>
      <c r="E4031" s="136"/>
      <c r="F4031" s="2"/>
      <c r="G4031" s="2"/>
      <c r="H4031" s="2"/>
      <c r="I4031" s="136"/>
      <c r="J4031" s="160"/>
      <c r="K4031" s="136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</row>
    <row r="4032">
      <c r="A4032" s="136"/>
      <c r="B4032" s="136"/>
      <c r="C4032" s="136"/>
      <c r="D4032" s="136"/>
      <c r="E4032" s="136"/>
      <c r="F4032" s="2"/>
      <c r="G4032" s="2"/>
      <c r="H4032" s="2"/>
      <c r="I4032" s="136"/>
      <c r="J4032" s="160"/>
      <c r="K4032" s="136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</row>
    <row r="4033">
      <c r="A4033" s="136"/>
      <c r="B4033" s="136"/>
      <c r="C4033" s="136"/>
      <c r="D4033" s="136"/>
      <c r="E4033" s="136"/>
      <c r="F4033" s="2"/>
      <c r="G4033" s="2"/>
      <c r="H4033" s="2"/>
      <c r="I4033" s="136"/>
      <c r="J4033" s="160"/>
      <c r="K4033" s="136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</row>
    <row r="4034">
      <c r="A4034" s="136"/>
      <c r="B4034" s="136"/>
      <c r="C4034" s="136"/>
      <c r="D4034" s="136"/>
      <c r="E4034" s="136"/>
      <c r="F4034" s="2"/>
      <c r="G4034" s="2"/>
      <c r="H4034" s="2"/>
      <c r="I4034" s="136"/>
      <c r="J4034" s="160"/>
      <c r="K4034" s="136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</row>
    <row r="4035">
      <c r="A4035" s="136"/>
      <c r="B4035" s="136"/>
      <c r="C4035" s="136"/>
      <c r="D4035" s="136"/>
      <c r="E4035" s="136"/>
      <c r="F4035" s="2"/>
      <c r="G4035" s="2"/>
      <c r="H4035" s="2"/>
      <c r="I4035" s="136"/>
      <c r="J4035" s="160"/>
      <c r="K4035" s="136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</row>
    <row r="4036">
      <c r="A4036" s="136"/>
      <c r="B4036" s="136"/>
      <c r="C4036" s="136"/>
      <c r="D4036" s="136"/>
      <c r="E4036" s="136"/>
      <c r="F4036" s="2"/>
      <c r="G4036" s="2"/>
      <c r="H4036" s="2"/>
      <c r="I4036" s="136"/>
      <c r="J4036" s="160"/>
      <c r="K4036" s="136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</row>
    <row r="4037">
      <c r="A4037" s="136"/>
      <c r="B4037" s="136"/>
      <c r="C4037" s="136"/>
      <c r="D4037" s="136"/>
      <c r="E4037" s="136"/>
      <c r="F4037" s="2"/>
      <c r="G4037" s="2"/>
      <c r="H4037" s="2"/>
      <c r="I4037" s="136"/>
      <c r="J4037" s="160"/>
      <c r="K4037" s="136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</row>
    <row r="4038">
      <c r="A4038" s="136"/>
      <c r="B4038" s="136"/>
      <c r="C4038" s="136"/>
      <c r="D4038" s="136"/>
      <c r="E4038" s="136"/>
      <c r="F4038" s="2"/>
      <c r="G4038" s="2"/>
      <c r="H4038" s="2"/>
      <c r="I4038" s="136"/>
      <c r="J4038" s="160"/>
      <c r="K4038" s="136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</row>
    <row r="4039">
      <c r="A4039" s="136"/>
      <c r="B4039" s="136"/>
      <c r="C4039" s="136"/>
      <c r="D4039" s="136"/>
      <c r="E4039" s="136"/>
      <c r="F4039" s="2"/>
      <c r="G4039" s="2"/>
      <c r="H4039" s="2"/>
      <c r="I4039" s="136"/>
      <c r="J4039" s="160"/>
      <c r="K4039" s="136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</row>
    <row r="4040">
      <c r="A4040" s="136"/>
      <c r="B4040" s="136"/>
      <c r="C4040" s="136"/>
      <c r="D4040" s="136"/>
      <c r="E4040" s="136"/>
      <c r="F4040" s="2"/>
      <c r="G4040" s="2"/>
      <c r="H4040" s="2"/>
      <c r="I4040" s="136"/>
      <c r="J4040" s="160"/>
      <c r="K4040" s="136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</row>
    <row r="4041">
      <c r="A4041" s="136"/>
      <c r="B4041" s="136"/>
      <c r="C4041" s="136"/>
      <c r="D4041" s="136"/>
      <c r="E4041" s="136"/>
      <c r="F4041" s="2"/>
      <c r="G4041" s="2"/>
      <c r="H4041" s="2"/>
      <c r="I4041" s="136"/>
      <c r="J4041" s="160"/>
      <c r="K4041" s="136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</row>
    <row r="4042">
      <c r="A4042" s="136"/>
      <c r="B4042" s="136"/>
      <c r="C4042" s="136"/>
      <c r="D4042" s="136"/>
      <c r="E4042" s="136"/>
      <c r="F4042" s="2"/>
      <c r="G4042" s="2"/>
      <c r="H4042" s="2"/>
      <c r="I4042" s="136"/>
      <c r="J4042" s="160"/>
      <c r="K4042" s="136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</row>
    <row r="4043">
      <c r="A4043" s="136"/>
      <c r="B4043" s="136"/>
      <c r="C4043" s="136"/>
      <c r="D4043" s="136"/>
      <c r="E4043" s="136"/>
      <c r="F4043" s="2"/>
      <c r="G4043" s="2"/>
      <c r="H4043" s="2"/>
      <c r="I4043" s="136"/>
      <c r="J4043" s="160"/>
      <c r="K4043" s="136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</row>
    <row r="4044">
      <c r="A4044" s="136"/>
      <c r="B4044" s="136"/>
      <c r="C4044" s="136"/>
      <c r="D4044" s="136"/>
      <c r="E4044" s="136"/>
      <c r="F4044" s="2"/>
      <c r="G4044" s="2"/>
      <c r="H4044" s="2"/>
      <c r="I4044" s="136"/>
      <c r="J4044" s="160"/>
      <c r="K4044" s="136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</row>
    <row r="4045">
      <c r="A4045" s="136"/>
      <c r="B4045" s="136"/>
      <c r="C4045" s="136"/>
      <c r="D4045" s="136"/>
      <c r="E4045" s="136"/>
      <c r="F4045" s="2"/>
      <c r="G4045" s="2"/>
      <c r="H4045" s="2"/>
      <c r="I4045" s="136"/>
      <c r="J4045" s="160"/>
      <c r="K4045" s="136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</row>
    <row r="4046">
      <c r="A4046" s="136"/>
      <c r="B4046" s="136"/>
      <c r="C4046" s="136"/>
      <c r="D4046" s="136"/>
      <c r="E4046" s="136"/>
      <c r="F4046" s="2"/>
      <c r="G4046" s="2"/>
      <c r="H4046" s="2"/>
      <c r="I4046" s="136"/>
      <c r="J4046" s="160"/>
      <c r="K4046" s="136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</row>
    <row r="4047">
      <c r="A4047" s="136"/>
      <c r="B4047" s="136"/>
      <c r="C4047" s="136"/>
      <c r="D4047" s="136"/>
      <c r="E4047" s="136"/>
      <c r="F4047" s="2"/>
      <c r="G4047" s="2"/>
      <c r="H4047" s="2"/>
      <c r="I4047" s="136"/>
      <c r="J4047" s="160"/>
      <c r="K4047" s="136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</row>
    <row r="4048">
      <c r="A4048" s="136"/>
      <c r="B4048" s="136"/>
      <c r="C4048" s="136"/>
      <c r="D4048" s="136"/>
      <c r="E4048" s="136"/>
      <c r="F4048" s="2"/>
      <c r="G4048" s="2"/>
      <c r="H4048" s="2"/>
      <c r="I4048" s="136"/>
      <c r="J4048" s="160"/>
      <c r="K4048" s="136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</row>
    <row r="4049">
      <c r="A4049" s="136"/>
      <c r="B4049" s="136"/>
      <c r="C4049" s="136"/>
      <c r="D4049" s="136"/>
      <c r="E4049" s="136"/>
      <c r="F4049" s="2"/>
      <c r="G4049" s="2"/>
      <c r="H4049" s="2"/>
      <c r="I4049" s="136"/>
      <c r="J4049" s="160"/>
      <c r="K4049" s="136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</row>
    <row r="4050">
      <c r="A4050" s="136"/>
      <c r="B4050" s="136"/>
      <c r="C4050" s="136"/>
      <c r="D4050" s="136"/>
      <c r="E4050" s="136"/>
      <c r="F4050" s="2"/>
      <c r="G4050" s="2"/>
      <c r="H4050" s="2"/>
      <c r="I4050" s="136"/>
      <c r="J4050" s="160"/>
      <c r="K4050" s="136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</row>
    <row r="4051">
      <c r="A4051" s="136"/>
      <c r="B4051" s="136"/>
      <c r="C4051" s="136"/>
      <c r="D4051" s="136"/>
      <c r="E4051" s="136"/>
      <c r="F4051" s="2"/>
      <c r="G4051" s="2"/>
      <c r="H4051" s="2"/>
      <c r="I4051" s="136"/>
      <c r="J4051" s="160"/>
      <c r="K4051" s="136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</row>
    <row r="4052">
      <c r="A4052" s="136"/>
      <c r="B4052" s="136"/>
      <c r="C4052" s="136"/>
      <c r="D4052" s="136"/>
      <c r="E4052" s="136"/>
      <c r="F4052" s="2"/>
      <c r="G4052" s="2"/>
      <c r="H4052" s="2"/>
      <c r="I4052" s="136"/>
      <c r="J4052" s="160"/>
      <c r="K4052" s="136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</row>
    <row r="4053">
      <c r="A4053" s="136"/>
      <c r="B4053" s="136"/>
      <c r="C4053" s="136"/>
      <c r="D4053" s="136"/>
      <c r="E4053" s="136"/>
      <c r="F4053" s="2"/>
      <c r="G4053" s="2"/>
      <c r="H4053" s="2"/>
      <c r="I4053" s="136"/>
      <c r="J4053" s="160"/>
      <c r="K4053" s="136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</row>
    <row r="4054">
      <c r="A4054" s="136"/>
      <c r="B4054" s="136"/>
      <c r="C4054" s="136"/>
      <c r="D4054" s="136"/>
      <c r="E4054" s="136"/>
      <c r="F4054" s="2"/>
      <c r="G4054" s="2"/>
      <c r="H4054" s="2"/>
      <c r="I4054" s="136"/>
      <c r="J4054" s="160"/>
      <c r="K4054" s="136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</row>
    <row r="4055">
      <c r="A4055" s="136"/>
      <c r="B4055" s="136"/>
      <c r="C4055" s="136"/>
      <c r="D4055" s="136"/>
      <c r="E4055" s="136"/>
      <c r="F4055" s="2"/>
      <c r="G4055" s="2"/>
      <c r="H4055" s="2"/>
      <c r="I4055" s="136"/>
      <c r="J4055" s="160"/>
      <c r="K4055" s="136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</row>
    <row r="4056">
      <c r="A4056" s="136"/>
      <c r="B4056" s="136"/>
      <c r="C4056" s="136"/>
      <c r="D4056" s="136"/>
      <c r="E4056" s="136"/>
      <c r="F4056" s="2"/>
      <c r="G4056" s="2"/>
      <c r="H4056" s="2"/>
      <c r="I4056" s="136"/>
      <c r="J4056" s="160"/>
      <c r="K4056" s="136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</row>
    <row r="4057">
      <c r="A4057" s="136"/>
      <c r="B4057" s="136"/>
      <c r="C4057" s="136"/>
      <c r="D4057" s="136"/>
      <c r="E4057" s="136"/>
      <c r="F4057" s="2"/>
      <c r="G4057" s="2"/>
      <c r="H4057" s="2"/>
      <c r="I4057" s="136"/>
      <c r="J4057" s="160"/>
      <c r="K4057" s="136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</row>
    <row r="4058">
      <c r="A4058" s="136"/>
      <c r="B4058" s="136"/>
      <c r="C4058" s="136"/>
      <c r="D4058" s="136"/>
      <c r="E4058" s="136"/>
      <c r="F4058" s="2"/>
      <c r="G4058" s="2"/>
      <c r="H4058" s="2"/>
      <c r="I4058" s="136"/>
      <c r="J4058" s="160"/>
      <c r="K4058" s="136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</row>
    <row r="4059">
      <c r="A4059" s="136"/>
      <c r="B4059" s="136"/>
      <c r="C4059" s="136"/>
      <c r="D4059" s="136"/>
      <c r="E4059" s="136"/>
      <c r="F4059" s="2"/>
      <c r="G4059" s="2"/>
      <c r="H4059" s="2"/>
      <c r="I4059" s="136"/>
      <c r="J4059" s="160"/>
      <c r="K4059" s="136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</row>
    <row r="4060">
      <c r="A4060" s="136"/>
      <c r="B4060" s="136"/>
      <c r="C4060" s="136"/>
      <c r="D4060" s="136"/>
      <c r="E4060" s="136"/>
      <c r="F4060" s="2"/>
      <c r="G4060" s="2"/>
      <c r="H4060" s="2"/>
      <c r="I4060" s="136"/>
      <c r="J4060" s="160"/>
      <c r="K4060" s="136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</row>
    <row r="4061">
      <c r="A4061" s="136"/>
      <c r="B4061" s="136"/>
      <c r="C4061" s="136"/>
      <c r="D4061" s="136"/>
      <c r="E4061" s="136"/>
      <c r="F4061" s="2"/>
      <c r="G4061" s="2"/>
      <c r="H4061" s="2"/>
      <c r="I4061" s="136"/>
      <c r="J4061" s="160"/>
      <c r="K4061" s="136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</row>
    <row r="4062">
      <c r="A4062" s="136"/>
      <c r="B4062" s="136"/>
      <c r="C4062" s="136"/>
      <c r="D4062" s="136"/>
      <c r="E4062" s="136"/>
      <c r="F4062" s="2"/>
      <c r="G4062" s="2"/>
      <c r="H4062" s="2"/>
      <c r="I4062" s="136"/>
      <c r="J4062" s="160"/>
      <c r="K4062" s="136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</row>
    <row r="4063">
      <c r="A4063" s="136"/>
      <c r="B4063" s="136"/>
      <c r="C4063" s="136"/>
      <c r="D4063" s="136"/>
      <c r="E4063" s="136"/>
      <c r="F4063" s="2"/>
      <c r="G4063" s="2"/>
      <c r="H4063" s="2"/>
      <c r="I4063" s="136"/>
      <c r="J4063" s="160"/>
      <c r="K4063" s="136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</row>
    <row r="4064">
      <c r="A4064" s="136"/>
      <c r="B4064" s="136"/>
      <c r="C4064" s="136"/>
      <c r="D4064" s="136"/>
      <c r="E4064" s="136"/>
      <c r="F4064" s="2"/>
      <c r="G4064" s="2"/>
      <c r="H4064" s="2"/>
      <c r="I4064" s="136"/>
      <c r="J4064" s="160"/>
      <c r="K4064" s="136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</row>
    <row r="4065">
      <c r="A4065" s="136"/>
      <c r="B4065" s="136"/>
      <c r="C4065" s="136"/>
      <c r="D4065" s="136"/>
      <c r="E4065" s="136"/>
      <c r="F4065" s="2"/>
      <c r="G4065" s="2"/>
      <c r="H4065" s="2"/>
      <c r="I4065" s="136"/>
      <c r="J4065" s="160"/>
      <c r="K4065" s="136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</row>
    <row r="4066">
      <c r="A4066" s="136"/>
      <c r="B4066" s="136"/>
      <c r="C4066" s="136"/>
      <c r="D4066" s="136"/>
      <c r="E4066" s="136"/>
      <c r="F4066" s="2"/>
      <c r="G4066" s="2"/>
      <c r="H4066" s="2"/>
      <c r="I4066" s="136"/>
      <c r="J4066" s="160"/>
      <c r="K4066" s="136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</row>
    <row r="4067">
      <c r="A4067" s="136"/>
      <c r="B4067" s="136"/>
      <c r="C4067" s="136"/>
      <c r="D4067" s="136"/>
      <c r="E4067" s="136"/>
      <c r="F4067" s="2"/>
      <c r="G4067" s="2"/>
      <c r="H4067" s="2"/>
      <c r="I4067" s="136"/>
      <c r="J4067" s="160"/>
      <c r="K4067" s="136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</row>
    <row r="4068">
      <c r="A4068" s="136"/>
      <c r="B4068" s="136"/>
      <c r="C4068" s="136"/>
      <c r="D4068" s="136"/>
      <c r="E4068" s="136"/>
      <c r="F4068" s="2"/>
      <c r="G4068" s="2"/>
      <c r="H4068" s="2"/>
      <c r="I4068" s="136"/>
      <c r="J4068" s="160"/>
      <c r="K4068" s="136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</row>
    <row r="4069">
      <c r="A4069" s="136"/>
      <c r="B4069" s="136"/>
      <c r="C4069" s="136"/>
      <c r="D4069" s="136"/>
      <c r="E4069" s="136"/>
      <c r="F4069" s="2"/>
      <c r="G4069" s="2"/>
      <c r="H4069" s="2"/>
      <c r="I4069" s="136"/>
      <c r="J4069" s="160"/>
      <c r="K4069" s="136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</row>
    <row r="4070">
      <c r="A4070" s="136"/>
      <c r="B4070" s="136"/>
      <c r="C4070" s="136"/>
      <c r="D4070" s="136"/>
      <c r="E4070" s="136"/>
      <c r="F4070" s="2"/>
      <c r="G4070" s="2"/>
      <c r="H4070" s="2"/>
      <c r="I4070" s="136"/>
      <c r="J4070" s="160"/>
      <c r="K4070" s="136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</row>
    <row r="4071">
      <c r="A4071" s="136"/>
      <c r="B4071" s="136"/>
      <c r="C4071" s="136"/>
      <c r="D4071" s="136"/>
      <c r="E4071" s="136"/>
      <c r="F4071" s="2"/>
      <c r="G4071" s="2"/>
      <c r="H4071" s="2"/>
      <c r="I4071" s="136"/>
      <c r="J4071" s="160"/>
      <c r="K4071" s="136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</row>
    <row r="4072">
      <c r="A4072" s="136"/>
      <c r="B4072" s="136"/>
      <c r="C4072" s="136"/>
      <c r="D4072" s="136"/>
      <c r="E4072" s="136"/>
      <c r="F4072" s="2"/>
      <c r="G4072" s="2"/>
      <c r="H4072" s="2"/>
      <c r="I4072" s="136"/>
      <c r="J4072" s="160"/>
      <c r="K4072" s="136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</row>
    <row r="4073">
      <c r="A4073" s="136"/>
      <c r="B4073" s="136"/>
      <c r="C4073" s="136"/>
      <c r="D4073" s="136"/>
      <c r="E4073" s="136"/>
      <c r="F4073" s="2"/>
      <c r="G4073" s="2"/>
      <c r="H4073" s="2"/>
      <c r="I4073" s="136"/>
      <c r="J4073" s="160"/>
      <c r="K4073" s="136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</row>
    <row r="4074">
      <c r="A4074" s="136"/>
      <c r="B4074" s="136"/>
      <c r="C4074" s="136"/>
      <c r="D4074" s="136"/>
      <c r="E4074" s="136"/>
      <c r="F4074" s="2"/>
      <c r="G4074" s="2"/>
      <c r="H4074" s="2"/>
      <c r="I4074" s="136"/>
      <c r="J4074" s="160"/>
      <c r="K4074" s="136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</row>
    <row r="4075">
      <c r="A4075" s="136"/>
      <c r="B4075" s="136"/>
      <c r="C4075" s="136"/>
      <c r="D4075" s="136"/>
      <c r="E4075" s="136"/>
      <c r="F4075" s="2"/>
      <c r="G4075" s="2"/>
      <c r="H4075" s="2"/>
      <c r="I4075" s="136"/>
      <c r="J4075" s="160"/>
      <c r="K4075" s="136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</row>
    <row r="4076">
      <c r="A4076" s="136"/>
      <c r="B4076" s="136"/>
      <c r="C4076" s="136"/>
      <c r="D4076" s="136"/>
      <c r="E4076" s="136"/>
      <c r="F4076" s="2"/>
      <c r="G4076" s="2"/>
      <c r="H4076" s="2"/>
      <c r="I4076" s="136"/>
      <c r="J4076" s="160"/>
      <c r="K4076" s="136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</row>
    <row r="4077">
      <c r="A4077" s="136"/>
      <c r="B4077" s="136"/>
      <c r="C4077" s="136"/>
      <c r="D4077" s="136"/>
      <c r="E4077" s="136"/>
      <c r="F4077" s="2"/>
      <c r="G4077" s="2"/>
      <c r="H4077" s="2"/>
      <c r="I4077" s="136"/>
      <c r="J4077" s="160"/>
      <c r="K4077" s="136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</row>
    <row r="4078">
      <c r="A4078" s="136"/>
      <c r="B4078" s="136"/>
      <c r="C4078" s="136"/>
      <c r="D4078" s="136"/>
      <c r="E4078" s="136"/>
      <c r="F4078" s="2"/>
      <c r="G4078" s="2"/>
      <c r="H4078" s="2"/>
      <c r="I4078" s="136"/>
      <c r="J4078" s="160"/>
      <c r="K4078" s="136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</row>
    <row r="4079">
      <c r="A4079" s="136"/>
      <c r="B4079" s="136"/>
      <c r="C4079" s="136"/>
      <c r="D4079" s="136"/>
      <c r="E4079" s="136"/>
      <c r="F4079" s="2"/>
      <c r="G4079" s="2"/>
      <c r="H4079" s="2"/>
      <c r="I4079" s="136"/>
      <c r="J4079" s="160"/>
      <c r="K4079" s="136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</row>
    <row r="4080">
      <c r="A4080" s="136"/>
      <c r="B4080" s="136"/>
      <c r="C4080" s="136"/>
      <c r="D4080" s="136"/>
      <c r="E4080" s="136"/>
      <c r="F4080" s="2"/>
      <c r="G4080" s="2"/>
      <c r="H4080" s="2"/>
      <c r="I4080" s="136"/>
      <c r="J4080" s="160"/>
      <c r="K4080" s="136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</row>
    <row r="4081">
      <c r="A4081" s="136"/>
      <c r="B4081" s="136"/>
      <c r="C4081" s="136"/>
      <c r="D4081" s="136"/>
      <c r="E4081" s="136"/>
      <c r="F4081" s="2"/>
      <c r="G4081" s="2"/>
      <c r="H4081" s="2"/>
      <c r="I4081" s="136"/>
      <c r="J4081" s="160"/>
      <c r="K4081" s="136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</row>
    <row r="4082">
      <c r="A4082" s="136"/>
      <c r="B4082" s="136"/>
      <c r="C4082" s="136"/>
      <c r="D4082" s="136"/>
      <c r="E4082" s="136"/>
      <c r="F4082" s="2"/>
      <c r="G4082" s="2"/>
      <c r="H4082" s="2"/>
      <c r="I4082" s="136"/>
      <c r="J4082" s="160"/>
      <c r="K4082" s="136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</row>
    <row r="4083">
      <c r="A4083" s="136"/>
      <c r="B4083" s="136"/>
      <c r="C4083" s="136"/>
      <c r="D4083" s="136"/>
      <c r="E4083" s="136"/>
      <c r="F4083" s="2"/>
      <c r="G4083" s="2"/>
      <c r="H4083" s="2"/>
      <c r="I4083" s="136"/>
      <c r="J4083" s="160"/>
      <c r="K4083" s="136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</row>
    <row r="4084">
      <c r="A4084" s="136"/>
      <c r="B4084" s="136"/>
      <c r="C4084" s="136"/>
      <c r="D4084" s="136"/>
      <c r="E4084" s="136"/>
      <c r="F4084" s="2"/>
      <c r="G4084" s="2"/>
      <c r="H4084" s="2"/>
      <c r="I4084" s="136"/>
      <c r="J4084" s="160"/>
      <c r="K4084" s="136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</row>
    <row r="4085">
      <c r="A4085" s="136"/>
      <c r="B4085" s="136"/>
      <c r="C4085" s="136"/>
      <c r="D4085" s="136"/>
      <c r="E4085" s="136"/>
      <c r="F4085" s="2"/>
      <c r="G4085" s="2"/>
      <c r="H4085" s="2"/>
      <c r="I4085" s="136"/>
      <c r="J4085" s="160"/>
      <c r="K4085" s="136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</row>
    <row r="4086">
      <c r="A4086" s="136"/>
      <c r="B4086" s="136"/>
      <c r="C4086" s="136"/>
      <c r="D4086" s="136"/>
      <c r="E4086" s="136"/>
      <c r="F4086" s="2"/>
      <c r="G4086" s="2"/>
      <c r="H4086" s="2"/>
      <c r="I4086" s="136"/>
      <c r="J4086" s="160"/>
      <c r="K4086" s="136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</row>
    <row r="4087">
      <c r="A4087" s="136"/>
      <c r="B4087" s="136"/>
      <c r="C4087" s="136"/>
      <c r="D4087" s="136"/>
      <c r="E4087" s="136"/>
      <c r="F4087" s="2"/>
      <c r="G4087" s="2"/>
      <c r="H4087" s="2"/>
      <c r="I4087" s="136"/>
      <c r="J4087" s="160"/>
      <c r="K4087" s="136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</row>
    <row r="4088">
      <c r="A4088" s="136"/>
      <c r="B4088" s="136"/>
      <c r="C4088" s="136"/>
      <c r="D4088" s="136"/>
      <c r="E4088" s="136"/>
      <c r="F4088" s="2"/>
      <c r="G4088" s="2"/>
      <c r="H4088" s="2"/>
      <c r="I4088" s="136"/>
      <c r="J4088" s="160"/>
      <c r="K4088" s="136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</row>
    <row r="4089">
      <c r="A4089" s="136"/>
      <c r="B4089" s="136"/>
      <c r="C4089" s="136"/>
      <c r="D4089" s="136"/>
      <c r="E4089" s="136"/>
      <c r="F4089" s="2"/>
      <c r="G4089" s="2"/>
      <c r="H4089" s="2"/>
      <c r="I4089" s="136"/>
      <c r="J4089" s="160"/>
      <c r="K4089" s="136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</row>
    <row r="4090">
      <c r="A4090" s="136"/>
      <c r="B4090" s="136"/>
      <c r="C4090" s="136"/>
      <c r="D4090" s="136"/>
      <c r="E4090" s="136"/>
      <c r="F4090" s="2"/>
      <c r="G4090" s="2"/>
      <c r="H4090" s="2"/>
      <c r="I4090" s="136"/>
      <c r="J4090" s="160"/>
      <c r="K4090" s="136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</row>
    <row r="4091">
      <c r="A4091" s="136"/>
      <c r="B4091" s="136"/>
      <c r="C4091" s="136"/>
      <c r="D4091" s="136"/>
      <c r="E4091" s="136"/>
      <c r="F4091" s="2"/>
      <c r="G4091" s="2"/>
      <c r="H4091" s="2"/>
      <c r="I4091" s="136"/>
      <c r="J4091" s="160"/>
      <c r="K4091" s="136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</row>
    <row r="4092">
      <c r="A4092" s="136"/>
      <c r="B4092" s="136"/>
      <c r="C4092" s="136"/>
      <c r="D4092" s="136"/>
      <c r="E4092" s="136"/>
      <c r="F4092" s="2"/>
      <c r="G4092" s="2"/>
      <c r="H4092" s="2"/>
      <c r="I4092" s="136"/>
      <c r="J4092" s="160"/>
      <c r="K4092" s="136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</row>
    <row r="4093">
      <c r="A4093" s="136"/>
      <c r="B4093" s="136"/>
      <c r="C4093" s="136"/>
      <c r="D4093" s="136"/>
      <c r="E4093" s="136"/>
      <c r="F4093" s="2"/>
      <c r="G4093" s="2"/>
      <c r="H4093" s="2"/>
      <c r="I4093" s="136"/>
      <c r="J4093" s="160"/>
      <c r="K4093" s="136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</row>
    <row r="4094">
      <c r="A4094" s="136"/>
      <c r="B4094" s="136"/>
      <c r="C4094" s="136"/>
      <c r="D4094" s="136"/>
      <c r="E4094" s="136"/>
      <c r="F4094" s="2"/>
      <c r="G4094" s="2"/>
      <c r="H4094" s="2"/>
      <c r="I4094" s="136"/>
      <c r="J4094" s="160"/>
      <c r="K4094" s="136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</row>
    <row r="4095">
      <c r="A4095" s="136"/>
      <c r="B4095" s="136"/>
      <c r="C4095" s="136"/>
      <c r="D4095" s="136"/>
      <c r="E4095" s="136"/>
      <c r="F4095" s="2"/>
      <c r="G4095" s="2"/>
      <c r="H4095" s="2"/>
      <c r="I4095" s="136"/>
      <c r="J4095" s="160"/>
      <c r="K4095" s="136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</row>
    <row r="4096">
      <c r="A4096" s="136"/>
      <c r="B4096" s="136"/>
      <c r="C4096" s="136"/>
      <c r="D4096" s="136"/>
      <c r="E4096" s="136"/>
      <c r="F4096" s="2"/>
      <c r="G4096" s="2"/>
      <c r="H4096" s="2"/>
      <c r="I4096" s="136"/>
      <c r="J4096" s="160"/>
      <c r="K4096" s="136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</row>
    <row r="4097">
      <c r="A4097" s="136"/>
      <c r="B4097" s="136"/>
      <c r="C4097" s="136"/>
      <c r="D4097" s="136"/>
      <c r="E4097" s="136"/>
      <c r="F4097" s="2"/>
      <c r="G4097" s="2"/>
      <c r="H4097" s="2"/>
      <c r="I4097" s="136"/>
      <c r="J4097" s="160"/>
      <c r="K4097" s="136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</row>
    <row r="4098">
      <c r="A4098" s="136"/>
      <c r="B4098" s="136"/>
      <c r="C4098" s="136"/>
      <c r="D4098" s="136"/>
      <c r="E4098" s="136"/>
      <c r="F4098" s="2"/>
      <c r="G4098" s="2"/>
      <c r="H4098" s="2"/>
      <c r="I4098" s="136"/>
      <c r="J4098" s="160"/>
      <c r="K4098" s="136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</row>
    <row r="4099">
      <c r="A4099" s="136"/>
      <c r="B4099" s="136"/>
      <c r="C4099" s="136"/>
      <c r="D4099" s="136"/>
      <c r="E4099" s="136"/>
      <c r="F4099" s="2"/>
      <c r="G4099" s="2"/>
      <c r="H4099" s="2"/>
      <c r="I4099" s="136"/>
      <c r="J4099" s="160"/>
      <c r="K4099" s="136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</row>
    <row r="4100">
      <c r="A4100" s="136"/>
      <c r="B4100" s="136"/>
      <c r="C4100" s="136"/>
      <c r="D4100" s="136"/>
      <c r="E4100" s="136"/>
      <c r="F4100" s="2"/>
      <c r="G4100" s="2"/>
      <c r="H4100" s="2"/>
      <c r="I4100" s="136"/>
      <c r="J4100" s="160"/>
      <c r="K4100" s="136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</row>
    <row r="4101">
      <c r="A4101" s="136"/>
      <c r="B4101" s="136"/>
      <c r="C4101" s="136"/>
      <c r="D4101" s="136"/>
      <c r="E4101" s="136"/>
      <c r="F4101" s="2"/>
      <c r="G4101" s="2"/>
      <c r="H4101" s="2"/>
      <c r="I4101" s="136"/>
      <c r="J4101" s="160"/>
      <c r="K4101" s="136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</row>
    <row r="4102">
      <c r="A4102" s="136"/>
      <c r="B4102" s="136"/>
      <c r="C4102" s="136"/>
      <c r="D4102" s="136"/>
      <c r="E4102" s="136"/>
      <c r="F4102" s="2"/>
      <c r="G4102" s="2"/>
      <c r="H4102" s="2"/>
      <c r="I4102" s="136"/>
      <c r="J4102" s="160"/>
      <c r="K4102" s="136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</row>
    <row r="4103">
      <c r="A4103" s="136"/>
      <c r="B4103" s="136"/>
      <c r="C4103" s="136"/>
      <c r="D4103" s="136"/>
      <c r="E4103" s="136"/>
      <c r="F4103" s="2"/>
      <c r="G4103" s="2"/>
      <c r="H4103" s="2"/>
      <c r="I4103" s="136"/>
      <c r="J4103" s="160"/>
      <c r="K4103" s="136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</row>
    <row r="4104">
      <c r="A4104" s="136"/>
      <c r="B4104" s="136"/>
      <c r="C4104" s="136"/>
      <c r="D4104" s="136"/>
      <c r="E4104" s="136"/>
      <c r="F4104" s="2"/>
      <c r="G4104" s="2"/>
      <c r="H4104" s="2"/>
      <c r="I4104" s="136"/>
      <c r="J4104" s="160"/>
      <c r="K4104" s="136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</row>
    <row r="4105">
      <c r="A4105" s="136"/>
      <c r="B4105" s="136"/>
      <c r="C4105" s="136"/>
      <c r="D4105" s="136"/>
      <c r="E4105" s="136"/>
      <c r="F4105" s="2"/>
      <c r="G4105" s="2"/>
      <c r="H4105" s="2"/>
      <c r="I4105" s="136"/>
      <c r="J4105" s="160"/>
      <c r="K4105" s="136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</row>
    <row r="4106">
      <c r="A4106" s="136"/>
      <c r="B4106" s="136"/>
      <c r="C4106" s="136"/>
      <c r="D4106" s="136"/>
      <c r="E4106" s="136"/>
      <c r="F4106" s="2"/>
      <c r="G4106" s="2"/>
      <c r="H4106" s="2"/>
      <c r="I4106" s="136"/>
      <c r="J4106" s="160"/>
      <c r="K4106" s="136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</row>
    <row r="4107">
      <c r="A4107" s="136"/>
      <c r="B4107" s="136"/>
      <c r="C4107" s="136"/>
      <c r="D4107" s="136"/>
      <c r="E4107" s="136"/>
      <c r="F4107" s="2"/>
      <c r="G4107" s="2"/>
      <c r="H4107" s="2"/>
      <c r="I4107" s="136"/>
      <c r="J4107" s="160"/>
      <c r="K4107" s="136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</row>
    <row r="4108">
      <c r="A4108" s="136"/>
      <c r="B4108" s="136"/>
      <c r="C4108" s="136"/>
      <c r="D4108" s="136"/>
      <c r="E4108" s="136"/>
      <c r="F4108" s="2"/>
      <c r="G4108" s="2"/>
      <c r="H4108" s="2"/>
      <c r="I4108" s="136"/>
      <c r="J4108" s="160"/>
      <c r="K4108" s="136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</row>
    <row r="4109">
      <c r="A4109" s="136"/>
      <c r="B4109" s="136"/>
      <c r="C4109" s="136"/>
      <c r="D4109" s="136"/>
      <c r="E4109" s="136"/>
      <c r="F4109" s="2"/>
      <c r="G4109" s="2"/>
      <c r="H4109" s="2"/>
      <c r="I4109" s="136"/>
      <c r="J4109" s="160"/>
      <c r="K4109" s="136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</row>
    <row r="4110">
      <c r="A4110" s="136"/>
      <c r="B4110" s="136"/>
      <c r="C4110" s="136"/>
      <c r="D4110" s="136"/>
      <c r="E4110" s="136"/>
      <c r="F4110" s="2"/>
      <c r="G4110" s="2"/>
      <c r="H4110" s="2"/>
      <c r="I4110" s="136"/>
      <c r="J4110" s="160"/>
      <c r="K4110" s="136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</row>
    <row r="4111">
      <c r="A4111" s="136"/>
      <c r="B4111" s="136"/>
      <c r="C4111" s="136"/>
      <c r="D4111" s="136"/>
      <c r="E4111" s="136"/>
      <c r="F4111" s="2"/>
      <c r="G4111" s="2"/>
      <c r="H4111" s="2"/>
      <c r="I4111" s="136"/>
      <c r="J4111" s="160"/>
      <c r="K4111" s="136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</row>
    <row r="4112">
      <c r="A4112" s="136"/>
      <c r="B4112" s="136"/>
      <c r="C4112" s="136"/>
      <c r="D4112" s="136"/>
      <c r="E4112" s="136"/>
      <c r="F4112" s="2"/>
      <c r="G4112" s="2"/>
      <c r="H4112" s="2"/>
      <c r="I4112" s="136"/>
      <c r="J4112" s="160"/>
      <c r="K4112" s="136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</row>
    <row r="4113">
      <c r="A4113" s="136"/>
      <c r="B4113" s="136"/>
      <c r="C4113" s="136"/>
      <c r="D4113" s="136"/>
      <c r="E4113" s="136"/>
      <c r="F4113" s="2"/>
      <c r="G4113" s="2"/>
      <c r="H4113" s="2"/>
      <c r="I4113" s="136"/>
      <c r="J4113" s="160"/>
      <c r="K4113" s="136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</row>
    <row r="4114">
      <c r="A4114" s="136"/>
      <c r="B4114" s="136"/>
      <c r="C4114" s="136"/>
      <c r="D4114" s="136"/>
      <c r="E4114" s="136"/>
      <c r="F4114" s="2"/>
      <c r="G4114" s="2"/>
      <c r="H4114" s="2"/>
      <c r="I4114" s="136"/>
      <c r="J4114" s="160"/>
      <c r="K4114" s="136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</row>
    <row r="4115">
      <c r="A4115" s="136"/>
      <c r="B4115" s="136"/>
      <c r="C4115" s="136"/>
      <c r="D4115" s="136"/>
      <c r="E4115" s="136"/>
      <c r="F4115" s="2"/>
      <c r="G4115" s="2"/>
      <c r="H4115" s="2"/>
      <c r="I4115" s="136"/>
      <c r="J4115" s="160"/>
      <c r="K4115" s="136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</row>
    <row r="4116">
      <c r="A4116" s="136"/>
      <c r="B4116" s="136"/>
      <c r="C4116" s="136"/>
      <c r="D4116" s="136"/>
      <c r="E4116" s="136"/>
      <c r="F4116" s="2"/>
      <c r="G4116" s="2"/>
      <c r="H4116" s="2"/>
      <c r="I4116" s="136"/>
      <c r="J4116" s="160"/>
      <c r="K4116" s="136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</row>
    <row r="4117">
      <c r="A4117" s="136"/>
      <c r="B4117" s="136"/>
      <c r="C4117" s="136"/>
      <c r="D4117" s="136"/>
      <c r="E4117" s="136"/>
      <c r="F4117" s="2"/>
      <c r="G4117" s="2"/>
      <c r="H4117" s="2"/>
      <c r="I4117" s="136"/>
      <c r="J4117" s="160"/>
      <c r="K4117" s="136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</row>
    <row r="4118">
      <c r="A4118" s="136"/>
      <c r="B4118" s="136"/>
      <c r="C4118" s="136"/>
      <c r="D4118" s="136"/>
      <c r="E4118" s="136"/>
      <c r="F4118" s="2"/>
      <c r="G4118" s="2"/>
      <c r="H4118" s="2"/>
      <c r="I4118" s="136"/>
      <c r="J4118" s="160"/>
      <c r="K4118" s="136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</row>
    <row r="4119">
      <c r="A4119" s="136"/>
      <c r="B4119" s="136"/>
      <c r="C4119" s="136"/>
      <c r="D4119" s="136"/>
      <c r="E4119" s="136"/>
      <c r="F4119" s="2"/>
      <c r="G4119" s="2"/>
      <c r="H4119" s="2"/>
      <c r="I4119" s="136"/>
      <c r="J4119" s="160"/>
      <c r="K4119" s="136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</row>
    <row r="4120">
      <c r="A4120" s="136"/>
      <c r="B4120" s="136"/>
      <c r="C4120" s="136"/>
      <c r="D4120" s="136"/>
      <c r="E4120" s="136"/>
      <c r="F4120" s="2"/>
      <c r="G4120" s="2"/>
      <c r="H4120" s="2"/>
      <c r="I4120" s="136"/>
      <c r="J4120" s="160"/>
      <c r="K4120" s="136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</row>
    <row r="4121">
      <c r="A4121" s="136"/>
      <c r="B4121" s="136"/>
      <c r="C4121" s="136"/>
      <c r="D4121" s="136"/>
      <c r="E4121" s="136"/>
      <c r="F4121" s="2"/>
      <c r="G4121" s="2"/>
      <c r="H4121" s="2"/>
      <c r="I4121" s="136"/>
      <c r="J4121" s="160"/>
      <c r="K4121" s="136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</row>
    <row r="4122">
      <c r="A4122" s="136"/>
      <c r="B4122" s="136"/>
      <c r="C4122" s="136"/>
      <c r="D4122" s="136"/>
      <c r="E4122" s="136"/>
      <c r="F4122" s="2"/>
      <c r="G4122" s="2"/>
      <c r="H4122" s="2"/>
      <c r="I4122" s="136"/>
      <c r="J4122" s="160"/>
      <c r="K4122" s="136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</row>
    <row r="4123">
      <c r="A4123" s="136"/>
      <c r="B4123" s="136"/>
      <c r="C4123" s="136"/>
      <c r="D4123" s="136"/>
      <c r="E4123" s="136"/>
      <c r="F4123" s="2"/>
      <c r="G4123" s="2"/>
      <c r="H4123" s="2"/>
      <c r="I4123" s="136"/>
      <c r="J4123" s="160"/>
      <c r="K4123" s="136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</row>
    <row r="4124">
      <c r="A4124" s="136"/>
      <c r="B4124" s="136"/>
      <c r="C4124" s="136"/>
      <c r="D4124" s="136"/>
      <c r="E4124" s="136"/>
      <c r="F4124" s="2"/>
      <c r="G4124" s="2"/>
      <c r="H4124" s="2"/>
      <c r="I4124" s="136"/>
      <c r="J4124" s="160"/>
      <c r="K4124" s="136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</row>
    <row r="4125">
      <c r="A4125" s="136"/>
      <c r="B4125" s="136"/>
      <c r="C4125" s="136"/>
      <c r="D4125" s="136"/>
      <c r="E4125" s="136"/>
      <c r="F4125" s="2"/>
      <c r="G4125" s="2"/>
      <c r="H4125" s="2"/>
      <c r="I4125" s="136"/>
      <c r="J4125" s="160"/>
      <c r="K4125" s="136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</row>
    <row r="4126">
      <c r="A4126" s="136"/>
      <c r="B4126" s="136"/>
      <c r="C4126" s="136"/>
      <c r="D4126" s="136"/>
      <c r="E4126" s="136"/>
      <c r="F4126" s="2"/>
      <c r="G4126" s="2"/>
      <c r="H4126" s="2"/>
      <c r="I4126" s="136"/>
      <c r="J4126" s="160"/>
      <c r="K4126" s="136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</row>
    <row r="4127">
      <c r="A4127" s="136"/>
      <c r="B4127" s="136"/>
      <c r="C4127" s="136"/>
      <c r="D4127" s="136"/>
      <c r="E4127" s="136"/>
      <c r="F4127" s="2"/>
      <c r="G4127" s="2"/>
      <c r="H4127" s="2"/>
      <c r="I4127" s="136"/>
      <c r="J4127" s="160"/>
      <c r="K4127" s="136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</row>
    <row r="4128">
      <c r="A4128" s="136"/>
      <c r="B4128" s="136"/>
      <c r="C4128" s="136"/>
      <c r="D4128" s="136"/>
      <c r="E4128" s="136"/>
      <c r="F4128" s="2"/>
      <c r="G4128" s="2"/>
      <c r="H4128" s="2"/>
      <c r="I4128" s="136"/>
      <c r="J4128" s="160"/>
      <c r="K4128" s="136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</row>
    <row r="4129">
      <c r="A4129" s="136"/>
      <c r="B4129" s="136"/>
      <c r="C4129" s="136"/>
      <c r="D4129" s="136"/>
      <c r="E4129" s="136"/>
      <c r="F4129" s="2"/>
      <c r="G4129" s="2"/>
      <c r="H4129" s="2"/>
      <c r="I4129" s="136"/>
      <c r="J4129" s="160"/>
      <c r="K4129" s="136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</row>
    <row r="4130">
      <c r="A4130" s="136"/>
      <c r="B4130" s="136"/>
      <c r="C4130" s="136"/>
      <c r="D4130" s="136"/>
      <c r="E4130" s="136"/>
      <c r="F4130" s="2"/>
      <c r="G4130" s="2"/>
      <c r="H4130" s="2"/>
      <c r="I4130" s="136"/>
      <c r="J4130" s="160"/>
      <c r="K4130" s="136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</row>
    <row r="4131">
      <c r="A4131" s="136"/>
      <c r="B4131" s="136"/>
      <c r="C4131" s="136"/>
      <c r="D4131" s="136"/>
      <c r="E4131" s="136"/>
      <c r="F4131" s="2"/>
      <c r="G4131" s="2"/>
      <c r="H4131" s="2"/>
      <c r="I4131" s="136"/>
      <c r="J4131" s="160"/>
      <c r="K4131" s="136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</row>
    <row r="4132">
      <c r="A4132" s="136"/>
      <c r="B4132" s="136"/>
      <c r="C4132" s="136"/>
      <c r="D4132" s="136"/>
      <c r="E4132" s="136"/>
      <c r="F4132" s="2"/>
      <c r="G4132" s="2"/>
      <c r="H4132" s="2"/>
      <c r="I4132" s="136"/>
      <c r="J4132" s="160"/>
      <c r="K4132" s="136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</row>
    <row r="4133">
      <c r="A4133" s="136"/>
      <c r="B4133" s="136"/>
      <c r="C4133" s="136"/>
      <c r="D4133" s="136"/>
      <c r="E4133" s="136"/>
      <c r="F4133" s="2"/>
      <c r="G4133" s="2"/>
      <c r="H4133" s="2"/>
      <c r="I4133" s="136"/>
      <c r="J4133" s="160"/>
      <c r="K4133" s="136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</row>
    <row r="4134">
      <c r="A4134" s="136"/>
      <c r="B4134" s="136"/>
      <c r="C4134" s="136"/>
      <c r="D4134" s="136"/>
      <c r="E4134" s="136"/>
      <c r="F4134" s="2"/>
      <c r="G4134" s="2"/>
      <c r="H4134" s="2"/>
      <c r="I4134" s="136"/>
      <c r="J4134" s="160"/>
      <c r="K4134" s="136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</row>
    <row r="4135">
      <c r="A4135" s="136"/>
      <c r="B4135" s="136"/>
      <c r="C4135" s="136"/>
      <c r="D4135" s="136"/>
      <c r="E4135" s="136"/>
      <c r="F4135" s="2"/>
      <c r="G4135" s="2"/>
      <c r="H4135" s="2"/>
      <c r="I4135" s="136"/>
      <c r="J4135" s="160"/>
      <c r="K4135" s="136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</row>
    <row r="4136">
      <c r="A4136" s="136"/>
      <c r="B4136" s="136"/>
      <c r="C4136" s="136"/>
      <c r="D4136" s="136"/>
      <c r="E4136" s="136"/>
      <c r="F4136" s="2"/>
      <c r="G4136" s="2"/>
      <c r="H4136" s="2"/>
      <c r="I4136" s="136"/>
      <c r="J4136" s="160"/>
      <c r="K4136" s="136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</row>
    <row r="4137">
      <c r="A4137" s="136"/>
      <c r="B4137" s="136"/>
      <c r="C4137" s="136"/>
      <c r="D4137" s="136"/>
      <c r="E4137" s="136"/>
      <c r="F4137" s="2"/>
      <c r="G4137" s="2"/>
      <c r="H4137" s="2"/>
      <c r="I4137" s="136"/>
      <c r="J4137" s="160"/>
      <c r="K4137" s="136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</row>
    <row r="4138">
      <c r="A4138" s="136"/>
      <c r="B4138" s="136"/>
      <c r="C4138" s="136"/>
      <c r="D4138" s="136"/>
      <c r="E4138" s="136"/>
      <c r="F4138" s="2"/>
      <c r="G4138" s="2"/>
      <c r="H4138" s="2"/>
      <c r="I4138" s="136"/>
      <c r="J4138" s="160"/>
      <c r="K4138" s="136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</row>
    <row r="4139">
      <c r="A4139" s="136"/>
      <c r="B4139" s="136"/>
      <c r="C4139" s="136"/>
      <c r="D4139" s="136"/>
      <c r="E4139" s="136"/>
      <c r="F4139" s="2"/>
      <c r="G4139" s="2"/>
      <c r="H4139" s="2"/>
      <c r="I4139" s="136"/>
      <c r="J4139" s="160"/>
      <c r="K4139" s="136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</row>
    <row r="4140">
      <c r="A4140" s="136"/>
      <c r="B4140" s="136"/>
      <c r="C4140" s="136"/>
      <c r="D4140" s="136"/>
      <c r="E4140" s="136"/>
      <c r="F4140" s="2"/>
      <c r="G4140" s="2"/>
      <c r="H4140" s="2"/>
      <c r="I4140" s="136"/>
      <c r="J4140" s="160"/>
      <c r="K4140" s="136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</row>
    <row r="4141">
      <c r="A4141" s="136"/>
      <c r="B4141" s="136"/>
      <c r="C4141" s="136"/>
      <c r="D4141" s="136"/>
      <c r="E4141" s="136"/>
      <c r="F4141" s="2"/>
      <c r="G4141" s="2"/>
      <c r="H4141" s="2"/>
      <c r="I4141" s="136"/>
      <c r="J4141" s="160"/>
      <c r="K4141" s="136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</row>
    <row r="4142">
      <c r="A4142" s="136"/>
      <c r="B4142" s="136"/>
      <c r="C4142" s="136"/>
      <c r="D4142" s="136"/>
      <c r="E4142" s="136"/>
      <c r="F4142" s="2"/>
      <c r="G4142" s="2"/>
      <c r="H4142" s="2"/>
      <c r="I4142" s="136"/>
      <c r="J4142" s="160"/>
      <c r="K4142" s="136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</row>
    <row r="4143">
      <c r="A4143" s="136"/>
      <c r="B4143" s="136"/>
      <c r="C4143" s="136"/>
      <c r="D4143" s="136"/>
      <c r="E4143" s="136"/>
      <c r="F4143" s="2"/>
      <c r="G4143" s="2"/>
      <c r="H4143" s="2"/>
      <c r="I4143" s="136"/>
      <c r="J4143" s="160"/>
      <c r="K4143" s="136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</row>
    <row r="4144">
      <c r="A4144" s="136"/>
      <c r="B4144" s="136"/>
      <c r="C4144" s="136"/>
      <c r="D4144" s="136"/>
      <c r="E4144" s="136"/>
      <c r="F4144" s="2"/>
      <c r="G4144" s="2"/>
      <c r="H4144" s="2"/>
      <c r="I4144" s="136"/>
      <c r="J4144" s="160"/>
      <c r="K4144" s="136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</row>
    <row r="4145">
      <c r="A4145" s="136"/>
      <c r="B4145" s="136"/>
      <c r="C4145" s="136"/>
      <c r="D4145" s="136"/>
      <c r="E4145" s="136"/>
      <c r="F4145" s="2"/>
      <c r="G4145" s="2"/>
      <c r="H4145" s="2"/>
      <c r="I4145" s="136"/>
      <c r="J4145" s="160"/>
      <c r="K4145" s="136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</row>
    <row r="4146">
      <c r="A4146" s="136"/>
      <c r="B4146" s="136"/>
      <c r="C4146" s="136"/>
      <c r="D4146" s="136"/>
      <c r="E4146" s="136"/>
      <c r="F4146" s="2"/>
      <c r="G4146" s="2"/>
      <c r="H4146" s="2"/>
      <c r="I4146" s="136"/>
      <c r="J4146" s="160"/>
      <c r="K4146" s="136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</row>
    <row r="4147">
      <c r="A4147" s="136"/>
      <c r="B4147" s="136"/>
      <c r="C4147" s="136"/>
      <c r="D4147" s="136"/>
      <c r="E4147" s="136"/>
      <c r="F4147" s="2"/>
      <c r="G4147" s="2"/>
      <c r="H4147" s="2"/>
      <c r="I4147" s="136"/>
      <c r="J4147" s="160"/>
      <c r="K4147" s="136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</row>
    <row r="4148">
      <c r="A4148" s="136"/>
      <c r="B4148" s="136"/>
      <c r="C4148" s="136"/>
      <c r="D4148" s="136"/>
      <c r="E4148" s="136"/>
      <c r="F4148" s="2"/>
      <c r="G4148" s="2"/>
      <c r="H4148" s="2"/>
      <c r="I4148" s="136"/>
      <c r="J4148" s="160"/>
      <c r="K4148" s="136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</row>
    <row r="4149">
      <c r="A4149" s="136"/>
      <c r="B4149" s="136"/>
      <c r="C4149" s="136"/>
      <c r="D4149" s="136"/>
      <c r="E4149" s="136"/>
      <c r="F4149" s="2"/>
      <c r="G4149" s="2"/>
      <c r="H4149" s="2"/>
      <c r="I4149" s="136"/>
      <c r="J4149" s="160"/>
      <c r="K4149" s="136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</row>
    <row r="4150">
      <c r="A4150" s="136"/>
      <c r="B4150" s="136"/>
      <c r="C4150" s="136"/>
      <c r="D4150" s="136"/>
      <c r="E4150" s="136"/>
      <c r="F4150" s="2"/>
      <c r="G4150" s="2"/>
      <c r="H4150" s="2"/>
      <c r="I4150" s="136"/>
      <c r="J4150" s="160"/>
      <c r="K4150" s="136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</row>
    <row r="4151">
      <c r="A4151" s="136"/>
      <c r="B4151" s="136"/>
      <c r="C4151" s="136"/>
      <c r="D4151" s="136"/>
      <c r="E4151" s="136"/>
      <c r="F4151" s="2"/>
      <c r="G4151" s="2"/>
      <c r="H4151" s="2"/>
      <c r="I4151" s="136"/>
      <c r="J4151" s="160"/>
      <c r="K4151" s="136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</row>
    <row r="4152">
      <c r="A4152" s="136"/>
      <c r="B4152" s="136"/>
      <c r="C4152" s="136"/>
      <c r="D4152" s="136"/>
      <c r="E4152" s="136"/>
      <c r="F4152" s="2"/>
      <c r="G4152" s="2"/>
      <c r="H4152" s="2"/>
      <c r="I4152" s="136"/>
      <c r="J4152" s="160"/>
      <c r="K4152" s="136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</row>
    <row r="4153">
      <c r="A4153" s="136"/>
      <c r="B4153" s="136"/>
      <c r="C4153" s="136"/>
      <c r="D4153" s="136"/>
      <c r="E4153" s="136"/>
      <c r="F4153" s="2"/>
      <c r="G4153" s="2"/>
      <c r="H4153" s="2"/>
      <c r="I4153" s="136"/>
      <c r="J4153" s="160"/>
      <c r="K4153" s="136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</row>
    <row r="4154">
      <c r="A4154" s="136"/>
      <c r="B4154" s="136"/>
      <c r="C4154" s="136"/>
      <c r="D4154" s="136"/>
      <c r="E4154" s="136"/>
      <c r="F4154" s="2"/>
      <c r="G4154" s="2"/>
      <c r="H4154" s="2"/>
      <c r="I4154" s="136"/>
      <c r="J4154" s="160"/>
      <c r="K4154" s="136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</row>
    <row r="4155">
      <c r="A4155" s="136"/>
      <c r="B4155" s="136"/>
      <c r="C4155" s="136"/>
      <c r="D4155" s="136"/>
      <c r="E4155" s="136"/>
      <c r="F4155" s="2"/>
      <c r="G4155" s="2"/>
      <c r="H4155" s="2"/>
      <c r="I4155" s="136"/>
      <c r="J4155" s="160"/>
      <c r="K4155" s="136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</row>
    <row r="4156">
      <c r="A4156" s="136"/>
      <c r="B4156" s="136"/>
      <c r="C4156" s="136"/>
      <c r="D4156" s="136"/>
      <c r="E4156" s="136"/>
      <c r="F4156" s="2"/>
      <c r="G4156" s="2"/>
      <c r="H4156" s="2"/>
      <c r="I4156" s="136"/>
      <c r="J4156" s="160"/>
      <c r="K4156" s="136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</row>
    <row r="4157">
      <c r="A4157" s="136"/>
      <c r="B4157" s="136"/>
      <c r="C4157" s="136"/>
      <c r="D4157" s="136"/>
      <c r="E4157" s="136"/>
      <c r="F4157" s="2"/>
      <c r="G4157" s="2"/>
      <c r="H4157" s="2"/>
      <c r="I4157" s="136"/>
      <c r="J4157" s="160"/>
      <c r="K4157" s="136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</row>
    <row r="4158">
      <c r="A4158" s="136"/>
      <c r="B4158" s="136"/>
      <c r="C4158" s="136"/>
      <c r="D4158" s="136"/>
      <c r="E4158" s="136"/>
      <c r="F4158" s="2"/>
      <c r="G4158" s="2"/>
      <c r="H4158" s="2"/>
      <c r="I4158" s="136"/>
      <c r="J4158" s="160"/>
      <c r="K4158" s="136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</row>
    <row r="4159">
      <c r="A4159" s="136"/>
      <c r="B4159" s="136"/>
      <c r="C4159" s="136"/>
      <c r="D4159" s="136"/>
      <c r="E4159" s="136"/>
      <c r="F4159" s="2"/>
      <c r="G4159" s="2"/>
      <c r="H4159" s="2"/>
      <c r="I4159" s="136"/>
      <c r="J4159" s="160"/>
      <c r="K4159" s="136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</row>
    <row r="4160">
      <c r="A4160" s="136"/>
      <c r="B4160" s="136"/>
      <c r="C4160" s="136"/>
      <c r="D4160" s="136"/>
      <c r="E4160" s="136"/>
      <c r="F4160" s="2"/>
      <c r="G4160" s="2"/>
      <c r="H4160" s="2"/>
      <c r="I4160" s="136"/>
      <c r="J4160" s="160"/>
      <c r="K4160" s="136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</row>
    <row r="4161">
      <c r="A4161" s="136"/>
      <c r="B4161" s="136"/>
      <c r="C4161" s="136"/>
      <c r="D4161" s="136"/>
      <c r="E4161" s="136"/>
      <c r="F4161" s="2"/>
      <c r="G4161" s="2"/>
      <c r="H4161" s="2"/>
      <c r="I4161" s="136"/>
      <c r="J4161" s="160"/>
      <c r="K4161" s="136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</row>
    <row r="4162">
      <c r="A4162" s="136"/>
      <c r="B4162" s="136"/>
      <c r="C4162" s="136"/>
      <c r="D4162" s="136"/>
      <c r="E4162" s="136"/>
      <c r="F4162" s="2"/>
      <c r="G4162" s="2"/>
      <c r="H4162" s="2"/>
      <c r="I4162" s="136"/>
      <c r="J4162" s="160"/>
      <c r="K4162" s="136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</row>
    <row r="4163">
      <c r="A4163" s="136"/>
      <c r="B4163" s="136"/>
      <c r="C4163" s="136"/>
      <c r="D4163" s="136"/>
      <c r="E4163" s="136"/>
      <c r="F4163" s="2"/>
      <c r="G4163" s="2"/>
      <c r="H4163" s="2"/>
      <c r="I4163" s="136"/>
      <c r="J4163" s="160"/>
      <c r="K4163" s="136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</row>
    <row r="4164">
      <c r="A4164" s="136"/>
      <c r="B4164" s="136"/>
      <c r="C4164" s="136"/>
      <c r="D4164" s="136"/>
      <c r="E4164" s="136"/>
      <c r="F4164" s="2"/>
      <c r="G4164" s="2"/>
      <c r="H4164" s="2"/>
      <c r="I4164" s="136"/>
      <c r="J4164" s="160"/>
      <c r="K4164" s="136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</row>
    <row r="4165">
      <c r="A4165" s="136"/>
      <c r="B4165" s="136"/>
      <c r="C4165" s="136"/>
      <c r="D4165" s="136"/>
      <c r="E4165" s="136"/>
      <c r="F4165" s="2"/>
      <c r="G4165" s="2"/>
      <c r="H4165" s="2"/>
      <c r="I4165" s="136"/>
      <c r="J4165" s="160"/>
      <c r="K4165" s="136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</row>
    <row r="4166">
      <c r="A4166" s="136"/>
      <c r="B4166" s="136"/>
      <c r="C4166" s="136"/>
      <c r="D4166" s="136"/>
      <c r="E4166" s="136"/>
      <c r="F4166" s="2"/>
      <c r="G4166" s="2"/>
      <c r="H4166" s="2"/>
      <c r="I4166" s="136"/>
      <c r="J4166" s="160"/>
      <c r="K4166" s="136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</row>
    <row r="4167">
      <c r="A4167" s="136"/>
      <c r="B4167" s="136"/>
      <c r="C4167" s="136"/>
      <c r="D4167" s="136"/>
      <c r="E4167" s="136"/>
      <c r="F4167" s="2"/>
      <c r="G4167" s="2"/>
      <c r="H4167" s="2"/>
      <c r="I4167" s="136"/>
      <c r="J4167" s="160"/>
      <c r="K4167" s="136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</row>
    <row r="4168">
      <c r="A4168" s="136"/>
      <c r="B4168" s="136"/>
      <c r="C4168" s="136"/>
      <c r="D4168" s="136"/>
      <c r="E4168" s="136"/>
      <c r="F4168" s="2"/>
      <c r="G4168" s="2"/>
      <c r="H4168" s="2"/>
      <c r="I4168" s="136"/>
      <c r="J4168" s="160"/>
      <c r="K4168" s="136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</row>
    <row r="4169">
      <c r="A4169" s="136"/>
      <c r="B4169" s="136"/>
      <c r="C4169" s="136"/>
      <c r="D4169" s="136"/>
      <c r="E4169" s="136"/>
      <c r="F4169" s="2"/>
      <c r="G4169" s="2"/>
      <c r="H4169" s="2"/>
      <c r="I4169" s="136"/>
      <c r="J4169" s="160"/>
      <c r="K4169" s="136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</row>
    <row r="4170">
      <c r="A4170" s="136"/>
      <c r="B4170" s="136"/>
      <c r="C4170" s="136"/>
      <c r="D4170" s="136"/>
      <c r="E4170" s="136"/>
      <c r="F4170" s="2"/>
      <c r="G4170" s="2"/>
      <c r="H4170" s="2"/>
      <c r="I4170" s="136"/>
      <c r="J4170" s="160"/>
      <c r="K4170" s="136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</row>
    <row r="4171">
      <c r="A4171" s="136"/>
      <c r="B4171" s="136"/>
      <c r="C4171" s="136"/>
      <c r="D4171" s="136"/>
      <c r="E4171" s="136"/>
      <c r="F4171" s="2"/>
      <c r="G4171" s="2"/>
      <c r="H4171" s="2"/>
      <c r="I4171" s="136"/>
      <c r="J4171" s="160"/>
      <c r="K4171" s="136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</row>
    <row r="4172">
      <c r="A4172" s="136"/>
      <c r="B4172" s="136"/>
      <c r="C4172" s="136"/>
      <c r="D4172" s="136"/>
      <c r="E4172" s="136"/>
      <c r="F4172" s="2"/>
      <c r="G4172" s="2"/>
      <c r="H4172" s="2"/>
      <c r="I4172" s="136"/>
      <c r="J4172" s="160"/>
      <c r="K4172" s="136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</row>
    <row r="4173">
      <c r="A4173" s="136"/>
      <c r="B4173" s="136"/>
      <c r="C4173" s="136"/>
      <c r="D4173" s="136"/>
      <c r="E4173" s="136"/>
      <c r="F4173" s="2"/>
      <c r="G4173" s="2"/>
      <c r="H4173" s="2"/>
      <c r="I4173" s="136"/>
      <c r="J4173" s="160"/>
      <c r="K4173" s="136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</row>
    <row r="4174">
      <c r="A4174" s="136"/>
      <c r="B4174" s="136"/>
      <c r="C4174" s="136"/>
      <c r="D4174" s="136"/>
      <c r="E4174" s="136"/>
      <c r="F4174" s="2"/>
      <c r="G4174" s="2"/>
      <c r="H4174" s="2"/>
      <c r="I4174" s="136"/>
      <c r="J4174" s="160"/>
      <c r="K4174" s="136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</row>
    <row r="4175">
      <c r="A4175" s="136"/>
      <c r="B4175" s="136"/>
      <c r="C4175" s="136"/>
      <c r="D4175" s="136"/>
      <c r="E4175" s="136"/>
      <c r="F4175" s="2"/>
      <c r="G4175" s="2"/>
      <c r="H4175" s="2"/>
      <c r="I4175" s="136"/>
      <c r="J4175" s="160"/>
      <c r="K4175" s="136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</row>
    <row r="4176">
      <c r="A4176" s="136"/>
      <c r="B4176" s="136"/>
      <c r="C4176" s="136"/>
      <c r="D4176" s="136"/>
      <c r="E4176" s="136"/>
      <c r="F4176" s="2"/>
      <c r="G4176" s="2"/>
      <c r="H4176" s="2"/>
      <c r="I4176" s="136"/>
      <c r="J4176" s="160"/>
      <c r="K4176" s="136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</row>
    <row r="4177">
      <c r="A4177" s="136"/>
      <c r="B4177" s="136"/>
      <c r="C4177" s="136"/>
      <c r="D4177" s="136"/>
      <c r="E4177" s="136"/>
      <c r="F4177" s="2"/>
      <c r="G4177" s="2"/>
      <c r="H4177" s="2"/>
      <c r="I4177" s="136"/>
      <c r="J4177" s="160"/>
      <c r="K4177" s="136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</row>
    <row r="4178">
      <c r="A4178" s="136"/>
      <c r="B4178" s="136"/>
      <c r="C4178" s="136"/>
      <c r="D4178" s="136"/>
      <c r="E4178" s="136"/>
      <c r="F4178" s="2"/>
      <c r="G4178" s="2"/>
      <c r="H4178" s="2"/>
      <c r="I4178" s="136"/>
      <c r="J4178" s="160"/>
      <c r="K4178" s="136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</row>
    <row r="4179">
      <c r="A4179" s="136"/>
      <c r="B4179" s="136"/>
      <c r="C4179" s="136"/>
      <c r="D4179" s="136"/>
      <c r="E4179" s="136"/>
      <c r="F4179" s="2"/>
      <c r="G4179" s="2"/>
      <c r="H4179" s="2"/>
      <c r="I4179" s="136"/>
      <c r="J4179" s="160"/>
      <c r="K4179" s="136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</row>
    <row r="4180">
      <c r="A4180" s="136"/>
      <c r="B4180" s="136"/>
      <c r="C4180" s="136"/>
      <c r="D4180" s="136"/>
      <c r="E4180" s="136"/>
      <c r="F4180" s="2"/>
      <c r="G4180" s="2"/>
      <c r="H4180" s="2"/>
      <c r="I4180" s="136"/>
      <c r="J4180" s="160"/>
      <c r="K4180" s="136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</row>
    <row r="4181">
      <c r="A4181" s="136"/>
      <c r="B4181" s="136"/>
      <c r="C4181" s="136"/>
      <c r="D4181" s="136"/>
      <c r="E4181" s="136"/>
      <c r="F4181" s="2"/>
      <c r="G4181" s="2"/>
      <c r="H4181" s="2"/>
      <c r="I4181" s="136"/>
      <c r="J4181" s="160"/>
      <c r="K4181" s="136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</row>
    <row r="4182">
      <c r="A4182" s="136"/>
      <c r="B4182" s="136"/>
      <c r="C4182" s="136"/>
      <c r="D4182" s="136"/>
      <c r="E4182" s="136"/>
      <c r="F4182" s="2"/>
      <c r="G4182" s="2"/>
      <c r="H4182" s="2"/>
      <c r="I4182" s="136"/>
      <c r="J4182" s="160"/>
      <c r="K4182" s="136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</row>
    <row r="4183">
      <c r="A4183" s="136"/>
      <c r="B4183" s="136"/>
      <c r="C4183" s="136"/>
      <c r="D4183" s="136"/>
      <c r="E4183" s="136"/>
      <c r="F4183" s="2"/>
      <c r="G4183" s="2"/>
      <c r="H4183" s="2"/>
      <c r="I4183" s="136"/>
      <c r="J4183" s="160"/>
      <c r="K4183" s="136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</row>
    <row r="4184">
      <c r="A4184" s="136"/>
      <c r="B4184" s="136"/>
      <c r="C4184" s="136"/>
      <c r="D4184" s="136"/>
      <c r="E4184" s="136"/>
      <c r="F4184" s="2"/>
      <c r="G4184" s="2"/>
      <c r="H4184" s="2"/>
      <c r="I4184" s="136"/>
      <c r="J4184" s="160"/>
      <c r="K4184" s="136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</row>
    <row r="4185">
      <c r="A4185" s="136"/>
      <c r="B4185" s="136"/>
      <c r="C4185" s="136"/>
      <c r="D4185" s="136"/>
      <c r="E4185" s="136"/>
      <c r="F4185" s="2"/>
      <c r="G4185" s="2"/>
      <c r="H4185" s="2"/>
      <c r="I4185" s="136"/>
      <c r="J4185" s="160"/>
      <c r="K4185" s="136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</row>
    <row r="4186">
      <c r="A4186" s="136"/>
      <c r="B4186" s="136"/>
      <c r="C4186" s="136"/>
      <c r="D4186" s="136"/>
      <c r="E4186" s="136"/>
      <c r="F4186" s="2"/>
      <c r="G4186" s="2"/>
      <c r="H4186" s="2"/>
      <c r="I4186" s="136"/>
      <c r="J4186" s="160"/>
      <c r="K4186" s="136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</row>
    <row r="4187">
      <c r="A4187" s="136"/>
      <c r="B4187" s="136"/>
      <c r="C4187" s="136"/>
      <c r="D4187" s="136"/>
      <c r="E4187" s="136"/>
      <c r="F4187" s="2"/>
      <c r="G4187" s="2"/>
      <c r="H4187" s="2"/>
      <c r="I4187" s="136"/>
      <c r="J4187" s="160"/>
      <c r="K4187" s="136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</row>
    <row r="4188">
      <c r="A4188" s="136"/>
      <c r="B4188" s="136"/>
      <c r="C4188" s="136"/>
      <c r="D4188" s="136"/>
      <c r="E4188" s="136"/>
      <c r="F4188" s="2"/>
      <c r="G4188" s="2"/>
      <c r="H4188" s="2"/>
      <c r="I4188" s="136"/>
      <c r="J4188" s="160"/>
      <c r="K4188" s="136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</row>
    <row r="4189">
      <c r="A4189" s="136"/>
      <c r="B4189" s="136"/>
      <c r="C4189" s="136"/>
      <c r="D4189" s="136"/>
      <c r="E4189" s="136"/>
      <c r="F4189" s="2"/>
      <c r="G4189" s="2"/>
      <c r="H4189" s="2"/>
      <c r="I4189" s="136"/>
      <c r="J4189" s="160"/>
      <c r="K4189" s="136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</row>
    <row r="4190">
      <c r="A4190" s="136"/>
      <c r="B4190" s="136"/>
      <c r="C4190" s="136"/>
      <c r="D4190" s="136"/>
      <c r="E4190" s="136"/>
      <c r="F4190" s="2"/>
      <c r="G4190" s="2"/>
      <c r="H4190" s="2"/>
      <c r="I4190" s="136"/>
      <c r="J4190" s="160"/>
      <c r="K4190" s="136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</row>
    <row r="4191">
      <c r="A4191" s="136"/>
      <c r="B4191" s="136"/>
      <c r="C4191" s="136"/>
      <c r="D4191" s="136"/>
      <c r="E4191" s="136"/>
      <c r="F4191" s="2"/>
      <c r="G4191" s="2"/>
      <c r="H4191" s="2"/>
      <c r="I4191" s="136"/>
      <c r="J4191" s="160"/>
      <c r="K4191" s="136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</row>
    <row r="4192">
      <c r="A4192" s="136"/>
      <c r="B4192" s="136"/>
      <c r="C4192" s="136"/>
      <c r="D4192" s="136"/>
      <c r="E4192" s="136"/>
      <c r="F4192" s="2"/>
      <c r="G4192" s="2"/>
      <c r="H4192" s="2"/>
      <c r="I4192" s="136"/>
      <c r="J4192" s="160"/>
      <c r="K4192" s="136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</row>
    <row r="4193">
      <c r="A4193" s="136"/>
      <c r="B4193" s="136"/>
      <c r="C4193" s="136"/>
      <c r="D4193" s="136"/>
      <c r="E4193" s="136"/>
      <c r="F4193" s="2"/>
      <c r="G4193" s="2"/>
      <c r="H4193" s="2"/>
      <c r="I4193" s="136"/>
      <c r="J4193" s="160"/>
      <c r="K4193" s="136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</row>
    <row r="4194">
      <c r="A4194" s="136"/>
      <c r="B4194" s="136"/>
      <c r="C4194" s="136"/>
      <c r="D4194" s="136"/>
      <c r="E4194" s="136"/>
      <c r="F4194" s="2"/>
      <c r="G4194" s="2"/>
      <c r="H4194" s="2"/>
      <c r="I4194" s="136"/>
      <c r="J4194" s="160"/>
      <c r="K4194" s="136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</row>
    <row r="4195">
      <c r="A4195" s="136"/>
      <c r="B4195" s="136"/>
      <c r="C4195" s="136"/>
      <c r="D4195" s="136"/>
      <c r="E4195" s="136"/>
      <c r="F4195" s="2"/>
      <c r="G4195" s="2"/>
      <c r="H4195" s="2"/>
      <c r="I4195" s="136"/>
      <c r="J4195" s="160"/>
      <c r="K4195" s="136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</row>
    <row r="4196">
      <c r="A4196" s="136"/>
      <c r="B4196" s="136"/>
      <c r="C4196" s="136"/>
      <c r="D4196" s="136"/>
      <c r="E4196" s="136"/>
      <c r="F4196" s="2"/>
      <c r="G4196" s="2"/>
      <c r="H4196" s="2"/>
      <c r="I4196" s="136"/>
      <c r="J4196" s="160"/>
      <c r="K4196" s="136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</row>
    <row r="4197">
      <c r="A4197" s="136"/>
      <c r="B4197" s="136"/>
      <c r="C4197" s="136"/>
      <c r="D4197" s="136"/>
      <c r="E4197" s="136"/>
      <c r="F4197" s="2"/>
      <c r="G4197" s="2"/>
      <c r="H4197" s="2"/>
      <c r="I4197" s="136"/>
      <c r="J4197" s="160"/>
      <c r="K4197" s="136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</row>
    <row r="4198">
      <c r="A4198" s="136"/>
      <c r="B4198" s="136"/>
      <c r="C4198" s="136"/>
      <c r="D4198" s="136"/>
      <c r="E4198" s="136"/>
      <c r="F4198" s="2"/>
      <c r="G4198" s="2"/>
      <c r="H4198" s="2"/>
      <c r="I4198" s="136"/>
      <c r="J4198" s="160"/>
      <c r="K4198" s="136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</row>
    <row r="4199">
      <c r="A4199" s="136"/>
      <c r="B4199" s="136"/>
      <c r="C4199" s="136"/>
      <c r="D4199" s="136"/>
      <c r="E4199" s="136"/>
      <c r="F4199" s="2"/>
      <c r="G4199" s="2"/>
      <c r="H4199" s="2"/>
      <c r="I4199" s="136"/>
      <c r="J4199" s="160"/>
      <c r="K4199" s="136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</row>
    <row r="4200">
      <c r="A4200" s="136"/>
      <c r="B4200" s="136"/>
      <c r="C4200" s="136"/>
      <c r="D4200" s="136"/>
      <c r="E4200" s="136"/>
      <c r="F4200" s="2"/>
      <c r="G4200" s="2"/>
      <c r="H4200" s="2"/>
      <c r="I4200" s="136"/>
      <c r="J4200" s="160"/>
      <c r="K4200" s="136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</row>
    <row r="4201">
      <c r="A4201" s="136"/>
      <c r="B4201" s="136"/>
      <c r="C4201" s="136"/>
      <c r="D4201" s="136"/>
      <c r="E4201" s="136"/>
      <c r="F4201" s="2"/>
      <c r="G4201" s="2"/>
      <c r="H4201" s="2"/>
      <c r="I4201" s="136"/>
      <c r="J4201" s="160"/>
      <c r="K4201" s="136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</row>
    <row r="4202">
      <c r="A4202" s="136"/>
      <c r="B4202" s="136"/>
      <c r="C4202" s="136"/>
      <c r="D4202" s="136"/>
      <c r="E4202" s="136"/>
      <c r="F4202" s="2"/>
      <c r="G4202" s="2"/>
      <c r="H4202" s="2"/>
      <c r="I4202" s="136"/>
      <c r="J4202" s="160"/>
      <c r="K4202" s="136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</row>
    <row r="4203">
      <c r="A4203" s="136"/>
      <c r="B4203" s="136"/>
      <c r="C4203" s="136"/>
      <c r="D4203" s="136"/>
      <c r="E4203" s="136"/>
      <c r="F4203" s="2"/>
      <c r="G4203" s="2"/>
      <c r="H4203" s="2"/>
      <c r="I4203" s="136"/>
      <c r="J4203" s="160"/>
      <c r="K4203" s="136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</row>
    <row r="4204">
      <c r="A4204" s="136"/>
      <c r="B4204" s="136"/>
      <c r="C4204" s="136"/>
      <c r="D4204" s="136"/>
      <c r="E4204" s="136"/>
      <c r="F4204" s="2"/>
      <c r="G4204" s="2"/>
      <c r="H4204" s="2"/>
      <c r="I4204" s="136"/>
      <c r="J4204" s="160"/>
      <c r="K4204" s="136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</row>
    <row r="4205">
      <c r="A4205" s="136"/>
      <c r="B4205" s="136"/>
      <c r="C4205" s="136"/>
      <c r="D4205" s="136"/>
      <c r="E4205" s="136"/>
      <c r="F4205" s="2"/>
      <c r="G4205" s="2"/>
      <c r="H4205" s="2"/>
      <c r="I4205" s="136"/>
      <c r="J4205" s="160"/>
      <c r="K4205" s="136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</row>
    <row r="4206">
      <c r="A4206" s="136"/>
      <c r="B4206" s="136"/>
      <c r="C4206" s="136"/>
      <c r="D4206" s="136"/>
      <c r="E4206" s="136"/>
      <c r="F4206" s="2"/>
      <c r="G4206" s="2"/>
      <c r="H4206" s="2"/>
      <c r="I4206" s="136"/>
      <c r="J4206" s="160"/>
      <c r="K4206" s="136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</row>
    <row r="4207">
      <c r="A4207" s="136"/>
      <c r="B4207" s="136"/>
      <c r="C4207" s="136"/>
      <c r="D4207" s="136"/>
      <c r="E4207" s="136"/>
      <c r="F4207" s="2"/>
      <c r="G4207" s="2"/>
      <c r="H4207" s="2"/>
      <c r="I4207" s="136"/>
      <c r="J4207" s="160"/>
      <c r="K4207" s="136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</row>
    <row r="4208">
      <c r="A4208" s="136"/>
      <c r="B4208" s="136"/>
      <c r="C4208" s="136"/>
      <c r="D4208" s="136"/>
      <c r="E4208" s="136"/>
      <c r="F4208" s="2"/>
      <c r="G4208" s="2"/>
      <c r="H4208" s="2"/>
      <c r="I4208" s="136"/>
      <c r="J4208" s="160"/>
      <c r="K4208" s="136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</row>
    <row r="4209">
      <c r="A4209" s="136"/>
      <c r="B4209" s="136"/>
      <c r="C4209" s="136"/>
      <c r="D4209" s="136"/>
      <c r="E4209" s="136"/>
      <c r="F4209" s="2"/>
      <c r="G4209" s="2"/>
      <c r="H4209" s="2"/>
      <c r="I4209" s="136"/>
      <c r="J4209" s="160"/>
      <c r="K4209" s="136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</row>
    <row r="4210">
      <c r="A4210" s="136"/>
      <c r="B4210" s="136"/>
      <c r="C4210" s="136"/>
      <c r="D4210" s="136"/>
      <c r="E4210" s="136"/>
      <c r="F4210" s="2"/>
      <c r="G4210" s="2"/>
      <c r="H4210" s="2"/>
      <c r="I4210" s="136"/>
      <c r="J4210" s="160"/>
      <c r="K4210" s="136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</row>
    <row r="4211">
      <c r="A4211" s="136"/>
      <c r="B4211" s="136"/>
      <c r="C4211" s="136"/>
      <c r="D4211" s="136"/>
      <c r="E4211" s="136"/>
      <c r="F4211" s="2"/>
      <c r="G4211" s="2"/>
      <c r="H4211" s="2"/>
      <c r="I4211" s="136"/>
      <c r="J4211" s="160"/>
      <c r="K4211" s="136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</row>
    <row r="4212">
      <c r="A4212" s="136"/>
      <c r="B4212" s="136"/>
      <c r="C4212" s="136"/>
      <c r="D4212" s="136"/>
      <c r="E4212" s="136"/>
      <c r="F4212" s="2"/>
      <c r="G4212" s="2"/>
      <c r="H4212" s="2"/>
      <c r="I4212" s="136"/>
      <c r="J4212" s="160"/>
      <c r="K4212" s="136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</row>
    <row r="4213">
      <c r="A4213" s="136"/>
      <c r="B4213" s="136"/>
      <c r="C4213" s="136"/>
      <c r="D4213" s="136"/>
      <c r="E4213" s="136"/>
      <c r="F4213" s="2"/>
      <c r="G4213" s="2"/>
      <c r="H4213" s="2"/>
      <c r="I4213" s="136"/>
      <c r="J4213" s="160"/>
      <c r="K4213" s="136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</row>
    <row r="4214">
      <c r="A4214" s="136"/>
      <c r="B4214" s="136"/>
      <c r="C4214" s="136"/>
      <c r="D4214" s="136"/>
      <c r="E4214" s="136"/>
      <c r="F4214" s="2"/>
      <c r="G4214" s="2"/>
      <c r="H4214" s="2"/>
      <c r="I4214" s="136"/>
      <c r="J4214" s="160"/>
      <c r="K4214" s="136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</row>
    <row r="4215">
      <c r="A4215" s="136"/>
      <c r="B4215" s="136"/>
      <c r="C4215" s="136"/>
      <c r="D4215" s="136"/>
      <c r="E4215" s="136"/>
      <c r="F4215" s="2"/>
      <c r="G4215" s="2"/>
      <c r="H4215" s="2"/>
      <c r="I4215" s="136"/>
      <c r="J4215" s="160"/>
      <c r="K4215" s="136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</row>
    <row r="4216">
      <c r="A4216" s="136"/>
      <c r="B4216" s="136"/>
      <c r="C4216" s="136"/>
      <c r="D4216" s="136"/>
      <c r="E4216" s="136"/>
      <c r="F4216" s="2"/>
      <c r="G4216" s="2"/>
      <c r="H4216" s="2"/>
      <c r="I4216" s="136"/>
      <c r="J4216" s="160"/>
      <c r="K4216" s="136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</row>
    <row r="4217">
      <c r="A4217" s="136"/>
      <c r="B4217" s="136"/>
      <c r="C4217" s="136"/>
      <c r="D4217" s="136"/>
      <c r="E4217" s="136"/>
      <c r="F4217" s="2"/>
      <c r="G4217" s="2"/>
      <c r="H4217" s="2"/>
      <c r="I4217" s="136"/>
      <c r="J4217" s="160"/>
      <c r="K4217" s="136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</row>
    <row r="4218">
      <c r="A4218" s="136"/>
      <c r="B4218" s="136"/>
      <c r="C4218" s="136"/>
      <c r="D4218" s="136"/>
      <c r="E4218" s="136"/>
      <c r="F4218" s="2"/>
      <c r="G4218" s="2"/>
      <c r="H4218" s="2"/>
      <c r="I4218" s="136"/>
      <c r="J4218" s="160"/>
      <c r="K4218" s="136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</row>
    <row r="4219">
      <c r="A4219" s="136"/>
      <c r="B4219" s="136"/>
      <c r="C4219" s="136"/>
      <c r="D4219" s="136"/>
      <c r="E4219" s="136"/>
      <c r="F4219" s="2"/>
      <c r="G4219" s="2"/>
      <c r="H4219" s="2"/>
      <c r="I4219" s="136"/>
      <c r="J4219" s="160"/>
      <c r="K4219" s="136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</row>
    <row r="4220">
      <c r="A4220" s="136"/>
      <c r="B4220" s="136"/>
      <c r="C4220" s="136"/>
      <c r="D4220" s="136"/>
      <c r="E4220" s="136"/>
      <c r="F4220" s="2"/>
      <c r="G4220" s="2"/>
      <c r="H4220" s="2"/>
      <c r="I4220" s="136"/>
      <c r="J4220" s="160"/>
      <c r="K4220" s="136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</row>
    <row r="4221">
      <c r="A4221" s="136"/>
      <c r="B4221" s="136"/>
      <c r="C4221" s="136"/>
      <c r="D4221" s="136"/>
      <c r="E4221" s="136"/>
      <c r="F4221" s="2"/>
      <c r="G4221" s="2"/>
      <c r="H4221" s="2"/>
      <c r="I4221" s="136"/>
      <c r="J4221" s="160"/>
      <c r="K4221" s="136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</row>
    <row r="4222">
      <c r="A4222" s="136"/>
      <c r="B4222" s="136"/>
      <c r="C4222" s="136"/>
      <c r="D4222" s="136"/>
      <c r="E4222" s="136"/>
      <c r="F4222" s="2"/>
      <c r="G4222" s="2"/>
      <c r="H4222" s="2"/>
      <c r="I4222" s="136"/>
      <c r="J4222" s="160"/>
      <c r="K4222" s="136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</row>
    <row r="4223">
      <c r="A4223" s="136"/>
      <c r="B4223" s="136"/>
      <c r="C4223" s="136"/>
      <c r="D4223" s="136"/>
      <c r="E4223" s="136"/>
      <c r="F4223" s="2"/>
      <c r="G4223" s="2"/>
      <c r="H4223" s="2"/>
      <c r="I4223" s="136"/>
      <c r="J4223" s="160"/>
      <c r="K4223" s="136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</row>
    <row r="4224">
      <c r="A4224" s="136"/>
      <c r="B4224" s="136"/>
      <c r="C4224" s="136"/>
      <c r="D4224" s="136"/>
      <c r="E4224" s="136"/>
      <c r="F4224" s="2"/>
      <c r="G4224" s="2"/>
      <c r="H4224" s="2"/>
      <c r="I4224" s="136"/>
      <c r="J4224" s="160"/>
      <c r="K4224" s="136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</row>
    <row r="4225">
      <c r="A4225" s="136"/>
      <c r="B4225" s="136"/>
      <c r="C4225" s="136"/>
      <c r="D4225" s="136"/>
      <c r="E4225" s="136"/>
      <c r="F4225" s="2"/>
      <c r="G4225" s="2"/>
      <c r="H4225" s="2"/>
      <c r="I4225" s="136"/>
      <c r="J4225" s="160"/>
      <c r="K4225" s="136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</row>
    <row r="4226">
      <c r="A4226" s="136"/>
      <c r="B4226" s="136"/>
      <c r="C4226" s="136"/>
      <c r="D4226" s="136"/>
      <c r="E4226" s="136"/>
      <c r="F4226" s="2"/>
      <c r="G4226" s="2"/>
      <c r="H4226" s="2"/>
      <c r="I4226" s="136"/>
      <c r="J4226" s="160"/>
      <c r="K4226" s="136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</row>
    <row r="4227">
      <c r="A4227" s="136"/>
      <c r="B4227" s="136"/>
      <c r="C4227" s="136"/>
      <c r="D4227" s="136"/>
      <c r="E4227" s="136"/>
      <c r="F4227" s="2"/>
      <c r="G4227" s="2"/>
      <c r="H4227" s="2"/>
      <c r="I4227" s="136"/>
      <c r="J4227" s="160"/>
      <c r="K4227" s="136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</row>
    <row r="4228">
      <c r="A4228" s="136"/>
      <c r="B4228" s="136"/>
      <c r="C4228" s="136"/>
      <c r="D4228" s="136"/>
      <c r="E4228" s="136"/>
      <c r="F4228" s="2"/>
      <c r="G4228" s="2"/>
      <c r="H4228" s="2"/>
      <c r="I4228" s="136"/>
      <c r="J4228" s="160"/>
      <c r="K4228" s="136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</row>
    <row r="4229">
      <c r="A4229" s="136"/>
      <c r="B4229" s="136"/>
      <c r="C4229" s="136"/>
      <c r="D4229" s="136"/>
      <c r="E4229" s="136"/>
      <c r="F4229" s="2"/>
      <c r="G4229" s="2"/>
      <c r="H4229" s="2"/>
      <c r="I4229" s="136"/>
      <c r="J4229" s="160"/>
      <c r="K4229" s="136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</row>
    <row r="4230">
      <c r="A4230" s="136"/>
      <c r="B4230" s="136"/>
      <c r="C4230" s="136"/>
      <c r="D4230" s="136"/>
      <c r="E4230" s="136"/>
      <c r="F4230" s="2"/>
      <c r="G4230" s="2"/>
      <c r="H4230" s="2"/>
      <c r="I4230" s="136"/>
      <c r="J4230" s="160"/>
      <c r="K4230" s="136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</row>
    <row r="4231">
      <c r="A4231" s="136"/>
      <c r="B4231" s="136"/>
      <c r="C4231" s="136"/>
      <c r="D4231" s="136"/>
      <c r="E4231" s="136"/>
      <c r="F4231" s="2"/>
      <c r="G4231" s="2"/>
      <c r="H4231" s="2"/>
      <c r="I4231" s="136"/>
      <c r="J4231" s="160"/>
      <c r="K4231" s="136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</row>
    <row r="4232">
      <c r="A4232" s="136"/>
      <c r="B4232" s="136"/>
      <c r="C4232" s="136"/>
      <c r="D4232" s="136"/>
      <c r="E4232" s="136"/>
      <c r="F4232" s="2"/>
      <c r="G4232" s="2"/>
      <c r="H4232" s="2"/>
      <c r="I4232" s="136"/>
      <c r="J4232" s="160"/>
      <c r="K4232" s="136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</row>
    <row r="4233">
      <c r="A4233" s="136"/>
      <c r="B4233" s="136"/>
      <c r="C4233" s="136"/>
      <c r="D4233" s="136"/>
      <c r="E4233" s="136"/>
      <c r="F4233" s="2"/>
      <c r="G4233" s="2"/>
      <c r="H4233" s="2"/>
      <c r="I4233" s="136"/>
      <c r="J4233" s="160"/>
      <c r="K4233" s="136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</row>
    <row r="4234">
      <c r="A4234" s="136"/>
      <c r="B4234" s="136"/>
      <c r="C4234" s="136"/>
      <c r="D4234" s="136"/>
      <c r="E4234" s="136"/>
      <c r="F4234" s="2"/>
      <c r="G4234" s="2"/>
      <c r="H4234" s="2"/>
      <c r="I4234" s="136"/>
      <c r="J4234" s="160"/>
      <c r="K4234" s="136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</row>
    <row r="4235">
      <c r="A4235" s="136"/>
      <c r="B4235" s="136"/>
      <c r="C4235" s="136"/>
      <c r="D4235" s="136"/>
      <c r="E4235" s="136"/>
      <c r="F4235" s="2"/>
      <c r="G4235" s="2"/>
      <c r="H4235" s="2"/>
      <c r="I4235" s="136"/>
      <c r="J4235" s="160"/>
      <c r="K4235" s="136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</row>
    <row r="4236">
      <c r="A4236" s="136"/>
      <c r="B4236" s="136"/>
      <c r="C4236" s="136"/>
      <c r="D4236" s="136"/>
      <c r="E4236" s="136"/>
      <c r="F4236" s="2"/>
      <c r="G4236" s="2"/>
      <c r="H4236" s="2"/>
      <c r="I4236" s="136"/>
      <c r="J4236" s="160"/>
      <c r="K4236" s="136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</row>
    <row r="4237">
      <c r="A4237" s="136"/>
      <c r="B4237" s="136"/>
      <c r="C4237" s="136"/>
      <c r="D4237" s="136"/>
      <c r="E4237" s="136"/>
      <c r="F4237" s="2"/>
      <c r="G4237" s="2"/>
      <c r="H4237" s="2"/>
      <c r="I4237" s="136"/>
      <c r="J4237" s="160"/>
      <c r="K4237" s="136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</row>
    <row r="4238">
      <c r="A4238" s="136"/>
      <c r="B4238" s="136"/>
      <c r="C4238" s="136"/>
      <c r="D4238" s="136"/>
      <c r="E4238" s="136"/>
      <c r="F4238" s="2"/>
      <c r="G4238" s="2"/>
      <c r="H4238" s="2"/>
      <c r="I4238" s="136"/>
      <c r="J4238" s="160"/>
      <c r="K4238" s="136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</row>
    <row r="4239">
      <c r="A4239" s="136"/>
      <c r="B4239" s="136"/>
      <c r="C4239" s="136"/>
      <c r="D4239" s="136"/>
      <c r="E4239" s="136"/>
      <c r="F4239" s="2"/>
      <c r="G4239" s="2"/>
      <c r="H4239" s="2"/>
      <c r="I4239" s="136"/>
      <c r="J4239" s="160"/>
      <c r="K4239" s="136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</row>
    <row r="4240">
      <c r="A4240" s="136"/>
      <c r="B4240" s="136"/>
      <c r="C4240" s="136"/>
      <c r="D4240" s="136"/>
      <c r="E4240" s="136"/>
      <c r="F4240" s="2"/>
      <c r="G4240" s="2"/>
      <c r="H4240" s="2"/>
      <c r="I4240" s="136"/>
      <c r="J4240" s="160"/>
      <c r="K4240" s="136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</row>
    <row r="4241">
      <c r="A4241" s="136"/>
      <c r="B4241" s="136"/>
      <c r="C4241" s="136"/>
      <c r="D4241" s="136"/>
      <c r="E4241" s="136"/>
      <c r="F4241" s="2"/>
      <c r="G4241" s="2"/>
      <c r="H4241" s="2"/>
      <c r="I4241" s="136"/>
      <c r="J4241" s="160"/>
      <c r="K4241" s="136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</row>
    <row r="4242">
      <c r="A4242" s="136"/>
      <c r="B4242" s="136"/>
      <c r="C4242" s="136"/>
      <c r="D4242" s="136"/>
      <c r="E4242" s="136"/>
      <c r="F4242" s="2"/>
      <c r="G4242" s="2"/>
      <c r="H4242" s="2"/>
      <c r="I4242" s="136"/>
      <c r="J4242" s="160"/>
      <c r="K4242" s="136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</row>
    <row r="4243">
      <c r="A4243" s="136"/>
      <c r="B4243" s="136"/>
      <c r="C4243" s="136"/>
      <c r="D4243" s="136"/>
      <c r="E4243" s="136"/>
      <c r="F4243" s="2"/>
      <c r="G4243" s="2"/>
      <c r="H4243" s="2"/>
      <c r="I4243" s="136"/>
      <c r="J4243" s="160"/>
      <c r="K4243" s="136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</row>
    <row r="4244">
      <c r="A4244" s="136"/>
      <c r="B4244" s="136"/>
      <c r="C4244" s="136"/>
      <c r="D4244" s="136"/>
      <c r="E4244" s="136"/>
      <c r="F4244" s="2"/>
      <c r="G4244" s="2"/>
      <c r="H4244" s="2"/>
      <c r="I4244" s="136"/>
      <c r="J4244" s="160"/>
      <c r="K4244" s="136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</row>
    <row r="4245">
      <c r="A4245" s="136"/>
      <c r="B4245" s="136"/>
      <c r="C4245" s="136"/>
      <c r="D4245" s="136"/>
      <c r="E4245" s="136"/>
      <c r="F4245" s="2"/>
      <c r="G4245" s="2"/>
      <c r="H4245" s="2"/>
      <c r="I4245" s="136"/>
      <c r="J4245" s="160"/>
      <c r="K4245" s="136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</row>
    <row r="4246">
      <c r="A4246" s="136"/>
      <c r="B4246" s="136"/>
      <c r="C4246" s="136"/>
      <c r="D4246" s="136"/>
      <c r="E4246" s="136"/>
      <c r="F4246" s="2"/>
      <c r="G4246" s="2"/>
      <c r="H4246" s="2"/>
      <c r="I4246" s="136"/>
      <c r="J4246" s="160"/>
      <c r="K4246" s="136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</row>
    <row r="4247">
      <c r="A4247" s="136"/>
      <c r="B4247" s="136"/>
      <c r="C4247" s="136"/>
      <c r="D4247" s="136"/>
      <c r="E4247" s="136"/>
      <c r="F4247" s="2"/>
      <c r="G4247" s="2"/>
      <c r="H4247" s="2"/>
      <c r="I4247" s="136"/>
      <c r="J4247" s="160"/>
      <c r="K4247" s="136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</row>
    <row r="4248">
      <c r="A4248" s="136"/>
      <c r="B4248" s="136"/>
      <c r="C4248" s="136"/>
      <c r="D4248" s="136"/>
      <c r="E4248" s="136"/>
      <c r="F4248" s="2"/>
      <c r="G4248" s="2"/>
      <c r="H4248" s="2"/>
      <c r="I4248" s="136"/>
      <c r="J4248" s="160"/>
      <c r="K4248" s="136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</row>
    <row r="4249">
      <c r="A4249" s="136"/>
      <c r="B4249" s="136"/>
      <c r="C4249" s="136"/>
      <c r="D4249" s="136"/>
      <c r="E4249" s="136"/>
      <c r="F4249" s="2"/>
      <c r="G4249" s="2"/>
      <c r="H4249" s="2"/>
      <c r="I4249" s="136"/>
      <c r="J4249" s="160"/>
      <c r="K4249" s="136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</row>
    <row r="4250">
      <c r="A4250" s="136"/>
      <c r="B4250" s="136"/>
      <c r="C4250" s="136"/>
      <c r="D4250" s="136"/>
      <c r="E4250" s="136"/>
      <c r="F4250" s="2"/>
      <c r="G4250" s="2"/>
      <c r="H4250" s="2"/>
      <c r="I4250" s="136"/>
      <c r="J4250" s="160"/>
      <c r="K4250" s="136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</row>
    <row r="4251">
      <c r="A4251" s="136"/>
      <c r="B4251" s="136"/>
      <c r="C4251" s="136"/>
      <c r="D4251" s="136"/>
      <c r="E4251" s="136"/>
      <c r="F4251" s="2"/>
      <c r="G4251" s="2"/>
      <c r="H4251" s="2"/>
      <c r="I4251" s="136"/>
      <c r="J4251" s="160"/>
      <c r="K4251" s="136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</row>
    <row r="4252">
      <c r="A4252" s="136"/>
      <c r="B4252" s="136"/>
      <c r="C4252" s="136"/>
      <c r="D4252" s="136"/>
      <c r="E4252" s="136"/>
      <c r="F4252" s="2"/>
      <c r="G4252" s="2"/>
      <c r="H4252" s="2"/>
      <c r="I4252" s="136"/>
      <c r="J4252" s="160"/>
      <c r="K4252" s="136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</row>
    <row r="4253">
      <c r="A4253" s="136"/>
      <c r="B4253" s="136"/>
      <c r="C4253" s="136"/>
      <c r="D4253" s="136"/>
      <c r="E4253" s="136"/>
      <c r="F4253" s="2"/>
      <c r="G4253" s="2"/>
      <c r="H4253" s="2"/>
      <c r="I4253" s="136"/>
      <c r="J4253" s="160"/>
      <c r="K4253" s="136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</row>
    <row r="4254">
      <c r="A4254" s="136"/>
      <c r="B4254" s="136"/>
      <c r="C4254" s="136"/>
      <c r="D4254" s="136"/>
      <c r="E4254" s="136"/>
      <c r="F4254" s="2"/>
      <c r="G4254" s="2"/>
      <c r="H4254" s="2"/>
      <c r="I4254" s="136"/>
      <c r="J4254" s="160"/>
      <c r="K4254" s="136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</row>
    <row r="4255">
      <c r="A4255" s="136"/>
      <c r="B4255" s="136"/>
      <c r="C4255" s="136"/>
      <c r="D4255" s="136"/>
      <c r="E4255" s="136"/>
      <c r="F4255" s="2"/>
      <c r="G4255" s="2"/>
      <c r="H4255" s="2"/>
      <c r="I4255" s="136"/>
      <c r="J4255" s="160"/>
      <c r="K4255" s="136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</row>
    <row r="4256">
      <c r="A4256" s="136"/>
      <c r="B4256" s="136"/>
      <c r="C4256" s="136"/>
      <c r="D4256" s="136"/>
      <c r="E4256" s="136"/>
      <c r="F4256" s="2"/>
      <c r="G4256" s="2"/>
      <c r="H4256" s="2"/>
      <c r="I4256" s="136"/>
      <c r="J4256" s="160"/>
      <c r="K4256" s="136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</row>
    <row r="4257">
      <c r="A4257" s="136"/>
      <c r="B4257" s="136"/>
      <c r="C4257" s="136"/>
      <c r="D4257" s="136"/>
      <c r="E4257" s="136"/>
      <c r="F4257" s="2"/>
      <c r="G4257" s="2"/>
      <c r="H4257" s="2"/>
      <c r="I4257" s="136"/>
      <c r="J4257" s="160"/>
      <c r="K4257" s="136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</row>
    <row r="4258">
      <c r="A4258" s="136"/>
      <c r="B4258" s="136"/>
      <c r="C4258" s="136"/>
      <c r="D4258" s="136"/>
      <c r="E4258" s="136"/>
      <c r="F4258" s="2"/>
      <c r="G4258" s="2"/>
      <c r="H4258" s="2"/>
      <c r="I4258" s="136"/>
      <c r="J4258" s="160"/>
      <c r="K4258" s="136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</row>
    <row r="4259">
      <c r="A4259" s="136"/>
      <c r="B4259" s="136"/>
      <c r="C4259" s="136"/>
      <c r="D4259" s="136"/>
      <c r="E4259" s="136"/>
      <c r="F4259" s="2"/>
      <c r="G4259" s="2"/>
      <c r="H4259" s="2"/>
      <c r="I4259" s="136"/>
      <c r="J4259" s="160"/>
      <c r="K4259" s="136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</row>
    <row r="4260">
      <c r="A4260" s="136"/>
      <c r="B4260" s="136"/>
      <c r="C4260" s="136"/>
      <c r="D4260" s="136"/>
      <c r="E4260" s="136"/>
      <c r="F4260" s="2"/>
      <c r="G4260" s="2"/>
      <c r="H4260" s="2"/>
      <c r="I4260" s="136"/>
      <c r="J4260" s="160"/>
      <c r="K4260" s="136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</row>
    <row r="4261">
      <c r="A4261" s="136"/>
      <c r="B4261" s="136"/>
      <c r="C4261" s="136"/>
      <c r="D4261" s="136"/>
      <c r="E4261" s="136"/>
      <c r="F4261" s="2"/>
      <c r="G4261" s="2"/>
      <c r="H4261" s="2"/>
      <c r="I4261" s="136"/>
      <c r="J4261" s="160"/>
      <c r="K4261" s="136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</row>
    <row r="4262">
      <c r="A4262" s="136"/>
      <c r="B4262" s="136"/>
      <c r="C4262" s="136"/>
      <c r="D4262" s="136"/>
      <c r="E4262" s="136"/>
      <c r="F4262" s="2"/>
      <c r="G4262" s="2"/>
      <c r="H4262" s="2"/>
      <c r="I4262" s="136"/>
      <c r="J4262" s="160"/>
      <c r="K4262" s="136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</row>
    <row r="4263">
      <c r="A4263" s="136"/>
      <c r="B4263" s="136"/>
      <c r="C4263" s="136"/>
      <c r="D4263" s="136"/>
      <c r="E4263" s="136"/>
      <c r="F4263" s="2"/>
      <c r="G4263" s="2"/>
      <c r="H4263" s="2"/>
      <c r="I4263" s="136"/>
      <c r="J4263" s="160"/>
      <c r="K4263" s="136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</row>
    <row r="4264">
      <c r="A4264" s="136"/>
      <c r="B4264" s="136"/>
      <c r="C4264" s="136"/>
      <c r="D4264" s="136"/>
      <c r="E4264" s="136"/>
      <c r="F4264" s="2"/>
      <c r="G4264" s="2"/>
      <c r="H4264" s="2"/>
      <c r="I4264" s="136"/>
      <c r="J4264" s="160"/>
      <c r="K4264" s="136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</row>
    <row r="4265">
      <c r="A4265" s="136"/>
      <c r="B4265" s="136"/>
      <c r="C4265" s="136"/>
      <c r="D4265" s="136"/>
      <c r="E4265" s="136"/>
      <c r="F4265" s="2"/>
      <c r="G4265" s="2"/>
      <c r="H4265" s="2"/>
      <c r="I4265" s="136"/>
      <c r="J4265" s="160"/>
      <c r="K4265" s="136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</row>
    <row r="4266">
      <c r="A4266" s="136"/>
      <c r="B4266" s="136"/>
      <c r="C4266" s="136"/>
      <c r="D4266" s="136"/>
      <c r="E4266" s="136"/>
      <c r="F4266" s="2"/>
      <c r="G4266" s="2"/>
      <c r="H4266" s="2"/>
      <c r="I4266" s="136"/>
      <c r="J4266" s="160"/>
      <c r="K4266" s="136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</row>
    <row r="4267">
      <c r="A4267" s="136"/>
      <c r="B4267" s="136"/>
      <c r="C4267" s="136"/>
      <c r="D4267" s="136"/>
      <c r="E4267" s="136"/>
      <c r="F4267" s="2"/>
      <c r="G4267" s="2"/>
      <c r="H4267" s="2"/>
      <c r="I4267" s="136"/>
      <c r="J4267" s="160"/>
      <c r="K4267" s="136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</row>
    <row r="4268">
      <c r="A4268" s="136"/>
      <c r="B4268" s="136"/>
      <c r="C4268" s="136"/>
      <c r="D4268" s="136"/>
      <c r="E4268" s="136"/>
      <c r="F4268" s="2"/>
      <c r="G4268" s="2"/>
      <c r="H4268" s="2"/>
      <c r="I4268" s="136"/>
      <c r="J4268" s="160"/>
      <c r="K4268" s="136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</row>
    <row r="4269">
      <c r="A4269" s="136"/>
      <c r="B4269" s="136"/>
      <c r="C4269" s="136"/>
      <c r="D4269" s="136"/>
      <c r="E4269" s="136"/>
      <c r="F4269" s="2"/>
      <c r="G4269" s="2"/>
      <c r="H4269" s="2"/>
      <c r="I4269" s="136"/>
      <c r="J4269" s="160"/>
      <c r="K4269" s="136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</row>
    <row r="4270">
      <c r="A4270" s="136"/>
      <c r="B4270" s="136"/>
      <c r="C4270" s="136"/>
      <c r="D4270" s="136"/>
      <c r="E4270" s="136"/>
      <c r="F4270" s="2"/>
      <c r="G4270" s="2"/>
      <c r="H4270" s="2"/>
      <c r="I4270" s="136"/>
      <c r="J4270" s="160"/>
      <c r="K4270" s="136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</row>
    <row r="4271">
      <c r="A4271" s="136"/>
      <c r="B4271" s="136"/>
      <c r="C4271" s="136"/>
      <c r="D4271" s="136"/>
      <c r="E4271" s="136"/>
      <c r="F4271" s="2"/>
      <c r="G4271" s="2"/>
      <c r="H4271" s="2"/>
      <c r="I4271" s="136"/>
      <c r="J4271" s="160"/>
      <c r="K4271" s="136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</row>
    <row r="4272">
      <c r="A4272" s="136"/>
      <c r="B4272" s="136"/>
      <c r="C4272" s="136"/>
      <c r="D4272" s="136"/>
      <c r="E4272" s="136"/>
      <c r="F4272" s="2"/>
      <c r="G4272" s="2"/>
      <c r="H4272" s="2"/>
      <c r="I4272" s="136"/>
      <c r="J4272" s="160"/>
      <c r="K4272" s="136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</row>
    <row r="4273">
      <c r="A4273" s="136"/>
      <c r="B4273" s="136"/>
      <c r="C4273" s="136"/>
      <c r="D4273" s="136"/>
      <c r="E4273" s="136"/>
      <c r="F4273" s="2"/>
      <c r="G4273" s="2"/>
      <c r="H4273" s="2"/>
      <c r="I4273" s="136"/>
      <c r="J4273" s="160"/>
      <c r="K4273" s="136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</row>
    <row r="4274">
      <c r="A4274" s="136"/>
      <c r="B4274" s="136"/>
      <c r="C4274" s="136"/>
      <c r="D4274" s="136"/>
      <c r="E4274" s="136"/>
      <c r="F4274" s="2"/>
      <c r="G4274" s="2"/>
      <c r="H4274" s="2"/>
      <c r="I4274" s="136"/>
      <c r="J4274" s="160"/>
      <c r="K4274" s="136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</row>
    <row r="4275">
      <c r="A4275" s="136"/>
      <c r="B4275" s="136"/>
      <c r="C4275" s="136"/>
      <c r="D4275" s="136"/>
      <c r="E4275" s="136"/>
      <c r="F4275" s="2"/>
      <c r="G4275" s="2"/>
      <c r="H4275" s="2"/>
      <c r="I4275" s="136"/>
      <c r="J4275" s="160"/>
      <c r="K4275" s="136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</row>
    <row r="4276">
      <c r="A4276" s="136"/>
      <c r="B4276" s="136"/>
      <c r="C4276" s="136"/>
      <c r="D4276" s="136"/>
      <c r="E4276" s="136"/>
      <c r="F4276" s="2"/>
      <c r="G4276" s="2"/>
      <c r="H4276" s="2"/>
      <c r="I4276" s="136"/>
      <c r="J4276" s="160"/>
      <c r="K4276" s="136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</row>
    <row r="4277">
      <c r="A4277" s="136"/>
      <c r="B4277" s="136"/>
      <c r="C4277" s="136"/>
      <c r="D4277" s="136"/>
      <c r="E4277" s="136"/>
      <c r="F4277" s="2"/>
      <c r="G4277" s="2"/>
      <c r="H4277" s="2"/>
      <c r="I4277" s="136"/>
      <c r="J4277" s="160"/>
      <c r="K4277" s="136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</row>
    <row r="4278">
      <c r="A4278" s="136"/>
      <c r="B4278" s="136"/>
      <c r="C4278" s="136"/>
      <c r="D4278" s="136"/>
      <c r="E4278" s="136"/>
      <c r="F4278" s="2"/>
      <c r="G4278" s="2"/>
      <c r="H4278" s="2"/>
      <c r="I4278" s="136"/>
      <c r="J4278" s="160"/>
      <c r="K4278" s="136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</row>
    <row r="4279">
      <c r="A4279" s="136"/>
      <c r="B4279" s="136"/>
      <c r="C4279" s="136"/>
      <c r="D4279" s="136"/>
      <c r="E4279" s="136"/>
      <c r="F4279" s="2"/>
      <c r="G4279" s="2"/>
      <c r="H4279" s="2"/>
      <c r="I4279" s="136"/>
      <c r="J4279" s="160"/>
      <c r="K4279" s="136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</row>
    <row r="4280">
      <c r="A4280" s="136"/>
      <c r="B4280" s="136"/>
      <c r="C4280" s="136"/>
      <c r="D4280" s="136"/>
      <c r="E4280" s="136"/>
      <c r="F4280" s="2"/>
      <c r="G4280" s="2"/>
      <c r="H4280" s="2"/>
      <c r="I4280" s="136"/>
      <c r="J4280" s="160"/>
      <c r="K4280" s="136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</row>
    <row r="4281">
      <c r="A4281" s="136"/>
      <c r="B4281" s="136"/>
      <c r="C4281" s="136"/>
      <c r="D4281" s="136"/>
      <c r="E4281" s="136"/>
      <c r="F4281" s="2"/>
      <c r="G4281" s="2"/>
      <c r="H4281" s="2"/>
      <c r="I4281" s="136"/>
      <c r="J4281" s="160"/>
      <c r="K4281" s="136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</row>
    <row r="4282">
      <c r="A4282" s="136"/>
      <c r="B4282" s="136"/>
      <c r="C4282" s="136"/>
      <c r="D4282" s="136"/>
      <c r="E4282" s="136"/>
      <c r="F4282" s="2"/>
      <c r="G4282" s="2"/>
      <c r="H4282" s="2"/>
      <c r="I4282" s="136"/>
      <c r="J4282" s="160"/>
      <c r="K4282" s="136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</row>
    <row r="4283">
      <c r="A4283" s="136"/>
      <c r="B4283" s="136"/>
      <c r="C4283" s="136"/>
      <c r="D4283" s="136"/>
      <c r="E4283" s="136"/>
      <c r="F4283" s="2"/>
      <c r="G4283" s="2"/>
      <c r="H4283" s="2"/>
      <c r="I4283" s="136"/>
      <c r="J4283" s="160"/>
      <c r="K4283" s="136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</row>
    <row r="4284">
      <c r="A4284" s="136"/>
      <c r="B4284" s="136"/>
      <c r="C4284" s="136"/>
      <c r="D4284" s="136"/>
      <c r="E4284" s="136"/>
      <c r="F4284" s="2"/>
      <c r="G4284" s="2"/>
      <c r="H4284" s="2"/>
      <c r="I4284" s="136"/>
      <c r="J4284" s="160"/>
      <c r="K4284" s="136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</row>
    <row r="4285">
      <c r="A4285" s="136"/>
      <c r="B4285" s="136"/>
      <c r="C4285" s="136"/>
      <c r="D4285" s="136"/>
      <c r="E4285" s="136"/>
      <c r="F4285" s="2"/>
      <c r="G4285" s="2"/>
      <c r="H4285" s="2"/>
      <c r="I4285" s="136"/>
      <c r="J4285" s="160"/>
      <c r="K4285" s="136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</row>
    <row r="4286">
      <c r="A4286" s="136"/>
      <c r="B4286" s="136"/>
      <c r="C4286" s="136"/>
      <c r="D4286" s="136"/>
      <c r="E4286" s="136"/>
      <c r="F4286" s="2"/>
      <c r="G4286" s="2"/>
      <c r="H4286" s="2"/>
      <c r="I4286" s="136"/>
      <c r="J4286" s="160"/>
      <c r="K4286" s="136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</row>
    <row r="4287">
      <c r="A4287" s="136"/>
      <c r="B4287" s="136"/>
      <c r="C4287" s="136"/>
      <c r="D4287" s="136"/>
      <c r="E4287" s="136"/>
      <c r="F4287" s="2"/>
      <c r="G4287" s="2"/>
      <c r="H4287" s="2"/>
      <c r="I4287" s="136"/>
      <c r="J4287" s="160"/>
      <c r="K4287" s="136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</row>
    <row r="4288">
      <c r="A4288" s="136"/>
      <c r="B4288" s="136"/>
      <c r="C4288" s="136"/>
      <c r="D4288" s="136"/>
      <c r="E4288" s="136"/>
      <c r="F4288" s="2"/>
      <c r="G4288" s="2"/>
      <c r="H4288" s="2"/>
      <c r="I4288" s="136"/>
      <c r="J4288" s="160"/>
      <c r="K4288" s="136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</row>
    <row r="4289">
      <c r="A4289" s="136"/>
      <c r="B4289" s="136"/>
      <c r="C4289" s="136"/>
      <c r="D4289" s="136"/>
      <c r="E4289" s="136"/>
      <c r="F4289" s="2"/>
      <c r="G4289" s="2"/>
      <c r="H4289" s="2"/>
      <c r="I4289" s="136"/>
      <c r="J4289" s="160"/>
      <c r="K4289" s="136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</row>
    <row r="4290">
      <c r="A4290" s="136"/>
      <c r="B4290" s="136"/>
      <c r="C4290" s="136"/>
      <c r="D4290" s="136"/>
      <c r="E4290" s="136"/>
      <c r="F4290" s="2"/>
      <c r="G4290" s="2"/>
      <c r="H4290" s="2"/>
      <c r="I4290" s="136"/>
      <c r="J4290" s="160"/>
      <c r="K4290" s="136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</row>
    <row r="4291">
      <c r="A4291" s="136"/>
      <c r="B4291" s="136"/>
      <c r="C4291" s="136"/>
      <c r="D4291" s="136"/>
      <c r="E4291" s="136"/>
      <c r="F4291" s="2"/>
      <c r="G4291" s="2"/>
      <c r="H4291" s="2"/>
      <c r="I4291" s="136"/>
      <c r="J4291" s="160"/>
      <c r="K4291" s="136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</row>
    <row r="4292">
      <c r="A4292" s="136"/>
      <c r="B4292" s="136"/>
      <c r="C4292" s="136"/>
      <c r="D4292" s="136"/>
      <c r="E4292" s="136"/>
      <c r="F4292" s="2"/>
      <c r="G4292" s="2"/>
      <c r="H4292" s="2"/>
      <c r="I4292" s="136"/>
      <c r="J4292" s="160"/>
      <c r="K4292" s="136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</row>
    <row r="4293">
      <c r="A4293" s="136"/>
      <c r="B4293" s="136"/>
      <c r="C4293" s="136"/>
      <c r="D4293" s="136"/>
      <c r="E4293" s="136"/>
      <c r="F4293" s="2"/>
      <c r="G4293" s="2"/>
      <c r="H4293" s="2"/>
      <c r="I4293" s="136"/>
      <c r="J4293" s="160"/>
      <c r="K4293" s="136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</row>
    <row r="4294">
      <c r="A4294" s="136"/>
      <c r="B4294" s="136"/>
      <c r="C4294" s="136"/>
      <c r="D4294" s="136"/>
      <c r="E4294" s="136"/>
      <c r="F4294" s="2"/>
      <c r="G4294" s="2"/>
      <c r="H4294" s="2"/>
      <c r="I4294" s="136"/>
      <c r="J4294" s="160"/>
      <c r="K4294" s="136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</row>
    <row r="4295">
      <c r="A4295" s="136"/>
      <c r="B4295" s="136"/>
      <c r="C4295" s="136"/>
      <c r="D4295" s="136"/>
      <c r="E4295" s="136"/>
      <c r="F4295" s="2"/>
      <c r="G4295" s="2"/>
      <c r="H4295" s="2"/>
      <c r="I4295" s="136"/>
      <c r="J4295" s="160"/>
      <c r="K4295" s="136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</row>
    <row r="4296">
      <c r="A4296" s="136"/>
      <c r="B4296" s="136"/>
      <c r="C4296" s="136"/>
      <c r="D4296" s="136"/>
      <c r="E4296" s="136"/>
      <c r="F4296" s="2"/>
      <c r="G4296" s="2"/>
      <c r="H4296" s="2"/>
      <c r="I4296" s="136"/>
      <c r="J4296" s="160"/>
      <c r="K4296" s="136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</row>
    <row r="4297">
      <c r="A4297" s="136"/>
      <c r="B4297" s="136"/>
      <c r="C4297" s="136"/>
      <c r="D4297" s="136"/>
      <c r="E4297" s="136"/>
      <c r="F4297" s="2"/>
      <c r="G4297" s="2"/>
      <c r="H4297" s="2"/>
      <c r="I4297" s="136"/>
      <c r="J4297" s="160"/>
      <c r="K4297" s="136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</row>
    <row r="4298">
      <c r="A4298" s="136"/>
      <c r="B4298" s="136"/>
      <c r="C4298" s="136"/>
      <c r="D4298" s="136"/>
      <c r="E4298" s="136"/>
      <c r="F4298" s="2"/>
      <c r="G4298" s="2"/>
      <c r="H4298" s="2"/>
      <c r="I4298" s="136"/>
      <c r="J4298" s="160"/>
      <c r="K4298" s="136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</row>
    <row r="4299">
      <c r="A4299" s="136"/>
      <c r="B4299" s="136"/>
      <c r="C4299" s="136"/>
      <c r="D4299" s="136"/>
      <c r="E4299" s="136"/>
      <c r="F4299" s="2"/>
      <c r="G4299" s="2"/>
      <c r="H4299" s="2"/>
      <c r="I4299" s="136"/>
      <c r="J4299" s="160"/>
      <c r="K4299" s="136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</row>
    <row r="4300">
      <c r="A4300" s="136"/>
      <c r="B4300" s="136"/>
      <c r="C4300" s="136"/>
      <c r="D4300" s="136"/>
      <c r="E4300" s="136"/>
      <c r="F4300" s="2"/>
      <c r="G4300" s="2"/>
      <c r="H4300" s="2"/>
      <c r="I4300" s="136"/>
      <c r="J4300" s="160"/>
      <c r="K4300" s="136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</row>
    <row r="4301">
      <c r="A4301" s="136"/>
      <c r="B4301" s="136"/>
      <c r="C4301" s="136"/>
      <c r="D4301" s="136"/>
      <c r="E4301" s="136"/>
      <c r="F4301" s="2"/>
      <c r="G4301" s="2"/>
      <c r="H4301" s="2"/>
      <c r="I4301" s="136"/>
      <c r="J4301" s="160"/>
      <c r="K4301" s="136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</row>
    <row r="4302">
      <c r="A4302" s="136"/>
      <c r="B4302" s="136"/>
      <c r="C4302" s="136"/>
      <c r="D4302" s="136"/>
      <c r="E4302" s="136"/>
      <c r="F4302" s="2"/>
      <c r="G4302" s="2"/>
      <c r="H4302" s="2"/>
      <c r="I4302" s="136"/>
      <c r="J4302" s="160"/>
      <c r="K4302" s="136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</row>
    <row r="4303">
      <c r="A4303" s="136"/>
      <c r="B4303" s="136"/>
      <c r="C4303" s="136"/>
      <c r="D4303" s="136"/>
      <c r="E4303" s="136"/>
      <c r="F4303" s="2"/>
      <c r="G4303" s="2"/>
      <c r="H4303" s="2"/>
      <c r="I4303" s="136"/>
      <c r="J4303" s="160"/>
      <c r="K4303" s="136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</row>
    <row r="4304">
      <c r="A4304" s="136"/>
      <c r="B4304" s="136"/>
      <c r="C4304" s="136"/>
      <c r="D4304" s="136"/>
      <c r="E4304" s="136"/>
      <c r="F4304" s="2"/>
      <c r="G4304" s="2"/>
      <c r="H4304" s="2"/>
      <c r="I4304" s="136"/>
      <c r="J4304" s="160"/>
      <c r="K4304" s="136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</row>
    <row r="4305">
      <c r="A4305" s="136"/>
      <c r="B4305" s="136"/>
      <c r="C4305" s="136"/>
      <c r="D4305" s="136"/>
      <c r="E4305" s="136"/>
      <c r="F4305" s="2"/>
      <c r="G4305" s="2"/>
      <c r="H4305" s="2"/>
      <c r="I4305" s="136"/>
      <c r="J4305" s="160"/>
      <c r="K4305" s="136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</row>
    <row r="4306">
      <c r="A4306" s="136"/>
      <c r="B4306" s="136"/>
      <c r="C4306" s="136"/>
      <c r="D4306" s="136"/>
      <c r="E4306" s="136"/>
      <c r="F4306" s="2"/>
      <c r="G4306" s="2"/>
      <c r="H4306" s="2"/>
      <c r="I4306" s="136"/>
      <c r="J4306" s="160"/>
      <c r="K4306" s="136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</row>
    <row r="4307">
      <c r="A4307" s="136"/>
      <c r="B4307" s="136"/>
      <c r="C4307" s="136"/>
      <c r="D4307" s="136"/>
      <c r="E4307" s="136"/>
      <c r="F4307" s="2"/>
      <c r="G4307" s="2"/>
      <c r="H4307" s="2"/>
      <c r="I4307" s="136"/>
      <c r="J4307" s="160"/>
      <c r="K4307" s="136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</row>
    <row r="4308">
      <c r="A4308" s="136"/>
      <c r="B4308" s="136"/>
      <c r="C4308" s="136"/>
      <c r="D4308" s="136"/>
      <c r="E4308" s="136"/>
      <c r="F4308" s="2"/>
      <c r="G4308" s="2"/>
      <c r="H4308" s="2"/>
      <c r="I4308" s="136"/>
      <c r="J4308" s="160"/>
      <c r="K4308" s="136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</row>
    <row r="4309">
      <c r="A4309" s="136"/>
      <c r="B4309" s="136"/>
      <c r="C4309" s="136"/>
      <c r="D4309" s="136"/>
      <c r="E4309" s="136"/>
      <c r="F4309" s="2"/>
      <c r="G4309" s="2"/>
      <c r="H4309" s="2"/>
      <c r="I4309" s="136"/>
      <c r="J4309" s="160"/>
      <c r="K4309" s="136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</row>
    <row r="4310">
      <c r="A4310" s="136"/>
      <c r="B4310" s="136"/>
      <c r="C4310" s="136"/>
      <c r="D4310" s="136"/>
      <c r="E4310" s="136"/>
      <c r="F4310" s="2"/>
      <c r="G4310" s="2"/>
      <c r="H4310" s="2"/>
      <c r="I4310" s="136"/>
      <c r="J4310" s="160"/>
      <c r="K4310" s="136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</row>
    <row r="4311">
      <c r="A4311" s="136"/>
      <c r="B4311" s="136"/>
      <c r="C4311" s="136"/>
      <c r="D4311" s="136"/>
      <c r="E4311" s="136"/>
      <c r="F4311" s="2"/>
      <c r="G4311" s="2"/>
      <c r="H4311" s="2"/>
      <c r="I4311" s="136"/>
      <c r="J4311" s="160"/>
      <c r="K4311" s="136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</row>
    <row r="4312">
      <c r="A4312" s="136"/>
      <c r="B4312" s="136"/>
      <c r="C4312" s="136"/>
      <c r="D4312" s="136"/>
      <c r="E4312" s="136"/>
      <c r="F4312" s="2"/>
      <c r="G4312" s="2"/>
      <c r="H4312" s="2"/>
      <c r="I4312" s="136"/>
      <c r="J4312" s="160"/>
      <c r="K4312" s="136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</row>
    <row r="4313">
      <c r="A4313" s="136"/>
      <c r="B4313" s="136"/>
      <c r="C4313" s="136"/>
      <c r="D4313" s="136"/>
      <c r="E4313" s="136"/>
      <c r="F4313" s="2"/>
      <c r="G4313" s="2"/>
      <c r="H4313" s="2"/>
      <c r="I4313" s="136"/>
      <c r="J4313" s="160"/>
      <c r="K4313" s="136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</row>
    <row r="4314">
      <c r="A4314" s="136"/>
      <c r="B4314" s="136"/>
      <c r="C4314" s="136"/>
      <c r="D4314" s="136"/>
      <c r="E4314" s="136"/>
      <c r="F4314" s="2"/>
      <c r="G4314" s="2"/>
      <c r="H4314" s="2"/>
      <c r="I4314" s="136"/>
      <c r="J4314" s="160"/>
      <c r="K4314" s="136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</row>
    <row r="4315">
      <c r="A4315" s="136"/>
      <c r="B4315" s="136"/>
      <c r="C4315" s="136"/>
      <c r="D4315" s="136"/>
      <c r="E4315" s="136"/>
      <c r="F4315" s="2"/>
      <c r="G4315" s="2"/>
      <c r="H4315" s="2"/>
      <c r="I4315" s="136"/>
      <c r="J4315" s="160"/>
      <c r="K4315" s="136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</row>
    <row r="4316">
      <c r="A4316" s="136"/>
      <c r="B4316" s="136"/>
      <c r="C4316" s="136"/>
      <c r="D4316" s="136"/>
      <c r="E4316" s="136"/>
      <c r="F4316" s="2"/>
      <c r="G4316" s="2"/>
      <c r="H4316" s="2"/>
      <c r="I4316" s="136"/>
      <c r="J4316" s="160"/>
      <c r="K4316" s="136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</row>
    <row r="4317">
      <c r="A4317" s="136"/>
      <c r="B4317" s="136"/>
      <c r="C4317" s="136"/>
      <c r="D4317" s="136"/>
      <c r="E4317" s="136"/>
      <c r="F4317" s="2"/>
      <c r="G4317" s="2"/>
      <c r="H4317" s="2"/>
      <c r="I4317" s="136"/>
      <c r="J4317" s="160"/>
      <c r="K4317" s="136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</row>
    <row r="4318">
      <c r="A4318" s="136"/>
      <c r="B4318" s="136"/>
      <c r="C4318" s="136"/>
      <c r="D4318" s="136"/>
      <c r="E4318" s="136"/>
      <c r="F4318" s="2"/>
      <c r="G4318" s="2"/>
      <c r="H4318" s="2"/>
      <c r="I4318" s="136"/>
      <c r="J4318" s="160"/>
      <c r="K4318" s="136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</row>
    <row r="4319">
      <c r="A4319" s="136"/>
      <c r="B4319" s="136"/>
      <c r="C4319" s="136"/>
      <c r="D4319" s="136"/>
      <c r="E4319" s="136"/>
      <c r="F4319" s="2"/>
      <c r="G4319" s="2"/>
      <c r="H4319" s="2"/>
      <c r="I4319" s="136"/>
      <c r="J4319" s="160"/>
      <c r="K4319" s="136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</row>
    <row r="4320">
      <c r="A4320" s="136"/>
      <c r="B4320" s="136"/>
      <c r="C4320" s="136"/>
      <c r="D4320" s="136"/>
      <c r="E4320" s="136"/>
      <c r="F4320" s="2"/>
      <c r="G4320" s="2"/>
      <c r="H4320" s="2"/>
      <c r="I4320" s="136"/>
      <c r="J4320" s="160"/>
      <c r="K4320" s="136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</row>
    <row r="4321">
      <c r="A4321" s="136"/>
      <c r="B4321" s="136"/>
      <c r="C4321" s="136"/>
      <c r="D4321" s="136"/>
      <c r="E4321" s="136"/>
      <c r="F4321" s="2"/>
      <c r="G4321" s="2"/>
      <c r="H4321" s="2"/>
      <c r="I4321" s="136"/>
      <c r="J4321" s="160"/>
      <c r="K4321" s="136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</row>
    <row r="4322">
      <c r="A4322" s="136"/>
      <c r="B4322" s="136"/>
      <c r="C4322" s="136"/>
      <c r="D4322" s="136"/>
      <c r="E4322" s="136"/>
      <c r="F4322" s="2"/>
      <c r="G4322" s="2"/>
      <c r="H4322" s="2"/>
      <c r="I4322" s="136"/>
      <c r="J4322" s="160"/>
      <c r="K4322" s="136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</row>
    <row r="4323">
      <c r="A4323" s="136"/>
      <c r="B4323" s="136"/>
      <c r="C4323" s="136"/>
      <c r="D4323" s="136"/>
      <c r="E4323" s="136"/>
      <c r="F4323" s="2"/>
      <c r="G4323" s="2"/>
      <c r="H4323" s="2"/>
      <c r="I4323" s="136"/>
      <c r="J4323" s="160"/>
      <c r="K4323" s="136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</row>
    <row r="4324">
      <c r="A4324" s="136"/>
      <c r="B4324" s="136"/>
      <c r="C4324" s="136"/>
      <c r="D4324" s="136"/>
      <c r="E4324" s="136"/>
      <c r="F4324" s="2"/>
      <c r="G4324" s="2"/>
      <c r="H4324" s="2"/>
      <c r="I4324" s="136"/>
      <c r="J4324" s="160"/>
      <c r="K4324" s="136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</row>
    <row r="4325">
      <c r="A4325" s="136"/>
      <c r="B4325" s="136"/>
      <c r="C4325" s="136"/>
      <c r="D4325" s="136"/>
      <c r="E4325" s="136"/>
      <c r="F4325" s="2"/>
      <c r="G4325" s="2"/>
      <c r="H4325" s="2"/>
      <c r="I4325" s="136"/>
      <c r="J4325" s="160"/>
      <c r="K4325" s="136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</row>
    <row r="4326">
      <c r="A4326" s="136"/>
      <c r="B4326" s="136"/>
      <c r="C4326" s="136"/>
      <c r="D4326" s="136"/>
      <c r="E4326" s="136"/>
      <c r="F4326" s="2"/>
      <c r="G4326" s="2"/>
      <c r="H4326" s="2"/>
      <c r="I4326" s="136"/>
      <c r="J4326" s="160"/>
      <c r="K4326" s="136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</row>
    <row r="4327">
      <c r="A4327" s="136"/>
      <c r="B4327" s="136"/>
      <c r="C4327" s="136"/>
      <c r="D4327" s="136"/>
      <c r="E4327" s="136"/>
      <c r="F4327" s="2"/>
      <c r="G4327" s="2"/>
      <c r="H4327" s="2"/>
      <c r="I4327" s="136"/>
      <c r="J4327" s="160"/>
      <c r="K4327" s="136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</row>
    <row r="4328">
      <c r="A4328" s="136"/>
      <c r="B4328" s="136"/>
      <c r="C4328" s="136"/>
      <c r="D4328" s="136"/>
      <c r="E4328" s="136"/>
      <c r="F4328" s="2"/>
      <c r="G4328" s="2"/>
      <c r="H4328" s="2"/>
      <c r="I4328" s="136"/>
      <c r="J4328" s="160"/>
      <c r="K4328" s="136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</row>
    <row r="4329">
      <c r="A4329" s="136"/>
      <c r="B4329" s="136"/>
      <c r="C4329" s="136"/>
      <c r="D4329" s="136"/>
      <c r="E4329" s="136"/>
      <c r="F4329" s="2"/>
      <c r="G4329" s="2"/>
      <c r="H4329" s="2"/>
      <c r="I4329" s="136"/>
      <c r="J4329" s="160"/>
      <c r="K4329" s="136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</row>
    <row r="4330">
      <c r="A4330" s="136"/>
      <c r="B4330" s="136"/>
      <c r="C4330" s="136"/>
      <c r="D4330" s="136"/>
      <c r="E4330" s="136"/>
      <c r="F4330" s="2"/>
      <c r="G4330" s="2"/>
      <c r="H4330" s="2"/>
      <c r="I4330" s="136"/>
      <c r="J4330" s="160"/>
      <c r="K4330" s="136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</row>
    <row r="4331">
      <c r="A4331" s="136"/>
      <c r="B4331" s="136"/>
      <c r="C4331" s="136"/>
      <c r="D4331" s="136"/>
      <c r="E4331" s="136"/>
      <c r="F4331" s="2"/>
      <c r="G4331" s="2"/>
      <c r="H4331" s="2"/>
      <c r="I4331" s="136"/>
      <c r="J4331" s="160"/>
      <c r="K4331" s="136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</row>
    <row r="4332">
      <c r="A4332" s="136"/>
      <c r="B4332" s="136"/>
      <c r="C4332" s="136"/>
      <c r="D4332" s="136"/>
      <c r="E4332" s="136"/>
      <c r="F4332" s="2"/>
      <c r="G4332" s="2"/>
      <c r="H4332" s="2"/>
      <c r="I4332" s="136"/>
      <c r="J4332" s="160"/>
      <c r="K4332" s="136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</row>
    <row r="4333">
      <c r="A4333" s="136"/>
      <c r="B4333" s="136"/>
      <c r="C4333" s="136"/>
      <c r="D4333" s="136"/>
      <c r="E4333" s="136"/>
      <c r="F4333" s="2"/>
      <c r="G4333" s="2"/>
      <c r="H4333" s="2"/>
      <c r="I4333" s="136"/>
      <c r="J4333" s="160"/>
      <c r="K4333" s="136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</row>
    <row r="4334">
      <c r="A4334" s="136"/>
      <c r="B4334" s="136"/>
      <c r="C4334" s="136"/>
      <c r="D4334" s="136"/>
      <c r="E4334" s="136"/>
      <c r="F4334" s="2"/>
      <c r="G4334" s="2"/>
      <c r="H4334" s="2"/>
      <c r="I4334" s="136"/>
      <c r="J4334" s="160"/>
      <c r="K4334" s="136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</row>
    <row r="4335">
      <c r="A4335" s="136"/>
      <c r="B4335" s="136"/>
      <c r="C4335" s="136"/>
      <c r="D4335" s="136"/>
      <c r="E4335" s="136"/>
      <c r="F4335" s="2"/>
      <c r="G4335" s="2"/>
      <c r="H4335" s="2"/>
      <c r="I4335" s="136"/>
      <c r="J4335" s="160"/>
      <c r="K4335" s="136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</row>
    <row r="4336">
      <c r="A4336" s="136"/>
      <c r="B4336" s="136"/>
      <c r="C4336" s="136"/>
      <c r="D4336" s="136"/>
      <c r="E4336" s="136"/>
      <c r="F4336" s="2"/>
      <c r="G4336" s="2"/>
      <c r="H4336" s="2"/>
      <c r="I4336" s="136"/>
      <c r="J4336" s="160"/>
      <c r="K4336" s="136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</row>
    <row r="4337">
      <c r="A4337" s="136"/>
      <c r="B4337" s="136"/>
      <c r="C4337" s="136"/>
      <c r="D4337" s="136"/>
      <c r="E4337" s="136"/>
      <c r="F4337" s="2"/>
      <c r="G4337" s="2"/>
      <c r="H4337" s="2"/>
      <c r="I4337" s="136"/>
      <c r="J4337" s="160"/>
      <c r="K4337" s="136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</row>
    <row r="4338">
      <c r="A4338" s="136"/>
      <c r="B4338" s="136"/>
      <c r="C4338" s="136"/>
      <c r="D4338" s="136"/>
      <c r="E4338" s="136"/>
      <c r="F4338" s="2"/>
      <c r="G4338" s="2"/>
      <c r="H4338" s="2"/>
      <c r="I4338" s="136"/>
      <c r="J4338" s="160"/>
      <c r="K4338" s="136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</row>
    <row r="4339">
      <c r="A4339" s="136"/>
      <c r="B4339" s="136"/>
      <c r="C4339" s="136"/>
      <c r="D4339" s="136"/>
      <c r="E4339" s="136"/>
      <c r="F4339" s="2"/>
      <c r="G4339" s="2"/>
      <c r="H4339" s="2"/>
      <c r="I4339" s="136"/>
      <c r="J4339" s="160"/>
      <c r="K4339" s="136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</row>
    <row r="4340">
      <c r="A4340" s="136"/>
      <c r="B4340" s="136"/>
      <c r="C4340" s="136"/>
      <c r="D4340" s="136"/>
      <c r="E4340" s="136"/>
      <c r="F4340" s="2"/>
      <c r="G4340" s="2"/>
      <c r="H4340" s="2"/>
      <c r="I4340" s="136"/>
      <c r="J4340" s="160"/>
      <c r="K4340" s="136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</row>
    <row r="4341">
      <c r="A4341" s="136"/>
      <c r="B4341" s="136"/>
      <c r="C4341" s="136"/>
      <c r="D4341" s="136"/>
      <c r="E4341" s="136"/>
      <c r="F4341" s="2"/>
      <c r="G4341" s="2"/>
      <c r="H4341" s="2"/>
      <c r="I4341" s="136"/>
      <c r="J4341" s="160"/>
      <c r="K4341" s="136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</row>
    <row r="4342">
      <c r="A4342" s="136"/>
      <c r="B4342" s="136"/>
      <c r="C4342" s="136"/>
      <c r="D4342" s="136"/>
      <c r="E4342" s="136"/>
      <c r="F4342" s="2"/>
      <c r="G4342" s="2"/>
      <c r="H4342" s="2"/>
      <c r="I4342" s="136"/>
      <c r="J4342" s="160"/>
      <c r="K4342" s="136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</row>
    <row r="4343">
      <c r="A4343" s="136"/>
      <c r="B4343" s="136"/>
      <c r="C4343" s="136"/>
      <c r="D4343" s="136"/>
      <c r="E4343" s="136"/>
      <c r="F4343" s="2"/>
      <c r="G4343" s="2"/>
      <c r="H4343" s="2"/>
      <c r="I4343" s="136"/>
      <c r="J4343" s="160"/>
      <c r="K4343" s="136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</row>
    <row r="4344">
      <c r="A4344" s="136"/>
      <c r="B4344" s="136"/>
      <c r="C4344" s="136"/>
      <c r="D4344" s="136"/>
      <c r="E4344" s="136"/>
      <c r="F4344" s="2"/>
      <c r="G4344" s="2"/>
      <c r="H4344" s="2"/>
      <c r="I4344" s="136"/>
      <c r="J4344" s="160"/>
      <c r="K4344" s="136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</row>
    <row r="4345">
      <c r="A4345" s="136"/>
      <c r="B4345" s="136"/>
      <c r="C4345" s="136"/>
      <c r="D4345" s="136"/>
      <c r="E4345" s="136"/>
      <c r="F4345" s="2"/>
      <c r="G4345" s="2"/>
      <c r="H4345" s="2"/>
      <c r="I4345" s="136"/>
      <c r="J4345" s="160"/>
      <c r="K4345" s="136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</row>
    <row r="4346">
      <c r="A4346" s="136"/>
      <c r="B4346" s="136"/>
      <c r="C4346" s="136"/>
      <c r="D4346" s="136"/>
      <c r="E4346" s="136"/>
      <c r="F4346" s="2"/>
      <c r="G4346" s="2"/>
      <c r="H4346" s="2"/>
      <c r="I4346" s="136"/>
      <c r="J4346" s="160"/>
      <c r="K4346" s="136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</row>
    <row r="4347">
      <c r="A4347" s="136"/>
      <c r="B4347" s="136"/>
      <c r="C4347" s="136"/>
      <c r="D4347" s="136"/>
      <c r="E4347" s="136"/>
      <c r="F4347" s="2"/>
      <c r="G4347" s="2"/>
      <c r="H4347" s="2"/>
      <c r="I4347" s="136"/>
      <c r="J4347" s="160"/>
      <c r="K4347" s="136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</row>
    <row r="4348">
      <c r="A4348" s="136"/>
      <c r="B4348" s="136"/>
      <c r="C4348" s="136"/>
      <c r="D4348" s="136"/>
      <c r="E4348" s="136"/>
      <c r="F4348" s="2"/>
      <c r="G4348" s="2"/>
      <c r="H4348" s="2"/>
      <c r="I4348" s="136"/>
      <c r="J4348" s="160"/>
      <c r="K4348" s="136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</row>
    <row r="4349">
      <c r="A4349" s="136"/>
      <c r="B4349" s="136"/>
      <c r="C4349" s="136"/>
      <c r="D4349" s="136"/>
      <c r="E4349" s="136"/>
      <c r="F4349" s="2"/>
      <c r="G4349" s="2"/>
      <c r="H4349" s="2"/>
      <c r="I4349" s="136"/>
      <c r="J4349" s="160"/>
      <c r="K4349" s="136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</row>
    <row r="4350">
      <c r="A4350" s="136"/>
      <c r="B4350" s="136"/>
      <c r="C4350" s="136"/>
      <c r="D4350" s="136"/>
      <c r="E4350" s="136"/>
      <c r="F4350" s="2"/>
      <c r="G4350" s="2"/>
      <c r="H4350" s="2"/>
      <c r="I4350" s="136"/>
      <c r="J4350" s="160"/>
      <c r="K4350" s="136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</row>
    <row r="4351">
      <c r="A4351" s="136"/>
      <c r="B4351" s="136"/>
      <c r="C4351" s="136"/>
      <c r="D4351" s="136"/>
      <c r="E4351" s="136"/>
      <c r="F4351" s="2"/>
      <c r="G4351" s="2"/>
      <c r="H4351" s="2"/>
      <c r="I4351" s="136"/>
      <c r="J4351" s="160"/>
      <c r="K4351" s="136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</row>
    <row r="4352">
      <c r="A4352" s="136"/>
      <c r="B4352" s="136"/>
      <c r="C4352" s="136"/>
      <c r="D4352" s="136"/>
      <c r="E4352" s="136"/>
      <c r="F4352" s="2"/>
      <c r="G4352" s="2"/>
      <c r="H4352" s="2"/>
      <c r="I4352" s="136"/>
      <c r="J4352" s="160"/>
      <c r="K4352" s="136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</row>
    <row r="4353">
      <c r="A4353" s="136"/>
      <c r="B4353" s="136"/>
      <c r="C4353" s="136"/>
      <c r="D4353" s="136"/>
      <c r="E4353" s="136"/>
      <c r="F4353" s="2"/>
      <c r="G4353" s="2"/>
      <c r="H4353" s="2"/>
      <c r="I4353" s="136"/>
      <c r="J4353" s="160"/>
      <c r="K4353" s="136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</row>
    <row r="4354">
      <c r="A4354" s="136"/>
      <c r="B4354" s="136"/>
      <c r="C4354" s="136"/>
      <c r="D4354" s="136"/>
      <c r="E4354" s="136"/>
      <c r="F4354" s="2"/>
      <c r="G4354" s="2"/>
      <c r="H4354" s="2"/>
      <c r="I4354" s="136"/>
      <c r="J4354" s="160"/>
      <c r="K4354" s="136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</row>
    <row r="4355">
      <c r="A4355" s="136"/>
      <c r="B4355" s="136"/>
      <c r="C4355" s="136"/>
      <c r="D4355" s="136"/>
      <c r="E4355" s="136"/>
      <c r="F4355" s="2"/>
      <c r="G4355" s="2"/>
      <c r="H4355" s="2"/>
      <c r="I4355" s="136"/>
      <c r="J4355" s="160"/>
      <c r="K4355" s="136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</row>
    <row r="4356">
      <c r="A4356" s="136"/>
      <c r="B4356" s="136"/>
      <c r="C4356" s="136"/>
      <c r="D4356" s="136"/>
      <c r="E4356" s="136"/>
      <c r="F4356" s="2"/>
      <c r="G4356" s="2"/>
      <c r="H4356" s="2"/>
      <c r="I4356" s="136"/>
      <c r="J4356" s="160"/>
      <c r="K4356" s="136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</row>
    <row r="4357">
      <c r="A4357" s="136"/>
      <c r="B4357" s="136"/>
      <c r="C4357" s="136"/>
      <c r="D4357" s="136"/>
      <c r="E4357" s="136"/>
      <c r="F4357" s="2"/>
      <c r="G4357" s="2"/>
      <c r="H4357" s="2"/>
      <c r="I4357" s="136"/>
      <c r="J4357" s="160"/>
      <c r="K4357" s="136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</row>
    <row r="4358">
      <c r="A4358" s="136"/>
      <c r="B4358" s="136"/>
      <c r="C4358" s="136"/>
      <c r="D4358" s="136"/>
      <c r="E4358" s="136"/>
      <c r="F4358" s="2"/>
      <c r="G4358" s="2"/>
      <c r="H4358" s="2"/>
      <c r="I4358" s="136"/>
      <c r="J4358" s="160"/>
      <c r="K4358" s="136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</row>
    <row r="4359">
      <c r="A4359" s="136"/>
      <c r="B4359" s="136"/>
      <c r="C4359" s="136"/>
      <c r="D4359" s="136"/>
      <c r="E4359" s="136"/>
      <c r="F4359" s="2"/>
      <c r="G4359" s="2"/>
      <c r="H4359" s="2"/>
      <c r="I4359" s="136"/>
      <c r="J4359" s="160"/>
      <c r="K4359" s="136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</row>
    <row r="4360">
      <c r="A4360" s="136"/>
      <c r="B4360" s="136"/>
      <c r="C4360" s="136"/>
      <c r="D4360" s="136"/>
      <c r="E4360" s="136"/>
      <c r="F4360" s="2"/>
      <c r="G4360" s="2"/>
      <c r="H4360" s="2"/>
      <c r="I4360" s="136"/>
      <c r="J4360" s="160"/>
      <c r="K4360" s="136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</row>
    <row r="4361">
      <c r="A4361" s="136"/>
      <c r="B4361" s="136"/>
      <c r="C4361" s="136"/>
      <c r="D4361" s="136"/>
      <c r="E4361" s="136"/>
      <c r="F4361" s="2"/>
      <c r="G4361" s="2"/>
      <c r="H4361" s="2"/>
      <c r="I4361" s="136"/>
      <c r="J4361" s="160"/>
      <c r="K4361" s="136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</row>
    <row r="4362">
      <c r="A4362" s="136"/>
      <c r="B4362" s="136"/>
      <c r="C4362" s="136"/>
      <c r="D4362" s="136"/>
      <c r="E4362" s="136"/>
      <c r="F4362" s="2"/>
      <c r="G4362" s="2"/>
      <c r="H4362" s="2"/>
      <c r="I4362" s="136"/>
      <c r="J4362" s="160"/>
      <c r="K4362" s="136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</row>
    <row r="4363">
      <c r="A4363" s="136"/>
      <c r="B4363" s="136"/>
      <c r="C4363" s="136"/>
      <c r="D4363" s="136"/>
      <c r="E4363" s="136"/>
      <c r="F4363" s="2"/>
      <c r="G4363" s="2"/>
      <c r="H4363" s="2"/>
      <c r="I4363" s="136"/>
      <c r="J4363" s="160"/>
      <c r="K4363" s="136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</row>
    <row r="4364">
      <c r="A4364" s="136"/>
      <c r="B4364" s="136"/>
      <c r="C4364" s="136"/>
      <c r="D4364" s="136"/>
      <c r="E4364" s="136"/>
      <c r="F4364" s="2"/>
      <c r="G4364" s="2"/>
      <c r="H4364" s="2"/>
      <c r="I4364" s="136"/>
      <c r="J4364" s="160"/>
      <c r="K4364" s="136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</row>
    <row r="4365">
      <c r="A4365" s="136"/>
      <c r="B4365" s="136"/>
      <c r="C4365" s="136"/>
      <c r="D4365" s="136"/>
      <c r="E4365" s="136"/>
      <c r="F4365" s="2"/>
      <c r="G4365" s="2"/>
      <c r="H4365" s="2"/>
      <c r="I4365" s="136"/>
      <c r="J4365" s="160"/>
      <c r="K4365" s="136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</row>
    <row r="4366">
      <c r="A4366" s="136"/>
      <c r="B4366" s="136"/>
      <c r="C4366" s="136"/>
      <c r="D4366" s="136"/>
      <c r="E4366" s="136"/>
      <c r="F4366" s="2"/>
      <c r="G4366" s="2"/>
      <c r="H4366" s="2"/>
      <c r="I4366" s="136"/>
      <c r="J4366" s="160"/>
      <c r="K4366" s="136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</row>
    <row r="4367">
      <c r="A4367" s="136"/>
      <c r="B4367" s="136"/>
      <c r="C4367" s="136"/>
      <c r="D4367" s="136"/>
      <c r="E4367" s="136"/>
      <c r="F4367" s="2"/>
      <c r="G4367" s="2"/>
      <c r="H4367" s="2"/>
      <c r="I4367" s="136"/>
      <c r="J4367" s="160"/>
      <c r="K4367" s="136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</row>
    <row r="4368">
      <c r="A4368" s="136"/>
      <c r="B4368" s="136"/>
      <c r="C4368" s="136"/>
      <c r="D4368" s="136"/>
      <c r="E4368" s="136"/>
      <c r="F4368" s="2"/>
      <c r="G4368" s="2"/>
      <c r="H4368" s="2"/>
      <c r="I4368" s="136"/>
      <c r="J4368" s="160"/>
      <c r="K4368" s="136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</row>
    <row r="4369">
      <c r="A4369" s="136"/>
      <c r="B4369" s="136"/>
      <c r="C4369" s="136"/>
      <c r="D4369" s="136"/>
      <c r="E4369" s="136"/>
      <c r="F4369" s="2"/>
      <c r="G4369" s="2"/>
      <c r="H4369" s="2"/>
      <c r="I4369" s="136"/>
      <c r="J4369" s="160"/>
      <c r="K4369" s="136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</row>
    <row r="4370">
      <c r="A4370" s="136"/>
      <c r="B4370" s="136"/>
      <c r="C4370" s="136"/>
      <c r="D4370" s="136"/>
      <c r="E4370" s="136"/>
      <c r="F4370" s="2"/>
      <c r="G4370" s="2"/>
      <c r="H4370" s="2"/>
      <c r="I4370" s="136"/>
      <c r="J4370" s="160"/>
      <c r="K4370" s="136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</row>
    <row r="4371">
      <c r="A4371" s="136"/>
      <c r="B4371" s="136"/>
      <c r="C4371" s="136"/>
      <c r="D4371" s="136"/>
      <c r="E4371" s="136"/>
      <c r="F4371" s="2"/>
      <c r="G4371" s="2"/>
      <c r="H4371" s="2"/>
      <c r="I4371" s="136"/>
      <c r="J4371" s="160"/>
      <c r="K4371" s="136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</row>
    <row r="4372">
      <c r="A4372" s="136"/>
      <c r="B4372" s="136"/>
      <c r="C4372" s="136"/>
      <c r="D4372" s="136"/>
      <c r="E4372" s="136"/>
      <c r="F4372" s="2"/>
      <c r="G4372" s="2"/>
      <c r="H4372" s="2"/>
      <c r="I4372" s="136"/>
      <c r="J4372" s="160"/>
      <c r="K4372" s="136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</row>
    <row r="4373">
      <c r="A4373" s="136"/>
      <c r="B4373" s="136"/>
      <c r="C4373" s="136"/>
      <c r="D4373" s="136"/>
      <c r="E4373" s="136"/>
      <c r="F4373" s="2"/>
      <c r="G4373" s="2"/>
      <c r="H4373" s="2"/>
      <c r="I4373" s="136"/>
      <c r="J4373" s="160"/>
      <c r="K4373" s="136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</row>
    <row r="4374">
      <c r="A4374" s="136"/>
      <c r="B4374" s="136"/>
      <c r="C4374" s="136"/>
      <c r="D4374" s="136"/>
      <c r="E4374" s="136"/>
      <c r="F4374" s="2"/>
      <c r="G4374" s="2"/>
      <c r="H4374" s="2"/>
      <c r="I4374" s="136"/>
      <c r="J4374" s="160"/>
      <c r="K4374" s="136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</row>
    <row r="4375">
      <c r="A4375" s="136"/>
      <c r="B4375" s="136"/>
      <c r="C4375" s="136"/>
      <c r="D4375" s="136"/>
      <c r="E4375" s="136"/>
      <c r="F4375" s="2"/>
      <c r="G4375" s="2"/>
      <c r="H4375" s="2"/>
      <c r="I4375" s="136"/>
      <c r="J4375" s="160"/>
      <c r="K4375" s="136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</row>
    <row r="4376">
      <c r="A4376" s="136"/>
      <c r="B4376" s="136"/>
      <c r="C4376" s="136"/>
      <c r="D4376" s="136"/>
      <c r="E4376" s="136"/>
      <c r="F4376" s="2"/>
      <c r="G4376" s="2"/>
      <c r="H4376" s="2"/>
      <c r="I4376" s="136"/>
      <c r="J4376" s="160"/>
      <c r="K4376" s="136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</row>
    <row r="4377">
      <c r="A4377" s="136"/>
      <c r="B4377" s="136"/>
      <c r="C4377" s="136"/>
      <c r="D4377" s="136"/>
      <c r="E4377" s="136"/>
      <c r="F4377" s="2"/>
      <c r="G4377" s="2"/>
      <c r="H4377" s="2"/>
      <c r="I4377" s="136"/>
      <c r="J4377" s="160"/>
      <c r="K4377" s="136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</row>
    <row r="4378">
      <c r="A4378" s="136"/>
      <c r="B4378" s="136"/>
      <c r="C4378" s="136"/>
      <c r="D4378" s="136"/>
      <c r="E4378" s="136"/>
      <c r="F4378" s="2"/>
      <c r="G4378" s="2"/>
      <c r="H4378" s="2"/>
      <c r="I4378" s="136"/>
      <c r="J4378" s="160"/>
      <c r="K4378" s="136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</row>
    <row r="4379">
      <c r="A4379" s="136"/>
      <c r="B4379" s="136"/>
      <c r="C4379" s="136"/>
      <c r="D4379" s="136"/>
      <c r="E4379" s="136"/>
      <c r="F4379" s="2"/>
      <c r="G4379" s="2"/>
      <c r="H4379" s="2"/>
      <c r="I4379" s="136"/>
      <c r="J4379" s="160"/>
      <c r="K4379" s="136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</row>
    <row r="4380">
      <c r="A4380" s="136"/>
      <c r="B4380" s="136"/>
      <c r="C4380" s="136"/>
      <c r="D4380" s="136"/>
      <c r="E4380" s="136"/>
      <c r="F4380" s="2"/>
      <c r="G4380" s="2"/>
      <c r="H4380" s="2"/>
      <c r="I4380" s="136"/>
      <c r="J4380" s="160"/>
      <c r="K4380" s="136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</row>
    <row r="4381">
      <c r="A4381" s="136"/>
      <c r="B4381" s="136"/>
      <c r="C4381" s="136"/>
      <c r="D4381" s="136"/>
      <c r="E4381" s="136"/>
      <c r="F4381" s="2"/>
      <c r="G4381" s="2"/>
      <c r="H4381" s="2"/>
      <c r="I4381" s="136"/>
      <c r="J4381" s="160"/>
      <c r="K4381" s="136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</row>
    <row r="4382">
      <c r="A4382" s="136"/>
      <c r="B4382" s="136"/>
      <c r="C4382" s="136"/>
      <c r="D4382" s="136"/>
      <c r="E4382" s="136"/>
      <c r="F4382" s="2"/>
      <c r="G4382" s="2"/>
      <c r="H4382" s="2"/>
      <c r="I4382" s="136"/>
      <c r="J4382" s="160"/>
      <c r="K4382" s="136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</row>
    <row r="4383">
      <c r="A4383" s="136"/>
      <c r="B4383" s="136"/>
      <c r="C4383" s="136"/>
      <c r="D4383" s="136"/>
      <c r="E4383" s="136"/>
      <c r="F4383" s="2"/>
      <c r="G4383" s="2"/>
      <c r="H4383" s="2"/>
      <c r="I4383" s="136"/>
      <c r="J4383" s="160"/>
      <c r="K4383" s="136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</row>
    <row r="4384">
      <c r="A4384" s="136"/>
      <c r="B4384" s="136"/>
      <c r="C4384" s="136"/>
      <c r="D4384" s="136"/>
      <c r="E4384" s="136"/>
      <c r="F4384" s="2"/>
      <c r="G4384" s="2"/>
      <c r="H4384" s="2"/>
      <c r="I4384" s="136"/>
      <c r="J4384" s="160"/>
      <c r="K4384" s="136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</row>
    <row r="4385">
      <c r="A4385" s="136"/>
      <c r="B4385" s="136"/>
      <c r="C4385" s="136"/>
      <c r="D4385" s="136"/>
      <c r="E4385" s="136"/>
      <c r="F4385" s="2"/>
      <c r="G4385" s="2"/>
      <c r="H4385" s="2"/>
      <c r="I4385" s="136"/>
      <c r="J4385" s="160"/>
      <c r="K4385" s="136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</row>
    <row r="4386">
      <c r="A4386" s="136"/>
      <c r="B4386" s="136"/>
      <c r="C4386" s="136"/>
      <c r="D4386" s="136"/>
      <c r="E4386" s="136"/>
      <c r="F4386" s="2"/>
      <c r="G4386" s="2"/>
      <c r="H4386" s="2"/>
      <c r="I4386" s="136"/>
      <c r="J4386" s="160"/>
      <c r="K4386" s="136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</row>
    <row r="4387">
      <c r="A4387" s="136"/>
      <c r="B4387" s="136"/>
      <c r="C4387" s="136"/>
      <c r="D4387" s="136"/>
      <c r="E4387" s="136"/>
      <c r="F4387" s="2"/>
      <c r="G4387" s="2"/>
      <c r="H4387" s="2"/>
      <c r="I4387" s="136"/>
      <c r="J4387" s="160"/>
      <c r="K4387" s="136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</row>
    <row r="4388">
      <c r="A4388" s="136"/>
      <c r="B4388" s="136"/>
      <c r="C4388" s="136"/>
      <c r="D4388" s="136"/>
      <c r="E4388" s="136"/>
      <c r="F4388" s="2"/>
      <c r="G4388" s="2"/>
      <c r="H4388" s="2"/>
      <c r="I4388" s="136"/>
      <c r="J4388" s="160"/>
      <c r="K4388" s="136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</row>
    <row r="4389">
      <c r="A4389" s="136"/>
      <c r="B4389" s="136"/>
      <c r="C4389" s="136"/>
      <c r="D4389" s="136"/>
      <c r="E4389" s="136"/>
      <c r="F4389" s="2"/>
      <c r="G4389" s="2"/>
      <c r="H4389" s="2"/>
      <c r="I4389" s="136"/>
      <c r="J4389" s="160"/>
      <c r="K4389" s="136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</row>
    <row r="4390">
      <c r="A4390" s="136"/>
      <c r="B4390" s="136"/>
      <c r="C4390" s="136"/>
      <c r="D4390" s="136"/>
      <c r="E4390" s="136"/>
      <c r="F4390" s="2"/>
      <c r="G4390" s="2"/>
      <c r="H4390" s="2"/>
      <c r="I4390" s="136"/>
      <c r="J4390" s="160"/>
      <c r="K4390" s="136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</row>
    <row r="4391">
      <c r="A4391" s="136"/>
      <c r="B4391" s="136"/>
      <c r="C4391" s="136"/>
      <c r="D4391" s="136"/>
      <c r="E4391" s="136"/>
      <c r="F4391" s="2"/>
      <c r="G4391" s="2"/>
      <c r="H4391" s="2"/>
      <c r="I4391" s="136"/>
      <c r="J4391" s="160"/>
      <c r="K4391" s="136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</row>
    <row r="4392">
      <c r="A4392" s="136"/>
      <c r="B4392" s="136"/>
      <c r="C4392" s="136"/>
      <c r="D4392" s="136"/>
      <c r="E4392" s="136"/>
      <c r="F4392" s="2"/>
      <c r="G4392" s="2"/>
      <c r="H4392" s="2"/>
      <c r="I4392" s="136"/>
      <c r="J4392" s="160"/>
      <c r="K4392" s="136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</row>
    <row r="4393">
      <c r="A4393" s="136"/>
      <c r="B4393" s="136"/>
      <c r="C4393" s="136"/>
      <c r="D4393" s="136"/>
      <c r="E4393" s="136"/>
      <c r="F4393" s="2"/>
      <c r="G4393" s="2"/>
      <c r="H4393" s="2"/>
      <c r="I4393" s="136"/>
      <c r="J4393" s="160"/>
      <c r="K4393" s="136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</row>
    <row r="4394">
      <c r="A4394" s="136"/>
      <c r="B4394" s="136"/>
      <c r="C4394" s="136"/>
      <c r="D4394" s="136"/>
      <c r="E4394" s="136"/>
      <c r="F4394" s="2"/>
      <c r="G4394" s="2"/>
      <c r="H4394" s="2"/>
      <c r="I4394" s="136"/>
      <c r="J4394" s="160"/>
      <c r="K4394" s="136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</row>
    <row r="4395">
      <c r="A4395" s="136"/>
      <c r="B4395" s="136"/>
      <c r="C4395" s="136"/>
      <c r="D4395" s="136"/>
      <c r="E4395" s="136"/>
      <c r="F4395" s="2"/>
      <c r="G4395" s="2"/>
      <c r="H4395" s="2"/>
      <c r="I4395" s="136"/>
      <c r="J4395" s="160"/>
      <c r="K4395" s="136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</row>
    <row r="4396">
      <c r="A4396" s="136"/>
      <c r="B4396" s="136"/>
      <c r="C4396" s="136"/>
      <c r="D4396" s="136"/>
      <c r="E4396" s="136"/>
      <c r="F4396" s="2"/>
      <c r="G4396" s="2"/>
      <c r="H4396" s="2"/>
      <c r="I4396" s="136"/>
      <c r="J4396" s="160"/>
      <c r="K4396" s="136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</row>
    <row r="4397">
      <c r="A4397" s="136"/>
      <c r="B4397" s="136"/>
      <c r="C4397" s="136"/>
      <c r="D4397" s="136"/>
      <c r="E4397" s="136"/>
      <c r="F4397" s="2"/>
      <c r="G4397" s="2"/>
      <c r="H4397" s="2"/>
      <c r="I4397" s="136"/>
      <c r="J4397" s="160"/>
      <c r="K4397" s="136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</row>
    <row r="4398">
      <c r="A4398" s="136"/>
      <c r="B4398" s="136"/>
      <c r="C4398" s="136"/>
      <c r="D4398" s="136"/>
      <c r="E4398" s="136"/>
      <c r="F4398" s="2"/>
      <c r="G4398" s="2"/>
      <c r="H4398" s="2"/>
      <c r="I4398" s="136"/>
      <c r="J4398" s="160"/>
      <c r="K4398" s="136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</row>
    <row r="4399">
      <c r="A4399" s="136"/>
      <c r="B4399" s="136"/>
      <c r="C4399" s="136"/>
      <c r="D4399" s="136"/>
      <c r="E4399" s="136"/>
      <c r="F4399" s="2"/>
      <c r="G4399" s="2"/>
      <c r="H4399" s="2"/>
      <c r="I4399" s="136"/>
      <c r="J4399" s="160"/>
      <c r="K4399" s="136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</row>
    <row r="4400">
      <c r="A4400" s="136"/>
      <c r="B4400" s="136"/>
      <c r="C4400" s="136"/>
      <c r="D4400" s="136"/>
      <c r="E4400" s="136"/>
      <c r="F4400" s="2"/>
      <c r="G4400" s="2"/>
      <c r="H4400" s="2"/>
      <c r="I4400" s="136"/>
      <c r="J4400" s="160"/>
      <c r="K4400" s="136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</row>
    <row r="4401">
      <c r="A4401" s="136"/>
      <c r="B4401" s="136"/>
      <c r="C4401" s="136"/>
      <c r="D4401" s="136"/>
      <c r="E4401" s="136"/>
      <c r="F4401" s="2"/>
      <c r="G4401" s="2"/>
      <c r="H4401" s="2"/>
      <c r="I4401" s="136"/>
      <c r="J4401" s="160"/>
      <c r="K4401" s="136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</row>
    <row r="4402">
      <c r="A4402" s="136"/>
      <c r="B4402" s="136"/>
      <c r="C4402" s="136"/>
      <c r="D4402" s="136"/>
      <c r="E4402" s="136"/>
      <c r="F4402" s="2"/>
      <c r="G4402" s="2"/>
      <c r="H4402" s="2"/>
      <c r="I4402" s="136"/>
      <c r="J4402" s="160"/>
      <c r="K4402" s="136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</row>
    <row r="4403">
      <c r="A4403" s="136"/>
      <c r="B4403" s="136"/>
      <c r="C4403" s="136"/>
      <c r="D4403" s="136"/>
      <c r="E4403" s="136"/>
      <c r="F4403" s="2"/>
      <c r="G4403" s="2"/>
      <c r="H4403" s="2"/>
      <c r="I4403" s="136"/>
      <c r="J4403" s="160"/>
      <c r="K4403" s="136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</row>
    <row r="4404">
      <c r="A4404" s="136"/>
      <c r="B4404" s="136"/>
      <c r="C4404" s="136"/>
      <c r="D4404" s="136"/>
      <c r="E4404" s="136"/>
      <c r="F4404" s="2"/>
      <c r="G4404" s="2"/>
      <c r="H4404" s="2"/>
      <c r="I4404" s="136"/>
      <c r="J4404" s="160"/>
      <c r="K4404" s="136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</row>
    <row r="4405">
      <c r="A4405" s="136"/>
      <c r="B4405" s="136"/>
      <c r="C4405" s="136"/>
      <c r="D4405" s="136"/>
      <c r="E4405" s="136"/>
      <c r="F4405" s="2"/>
      <c r="G4405" s="2"/>
      <c r="H4405" s="2"/>
      <c r="I4405" s="136"/>
      <c r="J4405" s="160"/>
      <c r="K4405" s="136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</row>
    <row r="4406">
      <c r="A4406" s="136"/>
      <c r="B4406" s="136"/>
      <c r="C4406" s="136"/>
      <c r="D4406" s="136"/>
      <c r="E4406" s="136"/>
      <c r="F4406" s="2"/>
      <c r="G4406" s="2"/>
      <c r="H4406" s="2"/>
      <c r="I4406" s="136"/>
      <c r="J4406" s="160"/>
      <c r="K4406" s="136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</row>
    <row r="4407">
      <c r="A4407" s="136"/>
      <c r="B4407" s="136"/>
      <c r="C4407" s="136"/>
      <c r="D4407" s="136"/>
      <c r="E4407" s="136"/>
      <c r="F4407" s="2"/>
      <c r="G4407" s="2"/>
      <c r="H4407" s="2"/>
      <c r="I4407" s="136"/>
      <c r="J4407" s="160"/>
      <c r="K4407" s="136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</row>
    <row r="4408">
      <c r="A4408" s="136"/>
      <c r="B4408" s="136"/>
      <c r="C4408" s="136"/>
      <c r="D4408" s="136"/>
      <c r="E4408" s="136"/>
      <c r="F4408" s="2"/>
      <c r="G4408" s="2"/>
      <c r="H4408" s="2"/>
      <c r="I4408" s="136"/>
      <c r="J4408" s="160"/>
      <c r="K4408" s="136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</row>
    <row r="4409">
      <c r="A4409" s="136"/>
      <c r="B4409" s="136"/>
      <c r="C4409" s="136"/>
      <c r="D4409" s="136"/>
      <c r="E4409" s="136"/>
      <c r="F4409" s="2"/>
      <c r="G4409" s="2"/>
      <c r="H4409" s="2"/>
      <c r="I4409" s="136"/>
      <c r="J4409" s="160"/>
      <c r="K4409" s="136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</row>
    <row r="4410">
      <c r="A4410" s="136"/>
      <c r="B4410" s="136"/>
      <c r="C4410" s="136"/>
      <c r="D4410" s="136"/>
      <c r="E4410" s="136"/>
      <c r="F4410" s="2"/>
      <c r="G4410" s="2"/>
      <c r="H4410" s="2"/>
      <c r="I4410" s="136"/>
      <c r="J4410" s="160"/>
      <c r="K4410" s="136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</row>
    <row r="4411">
      <c r="A4411" s="136"/>
      <c r="B4411" s="136"/>
      <c r="C4411" s="136"/>
      <c r="D4411" s="136"/>
      <c r="E4411" s="136"/>
      <c r="F4411" s="2"/>
      <c r="G4411" s="2"/>
      <c r="H4411" s="2"/>
      <c r="I4411" s="136"/>
      <c r="J4411" s="160"/>
      <c r="K4411" s="136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</row>
    <row r="4412">
      <c r="A4412" s="136"/>
      <c r="B4412" s="136"/>
      <c r="C4412" s="136"/>
      <c r="D4412" s="136"/>
      <c r="E4412" s="136"/>
      <c r="F4412" s="2"/>
      <c r="G4412" s="2"/>
      <c r="H4412" s="2"/>
      <c r="I4412" s="136"/>
      <c r="J4412" s="160"/>
      <c r="K4412" s="136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</row>
    <row r="4413">
      <c r="A4413" s="136"/>
      <c r="B4413" s="136"/>
      <c r="C4413" s="136"/>
      <c r="D4413" s="136"/>
      <c r="E4413" s="136"/>
      <c r="F4413" s="2"/>
      <c r="G4413" s="2"/>
      <c r="H4413" s="2"/>
      <c r="I4413" s="136"/>
      <c r="J4413" s="160"/>
      <c r="K4413" s="136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</row>
    <row r="4414">
      <c r="A4414" s="136"/>
      <c r="B4414" s="136"/>
      <c r="C4414" s="136"/>
      <c r="D4414" s="136"/>
      <c r="E4414" s="136"/>
      <c r="F4414" s="2"/>
      <c r="G4414" s="2"/>
      <c r="H4414" s="2"/>
      <c r="I4414" s="136"/>
      <c r="J4414" s="160"/>
      <c r="K4414" s="136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</row>
    <row r="4415">
      <c r="A4415" s="136"/>
      <c r="B4415" s="136"/>
      <c r="C4415" s="136"/>
      <c r="D4415" s="136"/>
      <c r="E4415" s="136"/>
      <c r="F4415" s="2"/>
      <c r="G4415" s="2"/>
      <c r="H4415" s="2"/>
      <c r="I4415" s="136"/>
      <c r="J4415" s="160"/>
      <c r="K4415" s="136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</row>
    <row r="4416">
      <c r="A4416" s="136"/>
      <c r="B4416" s="136"/>
      <c r="C4416" s="136"/>
      <c r="D4416" s="136"/>
      <c r="E4416" s="136"/>
      <c r="F4416" s="2"/>
      <c r="G4416" s="2"/>
      <c r="H4416" s="2"/>
      <c r="I4416" s="136"/>
      <c r="J4416" s="160"/>
      <c r="K4416" s="136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</row>
    <row r="4417">
      <c r="A4417" s="136"/>
      <c r="B4417" s="136"/>
      <c r="C4417" s="136"/>
      <c r="D4417" s="136"/>
      <c r="E4417" s="136"/>
      <c r="F4417" s="2"/>
      <c r="G4417" s="2"/>
      <c r="H4417" s="2"/>
      <c r="I4417" s="136"/>
      <c r="J4417" s="160"/>
      <c r="K4417" s="136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</row>
    <row r="4418">
      <c r="A4418" s="136"/>
      <c r="B4418" s="136"/>
      <c r="C4418" s="136"/>
      <c r="D4418" s="136"/>
      <c r="E4418" s="136"/>
      <c r="F4418" s="2"/>
      <c r="G4418" s="2"/>
      <c r="H4418" s="2"/>
      <c r="I4418" s="136"/>
      <c r="J4418" s="160"/>
      <c r="K4418" s="136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</row>
    <row r="4419">
      <c r="A4419" s="136"/>
      <c r="B4419" s="136"/>
      <c r="C4419" s="136"/>
      <c r="D4419" s="136"/>
      <c r="E4419" s="136"/>
      <c r="F4419" s="2"/>
      <c r="G4419" s="2"/>
      <c r="H4419" s="2"/>
      <c r="I4419" s="136"/>
      <c r="J4419" s="160"/>
      <c r="K4419" s="136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</row>
    <row r="4420">
      <c r="A4420" s="136"/>
      <c r="B4420" s="136"/>
      <c r="C4420" s="136"/>
      <c r="D4420" s="136"/>
      <c r="E4420" s="136"/>
      <c r="F4420" s="2"/>
      <c r="G4420" s="2"/>
      <c r="H4420" s="2"/>
      <c r="I4420" s="136"/>
      <c r="J4420" s="160"/>
      <c r="K4420" s="136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</row>
    <row r="4421">
      <c r="A4421" s="136"/>
      <c r="B4421" s="136"/>
      <c r="C4421" s="136"/>
      <c r="D4421" s="136"/>
      <c r="E4421" s="136"/>
      <c r="F4421" s="2"/>
      <c r="G4421" s="2"/>
      <c r="H4421" s="2"/>
      <c r="I4421" s="136"/>
      <c r="J4421" s="160"/>
      <c r="K4421" s="136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</row>
    <row r="4422">
      <c r="A4422" s="136"/>
      <c r="B4422" s="136"/>
      <c r="C4422" s="136"/>
      <c r="D4422" s="136"/>
      <c r="E4422" s="136"/>
      <c r="F4422" s="2"/>
      <c r="G4422" s="2"/>
      <c r="H4422" s="2"/>
      <c r="I4422" s="136"/>
      <c r="J4422" s="160"/>
      <c r="K4422" s="136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</row>
    <row r="4423">
      <c r="A4423" s="136"/>
      <c r="B4423" s="136"/>
      <c r="C4423" s="136"/>
      <c r="D4423" s="136"/>
      <c r="E4423" s="136"/>
      <c r="F4423" s="2"/>
      <c r="G4423" s="2"/>
      <c r="H4423" s="2"/>
      <c r="I4423" s="136"/>
      <c r="J4423" s="160"/>
      <c r="K4423" s="136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</row>
    <row r="4424">
      <c r="A4424" s="136"/>
      <c r="B4424" s="136"/>
      <c r="C4424" s="136"/>
      <c r="D4424" s="136"/>
      <c r="E4424" s="136"/>
      <c r="F4424" s="2"/>
      <c r="G4424" s="2"/>
      <c r="H4424" s="2"/>
      <c r="I4424" s="136"/>
      <c r="J4424" s="160"/>
      <c r="K4424" s="136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</row>
    <row r="4425">
      <c r="A4425" s="136"/>
      <c r="B4425" s="136"/>
      <c r="C4425" s="136"/>
      <c r="D4425" s="136"/>
      <c r="E4425" s="136"/>
      <c r="F4425" s="2"/>
      <c r="G4425" s="2"/>
      <c r="H4425" s="2"/>
      <c r="I4425" s="136"/>
      <c r="J4425" s="160"/>
      <c r="K4425" s="136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</row>
    <row r="4426">
      <c r="A4426" s="136"/>
      <c r="B4426" s="136"/>
      <c r="C4426" s="136"/>
      <c r="D4426" s="136"/>
      <c r="E4426" s="136"/>
      <c r="F4426" s="2"/>
      <c r="G4426" s="2"/>
      <c r="H4426" s="2"/>
      <c r="I4426" s="136"/>
      <c r="J4426" s="160"/>
      <c r="K4426" s="136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</row>
    <row r="4427">
      <c r="A4427" s="136"/>
      <c r="B4427" s="136"/>
      <c r="C4427" s="136"/>
      <c r="D4427" s="136"/>
      <c r="E4427" s="136"/>
      <c r="F4427" s="2"/>
      <c r="G4427" s="2"/>
      <c r="H4427" s="2"/>
      <c r="I4427" s="136"/>
      <c r="J4427" s="160"/>
      <c r="K4427" s="136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</row>
    <row r="4428">
      <c r="A4428" s="136"/>
      <c r="B4428" s="136"/>
      <c r="C4428" s="136"/>
      <c r="D4428" s="136"/>
      <c r="E4428" s="136"/>
      <c r="F4428" s="2"/>
      <c r="G4428" s="2"/>
      <c r="H4428" s="2"/>
      <c r="I4428" s="136"/>
      <c r="J4428" s="160"/>
      <c r="K4428" s="136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</row>
    <row r="4429">
      <c r="A4429" s="136"/>
      <c r="B4429" s="136"/>
      <c r="C4429" s="136"/>
      <c r="D4429" s="136"/>
      <c r="E4429" s="136"/>
      <c r="F4429" s="2"/>
      <c r="G4429" s="2"/>
      <c r="H4429" s="2"/>
      <c r="I4429" s="136"/>
      <c r="J4429" s="160"/>
      <c r="K4429" s="136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</row>
    <row r="4430">
      <c r="A4430" s="136"/>
      <c r="B4430" s="136"/>
      <c r="C4430" s="136"/>
      <c r="D4430" s="136"/>
      <c r="E4430" s="136"/>
      <c r="F4430" s="2"/>
      <c r="G4430" s="2"/>
      <c r="H4430" s="2"/>
      <c r="I4430" s="136"/>
      <c r="J4430" s="160"/>
      <c r="K4430" s="136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</row>
    <row r="4431">
      <c r="A4431" s="136"/>
      <c r="B4431" s="136"/>
      <c r="C4431" s="136"/>
      <c r="D4431" s="136"/>
      <c r="E4431" s="136"/>
      <c r="F4431" s="2"/>
      <c r="G4431" s="2"/>
      <c r="H4431" s="2"/>
      <c r="I4431" s="136"/>
      <c r="J4431" s="160"/>
      <c r="K4431" s="136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</row>
    <row r="4432">
      <c r="A4432" s="136"/>
      <c r="B4432" s="136"/>
      <c r="C4432" s="136"/>
      <c r="D4432" s="136"/>
      <c r="E4432" s="136"/>
      <c r="F4432" s="2"/>
      <c r="G4432" s="2"/>
      <c r="H4432" s="2"/>
      <c r="I4432" s="136"/>
      <c r="J4432" s="160"/>
      <c r="K4432" s="136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</row>
    <row r="4433">
      <c r="A4433" s="136"/>
      <c r="B4433" s="136"/>
      <c r="C4433" s="136"/>
      <c r="D4433" s="136"/>
      <c r="E4433" s="136"/>
      <c r="F4433" s="2"/>
      <c r="G4433" s="2"/>
      <c r="H4433" s="2"/>
      <c r="I4433" s="136"/>
      <c r="J4433" s="160"/>
      <c r="K4433" s="136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</row>
    <row r="4434">
      <c r="A4434" s="136"/>
      <c r="B4434" s="136"/>
      <c r="C4434" s="136"/>
      <c r="D4434" s="136"/>
      <c r="E4434" s="136"/>
      <c r="F4434" s="2"/>
      <c r="G4434" s="2"/>
      <c r="H4434" s="2"/>
      <c r="I4434" s="136"/>
      <c r="J4434" s="160"/>
      <c r="K4434" s="136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</row>
    <row r="4435">
      <c r="A4435" s="136"/>
      <c r="B4435" s="136"/>
      <c r="C4435" s="136"/>
      <c r="D4435" s="136"/>
      <c r="E4435" s="136"/>
      <c r="F4435" s="2"/>
      <c r="G4435" s="2"/>
      <c r="H4435" s="2"/>
      <c r="I4435" s="136"/>
      <c r="J4435" s="160"/>
      <c r="K4435" s="136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</row>
    <row r="4436">
      <c r="A4436" s="136"/>
      <c r="B4436" s="136"/>
      <c r="C4436" s="136"/>
      <c r="D4436" s="136"/>
      <c r="E4436" s="136"/>
      <c r="F4436" s="2"/>
      <c r="G4436" s="2"/>
      <c r="H4436" s="2"/>
      <c r="I4436" s="136"/>
      <c r="J4436" s="160"/>
      <c r="K4436" s="136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</row>
    <row r="4437">
      <c r="A4437" s="136"/>
      <c r="B4437" s="136"/>
      <c r="C4437" s="136"/>
      <c r="D4437" s="136"/>
      <c r="E4437" s="136"/>
      <c r="F4437" s="2"/>
      <c r="G4437" s="2"/>
      <c r="H4437" s="2"/>
      <c r="I4437" s="136"/>
      <c r="J4437" s="160"/>
      <c r="K4437" s="136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</row>
    <row r="4438">
      <c r="A4438" s="136"/>
      <c r="B4438" s="136"/>
      <c r="C4438" s="136"/>
      <c r="D4438" s="136"/>
      <c r="E4438" s="136"/>
      <c r="F4438" s="2"/>
      <c r="G4438" s="2"/>
      <c r="H4438" s="2"/>
      <c r="I4438" s="136"/>
      <c r="J4438" s="160"/>
      <c r="K4438" s="136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</row>
    <row r="4439">
      <c r="A4439" s="136"/>
      <c r="B4439" s="136"/>
      <c r="C4439" s="136"/>
      <c r="D4439" s="136"/>
      <c r="E4439" s="136"/>
      <c r="F4439" s="2"/>
      <c r="G4439" s="2"/>
      <c r="H4439" s="2"/>
      <c r="I4439" s="136"/>
      <c r="J4439" s="160"/>
      <c r="K4439" s="136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</row>
    <row r="4440">
      <c r="A4440" s="136"/>
      <c r="B4440" s="136"/>
      <c r="C4440" s="136"/>
      <c r="D4440" s="136"/>
      <c r="E4440" s="136"/>
      <c r="F4440" s="2"/>
      <c r="G4440" s="2"/>
      <c r="H4440" s="2"/>
      <c r="I4440" s="136"/>
      <c r="J4440" s="160"/>
      <c r="K4440" s="136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</row>
    <row r="4441">
      <c r="A4441" s="136"/>
      <c r="B4441" s="136"/>
      <c r="C4441" s="136"/>
      <c r="D4441" s="136"/>
      <c r="E4441" s="136"/>
      <c r="F4441" s="2"/>
      <c r="G4441" s="2"/>
      <c r="H4441" s="2"/>
      <c r="I4441" s="136"/>
      <c r="J4441" s="160"/>
      <c r="K4441" s="136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</row>
    <row r="4442">
      <c r="A4442" s="136"/>
      <c r="B4442" s="136"/>
      <c r="C4442" s="136"/>
      <c r="D4442" s="136"/>
      <c r="E4442" s="136"/>
      <c r="F4442" s="2"/>
      <c r="G4442" s="2"/>
      <c r="H4442" s="2"/>
      <c r="I4442" s="136"/>
      <c r="J4442" s="160"/>
      <c r="K4442" s="136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</row>
    <row r="4443">
      <c r="A4443" s="136"/>
      <c r="B4443" s="136"/>
      <c r="C4443" s="136"/>
      <c r="D4443" s="136"/>
      <c r="E4443" s="136"/>
      <c r="F4443" s="2"/>
      <c r="G4443" s="2"/>
      <c r="H4443" s="2"/>
      <c r="I4443" s="136"/>
      <c r="J4443" s="160"/>
      <c r="K4443" s="136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</row>
    <row r="4444">
      <c r="A4444" s="136"/>
      <c r="B4444" s="136"/>
      <c r="C4444" s="136"/>
      <c r="D4444" s="136"/>
      <c r="E4444" s="136"/>
      <c r="F4444" s="2"/>
      <c r="G4444" s="2"/>
      <c r="H4444" s="2"/>
      <c r="I4444" s="136"/>
      <c r="J4444" s="160"/>
      <c r="K4444" s="136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</row>
    <row r="4445">
      <c r="A4445" s="136"/>
      <c r="B4445" s="136"/>
      <c r="C4445" s="136"/>
      <c r="D4445" s="136"/>
      <c r="E4445" s="136"/>
      <c r="F4445" s="2"/>
      <c r="G4445" s="2"/>
      <c r="H4445" s="2"/>
      <c r="I4445" s="136"/>
      <c r="J4445" s="160"/>
      <c r="K4445" s="136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</row>
    <row r="4446">
      <c r="A4446" s="136"/>
      <c r="B4446" s="136"/>
      <c r="C4446" s="136"/>
      <c r="D4446" s="136"/>
      <c r="E4446" s="136"/>
      <c r="F4446" s="2"/>
      <c r="G4446" s="2"/>
      <c r="H4446" s="2"/>
      <c r="I4446" s="136"/>
      <c r="J4446" s="160"/>
      <c r="K4446" s="136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</row>
    <row r="4447">
      <c r="A4447" s="136"/>
      <c r="B4447" s="136"/>
      <c r="C4447" s="136"/>
      <c r="D4447" s="136"/>
      <c r="E4447" s="136"/>
      <c r="F4447" s="2"/>
      <c r="G4447" s="2"/>
      <c r="H4447" s="2"/>
      <c r="I4447" s="136"/>
      <c r="J4447" s="160"/>
      <c r="K4447" s="136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</row>
    <row r="4448">
      <c r="A4448" s="136"/>
      <c r="B4448" s="136"/>
      <c r="C4448" s="136"/>
      <c r="D4448" s="136"/>
      <c r="E4448" s="136"/>
      <c r="F4448" s="2"/>
      <c r="G4448" s="2"/>
      <c r="H4448" s="2"/>
      <c r="I4448" s="136"/>
      <c r="J4448" s="160"/>
      <c r="K4448" s="136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</row>
    <row r="4449">
      <c r="A4449" s="136"/>
      <c r="B4449" s="136"/>
      <c r="C4449" s="136"/>
      <c r="D4449" s="136"/>
      <c r="E4449" s="136"/>
      <c r="F4449" s="2"/>
      <c r="G4449" s="2"/>
      <c r="H4449" s="2"/>
      <c r="I4449" s="136"/>
      <c r="J4449" s="160"/>
      <c r="K4449" s="136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</row>
    <row r="4450">
      <c r="A4450" s="136"/>
      <c r="B4450" s="136"/>
      <c r="C4450" s="136"/>
      <c r="D4450" s="136"/>
      <c r="E4450" s="136"/>
      <c r="F4450" s="2"/>
      <c r="G4450" s="2"/>
      <c r="H4450" s="2"/>
      <c r="I4450" s="136"/>
      <c r="J4450" s="160"/>
      <c r="K4450" s="136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</row>
    <row r="4451">
      <c r="A4451" s="136"/>
      <c r="B4451" s="136"/>
      <c r="C4451" s="136"/>
      <c r="D4451" s="136"/>
      <c r="E4451" s="136"/>
      <c r="F4451" s="2"/>
      <c r="G4451" s="2"/>
      <c r="H4451" s="2"/>
      <c r="I4451" s="136"/>
      <c r="J4451" s="160"/>
      <c r="K4451" s="136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</row>
    <row r="4452">
      <c r="A4452" s="136"/>
      <c r="B4452" s="136"/>
      <c r="C4452" s="136"/>
      <c r="D4452" s="136"/>
      <c r="E4452" s="136"/>
      <c r="F4452" s="2"/>
      <c r="G4452" s="2"/>
      <c r="H4452" s="2"/>
      <c r="I4452" s="136"/>
      <c r="J4452" s="160"/>
      <c r="K4452" s="136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</row>
    <row r="4453">
      <c r="A4453" s="136"/>
      <c r="B4453" s="136"/>
      <c r="C4453" s="136"/>
      <c r="D4453" s="136"/>
      <c r="E4453" s="136"/>
      <c r="F4453" s="2"/>
      <c r="G4453" s="2"/>
      <c r="H4453" s="2"/>
      <c r="I4453" s="136"/>
      <c r="J4453" s="160"/>
      <c r="K4453" s="136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</row>
    <row r="4454">
      <c r="A4454" s="136"/>
      <c r="B4454" s="136"/>
      <c r="C4454" s="136"/>
      <c r="D4454" s="136"/>
      <c r="E4454" s="136"/>
      <c r="F4454" s="2"/>
      <c r="G4454" s="2"/>
      <c r="H4454" s="2"/>
      <c r="I4454" s="136"/>
      <c r="J4454" s="160"/>
      <c r="K4454" s="136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</row>
    <row r="4455">
      <c r="A4455" s="136"/>
      <c r="B4455" s="136"/>
      <c r="C4455" s="136"/>
      <c r="D4455" s="136"/>
      <c r="E4455" s="136"/>
      <c r="F4455" s="2"/>
      <c r="G4455" s="2"/>
      <c r="H4455" s="2"/>
      <c r="I4455" s="136"/>
      <c r="J4455" s="160"/>
      <c r="K4455" s="136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</row>
    <row r="4456">
      <c r="A4456" s="136"/>
      <c r="B4456" s="136"/>
      <c r="C4456" s="136"/>
      <c r="D4456" s="136"/>
      <c r="E4456" s="136"/>
      <c r="F4456" s="2"/>
      <c r="G4456" s="2"/>
      <c r="H4456" s="2"/>
      <c r="I4456" s="136"/>
      <c r="J4456" s="160"/>
      <c r="K4456" s="136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</row>
    <row r="4457">
      <c r="A4457" s="136"/>
      <c r="B4457" s="136"/>
      <c r="C4457" s="136"/>
      <c r="D4457" s="136"/>
      <c r="E4457" s="136"/>
      <c r="F4457" s="2"/>
      <c r="G4457" s="2"/>
      <c r="H4457" s="2"/>
      <c r="I4457" s="136"/>
      <c r="J4457" s="160"/>
      <c r="K4457" s="136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</row>
    <row r="4458">
      <c r="A4458" s="136"/>
      <c r="B4458" s="136"/>
      <c r="C4458" s="136"/>
      <c r="D4458" s="136"/>
      <c r="E4458" s="136"/>
      <c r="F4458" s="2"/>
      <c r="G4458" s="2"/>
      <c r="H4458" s="2"/>
      <c r="I4458" s="136"/>
      <c r="J4458" s="160"/>
      <c r="K4458" s="136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</row>
    <row r="4459">
      <c r="A4459" s="136"/>
      <c r="B4459" s="136"/>
      <c r="C4459" s="136"/>
      <c r="D4459" s="136"/>
      <c r="E4459" s="136"/>
      <c r="F4459" s="2"/>
      <c r="G4459" s="2"/>
      <c r="H4459" s="2"/>
      <c r="I4459" s="136"/>
      <c r="J4459" s="160"/>
      <c r="K4459" s="136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</row>
    <row r="4460">
      <c r="A4460" s="136"/>
      <c r="B4460" s="136"/>
      <c r="C4460" s="136"/>
      <c r="D4460" s="136"/>
      <c r="E4460" s="136"/>
      <c r="F4460" s="2"/>
      <c r="G4460" s="2"/>
      <c r="H4460" s="2"/>
      <c r="I4460" s="136"/>
      <c r="J4460" s="160"/>
      <c r="K4460" s="136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</row>
    <row r="4461">
      <c r="A4461" s="136"/>
      <c r="B4461" s="136"/>
      <c r="C4461" s="136"/>
      <c r="D4461" s="136"/>
      <c r="E4461" s="136"/>
      <c r="F4461" s="2"/>
      <c r="G4461" s="2"/>
      <c r="H4461" s="2"/>
      <c r="I4461" s="136"/>
      <c r="J4461" s="160"/>
      <c r="K4461" s="136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</row>
    <row r="4462">
      <c r="A4462" s="136"/>
      <c r="B4462" s="136"/>
      <c r="C4462" s="136"/>
      <c r="D4462" s="136"/>
      <c r="E4462" s="136"/>
      <c r="F4462" s="2"/>
      <c r="G4462" s="2"/>
      <c r="H4462" s="2"/>
      <c r="I4462" s="136"/>
      <c r="J4462" s="160"/>
      <c r="K4462" s="136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</row>
    <row r="4463">
      <c r="A4463" s="136"/>
      <c r="B4463" s="136"/>
      <c r="C4463" s="136"/>
      <c r="D4463" s="136"/>
      <c r="E4463" s="136"/>
      <c r="F4463" s="2"/>
      <c r="G4463" s="2"/>
      <c r="H4463" s="2"/>
      <c r="I4463" s="136"/>
      <c r="J4463" s="160"/>
      <c r="K4463" s="136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</row>
    <row r="4464">
      <c r="A4464" s="136"/>
      <c r="B4464" s="136"/>
      <c r="C4464" s="136"/>
      <c r="D4464" s="136"/>
      <c r="E4464" s="136"/>
      <c r="F4464" s="2"/>
      <c r="G4464" s="2"/>
      <c r="H4464" s="2"/>
      <c r="I4464" s="136"/>
      <c r="J4464" s="160"/>
      <c r="K4464" s="136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</row>
    <row r="4465">
      <c r="A4465" s="136"/>
      <c r="B4465" s="136"/>
      <c r="C4465" s="136"/>
      <c r="D4465" s="136"/>
      <c r="E4465" s="136"/>
      <c r="F4465" s="2"/>
      <c r="G4465" s="2"/>
      <c r="H4465" s="2"/>
      <c r="I4465" s="136"/>
      <c r="J4465" s="160"/>
      <c r="K4465" s="136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</row>
    <row r="4466">
      <c r="A4466" s="136"/>
      <c r="B4466" s="136"/>
      <c r="C4466" s="136"/>
      <c r="D4466" s="136"/>
      <c r="E4466" s="136"/>
      <c r="F4466" s="2"/>
      <c r="G4466" s="2"/>
      <c r="H4466" s="2"/>
      <c r="I4466" s="136"/>
      <c r="J4466" s="160"/>
      <c r="K4466" s="136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</row>
    <row r="4467">
      <c r="A4467" s="136"/>
      <c r="B4467" s="136"/>
      <c r="C4467" s="136"/>
      <c r="D4467" s="136"/>
      <c r="E4467" s="136"/>
      <c r="F4467" s="2"/>
      <c r="G4467" s="2"/>
      <c r="H4467" s="2"/>
      <c r="I4467" s="136"/>
      <c r="J4467" s="160"/>
      <c r="K4467" s="136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</row>
    <row r="4468">
      <c r="A4468" s="136"/>
      <c r="B4468" s="136"/>
      <c r="C4468" s="136"/>
      <c r="D4468" s="136"/>
      <c r="E4468" s="136"/>
      <c r="F4468" s="2"/>
      <c r="G4468" s="2"/>
      <c r="H4468" s="2"/>
      <c r="I4468" s="136"/>
      <c r="J4468" s="160"/>
      <c r="K4468" s="136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</row>
    <row r="4469">
      <c r="A4469" s="136"/>
      <c r="B4469" s="136"/>
      <c r="C4469" s="136"/>
      <c r="D4469" s="136"/>
      <c r="E4469" s="136"/>
      <c r="F4469" s="2"/>
      <c r="G4469" s="2"/>
      <c r="H4469" s="2"/>
      <c r="I4469" s="136"/>
      <c r="J4469" s="160"/>
      <c r="K4469" s="136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</row>
    <row r="4470">
      <c r="A4470" s="136"/>
      <c r="B4470" s="136"/>
      <c r="C4470" s="136"/>
      <c r="D4470" s="136"/>
      <c r="E4470" s="136"/>
      <c r="F4470" s="2"/>
      <c r="G4470" s="2"/>
      <c r="H4470" s="2"/>
      <c r="I4470" s="136"/>
      <c r="J4470" s="160"/>
      <c r="K4470" s="136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</row>
    <row r="4471">
      <c r="A4471" s="136"/>
      <c r="B4471" s="136"/>
      <c r="C4471" s="136"/>
      <c r="D4471" s="136"/>
      <c r="E4471" s="136"/>
      <c r="F4471" s="2"/>
      <c r="G4471" s="2"/>
      <c r="H4471" s="2"/>
      <c r="I4471" s="136"/>
      <c r="J4471" s="160"/>
      <c r="K4471" s="136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</row>
    <row r="4472">
      <c r="A4472" s="136"/>
      <c r="B4472" s="136"/>
      <c r="C4472" s="136"/>
      <c r="D4472" s="136"/>
      <c r="E4472" s="136"/>
      <c r="F4472" s="2"/>
      <c r="G4472" s="2"/>
      <c r="H4472" s="2"/>
      <c r="I4472" s="136"/>
      <c r="J4472" s="160"/>
      <c r="K4472" s="136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</row>
    <row r="4473">
      <c r="A4473" s="136"/>
      <c r="B4473" s="136"/>
      <c r="C4473" s="136"/>
      <c r="D4473" s="136"/>
      <c r="E4473" s="136"/>
      <c r="F4473" s="2"/>
      <c r="G4473" s="2"/>
      <c r="H4473" s="2"/>
      <c r="I4473" s="136"/>
      <c r="J4473" s="160"/>
      <c r="K4473" s="136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</row>
    <row r="4474">
      <c r="A4474" s="136"/>
      <c r="B4474" s="136"/>
      <c r="C4474" s="136"/>
      <c r="D4474" s="136"/>
      <c r="E4474" s="136"/>
      <c r="F4474" s="2"/>
      <c r="G4474" s="2"/>
      <c r="H4474" s="2"/>
      <c r="I4474" s="136"/>
      <c r="J4474" s="160"/>
      <c r="K4474" s="136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</row>
    <row r="4475">
      <c r="A4475" s="136"/>
      <c r="B4475" s="136"/>
      <c r="C4475" s="136"/>
      <c r="D4475" s="136"/>
      <c r="E4475" s="136"/>
      <c r="F4475" s="2"/>
      <c r="G4475" s="2"/>
      <c r="H4475" s="2"/>
      <c r="I4475" s="136"/>
      <c r="J4475" s="160"/>
      <c r="K4475" s="136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</row>
    <row r="4476">
      <c r="A4476" s="136"/>
      <c r="B4476" s="136"/>
      <c r="C4476" s="136"/>
      <c r="D4476" s="136"/>
      <c r="E4476" s="136"/>
      <c r="F4476" s="2"/>
      <c r="G4476" s="2"/>
      <c r="H4476" s="2"/>
      <c r="I4476" s="136"/>
      <c r="J4476" s="160"/>
      <c r="K4476" s="136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</row>
    <row r="4477">
      <c r="A4477" s="136"/>
      <c r="B4477" s="136"/>
      <c r="C4477" s="136"/>
      <c r="D4477" s="136"/>
      <c r="E4477" s="136"/>
      <c r="F4477" s="2"/>
      <c r="G4477" s="2"/>
      <c r="H4477" s="2"/>
      <c r="I4477" s="136"/>
      <c r="J4477" s="160"/>
      <c r="K4477" s="136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</row>
    <row r="4478">
      <c r="A4478" s="136"/>
      <c r="B4478" s="136"/>
      <c r="C4478" s="136"/>
      <c r="D4478" s="136"/>
      <c r="E4478" s="136"/>
      <c r="F4478" s="2"/>
      <c r="G4478" s="2"/>
      <c r="H4478" s="2"/>
      <c r="I4478" s="136"/>
      <c r="J4478" s="160"/>
      <c r="K4478" s="136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</row>
    <row r="4479">
      <c r="A4479" s="136"/>
      <c r="B4479" s="136"/>
      <c r="C4479" s="136"/>
      <c r="D4479" s="136"/>
      <c r="E4479" s="136"/>
      <c r="F4479" s="2"/>
      <c r="G4479" s="2"/>
      <c r="H4479" s="2"/>
      <c r="I4479" s="136"/>
      <c r="J4479" s="160"/>
      <c r="K4479" s="136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</row>
    <row r="4480">
      <c r="A4480" s="136"/>
      <c r="B4480" s="136"/>
      <c r="C4480" s="136"/>
      <c r="D4480" s="136"/>
      <c r="E4480" s="136"/>
      <c r="F4480" s="2"/>
      <c r="G4480" s="2"/>
      <c r="H4480" s="2"/>
      <c r="I4480" s="136"/>
      <c r="J4480" s="160"/>
      <c r="K4480" s="136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</row>
    <row r="4481">
      <c r="A4481" s="136"/>
      <c r="B4481" s="136"/>
      <c r="C4481" s="136"/>
      <c r="D4481" s="136"/>
      <c r="E4481" s="136"/>
      <c r="F4481" s="2"/>
      <c r="G4481" s="2"/>
      <c r="H4481" s="2"/>
      <c r="I4481" s="136"/>
      <c r="J4481" s="160"/>
      <c r="K4481" s="136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</row>
    <row r="4482">
      <c r="A4482" s="136"/>
      <c r="B4482" s="136"/>
      <c r="C4482" s="136"/>
      <c r="D4482" s="136"/>
      <c r="E4482" s="136"/>
      <c r="F4482" s="2"/>
      <c r="G4482" s="2"/>
      <c r="H4482" s="2"/>
      <c r="I4482" s="136"/>
      <c r="J4482" s="160"/>
      <c r="K4482" s="136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</row>
    <row r="4483">
      <c r="A4483" s="136"/>
      <c r="B4483" s="136"/>
      <c r="C4483" s="136"/>
      <c r="D4483" s="136"/>
      <c r="E4483" s="136"/>
      <c r="F4483" s="2"/>
      <c r="G4483" s="2"/>
      <c r="H4483" s="2"/>
      <c r="I4483" s="136"/>
      <c r="J4483" s="160"/>
      <c r="K4483" s="136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</row>
    <row r="4484">
      <c r="A4484" s="136"/>
      <c r="B4484" s="136"/>
      <c r="C4484" s="136"/>
      <c r="D4484" s="136"/>
      <c r="E4484" s="136"/>
      <c r="F4484" s="2"/>
      <c r="G4484" s="2"/>
      <c r="H4484" s="2"/>
      <c r="I4484" s="136"/>
      <c r="J4484" s="160"/>
      <c r="K4484" s="136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</row>
    <row r="4485">
      <c r="A4485" s="136"/>
      <c r="B4485" s="136"/>
      <c r="C4485" s="136"/>
      <c r="D4485" s="136"/>
      <c r="E4485" s="136"/>
      <c r="F4485" s="2"/>
      <c r="G4485" s="2"/>
      <c r="H4485" s="2"/>
      <c r="I4485" s="136"/>
      <c r="J4485" s="160"/>
      <c r="K4485" s="136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</row>
    <row r="4486">
      <c r="A4486" s="136"/>
      <c r="B4486" s="136"/>
      <c r="C4486" s="136"/>
      <c r="D4486" s="136"/>
      <c r="E4486" s="136"/>
      <c r="F4486" s="2"/>
      <c r="G4486" s="2"/>
      <c r="H4486" s="2"/>
      <c r="I4486" s="136"/>
      <c r="J4486" s="160"/>
      <c r="K4486" s="136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</row>
    <row r="4487">
      <c r="A4487" s="136"/>
      <c r="B4487" s="136"/>
      <c r="C4487" s="136"/>
      <c r="D4487" s="136"/>
      <c r="E4487" s="136"/>
      <c r="F4487" s="2"/>
      <c r="G4487" s="2"/>
      <c r="H4487" s="2"/>
      <c r="I4487" s="136"/>
      <c r="J4487" s="160"/>
      <c r="K4487" s="136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</row>
    <row r="4488">
      <c r="A4488" s="136"/>
      <c r="B4488" s="136"/>
      <c r="C4488" s="136"/>
      <c r="D4488" s="136"/>
      <c r="E4488" s="136"/>
      <c r="F4488" s="2"/>
      <c r="G4488" s="2"/>
      <c r="H4488" s="2"/>
      <c r="I4488" s="136"/>
      <c r="J4488" s="160"/>
      <c r="K4488" s="136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</row>
    <row r="4489">
      <c r="A4489" s="136"/>
      <c r="B4489" s="136"/>
      <c r="C4489" s="136"/>
      <c r="D4489" s="136"/>
      <c r="E4489" s="136"/>
      <c r="F4489" s="2"/>
      <c r="G4489" s="2"/>
      <c r="H4489" s="2"/>
      <c r="I4489" s="136"/>
      <c r="J4489" s="160"/>
      <c r="K4489" s="136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</row>
    <row r="4490">
      <c r="A4490" s="136"/>
      <c r="B4490" s="136"/>
      <c r="C4490" s="136"/>
      <c r="D4490" s="136"/>
      <c r="E4490" s="136"/>
      <c r="F4490" s="2"/>
      <c r="G4490" s="2"/>
      <c r="H4490" s="2"/>
      <c r="I4490" s="136"/>
      <c r="J4490" s="160"/>
      <c r="K4490" s="136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</row>
    <row r="4491">
      <c r="A4491" s="136"/>
      <c r="B4491" s="136"/>
      <c r="C4491" s="136"/>
      <c r="D4491" s="136"/>
      <c r="E4491" s="136"/>
      <c r="F4491" s="2"/>
      <c r="G4491" s="2"/>
      <c r="H4491" s="2"/>
      <c r="I4491" s="136"/>
      <c r="J4491" s="160"/>
      <c r="K4491" s="136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</row>
    <row r="4492">
      <c r="A4492" s="136"/>
      <c r="B4492" s="136"/>
      <c r="C4492" s="136"/>
      <c r="D4492" s="136"/>
      <c r="E4492" s="136"/>
      <c r="F4492" s="2"/>
      <c r="G4492" s="2"/>
      <c r="H4492" s="2"/>
      <c r="I4492" s="136"/>
      <c r="J4492" s="160"/>
      <c r="K4492" s="136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</row>
    <row r="4493">
      <c r="A4493" s="136"/>
      <c r="B4493" s="136"/>
      <c r="C4493" s="136"/>
      <c r="D4493" s="136"/>
      <c r="E4493" s="136"/>
      <c r="F4493" s="2"/>
      <c r="G4493" s="2"/>
      <c r="H4493" s="2"/>
      <c r="I4493" s="136"/>
      <c r="J4493" s="160"/>
      <c r="K4493" s="136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</row>
    <row r="4494">
      <c r="A4494" s="136"/>
      <c r="B4494" s="136"/>
      <c r="C4494" s="136"/>
      <c r="D4494" s="136"/>
      <c r="E4494" s="136"/>
      <c r="F4494" s="2"/>
      <c r="G4494" s="2"/>
      <c r="H4494" s="2"/>
      <c r="I4494" s="136"/>
      <c r="J4494" s="160"/>
      <c r="K4494" s="136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</row>
    <row r="4495">
      <c r="A4495" s="136"/>
      <c r="B4495" s="136"/>
      <c r="C4495" s="136"/>
      <c r="D4495" s="136"/>
      <c r="E4495" s="136"/>
      <c r="F4495" s="2"/>
      <c r="G4495" s="2"/>
      <c r="H4495" s="2"/>
      <c r="I4495" s="136"/>
      <c r="J4495" s="160"/>
      <c r="K4495" s="136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</row>
    <row r="4496">
      <c r="A4496" s="136"/>
      <c r="B4496" s="136"/>
      <c r="C4496" s="136"/>
      <c r="D4496" s="136"/>
      <c r="E4496" s="136"/>
      <c r="F4496" s="2"/>
      <c r="G4496" s="2"/>
      <c r="H4496" s="2"/>
      <c r="I4496" s="136"/>
      <c r="J4496" s="160"/>
      <c r="K4496" s="136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</row>
    <row r="4497">
      <c r="A4497" s="136"/>
      <c r="B4497" s="136"/>
      <c r="C4497" s="136"/>
      <c r="D4497" s="136"/>
      <c r="E4497" s="136"/>
      <c r="F4497" s="2"/>
      <c r="G4497" s="2"/>
      <c r="H4497" s="2"/>
      <c r="I4497" s="136"/>
      <c r="J4497" s="160"/>
      <c r="K4497" s="136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</row>
    <row r="4498">
      <c r="A4498" s="136"/>
      <c r="B4498" s="136"/>
      <c r="C4498" s="136"/>
      <c r="D4498" s="136"/>
      <c r="E4498" s="136"/>
      <c r="F4498" s="2"/>
      <c r="G4498" s="2"/>
      <c r="H4498" s="2"/>
      <c r="I4498" s="136"/>
      <c r="J4498" s="160"/>
      <c r="K4498" s="136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</row>
    <row r="4499">
      <c r="A4499" s="136"/>
      <c r="B4499" s="136"/>
      <c r="C4499" s="136"/>
      <c r="D4499" s="136"/>
      <c r="E4499" s="136"/>
      <c r="F4499" s="2"/>
      <c r="G4499" s="2"/>
      <c r="H4499" s="2"/>
      <c r="I4499" s="136"/>
      <c r="J4499" s="160"/>
      <c r="K4499" s="136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</row>
    <row r="4500">
      <c r="A4500" s="136"/>
      <c r="B4500" s="136"/>
      <c r="C4500" s="136"/>
      <c r="D4500" s="136"/>
      <c r="E4500" s="136"/>
      <c r="F4500" s="2"/>
      <c r="G4500" s="2"/>
      <c r="H4500" s="2"/>
      <c r="I4500" s="136"/>
      <c r="J4500" s="160"/>
      <c r="K4500" s="136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</row>
    <row r="4501">
      <c r="A4501" s="136"/>
      <c r="B4501" s="136"/>
      <c r="C4501" s="136"/>
      <c r="D4501" s="136"/>
      <c r="E4501" s="136"/>
      <c r="F4501" s="2"/>
      <c r="G4501" s="2"/>
      <c r="H4501" s="2"/>
      <c r="I4501" s="136"/>
      <c r="J4501" s="160"/>
      <c r="K4501" s="136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</row>
    <row r="4502">
      <c r="A4502" s="136"/>
      <c r="B4502" s="136"/>
      <c r="C4502" s="136"/>
      <c r="D4502" s="136"/>
      <c r="E4502" s="136"/>
      <c r="F4502" s="2"/>
      <c r="G4502" s="2"/>
      <c r="H4502" s="2"/>
      <c r="I4502" s="136"/>
      <c r="J4502" s="160"/>
      <c r="K4502" s="136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</row>
    <row r="4503">
      <c r="A4503" s="136"/>
      <c r="B4503" s="136"/>
      <c r="C4503" s="136"/>
      <c r="D4503" s="136"/>
      <c r="E4503" s="136"/>
      <c r="F4503" s="2"/>
      <c r="G4503" s="2"/>
      <c r="H4503" s="2"/>
      <c r="I4503" s="136"/>
      <c r="J4503" s="160"/>
      <c r="K4503" s="136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</row>
    <row r="4504">
      <c r="A4504" s="136"/>
      <c r="B4504" s="136"/>
      <c r="C4504" s="136"/>
      <c r="D4504" s="136"/>
      <c r="E4504" s="136"/>
      <c r="F4504" s="2"/>
      <c r="G4504" s="2"/>
      <c r="H4504" s="2"/>
      <c r="I4504" s="136"/>
      <c r="J4504" s="160"/>
      <c r="K4504" s="136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</row>
    <row r="4505">
      <c r="A4505" s="136"/>
      <c r="B4505" s="136"/>
      <c r="C4505" s="136"/>
      <c r="D4505" s="136"/>
      <c r="E4505" s="136"/>
      <c r="F4505" s="2"/>
      <c r="G4505" s="2"/>
      <c r="H4505" s="2"/>
      <c r="I4505" s="136"/>
      <c r="J4505" s="160"/>
      <c r="K4505" s="136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</row>
    <row r="4506">
      <c r="A4506" s="136"/>
      <c r="B4506" s="136"/>
      <c r="C4506" s="136"/>
      <c r="D4506" s="136"/>
      <c r="E4506" s="136"/>
      <c r="F4506" s="2"/>
      <c r="G4506" s="2"/>
      <c r="H4506" s="2"/>
      <c r="I4506" s="136"/>
      <c r="J4506" s="160"/>
      <c r="K4506" s="136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</row>
    <row r="4507">
      <c r="A4507" s="136"/>
      <c r="B4507" s="136"/>
      <c r="C4507" s="136"/>
      <c r="D4507" s="136"/>
      <c r="E4507" s="136"/>
      <c r="F4507" s="2"/>
      <c r="G4507" s="2"/>
      <c r="H4507" s="2"/>
      <c r="I4507" s="136"/>
      <c r="J4507" s="160"/>
      <c r="K4507" s="136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</row>
    <row r="4508">
      <c r="A4508" s="136"/>
      <c r="B4508" s="136"/>
      <c r="C4508" s="136"/>
      <c r="D4508" s="136"/>
      <c r="E4508" s="136"/>
      <c r="F4508" s="2"/>
      <c r="G4508" s="2"/>
      <c r="H4508" s="2"/>
      <c r="I4508" s="136"/>
      <c r="J4508" s="160"/>
      <c r="K4508" s="136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</row>
    <row r="4509">
      <c r="A4509" s="136"/>
      <c r="B4509" s="136"/>
      <c r="C4509" s="136"/>
      <c r="D4509" s="136"/>
      <c r="E4509" s="136"/>
      <c r="F4509" s="2"/>
      <c r="G4509" s="2"/>
      <c r="H4509" s="2"/>
      <c r="I4509" s="136"/>
      <c r="J4509" s="160"/>
      <c r="K4509" s="136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</row>
    <row r="4510">
      <c r="A4510" s="136"/>
      <c r="B4510" s="136"/>
      <c r="C4510" s="136"/>
      <c r="D4510" s="136"/>
      <c r="E4510" s="136"/>
      <c r="F4510" s="2"/>
      <c r="G4510" s="2"/>
      <c r="H4510" s="2"/>
      <c r="I4510" s="136"/>
      <c r="J4510" s="160"/>
      <c r="K4510" s="136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</row>
    <row r="4511">
      <c r="A4511" s="136"/>
      <c r="B4511" s="136"/>
      <c r="C4511" s="136"/>
      <c r="D4511" s="136"/>
      <c r="E4511" s="136"/>
      <c r="F4511" s="2"/>
      <c r="G4511" s="2"/>
      <c r="H4511" s="2"/>
      <c r="I4511" s="136"/>
      <c r="J4511" s="160"/>
      <c r="K4511" s="136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</row>
    <row r="4512">
      <c r="A4512" s="136"/>
      <c r="B4512" s="136"/>
      <c r="C4512" s="136"/>
      <c r="D4512" s="136"/>
      <c r="E4512" s="136"/>
      <c r="F4512" s="2"/>
      <c r="G4512" s="2"/>
      <c r="H4512" s="2"/>
      <c r="I4512" s="136"/>
      <c r="J4512" s="160"/>
      <c r="K4512" s="136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</row>
    <row r="4513">
      <c r="A4513" s="136"/>
      <c r="B4513" s="136"/>
      <c r="C4513" s="136"/>
      <c r="D4513" s="136"/>
      <c r="E4513" s="136"/>
      <c r="F4513" s="2"/>
      <c r="G4513" s="2"/>
      <c r="H4513" s="2"/>
      <c r="I4513" s="136"/>
      <c r="J4513" s="160"/>
      <c r="K4513" s="136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</row>
    <row r="4514">
      <c r="A4514" s="136"/>
      <c r="B4514" s="136"/>
      <c r="C4514" s="136"/>
      <c r="D4514" s="136"/>
      <c r="E4514" s="136"/>
      <c r="F4514" s="2"/>
      <c r="G4514" s="2"/>
      <c r="H4514" s="2"/>
      <c r="I4514" s="136"/>
      <c r="J4514" s="160"/>
      <c r="K4514" s="136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</row>
    <row r="4515">
      <c r="A4515" s="136"/>
      <c r="B4515" s="136"/>
      <c r="C4515" s="136"/>
      <c r="D4515" s="136"/>
      <c r="E4515" s="136"/>
      <c r="F4515" s="2"/>
      <c r="G4515" s="2"/>
      <c r="H4515" s="2"/>
      <c r="I4515" s="136"/>
      <c r="J4515" s="160"/>
      <c r="K4515" s="136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</row>
    <row r="4516">
      <c r="A4516" s="136"/>
      <c r="B4516" s="136"/>
      <c r="C4516" s="136"/>
      <c r="D4516" s="136"/>
      <c r="E4516" s="136"/>
      <c r="F4516" s="2"/>
      <c r="G4516" s="2"/>
      <c r="H4516" s="2"/>
      <c r="I4516" s="136"/>
      <c r="J4516" s="160"/>
      <c r="K4516" s="136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</row>
    <row r="4517">
      <c r="A4517" s="136"/>
      <c r="B4517" s="136"/>
      <c r="C4517" s="136"/>
      <c r="D4517" s="136"/>
      <c r="E4517" s="136"/>
      <c r="F4517" s="2"/>
      <c r="G4517" s="2"/>
      <c r="H4517" s="2"/>
      <c r="I4517" s="136"/>
      <c r="J4517" s="160"/>
      <c r="K4517" s="136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</row>
    <row r="4518">
      <c r="A4518" s="136"/>
      <c r="B4518" s="136"/>
      <c r="C4518" s="136"/>
      <c r="D4518" s="136"/>
      <c r="E4518" s="136"/>
      <c r="F4518" s="2"/>
      <c r="G4518" s="2"/>
      <c r="H4518" s="2"/>
      <c r="I4518" s="136"/>
      <c r="J4518" s="160"/>
      <c r="K4518" s="136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</row>
    <row r="4519">
      <c r="A4519" s="136"/>
      <c r="B4519" s="136"/>
      <c r="C4519" s="136"/>
      <c r="D4519" s="136"/>
      <c r="E4519" s="136"/>
      <c r="F4519" s="2"/>
      <c r="G4519" s="2"/>
      <c r="H4519" s="2"/>
      <c r="I4519" s="136"/>
      <c r="J4519" s="160"/>
      <c r="K4519" s="136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</row>
    <row r="4520">
      <c r="A4520" s="136"/>
      <c r="B4520" s="136"/>
      <c r="C4520" s="136"/>
      <c r="D4520" s="136"/>
      <c r="E4520" s="136"/>
      <c r="F4520" s="2"/>
      <c r="G4520" s="2"/>
      <c r="H4520" s="2"/>
      <c r="I4520" s="136"/>
      <c r="J4520" s="160"/>
      <c r="K4520" s="136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</row>
    <row r="4521">
      <c r="A4521" s="136"/>
      <c r="B4521" s="136"/>
      <c r="C4521" s="136"/>
      <c r="D4521" s="136"/>
      <c r="E4521" s="136"/>
      <c r="F4521" s="2"/>
      <c r="G4521" s="2"/>
      <c r="H4521" s="2"/>
      <c r="I4521" s="136"/>
      <c r="J4521" s="160"/>
      <c r="K4521" s="136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</row>
    <row r="4522">
      <c r="A4522" s="136"/>
      <c r="B4522" s="136"/>
      <c r="C4522" s="136"/>
      <c r="D4522" s="136"/>
      <c r="E4522" s="136"/>
      <c r="F4522" s="2"/>
      <c r="G4522" s="2"/>
      <c r="H4522" s="2"/>
      <c r="I4522" s="136"/>
      <c r="J4522" s="160"/>
      <c r="K4522" s="136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</row>
    <row r="4523">
      <c r="A4523" s="136"/>
      <c r="B4523" s="136"/>
      <c r="C4523" s="136"/>
      <c r="D4523" s="136"/>
      <c r="E4523" s="136"/>
      <c r="F4523" s="2"/>
      <c r="G4523" s="2"/>
      <c r="H4523" s="2"/>
      <c r="I4523" s="136"/>
      <c r="J4523" s="160"/>
      <c r="K4523" s="136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</row>
    <row r="4524">
      <c r="A4524" s="136"/>
      <c r="B4524" s="136"/>
      <c r="C4524" s="136"/>
      <c r="D4524" s="136"/>
      <c r="E4524" s="136"/>
      <c r="F4524" s="2"/>
      <c r="G4524" s="2"/>
      <c r="H4524" s="2"/>
      <c r="I4524" s="136"/>
      <c r="J4524" s="160"/>
      <c r="K4524" s="136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</row>
    <row r="4525">
      <c r="A4525" s="136"/>
      <c r="B4525" s="136"/>
      <c r="C4525" s="136"/>
      <c r="D4525" s="136"/>
      <c r="E4525" s="136"/>
      <c r="F4525" s="2"/>
      <c r="G4525" s="2"/>
      <c r="H4525" s="2"/>
      <c r="I4525" s="136"/>
      <c r="J4525" s="160"/>
      <c r="K4525" s="136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</row>
    <row r="4526">
      <c r="A4526" s="136"/>
      <c r="B4526" s="136"/>
      <c r="C4526" s="136"/>
      <c r="D4526" s="136"/>
      <c r="E4526" s="136"/>
      <c r="F4526" s="2"/>
      <c r="G4526" s="2"/>
      <c r="H4526" s="2"/>
      <c r="I4526" s="136"/>
      <c r="J4526" s="160"/>
      <c r="K4526" s="136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</row>
    <row r="4527">
      <c r="A4527" s="136"/>
      <c r="B4527" s="136"/>
      <c r="C4527" s="136"/>
      <c r="D4527" s="136"/>
      <c r="E4527" s="136"/>
      <c r="F4527" s="2"/>
      <c r="G4527" s="2"/>
      <c r="H4527" s="2"/>
      <c r="I4527" s="136"/>
      <c r="J4527" s="160"/>
      <c r="K4527" s="136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</row>
    <row r="4528">
      <c r="A4528" s="136"/>
      <c r="B4528" s="136"/>
      <c r="C4528" s="136"/>
      <c r="D4528" s="136"/>
      <c r="E4528" s="136"/>
      <c r="F4528" s="2"/>
      <c r="G4528" s="2"/>
      <c r="H4528" s="2"/>
      <c r="I4528" s="136"/>
      <c r="J4528" s="160"/>
      <c r="K4528" s="136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</row>
    <row r="4529">
      <c r="A4529" s="136"/>
      <c r="B4529" s="136"/>
      <c r="C4529" s="136"/>
      <c r="D4529" s="136"/>
      <c r="E4529" s="136"/>
      <c r="F4529" s="2"/>
      <c r="G4529" s="2"/>
      <c r="H4529" s="2"/>
      <c r="I4529" s="136"/>
      <c r="J4529" s="160"/>
      <c r="K4529" s="136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</row>
    <row r="4530">
      <c r="A4530" s="136"/>
      <c r="B4530" s="136"/>
      <c r="C4530" s="136"/>
      <c r="D4530" s="136"/>
      <c r="E4530" s="136"/>
      <c r="F4530" s="2"/>
      <c r="G4530" s="2"/>
      <c r="H4530" s="2"/>
      <c r="I4530" s="136"/>
      <c r="J4530" s="160"/>
      <c r="K4530" s="136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</row>
    <row r="4531">
      <c r="A4531" s="136"/>
      <c r="B4531" s="136"/>
      <c r="C4531" s="136"/>
      <c r="D4531" s="136"/>
      <c r="E4531" s="136"/>
      <c r="F4531" s="2"/>
      <c r="G4531" s="2"/>
      <c r="H4531" s="2"/>
      <c r="I4531" s="136"/>
      <c r="J4531" s="160"/>
      <c r="K4531" s="136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</row>
    <row r="4532">
      <c r="A4532" s="136"/>
      <c r="B4532" s="136"/>
      <c r="C4532" s="136"/>
      <c r="D4532" s="136"/>
      <c r="E4532" s="136"/>
      <c r="F4532" s="2"/>
      <c r="G4532" s="2"/>
      <c r="H4532" s="2"/>
      <c r="I4532" s="136"/>
      <c r="J4532" s="160"/>
      <c r="K4532" s="136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</row>
    <row r="4533">
      <c r="A4533" s="136"/>
      <c r="B4533" s="136"/>
      <c r="C4533" s="136"/>
      <c r="D4533" s="136"/>
      <c r="E4533" s="136"/>
      <c r="F4533" s="2"/>
      <c r="G4533" s="2"/>
      <c r="H4533" s="2"/>
      <c r="I4533" s="136"/>
      <c r="J4533" s="160"/>
      <c r="K4533" s="136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</row>
    <row r="4534">
      <c r="A4534" s="136"/>
      <c r="B4534" s="136"/>
      <c r="C4534" s="136"/>
      <c r="D4534" s="136"/>
      <c r="E4534" s="136"/>
      <c r="F4534" s="2"/>
      <c r="G4534" s="2"/>
      <c r="H4534" s="2"/>
      <c r="I4534" s="136"/>
      <c r="J4534" s="160"/>
      <c r="K4534" s="136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</row>
    <row r="4535">
      <c r="A4535" s="136"/>
      <c r="B4535" s="136"/>
      <c r="C4535" s="136"/>
      <c r="D4535" s="136"/>
      <c r="E4535" s="136"/>
      <c r="F4535" s="2"/>
      <c r="G4535" s="2"/>
      <c r="H4535" s="2"/>
      <c r="I4535" s="136"/>
      <c r="J4535" s="160"/>
      <c r="K4535" s="136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</row>
    <row r="4536">
      <c r="A4536" s="136"/>
      <c r="B4536" s="136"/>
      <c r="C4536" s="136"/>
      <c r="D4536" s="136"/>
      <c r="E4536" s="136"/>
      <c r="F4536" s="2"/>
      <c r="G4536" s="2"/>
      <c r="H4536" s="2"/>
      <c r="I4536" s="136"/>
      <c r="J4536" s="160"/>
      <c r="K4536" s="136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</row>
    <row r="4537">
      <c r="A4537" s="136"/>
      <c r="B4537" s="136"/>
      <c r="C4537" s="136"/>
      <c r="D4537" s="136"/>
      <c r="E4537" s="136"/>
      <c r="F4537" s="2"/>
      <c r="G4537" s="2"/>
      <c r="H4537" s="2"/>
      <c r="I4537" s="136"/>
      <c r="J4537" s="160"/>
      <c r="K4537" s="136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</row>
    <row r="4538">
      <c r="A4538" s="136"/>
      <c r="B4538" s="136"/>
      <c r="C4538" s="136"/>
      <c r="D4538" s="136"/>
      <c r="E4538" s="136"/>
      <c r="F4538" s="2"/>
      <c r="G4538" s="2"/>
      <c r="H4538" s="2"/>
      <c r="I4538" s="136"/>
      <c r="J4538" s="160"/>
      <c r="K4538" s="136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</row>
    <row r="4539">
      <c r="A4539" s="136"/>
      <c r="B4539" s="136"/>
      <c r="C4539" s="136"/>
      <c r="D4539" s="136"/>
      <c r="E4539" s="136"/>
      <c r="F4539" s="2"/>
      <c r="G4539" s="2"/>
      <c r="H4539" s="2"/>
      <c r="I4539" s="136"/>
      <c r="J4539" s="160"/>
      <c r="K4539" s="136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</row>
    <row r="4540">
      <c r="A4540" s="136"/>
      <c r="B4540" s="136"/>
      <c r="C4540" s="136"/>
      <c r="D4540" s="136"/>
      <c r="E4540" s="136"/>
      <c r="F4540" s="2"/>
      <c r="G4540" s="2"/>
      <c r="H4540" s="2"/>
      <c r="I4540" s="136"/>
      <c r="J4540" s="160"/>
      <c r="K4540" s="136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</row>
    <row r="4541">
      <c r="A4541" s="136"/>
      <c r="B4541" s="136"/>
      <c r="C4541" s="136"/>
      <c r="D4541" s="136"/>
      <c r="E4541" s="136"/>
      <c r="F4541" s="2"/>
      <c r="G4541" s="2"/>
      <c r="H4541" s="2"/>
      <c r="I4541" s="136"/>
      <c r="J4541" s="160"/>
      <c r="K4541" s="136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</row>
    <row r="4542">
      <c r="A4542" s="136"/>
      <c r="B4542" s="136"/>
      <c r="C4542" s="136"/>
      <c r="D4542" s="136"/>
      <c r="E4542" s="136"/>
      <c r="F4542" s="2"/>
      <c r="G4542" s="2"/>
      <c r="H4542" s="2"/>
      <c r="I4542" s="136"/>
      <c r="J4542" s="160"/>
      <c r="K4542" s="136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</row>
    <row r="4543">
      <c r="A4543" s="136"/>
      <c r="B4543" s="136"/>
      <c r="C4543" s="136"/>
      <c r="D4543" s="136"/>
      <c r="E4543" s="136"/>
      <c r="F4543" s="2"/>
      <c r="G4543" s="2"/>
      <c r="H4543" s="2"/>
      <c r="I4543" s="136"/>
      <c r="J4543" s="160"/>
      <c r="K4543" s="136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</row>
    <row r="4544">
      <c r="A4544" s="136"/>
      <c r="B4544" s="136"/>
      <c r="C4544" s="136"/>
      <c r="D4544" s="136"/>
      <c r="E4544" s="136"/>
      <c r="F4544" s="2"/>
      <c r="G4544" s="2"/>
      <c r="H4544" s="2"/>
      <c r="I4544" s="136"/>
      <c r="J4544" s="160"/>
      <c r="K4544" s="136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</row>
    <row r="4545">
      <c r="A4545" s="136"/>
      <c r="B4545" s="136"/>
      <c r="C4545" s="136"/>
      <c r="D4545" s="136"/>
      <c r="E4545" s="136"/>
      <c r="F4545" s="2"/>
      <c r="G4545" s="2"/>
      <c r="H4545" s="2"/>
      <c r="I4545" s="136"/>
      <c r="J4545" s="160"/>
      <c r="K4545" s="136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</row>
    <row r="4546">
      <c r="A4546" s="136"/>
      <c r="B4546" s="136"/>
      <c r="C4546" s="136"/>
      <c r="D4546" s="136"/>
      <c r="E4546" s="136"/>
      <c r="F4546" s="2"/>
      <c r="G4546" s="2"/>
      <c r="H4546" s="2"/>
      <c r="I4546" s="136"/>
      <c r="J4546" s="160"/>
      <c r="K4546" s="136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</row>
    <row r="4547">
      <c r="A4547" s="136"/>
      <c r="B4547" s="136"/>
      <c r="C4547" s="136"/>
      <c r="D4547" s="136"/>
      <c r="E4547" s="136"/>
      <c r="F4547" s="2"/>
      <c r="G4547" s="2"/>
      <c r="H4547" s="2"/>
      <c r="I4547" s="136"/>
      <c r="J4547" s="160"/>
      <c r="K4547" s="136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</row>
    <row r="4548">
      <c r="A4548" s="136"/>
      <c r="B4548" s="136"/>
      <c r="C4548" s="136"/>
      <c r="D4548" s="136"/>
      <c r="E4548" s="136"/>
      <c r="F4548" s="2"/>
      <c r="G4548" s="2"/>
      <c r="H4548" s="2"/>
      <c r="I4548" s="136"/>
      <c r="J4548" s="160"/>
      <c r="K4548" s="136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</row>
    <row r="4549">
      <c r="A4549" s="136"/>
      <c r="B4549" s="136"/>
      <c r="C4549" s="136"/>
      <c r="D4549" s="136"/>
      <c r="E4549" s="136"/>
      <c r="F4549" s="2"/>
      <c r="G4549" s="2"/>
      <c r="H4549" s="2"/>
      <c r="I4549" s="136"/>
      <c r="J4549" s="160"/>
      <c r="K4549" s="136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</row>
    <row r="4550">
      <c r="A4550" s="136"/>
      <c r="B4550" s="136"/>
      <c r="C4550" s="136"/>
      <c r="D4550" s="136"/>
      <c r="E4550" s="136"/>
      <c r="F4550" s="2"/>
      <c r="G4550" s="2"/>
      <c r="H4550" s="2"/>
      <c r="I4550" s="136"/>
      <c r="J4550" s="160"/>
      <c r="K4550" s="136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</row>
    <row r="4551">
      <c r="A4551" s="136"/>
      <c r="B4551" s="136"/>
      <c r="C4551" s="136"/>
      <c r="D4551" s="136"/>
      <c r="E4551" s="136"/>
      <c r="F4551" s="2"/>
      <c r="G4551" s="2"/>
      <c r="H4551" s="2"/>
      <c r="I4551" s="136"/>
      <c r="J4551" s="160"/>
      <c r="K4551" s="136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</row>
    <row r="4552">
      <c r="A4552" s="136"/>
      <c r="B4552" s="136"/>
      <c r="C4552" s="136"/>
      <c r="D4552" s="136"/>
      <c r="E4552" s="136"/>
      <c r="F4552" s="2"/>
      <c r="G4552" s="2"/>
      <c r="H4552" s="2"/>
      <c r="I4552" s="136"/>
      <c r="J4552" s="160"/>
      <c r="K4552" s="136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</row>
    <row r="4553">
      <c r="A4553" s="136"/>
      <c r="B4553" s="136"/>
      <c r="C4553" s="136"/>
      <c r="D4553" s="136"/>
      <c r="E4553" s="136"/>
      <c r="F4553" s="2"/>
      <c r="G4553" s="2"/>
      <c r="H4553" s="2"/>
      <c r="I4553" s="136"/>
      <c r="J4553" s="160"/>
      <c r="K4553" s="136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</row>
    <row r="4554">
      <c r="A4554" s="136"/>
      <c r="B4554" s="136"/>
      <c r="C4554" s="136"/>
      <c r="D4554" s="136"/>
      <c r="E4554" s="136"/>
      <c r="F4554" s="2"/>
      <c r="G4554" s="2"/>
      <c r="H4554" s="2"/>
      <c r="I4554" s="136"/>
      <c r="J4554" s="160"/>
      <c r="K4554" s="136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</row>
    <row r="4555">
      <c r="A4555" s="136"/>
      <c r="B4555" s="136"/>
      <c r="C4555" s="136"/>
      <c r="D4555" s="136"/>
      <c r="E4555" s="136"/>
      <c r="F4555" s="2"/>
      <c r="G4555" s="2"/>
      <c r="H4555" s="2"/>
      <c r="I4555" s="136"/>
      <c r="J4555" s="160"/>
      <c r="K4555" s="136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</row>
    <row r="4556">
      <c r="A4556" s="136"/>
      <c r="B4556" s="136"/>
      <c r="C4556" s="136"/>
      <c r="D4556" s="136"/>
      <c r="E4556" s="136"/>
      <c r="F4556" s="2"/>
      <c r="G4556" s="2"/>
      <c r="H4556" s="2"/>
      <c r="I4556" s="136"/>
      <c r="J4556" s="160"/>
      <c r="K4556" s="136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</row>
    <row r="4557">
      <c r="A4557" s="136"/>
      <c r="B4557" s="136"/>
      <c r="C4557" s="136"/>
      <c r="D4557" s="136"/>
      <c r="E4557" s="136"/>
      <c r="F4557" s="2"/>
      <c r="G4557" s="2"/>
      <c r="H4557" s="2"/>
      <c r="I4557" s="136"/>
      <c r="J4557" s="160"/>
      <c r="K4557" s="136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</row>
    <row r="4558">
      <c r="A4558" s="136"/>
      <c r="B4558" s="136"/>
      <c r="C4558" s="136"/>
      <c r="D4558" s="136"/>
      <c r="E4558" s="136"/>
      <c r="F4558" s="2"/>
      <c r="G4558" s="2"/>
      <c r="H4558" s="2"/>
      <c r="I4558" s="136"/>
      <c r="J4558" s="160"/>
      <c r="K4558" s="136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</row>
    <row r="4559">
      <c r="A4559" s="136"/>
      <c r="B4559" s="136"/>
      <c r="C4559" s="136"/>
      <c r="D4559" s="136"/>
      <c r="E4559" s="136"/>
      <c r="F4559" s="2"/>
      <c r="G4559" s="2"/>
      <c r="H4559" s="2"/>
      <c r="I4559" s="136"/>
      <c r="J4559" s="160"/>
      <c r="K4559" s="136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</row>
    <row r="4560">
      <c r="A4560" s="136"/>
      <c r="B4560" s="136"/>
      <c r="C4560" s="136"/>
      <c r="D4560" s="136"/>
      <c r="E4560" s="136"/>
      <c r="F4560" s="2"/>
      <c r="G4560" s="2"/>
      <c r="H4560" s="2"/>
      <c r="I4560" s="136"/>
      <c r="J4560" s="160"/>
      <c r="K4560" s="136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</row>
    <row r="4561">
      <c r="A4561" s="136"/>
      <c r="B4561" s="136"/>
      <c r="C4561" s="136"/>
      <c r="D4561" s="136"/>
      <c r="E4561" s="136"/>
      <c r="F4561" s="2"/>
      <c r="G4561" s="2"/>
      <c r="H4561" s="2"/>
      <c r="I4561" s="136"/>
      <c r="J4561" s="160"/>
      <c r="K4561" s="136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</row>
    <row r="4562">
      <c r="A4562" s="136"/>
      <c r="B4562" s="136"/>
      <c r="C4562" s="136"/>
      <c r="D4562" s="136"/>
      <c r="E4562" s="136"/>
      <c r="F4562" s="2"/>
      <c r="G4562" s="2"/>
      <c r="H4562" s="2"/>
      <c r="I4562" s="136"/>
      <c r="J4562" s="160"/>
      <c r="K4562" s="136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</row>
    <row r="4563">
      <c r="A4563" s="136"/>
      <c r="B4563" s="136"/>
      <c r="C4563" s="136"/>
      <c r="D4563" s="136"/>
      <c r="E4563" s="136"/>
      <c r="F4563" s="2"/>
      <c r="G4563" s="2"/>
      <c r="H4563" s="2"/>
      <c r="I4563" s="136"/>
      <c r="J4563" s="160"/>
      <c r="K4563" s="136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</row>
    <row r="4564">
      <c r="A4564" s="136"/>
      <c r="B4564" s="136"/>
      <c r="C4564" s="136"/>
      <c r="D4564" s="136"/>
      <c r="E4564" s="136"/>
      <c r="F4564" s="2"/>
      <c r="G4564" s="2"/>
      <c r="H4564" s="2"/>
      <c r="I4564" s="136"/>
      <c r="J4564" s="160"/>
      <c r="K4564" s="136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</row>
    <row r="4565">
      <c r="A4565" s="136"/>
      <c r="B4565" s="136"/>
      <c r="C4565" s="136"/>
      <c r="D4565" s="136"/>
      <c r="E4565" s="136"/>
      <c r="F4565" s="2"/>
      <c r="G4565" s="2"/>
      <c r="H4565" s="2"/>
      <c r="I4565" s="136"/>
      <c r="J4565" s="160"/>
      <c r="K4565" s="136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</row>
    <row r="4566">
      <c r="A4566" s="136"/>
      <c r="B4566" s="136"/>
      <c r="C4566" s="136"/>
      <c r="D4566" s="136"/>
      <c r="E4566" s="136"/>
      <c r="F4566" s="2"/>
      <c r="G4566" s="2"/>
      <c r="H4566" s="2"/>
      <c r="I4566" s="136"/>
      <c r="J4566" s="160"/>
      <c r="K4566" s="136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</row>
    <row r="4567">
      <c r="A4567" s="136"/>
      <c r="B4567" s="136"/>
      <c r="C4567" s="136"/>
      <c r="D4567" s="136"/>
      <c r="E4567" s="136"/>
      <c r="F4567" s="2"/>
      <c r="G4567" s="2"/>
      <c r="H4567" s="2"/>
      <c r="I4567" s="136"/>
      <c r="J4567" s="160"/>
      <c r="K4567" s="136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</row>
    <row r="4568">
      <c r="A4568" s="136"/>
      <c r="B4568" s="136"/>
      <c r="C4568" s="136"/>
      <c r="D4568" s="136"/>
      <c r="E4568" s="136"/>
      <c r="F4568" s="2"/>
      <c r="G4568" s="2"/>
      <c r="H4568" s="2"/>
      <c r="I4568" s="136"/>
      <c r="J4568" s="160"/>
      <c r="K4568" s="136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</row>
    <row r="4569">
      <c r="A4569" s="136"/>
      <c r="B4569" s="136"/>
      <c r="C4569" s="136"/>
      <c r="D4569" s="136"/>
      <c r="E4569" s="136"/>
      <c r="F4569" s="2"/>
      <c r="G4569" s="2"/>
      <c r="H4569" s="2"/>
      <c r="I4569" s="136"/>
      <c r="J4569" s="160"/>
      <c r="K4569" s="136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</row>
    <row r="4570">
      <c r="A4570" s="136"/>
      <c r="B4570" s="136"/>
      <c r="C4570" s="136"/>
      <c r="D4570" s="136"/>
      <c r="E4570" s="136"/>
      <c r="F4570" s="2"/>
      <c r="G4570" s="2"/>
      <c r="H4570" s="2"/>
      <c r="I4570" s="136"/>
      <c r="J4570" s="160"/>
      <c r="K4570" s="136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</row>
    <row r="4571">
      <c r="A4571" s="136"/>
      <c r="B4571" s="136"/>
      <c r="C4571" s="136"/>
      <c r="D4571" s="136"/>
      <c r="E4571" s="136"/>
      <c r="F4571" s="2"/>
      <c r="G4571" s="2"/>
      <c r="H4571" s="2"/>
      <c r="I4571" s="136"/>
      <c r="J4571" s="160"/>
      <c r="K4571" s="136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</row>
    <row r="4572">
      <c r="A4572" s="136"/>
      <c r="B4572" s="136"/>
      <c r="C4572" s="136"/>
      <c r="D4572" s="136"/>
      <c r="E4572" s="136"/>
      <c r="F4572" s="2"/>
      <c r="G4572" s="2"/>
      <c r="H4572" s="2"/>
      <c r="I4572" s="136"/>
      <c r="J4572" s="160"/>
      <c r="K4572" s="136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</row>
    <row r="4573">
      <c r="A4573" s="136"/>
      <c r="B4573" s="136"/>
      <c r="C4573" s="136"/>
      <c r="D4573" s="136"/>
      <c r="E4573" s="136"/>
      <c r="F4573" s="2"/>
      <c r="G4573" s="2"/>
      <c r="H4573" s="2"/>
      <c r="I4573" s="136"/>
      <c r="J4573" s="160"/>
      <c r="K4573" s="136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</row>
    <row r="4574">
      <c r="A4574" s="136"/>
      <c r="B4574" s="136"/>
      <c r="C4574" s="136"/>
      <c r="D4574" s="136"/>
      <c r="E4574" s="136"/>
      <c r="F4574" s="2"/>
      <c r="G4574" s="2"/>
      <c r="H4574" s="2"/>
      <c r="I4574" s="136"/>
      <c r="J4574" s="160"/>
      <c r="K4574" s="136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</row>
    <row r="4575">
      <c r="A4575" s="136"/>
      <c r="B4575" s="136"/>
      <c r="C4575" s="136"/>
      <c r="D4575" s="136"/>
      <c r="E4575" s="136"/>
      <c r="F4575" s="2"/>
      <c r="G4575" s="2"/>
      <c r="H4575" s="2"/>
      <c r="I4575" s="136"/>
      <c r="J4575" s="160"/>
      <c r="K4575" s="136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</row>
    <row r="4576">
      <c r="A4576" s="136"/>
      <c r="B4576" s="136"/>
      <c r="C4576" s="136"/>
      <c r="D4576" s="136"/>
      <c r="E4576" s="136"/>
      <c r="F4576" s="2"/>
      <c r="G4576" s="2"/>
      <c r="H4576" s="2"/>
      <c r="I4576" s="136"/>
      <c r="J4576" s="160"/>
      <c r="K4576" s="136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</row>
    <row r="4577">
      <c r="A4577" s="136"/>
      <c r="B4577" s="136"/>
      <c r="C4577" s="136"/>
      <c r="D4577" s="136"/>
      <c r="E4577" s="136"/>
      <c r="F4577" s="2"/>
      <c r="G4577" s="2"/>
      <c r="H4577" s="2"/>
      <c r="I4577" s="136"/>
      <c r="J4577" s="160"/>
      <c r="K4577" s="136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</row>
    <row r="4578">
      <c r="A4578" s="136"/>
      <c r="B4578" s="136"/>
      <c r="C4578" s="136"/>
      <c r="D4578" s="136"/>
      <c r="E4578" s="136"/>
      <c r="F4578" s="2"/>
      <c r="G4578" s="2"/>
      <c r="H4578" s="2"/>
      <c r="I4578" s="136"/>
      <c r="J4578" s="160"/>
      <c r="K4578" s="136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</row>
    <row r="4579">
      <c r="A4579" s="136"/>
      <c r="B4579" s="136"/>
      <c r="C4579" s="136"/>
      <c r="D4579" s="136"/>
      <c r="E4579" s="136"/>
      <c r="F4579" s="2"/>
      <c r="G4579" s="2"/>
      <c r="H4579" s="2"/>
      <c r="I4579" s="136"/>
      <c r="J4579" s="160"/>
      <c r="K4579" s="136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</row>
    <row r="4580">
      <c r="A4580" s="136"/>
      <c r="B4580" s="136"/>
      <c r="C4580" s="136"/>
      <c r="D4580" s="136"/>
      <c r="E4580" s="136"/>
      <c r="F4580" s="2"/>
      <c r="G4580" s="2"/>
      <c r="H4580" s="2"/>
      <c r="I4580" s="136"/>
      <c r="J4580" s="160"/>
      <c r="K4580" s="136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</row>
    <row r="4581">
      <c r="A4581" s="136"/>
      <c r="B4581" s="136"/>
      <c r="C4581" s="136"/>
      <c r="D4581" s="136"/>
      <c r="E4581" s="136"/>
      <c r="F4581" s="2"/>
      <c r="G4581" s="2"/>
      <c r="H4581" s="2"/>
      <c r="I4581" s="136"/>
      <c r="J4581" s="160"/>
      <c r="K4581" s="136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</row>
    <row r="4582">
      <c r="A4582" s="136"/>
      <c r="B4582" s="136"/>
      <c r="C4582" s="136"/>
      <c r="D4582" s="136"/>
      <c r="E4582" s="136"/>
      <c r="F4582" s="2"/>
      <c r="G4582" s="2"/>
      <c r="H4582" s="2"/>
      <c r="I4582" s="136"/>
      <c r="J4582" s="160"/>
      <c r="K4582" s="136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</row>
    <row r="4583">
      <c r="A4583" s="136"/>
      <c r="B4583" s="136"/>
      <c r="C4583" s="136"/>
      <c r="D4583" s="136"/>
      <c r="E4583" s="136"/>
      <c r="F4583" s="2"/>
      <c r="G4583" s="2"/>
      <c r="H4583" s="2"/>
      <c r="I4583" s="136"/>
      <c r="J4583" s="160"/>
      <c r="K4583" s="136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</row>
    <row r="4584">
      <c r="A4584" s="136"/>
      <c r="B4584" s="136"/>
      <c r="C4584" s="136"/>
      <c r="D4584" s="136"/>
      <c r="E4584" s="136"/>
      <c r="F4584" s="2"/>
      <c r="G4584" s="2"/>
      <c r="H4584" s="2"/>
      <c r="I4584" s="136"/>
      <c r="J4584" s="160"/>
      <c r="K4584" s="136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</row>
    <row r="4585">
      <c r="A4585" s="136"/>
      <c r="B4585" s="136"/>
      <c r="C4585" s="136"/>
      <c r="D4585" s="136"/>
      <c r="E4585" s="136"/>
      <c r="F4585" s="2"/>
      <c r="G4585" s="2"/>
      <c r="H4585" s="2"/>
      <c r="I4585" s="136"/>
      <c r="J4585" s="160"/>
      <c r="K4585" s="136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</row>
    <row r="4586">
      <c r="A4586" s="136"/>
      <c r="B4586" s="136"/>
      <c r="C4586" s="136"/>
      <c r="D4586" s="136"/>
      <c r="E4586" s="136"/>
      <c r="F4586" s="2"/>
      <c r="G4586" s="2"/>
      <c r="H4586" s="2"/>
      <c r="I4586" s="136"/>
      <c r="J4586" s="160"/>
      <c r="K4586" s="136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</row>
    <row r="4587">
      <c r="A4587" s="136"/>
      <c r="B4587" s="136"/>
      <c r="C4587" s="136"/>
      <c r="D4587" s="136"/>
      <c r="E4587" s="136"/>
      <c r="F4587" s="2"/>
      <c r="G4587" s="2"/>
      <c r="H4587" s="2"/>
      <c r="I4587" s="136"/>
      <c r="J4587" s="160"/>
      <c r="K4587" s="136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</row>
    <row r="4588">
      <c r="A4588" s="136"/>
      <c r="B4588" s="136"/>
      <c r="C4588" s="136"/>
      <c r="D4588" s="136"/>
      <c r="E4588" s="136"/>
      <c r="F4588" s="2"/>
      <c r="G4588" s="2"/>
      <c r="H4588" s="2"/>
      <c r="I4588" s="136"/>
      <c r="J4588" s="160"/>
      <c r="K4588" s="136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</row>
    <row r="4589">
      <c r="A4589" s="136"/>
      <c r="B4589" s="136"/>
      <c r="C4589" s="136"/>
      <c r="D4589" s="136"/>
      <c r="E4589" s="136"/>
      <c r="F4589" s="2"/>
      <c r="G4589" s="2"/>
      <c r="H4589" s="2"/>
      <c r="I4589" s="136"/>
      <c r="J4589" s="160"/>
      <c r="K4589" s="136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</row>
    <row r="4590">
      <c r="A4590" s="136"/>
      <c r="B4590" s="136"/>
      <c r="C4590" s="136"/>
      <c r="D4590" s="136"/>
      <c r="E4590" s="136"/>
      <c r="F4590" s="2"/>
      <c r="G4590" s="2"/>
      <c r="H4590" s="2"/>
      <c r="I4590" s="136"/>
      <c r="J4590" s="160"/>
      <c r="K4590" s="136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</row>
    <row r="4591">
      <c r="A4591" s="136"/>
      <c r="B4591" s="136"/>
      <c r="C4591" s="136"/>
      <c r="D4591" s="136"/>
      <c r="E4591" s="136"/>
      <c r="F4591" s="2"/>
      <c r="G4591" s="2"/>
      <c r="H4591" s="2"/>
      <c r="I4591" s="136"/>
      <c r="J4591" s="160"/>
      <c r="K4591" s="136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</row>
    <row r="4592">
      <c r="A4592" s="136"/>
      <c r="B4592" s="136"/>
      <c r="C4592" s="136"/>
      <c r="D4592" s="136"/>
      <c r="E4592" s="136"/>
      <c r="F4592" s="2"/>
      <c r="G4592" s="2"/>
      <c r="H4592" s="2"/>
      <c r="I4592" s="136"/>
      <c r="J4592" s="160"/>
      <c r="K4592" s="136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</row>
    <row r="4593">
      <c r="A4593" s="136"/>
      <c r="B4593" s="136"/>
      <c r="C4593" s="136"/>
      <c r="D4593" s="136"/>
      <c r="E4593" s="136"/>
      <c r="F4593" s="2"/>
      <c r="G4593" s="2"/>
      <c r="H4593" s="2"/>
      <c r="I4593" s="136"/>
      <c r="J4593" s="160"/>
      <c r="K4593" s="136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</row>
    <row r="4594">
      <c r="A4594" s="136"/>
      <c r="B4594" s="136"/>
      <c r="C4594" s="136"/>
      <c r="D4594" s="136"/>
      <c r="E4594" s="136"/>
      <c r="F4594" s="2"/>
      <c r="G4594" s="2"/>
      <c r="H4594" s="2"/>
      <c r="I4594" s="136"/>
      <c r="J4594" s="160"/>
      <c r="K4594" s="136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</row>
    <row r="4595">
      <c r="A4595" s="136"/>
      <c r="B4595" s="136"/>
      <c r="C4595" s="136"/>
      <c r="D4595" s="136"/>
      <c r="E4595" s="136"/>
      <c r="F4595" s="2"/>
      <c r="G4595" s="2"/>
      <c r="H4595" s="2"/>
      <c r="I4595" s="136"/>
      <c r="J4595" s="160"/>
      <c r="K4595" s="136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</row>
    <row r="4596">
      <c r="A4596" s="136"/>
      <c r="B4596" s="136"/>
      <c r="C4596" s="136"/>
      <c r="D4596" s="136"/>
      <c r="E4596" s="136"/>
      <c r="F4596" s="2"/>
      <c r="G4596" s="2"/>
      <c r="H4596" s="2"/>
      <c r="I4596" s="136"/>
      <c r="J4596" s="160"/>
      <c r="K4596" s="136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</row>
    <row r="4597">
      <c r="A4597" s="136"/>
      <c r="B4597" s="136"/>
      <c r="C4597" s="136"/>
      <c r="D4597" s="136"/>
      <c r="E4597" s="136"/>
      <c r="F4597" s="2"/>
      <c r="G4597" s="2"/>
      <c r="H4597" s="2"/>
      <c r="I4597" s="136"/>
      <c r="J4597" s="160"/>
      <c r="K4597" s="136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</row>
    <row r="4598">
      <c r="A4598" s="136"/>
      <c r="B4598" s="136"/>
      <c r="C4598" s="136"/>
      <c r="D4598" s="136"/>
      <c r="E4598" s="136"/>
      <c r="F4598" s="2"/>
      <c r="G4598" s="2"/>
      <c r="H4598" s="2"/>
      <c r="I4598" s="136"/>
      <c r="J4598" s="160"/>
      <c r="K4598" s="136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</row>
    <row r="4599">
      <c r="A4599" s="136"/>
      <c r="B4599" s="136"/>
      <c r="C4599" s="136"/>
      <c r="D4599" s="136"/>
      <c r="E4599" s="136"/>
      <c r="F4599" s="2"/>
      <c r="G4599" s="2"/>
      <c r="H4599" s="2"/>
      <c r="I4599" s="136"/>
      <c r="J4599" s="160"/>
      <c r="K4599" s="136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</row>
    <row r="4600">
      <c r="A4600" s="136"/>
      <c r="B4600" s="136"/>
      <c r="C4600" s="136"/>
      <c r="D4600" s="136"/>
      <c r="E4600" s="136"/>
      <c r="F4600" s="2"/>
      <c r="G4600" s="2"/>
      <c r="H4600" s="2"/>
      <c r="I4600" s="136"/>
      <c r="J4600" s="160"/>
      <c r="K4600" s="136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</row>
    <row r="4601">
      <c r="A4601" s="136"/>
      <c r="B4601" s="136"/>
      <c r="C4601" s="136"/>
      <c r="D4601" s="136"/>
      <c r="E4601" s="136"/>
      <c r="F4601" s="2"/>
      <c r="G4601" s="2"/>
      <c r="H4601" s="2"/>
      <c r="I4601" s="136"/>
      <c r="J4601" s="160"/>
      <c r="K4601" s="136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</row>
    <row r="4602">
      <c r="A4602" s="136"/>
      <c r="B4602" s="136"/>
      <c r="C4602" s="136"/>
      <c r="D4602" s="136"/>
      <c r="E4602" s="136"/>
      <c r="F4602" s="2"/>
      <c r="G4602" s="2"/>
      <c r="H4602" s="2"/>
      <c r="I4602" s="136"/>
      <c r="J4602" s="160"/>
      <c r="K4602" s="136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</row>
    <row r="4603">
      <c r="A4603" s="136"/>
      <c r="B4603" s="136"/>
      <c r="C4603" s="136"/>
      <c r="D4603" s="136"/>
      <c r="E4603" s="136"/>
      <c r="F4603" s="2"/>
      <c r="G4603" s="2"/>
      <c r="H4603" s="2"/>
      <c r="I4603" s="136"/>
      <c r="J4603" s="160"/>
      <c r="K4603" s="136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</row>
    <row r="4604">
      <c r="A4604" s="136"/>
      <c r="B4604" s="136"/>
      <c r="C4604" s="136"/>
      <c r="D4604" s="136"/>
      <c r="E4604" s="136"/>
      <c r="F4604" s="2"/>
      <c r="G4604" s="2"/>
      <c r="H4604" s="2"/>
      <c r="I4604" s="136"/>
      <c r="J4604" s="160"/>
      <c r="K4604" s="136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</row>
    <row r="4605">
      <c r="A4605" s="136"/>
      <c r="B4605" s="136"/>
      <c r="C4605" s="136"/>
      <c r="D4605" s="136"/>
      <c r="E4605" s="136"/>
      <c r="F4605" s="2"/>
      <c r="G4605" s="2"/>
      <c r="H4605" s="2"/>
      <c r="I4605" s="136"/>
      <c r="J4605" s="160"/>
      <c r="K4605" s="136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</row>
    <row r="4606">
      <c r="A4606" s="136"/>
      <c r="B4606" s="136"/>
      <c r="C4606" s="136"/>
      <c r="D4606" s="136"/>
      <c r="E4606" s="136"/>
      <c r="F4606" s="2"/>
      <c r="G4606" s="2"/>
      <c r="H4606" s="2"/>
      <c r="I4606" s="136"/>
      <c r="J4606" s="160"/>
      <c r="K4606" s="136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</row>
    <row r="4607">
      <c r="A4607" s="136"/>
      <c r="B4607" s="136"/>
      <c r="C4607" s="136"/>
      <c r="D4607" s="136"/>
      <c r="E4607" s="136"/>
      <c r="F4607" s="2"/>
      <c r="G4607" s="2"/>
      <c r="H4607" s="2"/>
      <c r="I4607" s="136"/>
      <c r="J4607" s="160"/>
      <c r="K4607" s="136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</row>
    <row r="4608">
      <c r="A4608" s="136"/>
      <c r="B4608" s="136"/>
      <c r="C4608" s="136"/>
      <c r="D4608" s="136"/>
      <c r="E4608" s="136"/>
      <c r="F4608" s="2"/>
      <c r="G4608" s="2"/>
      <c r="H4608" s="2"/>
      <c r="I4608" s="136"/>
      <c r="J4608" s="160"/>
      <c r="K4608" s="136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</row>
    <row r="4609">
      <c r="A4609" s="136"/>
      <c r="B4609" s="136"/>
      <c r="C4609" s="136"/>
      <c r="D4609" s="136"/>
      <c r="E4609" s="136"/>
      <c r="F4609" s="2"/>
      <c r="G4609" s="2"/>
      <c r="H4609" s="2"/>
      <c r="I4609" s="136"/>
      <c r="J4609" s="160"/>
      <c r="K4609" s="136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</row>
    <row r="4610">
      <c r="A4610" s="136"/>
      <c r="B4610" s="136"/>
      <c r="C4610" s="136"/>
      <c r="D4610" s="136"/>
      <c r="E4610" s="136"/>
      <c r="F4610" s="2"/>
      <c r="G4610" s="2"/>
      <c r="H4610" s="2"/>
      <c r="I4610" s="136"/>
      <c r="J4610" s="160"/>
      <c r="K4610" s="136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</row>
    <row r="4611">
      <c r="A4611" s="136"/>
      <c r="B4611" s="136"/>
      <c r="C4611" s="136"/>
      <c r="D4611" s="136"/>
      <c r="E4611" s="136"/>
      <c r="F4611" s="2"/>
      <c r="G4611" s="2"/>
      <c r="H4611" s="2"/>
      <c r="I4611" s="136"/>
      <c r="J4611" s="160"/>
      <c r="K4611" s="136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</row>
    <row r="4612">
      <c r="A4612" s="136"/>
      <c r="B4612" s="136"/>
      <c r="C4612" s="136"/>
      <c r="D4612" s="136"/>
      <c r="E4612" s="136"/>
      <c r="F4612" s="2"/>
      <c r="G4612" s="2"/>
      <c r="H4612" s="2"/>
      <c r="I4612" s="136"/>
      <c r="J4612" s="160"/>
      <c r="K4612" s="136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</row>
    <row r="4613">
      <c r="A4613" s="136"/>
      <c r="B4613" s="136"/>
      <c r="C4613" s="136"/>
      <c r="D4613" s="136"/>
      <c r="E4613" s="136"/>
      <c r="F4613" s="2"/>
      <c r="G4613" s="2"/>
      <c r="H4613" s="2"/>
      <c r="I4613" s="136"/>
      <c r="J4613" s="160"/>
      <c r="K4613" s="136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</row>
    <row r="4614">
      <c r="A4614" s="136"/>
      <c r="B4614" s="136"/>
      <c r="C4614" s="136"/>
      <c r="D4614" s="136"/>
      <c r="E4614" s="136"/>
      <c r="F4614" s="2"/>
      <c r="G4614" s="2"/>
      <c r="H4614" s="2"/>
      <c r="I4614" s="136"/>
      <c r="J4614" s="160"/>
      <c r="K4614" s="136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</row>
    <row r="4615">
      <c r="A4615" s="136"/>
      <c r="B4615" s="136"/>
      <c r="C4615" s="136"/>
      <c r="D4615" s="136"/>
      <c r="E4615" s="136"/>
      <c r="F4615" s="2"/>
      <c r="G4615" s="2"/>
      <c r="H4615" s="2"/>
      <c r="I4615" s="136"/>
      <c r="J4615" s="160"/>
      <c r="K4615" s="136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</row>
    <row r="4616">
      <c r="A4616" s="136"/>
      <c r="B4616" s="136"/>
      <c r="C4616" s="136"/>
      <c r="D4616" s="136"/>
      <c r="E4616" s="136"/>
      <c r="F4616" s="2"/>
      <c r="G4616" s="2"/>
      <c r="H4616" s="2"/>
      <c r="I4616" s="136"/>
      <c r="J4616" s="160"/>
      <c r="K4616" s="136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</row>
    <row r="4617">
      <c r="A4617" s="136"/>
      <c r="B4617" s="136"/>
      <c r="C4617" s="136"/>
      <c r="D4617" s="136"/>
      <c r="E4617" s="136"/>
      <c r="F4617" s="2"/>
      <c r="G4617" s="2"/>
      <c r="H4617" s="2"/>
      <c r="I4617" s="136"/>
      <c r="J4617" s="160"/>
      <c r="K4617" s="136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</row>
    <row r="4618">
      <c r="A4618" s="136"/>
      <c r="B4618" s="136"/>
      <c r="C4618" s="136"/>
      <c r="D4618" s="136"/>
      <c r="E4618" s="136"/>
      <c r="F4618" s="2"/>
      <c r="G4618" s="2"/>
      <c r="H4618" s="2"/>
      <c r="I4618" s="136"/>
      <c r="J4618" s="160"/>
      <c r="K4618" s="136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</row>
    <row r="4619">
      <c r="A4619" s="136"/>
      <c r="B4619" s="136"/>
      <c r="C4619" s="136"/>
      <c r="D4619" s="136"/>
      <c r="E4619" s="136"/>
      <c r="F4619" s="2"/>
      <c r="G4619" s="2"/>
      <c r="H4619" s="2"/>
      <c r="I4619" s="136"/>
      <c r="J4619" s="160"/>
      <c r="K4619" s="136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</row>
    <row r="4620">
      <c r="A4620" s="136"/>
      <c r="B4620" s="136"/>
      <c r="C4620" s="136"/>
      <c r="D4620" s="136"/>
      <c r="E4620" s="136"/>
      <c r="F4620" s="2"/>
      <c r="G4620" s="2"/>
      <c r="H4620" s="2"/>
      <c r="I4620" s="136"/>
      <c r="J4620" s="160"/>
      <c r="K4620" s="136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</row>
    <row r="4621">
      <c r="A4621" s="136"/>
      <c r="B4621" s="136"/>
      <c r="C4621" s="136"/>
      <c r="D4621" s="136"/>
      <c r="E4621" s="136"/>
      <c r="F4621" s="2"/>
      <c r="G4621" s="2"/>
      <c r="H4621" s="2"/>
      <c r="I4621" s="136"/>
      <c r="J4621" s="160"/>
      <c r="K4621" s="136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</row>
    <row r="4622">
      <c r="A4622" s="136"/>
      <c r="B4622" s="136"/>
      <c r="C4622" s="136"/>
      <c r="D4622" s="136"/>
      <c r="E4622" s="136"/>
      <c r="F4622" s="2"/>
      <c r="G4622" s="2"/>
      <c r="H4622" s="2"/>
      <c r="I4622" s="136"/>
      <c r="J4622" s="160"/>
      <c r="K4622" s="136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</row>
    <row r="4623">
      <c r="A4623" s="136"/>
      <c r="B4623" s="136"/>
      <c r="C4623" s="136"/>
      <c r="D4623" s="136"/>
      <c r="E4623" s="136"/>
      <c r="F4623" s="2"/>
      <c r="G4623" s="2"/>
      <c r="H4623" s="2"/>
      <c r="I4623" s="136"/>
      <c r="J4623" s="160"/>
      <c r="K4623" s="136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</row>
    <row r="4624">
      <c r="A4624" s="136"/>
      <c r="B4624" s="136"/>
      <c r="C4624" s="136"/>
      <c r="D4624" s="136"/>
      <c r="E4624" s="136"/>
      <c r="F4624" s="2"/>
      <c r="G4624" s="2"/>
      <c r="H4624" s="2"/>
      <c r="I4624" s="136"/>
      <c r="J4624" s="160"/>
      <c r="K4624" s="136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</row>
    <row r="4625">
      <c r="A4625" s="136"/>
      <c r="B4625" s="136"/>
      <c r="C4625" s="136"/>
      <c r="D4625" s="136"/>
      <c r="E4625" s="136"/>
      <c r="F4625" s="2"/>
      <c r="G4625" s="2"/>
      <c r="H4625" s="2"/>
      <c r="I4625" s="136"/>
      <c r="J4625" s="160"/>
      <c r="K4625" s="136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</row>
    <row r="4626">
      <c r="A4626" s="136"/>
      <c r="B4626" s="136"/>
      <c r="C4626" s="136"/>
      <c r="D4626" s="136"/>
      <c r="E4626" s="136"/>
      <c r="F4626" s="2"/>
      <c r="G4626" s="2"/>
      <c r="H4626" s="2"/>
      <c r="I4626" s="136"/>
      <c r="J4626" s="160"/>
      <c r="K4626" s="136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</row>
    <row r="4627">
      <c r="A4627" s="136"/>
      <c r="B4627" s="136"/>
      <c r="C4627" s="136"/>
      <c r="D4627" s="136"/>
      <c r="E4627" s="136"/>
      <c r="F4627" s="2"/>
      <c r="G4627" s="2"/>
      <c r="H4627" s="2"/>
      <c r="I4627" s="136"/>
      <c r="J4627" s="160"/>
      <c r="K4627" s="136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</row>
    <row r="4628">
      <c r="A4628" s="136"/>
      <c r="B4628" s="136"/>
      <c r="C4628" s="136"/>
      <c r="D4628" s="136"/>
      <c r="E4628" s="136"/>
      <c r="F4628" s="2"/>
      <c r="G4628" s="2"/>
      <c r="H4628" s="2"/>
      <c r="I4628" s="136"/>
      <c r="J4628" s="160"/>
      <c r="K4628" s="136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</row>
    <row r="4629">
      <c r="A4629" s="136"/>
      <c r="B4629" s="136"/>
      <c r="C4629" s="136"/>
      <c r="D4629" s="136"/>
      <c r="E4629" s="136"/>
      <c r="F4629" s="2"/>
      <c r="G4629" s="2"/>
      <c r="H4629" s="2"/>
      <c r="I4629" s="136"/>
      <c r="J4629" s="160"/>
      <c r="K4629" s="136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</row>
    <row r="4630">
      <c r="A4630" s="136"/>
      <c r="B4630" s="136"/>
      <c r="C4630" s="136"/>
      <c r="D4630" s="136"/>
      <c r="E4630" s="136"/>
      <c r="F4630" s="2"/>
      <c r="G4630" s="2"/>
      <c r="H4630" s="2"/>
      <c r="I4630" s="136"/>
      <c r="J4630" s="160"/>
      <c r="K4630" s="136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</row>
    <row r="4631">
      <c r="A4631" s="136"/>
      <c r="B4631" s="136"/>
      <c r="C4631" s="136"/>
      <c r="D4631" s="136"/>
      <c r="E4631" s="136"/>
      <c r="F4631" s="2"/>
      <c r="G4631" s="2"/>
      <c r="H4631" s="2"/>
      <c r="I4631" s="136"/>
      <c r="J4631" s="160"/>
      <c r="K4631" s="136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</row>
    <row r="4632">
      <c r="A4632" s="136"/>
      <c r="B4632" s="136"/>
      <c r="C4632" s="136"/>
      <c r="D4632" s="136"/>
      <c r="E4632" s="136"/>
      <c r="F4632" s="2"/>
      <c r="G4632" s="2"/>
      <c r="H4632" s="2"/>
      <c r="I4632" s="136"/>
      <c r="J4632" s="160"/>
      <c r="K4632" s="136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</row>
    <row r="4633">
      <c r="A4633" s="136"/>
      <c r="B4633" s="136"/>
      <c r="C4633" s="136"/>
      <c r="D4633" s="136"/>
      <c r="E4633" s="136"/>
      <c r="F4633" s="2"/>
      <c r="G4633" s="2"/>
      <c r="H4633" s="2"/>
      <c r="I4633" s="136"/>
      <c r="J4633" s="160"/>
      <c r="K4633" s="136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</row>
    <row r="4634">
      <c r="A4634" s="136"/>
      <c r="B4634" s="136"/>
      <c r="C4634" s="136"/>
      <c r="D4634" s="136"/>
      <c r="E4634" s="136"/>
      <c r="F4634" s="2"/>
      <c r="G4634" s="2"/>
      <c r="H4634" s="2"/>
      <c r="I4634" s="136"/>
      <c r="J4634" s="160"/>
      <c r="K4634" s="136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</row>
    <row r="4635">
      <c r="A4635" s="136"/>
      <c r="B4635" s="136"/>
      <c r="C4635" s="136"/>
      <c r="D4635" s="136"/>
      <c r="E4635" s="136"/>
      <c r="F4635" s="2"/>
      <c r="G4635" s="2"/>
      <c r="H4635" s="2"/>
      <c r="I4635" s="136"/>
      <c r="J4635" s="160"/>
      <c r="K4635" s="136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</row>
    <row r="4636">
      <c r="A4636" s="136"/>
      <c r="B4636" s="136"/>
      <c r="C4636" s="136"/>
      <c r="D4636" s="136"/>
      <c r="E4636" s="136"/>
      <c r="F4636" s="2"/>
      <c r="G4636" s="2"/>
      <c r="H4636" s="2"/>
      <c r="I4636" s="136"/>
      <c r="J4636" s="160"/>
      <c r="K4636" s="136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</row>
    <row r="4637">
      <c r="A4637" s="136"/>
      <c r="B4637" s="136"/>
      <c r="C4637" s="136"/>
      <c r="D4637" s="136"/>
      <c r="E4637" s="136"/>
      <c r="F4637" s="2"/>
      <c r="G4637" s="2"/>
      <c r="H4637" s="2"/>
      <c r="I4637" s="136"/>
      <c r="J4637" s="160"/>
      <c r="K4637" s="136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</row>
    <row r="4638">
      <c r="A4638" s="136"/>
      <c r="B4638" s="136"/>
      <c r="C4638" s="136"/>
      <c r="D4638" s="136"/>
      <c r="E4638" s="136"/>
      <c r="F4638" s="2"/>
      <c r="G4638" s="2"/>
      <c r="H4638" s="2"/>
      <c r="I4638" s="136"/>
      <c r="J4638" s="160"/>
      <c r="K4638" s="136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</row>
    <row r="4639">
      <c r="A4639" s="136"/>
      <c r="B4639" s="136"/>
      <c r="C4639" s="136"/>
      <c r="D4639" s="136"/>
      <c r="E4639" s="136"/>
      <c r="F4639" s="2"/>
      <c r="G4639" s="2"/>
      <c r="H4639" s="2"/>
      <c r="I4639" s="136"/>
      <c r="J4639" s="160"/>
      <c r="K4639" s="136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</row>
    <row r="4640">
      <c r="A4640" s="136"/>
      <c r="B4640" s="136"/>
      <c r="C4640" s="136"/>
      <c r="D4640" s="136"/>
      <c r="E4640" s="136"/>
      <c r="F4640" s="2"/>
      <c r="G4640" s="2"/>
      <c r="H4640" s="2"/>
      <c r="I4640" s="136"/>
      <c r="J4640" s="160"/>
      <c r="K4640" s="136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</row>
    <row r="4641">
      <c r="A4641" s="136"/>
      <c r="B4641" s="136"/>
      <c r="C4641" s="136"/>
      <c r="D4641" s="136"/>
      <c r="E4641" s="136"/>
      <c r="F4641" s="2"/>
      <c r="G4641" s="2"/>
      <c r="H4641" s="2"/>
      <c r="I4641" s="136"/>
      <c r="J4641" s="160"/>
      <c r="K4641" s="136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</row>
    <row r="4642">
      <c r="A4642" s="136"/>
      <c r="B4642" s="136"/>
      <c r="C4642" s="136"/>
      <c r="D4642" s="136"/>
      <c r="E4642" s="136"/>
      <c r="F4642" s="2"/>
      <c r="G4642" s="2"/>
      <c r="H4642" s="2"/>
      <c r="I4642" s="136"/>
      <c r="J4642" s="160"/>
      <c r="K4642" s="136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</row>
    <row r="4643">
      <c r="A4643" s="136"/>
      <c r="B4643" s="136"/>
      <c r="C4643" s="136"/>
      <c r="D4643" s="136"/>
      <c r="E4643" s="136"/>
      <c r="F4643" s="2"/>
      <c r="G4643" s="2"/>
      <c r="H4643" s="2"/>
      <c r="I4643" s="136"/>
      <c r="J4643" s="160"/>
      <c r="K4643" s="136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</row>
    <row r="4644">
      <c r="A4644" s="136"/>
      <c r="B4644" s="136"/>
      <c r="C4644" s="136"/>
      <c r="D4644" s="136"/>
      <c r="E4644" s="136"/>
      <c r="F4644" s="2"/>
      <c r="G4644" s="2"/>
      <c r="H4644" s="2"/>
      <c r="I4644" s="136"/>
      <c r="J4644" s="160"/>
      <c r="K4644" s="136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</row>
    <row r="4645">
      <c r="A4645" s="136"/>
      <c r="B4645" s="136"/>
      <c r="C4645" s="136"/>
      <c r="D4645" s="136"/>
      <c r="E4645" s="136"/>
      <c r="F4645" s="2"/>
      <c r="G4645" s="2"/>
      <c r="H4645" s="2"/>
      <c r="I4645" s="136"/>
      <c r="J4645" s="160"/>
      <c r="K4645" s="136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</row>
    <row r="4646">
      <c r="A4646" s="136"/>
      <c r="B4646" s="136"/>
      <c r="C4646" s="136"/>
      <c r="D4646" s="136"/>
      <c r="E4646" s="136"/>
      <c r="F4646" s="2"/>
      <c r="G4646" s="2"/>
      <c r="H4646" s="2"/>
      <c r="I4646" s="136"/>
      <c r="J4646" s="160"/>
      <c r="K4646" s="136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</row>
    <row r="4647">
      <c r="A4647" s="136"/>
      <c r="B4647" s="136"/>
      <c r="C4647" s="136"/>
      <c r="D4647" s="136"/>
      <c r="E4647" s="136"/>
      <c r="F4647" s="2"/>
      <c r="G4647" s="2"/>
      <c r="H4647" s="2"/>
      <c r="I4647" s="136"/>
      <c r="J4647" s="160"/>
      <c r="K4647" s="136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</row>
    <row r="4648">
      <c r="A4648" s="136"/>
      <c r="B4648" s="136"/>
      <c r="C4648" s="136"/>
      <c r="D4648" s="136"/>
      <c r="E4648" s="136"/>
      <c r="F4648" s="2"/>
      <c r="G4648" s="2"/>
      <c r="H4648" s="2"/>
      <c r="I4648" s="136"/>
      <c r="J4648" s="160"/>
      <c r="K4648" s="136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</row>
    <row r="4649">
      <c r="A4649" s="136"/>
      <c r="B4649" s="136"/>
      <c r="C4649" s="136"/>
      <c r="D4649" s="136"/>
      <c r="E4649" s="136"/>
      <c r="F4649" s="2"/>
      <c r="G4649" s="2"/>
      <c r="H4649" s="2"/>
      <c r="I4649" s="136"/>
      <c r="J4649" s="160"/>
      <c r="K4649" s="136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</row>
    <row r="4650">
      <c r="A4650" s="136"/>
      <c r="B4650" s="136"/>
      <c r="C4650" s="136"/>
      <c r="D4650" s="136"/>
      <c r="E4650" s="136"/>
      <c r="F4650" s="2"/>
      <c r="G4650" s="2"/>
      <c r="H4650" s="2"/>
      <c r="I4650" s="136"/>
      <c r="J4650" s="160"/>
      <c r="K4650" s="136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</row>
    <row r="4651">
      <c r="A4651" s="136"/>
      <c r="B4651" s="136"/>
      <c r="C4651" s="136"/>
      <c r="D4651" s="136"/>
      <c r="E4651" s="136"/>
      <c r="F4651" s="2"/>
      <c r="G4651" s="2"/>
      <c r="H4651" s="2"/>
      <c r="I4651" s="136"/>
      <c r="J4651" s="160"/>
      <c r="K4651" s="136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</row>
    <row r="4652">
      <c r="A4652" s="136"/>
      <c r="B4652" s="136"/>
      <c r="C4652" s="136"/>
      <c r="D4652" s="136"/>
      <c r="E4652" s="136"/>
      <c r="F4652" s="2"/>
      <c r="G4652" s="2"/>
      <c r="H4652" s="2"/>
      <c r="I4652" s="136"/>
      <c r="J4652" s="160"/>
      <c r="K4652" s="136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</row>
    <row r="4653">
      <c r="A4653" s="136"/>
      <c r="B4653" s="136"/>
      <c r="C4653" s="136"/>
      <c r="D4653" s="136"/>
      <c r="E4653" s="136"/>
      <c r="F4653" s="2"/>
      <c r="G4653" s="2"/>
      <c r="H4653" s="2"/>
      <c r="I4653" s="136"/>
      <c r="J4653" s="160"/>
      <c r="K4653" s="136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</row>
    <row r="4654">
      <c r="A4654" s="136"/>
      <c r="B4654" s="136"/>
      <c r="C4654" s="136"/>
      <c r="D4654" s="136"/>
      <c r="E4654" s="136"/>
      <c r="F4654" s="2"/>
      <c r="G4654" s="2"/>
      <c r="H4654" s="2"/>
      <c r="I4654" s="136"/>
      <c r="J4654" s="160"/>
      <c r="K4654" s="136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</row>
    <row r="4655">
      <c r="A4655" s="136"/>
      <c r="B4655" s="136"/>
      <c r="C4655" s="136"/>
      <c r="D4655" s="136"/>
      <c r="E4655" s="136"/>
      <c r="F4655" s="2"/>
      <c r="G4655" s="2"/>
      <c r="H4655" s="2"/>
      <c r="I4655" s="136"/>
      <c r="J4655" s="160"/>
      <c r="K4655" s="136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</row>
    <row r="4656">
      <c r="A4656" s="136"/>
      <c r="B4656" s="136"/>
      <c r="C4656" s="136"/>
      <c r="D4656" s="136"/>
      <c r="E4656" s="136"/>
      <c r="F4656" s="2"/>
      <c r="G4656" s="2"/>
      <c r="H4656" s="2"/>
      <c r="I4656" s="136"/>
      <c r="J4656" s="160"/>
      <c r="K4656" s="136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</row>
    <row r="4657">
      <c r="A4657" s="136"/>
      <c r="B4657" s="136"/>
      <c r="C4657" s="136"/>
      <c r="D4657" s="136"/>
      <c r="E4657" s="136"/>
      <c r="F4657" s="2"/>
      <c r="G4657" s="2"/>
      <c r="H4657" s="2"/>
      <c r="I4657" s="136"/>
      <c r="J4657" s="160"/>
      <c r="K4657" s="136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</row>
    <row r="4658">
      <c r="A4658" s="136"/>
      <c r="B4658" s="136"/>
      <c r="C4658" s="136"/>
      <c r="D4658" s="136"/>
      <c r="E4658" s="136"/>
      <c r="F4658" s="2"/>
      <c r="G4658" s="2"/>
      <c r="H4658" s="2"/>
      <c r="I4658" s="136"/>
      <c r="J4658" s="160"/>
      <c r="K4658" s="136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</row>
    <row r="4659">
      <c r="A4659" s="136"/>
      <c r="B4659" s="136"/>
      <c r="C4659" s="136"/>
      <c r="D4659" s="136"/>
      <c r="E4659" s="136"/>
      <c r="F4659" s="2"/>
      <c r="G4659" s="2"/>
      <c r="H4659" s="2"/>
      <c r="I4659" s="136"/>
      <c r="J4659" s="160"/>
      <c r="K4659" s="136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</row>
    <row r="4660">
      <c r="A4660" s="136"/>
      <c r="B4660" s="136"/>
      <c r="C4660" s="136"/>
      <c r="D4660" s="136"/>
      <c r="E4660" s="136"/>
      <c r="F4660" s="2"/>
      <c r="G4660" s="2"/>
      <c r="H4660" s="2"/>
      <c r="I4660" s="136"/>
      <c r="J4660" s="160"/>
      <c r="K4660" s="136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</row>
    <row r="4661">
      <c r="A4661" s="136"/>
      <c r="B4661" s="136"/>
      <c r="C4661" s="136"/>
      <c r="D4661" s="136"/>
      <c r="E4661" s="136"/>
      <c r="F4661" s="2"/>
      <c r="G4661" s="2"/>
      <c r="H4661" s="2"/>
      <c r="I4661" s="136"/>
      <c r="J4661" s="160"/>
      <c r="K4661" s="136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</row>
    <row r="4662">
      <c r="A4662" s="136"/>
      <c r="B4662" s="136"/>
      <c r="C4662" s="136"/>
      <c r="D4662" s="136"/>
      <c r="E4662" s="136"/>
      <c r="F4662" s="2"/>
      <c r="G4662" s="2"/>
      <c r="H4662" s="2"/>
      <c r="I4662" s="136"/>
      <c r="J4662" s="160"/>
      <c r="K4662" s="136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</row>
    <row r="4663">
      <c r="A4663" s="136"/>
      <c r="B4663" s="136"/>
      <c r="C4663" s="136"/>
      <c r="D4663" s="136"/>
      <c r="E4663" s="136"/>
      <c r="F4663" s="2"/>
      <c r="G4663" s="2"/>
      <c r="H4663" s="2"/>
      <c r="I4663" s="136"/>
      <c r="J4663" s="160"/>
      <c r="K4663" s="136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</row>
    <row r="4664">
      <c r="A4664" s="136"/>
      <c r="B4664" s="136"/>
      <c r="C4664" s="136"/>
      <c r="D4664" s="136"/>
      <c r="E4664" s="136"/>
      <c r="F4664" s="2"/>
      <c r="G4664" s="2"/>
      <c r="H4664" s="2"/>
      <c r="I4664" s="136"/>
      <c r="J4664" s="160"/>
      <c r="K4664" s="136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</row>
    <row r="4665">
      <c r="A4665" s="136"/>
      <c r="B4665" s="136"/>
      <c r="C4665" s="136"/>
      <c r="D4665" s="136"/>
      <c r="E4665" s="136"/>
      <c r="F4665" s="2"/>
      <c r="G4665" s="2"/>
      <c r="H4665" s="2"/>
      <c r="I4665" s="136"/>
      <c r="J4665" s="160"/>
      <c r="K4665" s="136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</row>
    <row r="4666">
      <c r="A4666" s="136"/>
      <c r="B4666" s="136"/>
      <c r="C4666" s="136"/>
      <c r="D4666" s="136"/>
      <c r="E4666" s="136"/>
      <c r="F4666" s="2"/>
      <c r="G4666" s="2"/>
      <c r="H4666" s="2"/>
      <c r="I4666" s="136"/>
      <c r="J4666" s="160"/>
      <c r="K4666" s="136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</row>
    <row r="4667">
      <c r="A4667" s="136"/>
      <c r="B4667" s="136"/>
      <c r="C4667" s="136"/>
      <c r="D4667" s="136"/>
      <c r="E4667" s="136"/>
      <c r="F4667" s="2"/>
      <c r="G4667" s="2"/>
      <c r="H4667" s="2"/>
      <c r="I4667" s="136"/>
      <c r="J4667" s="160"/>
      <c r="K4667" s="136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</row>
    <row r="4668">
      <c r="A4668" s="136"/>
      <c r="B4668" s="136"/>
      <c r="C4668" s="136"/>
      <c r="D4668" s="136"/>
      <c r="E4668" s="136"/>
      <c r="F4668" s="2"/>
      <c r="G4668" s="2"/>
      <c r="H4668" s="2"/>
      <c r="I4668" s="136"/>
      <c r="J4668" s="160"/>
      <c r="K4668" s="136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</row>
    <row r="4669">
      <c r="A4669" s="136"/>
      <c r="B4669" s="136"/>
      <c r="C4669" s="136"/>
      <c r="D4669" s="136"/>
      <c r="E4669" s="136"/>
      <c r="F4669" s="2"/>
      <c r="G4669" s="2"/>
      <c r="H4669" s="2"/>
      <c r="I4669" s="136"/>
      <c r="J4669" s="160"/>
      <c r="K4669" s="136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</row>
    <row r="4670">
      <c r="A4670" s="136"/>
      <c r="B4670" s="136"/>
      <c r="C4670" s="136"/>
      <c r="D4670" s="136"/>
      <c r="E4670" s="136"/>
      <c r="F4670" s="2"/>
      <c r="G4670" s="2"/>
      <c r="H4670" s="2"/>
      <c r="I4670" s="136"/>
      <c r="J4670" s="160"/>
      <c r="K4670" s="136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</row>
    <row r="4671">
      <c r="A4671" s="136"/>
      <c r="B4671" s="136"/>
      <c r="C4671" s="136"/>
      <c r="D4671" s="136"/>
      <c r="E4671" s="136"/>
      <c r="F4671" s="2"/>
      <c r="G4671" s="2"/>
      <c r="H4671" s="2"/>
      <c r="I4671" s="136"/>
      <c r="J4671" s="160"/>
      <c r="K4671" s="136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</row>
    <row r="4672">
      <c r="A4672" s="136"/>
      <c r="B4672" s="136"/>
      <c r="C4672" s="136"/>
      <c r="D4672" s="136"/>
      <c r="E4672" s="136"/>
      <c r="F4672" s="2"/>
      <c r="G4672" s="2"/>
      <c r="H4672" s="2"/>
      <c r="I4672" s="136"/>
      <c r="J4672" s="160"/>
      <c r="K4672" s="136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</row>
    <row r="4673">
      <c r="A4673" s="136"/>
      <c r="B4673" s="136"/>
      <c r="C4673" s="136"/>
      <c r="D4673" s="136"/>
      <c r="E4673" s="136"/>
      <c r="F4673" s="2"/>
      <c r="G4673" s="2"/>
      <c r="H4673" s="2"/>
      <c r="I4673" s="136"/>
      <c r="J4673" s="160"/>
      <c r="K4673" s="136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</row>
    <row r="4674">
      <c r="A4674" s="136"/>
      <c r="B4674" s="136"/>
      <c r="C4674" s="136"/>
      <c r="D4674" s="136"/>
      <c r="E4674" s="136"/>
      <c r="F4674" s="2"/>
      <c r="G4674" s="2"/>
      <c r="H4674" s="2"/>
      <c r="I4674" s="136"/>
      <c r="J4674" s="160"/>
      <c r="K4674" s="136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</row>
    <row r="4675">
      <c r="A4675" s="136"/>
      <c r="B4675" s="136"/>
      <c r="C4675" s="136"/>
      <c r="D4675" s="136"/>
      <c r="E4675" s="136"/>
      <c r="F4675" s="2"/>
      <c r="G4675" s="2"/>
      <c r="H4675" s="2"/>
      <c r="I4675" s="136"/>
      <c r="J4675" s="160"/>
      <c r="K4675" s="136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</row>
    <row r="4676">
      <c r="A4676" s="136"/>
      <c r="B4676" s="136"/>
      <c r="C4676" s="136"/>
      <c r="D4676" s="136"/>
      <c r="E4676" s="136"/>
      <c r="F4676" s="2"/>
      <c r="G4676" s="2"/>
      <c r="H4676" s="2"/>
      <c r="I4676" s="136"/>
      <c r="J4676" s="160"/>
      <c r="K4676" s="136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</row>
    <row r="4677">
      <c r="A4677" s="136"/>
      <c r="B4677" s="136"/>
      <c r="C4677" s="136"/>
      <c r="D4677" s="136"/>
      <c r="E4677" s="136"/>
      <c r="F4677" s="2"/>
      <c r="G4677" s="2"/>
      <c r="H4677" s="2"/>
      <c r="I4677" s="136"/>
      <c r="J4677" s="160"/>
      <c r="K4677" s="136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</row>
    <row r="4678">
      <c r="A4678" s="136"/>
      <c r="B4678" s="136"/>
      <c r="C4678" s="136"/>
      <c r="D4678" s="136"/>
      <c r="E4678" s="136"/>
      <c r="F4678" s="2"/>
      <c r="G4678" s="2"/>
      <c r="H4678" s="2"/>
      <c r="I4678" s="136"/>
      <c r="J4678" s="160"/>
      <c r="K4678" s="136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</row>
    <row r="4679">
      <c r="A4679" s="136"/>
      <c r="B4679" s="136"/>
      <c r="C4679" s="136"/>
      <c r="D4679" s="136"/>
      <c r="E4679" s="136"/>
      <c r="F4679" s="2"/>
      <c r="G4679" s="2"/>
      <c r="H4679" s="2"/>
      <c r="I4679" s="136"/>
      <c r="J4679" s="160"/>
      <c r="K4679" s="136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</row>
    <row r="4680">
      <c r="A4680" s="136"/>
      <c r="B4680" s="136"/>
      <c r="C4680" s="136"/>
      <c r="D4680" s="136"/>
      <c r="E4680" s="136"/>
      <c r="F4680" s="2"/>
      <c r="G4680" s="2"/>
      <c r="H4680" s="2"/>
      <c r="I4680" s="136"/>
      <c r="J4680" s="160"/>
      <c r="K4680" s="136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</row>
    <row r="4681">
      <c r="A4681" s="136"/>
      <c r="B4681" s="136"/>
      <c r="C4681" s="136"/>
      <c r="D4681" s="136"/>
      <c r="E4681" s="136"/>
      <c r="F4681" s="2"/>
      <c r="G4681" s="2"/>
      <c r="H4681" s="2"/>
      <c r="I4681" s="136"/>
      <c r="J4681" s="160"/>
      <c r="K4681" s="136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</row>
    <row r="4682">
      <c r="A4682" s="136"/>
      <c r="B4682" s="136"/>
      <c r="C4682" s="136"/>
      <c r="D4682" s="136"/>
      <c r="E4682" s="136"/>
      <c r="F4682" s="2"/>
      <c r="G4682" s="2"/>
      <c r="H4682" s="2"/>
      <c r="I4682" s="136"/>
      <c r="J4682" s="160"/>
      <c r="K4682" s="136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</row>
    <row r="4683">
      <c r="A4683" s="136"/>
      <c r="B4683" s="136"/>
      <c r="C4683" s="136"/>
      <c r="D4683" s="136"/>
      <c r="E4683" s="136"/>
      <c r="F4683" s="2"/>
      <c r="G4683" s="2"/>
      <c r="H4683" s="2"/>
      <c r="I4683" s="136"/>
      <c r="J4683" s="160"/>
      <c r="K4683" s="136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</row>
    <row r="4684">
      <c r="A4684" s="136"/>
      <c r="B4684" s="136"/>
      <c r="C4684" s="136"/>
      <c r="D4684" s="136"/>
      <c r="E4684" s="136"/>
      <c r="F4684" s="2"/>
      <c r="G4684" s="2"/>
      <c r="H4684" s="2"/>
      <c r="I4684" s="136"/>
      <c r="J4684" s="160"/>
      <c r="K4684" s="136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</row>
    <row r="4685">
      <c r="A4685" s="136"/>
      <c r="B4685" s="136"/>
      <c r="C4685" s="136"/>
      <c r="D4685" s="136"/>
      <c r="E4685" s="136"/>
      <c r="F4685" s="2"/>
      <c r="G4685" s="2"/>
      <c r="H4685" s="2"/>
      <c r="I4685" s="136"/>
      <c r="J4685" s="160"/>
      <c r="K4685" s="136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</row>
    <row r="4686">
      <c r="A4686" s="136"/>
      <c r="B4686" s="136"/>
      <c r="C4686" s="136"/>
      <c r="D4686" s="136"/>
      <c r="E4686" s="136"/>
      <c r="F4686" s="2"/>
      <c r="G4686" s="2"/>
      <c r="H4686" s="2"/>
      <c r="I4686" s="136"/>
      <c r="J4686" s="160"/>
      <c r="K4686" s="136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</row>
    <row r="4687">
      <c r="A4687" s="136"/>
      <c r="B4687" s="136"/>
      <c r="C4687" s="136"/>
      <c r="D4687" s="136"/>
      <c r="E4687" s="136"/>
      <c r="F4687" s="2"/>
      <c r="G4687" s="2"/>
      <c r="H4687" s="2"/>
      <c r="I4687" s="136"/>
      <c r="J4687" s="160"/>
      <c r="K4687" s="136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</row>
    <row r="4688">
      <c r="A4688" s="136"/>
      <c r="B4688" s="136"/>
      <c r="C4688" s="136"/>
      <c r="D4688" s="136"/>
      <c r="E4688" s="136"/>
      <c r="F4688" s="2"/>
      <c r="G4688" s="2"/>
      <c r="H4688" s="2"/>
      <c r="I4688" s="136"/>
      <c r="J4688" s="160"/>
      <c r="K4688" s="136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</row>
    <row r="4689">
      <c r="A4689" s="136"/>
      <c r="B4689" s="136"/>
      <c r="C4689" s="136"/>
      <c r="D4689" s="136"/>
      <c r="E4689" s="136"/>
      <c r="F4689" s="2"/>
      <c r="G4689" s="2"/>
      <c r="H4689" s="2"/>
      <c r="I4689" s="136"/>
      <c r="J4689" s="160"/>
      <c r="K4689" s="136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</row>
    <row r="4690">
      <c r="A4690" s="136"/>
      <c r="B4690" s="136"/>
      <c r="C4690" s="136"/>
      <c r="D4690" s="136"/>
      <c r="E4690" s="136"/>
      <c r="F4690" s="2"/>
      <c r="G4690" s="2"/>
      <c r="H4690" s="2"/>
      <c r="I4690" s="136"/>
      <c r="J4690" s="160"/>
      <c r="K4690" s="136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</row>
    <row r="4691">
      <c r="A4691" s="136"/>
      <c r="B4691" s="136"/>
      <c r="C4691" s="136"/>
      <c r="D4691" s="136"/>
      <c r="E4691" s="136"/>
      <c r="F4691" s="2"/>
      <c r="G4691" s="2"/>
      <c r="H4691" s="2"/>
      <c r="I4691" s="136"/>
      <c r="J4691" s="160"/>
      <c r="K4691" s="136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</row>
    <row r="4692">
      <c r="A4692" s="136"/>
      <c r="B4692" s="136"/>
      <c r="C4692" s="136"/>
      <c r="D4692" s="136"/>
      <c r="E4692" s="136"/>
      <c r="F4692" s="2"/>
      <c r="G4692" s="2"/>
      <c r="H4692" s="2"/>
      <c r="I4692" s="136"/>
      <c r="J4692" s="160"/>
      <c r="K4692" s="136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</row>
    <row r="4693">
      <c r="A4693" s="136"/>
      <c r="B4693" s="136"/>
      <c r="C4693" s="136"/>
      <c r="D4693" s="136"/>
      <c r="E4693" s="136"/>
      <c r="F4693" s="2"/>
      <c r="G4693" s="2"/>
      <c r="H4693" s="2"/>
      <c r="I4693" s="136"/>
      <c r="J4693" s="160"/>
      <c r="K4693" s="136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</row>
    <row r="4694">
      <c r="A4694" s="136"/>
      <c r="B4694" s="136"/>
      <c r="C4694" s="136"/>
      <c r="D4694" s="136"/>
      <c r="E4694" s="136"/>
      <c r="F4694" s="2"/>
      <c r="G4694" s="2"/>
      <c r="H4694" s="2"/>
      <c r="I4694" s="136"/>
      <c r="J4694" s="160"/>
      <c r="K4694" s="136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</row>
    <row r="4695">
      <c r="A4695" s="136"/>
      <c r="B4695" s="136"/>
      <c r="C4695" s="136"/>
      <c r="D4695" s="136"/>
      <c r="E4695" s="136"/>
      <c r="F4695" s="2"/>
      <c r="G4695" s="2"/>
      <c r="H4695" s="2"/>
      <c r="I4695" s="136"/>
      <c r="J4695" s="160"/>
      <c r="K4695" s="136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</row>
    <row r="4696">
      <c r="A4696" s="136"/>
      <c r="B4696" s="136"/>
      <c r="C4696" s="136"/>
      <c r="D4696" s="136"/>
      <c r="E4696" s="136"/>
      <c r="F4696" s="2"/>
      <c r="G4696" s="2"/>
      <c r="H4696" s="2"/>
      <c r="I4696" s="136"/>
      <c r="J4696" s="160"/>
      <c r="K4696" s="136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</row>
    <row r="4697">
      <c r="A4697" s="136"/>
      <c r="B4697" s="136"/>
      <c r="C4697" s="136"/>
      <c r="D4697" s="136"/>
      <c r="E4697" s="136"/>
      <c r="F4697" s="2"/>
      <c r="G4697" s="2"/>
      <c r="H4697" s="2"/>
      <c r="I4697" s="136"/>
      <c r="J4697" s="160"/>
      <c r="K4697" s="136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</row>
    <row r="4698">
      <c r="A4698" s="136"/>
      <c r="B4698" s="136"/>
      <c r="C4698" s="136"/>
      <c r="D4698" s="136"/>
      <c r="E4698" s="136"/>
      <c r="F4698" s="2"/>
      <c r="G4698" s="2"/>
      <c r="H4698" s="2"/>
      <c r="I4698" s="136"/>
      <c r="J4698" s="160"/>
      <c r="K4698" s="136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</row>
    <row r="4699">
      <c r="A4699" s="136"/>
      <c r="B4699" s="136"/>
      <c r="C4699" s="136"/>
      <c r="D4699" s="136"/>
      <c r="E4699" s="136"/>
      <c r="F4699" s="2"/>
      <c r="G4699" s="2"/>
      <c r="H4699" s="2"/>
      <c r="I4699" s="136"/>
      <c r="J4699" s="160"/>
      <c r="K4699" s="136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</row>
    <row r="4700">
      <c r="A4700" s="136"/>
      <c r="B4700" s="136"/>
      <c r="C4700" s="136"/>
      <c r="D4700" s="136"/>
      <c r="E4700" s="136"/>
      <c r="F4700" s="2"/>
      <c r="G4700" s="2"/>
      <c r="H4700" s="2"/>
      <c r="I4700" s="136"/>
      <c r="J4700" s="160"/>
      <c r="K4700" s="136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</row>
    <row r="4701">
      <c r="A4701" s="136"/>
      <c r="B4701" s="136"/>
      <c r="C4701" s="136"/>
      <c r="D4701" s="136"/>
      <c r="E4701" s="136"/>
      <c r="F4701" s="2"/>
      <c r="G4701" s="2"/>
      <c r="H4701" s="2"/>
      <c r="I4701" s="136"/>
      <c r="J4701" s="160"/>
      <c r="K4701" s="136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</row>
    <row r="4702">
      <c r="A4702" s="136"/>
      <c r="B4702" s="136"/>
      <c r="C4702" s="136"/>
      <c r="D4702" s="136"/>
      <c r="E4702" s="136"/>
      <c r="F4702" s="2"/>
      <c r="G4702" s="2"/>
      <c r="H4702" s="2"/>
      <c r="I4702" s="136"/>
      <c r="J4702" s="160"/>
      <c r="K4702" s="136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</row>
    <row r="4703">
      <c r="A4703" s="136"/>
      <c r="B4703" s="136"/>
      <c r="C4703" s="136"/>
      <c r="D4703" s="136"/>
      <c r="E4703" s="136"/>
      <c r="F4703" s="2"/>
      <c r="G4703" s="2"/>
      <c r="H4703" s="2"/>
      <c r="I4703" s="136"/>
      <c r="J4703" s="160"/>
      <c r="K4703" s="136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</row>
    <row r="4704">
      <c r="A4704" s="136"/>
      <c r="B4704" s="136"/>
      <c r="C4704" s="136"/>
      <c r="D4704" s="136"/>
      <c r="E4704" s="136"/>
      <c r="F4704" s="2"/>
      <c r="G4704" s="2"/>
      <c r="H4704" s="2"/>
      <c r="I4704" s="136"/>
      <c r="J4704" s="160"/>
      <c r="K4704" s="136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</row>
    <row r="4705">
      <c r="A4705" s="136"/>
      <c r="B4705" s="136"/>
      <c r="C4705" s="136"/>
      <c r="D4705" s="136"/>
      <c r="E4705" s="136"/>
      <c r="F4705" s="2"/>
      <c r="G4705" s="2"/>
      <c r="H4705" s="2"/>
      <c r="I4705" s="136"/>
      <c r="J4705" s="160"/>
      <c r="K4705" s="136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</row>
    <row r="4706">
      <c r="A4706" s="136"/>
      <c r="B4706" s="136"/>
      <c r="C4706" s="136"/>
      <c r="D4706" s="136"/>
      <c r="E4706" s="136"/>
      <c r="F4706" s="2"/>
      <c r="G4706" s="2"/>
      <c r="H4706" s="2"/>
      <c r="I4706" s="136"/>
      <c r="J4706" s="160"/>
      <c r="K4706" s="136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</row>
    <row r="4707">
      <c r="A4707" s="136"/>
      <c r="B4707" s="136"/>
      <c r="C4707" s="136"/>
      <c r="D4707" s="136"/>
      <c r="E4707" s="136"/>
      <c r="F4707" s="2"/>
      <c r="G4707" s="2"/>
      <c r="H4707" s="2"/>
      <c r="I4707" s="136"/>
      <c r="J4707" s="160"/>
      <c r="K4707" s="136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</row>
    <row r="4708">
      <c r="A4708" s="136"/>
      <c r="B4708" s="136"/>
      <c r="C4708" s="136"/>
      <c r="D4708" s="136"/>
      <c r="E4708" s="136"/>
      <c r="F4708" s="2"/>
      <c r="G4708" s="2"/>
      <c r="H4708" s="2"/>
      <c r="I4708" s="136"/>
      <c r="J4708" s="160"/>
      <c r="K4708" s="136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</row>
    <row r="4709">
      <c r="A4709" s="136"/>
      <c r="B4709" s="136"/>
      <c r="C4709" s="136"/>
      <c r="D4709" s="136"/>
      <c r="E4709" s="136"/>
      <c r="F4709" s="2"/>
      <c r="G4709" s="2"/>
      <c r="H4709" s="2"/>
      <c r="I4709" s="136"/>
      <c r="J4709" s="160"/>
      <c r="K4709" s="136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</row>
    <row r="4710">
      <c r="A4710" s="136"/>
      <c r="B4710" s="136"/>
      <c r="C4710" s="136"/>
      <c r="D4710" s="136"/>
      <c r="E4710" s="136"/>
      <c r="F4710" s="2"/>
      <c r="G4710" s="2"/>
      <c r="H4710" s="2"/>
      <c r="I4710" s="136"/>
      <c r="J4710" s="160"/>
      <c r="K4710" s="136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</row>
    <row r="4711">
      <c r="A4711" s="136"/>
      <c r="B4711" s="136"/>
      <c r="C4711" s="136"/>
      <c r="D4711" s="136"/>
      <c r="E4711" s="136"/>
      <c r="F4711" s="2"/>
      <c r="G4711" s="2"/>
      <c r="H4711" s="2"/>
      <c r="I4711" s="136"/>
      <c r="J4711" s="160"/>
      <c r="K4711" s="136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</row>
    <row r="4712">
      <c r="A4712" s="136"/>
      <c r="B4712" s="136"/>
      <c r="C4712" s="136"/>
      <c r="D4712" s="136"/>
      <c r="E4712" s="136"/>
      <c r="F4712" s="2"/>
      <c r="G4712" s="2"/>
      <c r="H4712" s="2"/>
      <c r="I4712" s="136"/>
      <c r="J4712" s="160"/>
      <c r="K4712" s="136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</row>
    <row r="4713">
      <c r="A4713" s="136"/>
      <c r="B4713" s="136"/>
      <c r="C4713" s="136"/>
      <c r="D4713" s="136"/>
      <c r="E4713" s="136"/>
      <c r="F4713" s="2"/>
      <c r="G4713" s="2"/>
      <c r="H4713" s="2"/>
      <c r="I4713" s="136"/>
      <c r="J4713" s="160"/>
      <c r="K4713" s="136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</row>
    <row r="4714">
      <c r="A4714" s="136"/>
      <c r="B4714" s="136"/>
      <c r="C4714" s="136"/>
      <c r="D4714" s="136"/>
      <c r="E4714" s="136"/>
      <c r="F4714" s="2"/>
      <c r="G4714" s="2"/>
      <c r="H4714" s="2"/>
      <c r="I4714" s="136"/>
      <c r="J4714" s="160"/>
      <c r="K4714" s="136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</row>
    <row r="4715">
      <c r="A4715" s="136"/>
      <c r="B4715" s="136"/>
      <c r="C4715" s="136"/>
      <c r="D4715" s="136"/>
      <c r="E4715" s="136"/>
      <c r="F4715" s="2"/>
      <c r="G4715" s="2"/>
      <c r="H4715" s="2"/>
      <c r="I4715" s="136"/>
      <c r="J4715" s="160"/>
      <c r="K4715" s="136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</row>
    <row r="4716">
      <c r="A4716" s="136"/>
      <c r="B4716" s="136"/>
      <c r="C4716" s="136"/>
      <c r="D4716" s="136"/>
      <c r="E4716" s="136"/>
      <c r="F4716" s="2"/>
      <c r="G4716" s="2"/>
      <c r="H4716" s="2"/>
      <c r="I4716" s="136"/>
      <c r="J4716" s="160"/>
      <c r="K4716" s="136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</row>
    <row r="4717">
      <c r="A4717" s="136"/>
      <c r="B4717" s="136"/>
      <c r="C4717" s="136"/>
      <c r="D4717" s="136"/>
      <c r="E4717" s="136"/>
      <c r="F4717" s="2"/>
      <c r="G4717" s="2"/>
      <c r="H4717" s="2"/>
      <c r="I4717" s="136"/>
      <c r="J4717" s="160"/>
      <c r="K4717" s="136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</row>
    <row r="4718">
      <c r="A4718" s="136"/>
      <c r="B4718" s="136"/>
      <c r="C4718" s="136"/>
      <c r="D4718" s="136"/>
      <c r="E4718" s="136"/>
      <c r="F4718" s="2"/>
      <c r="G4718" s="2"/>
      <c r="H4718" s="2"/>
      <c r="I4718" s="136"/>
      <c r="J4718" s="160"/>
      <c r="K4718" s="136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</row>
    <row r="4719">
      <c r="A4719" s="136"/>
      <c r="B4719" s="136"/>
      <c r="C4719" s="136"/>
      <c r="D4719" s="136"/>
      <c r="E4719" s="136"/>
      <c r="F4719" s="2"/>
      <c r="G4719" s="2"/>
      <c r="H4719" s="2"/>
      <c r="I4719" s="136"/>
      <c r="J4719" s="160"/>
      <c r="K4719" s="136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</row>
    <row r="4720">
      <c r="A4720" s="136"/>
      <c r="B4720" s="136"/>
      <c r="C4720" s="136"/>
      <c r="D4720" s="136"/>
      <c r="E4720" s="136"/>
      <c r="F4720" s="2"/>
      <c r="G4720" s="2"/>
      <c r="H4720" s="2"/>
      <c r="I4720" s="136"/>
      <c r="J4720" s="160"/>
      <c r="K4720" s="136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</row>
    <row r="4721">
      <c r="A4721" s="136"/>
      <c r="B4721" s="136"/>
      <c r="C4721" s="136"/>
      <c r="D4721" s="136"/>
      <c r="E4721" s="136"/>
      <c r="F4721" s="2"/>
      <c r="G4721" s="2"/>
      <c r="H4721" s="2"/>
      <c r="I4721" s="136"/>
      <c r="J4721" s="160"/>
      <c r="K4721" s="136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</row>
    <row r="4722">
      <c r="A4722" s="136"/>
      <c r="B4722" s="136"/>
      <c r="C4722" s="136"/>
      <c r="D4722" s="136"/>
      <c r="E4722" s="136"/>
      <c r="F4722" s="2"/>
      <c r="G4722" s="2"/>
      <c r="H4722" s="2"/>
      <c r="I4722" s="136"/>
      <c r="J4722" s="160"/>
      <c r="K4722" s="136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</row>
    <row r="4723">
      <c r="A4723" s="136"/>
      <c r="B4723" s="136"/>
      <c r="C4723" s="136"/>
      <c r="D4723" s="136"/>
      <c r="E4723" s="136"/>
      <c r="F4723" s="2"/>
      <c r="G4723" s="2"/>
      <c r="H4723" s="2"/>
      <c r="I4723" s="136"/>
      <c r="J4723" s="160"/>
      <c r="K4723" s="136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</row>
    <row r="4724">
      <c r="A4724" s="136"/>
      <c r="B4724" s="136"/>
      <c r="C4724" s="136"/>
      <c r="D4724" s="136"/>
      <c r="E4724" s="136"/>
      <c r="F4724" s="2"/>
      <c r="G4724" s="2"/>
      <c r="H4724" s="2"/>
      <c r="I4724" s="136"/>
      <c r="J4724" s="160"/>
      <c r="K4724" s="136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</row>
    <row r="4725">
      <c r="A4725" s="136"/>
      <c r="B4725" s="136"/>
      <c r="C4725" s="136"/>
      <c r="D4725" s="136"/>
      <c r="E4725" s="136"/>
      <c r="F4725" s="2"/>
      <c r="G4725" s="2"/>
      <c r="H4725" s="2"/>
      <c r="I4725" s="136"/>
      <c r="J4725" s="160"/>
      <c r="K4725" s="136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</row>
    <row r="4726">
      <c r="A4726" s="136"/>
      <c r="B4726" s="136"/>
      <c r="C4726" s="136"/>
      <c r="D4726" s="136"/>
      <c r="E4726" s="136"/>
      <c r="F4726" s="2"/>
      <c r="G4726" s="2"/>
      <c r="H4726" s="2"/>
      <c r="I4726" s="136"/>
      <c r="J4726" s="160"/>
      <c r="K4726" s="136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</row>
    <row r="4727">
      <c r="A4727" s="136"/>
      <c r="B4727" s="136"/>
      <c r="C4727" s="136"/>
      <c r="D4727" s="136"/>
      <c r="E4727" s="136"/>
      <c r="F4727" s="2"/>
      <c r="G4727" s="2"/>
      <c r="H4727" s="2"/>
      <c r="I4727" s="136"/>
      <c r="J4727" s="160"/>
      <c r="K4727" s="136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</row>
    <row r="4728">
      <c r="A4728" s="136"/>
      <c r="B4728" s="136"/>
      <c r="C4728" s="136"/>
      <c r="D4728" s="136"/>
      <c r="E4728" s="136"/>
      <c r="F4728" s="2"/>
      <c r="G4728" s="2"/>
      <c r="H4728" s="2"/>
      <c r="I4728" s="136"/>
      <c r="J4728" s="160"/>
      <c r="K4728" s="136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</row>
    <row r="4729">
      <c r="A4729" s="136"/>
      <c r="B4729" s="136"/>
      <c r="C4729" s="136"/>
      <c r="D4729" s="136"/>
      <c r="E4729" s="136"/>
      <c r="F4729" s="2"/>
      <c r="G4729" s="2"/>
      <c r="H4729" s="2"/>
      <c r="I4729" s="136"/>
      <c r="J4729" s="160"/>
      <c r="K4729" s="136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</row>
    <row r="4730">
      <c r="A4730" s="136"/>
      <c r="B4730" s="136"/>
      <c r="C4730" s="136"/>
      <c r="D4730" s="136"/>
      <c r="E4730" s="136"/>
      <c r="F4730" s="2"/>
      <c r="G4730" s="2"/>
      <c r="H4730" s="2"/>
      <c r="I4730" s="136"/>
      <c r="J4730" s="160"/>
      <c r="K4730" s="136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</row>
    <row r="4731">
      <c r="A4731" s="136"/>
      <c r="B4731" s="136"/>
      <c r="C4731" s="136"/>
      <c r="D4731" s="136"/>
      <c r="E4731" s="136"/>
      <c r="F4731" s="2"/>
      <c r="G4731" s="2"/>
      <c r="H4731" s="2"/>
      <c r="I4731" s="136"/>
      <c r="J4731" s="160"/>
      <c r="K4731" s="136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</row>
    <row r="4732">
      <c r="A4732" s="136"/>
      <c r="B4732" s="136"/>
      <c r="C4732" s="136"/>
      <c r="D4732" s="136"/>
      <c r="E4732" s="136"/>
      <c r="F4732" s="2"/>
      <c r="G4732" s="2"/>
      <c r="H4732" s="2"/>
      <c r="I4732" s="136"/>
      <c r="J4732" s="160"/>
      <c r="K4732" s="136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</row>
    <row r="4733">
      <c r="A4733" s="136"/>
      <c r="B4733" s="136"/>
      <c r="C4733" s="136"/>
      <c r="D4733" s="136"/>
      <c r="E4733" s="136"/>
      <c r="F4733" s="2"/>
      <c r="G4733" s="2"/>
      <c r="H4733" s="2"/>
      <c r="I4733" s="136"/>
      <c r="J4733" s="160"/>
      <c r="K4733" s="136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</row>
    <row r="4734">
      <c r="A4734" s="136"/>
      <c r="B4734" s="136"/>
      <c r="C4734" s="136"/>
      <c r="D4734" s="136"/>
      <c r="E4734" s="136"/>
      <c r="F4734" s="2"/>
      <c r="G4734" s="2"/>
      <c r="H4734" s="2"/>
      <c r="I4734" s="136"/>
      <c r="J4734" s="160"/>
      <c r="K4734" s="136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</row>
    <row r="4735">
      <c r="A4735" s="136"/>
      <c r="B4735" s="136"/>
      <c r="C4735" s="136"/>
      <c r="D4735" s="136"/>
      <c r="E4735" s="136"/>
      <c r="F4735" s="2"/>
      <c r="G4735" s="2"/>
      <c r="H4735" s="2"/>
      <c r="I4735" s="136"/>
      <c r="J4735" s="160"/>
      <c r="K4735" s="136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</row>
    <row r="4736">
      <c r="A4736" s="136"/>
      <c r="B4736" s="136"/>
      <c r="C4736" s="136"/>
      <c r="D4736" s="136"/>
      <c r="E4736" s="136"/>
      <c r="F4736" s="2"/>
      <c r="G4736" s="2"/>
      <c r="H4736" s="2"/>
      <c r="I4736" s="136"/>
      <c r="J4736" s="160"/>
      <c r="K4736" s="136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</row>
    <row r="4737">
      <c r="A4737" s="136"/>
      <c r="B4737" s="136"/>
      <c r="C4737" s="136"/>
      <c r="D4737" s="136"/>
      <c r="E4737" s="136"/>
      <c r="F4737" s="2"/>
      <c r="G4737" s="2"/>
      <c r="H4737" s="2"/>
      <c r="I4737" s="136"/>
      <c r="J4737" s="160"/>
      <c r="K4737" s="136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</row>
    <row r="4738">
      <c r="A4738" s="136"/>
      <c r="B4738" s="136"/>
      <c r="C4738" s="136"/>
      <c r="D4738" s="136"/>
      <c r="E4738" s="136"/>
      <c r="F4738" s="2"/>
      <c r="G4738" s="2"/>
      <c r="H4738" s="2"/>
      <c r="I4738" s="136"/>
      <c r="J4738" s="160"/>
      <c r="K4738" s="136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</row>
    <row r="4739">
      <c r="A4739" s="136"/>
      <c r="B4739" s="136"/>
      <c r="C4739" s="136"/>
      <c r="D4739" s="136"/>
      <c r="E4739" s="136"/>
      <c r="F4739" s="2"/>
      <c r="G4739" s="2"/>
      <c r="H4739" s="2"/>
      <c r="I4739" s="136"/>
      <c r="J4739" s="160"/>
      <c r="K4739" s="136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</row>
    <row r="4740">
      <c r="A4740" s="136"/>
      <c r="B4740" s="136"/>
      <c r="C4740" s="136"/>
      <c r="D4740" s="136"/>
      <c r="E4740" s="136"/>
      <c r="F4740" s="2"/>
      <c r="G4740" s="2"/>
      <c r="H4740" s="2"/>
      <c r="I4740" s="136"/>
      <c r="J4740" s="160"/>
      <c r="K4740" s="136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</row>
    <row r="4741">
      <c r="A4741" s="136"/>
      <c r="B4741" s="136"/>
      <c r="C4741" s="136"/>
      <c r="D4741" s="136"/>
      <c r="E4741" s="136"/>
      <c r="F4741" s="2"/>
      <c r="G4741" s="2"/>
      <c r="H4741" s="2"/>
      <c r="I4741" s="136"/>
      <c r="J4741" s="160"/>
      <c r="K4741" s="136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</row>
    <row r="4742">
      <c r="A4742" s="136"/>
      <c r="B4742" s="136"/>
      <c r="C4742" s="136"/>
      <c r="D4742" s="136"/>
      <c r="E4742" s="136"/>
      <c r="F4742" s="2"/>
      <c r="G4742" s="2"/>
      <c r="H4742" s="2"/>
      <c r="I4742" s="136"/>
      <c r="J4742" s="160"/>
      <c r="K4742" s="136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</row>
    <row r="4743">
      <c r="A4743" s="136"/>
      <c r="B4743" s="136"/>
      <c r="C4743" s="136"/>
      <c r="D4743" s="136"/>
      <c r="E4743" s="136"/>
      <c r="F4743" s="2"/>
      <c r="G4743" s="2"/>
      <c r="H4743" s="2"/>
      <c r="I4743" s="136"/>
      <c r="J4743" s="160"/>
      <c r="K4743" s="136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</row>
    <row r="4744">
      <c r="A4744" s="136"/>
      <c r="B4744" s="136"/>
      <c r="C4744" s="136"/>
      <c r="D4744" s="136"/>
      <c r="E4744" s="136"/>
      <c r="F4744" s="2"/>
      <c r="G4744" s="2"/>
      <c r="H4744" s="2"/>
      <c r="I4744" s="136"/>
      <c r="J4744" s="160"/>
      <c r="K4744" s="136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</row>
    <row r="4745">
      <c r="A4745" s="136"/>
      <c r="B4745" s="136"/>
      <c r="C4745" s="136"/>
      <c r="D4745" s="136"/>
      <c r="E4745" s="136"/>
      <c r="F4745" s="2"/>
      <c r="G4745" s="2"/>
      <c r="H4745" s="2"/>
      <c r="I4745" s="136"/>
      <c r="J4745" s="160"/>
      <c r="K4745" s="136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</row>
    <row r="4746">
      <c r="A4746" s="136"/>
      <c r="B4746" s="136"/>
      <c r="C4746" s="136"/>
      <c r="D4746" s="136"/>
      <c r="E4746" s="136"/>
      <c r="F4746" s="2"/>
      <c r="G4746" s="2"/>
      <c r="H4746" s="2"/>
      <c r="I4746" s="136"/>
      <c r="J4746" s="160"/>
      <c r="K4746" s="136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</row>
    <row r="4747">
      <c r="A4747" s="136"/>
      <c r="B4747" s="136"/>
      <c r="C4747" s="136"/>
      <c r="D4747" s="136"/>
      <c r="E4747" s="136"/>
      <c r="F4747" s="2"/>
      <c r="G4747" s="2"/>
      <c r="H4747" s="2"/>
      <c r="I4747" s="136"/>
      <c r="J4747" s="160"/>
      <c r="K4747" s="136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</row>
    <row r="4748">
      <c r="A4748" s="136"/>
      <c r="B4748" s="136"/>
      <c r="C4748" s="136"/>
      <c r="D4748" s="136"/>
      <c r="E4748" s="136"/>
      <c r="F4748" s="2"/>
      <c r="G4748" s="2"/>
      <c r="H4748" s="2"/>
      <c r="I4748" s="136"/>
      <c r="J4748" s="160"/>
      <c r="K4748" s="136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</row>
    <row r="4749">
      <c r="A4749" s="136"/>
      <c r="B4749" s="136"/>
      <c r="C4749" s="136"/>
      <c r="D4749" s="136"/>
      <c r="E4749" s="136"/>
      <c r="F4749" s="2"/>
      <c r="G4749" s="2"/>
      <c r="H4749" s="2"/>
      <c r="I4749" s="136"/>
      <c r="J4749" s="160"/>
      <c r="K4749" s="136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</row>
    <row r="4750">
      <c r="A4750" s="136"/>
      <c r="B4750" s="136"/>
      <c r="C4750" s="136"/>
      <c r="D4750" s="136"/>
      <c r="E4750" s="136"/>
      <c r="F4750" s="2"/>
      <c r="G4750" s="2"/>
      <c r="H4750" s="2"/>
      <c r="I4750" s="136"/>
      <c r="J4750" s="160"/>
      <c r="K4750" s="136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</row>
    <row r="4751">
      <c r="A4751" s="136"/>
      <c r="B4751" s="136"/>
      <c r="C4751" s="136"/>
      <c r="D4751" s="136"/>
      <c r="E4751" s="136"/>
      <c r="F4751" s="2"/>
      <c r="G4751" s="2"/>
      <c r="H4751" s="2"/>
      <c r="I4751" s="136"/>
      <c r="J4751" s="160"/>
      <c r="K4751" s="136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</row>
    <row r="4752">
      <c r="A4752" s="136"/>
      <c r="B4752" s="136"/>
      <c r="C4752" s="136"/>
      <c r="D4752" s="136"/>
      <c r="E4752" s="136"/>
      <c r="F4752" s="2"/>
      <c r="G4752" s="2"/>
      <c r="H4752" s="2"/>
      <c r="I4752" s="136"/>
      <c r="J4752" s="160"/>
      <c r="K4752" s="136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</row>
    <row r="4753">
      <c r="A4753" s="136"/>
      <c r="B4753" s="136"/>
      <c r="C4753" s="136"/>
      <c r="D4753" s="136"/>
      <c r="E4753" s="136"/>
      <c r="F4753" s="2"/>
      <c r="G4753" s="2"/>
      <c r="H4753" s="2"/>
      <c r="I4753" s="136"/>
      <c r="J4753" s="160"/>
      <c r="K4753" s="136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</row>
    <row r="4754">
      <c r="A4754" s="136"/>
      <c r="B4754" s="136"/>
      <c r="C4754" s="136"/>
      <c r="D4754" s="136"/>
      <c r="E4754" s="136"/>
      <c r="F4754" s="2"/>
      <c r="G4754" s="2"/>
      <c r="H4754" s="2"/>
      <c r="I4754" s="136"/>
      <c r="J4754" s="160"/>
      <c r="K4754" s="136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</row>
    <row r="4755">
      <c r="A4755" s="136"/>
      <c r="B4755" s="136"/>
      <c r="C4755" s="136"/>
      <c r="D4755" s="136"/>
      <c r="E4755" s="136"/>
      <c r="F4755" s="2"/>
      <c r="G4755" s="2"/>
      <c r="H4755" s="2"/>
      <c r="I4755" s="136"/>
      <c r="J4755" s="160"/>
      <c r="K4755" s="136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</row>
    <row r="4756">
      <c r="A4756" s="136"/>
      <c r="B4756" s="136"/>
      <c r="C4756" s="136"/>
      <c r="D4756" s="136"/>
      <c r="E4756" s="136"/>
      <c r="F4756" s="2"/>
      <c r="G4756" s="2"/>
      <c r="H4756" s="2"/>
      <c r="I4756" s="136"/>
      <c r="J4756" s="160"/>
      <c r="K4756" s="136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</row>
    <row r="4757">
      <c r="A4757" s="136"/>
      <c r="B4757" s="136"/>
      <c r="C4757" s="136"/>
      <c r="D4757" s="136"/>
      <c r="E4757" s="136"/>
      <c r="F4757" s="2"/>
      <c r="G4757" s="2"/>
      <c r="H4757" s="2"/>
      <c r="I4757" s="136"/>
      <c r="J4757" s="160"/>
      <c r="K4757" s="136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</row>
    <row r="4758">
      <c r="A4758" s="136"/>
      <c r="B4758" s="136"/>
      <c r="C4758" s="136"/>
      <c r="D4758" s="136"/>
      <c r="E4758" s="136"/>
      <c r="F4758" s="2"/>
      <c r="G4758" s="2"/>
      <c r="H4758" s="2"/>
      <c r="I4758" s="136"/>
      <c r="J4758" s="160"/>
      <c r="K4758" s="136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</row>
    <row r="4759">
      <c r="A4759" s="136"/>
      <c r="B4759" s="136"/>
      <c r="C4759" s="136"/>
      <c r="D4759" s="136"/>
      <c r="E4759" s="136"/>
      <c r="F4759" s="2"/>
      <c r="G4759" s="2"/>
      <c r="H4759" s="2"/>
      <c r="I4759" s="136"/>
      <c r="J4759" s="160"/>
      <c r="K4759" s="136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</row>
    <row r="4760">
      <c r="A4760" s="136"/>
      <c r="B4760" s="136"/>
      <c r="C4760" s="136"/>
      <c r="D4760" s="136"/>
      <c r="E4760" s="136"/>
      <c r="F4760" s="2"/>
      <c r="G4760" s="2"/>
      <c r="H4760" s="2"/>
      <c r="I4760" s="136"/>
      <c r="J4760" s="160"/>
      <c r="K4760" s="136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</row>
    <row r="4761">
      <c r="A4761" s="136"/>
      <c r="B4761" s="136"/>
      <c r="C4761" s="136"/>
      <c r="D4761" s="136"/>
      <c r="E4761" s="136"/>
      <c r="F4761" s="2"/>
      <c r="G4761" s="2"/>
      <c r="H4761" s="2"/>
      <c r="I4761" s="136"/>
      <c r="J4761" s="160"/>
      <c r="K4761" s="136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</row>
    <row r="4762">
      <c r="A4762" s="136"/>
      <c r="B4762" s="136"/>
      <c r="C4762" s="136"/>
      <c r="D4762" s="136"/>
      <c r="E4762" s="136"/>
      <c r="F4762" s="2"/>
      <c r="G4762" s="2"/>
      <c r="H4762" s="2"/>
      <c r="I4762" s="136"/>
      <c r="J4762" s="160"/>
      <c r="K4762" s="136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</row>
    <row r="4763">
      <c r="A4763" s="136"/>
      <c r="B4763" s="136"/>
      <c r="C4763" s="136"/>
      <c r="D4763" s="136"/>
      <c r="E4763" s="136"/>
      <c r="F4763" s="2"/>
      <c r="G4763" s="2"/>
      <c r="H4763" s="2"/>
      <c r="I4763" s="136"/>
      <c r="J4763" s="160"/>
      <c r="K4763" s="136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</row>
    <row r="4764">
      <c r="A4764" s="136"/>
      <c r="B4764" s="136"/>
      <c r="C4764" s="136"/>
      <c r="D4764" s="136"/>
      <c r="E4764" s="136"/>
      <c r="F4764" s="2"/>
      <c r="G4764" s="2"/>
      <c r="H4764" s="2"/>
      <c r="I4764" s="136"/>
      <c r="J4764" s="160"/>
      <c r="K4764" s="136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</row>
    <row r="4765">
      <c r="A4765" s="136"/>
      <c r="B4765" s="136"/>
      <c r="C4765" s="136"/>
      <c r="D4765" s="136"/>
      <c r="E4765" s="136"/>
      <c r="F4765" s="2"/>
      <c r="G4765" s="2"/>
      <c r="H4765" s="2"/>
      <c r="I4765" s="136"/>
      <c r="J4765" s="160"/>
      <c r="K4765" s="136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</row>
    <row r="4766">
      <c r="A4766" s="136"/>
      <c r="B4766" s="136"/>
      <c r="C4766" s="136"/>
      <c r="D4766" s="136"/>
      <c r="E4766" s="136"/>
      <c r="F4766" s="2"/>
      <c r="G4766" s="2"/>
      <c r="H4766" s="2"/>
      <c r="I4766" s="136"/>
      <c r="J4766" s="160"/>
      <c r="K4766" s="136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</row>
    <row r="4767">
      <c r="A4767" s="136"/>
      <c r="B4767" s="136"/>
      <c r="C4767" s="136"/>
      <c r="D4767" s="136"/>
      <c r="E4767" s="136"/>
      <c r="F4767" s="2"/>
      <c r="G4767" s="2"/>
      <c r="H4767" s="2"/>
      <c r="I4767" s="136"/>
      <c r="J4767" s="160"/>
      <c r="K4767" s="136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</row>
    <row r="4768">
      <c r="A4768" s="136"/>
      <c r="B4768" s="136"/>
      <c r="C4768" s="136"/>
      <c r="D4768" s="136"/>
      <c r="E4768" s="136"/>
      <c r="F4768" s="2"/>
      <c r="G4768" s="2"/>
      <c r="H4768" s="2"/>
      <c r="I4768" s="136"/>
      <c r="J4768" s="160"/>
      <c r="K4768" s="136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</row>
    <row r="4769">
      <c r="A4769" s="136"/>
      <c r="B4769" s="136"/>
      <c r="C4769" s="136"/>
      <c r="D4769" s="136"/>
      <c r="E4769" s="136"/>
      <c r="F4769" s="2"/>
      <c r="G4769" s="2"/>
      <c r="H4769" s="2"/>
      <c r="I4769" s="136"/>
      <c r="J4769" s="160"/>
      <c r="K4769" s="136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</row>
    <row r="4770">
      <c r="A4770" s="136"/>
      <c r="B4770" s="136"/>
      <c r="C4770" s="136"/>
      <c r="D4770" s="136"/>
      <c r="E4770" s="136"/>
      <c r="F4770" s="2"/>
      <c r="G4770" s="2"/>
      <c r="H4770" s="2"/>
      <c r="I4770" s="136"/>
      <c r="J4770" s="160"/>
      <c r="K4770" s="136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</row>
    <row r="4771">
      <c r="A4771" s="136"/>
      <c r="B4771" s="136"/>
      <c r="C4771" s="136"/>
      <c r="D4771" s="136"/>
      <c r="E4771" s="136"/>
      <c r="F4771" s="2"/>
      <c r="G4771" s="2"/>
      <c r="H4771" s="2"/>
      <c r="I4771" s="136"/>
      <c r="J4771" s="160"/>
      <c r="K4771" s="136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</row>
    <row r="4772">
      <c r="A4772" s="136"/>
      <c r="B4772" s="136"/>
      <c r="C4772" s="136"/>
      <c r="D4772" s="136"/>
      <c r="E4772" s="136"/>
      <c r="F4772" s="2"/>
      <c r="G4772" s="2"/>
      <c r="H4772" s="2"/>
      <c r="I4772" s="136"/>
      <c r="J4772" s="160"/>
      <c r="K4772" s="136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</row>
    <row r="4773">
      <c r="A4773" s="136"/>
      <c r="B4773" s="136"/>
      <c r="C4773" s="136"/>
      <c r="D4773" s="136"/>
      <c r="E4773" s="136"/>
      <c r="F4773" s="2"/>
      <c r="G4773" s="2"/>
      <c r="H4773" s="2"/>
      <c r="I4773" s="136"/>
      <c r="J4773" s="160"/>
      <c r="K4773" s="136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</row>
    <row r="4774">
      <c r="A4774" s="136"/>
      <c r="B4774" s="136"/>
      <c r="C4774" s="136"/>
      <c r="D4774" s="136"/>
      <c r="E4774" s="136"/>
      <c r="F4774" s="2"/>
      <c r="G4774" s="2"/>
      <c r="H4774" s="2"/>
      <c r="I4774" s="136"/>
      <c r="J4774" s="160"/>
      <c r="K4774" s="136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</row>
    <row r="4775">
      <c r="A4775" s="136"/>
      <c r="B4775" s="136"/>
      <c r="C4775" s="136"/>
      <c r="D4775" s="136"/>
      <c r="E4775" s="136"/>
      <c r="F4775" s="2"/>
      <c r="G4775" s="2"/>
      <c r="H4775" s="2"/>
      <c r="I4775" s="136"/>
      <c r="J4775" s="160"/>
      <c r="K4775" s="136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</row>
    <row r="4776">
      <c r="A4776" s="136"/>
      <c r="B4776" s="136"/>
      <c r="C4776" s="136"/>
      <c r="D4776" s="136"/>
      <c r="E4776" s="136"/>
      <c r="F4776" s="2"/>
      <c r="G4776" s="2"/>
      <c r="H4776" s="2"/>
      <c r="I4776" s="136"/>
      <c r="J4776" s="160"/>
      <c r="K4776" s="136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</row>
    <row r="4777">
      <c r="A4777" s="136"/>
      <c r="B4777" s="136"/>
      <c r="C4777" s="136"/>
      <c r="D4777" s="136"/>
      <c r="E4777" s="136"/>
      <c r="F4777" s="2"/>
      <c r="G4777" s="2"/>
      <c r="H4777" s="2"/>
      <c r="I4777" s="136"/>
      <c r="J4777" s="160"/>
      <c r="K4777" s="136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</row>
    <row r="4778">
      <c r="A4778" s="136"/>
      <c r="B4778" s="136"/>
      <c r="C4778" s="136"/>
      <c r="D4778" s="136"/>
      <c r="E4778" s="136"/>
      <c r="F4778" s="2"/>
      <c r="G4778" s="2"/>
      <c r="H4778" s="2"/>
      <c r="I4778" s="136"/>
      <c r="J4778" s="160"/>
      <c r="K4778" s="136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</row>
    <row r="4779">
      <c r="A4779" s="136"/>
      <c r="B4779" s="136"/>
      <c r="C4779" s="136"/>
      <c r="D4779" s="136"/>
      <c r="E4779" s="136"/>
      <c r="F4779" s="2"/>
      <c r="G4779" s="2"/>
      <c r="H4779" s="2"/>
      <c r="I4779" s="136"/>
      <c r="J4779" s="160"/>
      <c r="K4779" s="136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</row>
    <row r="4780">
      <c r="A4780" s="136"/>
      <c r="B4780" s="136"/>
      <c r="C4780" s="136"/>
      <c r="D4780" s="136"/>
      <c r="E4780" s="136"/>
      <c r="F4780" s="2"/>
      <c r="G4780" s="2"/>
      <c r="H4780" s="2"/>
      <c r="I4780" s="136"/>
      <c r="J4780" s="160"/>
      <c r="K4780" s="136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</row>
    <row r="4781">
      <c r="A4781" s="136"/>
      <c r="B4781" s="136"/>
      <c r="C4781" s="136"/>
      <c r="D4781" s="136"/>
      <c r="E4781" s="136"/>
      <c r="F4781" s="2"/>
      <c r="G4781" s="2"/>
      <c r="H4781" s="2"/>
      <c r="I4781" s="136"/>
      <c r="J4781" s="160"/>
      <c r="K4781" s="136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</row>
    <row r="4782">
      <c r="A4782" s="136"/>
      <c r="B4782" s="136"/>
      <c r="C4782" s="136"/>
      <c r="D4782" s="136"/>
      <c r="E4782" s="136"/>
      <c r="F4782" s="2"/>
      <c r="G4782" s="2"/>
      <c r="H4782" s="2"/>
      <c r="I4782" s="136"/>
      <c r="J4782" s="160"/>
      <c r="K4782" s="136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</row>
    <row r="4783">
      <c r="A4783" s="136"/>
      <c r="B4783" s="136"/>
      <c r="C4783" s="136"/>
      <c r="D4783" s="136"/>
      <c r="E4783" s="136"/>
      <c r="F4783" s="2"/>
      <c r="G4783" s="2"/>
      <c r="H4783" s="2"/>
      <c r="I4783" s="136"/>
      <c r="J4783" s="160"/>
      <c r="K4783" s="136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</row>
    <row r="4784">
      <c r="A4784" s="136"/>
      <c r="B4784" s="136"/>
      <c r="C4784" s="136"/>
      <c r="D4784" s="136"/>
      <c r="E4784" s="136"/>
      <c r="F4784" s="2"/>
      <c r="G4784" s="2"/>
      <c r="H4784" s="2"/>
      <c r="I4784" s="136"/>
      <c r="J4784" s="160"/>
      <c r="K4784" s="136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</row>
    <row r="4785">
      <c r="A4785" s="136"/>
      <c r="B4785" s="136"/>
      <c r="C4785" s="136"/>
      <c r="D4785" s="136"/>
      <c r="E4785" s="136"/>
      <c r="F4785" s="2"/>
      <c r="G4785" s="2"/>
      <c r="H4785" s="2"/>
      <c r="I4785" s="136"/>
      <c r="J4785" s="160"/>
      <c r="K4785" s="136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</row>
    <row r="4786">
      <c r="A4786" s="136"/>
      <c r="B4786" s="136"/>
      <c r="C4786" s="136"/>
      <c r="D4786" s="136"/>
      <c r="E4786" s="136"/>
      <c r="F4786" s="2"/>
      <c r="G4786" s="2"/>
      <c r="H4786" s="2"/>
      <c r="I4786" s="136"/>
      <c r="J4786" s="160"/>
      <c r="K4786" s="136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</row>
    <row r="4787">
      <c r="A4787" s="136"/>
      <c r="B4787" s="136"/>
      <c r="C4787" s="136"/>
      <c r="D4787" s="136"/>
      <c r="E4787" s="136"/>
      <c r="F4787" s="2"/>
      <c r="G4787" s="2"/>
      <c r="H4787" s="2"/>
      <c r="I4787" s="136"/>
      <c r="J4787" s="160"/>
      <c r="K4787" s="136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</row>
    <row r="4788">
      <c r="A4788" s="136"/>
      <c r="B4788" s="136"/>
      <c r="C4788" s="136"/>
      <c r="D4788" s="136"/>
      <c r="E4788" s="136"/>
      <c r="F4788" s="2"/>
      <c r="G4788" s="2"/>
      <c r="H4788" s="2"/>
      <c r="I4788" s="136"/>
      <c r="J4788" s="160"/>
      <c r="K4788" s="136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</row>
    <row r="4789">
      <c r="A4789" s="136"/>
      <c r="B4789" s="136"/>
      <c r="C4789" s="136"/>
      <c r="D4789" s="136"/>
      <c r="E4789" s="136"/>
      <c r="F4789" s="2"/>
      <c r="G4789" s="2"/>
      <c r="H4789" s="2"/>
      <c r="I4789" s="136"/>
      <c r="J4789" s="160"/>
      <c r="K4789" s="136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</row>
    <row r="4790">
      <c r="A4790" s="136"/>
      <c r="B4790" s="136"/>
      <c r="C4790" s="136"/>
      <c r="D4790" s="136"/>
      <c r="E4790" s="136"/>
      <c r="F4790" s="2"/>
      <c r="G4790" s="2"/>
      <c r="H4790" s="2"/>
      <c r="I4790" s="136"/>
      <c r="J4790" s="160"/>
      <c r="K4790" s="136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</row>
    <row r="4791">
      <c r="A4791" s="136"/>
      <c r="B4791" s="136"/>
      <c r="C4791" s="136"/>
      <c r="D4791" s="136"/>
      <c r="E4791" s="136"/>
      <c r="F4791" s="2"/>
      <c r="G4791" s="2"/>
      <c r="H4791" s="2"/>
      <c r="I4791" s="136"/>
      <c r="J4791" s="160"/>
      <c r="K4791" s="136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</row>
    <row r="4792">
      <c r="A4792" s="136"/>
      <c r="B4792" s="136"/>
      <c r="C4792" s="136"/>
      <c r="D4792" s="136"/>
      <c r="E4792" s="136"/>
      <c r="F4792" s="2"/>
      <c r="G4792" s="2"/>
      <c r="H4792" s="2"/>
      <c r="I4792" s="136"/>
      <c r="J4792" s="160"/>
      <c r="K4792" s="136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</row>
    <row r="4793">
      <c r="A4793" s="136"/>
      <c r="B4793" s="136"/>
      <c r="C4793" s="136"/>
      <c r="D4793" s="136"/>
      <c r="E4793" s="136"/>
      <c r="F4793" s="2"/>
      <c r="G4793" s="2"/>
      <c r="H4793" s="2"/>
      <c r="I4793" s="136"/>
      <c r="J4793" s="160"/>
      <c r="K4793" s="136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</row>
    <row r="4794">
      <c r="A4794" s="136"/>
      <c r="B4794" s="136"/>
      <c r="C4794" s="136"/>
      <c r="D4794" s="136"/>
      <c r="E4794" s="136"/>
      <c r="F4794" s="2"/>
      <c r="G4794" s="2"/>
      <c r="H4794" s="2"/>
      <c r="I4794" s="136"/>
      <c r="J4794" s="160"/>
      <c r="K4794" s="136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</row>
    <row r="4795">
      <c r="A4795" s="136"/>
      <c r="B4795" s="136"/>
      <c r="C4795" s="136"/>
      <c r="D4795" s="136"/>
      <c r="E4795" s="136"/>
      <c r="F4795" s="2"/>
      <c r="G4795" s="2"/>
      <c r="H4795" s="2"/>
      <c r="I4795" s="136"/>
      <c r="J4795" s="160"/>
      <c r="K4795" s="136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</row>
    <row r="4796">
      <c r="A4796" s="136"/>
      <c r="B4796" s="136"/>
      <c r="C4796" s="136"/>
      <c r="D4796" s="136"/>
      <c r="E4796" s="136"/>
      <c r="F4796" s="2"/>
      <c r="G4796" s="2"/>
      <c r="H4796" s="2"/>
      <c r="I4796" s="136"/>
      <c r="J4796" s="160"/>
      <c r="K4796" s="136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</row>
    <row r="4797">
      <c r="A4797" s="136"/>
      <c r="B4797" s="136"/>
      <c r="C4797" s="136"/>
      <c r="D4797" s="136"/>
      <c r="E4797" s="136"/>
      <c r="F4797" s="2"/>
      <c r="G4797" s="2"/>
      <c r="H4797" s="2"/>
      <c r="I4797" s="136"/>
      <c r="J4797" s="160"/>
      <c r="K4797" s="136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</row>
    <row r="4798">
      <c r="A4798" s="136"/>
      <c r="B4798" s="136"/>
      <c r="C4798" s="136"/>
      <c r="D4798" s="136"/>
      <c r="E4798" s="136"/>
      <c r="F4798" s="2"/>
      <c r="G4798" s="2"/>
      <c r="H4798" s="2"/>
      <c r="I4798" s="136"/>
      <c r="J4798" s="160"/>
      <c r="K4798" s="136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</row>
    <row r="4799">
      <c r="A4799" s="136"/>
      <c r="B4799" s="136"/>
      <c r="C4799" s="136"/>
      <c r="D4799" s="136"/>
      <c r="E4799" s="136"/>
      <c r="F4799" s="2"/>
      <c r="G4799" s="2"/>
      <c r="H4799" s="2"/>
      <c r="I4799" s="136"/>
      <c r="J4799" s="160"/>
      <c r="K4799" s="136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</row>
    <row r="4800">
      <c r="A4800" s="136"/>
      <c r="B4800" s="136"/>
      <c r="C4800" s="136"/>
      <c r="D4800" s="136"/>
      <c r="E4800" s="136"/>
      <c r="F4800" s="2"/>
      <c r="G4800" s="2"/>
      <c r="H4800" s="2"/>
      <c r="I4800" s="136"/>
      <c r="J4800" s="160"/>
      <c r="K4800" s="136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</row>
    <row r="4801">
      <c r="A4801" s="136"/>
      <c r="B4801" s="136"/>
      <c r="C4801" s="136"/>
      <c r="D4801" s="136"/>
      <c r="E4801" s="136"/>
      <c r="F4801" s="2"/>
      <c r="G4801" s="2"/>
      <c r="H4801" s="2"/>
      <c r="I4801" s="136"/>
      <c r="J4801" s="160"/>
      <c r="K4801" s="136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</row>
    <row r="4802">
      <c r="A4802" s="136"/>
      <c r="B4802" s="136"/>
      <c r="C4802" s="136"/>
      <c r="D4802" s="136"/>
      <c r="E4802" s="136"/>
      <c r="F4802" s="2"/>
      <c r="G4802" s="2"/>
      <c r="H4802" s="2"/>
      <c r="I4802" s="136"/>
      <c r="J4802" s="160"/>
      <c r="K4802" s="136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</row>
    <row r="4803">
      <c r="A4803" s="136"/>
      <c r="B4803" s="136"/>
      <c r="C4803" s="136"/>
      <c r="D4803" s="136"/>
      <c r="E4803" s="136"/>
      <c r="F4803" s="2"/>
      <c r="G4803" s="2"/>
      <c r="H4803" s="2"/>
      <c r="I4803" s="136"/>
      <c r="J4803" s="160"/>
      <c r="K4803" s="136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</row>
    <row r="4804">
      <c r="A4804" s="136"/>
      <c r="B4804" s="136"/>
      <c r="C4804" s="136"/>
      <c r="D4804" s="136"/>
      <c r="E4804" s="136"/>
      <c r="F4804" s="2"/>
      <c r="G4804" s="2"/>
      <c r="H4804" s="2"/>
      <c r="I4804" s="136"/>
      <c r="J4804" s="160"/>
      <c r="K4804" s="136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</row>
    <row r="4805">
      <c r="A4805" s="136"/>
      <c r="B4805" s="136"/>
      <c r="C4805" s="136"/>
      <c r="D4805" s="136"/>
      <c r="E4805" s="136"/>
      <c r="F4805" s="2"/>
      <c r="G4805" s="2"/>
      <c r="H4805" s="2"/>
      <c r="I4805" s="136"/>
      <c r="J4805" s="160"/>
      <c r="K4805" s="136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</row>
    <row r="4806">
      <c r="A4806" s="136"/>
      <c r="B4806" s="136"/>
      <c r="C4806" s="136"/>
      <c r="D4806" s="136"/>
      <c r="E4806" s="136"/>
      <c r="F4806" s="2"/>
      <c r="G4806" s="2"/>
      <c r="H4806" s="2"/>
      <c r="I4806" s="136"/>
      <c r="J4806" s="160"/>
      <c r="K4806" s="136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</row>
    <row r="4807">
      <c r="A4807" s="136"/>
      <c r="B4807" s="136"/>
      <c r="C4807" s="136"/>
      <c r="D4807" s="136"/>
      <c r="E4807" s="136"/>
      <c r="F4807" s="2"/>
      <c r="G4807" s="2"/>
      <c r="H4807" s="2"/>
      <c r="I4807" s="136"/>
      <c r="J4807" s="160"/>
      <c r="K4807" s="136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</row>
    <row r="4808">
      <c r="A4808" s="136"/>
      <c r="B4808" s="136"/>
      <c r="C4808" s="136"/>
      <c r="D4808" s="136"/>
      <c r="E4808" s="136"/>
      <c r="F4808" s="2"/>
      <c r="G4808" s="2"/>
      <c r="H4808" s="2"/>
      <c r="I4808" s="136"/>
      <c r="J4808" s="160"/>
      <c r="K4808" s="136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</row>
    <row r="4809">
      <c r="A4809" s="136"/>
      <c r="B4809" s="136"/>
      <c r="C4809" s="136"/>
      <c r="D4809" s="136"/>
      <c r="E4809" s="136"/>
      <c r="F4809" s="2"/>
      <c r="G4809" s="2"/>
      <c r="H4809" s="2"/>
      <c r="I4809" s="136"/>
      <c r="J4809" s="160"/>
      <c r="K4809" s="136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</row>
    <row r="4810">
      <c r="A4810" s="136"/>
      <c r="B4810" s="136"/>
      <c r="C4810" s="136"/>
      <c r="D4810" s="136"/>
      <c r="E4810" s="136"/>
      <c r="F4810" s="2"/>
      <c r="G4810" s="2"/>
      <c r="H4810" s="2"/>
      <c r="I4810" s="136"/>
      <c r="J4810" s="160"/>
      <c r="K4810" s="136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</row>
    <row r="4811">
      <c r="A4811" s="136"/>
      <c r="B4811" s="136"/>
      <c r="C4811" s="136"/>
      <c r="D4811" s="136"/>
      <c r="E4811" s="136"/>
      <c r="F4811" s="2"/>
      <c r="G4811" s="2"/>
      <c r="H4811" s="2"/>
      <c r="I4811" s="136"/>
      <c r="J4811" s="160"/>
      <c r="K4811" s="136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</row>
    <row r="4812">
      <c r="A4812" s="136"/>
      <c r="B4812" s="136"/>
      <c r="C4812" s="136"/>
      <c r="D4812" s="136"/>
      <c r="E4812" s="136"/>
      <c r="F4812" s="2"/>
      <c r="G4812" s="2"/>
      <c r="H4812" s="2"/>
      <c r="I4812" s="136"/>
      <c r="J4812" s="160"/>
      <c r="K4812" s="136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</row>
    <row r="4813">
      <c r="A4813" s="136"/>
      <c r="B4813" s="136"/>
      <c r="C4813" s="136"/>
      <c r="D4813" s="136"/>
      <c r="E4813" s="136"/>
      <c r="F4813" s="2"/>
      <c r="G4813" s="2"/>
      <c r="H4813" s="2"/>
      <c r="I4813" s="136"/>
      <c r="J4813" s="160"/>
      <c r="K4813" s="136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</row>
    <row r="4814">
      <c r="A4814" s="136"/>
      <c r="B4814" s="136"/>
      <c r="C4814" s="136"/>
      <c r="D4814" s="136"/>
      <c r="E4814" s="136"/>
      <c r="F4814" s="2"/>
      <c r="G4814" s="2"/>
      <c r="H4814" s="2"/>
      <c r="I4814" s="136"/>
      <c r="J4814" s="160"/>
      <c r="K4814" s="136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</row>
    <row r="4815">
      <c r="A4815" s="136"/>
      <c r="B4815" s="136"/>
      <c r="C4815" s="136"/>
      <c r="D4815" s="136"/>
      <c r="E4815" s="136"/>
      <c r="F4815" s="2"/>
      <c r="G4815" s="2"/>
      <c r="H4815" s="2"/>
      <c r="I4815" s="136"/>
      <c r="J4815" s="160"/>
      <c r="K4815" s="136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</row>
    <row r="4816">
      <c r="A4816" s="136"/>
      <c r="B4816" s="136"/>
      <c r="C4816" s="136"/>
      <c r="D4816" s="136"/>
      <c r="E4816" s="136"/>
      <c r="F4816" s="2"/>
      <c r="G4816" s="2"/>
      <c r="H4816" s="2"/>
      <c r="I4816" s="136"/>
      <c r="J4816" s="160"/>
      <c r="K4816" s="136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</row>
    <row r="4817">
      <c r="A4817" s="136"/>
      <c r="B4817" s="136"/>
      <c r="C4817" s="136"/>
      <c r="D4817" s="136"/>
      <c r="E4817" s="136"/>
      <c r="F4817" s="2"/>
      <c r="G4817" s="2"/>
      <c r="H4817" s="2"/>
      <c r="I4817" s="136"/>
      <c r="J4817" s="160"/>
      <c r="K4817" s="136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</row>
    <row r="4818">
      <c r="A4818" s="136"/>
      <c r="B4818" s="136"/>
      <c r="C4818" s="136"/>
      <c r="D4818" s="136"/>
      <c r="E4818" s="136"/>
      <c r="F4818" s="2"/>
      <c r="G4818" s="2"/>
      <c r="H4818" s="2"/>
      <c r="I4818" s="136"/>
      <c r="J4818" s="160"/>
      <c r="K4818" s="136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</row>
    <row r="4819">
      <c r="A4819" s="136"/>
      <c r="B4819" s="136"/>
      <c r="C4819" s="136"/>
      <c r="D4819" s="136"/>
      <c r="E4819" s="136"/>
      <c r="F4819" s="2"/>
      <c r="G4819" s="2"/>
      <c r="H4819" s="2"/>
      <c r="I4819" s="136"/>
      <c r="J4819" s="160"/>
      <c r="K4819" s="136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</row>
    <row r="4820">
      <c r="A4820" s="136"/>
      <c r="B4820" s="136"/>
      <c r="C4820" s="136"/>
      <c r="D4820" s="136"/>
      <c r="E4820" s="136"/>
      <c r="F4820" s="2"/>
      <c r="G4820" s="2"/>
      <c r="H4820" s="2"/>
      <c r="I4820" s="136"/>
      <c r="J4820" s="160"/>
      <c r="K4820" s="136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</row>
    <row r="4821">
      <c r="A4821" s="136"/>
      <c r="B4821" s="136"/>
      <c r="C4821" s="136"/>
      <c r="D4821" s="136"/>
      <c r="E4821" s="136"/>
      <c r="F4821" s="2"/>
      <c r="G4821" s="2"/>
      <c r="H4821" s="2"/>
      <c r="I4821" s="136"/>
      <c r="J4821" s="160"/>
      <c r="K4821" s="136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</row>
    <row r="4822">
      <c r="A4822" s="136"/>
      <c r="B4822" s="136"/>
      <c r="C4822" s="136"/>
      <c r="D4822" s="136"/>
      <c r="E4822" s="136"/>
      <c r="F4822" s="2"/>
      <c r="G4822" s="2"/>
      <c r="H4822" s="2"/>
      <c r="I4822" s="136"/>
      <c r="J4822" s="160"/>
      <c r="K4822" s="136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</row>
    <row r="4823">
      <c r="A4823" s="136"/>
      <c r="B4823" s="136"/>
      <c r="C4823" s="136"/>
      <c r="D4823" s="136"/>
      <c r="E4823" s="136"/>
      <c r="F4823" s="2"/>
      <c r="G4823" s="2"/>
      <c r="H4823" s="2"/>
      <c r="I4823" s="136"/>
      <c r="J4823" s="160"/>
      <c r="K4823" s="136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</row>
    <row r="4824">
      <c r="A4824" s="136"/>
      <c r="B4824" s="136"/>
      <c r="C4824" s="136"/>
      <c r="D4824" s="136"/>
      <c r="E4824" s="136"/>
      <c r="F4824" s="2"/>
      <c r="G4824" s="2"/>
      <c r="H4824" s="2"/>
      <c r="I4824" s="136"/>
      <c r="J4824" s="160"/>
      <c r="K4824" s="136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</row>
    <row r="4825">
      <c r="A4825" s="136"/>
      <c r="B4825" s="136"/>
      <c r="C4825" s="136"/>
      <c r="D4825" s="136"/>
      <c r="E4825" s="136"/>
      <c r="F4825" s="2"/>
      <c r="G4825" s="2"/>
      <c r="H4825" s="2"/>
      <c r="I4825" s="136"/>
      <c r="J4825" s="160"/>
      <c r="K4825" s="136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</row>
    <row r="4826">
      <c r="A4826" s="136"/>
      <c r="B4826" s="136"/>
      <c r="C4826" s="136"/>
      <c r="D4826" s="136"/>
      <c r="E4826" s="136"/>
      <c r="F4826" s="2"/>
      <c r="G4826" s="2"/>
      <c r="H4826" s="2"/>
      <c r="I4826" s="136"/>
      <c r="J4826" s="160"/>
      <c r="K4826" s="136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</row>
    <row r="4827">
      <c r="A4827" s="136"/>
      <c r="B4827" s="136"/>
      <c r="C4827" s="136"/>
      <c r="D4827" s="136"/>
      <c r="E4827" s="136"/>
      <c r="F4827" s="2"/>
      <c r="G4827" s="2"/>
      <c r="H4827" s="2"/>
      <c r="I4827" s="136"/>
      <c r="J4827" s="160"/>
      <c r="K4827" s="136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</row>
    <row r="4828">
      <c r="A4828" s="136"/>
      <c r="B4828" s="136"/>
      <c r="C4828" s="136"/>
      <c r="D4828" s="136"/>
      <c r="E4828" s="136"/>
      <c r="F4828" s="2"/>
      <c r="G4828" s="2"/>
      <c r="H4828" s="2"/>
      <c r="I4828" s="136"/>
      <c r="J4828" s="160"/>
      <c r="K4828" s="136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</row>
    <row r="4829">
      <c r="A4829" s="136"/>
      <c r="B4829" s="136"/>
      <c r="C4829" s="136"/>
      <c r="D4829" s="136"/>
      <c r="E4829" s="136"/>
      <c r="F4829" s="2"/>
      <c r="G4829" s="2"/>
      <c r="H4829" s="2"/>
      <c r="I4829" s="136"/>
      <c r="J4829" s="160"/>
      <c r="K4829" s="136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</row>
    <row r="4830">
      <c r="A4830" s="136"/>
      <c r="B4830" s="136"/>
      <c r="C4830" s="136"/>
      <c r="D4830" s="136"/>
      <c r="E4830" s="136"/>
      <c r="F4830" s="2"/>
      <c r="G4830" s="2"/>
      <c r="H4830" s="2"/>
      <c r="I4830" s="136"/>
      <c r="J4830" s="160"/>
      <c r="K4830" s="136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</row>
    <row r="4831">
      <c r="A4831" s="136"/>
      <c r="B4831" s="136"/>
      <c r="C4831" s="136"/>
      <c r="D4831" s="136"/>
      <c r="E4831" s="136"/>
      <c r="F4831" s="2"/>
      <c r="G4831" s="2"/>
      <c r="H4831" s="2"/>
      <c r="I4831" s="136"/>
      <c r="J4831" s="160"/>
      <c r="K4831" s="136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</row>
    <row r="4832">
      <c r="A4832" s="136"/>
      <c r="B4832" s="136"/>
      <c r="C4832" s="136"/>
      <c r="D4832" s="136"/>
      <c r="E4832" s="136"/>
      <c r="F4832" s="2"/>
      <c r="G4832" s="2"/>
      <c r="H4832" s="2"/>
      <c r="I4832" s="136"/>
      <c r="J4832" s="160"/>
      <c r="K4832" s="136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</row>
    <row r="4833">
      <c r="A4833" s="136"/>
      <c r="B4833" s="136"/>
      <c r="C4833" s="136"/>
      <c r="D4833" s="136"/>
      <c r="E4833" s="136"/>
      <c r="F4833" s="2"/>
      <c r="G4833" s="2"/>
      <c r="H4833" s="2"/>
      <c r="I4833" s="136"/>
      <c r="J4833" s="160"/>
      <c r="K4833" s="136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</row>
    <row r="4834">
      <c r="A4834" s="136"/>
      <c r="B4834" s="136"/>
      <c r="C4834" s="136"/>
      <c r="D4834" s="136"/>
      <c r="E4834" s="136"/>
      <c r="F4834" s="2"/>
      <c r="G4834" s="2"/>
      <c r="H4834" s="2"/>
      <c r="I4834" s="136"/>
      <c r="J4834" s="160"/>
      <c r="K4834" s="136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</row>
    <row r="4835">
      <c r="A4835" s="136"/>
      <c r="B4835" s="136"/>
      <c r="C4835" s="136"/>
      <c r="D4835" s="136"/>
      <c r="E4835" s="136"/>
      <c r="F4835" s="2"/>
      <c r="G4835" s="2"/>
      <c r="H4835" s="2"/>
      <c r="I4835" s="136"/>
      <c r="J4835" s="160"/>
      <c r="K4835" s="136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</row>
    <row r="4836">
      <c r="A4836" s="136"/>
      <c r="B4836" s="136"/>
      <c r="C4836" s="136"/>
      <c r="D4836" s="136"/>
      <c r="E4836" s="136"/>
      <c r="F4836" s="2"/>
      <c r="G4836" s="2"/>
      <c r="H4836" s="2"/>
      <c r="I4836" s="136"/>
      <c r="J4836" s="160"/>
      <c r="K4836" s="136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</row>
    <row r="4837">
      <c r="A4837" s="136"/>
      <c r="B4837" s="136"/>
      <c r="C4837" s="136"/>
      <c r="D4837" s="136"/>
      <c r="E4837" s="136"/>
      <c r="F4837" s="2"/>
      <c r="G4837" s="2"/>
      <c r="H4837" s="2"/>
      <c r="I4837" s="136"/>
      <c r="J4837" s="160"/>
      <c r="K4837" s="136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</row>
    <row r="4838">
      <c r="A4838" s="136"/>
      <c r="B4838" s="136"/>
      <c r="C4838" s="136"/>
      <c r="D4838" s="136"/>
      <c r="E4838" s="136"/>
      <c r="F4838" s="2"/>
      <c r="G4838" s="2"/>
      <c r="H4838" s="2"/>
      <c r="I4838" s="136"/>
      <c r="J4838" s="160"/>
      <c r="K4838" s="136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</row>
    <row r="4839">
      <c r="A4839" s="136"/>
      <c r="B4839" s="136"/>
      <c r="C4839" s="136"/>
      <c r="D4839" s="136"/>
      <c r="E4839" s="136"/>
      <c r="F4839" s="2"/>
      <c r="G4839" s="2"/>
      <c r="H4839" s="2"/>
      <c r="I4839" s="136"/>
      <c r="J4839" s="160"/>
      <c r="K4839" s="136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</row>
    <row r="4840">
      <c r="A4840" s="136"/>
      <c r="B4840" s="136"/>
      <c r="C4840" s="136"/>
      <c r="D4840" s="136"/>
      <c r="E4840" s="136"/>
      <c r="F4840" s="2"/>
      <c r="G4840" s="2"/>
      <c r="H4840" s="2"/>
      <c r="I4840" s="136"/>
      <c r="J4840" s="160"/>
      <c r="K4840" s="136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</row>
    <row r="4841">
      <c r="A4841" s="136"/>
      <c r="B4841" s="136"/>
      <c r="C4841" s="136"/>
      <c r="D4841" s="136"/>
      <c r="E4841" s="136"/>
      <c r="F4841" s="2"/>
      <c r="G4841" s="2"/>
      <c r="H4841" s="2"/>
      <c r="I4841" s="136"/>
      <c r="J4841" s="160"/>
      <c r="K4841" s="136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</row>
    <row r="4842">
      <c r="A4842" s="136"/>
      <c r="B4842" s="136"/>
      <c r="C4842" s="136"/>
      <c r="D4842" s="136"/>
      <c r="E4842" s="136"/>
      <c r="F4842" s="2"/>
      <c r="G4842" s="2"/>
      <c r="H4842" s="2"/>
      <c r="I4842" s="136"/>
      <c r="J4842" s="160"/>
      <c r="K4842" s="136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</row>
    <row r="4843">
      <c r="A4843" s="136"/>
      <c r="B4843" s="136"/>
      <c r="C4843" s="136"/>
      <c r="D4843" s="136"/>
      <c r="E4843" s="136"/>
      <c r="F4843" s="2"/>
      <c r="G4843" s="2"/>
      <c r="H4843" s="2"/>
      <c r="I4843" s="136"/>
      <c r="J4843" s="160"/>
      <c r="K4843" s="136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</row>
    <row r="4844">
      <c r="A4844" s="136"/>
      <c r="B4844" s="136"/>
      <c r="C4844" s="136"/>
      <c r="D4844" s="136"/>
      <c r="E4844" s="136"/>
      <c r="F4844" s="2"/>
      <c r="G4844" s="2"/>
      <c r="H4844" s="2"/>
      <c r="I4844" s="136"/>
      <c r="J4844" s="160"/>
      <c r="K4844" s="136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</row>
    <row r="4845">
      <c r="A4845" s="136"/>
      <c r="B4845" s="136"/>
      <c r="C4845" s="136"/>
      <c r="D4845" s="136"/>
      <c r="E4845" s="136"/>
      <c r="F4845" s="2"/>
      <c r="G4845" s="2"/>
      <c r="H4845" s="2"/>
      <c r="I4845" s="136"/>
      <c r="J4845" s="160"/>
      <c r="K4845" s="136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</row>
    <row r="4846">
      <c r="A4846" s="136"/>
      <c r="B4846" s="136"/>
      <c r="C4846" s="136"/>
      <c r="D4846" s="136"/>
      <c r="E4846" s="136"/>
      <c r="F4846" s="2"/>
      <c r="G4846" s="2"/>
      <c r="H4846" s="2"/>
      <c r="I4846" s="136"/>
      <c r="J4846" s="160"/>
      <c r="K4846" s="136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</row>
    <row r="4847">
      <c r="A4847" s="136"/>
      <c r="B4847" s="136"/>
      <c r="C4847" s="136"/>
      <c r="D4847" s="136"/>
      <c r="E4847" s="136"/>
      <c r="F4847" s="2"/>
      <c r="G4847" s="2"/>
      <c r="H4847" s="2"/>
      <c r="I4847" s="136"/>
      <c r="J4847" s="160"/>
      <c r="K4847" s="136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</row>
    <row r="4848">
      <c r="A4848" s="136"/>
      <c r="B4848" s="136"/>
      <c r="C4848" s="136"/>
      <c r="D4848" s="136"/>
      <c r="E4848" s="136"/>
      <c r="F4848" s="2"/>
      <c r="G4848" s="2"/>
      <c r="H4848" s="2"/>
      <c r="I4848" s="136"/>
      <c r="J4848" s="160"/>
      <c r="K4848" s="136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</row>
    <row r="4849">
      <c r="A4849" s="136"/>
      <c r="B4849" s="136"/>
      <c r="C4849" s="136"/>
      <c r="D4849" s="136"/>
      <c r="E4849" s="136"/>
      <c r="F4849" s="2"/>
      <c r="G4849" s="2"/>
      <c r="H4849" s="2"/>
      <c r="I4849" s="136"/>
      <c r="J4849" s="160"/>
      <c r="K4849" s="136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</row>
    <row r="4850">
      <c r="A4850" s="136"/>
      <c r="B4850" s="136"/>
      <c r="C4850" s="136"/>
      <c r="D4850" s="136"/>
      <c r="E4850" s="136"/>
      <c r="F4850" s="2"/>
      <c r="G4850" s="2"/>
      <c r="H4850" s="2"/>
      <c r="I4850" s="136"/>
      <c r="J4850" s="160"/>
      <c r="K4850" s="136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</row>
    <row r="4851">
      <c r="A4851" s="136"/>
      <c r="B4851" s="136"/>
      <c r="C4851" s="136"/>
      <c r="D4851" s="136"/>
      <c r="E4851" s="136"/>
      <c r="F4851" s="2"/>
      <c r="G4851" s="2"/>
      <c r="H4851" s="2"/>
      <c r="I4851" s="136"/>
      <c r="J4851" s="160"/>
      <c r="K4851" s="136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</row>
    <row r="4852">
      <c r="A4852" s="136"/>
      <c r="B4852" s="136"/>
      <c r="C4852" s="136"/>
      <c r="D4852" s="136"/>
      <c r="E4852" s="136"/>
      <c r="F4852" s="2"/>
      <c r="G4852" s="2"/>
      <c r="H4852" s="2"/>
      <c r="I4852" s="136"/>
      <c r="J4852" s="160"/>
      <c r="K4852" s="136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</row>
    <row r="4853">
      <c r="A4853" s="136"/>
      <c r="B4853" s="136"/>
      <c r="C4853" s="136"/>
      <c r="D4853" s="136"/>
      <c r="E4853" s="136"/>
      <c r="F4853" s="2"/>
      <c r="G4853" s="2"/>
      <c r="H4853" s="2"/>
      <c r="I4853" s="136"/>
      <c r="J4853" s="160"/>
      <c r="K4853" s="136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</row>
    <row r="4854">
      <c r="A4854" s="136"/>
      <c r="B4854" s="136"/>
      <c r="C4854" s="136"/>
      <c r="D4854" s="136"/>
      <c r="E4854" s="136"/>
      <c r="F4854" s="2"/>
      <c r="G4854" s="2"/>
      <c r="H4854" s="2"/>
      <c r="I4854" s="136"/>
      <c r="J4854" s="160"/>
      <c r="K4854" s="136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</row>
    <row r="4855">
      <c r="A4855" s="136"/>
      <c r="B4855" s="136"/>
      <c r="C4855" s="136"/>
      <c r="D4855" s="136"/>
      <c r="E4855" s="136"/>
      <c r="F4855" s="2"/>
      <c r="G4855" s="2"/>
      <c r="H4855" s="2"/>
      <c r="I4855" s="136"/>
      <c r="J4855" s="160"/>
      <c r="K4855" s="136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</row>
    <row r="4856">
      <c r="A4856" s="136"/>
      <c r="B4856" s="136"/>
      <c r="C4856" s="136"/>
      <c r="D4856" s="136"/>
      <c r="E4856" s="136"/>
      <c r="F4856" s="2"/>
      <c r="G4856" s="2"/>
      <c r="H4856" s="2"/>
      <c r="I4856" s="136"/>
      <c r="J4856" s="160"/>
      <c r="K4856" s="136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</row>
    <row r="4857">
      <c r="A4857" s="136"/>
      <c r="B4857" s="136"/>
      <c r="C4857" s="136"/>
      <c r="D4857" s="136"/>
      <c r="E4857" s="136"/>
      <c r="F4857" s="2"/>
      <c r="G4857" s="2"/>
      <c r="H4857" s="2"/>
      <c r="I4857" s="136"/>
      <c r="J4857" s="160"/>
      <c r="K4857" s="136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</row>
    <row r="4858">
      <c r="A4858" s="136"/>
      <c r="B4858" s="136"/>
      <c r="C4858" s="136"/>
      <c r="D4858" s="136"/>
      <c r="E4858" s="136"/>
      <c r="F4858" s="2"/>
      <c r="G4858" s="2"/>
      <c r="H4858" s="2"/>
      <c r="I4858" s="136"/>
      <c r="J4858" s="160"/>
      <c r="K4858" s="136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</row>
    <row r="4859">
      <c r="A4859" s="136"/>
      <c r="B4859" s="136"/>
      <c r="C4859" s="136"/>
      <c r="D4859" s="136"/>
      <c r="E4859" s="136"/>
      <c r="F4859" s="2"/>
      <c r="G4859" s="2"/>
      <c r="H4859" s="2"/>
      <c r="I4859" s="136"/>
      <c r="J4859" s="160"/>
      <c r="K4859" s="136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</row>
    <row r="4860">
      <c r="A4860" s="136"/>
      <c r="B4860" s="136"/>
      <c r="C4860" s="136"/>
      <c r="D4860" s="136"/>
      <c r="E4860" s="136"/>
      <c r="F4860" s="2"/>
      <c r="G4860" s="2"/>
      <c r="H4860" s="2"/>
      <c r="I4860" s="136"/>
      <c r="J4860" s="160"/>
      <c r="K4860" s="136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</row>
    <row r="4861">
      <c r="A4861" s="136"/>
      <c r="B4861" s="136"/>
      <c r="C4861" s="136"/>
      <c r="D4861" s="136"/>
      <c r="E4861" s="136"/>
      <c r="F4861" s="2"/>
      <c r="G4861" s="2"/>
      <c r="H4861" s="2"/>
      <c r="I4861" s="136"/>
      <c r="J4861" s="160"/>
      <c r="K4861" s="136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</row>
    <row r="4862">
      <c r="A4862" s="136"/>
      <c r="B4862" s="136"/>
      <c r="C4862" s="136"/>
      <c r="D4862" s="136"/>
      <c r="E4862" s="136"/>
      <c r="F4862" s="2"/>
      <c r="G4862" s="2"/>
      <c r="H4862" s="2"/>
      <c r="I4862" s="136"/>
      <c r="J4862" s="160"/>
      <c r="K4862" s="136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</row>
    <row r="4863">
      <c r="A4863" s="136"/>
      <c r="B4863" s="136"/>
      <c r="C4863" s="136"/>
      <c r="D4863" s="136"/>
      <c r="E4863" s="136"/>
      <c r="F4863" s="2"/>
      <c r="G4863" s="2"/>
      <c r="H4863" s="2"/>
      <c r="I4863" s="136"/>
      <c r="J4863" s="160"/>
      <c r="K4863" s="136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</row>
    <row r="4864">
      <c r="A4864" s="136"/>
      <c r="B4864" s="136"/>
      <c r="C4864" s="136"/>
      <c r="D4864" s="136"/>
      <c r="E4864" s="136"/>
      <c r="F4864" s="2"/>
      <c r="G4864" s="2"/>
      <c r="H4864" s="2"/>
      <c r="I4864" s="136"/>
      <c r="J4864" s="160"/>
      <c r="K4864" s="136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</row>
    <row r="4865">
      <c r="A4865" s="136"/>
      <c r="B4865" s="136"/>
      <c r="C4865" s="136"/>
      <c r="D4865" s="136"/>
      <c r="E4865" s="136"/>
      <c r="F4865" s="2"/>
      <c r="G4865" s="2"/>
      <c r="H4865" s="2"/>
      <c r="I4865" s="136"/>
      <c r="J4865" s="160"/>
      <c r="K4865" s="136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</row>
    <row r="4866">
      <c r="A4866" s="136"/>
      <c r="B4866" s="136"/>
      <c r="C4866" s="136"/>
      <c r="D4866" s="136"/>
      <c r="E4866" s="136"/>
      <c r="F4866" s="2"/>
      <c r="G4866" s="2"/>
      <c r="H4866" s="2"/>
      <c r="I4866" s="136"/>
      <c r="J4866" s="160"/>
      <c r="K4866" s="136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</row>
    <row r="4867">
      <c r="A4867" s="136"/>
      <c r="B4867" s="136"/>
      <c r="C4867" s="136"/>
      <c r="D4867" s="136"/>
      <c r="E4867" s="136"/>
      <c r="F4867" s="2"/>
      <c r="G4867" s="2"/>
      <c r="H4867" s="2"/>
      <c r="I4867" s="136"/>
      <c r="J4867" s="160"/>
      <c r="K4867" s="136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</row>
    <row r="4868">
      <c r="A4868" s="136"/>
      <c r="B4868" s="136"/>
      <c r="C4868" s="136"/>
      <c r="D4868" s="136"/>
      <c r="E4868" s="136"/>
      <c r="F4868" s="2"/>
      <c r="G4868" s="2"/>
      <c r="H4868" s="2"/>
      <c r="I4868" s="136"/>
      <c r="J4868" s="160"/>
      <c r="K4868" s="136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</row>
    <row r="4869">
      <c r="A4869" s="136"/>
      <c r="B4869" s="136"/>
      <c r="C4869" s="136"/>
      <c r="D4869" s="136"/>
      <c r="E4869" s="136"/>
      <c r="F4869" s="2"/>
      <c r="G4869" s="2"/>
      <c r="H4869" s="2"/>
      <c r="I4869" s="136"/>
      <c r="J4869" s="160"/>
      <c r="K4869" s="136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</row>
    <row r="4870">
      <c r="A4870" s="136"/>
      <c r="B4870" s="136"/>
      <c r="C4870" s="136"/>
      <c r="D4870" s="136"/>
      <c r="E4870" s="136"/>
      <c r="F4870" s="2"/>
      <c r="G4870" s="2"/>
      <c r="H4870" s="2"/>
      <c r="I4870" s="136"/>
      <c r="J4870" s="160"/>
      <c r="K4870" s="136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</row>
    <row r="4871">
      <c r="A4871" s="136"/>
      <c r="B4871" s="136"/>
      <c r="C4871" s="136"/>
      <c r="D4871" s="136"/>
      <c r="E4871" s="136"/>
      <c r="F4871" s="2"/>
      <c r="G4871" s="2"/>
      <c r="H4871" s="2"/>
      <c r="I4871" s="136"/>
      <c r="J4871" s="160"/>
      <c r="K4871" s="136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</row>
    <row r="4872">
      <c r="A4872" s="136"/>
      <c r="B4872" s="136"/>
      <c r="C4872" s="136"/>
      <c r="D4872" s="136"/>
      <c r="E4872" s="136"/>
      <c r="F4872" s="2"/>
      <c r="G4872" s="2"/>
      <c r="H4872" s="2"/>
      <c r="I4872" s="136"/>
      <c r="J4872" s="160"/>
      <c r="K4872" s="136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</row>
    <row r="4873">
      <c r="A4873" s="136"/>
      <c r="B4873" s="136"/>
      <c r="C4873" s="136"/>
      <c r="D4873" s="136"/>
      <c r="E4873" s="136"/>
      <c r="F4873" s="2"/>
      <c r="G4873" s="2"/>
      <c r="H4873" s="2"/>
      <c r="I4873" s="136"/>
      <c r="J4873" s="160"/>
      <c r="K4873" s="136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</row>
    <row r="4874">
      <c r="A4874" s="136"/>
      <c r="B4874" s="136"/>
      <c r="C4874" s="136"/>
      <c r="D4874" s="136"/>
      <c r="E4874" s="136"/>
      <c r="F4874" s="2"/>
      <c r="G4874" s="2"/>
      <c r="H4874" s="2"/>
      <c r="I4874" s="136"/>
      <c r="J4874" s="160"/>
      <c r="K4874" s="136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</row>
    <row r="4875">
      <c r="A4875" s="136"/>
      <c r="B4875" s="136"/>
      <c r="C4875" s="136"/>
      <c r="D4875" s="136"/>
      <c r="E4875" s="136"/>
      <c r="F4875" s="2"/>
      <c r="G4875" s="2"/>
      <c r="H4875" s="2"/>
      <c r="I4875" s="136"/>
      <c r="J4875" s="160"/>
      <c r="K4875" s="136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</row>
    <row r="4876">
      <c r="A4876" s="136"/>
      <c r="B4876" s="136"/>
      <c r="C4876" s="136"/>
      <c r="D4876" s="136"/>
      <c r="E4876" s="136"/>
      <c r="F4876" s="2"/>
      <c r="G4876" s="2"/>
      <c r="H4876" s="2"/>
      <c r="I4876" s="136"/>
      <c r="J4876" s="160"/>
      <c r="K4876" s="136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</row>
    <row r="4877">
      <c r="A4877" s="136"/>
      <c r="B4877" s="136"/>
      <c r="C4877" s="136"/>
      <c r="D4877" s="136"/>
      <c r="E4877" s="136"/>
      <c r="F4877" s="2"/>
      <c r="G4877" s="2"/>
      <c r="H4877" s="2"/>
      <c r="I4877" s="136"/>
      <c r="J4877" s="160"/>
      <c r="K4877" s="136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</row>
    <row r="4878">
      <c r="A4878" s="136"/>
      <c r="B4878" s="136"/>
      <c r="C4878" s="136"/>
      <c r="D4878" s="136"/>
      <c r="E4878" s="136"/>
      <c r="F4878" s="2"/>
      <c r="G4878" s="2"/>
      <c r="H4878" s="2"/>
      <c r="I4878" s="136"/>
      <c r="J4878" s="160"/>
      <c r="K4878" s="136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</row>
    <row r="4879">
      <c r="A4879" s="136"/>
      <c r="B4879" s="136"/>
      <c r="C4879" s="136"/>
      <c r="D4879" s="136"/>
      <c r="E4879" s="136"/>
      <c r="F4879" s="2"/>
      <c r="G4879" s="2"/>
      <c r="H4879" s="2"/>
      <c r="I4879" s="136"/>
      <c r="J4879" s="160"/>
      <c r="K4879" s="136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</row>
    <row r="4880">
      <c r="A4880" s="136"/>
      <c r="B4880" s="136"/>
      <c r="C4880" s="136"/>
      <c r="D4880" s="136"/>
      <c r="E4880" s="136"/>
      <c r="F4880" s="2"/>
      <c r="G4880" s="2"/>
      <c r="H4880" s="2"/>
      <c r="I4880" s="136"/>
      <c r="J4880" s="160"/>
      <c r="K4880" s="136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</row>
    <row r="4881">
      <c r="A4881" s="136"/>
      <c r="B4881" s="136"/>
      <c r="C4881" s="136"/>
      <c r="D4881" s="136"/>
      <c r="E4881" s="136"/>
      <c r="F4881" s="2"/>
      <c r="G4881" s="2"/>
      <c r="H4881" s="2"/>
      <c r="I4881" s="136"/>
      <c r="J4881" s="160"/>
      <c r="K4881" s="136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</row>
    <row r="4882">
      <c r="A4882" s="136"/>
      <c r="B4882" s="136"/>
      <c r="C4882" s="136"/>
      <c r="D4882" s="136"/>
      <c r="E4882" s="136"/>
      <c r="F4882" s="2"/>
      <c r="G4882" s="2"/>
      <c r="H4882" s="2"/>
      <c r="I4882" s="136"/>
      <c r="J4882" s="160"/>
      <c r="K4882" s="136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</row>
    <row r="4883">
      <c r="A4883" s="136"/>
      <c r="B4883" s="136"/>
      <c r="C4883" s="136"/>
      <c r="D4883" s="136"/>
      <c r="E4883" s="136"/>
      <c r="F4883" s="2"/>
      <c r="G4883" s="2"/>
      <c r="H4883" s="2"/>
      <c r="I4883" s="136"/>
      <c r="J4883" s="160"/>
      <c r="K4883" s="136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</row>
    <row r="4884">
      <c r="A4884" s="136"/>
      <c r="B4884" s="136"/>
      <c r="C4884" s="136"/>
      <c r="D4884" s="136"/>
      <c r="E4884" s="136"/>
      <c r="F4884" s="2"/>
      <c r="G4884" s="2"/>
      <c r="H4884" s="2"/>
      <c r="I4884" s="136"/>
      <c r="J4884" s="160"/>
      <c r="K4884" s="136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</row>
    <row r="4885">
      <c r="A4885" s="136"/>
      <c r="B4885" s="136"/>
      <c r="C4885" s="136"/>
      <c r="D4885" s="136"/>
      <c r="E4885" s="136"/>
      <c r="F4885" s="2"/>
      <c r="G4885" s="2"/>
      <c r="H4885" s="2"/>
      <c r="I4885" s="136"/>
      <c r="J4885" s="160"/>
      <c r="K4885" s="136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</row>
    <row r="4886">
      <c r="A4886" s="136"/>
      <c r="B4886" s="136"/>
      <c r="C4886" s="136"/>
      <c r="D4886" s="136"/>
      <c r="E4886" s="136"/>
      <c r="F4886" s="2"/>
      <c r="G4886" s="2"/>
      <c r="H4886" s="2"/>
      <c r="I4886" s="136"/>
      <c r="J4886" s="160"/>
      <c r="K4886" s="136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</row>
    <row r="4887">
      <c r="A4887" s="136"/>
      <c r="B4887" s="136"/>
      <c r="C4887" s="136"/>
      <c r="D4887" s="136"/>
      <c r="E4887" s="136"/>
      <c r="F4887" s="2"/>
      <c r="G4887" s="2"/>
      <c r="H4887" s="2"/>
      <c r="I4887" s="136"/>
      <c r="J4887" s="160"/>
      <c r="K4887" s="136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</row>
    <row r="4888">
      <c r="A4888" s="136"/>
      <c r="B4888" s="136"/>
      <c r="C4888" s="136"/>
      <c r="D4888" s="136"/>
      <c r="E4888" s="136"/>
      <c r="F4888" s="2"/>
      <c r="G4888" s="2"/>
      <c r="H4888" s="2"/>
      <c r="I4888" s="136"/>
      <c r="J4888" s="160"/>
      <c r="K4888" s="136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</row>
    <row r="4889">
      <c r="A4889" s="136"/>
      <c r="B4889" s="136"/>
      <c r="C4889" s="136"/>
      <c r="D4889" s="136"/>
      <c r="E4889" s="136"/>
      <c r="F4889" s="2"/>
      <c r="G4889" s="2"/>
      <c r="H4889" s="2"/>
      <c r="I4889" s="136"/>
      <c r="J4889" s="160"/>
      <c r="K4889" s="136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</row>
    <row r="4890">
      <c r="A4890" s="136"/>
      <c r="B4890" s="136"/>
      <c r="C4890" s="136"/>
      <c r="D4890" s="136"/>
      <c r="E4890" s="136"/>
      <c r="F4890" s="2"/>
      <c r="G4890" s="2"/>
      <c r="H4890" s="2"/>
      <c r="I4890" s="136"/>
      <c r="J4890" s="160"/>
      <c r="K4890" s="136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</row>
    <row r="4891">
      <c r="A4891" s="136"/>
      <c r="B4891" s="136"/>
      <c r="C4891" s="136"/>
      <c r="D4891" s="136"/>
      <c r="E4891" s="136"/>
      <c r="F4891" s="2"/>
      <c r="G4891" s="2"/>
      <c r="H4891" s="2"/>
      <c r="I4891" s="136"/>
      <c r="J4891" s="160"/>
      <c r="K4891" s="136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</row>
    <row r="4892">
      <c r="A4892" s="136"/>
      <c r="B4892" s="136"/>
      <c r="C4892" s="136"/>
      <c r="D4892" s="136"/>
      <c r="E4892" s="136"/>
      <c r="F4892" s="2"/>
      <c r="G4892" s="2"/>
      <c r="H4892" s="2"/>
      <c r="I4892" s="136"/>
      <c r="J4892" s="160"/>
      <c r="K4892" s="136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</row>
    <row r="4893">
      <c r="A4893" s="136"/>
      <c r="B4893" s="136"/>
      <c r="C4893" s="136"/>
      <c r="D4893" s="136"/>
      <c r="E4893" s="136"/>
      <c r="F4893" s="2"/>
      <c r="G4893" s="2"/>
      <c r="H4893" s="2"/>
      <c r="I4893" s="136"/>
      <c r="J4893" s="160"/>
      <c r="K4893" s="136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</row>
    <row r="4894">
      <c r="A4894" s="136"/>
      <c r="B4894" s="136"/>
      <c r="C4894" s="136"/>
      <c r="D4894" s="136"/>
      <c r="E4894" s="136"/>
      <c r="F4894" s="2"/>
      <c r="G4894" s="2"/>
      <c r="H4894" s="2"/>
      <c r="I4894" s="136"/>
      <c r="J4894" s="160"/>
      <c r="K4894" s="136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</row>
    <row r="4895">
      <c r="A4895" s="136"/>
      <c r="B4895" s="136"/>
      <c r="C4895" s="136"/>
      <c r="D4895" s="136"/>
      <c r="E4895" s="136"/>
      <c r="F4895" s="2"/>
      <c r="G4895" s="2"/>
      <c r="H4895" s="2"/>
      <c r="I4895" s="136"/>
      <c r="J4895" s="160"/>
      <c r="K4895" s="136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</row>
    <row r="4896">
      <c r="A4896" s="136"/>
      <c r="B4896" s="136"/>
      <c r="C4896" s="136"/>
      <c r="D4896" s="136"/>
      <c r="E4896" s="136"/>
      <c r="F4896" s="2"/>
      <c r="G4896" s="2"/>
      <c r="H4896" s="2"/>
      <c r="I4896" s="136"/>
      <c r="J4896" s="160"/>
      <c r="K4896" s="136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</row>
    <row r="4897">
      <c r="A4897" s="136"/>
      <c r="B4897" s="136"/>
      <c r="C4897" s="136"/>
      <c r="D4897" s="136"/>
      <c r="E4897" s="136"/>
      <c r="F4897" s="2"/>
      <c r="G4897" s="2"/>
      <c r="H4897" s="2"/>
      <c r="I4897" s="136"/>
      <c r="J4897" s="160"/>
      <c r="K4897" s="136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</row>
    <row r="4898">
      <c r="A4898" s="136"/>
      <c r="B4898" s="136"/>
      <c r="C4898" s="136"/>
      <c r="D4898" s="136"/>
      <c r="E4898" s="136"/>
      <c r="F4898" s="2"/>
      <c r="G4898" s="2"/>
      <c r="H4898" s="2"/>
      <c r="I4898" s="136"/>
      <c r="J4898" s="160"/>
      <c r="K4898" s="136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</row>
    <row r="4899">
      <c r="A4899" s="136"/>
      <c r="B4899" s="136"/>
      <c r="C4899" s="136"/>
      <c r="D4899" s="136"/>
      <c r="E4899" s="136"/>
      <c r="F4899" s="2"/>
      <c r="G4899" s="2"/>
      <c r="H4899" s="2"/>
      <c r="I4899" s="136"/>
      <c r="J4899" s="160"/>
      <c r="K4899" s="136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</row>
    <row r="4900">
      <c r="A4900" s="136"/>
      <c r="B4900" s="136"/>
      <c r="C4900" s="136"/>
      <c r="D4900" s="136"/>
      <c r="E4900" s="136"/>
      <c r="F4900" s="2"/>
      <c r="G4900" s="2"/>
      <c r="H4900" s="2"/>
      <c r="I4900" s="136"/>
      <c r="J4900" s="160"/>
      <c r="K4900" s="136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</row>
    <row r="4901">
      <c r="A4901" s="136"/>
      <c r="B4901" s="136"/>
      <c r="C4901" s="136"/>
      <c r="D4901" s="136"/>
      <c r="E4901" s="136"/>
      <c r="F4901" s="2"/>
      <c r="G4901" s="2"/>
      <c r="H4901" s="2"/>
      <c r="I4901" s="136"/>
      <c r="J4901" s="160"/>
      <c r="K4901" s="136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</row>
    <row r="4902">
      <c r="A4902" s="136"/>
      <c r="B4902" s="136"/>
      <c r="C4902" s="136"/>
      <c r="D4902" s="136"/>
      <c r="E4902" s="136"/>
      <c r="F4902" s="2"/>
      <c r="G4902" s="2"/>
      <c r="H4902" s="2"/>
      <c r="I4902" s="136"/>
      <c r="J4902" s="160"/>
      <c r="K4902" s="136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</row>
    <row r="4903">
      <c r="A4903" s="136"/>
      <c r="B4903" s="136"/>
      <c r="C4903" s="136"/>
      <c r="D4903" s="136"/>
      <c r="E4903" s="136"/>
      <c r="F4903" s="2"/>
      <c r="G4903" s="2"/>
      <c r="H4903" s="2"/>
      <c r="I4903" s="136"/>
      <c r="J4903" s="160"/>
      <c r="K4903" s="136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</row>
    <row r="4904">
      <c r="A4904" s="136"/>
      <c r="B4904" s="136"/>
      <c r="C4904" s="136"/>
      <c r="D4904" s="136"/>
      <c r="E4904" s="136"/>
      <c r="F4904" s="2"/>
      <c r="G4904" s="2"/>
      <c r="H4904" s="2"/>
      <c r="I4904" s="136"/>
      <c r="J4904" s="160"/>
      <c r="K4904" s="136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</row>
    <row r="4905">
      <c r="A4905" s="136"/>
      <c r="B4905" s="136"/>
      <c r="C4905" s="136"/>
      <c r="D4905" s="136"/>
      <c r="E4905" s="136"/>
      <c r="F4905" s="2"/>
      <c r="G4905" s="2"/>
      <c r="H4905" s="2"/>
      <c r="I4905" s="136"/>
      <c r="J4905" s="160"/>
      <c r="K4905" s="136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</row>
    <row r="4906">
      <c r="A4906" s="136"/>
      <c r="B4906" s="136"/>
      <c r="C4906" s="136"/>
      <c r="D4906" s="136"/>
      <c r="E4906" s="136"/>
      <c r="F4906" s="2"/>
      <c r="G4906" s="2"/>
      <c r="H4906" s="2"/>
      <c r="I4906" s="136"/>
      <c r="J4906" s="160"/>
      <c r="K4906" s="136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</row>
    <row r="4907">
      <c r="A4907" s="136"/>
      <c r="B4907" s="136"/>
      <c r="C4907" s="136"/>
      <c r="D4907" s="136"/>
      <c r="E4907" s="136"/>
      <c r="F4907" s="2"/>
      <c r="G4907" s="2"/>
      <c r="H4907" s="2"/>
      <c r="I4907" s="136"/>
      <c r="J4907" s="160"/>
      <c r="K4907" s="136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</row>
    <row r="4908">
      <c r="A4908" s="136"/>
      <c r="B4908" s="136"/>
      <c r="C4908" s="136"/>
      <c r="D4908" s="136"/>
      <c r="E4908" s="136"/>
      <c r="F4908" s="2"/>
      <c r="G4908" s="2"/>
      <c r="H4908" s="2"/>
      <c r="I4908" s="136"/>
      <c r="J4908" s="160"/>
      <c r="K4908" s="136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</row>
    <row r="4909">
      <c r="A4909" s="136"/>
      <c r="B4909" s="136"/>
      <c r="C4909" s="136"/>
      <c r="D4909" s="136"/>
      <c r="E4909" s="136"/>
      <c r="F4909" s="2"/>
      <c r="G4909" s="2"/>
      <c r="H4909" s="2"/>
      <c r="I4909" s="136"/>
      <c r="J4909" s="160"/>
      <c r="K4909" s="136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</row>
    <row r="4910">
      <c r="A4910" s="136"/>
      <c r="B4910" s="136"/>
      <c r="C4910" s="136"/>
      <c r="D4910" s="136"/>
      <c r="E4910" s="136"/>
      <c r="F4910" s="2"/>
      <c r="G4910" s="2"/>
      <c r="H4910" s="2"/>
      <c r="I4910" s="136"/>
      <c r="J4910" s="160"/>
      <c r="K4910" s="136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</row>
    <row r="4911">
      <c r="A4911" s="136"/>
      <c r="B4911" s="136"/>
      <c r="C4911" s="136"/>
      <c r="D4911" s="136"/>
      <c r="E4911" s="136"/>
      <c r="F4911" s="2"/>
      <c r="G4911" s="2"/>
      <c r="H4911" s="2"/>
      <c r="I4911" s="136"/>
      <c r="J4911" s="160"/>
      <c r="K4911" s="136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</row>
    <row r="4912">
      <c r="A4912" s="136"/>
      <c r="B4912" s="136"/>
      <c r="C4912" s="136"/>
      <c r="D4912" s="136"/>
      <c r="E4912" s="136"/>
      <c r="F4912" s="2"/>
      <c r="G4912" s="2"/>
      <c r="H4912" s="2"/>
      <c r="I4912" s="136"/>
      <c r="J4912" s="160"/>
      <c r="K4912" s="136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</row>
    <row r="4913">
      <c r="A4913" s="136"/>
      <c r="B4913" s="136"/>
      <c r="C4913" s="136"/>
      <c r="D4913" s="136"/>
      <c r="E4913" s="136"/>
      <c r="F4913" s="2"/>
      <c r="G4913" s="2"/>
      <c r="H4913" s="2"/>
      <c r="I4913" s="136"/>
      <c r="J4913" s="160"/>
      <c r="K4913" s="136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</row>
    <row r="4914">
      <c r="A4914" s="136"/>
      <c r="B4914" s="136"/>
      <c r="C4914" s="136"/>
      <c r="D4914" s="136"/>
      <c r="E4914" s="136"/>
      <c r="F4914" s="2"/>
      <c r="G4914" s="2"/>
      <c r="H4914" s="2"/>
      <c r="I4914" s="136"/>
      <c r="J4914" s="160"/>
      <c r="K4914" s="136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</row>
    <row r="4915">
      <c r="A4915" s="136"/>
      <c r="B4915" s="136"/>
      <c r="C4915" s="136"/>
      <c r="D4915" s="136"/>
      <c r="E4915" s="136"/>
      <c r="F4915" s="2"/>
      <c r="G4915" s="2"/>
      <c r="H4915" s="2"/>
      <c r="I4915" s="136"/>
      <c r="J4915" s="160"/>
      <c r="K4915" s="136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</row>
    <row r="4916">
      <c r="A4916" s="136"/>
      <c r="B4916" s="136"/>
      <c r="C4916" s="136"/>
      <c r="D4916" s="136"/>
      <c r="E4916" s="136"/>
      <c r="F4916" s="2"/>
      <c r="G4916" s="2"/>
      <c r="H4916" s="2"/>
      <c r="I4916" s="136"/>
      <c r="J4916" s="160"/>
      <c r="K4916" s="136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</row>
    <row r="4917">
      <c r="A4917" s="136"/>
      <c r="B4917" s="136"/>
      <c r="C4917" s="136"/>
      <c r="D4917" s="136"/>
      <c r="E4917" s="136"/>
      <c r="F4917" s="2"/>
      <c r="G4917" s="2"/>
      <c r="H4917" s="2"/>
      <c r="I4917" s="136"/>
      <c r="J4917" s="160"/>
      <c r="K4917" s="136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</row>
    <row r="4918">
      <c r="A4918" s="136"/>
      <c r="B4918" s="136"/>
      <c r="C4918" s="136"/>
      <c r="D4918" s="136"/>
      <c r="E4918" s="136"/>
      <c r="F4918" s="2"/>
      <c r="G4918" s="2"/>
      <c r="H4918" s="2"/>
      <c r="I4918" s="136"/>
      <c r="J4918" s="160"/>
      <c r="K4918" s="136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</row>
    <row r="4919">
      <c r="A4919" s="136"/>
      <c r="B4919" s="136"/>
      <c r="C4919" s="136"/>
      <c r="D4919" s="136"/>
      <c r="E4919" s="136"/>
      <c r="F4919" s="2"/>
      <c r="G4919" s="2"/>
      <c r="H4919" s="2"/>
      <c r="I4919" s="136"/>
      <c r="J4919" s="160"/>
      <c r="K4919" s="136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</row>
    <row r="4920">
      <c r="A4920" s="136"/>
      <c r="B4920" s="136"/>
      <c r="C4920" s="136"/>
      <c r="D4920" s="136"/>
      <c r="E4920" s="136"/>
      <c r="F4920" s="2"/>
      <c r="G4920" s="2"/>
      <c r="H4920" s="2"/>
      <c r="I4920" s="136"/>
      <c r="J4920" s="160"/>
      <c r="K4920" s="136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</row>
    <row r="4921">
      <c r="A4921" s="136"/>
      <c r="B4921" s="136"/>
      <c r="C4921" s="136"/>
      <c r="D4921" s="136"/>
      <c r="E4921" s="136"/>
      <c r="F4921" s="2"/>
      <c r="G4921" s="2"/>
      <c r="H4921" s="2"/>
      <c r="I4921" s="136"/>
      <c r="J4921" s="160"/>
      <c r="K4921" s="136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</row>
    <row r="4922">
      <c r="A4922" s="136"/>
      <c r="B4922" s="136"/>
      <c r="C4922" s="136"/>
      <c r="D4922" s="136"/>
      <c r="E4922" s="136"/>
      <c r="F4922" s="2"/>
      <c r="G4922" s="2"/>
      <c r="H4922" s="2"/>
      <c r="I4922" s="136"/>
      <c r="J4922" s="160"/>
      <c r="K4922" s="136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</row>
    <row r="4923">
      <c r="A4923" s="136"/>
      <c r="B4923" s="136"/>
      <c r="C4923" s="136"/>
      <c r="D4923" s="136"/>
      <c r="E4923" s="136"/>
      <c r="F4923" s="2"/>
      <c r="G4923" s="2"/>
      <c r="H4923" s="2"/>
      <c r="I4923" s="136"/>
      <c r="J4923" s="160"/>
      <c r="K4923" s="136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</row>
    <row r="4924">
      <c r="A4924" s="136"/>
      <c r="B4924" s="136"/>
      <c r="C4924" s="136"/>
      <c r="D4924" s="136"/>
      <c r="E4924" s="136"/>
      <c r="F4924" s="2"/>
      <c r="G4924" s="2"/>
      <c r="H4924" s="2"/>
      <c r="I4924" s="136"/>
      <c r="J4924" s="160"/>
      <c r="K4924" s="136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</row>
    <row r="4925">
      <c r="A4925" s="136"/>
      <c r="B4925" s="136"/>
      <c r="C4925" s="136"/>
      <c r="D4925" s="136"/>
      <c r="E4925" s="136"/>
      <c r="F4925" s="2"/>
      <c r="G4925" s="2"/>
      <c r="H4925" s="2"/>
      <c r="I4925" s="136"/>
      <c r="J4925" s="160"/>
      <c r="K4925" s="136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</row>
    <row r="4926">
      <c r="A4926" s="136"/>
      <c r="B4926" s="136"/>
      <c r="C4926" s="136"/>
      <c r="D4926" s="136"/>
      <c r="E4926" s="136"/>
      <c r="F4926" s="2"/>
      <c r="G4926" s="2"/>
      <c r="H4926" s="2"/>
      <c r="I4926" s="136"/>
      <c r="J4926" s="160"/>
      <c r="K4926" s="136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</row>
    <row r="4927">
      <c r="A4927" s="136"/>
      <c r="B4927" s="136"/>
      <c r="C4927" s="136"/>
      <c r="D4927" s="136"/>
      <c r="E4927" s="136"/>
      <c r="F4927" s="2"/>
      <c r="G4927" s="2"/>
      <c r="H4927" s="2"/>
      <c r="I4927" s="136"/>
      <c r="J4927" s="160"/>
      <c r="K4927" s="136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</row>
    <row r="4928">
      <c r="A4928" s="136"/>
      <c r="B4928" s="136"/>
      <c r="C4928" s="136"/>
      <c r="D4928" s="136"/>
      <c r="E4928" s="136"/>
      <c r="F4928" s="2"/>
      <c r="G4928" s="2"/>
      <c r="H4928" s="2"/>
      <c r="I4928" s="136"/>
      <c r="J4928" s="160"/>
      <c r="K4928" s="136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</row>
    <row r="4929">
      <c r="A4929" s="136"/>
      <c r="B4929" s="136"/>
      <c r="C4929" s="136"/>
      <c r="D4929" s="136"/>
      <c r="E4929" s="136"/>
      <c r="F4929" s="2"/>
      <c r="G4929" s="2"/>
      <c r="H4929" s="2"/>
      <c r="I4929" s="136"/>
      <c r="J4929" s="160"/>
      <c r="K4929" s="136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</row>
    <row r="4930">
      <c r="A4930" s="136"/>
      <c r="B4930" s="136"/>
      <c r="C4930" s="136"/>
      <c r="D4930" s="136"/>
      <c r="E4930" s="136"/>
      <c r="F4930" s="2"/>
      <c r="G4930" s="2"/>
      <c r="H4930" s="2"/>
      <c r="I4930" s="136"/>
      <c r="J4930" s="160"/>
      <c r="K4930" s="136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</row>
    <row r="4931">
      <c r="A4931" s="136"/>
      <c r="B4931" s="136"/>
      <c r="C4931" s="136"/>
      <c r="D4931" s="136"/>
      <c r="E4931" s="136"/>
      <c r="F4931" s="2"/>
      <c r="G4931" s="2"/>
      <c r="H4931" s="2"/>
      <c r="I4931" s="136"/>
      <c r="J4931" s="160"/>
      <c r="K4931" s="136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</row>
    <row r="4932">
      <c r="A4932" s="136"/>
      <c r="B4932" s="136"/>
      <c r="C4932" s="136"/>
      <c r="D4932" s="136"/>
      <c r="E4932" s="136"/>
      <c r="F4932" s="2"/>
      <c r="G4932" s="2"/>
      <c r="H4932" s="2"/>
      <c r="I4932" s="136"/>
      <c r="J4932" s="160"/>
      <c r="K4932" s="136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</row>
    <row r="4933">
      <c r="A4933" s="136"/>
      <c r="B4933" s="136"/>
      <c r="C4933" s="136"/>
      <c r="D4933" s="136"/>
      <c r="E4933" s="136"/>
      <c r="F4933" s="2"/>
      <c r="G4933" s="2"/>
      <c r="H4933" s="2"/>
      <c r="I4933" s="136"/>
      <c r="J4933" s="160"/>
      <c r="K4933" s="136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</row>
    <row r="4934">
      <c r="A4934" s="136"/>
      <c r="B4934" s="136"/>
      <c r="C4934" s="136"/>
      <c r="D4934" s="136"/>
      <c r="E4934" s="136"/>
      <c r="F4934" s="2"/>
      <c r="G4934" s="2"/>
      <c r="H4934" s="2"/>
      <c r="I4934" s="136"/>
      <c r="J4934" s="160"/>
      <c r="K4934" s="136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</row>
    <row r="4935">
      <c r="A4935" s="136"/>
      <c r="B4935" s="136"/>
      <c r="C4935" s="136"/>
      <c r="D4935" s="136"/>
      <c r="E4935" s="136"/>
      <c r="F4935" s="2"/>
      <c r="G4935" s="2"/>
      <c r="H4935" s="2"/>
      <c r="I4935" s="136"/>
      <c r="J4935" s="160"/>
      <c r="K4935" s="136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</row>
    <row r="4936">
      <c r="A4936" s="136"/>
      <c r="B4936" s="136"/>
      <c r="C4936" s="136"/>
      <c r="D4936" s="136"/>
      <c r="E4936" s="136"/>
      <c r="F4936" s="2"/>
      <c r="G4936" s="2"/>
      <c r="H4936" s="2"/>
      <c r="I4936" s="136"/>
      <c r="J4936" s="160"/>
      <c r="K4936" s="136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</row>
    <row r="4937">
      <c r="A4937" s="136"/>
      <c r="B4937" s="136"/>
      <c r="C4937" s="136"/>
      <c r="D4937" s="136"/>
      <c r="E4937" s="136"/>
      <c r="F4937" s="2"/>
      <c r="G4937" s="2"/>
      <c r="H4937" s="2"/>
      <c r="I4937" s="136"/>
      <c r="J4937" s="160"/>
      <c r="K4937" s="136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</row>
    <row r="4938">
      <c r="A4938" s="136"/>
      <c r="B4938" s="136"/>
      <c r="C4938" s="136"/>
      <c r="D4938" s="136"/>
      <c r="E4938" s="136"/>
      <c r="F4938" s="2"/>
      <c r="G4938" s="2"/>
      <c r="H4938" s="2"/>
      <c r="I4938" s="136"/>
      <c r="J4938" s="160"/>
      <c r="K4938" s="136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</row>
    <row r="4939">
      <c r="A4939" s="136"/>
      <c r="B4939" s="136"/>
      <c r="C4939" s="136"/>
      <c r="D4939" s="136"/>
      <c r="E4939" s="136"/>
      <c r="F4939" s="2"/>
      <c r="G4939" s="2"/>
      <c r="H4939" s="2"/>
      <c r="I4939" s="136"/>
      <c r="J4939" s="160"/>
      <c r="K4939" s="136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</row>
    <row r="4940">
      <c r="A4940" s="136"/>
      <c r="B4940" s="136"/>
      <c r="C4940" s="136"/>
      <c r="D4940" s="136"/>
      <c r="E4940" s="136"/>
      <c r="F4940" s="2"/>
      <c r="G4940" s="2"/>
      <c r="H4940" s="2"/>
      <c r="I4940" s="136"/>
      <c r="J4940" s="160"/>
      <c r="K4940" s="136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</row>
    <row r="4941">
      <c r="A4941" s="136"/>
      <c r="B4941" s="136"/>
      <c r="C4941" s="136"/>
      <c r="D4941" s="136"/>
      <c r="E4941" s="136"/>
      <c r="F4941" s="2"/>
      <c r="G4941" s="2"/>
      <c r="H4941" s="2"/>
      <c r="I4941" s="136"/>
      <c r="J4941" s="160"/>
      <c r="K4941" s="136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</row>
    <row r="4942">
      <c r="A4942" s="136"/>
      <c r="B4942" s="136"/>
      <c r="C4942" s="136"/>
      <c r="D4942" s="136"/>
      <c r="E4942" s="136"/>
      <c r="F4942" s="2"/>
      <c r="G4942" s="2"/>
      <c r="H4942" s="2"/>
      <c r="I4942" s="136"/>
      <c r="J4942" s="160"/>
      <c r="K4942" s="136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</row>
    <row r="4943">
      <c r="A4943" s="136"/>
      <c r="B4943" s="136"/>
      <c r="C4943" s="136"/>
      <c r="D4943" s="136"/>
      <c r="E4943" s="136"/>
      <c r="F4943" s="2"/>
      <c r="G4943" s="2"/>
      <c r="H4943" s="2"/>
      <c r="I4943" s="136"/>
      <c r="J4943" s="160"/>
      <c r="K4943" s="136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</row>
    <row r="4944">
      <c r="A4944" s="136"/>
      <c r="B4944" s="136"/>
      <c r="C4944" s="136"/>
      <c r="D4944" s="136"/>
      <c r="E4944" s="136"/>
      <c r="F4944" s="2"/>
      <c r="G4944" s="2"/>
      <c r="H4944" s="2"/>
      <c r="I4944" s="136"/>
      <c r="J4944" s="160"/>
      <c r="K4944" s="136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</row>
    <row r="4945">
      <c r="A4945" s="136"/>
      <c r="B4945" s="136"/>
      <c r="C4945" s="136"/>
      <c r="D4945" s="136"/>
      <c r="E4945" s="136"/>
      <c r="F4945" s="2"/>
      <c r="G4945" s="2"/>
      <c r="H4945" s="2"/>
      <c r="I4945" s="136"/>
      <c r="J4945" s="160"/>
      <c r="K4945" s="136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</row>
    <row r="4946">
      <c r="A4946" s="136"/>
      <c r="B4946" s="136"/>
      <c r="C4946" s="136"/>
      <c r="D4946" s="136"/>
      <c r="E4946" s="136"/>
      <c r="F4946" s="2"/>
      <c r="G4946" s="2"/>
      <c r="H4946" s="2"/>
      <c r="I4946" s="136"/>
      <c r="J4946" s="160"/>
      <c r="K4946" s="136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</row>
    <row r="4947">
      <c r="A4947" s="136"/>
      <c r="B4947" s="136"/>
      <c r="C4947" s="136"/>
      <c r="D4947" s="136"/>
      <c r="E4947" s="136"/>
      <c r="F4947" s="2"/>
      <c r="G4947" s="2"/>
      <c r="H4947" s="2"/>
      <c r="I4947" s="136"/>
      <c r="J4947" s="160"/>
      <c r="K4947" s="136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</row>
    <row r="4948">
      <c r="A4948" s="136"/>
      <c r="B4948" s="136"/>
      <c r="C4948" s="136"/>
      <c r="D4948" s="136"/>
      <c r="E4948" s="136"/>
      <c r="F4948" s="2"/>
      <c r="G4948" s="2"/>
      <c r="H4948" s="2"/>
      <c r="I4948" s="136"/>
      <c r="J4948" s="160"/>
      <c r="K4948" s="136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</row>
    <row r="4949">
      <c r="A4949" s="136"/>
      <c r="B4949" s="136"/>
      <c r="C4949" s="136"/>
      <c r="D4949" s="136"/>
      <c r="E4949" s="136"/>
      <c r="F4949" s="2"/>
      <c r="G4949" s="2"/>
      <c r="H4949" s="2"/>
      <c r="I4949" s="136"/>
      <c r="J4949" s="160"/>
      <c r="K4949" s="136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</row>
    <row r="4950">
      <c r="A4950" s="136"/>
      <c r="B4950" s="136"/>
      <c r="C4950" s="136"/>
      <c r="D4950" s="136"/>
      <c r="E4950" s="136"/>
      <c r="F4950" s="2"/>
      <c r="G4950" s="2"/>
      <c r="H4950" s="2"/>
      <c r="I4950" s="136"/>
      <c r="J4950" s="160"/>
      <c r="K4950" s="136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</row>
    <row r="4951">
      <c r="A4951" s="136"/>
      <c r="B4951" s="136"/>
      <c r="C4951" s="136"/>
      <c r="D4951" s="136"/>
      <c r="E4951" s="136"/>
      <c r="F4951" s="2"/>
      <c r="G4951" s="2"/>
      <c r="H4951" s="2"/>
      <c r="I4951" s="136"/>
      <c r="J4951" s="160"/>
      <c r="K4951" s="136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</row>
    <row r="4952">
      <c r="A4952" s="136"/>
      <c r="B4952" s="136"/>
      <c r="C4952" s="136"/>
      <c r="D4952" s="136"/>
      <c r="E4952" s="136"/>
      <c r="F4952" s="2"/>
      <c r="G4952" s="2"/>
      <c r="H4952" s="2"/>
      <c r="I4952" s="136"/>
      <c r="J4952" s="160"/>
      <c r="K4952" s="136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</row>
    <row r="4953">
      <c r="A4953" s="136"/>
      <c r="B4953" s="136"/>
      <c r="C4953" s="136"/>
      <c r="D4953" s="136"/>
      <c r="E4953" s="136"/>
      <c r="F4953" s="2"/>
      <c r="G4953" s="2"/>
      <c r="H4953" s="2"/>
      <c r="I4953" s="136"/>
      <c r="J4953" s="160"/>
      <c r="K4953" s="136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</row>
    <row r="4954">
      <c r="A4954" s="136"/>
      <c r="B4954" s="136"/>
      <c r="C4954" s="136"/>
      <c r="D4954" s="136"/>
      <c r="E4954" s="136"/>
      <c r="F4954" s="2"/>
      <c r="G4954" s="2"/>
      <c r="H4954" s="2"/>
      <c r="I4954" s="136"/>
      <c r="J4954" s="160"/>
      <c r="K4954" s="136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</row>
    <row r="4955">
      <c r="A4955" s="136"/>
      <c r="B4955" s="136"/>
      <c r="C4955" s="136"/>
      <c r="D4955" s="136"/>
      <c r="E4955" s="136"/>
      <c r="F4955" s="2"/>
      <c r="G4955" s="2"/>
      <c r="H4955" s="2"/>
      <c r="I4955" s="136"/>
      <c r="J4955" s="160"/>
      <c r="K4955" s="136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</row>
    <row r="4956">
      <c r="A4956" s="136"/>
      <c r="B4956" s="136"/>
      <c r="C4956" s="136"/>
      <c r="D4956" s="136"/>
      <c r="E4956" s="136"/>
      <c r="F4956" s="2"/>
      <c r="G4956" s="2"/>
      <c r="H4956" s="2"/>
      <c r="I4956" s="136"/>
      <c r="J4956" s="160"/>
      <c r="K4956" s="136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</row>
    <row r="4957">
      <c r="A4957" s="136"/>
      <c r="B4957" s="136"/>
      <c r="C4957" s="136"/>
      <c r="D4957" s="136"/>
      <c r="E4957" s="136"/>
      <c r="F4957" s="2"/>
      <c r="G4957" s="2"/>
      <c r="H4957" s="2"/>
      <c r="I4957" s="136"/>
      <c r="J4957" s="160"/>
      <c r="K4957" s="136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</row>
    <row r="4958">
      <c r="A4958" s="136"/>
      <c r="B4958" s="136"/>
      <c r="C4958" s="136"/>
      <c r="D4958" s="136"/>
      <c r="E4958" s="136"/>
      <c r="F4958" s="2"/>
      <c r="G4958" s="2"/>
      <c r="H4958" s="2"/>
      <c r="I4958" s="136"/>
      <c r="J4958" s="160"/>
      <c r="K4958" s="136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</row>
    <row r="4959">
      <c r="A4959" s="136"/>
      <c r="B4959" s="136"/>
      <c r="C4959" s="136"/>
      <c r="D4959" s="136"/>
      <c r="E4959" s="136"/>
      <c r="F4959" s="2"/>
      <c r="G4959" s="2"/>
      <c r="H4959" s="2"/>
      <c r="I4959" s="136"/>
      <c r="J4959" s="160"/>
      <c r="K4959" s="136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</row>
    <row r="4960">
      <c r="A4960" s="136"/>
      <c r="B4960" s="136"/>
      <c r="C4960" s="136"/>
      <c r="D4960" s="136"/>
      <c r="E4960" s="136"/>
      <c r="F4960" s="2"/>
      <c r="G4960" s="2"/>
      <c r="H4960" s="2"/>
      <c r="I4960" s="136"/>
      <c r="J4960" s="160"/>
      <c r="K4960" s="136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</row>
    <row r="4961">
      <c r="A4961" s="136"/>
      <c r="B4961" s="136"/>
      <c r="C4961" s="136"/>
      <c r="D4961" s="136"/>
      <c r="E4961" s="136"/>
      <c r="F4961" s="2"/>
      <c r="G4961" s="2"/>
      <c r="H4961" s="2"/>
      <c r="I4961" s="136"/>
      <c r="J4961" s="160"/>
      <c r="K4961" s="136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</row>
    <row r="4962">
      <c r="A4962" s="136"/>
      <c r="B4962" s="136"/>
      <c r="C4962" s="136"/>
      <c r="D4962" s="136"/>
      <c r="E4962" s="136"/>
      <c r="F4962" s="2"/>
      <c r="G4962" s="2"/>
      <c r="H4962" s="2"/>
      <c r="I4962" s="136"/>
      <c r="J4962" s="160"/>
      <c r="K4962" s="136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</row>
    <row r="4963">
      <c r="A4963" s="136"/>
      <c r="B4963" s="136"/>
      <c r="C4963" s="136"/>
      <c r="D4963" s="136"/>
      <c r="E4963" s="136"/>
      <c r="F4963" s="2"/>
      <c r="G4963" s="2"/>
      <c r="H4963" s="2"/>
      <c r="I4963" s="136"/>
      <c r="J4963" s="160"/>
      <c r="K4963" s="136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</row>
    <row r="4964">
      <c r="A4964" s="136"/>
      <c r="B4964" s="136"/>
      <c r="C4964" s="136"/>
      <c r="D4964" s="136"/>
      <c r="E4964" s="136"/>
      <c r="F4964" s="2"/>
      <c r="G4964" s="2"/>
      <c r="H4964" s="2"/>
      <c r="I4964" s="136"/>
      <c r="J4964" s="160"/>
      <c r="K4964" s="136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</row>
    <row r="4965">
      <c r="A4965" s="136"/>
      <c r="B4965" s="136"/>
      <c r="C4965" s="136"/>
      <c r="D4965" s="136"/>
      <c r="E4965" s="136"/>
      <c r="F4965" s="2"/>
      <c r="G4965" s="2"/>
      <c r="H4965" s="2"/>
      <c r="I4965" s="136"/>
      <c r="J4965" s="160"/>
      <c r="K4965" s="136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</row>
    <row r="4966">
      <c r="A4966" s="136"/>
      <c r="B4966" s="136"/>
      <c r="C4966" s="136"/>
      <c r="D4966" s="136"/>
      <c r="E4966" s="136"/>
      <c r="F4966" s="2"/>
      <c r="G4966" s="2"/>
      <c r="H4966" s="2"/>
      <c r="I4966" s="136"/>
      <c r="J4966" s="160"/>
      <c r="K4966" s="136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</row>
    <row r="4967">
      <c r="A4967" s="136"/>
      <c r="B4967" s="136"/>
      <c r="C4967" s="136"/>
      <c r="D4967" s="136"/>
      <c r="E4967" s="136"/>
      <c r="F4967" s="2"/>
      <c r="G4967" s="2"/>
      <c r="H4967" s="2"/>
      <c r="I4967" s="136"/>
      <c r="J4967" s="160"/>
      <c r="K4967" s="136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</row>
    <row r="4968">
      <c r="A4968" s="136"/>
      <c r="B4968" s="136"/>
      <c r="C4968" s="136"/>
      <c r="D4968" s="136"/>
      <c r="E4968" s="136"/>
      <c r="F4968" s="2"/>
      <c r="G4968" s="2"/>
      <c r="H4968" s="2"/>
      <c r="I4968" s="136"/>
      <c r="J4968" s="160"/>
      <c r="K4968" s="136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</row>
    <row r="4969">
      <c r="A4969" s="136"/>
      <c r="B4969" s="136"/>
      <c r="C4969" s="136"/>
      <c r="D4969" s="136"/>
      <c r="E4969" s="136"/>
      <c r="F4969" s="2"/>
      <c r="G4969" s="2"/>
      <c r="H4969" s="2"/>
      <c r="I4969" s="136"/>
      <c r="J4969" s="160"/>
      <c r="K4969" s="136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</row>
    <row r="4970">
      <c r="A4970" s="136"/>
      <c r="B4970" s="136"/>
      <c r="C4970" s="136"/>
      <c r="D4970" s="136"/>
      <c r="E4970" s="136"/>
      <c r="F4970" s="2"/>
      <c r="G4970" s="2"/>
      <c r="H4970" s="2"/>
      <c r="I4970" s="136"/>
      <c r="J4970" s="160"/>
      <c r="K4970" s="136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</row>
    <row r="4971">
      <c r="A4971" s="136"/>
      <c r="B4971" s="136"/>
      <c r="C4971" s="136"/>
      <c r="D4971" s="136"/>
      <c r="E4971" s="136"/>
      <c r="F4971" s="2"/>
      <c r="G4971" s="2"/>
      <c r="H4971" s="2"/>
      <c r="I4971" s="136"/>
      <c r="J4971" s="160"/>
      <c r="K4971" s="136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</row>
    <row r="4972">
      <c r="A4972" s="136"/>
      <c r="B4972" s="136"/>
      <c r="C4972" s="136"/>
      <c r="D4972" s="136"/>
      <c r="E4972" s="136"/>
      <c r="F4972" s="2"/>
      <c r="G4972" s="2"/>
      <c r="H4972" s="2"/>
      <c r="I4972" s="136"/>
      <c r="J4972" s="160"/>
      <c r="K4972" s="136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</row>
    <row r="4973">
      <c r="A4973" s="136"/>
      <c r="B4973" s="136"/>
      <c r="C4973" s="136"/>
      <c r="D4973" s="136"/>
      <c r="E4973" s="136"/>
      <c r="F4973" s="2"/>
      <c r="G4973" s="2"/>
      <c r="H4973" s="2"/>
      <c r="I4973" s="136"/>
      <c r="J4973" s="160"/>
      <c r="K4973" s="136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</row>
    <row r="4974">
      <c r="A4974" s="136"/>
      <c r="B4974" s="136"/>
      <c r="C4974" s="136"/>
      <c r="D4974" s="136"/>
      <c r="E4974" s="136"/>
      <c r="F4974" s="2"/>
      <c r="G4974" s="2"/>
      <c r="H4974" s="2"/>
      <c r="I4974" s="136"/>
      <c r="J4974" s="160"/>
      <c r="K4974" s="136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</row>
    <row r="4975">
      <c r="A4975" s="136"/>
      <c r="B4975" s="136"/>
      <c r="C4975" s="136"/>
      <c r="D4975" s="136"/>
      <c r="E4975" s="136"/>
      <c r="F4975" s="2"/>
      <c r="G4975" s="2"/>
      <c r="H4975" s="2"/>
      <c r="I4975" s="136"/>
      <c r="J4975" s="160"/>
      <c r="K4975" s="136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</row>
    <row r="4976">
      <c r="A4976" s="136"/>
      <c r="B4976" s="136"/>
      <c r="C4976" s="136"/>
      <c r="D4976" s="136"/>
      <c r="E4976" s="136"/>
      <c r="F4976" s="2"/>
      <c r="G4976" s="2"/>
      <c r="H4976" s="2"/>
      <c r="I4976" s="136"/>
      <c r="J4976" s="160"/>
      <c r="K4976" s="136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</row>
    <row r="4977">
      <c r="A4977" s="136"/>
      <c r="B4977" s="136"/>
      <c r="C4977" s="136"/>
      <c r="D4977" s="136"/>
      <c r="E4977" s="136"/>
      <c r="F4977" s="2"/>
      <c r="G4977" s="2"/>
      <c r="H4977" s="2"/>
      <c r="I4977" s="136"/>
      <c r="J4977" s="160"/>
      <c r="K4977" s="136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</row>
    <row r="4978">
      <c r="A4978" s="136"/>
      <c r="B4978" s="136"/>
      <c r="C4978" s="136"/>
      <c r="D4978" s="136"/>
      <c r="E4978" s="136"/>
      <c r="F4978" s="2"/>
      <c r="G4978" s="2"/>
      <c r="H4978" s="2"/>
      <c r="I4978" s="136"/>
      <c r="J4978" s="160"/>
      <c r="K4978" s="136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</row>
    <row r="4979">
      <c r="A4979" s="136"/>
      <c r="B4979" s="136"/>
      <c r="C4979" s="136"/>
      <c r="D4979" s="136"/>
      <c r="E4979" s="136"/>
      <c r="F4979" s="2"/>
      <c r="G4979" s="2"/>
      <c r="H4979" s="2"/>
      <c r="I4979" s="136"/>
      <c r="J4979" s="160"/>
      <c r="K4979" s="136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</row>
    <row r="4980">
      <c r="A4980" s="136"/>
      <c r="B4980" s="136"/>
      <c r="C4980" s="136"/>
      <c r="D4980" s="136"/>
      <c r="E4980" s="136"/>
      <c r="F4980" s="2"/>
      <c r="G4980" s="2"/>
      <c r="H4980" s="2"/>
      <c r="I4980" s="136"/>
      <c r="J4980" s="160"/>
      <c r="K4980" s="136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</row>
    <row r="4981">
      <c r="A4981" s="136"/>
      <c r="B4981" s="136"/>
      <c r="C4981" s="136"/>
      <c r="D4981" s="136"/>
      <c r="E4981" s="136"/>
      <c r="F4981" s="2"/>
      <c r="G4981" s="2"/>
      <c r="H4981" s="2"/>
      <c r="I4981" s="136"/>
      <c r="J4981" s="160"/>
      <c r="K4981" s="136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</row>
    <row r="4982">
      <c r="A4982" s="136"/>
      <c r="B4982" s="136"/>
      <c r="C4982" s="136"/>
      <c r="D4982" s="136"/>
      <c r="E4982" s="136"/>
      <c r="F4982" s="2"/>
      <c r="G4982" s="2"/>
      <c r="H4982" s="2"/>
      <c r="I4982" s="136"/>
      <c r="J4982" s="160"/>
      <c r="K4982" s="136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</row>
    <row r="4983">
      <c r="A4983" s="136"/>
      <c r="B4983" s="136"/>
      <c r="C4983" s="136"/>
      <c r="D4983" s="136"/>
      <c r="E4983" s="136"/>
      <c r="F4983" s="2"/>
      <c r="G4983" s="2"/>
      <c r="H4983" s="2"/>
      <c r="I4983" s="136"/>
      <c r="J4983" s="160"/>
      <c r="K4983" s="136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</row>
    <row r="4984">
      <c r="A4984" s="136"/>
      <c r="B4984" s="136"/>
      <c r="C4984" s="136"/>
      <c r="D4984" s="136"/>
      <c r="E4984" s="136"/>
      <c r="F4984" s="2"/>
      <c r="G4984" s="2"/>
      <c r="H4984" s="2"/>
      <c r="I4984" s="136"/>
      <c r="J4984" s="160"/>
      <c r="K4984" s="136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</row>
    <row r="4985">
      <c r="A4985" s="136"/>
      <c r="B4985" s="136"/>
      <c r="C4985" s="136"/>
      <c r="D4985" s="136"/>
      <c r="E4985" s="136"/>
      <c r="F4985" s="2"/>
      <c r="G4985" s="2"/>
      <c r="H4985" s="2"/>
      <c r="I4985" s="136"/>
      <c r="J4985" s="160"/>
      <c r="K4985" s="136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</row>
    <row r="4986">
      <c r="A4986" s="136"/>
      <c r="B4986" s="136"/>
      <c r="C4986" s="136"/>
      <c r="D4986" s="136"/>
      <c r="E4986" s="136"/>
      <c r="F4986" s="2"/>
      <c r="G4986" s="2"/>
      <c r="H4986" s="2"/>
      <c r="I4986" s="136"/>
      <c r="J4986" s="160"/>
      <c r="K4986" s="136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</row>
    <row r="4987">
      <c r="A4987" s="136"/>
      <c r="B4987" s="136"/>
      <c r="C4987" s="136"/>
      <c r="D4987" s="136"/>
      <c r="E4987" s="136"/>
      <c r="F4987" s="2"/>
      <c r="G4987" s="2"/>
      <c r="H4987" s="2"/>
      <c r="I4987" s="136"/>
      <c r="J4987" s="160"/>
      <c r="K4987" s="136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</row>
    <row r="4988">
      <c r="A4988" s="136"/>
      <c r="B4988" s="136"/>
      <c r="C4988" s="136"/>
      <c r="D4988" s="136"/>
      <c r="E4988" s="136"/>
      <c r="F4988" s="2"/>
      <c r="G4988" s="2"/>
      <c r="H4988" s="2"/>
      <c r="I4988" s="136"/>
      <c r="J4988" s="160"/>
      <c r="K4988" s="136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</row>
    <row r="4989">
      <c r="A4989" s="136"/>
      <c r="B4989" s="136"/>
      <c r="C4989" s="136"/>
      <c r="D4989" s="136"/>
      <c r="E4989" s="136"/>
      <c r="F4989" s="2"/>
      <c r="G4989" s="2"/>
      <c r="H4989" s="2"/>
      <c r="I4989" s="136"/>
      <c r="J4989" s="160"/>
      <c r="K4989" s="136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</row>
    <row r="4990">
      <c r="A4990" s="136"/>
      <c r="B4990" s="136"/>
      <c r="C4990" s="136"/>
      <c r="D4990" s="136"/>
      <c r="E4990" s="136"/>
      <c r="F4990" s="2"/>
      <c r="G4990" s="2"/>
      <c r="H4990" s="2"/>
      <c r="I4990" s="136"/>
      <c r="J4990" s="160"/>
      <c r="K4990" s="136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</row>
    <row r="4991">
      <c r="A4991" s="136"/>
      <c r="B4991" s="136"/>
      <c r="C4991" s="136"/>
      <c r="D4991" s="136"/>
      <c r="E4991" s="136"/>
      <c r="F4991" s="2"/>
      <c r="G4991" s="2"/>
      <c r="H4991" s="2"/>
      <c r="I4991" s="136"/>
      <c r="J4991" s="160"/>
      <c r="K4991" s="136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</row>
    <row r="4992">
      <c r="A4992" s="136"/>
      <c r="B4992" s="136"/>
      <c r="C4992" s="136"/>
      <c r="D4992" s="136"/>
      <c r="E4992" s="136"/>
      <c r="F4992" s="2"/>
      <c r="G4992" s="2"/>
      <c r="H4992" s="2"/>
      <c r="I4992" s="136"/>
      <c r="J4992" s="160"/>
      <c r="K4992" s="136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</row>
    <row r="4993">
      <c r="A4993" s="136"/>
      <c r="B4993" s="136"/>
      <c r="C4993" s="136"/>
      <c r="D4993" s="136"/>
      <c r="E4993" s="136"/>
      <c r="F4993" s="2"/>
      <c r="G4993" s="2"/>
      <c r="H4993" s="2"/>
      <c r="I4993" s="136"/>
      <c r="J4993" s="160"/>
      <c r="K4993" s="136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</row>
    <row r="4994">
      <c r="A4994" s="136"/>
      <c r="B4994" s="136"/>
      <c r="C4994" s="136"/>
      <c r="D4994" s="136"/>
      <c r="E4994" s="136"/>
      <c r="F4994" s="2"/>
      <c r="G4994" s="2"/>
      <c r="H4994" s="2"/>
      <c r="I4994" s="136"/>
      <c r="J4994" s="160"/>
      <c r="K4994" s="136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</row>
    <row r="4995">
      <c r="A4995" s="136"/>
      <c r="B4995" s="136"/>
      <c r="C4995" s="136"/>
      <c r="D4995" s="136"/>
      <c r="E4995" s="136"/>
      <c r="F4995" s="2"/>
      <c r="G4995" s="2"/>
      <c r="H4995" s="2"/>
      <c r="I4995" s="136"/>
      <c r="J4995" s="160"/>
      <c r="K4995" s="136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</row>
    <row r="4996">
      <c r="A4996" s="136"/>
      <c r="B4996" s="136"/>
      <c r="C4996" s="136"/>
      <c r="D4996" s="136"/>
      <c r="E4996" s="136"/>
      <c r="F4996" s="2"/>
      <c r="G4996" s="2"/>
      <c r="H4996" s="2"/>
      <c r="I4996" s="136"/>
      <c r="J4996" s="160"/>
      <c r="K4996" s="136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</row>
    <row r="4997">
      <c r="A4997" s="136"/>
      <c r="B4997" s="136"/>
      <c r="C4997" s="136"/>
      <c r="D4997" s="136"/>
      <c r="E4997" s="136"/>
      <c r="F4997" s="2"/>
      <c r="G4997" s="2"/>
      <c r="H4997" s="2"/>
      <c r="I4997" s="136"/>
      <c r="J4997" s="160"/>
      <c r="K4997" s="136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</row>
    <row r="4998">
      <c r="A4998" s="136"/>
      <c r="B4998" s="136"/>
      <c r="C4998" s="136"/>
      <c r="D4998" s="136"/>
      <c r="E4998" s="136"/>
      <c r="F4998" s="2"/>
      <c r="G4998" s="2"/>
      <c r="H4998" s="2"/>
      <c r="I4998" s="136"/>
      <c r="J4998" s="160"/>
      <c r="K4998" s="136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</row>
    <row r="4999">
      <c r="A4999" s="136"/>
      <c r="B4999" s="136"/>
      <c r="C4999" s="136"/>
      <c r="D4999" s="136"/>
      <c r="E4999" s="136"/>
      <c r="F4999" s="2"/>
      <c r="G4999" s="2"/>
      <c r="H4999" s="2"/>
      <c r="I4999" s="136"/>
      <c r="J4999" s="160"/>
      <c r="K4999" s="136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</row>
    <row r="5000">
      <c r="A5000" s="136"/>
      <c r="B5000" s="136"/>
      <c r="C5000" s="136"/>
      <c r="D5000" s="136"/>
      <c r="E5000" s="136"/>
      <c r="F5000" s="2"/>
      <c r="G5000" s="2"/>
      <c r="H5000" s="2"/>
      <c r="I5000" s="136"/>
      <c r="J5000" s="160"/>
      <c r="K5000" s="136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</row>
    <row r="5001">
      <c r="A5001" s="136"/>
      <c r="B5001" s="136"/>
      <c r="C5001" s="136"/>
      <c r="D5001" s="136"/>
      <c r="E5001" s="136"/>
      <c r="F5001" s="2"/>
      <c r="G5001" s="2"/>
      <c r="H5001" s="2"/>
      <c r="I5001" s="136"/>
      <c r="J5001" s="160"/>
      <c r="K5001" s="136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</row>
    <row r="5002">
      <c r="A5002" s="136"/>
      <c r="B5002" s="136"/>
      <c r="C5002" s="136"/>
      <c r="D5002" s="136"/>
      <c r="E5002" s="136"/>
      <c r="F5002" s="2"/>
      <c r="G5002" s="2"/>
      <c r="H5002" s="2"/>
      <c r="I5002" s="136"/>
      <c r="J5002" s="160"/>
      <c r="K5002" s="136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</row>
    <row r="5003">
      <c r="A5003" s="136"/>
      <c r="B5003" s="136"/>
      <c r="C5003" s="136"/>
      <c r="D5003" s="136"/>
      <c r="E5003" s="136"/>
      <c r="F5003" s="2"/>
      <c r="G5003" s="2"/>
      <c r="H5003" s="2"/>
      <c r="I5003" s="136"/>
      <c r="J5003" s="160"/>
      <c r="K5003" s="136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</row>
    <row r="5004">
      <c r="A5004" s="136"/>
      <c r="B5004" s="136"/>
      <c r="C5004" s="136"/>
      <c r="D5004" s="136"/>
      <c r="E5004" s="136"/>
      <c r="F5004" s="2"/>
      <c r="G5004" s="2"/>
      <c r="H5004" s="2"/>
      <c r="I5004" s="136"/>
      <c r="J5004" s="160"/>
      <c r="K5004" s="136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</row>
    <row r="5005">
      <c r="A5005" s="136"/>
      <c r="B5005" s="136"/>
      <c r="C5005" s="136"/>
      <c r="D5005" s="136"/>
      <c r="E5005" s="136"/>
      <c r="F5005" s="2"/>
      <c r="G5005" s="2"/>
      <c r="H5005" s="2"/>
      <c r="I5005" s="136"/>
      <c r="J5005" s="160"/>
      <c r="K5005" s="136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</row>
    <row r="5006">
      <c r="A5006" s="136"/>
      <c r="B5006" s="136"/>
      <c r="C5006" s="136"/>
      <c r="D5006" s="136"/>
      <c r="E5006" s="136"/>
      <c r="F5006" s="2"/>
      <c r="G5006" s="2"/>
      <c r="H5006" s="2"/>
      <c r="I5006" s="136"/>
      <c r="J5006" s="160"/>
      <c r="K5006" s="136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</row>
    <row r="5007">
      <c r="A5007" s="136"/>
      <c r="B5007" s="136"/>
      <c r="C5007" s="136"/>
      <c r="D5007" s="136"/>
      <c r="E5007" s="136"/>
      <c r="F5007" s="2"/>
      <c r="G5007" s="2"/>
      <c r="H5007" s="2"/>
      <c r="I5007" s="136"/>
      <c r="J5007" s="160"/>
      <c r="K5007" s="136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</row>
    <row r="5008">
      <c r="A5008" s="136"/>
      <c r="B5008" s="136"/>
      <c r="C5008" s="136"/>
      <c r="D5008" s="136"/>
      <c r="E5008" s="136"/>
      <c r="F5008" s="2"/>
      <c r="G5008" s="2"/>
      <c r="H5008" s="2"/>
      <c r="I5008" s="136"/>
      <c r="J5008" s="160"/>
      <c r="K5008" s="136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</row>
    <row r="5009">
      <c r="A5009" s="136"/>
      <c r="B5009" s="136"/>
      <c r="C5009" s="136"/>
      <c r="D5009" s="136"/>
      <c r="E5009" s="136"/>
      <c r="F5009" s="2"/>
      <c r="G5009" s="2"/>
      <c r="H5009" s="2"/>
      <c r="I5009" s="136"/>
      <c r="J5009" s="160"/>
      <c r="K5009" s="136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</row>
    <row r="5010">
      <c r="A5010" s="136"/>
      <c r="B5010" s="136"/>
      <c r="C5010" s="136"/>
      <c r="D5010" s="136"/>
      <c r="E5010" s="136"/>
      <c r="F5010" s="2"/>
      <c r="G5010" s="2"/>
      <c r="H5010" s="2"/>
      <c r="I5010" s="136"/>
      <c r="J5010" s="160"/>
      <c r="K5010" s="136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</row>
    <row r="5011">
      <c r="A5011" s="136"/>
      <c r="B5011" s="136"/>
      <c r="C5011" s="136"/>
      <c r="D5011" s="136"/>
      <c r="E5011" s="136"/>
      <c r="F5011" s="2"/>
      <c r="G5011" s="2"/>
      <c r="H5011" s="2"/>
      <c r="I5011" s="136"/>
      <c r="J5011" s="160"/>
      <c r="K5011" s="136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</row>
    <row r="5012">
      <c r="A5012" s="136"/>
      <c r="B5012" s="136"/>
      <c r="C5012" s="136"/>
      <c r="D5012" s="136"/>
      <c r="E5012" s="136"/>
      <c r="F5012" s="2"/>
      <c r="G5012" s="2"/>
      <c r="H5012" s="2"/>
      <c r="I5012" s="136"/>
      <c r="J5012" s="160"/>
      <c r="K5012" s="136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</row>
    <row r="5013">
      <c r="A5013" s="136"/>
      <c r="B5013" s="136"/>
      <c r="C5013" s="136"/>
      <c r="D5013" s="136"/>
      <c r="E5013" s="136"/>
      <c r="F5013" s="2"/>
      <c r="G5013" s="2"/>
      <c r="H5013" s="2"/>
      <c r="I5013" s="136"/>
      <c r="J5013" s="160"/>
      <c r="K5013" s="136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</row>
    <row r="5014">
      <c r="A5014" s="136"/>
      <c r="B5014" s="136"/>
      <c r="C5014" s="136"/>
      <c r="D5014" s="136"/>
      <c r="E5014" s="136"/>
      <c r="F5014" s="2"/>
      <c r="G5014" s="2"/>
      <c r="H5014" s="2"/>
      <c r="I5014" s="136"/>
      <c r="J5014" s="160"/>
      <c r="K5014" s="136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</row>
    <row r="5015">
      <c r="A5015" s="136"/>
      <c r="B5015" s="136"/>
      <c r="C5015" s="136"/>
      <c r="D5015" s="136"/>
      <c r="E5015" s="136"/>
      <c r="F5015" s="2"/>
      <c r="G5015" s="2"/>
      <c r="H5015" s="2"/>
      <c r="I5015" s="136"/>
      <c r="J5015" s="160"/>
      <c r="K5015" s="136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</row>
    <row r="5016">
      <c r="A5016" s="136"/>
      <c r="B5016" s="136"/>
      <c r="C5016" s="136"/>
      <c r="D5016" s="136"/>
      <c r="E5016" s="136"/>
      <c r="F5016" s="2"/>
      <c r="G5016" s="2"/>
      <c r="H5016" s="2"/>
      <c r="I5016" s="136"/>
      <c r="J5016" s="160"/>
      <c r="K5016" s="136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</row>
    <row r="5017">
      <c r="A5017" s="136"/>
      <c r="B5017" s="136"/>
      <c r="C5017" s="136"/>
      <c r="D5017" s="136"/>
      <c r="E5017" s="136"/>
      <c r="F5017" s="2"/>
      <c r="G5017" s="2"/>
      <c r="H5017" s="2"/>
      <c r="I5017" s="136"/>
      <c r="J5017" s="160"/>
      <c r="K5017" s="136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</row>
    <row r="5018">
      <c r="A5018" s="136"/>
      <c r="B5018" s="136"/>
      <c r="C5018" s="136"/>
      <c r="D5018" s="136"/>
      <c r="E5018" s="136"/>
      <c r="F5018" s="2"/>
      <c r="G5018" s="2"/>
      <c r="H5018" s="2"/>
      <c r="I5018" s="136"/>
      <c r="J5018" s="160"/>
      <c r="K5018" s="136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</row>
    <row r="5019">
      <c r="A5019" s="136"/>
      <c r="B5019" s="136"/>
      <c r="C5019" s="136"/>
      <c r="D5019" s="136"/>
      <c r="E5019" s="136"/>
      <c r="F5019" s="2"/>
      <c r="G5019" s="2"/>
      <c r="H5019" s="2"/>
      <c r="I5019" s="136"/>
      <c r="J5019" s="160"/>
      <c r="K5019" s="136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</row>
    <row r="5020">
      <c r="A5020" s="136"/>
      <c r="B5020" s="136"/>
      <c r="C5020" s="136"/>
      <c r="D5020" s="136"/>
      <c r="E5020" s="136"/>
      <c r="F5020" s="2"/>
      <c r="G5020" s="2"/>
      <c r="H5020" s="2"/>
      <c r="I5020" s="136"/>
      <c r="J5020" s="160"/>
      <c r="K5020" s="136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</row>
    <row r="5021">
      <c r="A5021" s="136"/>
      <c r="B5021" s="136"/>
      <c r="C5021" s="136"/>
      <c r="D5021" s="136"/>
      <c r="E5021" s="136"/>
      <c r="F5021" s="2"/>
      <c r="G5021" s="2"/>
      <c r="H5021" s="2"/>
      <c r="I5021" s="136"/>
      <c r="J5021" s="160"/>
      <c r="K5021" s="136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</row>
    <row r="5022">
      <c r="A5022" s="136"/>
      <c r="B5022" s="136"/>
      <c r="C5022" s="136"/>
      <c r="D5022" s="136"/>
      <c r="E5022" s="136"/>
      <c r="F5022" s="2"/>
      <c r="G5022" s="2"/>
      <c r="H5022" s="2"/>
      <c r="I5022" s="136"/>
      <c r="J5022" s="160"/>
      <c r="K5022" s="136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</row>
    <row r="5023">
      <c r="A5023" s="136"/>
      <c r="B5023" s="136"/>
      <c r="C5023" s="136"/>
      <c r="D5023" s="136"/>
      <c r="E5023" s="136"/>
      <c r="F5023" s="2"/>
      <c r="G5023" s="2"/>
      <c r="H5023" s="2"/>
      <c r="I5023" s="136"/>
      <c r="J5023" s="160"/>
      <c r="K5023" s="136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</row>
    <row r="5024">
      <c r="A5024" s="136"/>
      <c r="B5024" s="136"/>
      <c r="C5024" s="136"/>
      <c r="D5024" s="136"/>
      <c r="E5024" s="136"/>
      <c r="F5024" s="2"/>
      <c r="G5024" s="2"/>
      <c r="H5024" s="2"/>
      <c r="I5024" s="136"/>
      <c r="J5024" s="160"/>
      <c r="K5024" s="136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</row>
    <row r="5025">
      <c r="A5025" s="136"/>
      <c r="B5025" s="136"/>
      <c r="C5025" s="136"/>
      <c r="D5025" s="136"/>
      <c r="E5025" s="136"/>
      <c r="F5025" s="2"/>
      <c r="G5025" s="2"/>
      <c r="H5025" s="2"/>
      <c r="I5025" s="136"/>
      <c r="J5025" s="160"/>
      <c r="K5025" s="136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</row>
    <row r="5026">
      <c r="A5026" s="136"/>
      <c r="B5026" s="136"/>
      <c r="C5026" s="136"/>
      <c r="D5026" s="136"/>
      <c r="E5026" s="136"/>
      <c r="F5026" s="2"/>
      <c r="G5026" s="2"/>
      <c r="H5026" s="2"/>
      <c r="I5026" s="136"/>
      <c r="J5026" s="160"/>
      <c r="K5026" s="136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</row>
    <row r="5027">
      <c r="A5027" s="136"/>
      <c r="B5027" s="136"/>
      <c r="C5027" s="136"/>
      <c r="D5027" s="136"/>
      <c r="E5027" s="136"/>
      <c r="F5027" s="2"/>
      <c r="G5027" s="2"/>
      <c r="H5027" s="2"/>
      <c r="I5027" s="136"/>
      <c r="J5027" s="160"/>
      <c r="K5027" s="136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</row>
    <row r="5028">
      <c r="A5028" s="136"/>
      <c r="B5028" s="136"/>
      <c r="C5028" s="136"/>
      <c r="D5028" s="136"/>
      <c r="E5028" s="136"/>
      <c r="F5028" s="2"/>
      <c r="G5028" s="2"/>
      <c r="H5028" s="2"/>
      <c r="I5028" s="136"/>
      <c r="J5028" s="160"/>
      <c r="K5028" s="136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</row>
    <row r="5029">
      <c r="A5029" s="136"/>
      <c r="B5029" s="136"/>
      <c r="C5029" s="136"/>
      <c r="D5029" s="136"/>
      <c r="E5029" s="136"/>
      <c r="F5029" s="2"/>
      <c r="G5029" s="2"/>
      <c r="H5029" s="2"/>
      <c r="I5029" s="136"/>
      <c r="J5029" s="160"/>
      <c r="K5029" s="136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</row>
    <row r="5030">
      <c r="A5030" s="136"/>
      <c r="B5030" s="136"/>
      <c r="C5030" s="136"/>
      <c r="D5030" s="136"/>
      <c r="E5030" s="136"/>
      <c r="F5030" s="2"/>
      <c r="G5030" s="2"/>
      <c r="H5030" s="2"/>
      <c r="I5030" s="136"/>
      <c r="J5030" s="160"/>
      <c r="K5030" s="136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</row>
    <row r="5031">
      <c r="A5031" s="136"/>
      <c r="B5031" s="136"/>
      <c r="C5031" s="136"/>
      <c r="D5031" s="136"/>
      <c r="E5031" s="136"/>
      <c r="F5031" s="2"/>
      <c r="G5031" s="2"/>
      <c r="H5031" s="2"/>
      <c r="I5031" s="136"/>
      <c r="J5031" s="160"/>
      <c r="K5031" s="136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</row>
    <row r="5032">
      <c r="A5032" s="136"/>
      <c r="B5032" s="136"/>
      <c r="C5032" s="136"/>
      <c r="D5032" s="136"/>
      <c r="E5032" s="136"/>
      <c r="F5032" s="2"/>
      <c r="G5032" s="2"/>
      <c r="H5032" s="2"/>
      <c r="I5032" s="136"/>
      <c r="J5032" s="160"/>
      <c r="K5032" s="136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</row>
    <row r="5033">
      <c r="A5033" s="136"/>
      <c r="B5033" s="136"/>
      <c r="C5033" s="136"/>
      <c r="D5033" s="136"/>
      <c r="E5033" s="136"/>
      <c r="F5033" s="2"/>
      <c r="G5033" s="2"/>
      <c r="H5033" s="2"/>
      <c r="I5033" s="136"/>
      <c r="J5033" s="160"/>
      <c r="K5033" s="136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</row>
    <row r="5034">
      <c r="A5034" s="136"/>
      <c r="B5034" s="136"/>
      <c r="C5034" s="136"/>
      <c r="D5034" s="136"/>
      <c r="E5034" s="136"/>
      <c r="F5034" s="2"/>
      <c r="G5034" s="2"/>
      <c r="H5034" s="2"/>
      <c r="I5034" s="136"/>
      <c r="J5034" s="160"/>
      <c r="K5034" s="136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</row>
    <row r="5035">
      <c r="A5035" s="136"/>
      <c r="B5035" s="136"/>
      <c r="C5035" s="136"/>
      <c r="D5035" s="136"/>
      <c r="E5035" s="136"/>
      <c r="F5035" s="2"/>
      <c r="G5035" s="2"/>
      <c r="H5035" s="2"/>
      <c r="I5035" s="136"/>
      <c r="J5035" s="160"/>
      <c r="K5035" s="136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</row>
    <row r="5036">
      <c r="A5036" s="136"/>
      <c r="B5036" s="136"/>
      <c r="C5036" s="136"/>
      <c r="D5036" s="136"/>
      <c r="E5036" s="136"/>
      <c r="F5036" s="2"/>
      <c r="G5036" s="2"/>
      <c r="H5036" s="2"/>
      <c r="I5036" s="136"/>
      <c r="J5036" s="160"/>
      <c r="K5036" s="136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</row>
    <row r="5037">
      <c r="A5037" s="136"/>
      <c r="B5037" s="136"/>
      <c r="C5037" s="136"/>
      <c r="D5037" s="136"/>
      <c r="E5037" s="136"/>
      <c r="F5037" s="2"/>
      <c r="G5037" s="2"/>
      <c r="H5037" s="2"/>
      <c r="I5037" s="136"/>
      <c r="J5037" s="160"/>
      <c r="K5037" s="136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</row>
    <row r="5038">
      <c r="A5038" s="136"/>
      <c r="B5038" s="136"/>
      <c r="C5038" s="136"/>
      <c r="D5038" s="136"/>
      <c r="E5038" s="136"/>
      <c r="F5038" s="2"/>
      <c r="G5038" s="2"/>
      <c r="H5038" s="2"/>
      <c r="I5038" s="136"/>
      <c r="J5038" s="160"/>
      <c r="K5038" s="136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</row>
    <row r="5039">
      <c r="A5039" s="136"/>
      <c r="B5039" s="136"/>
      <c r="C5039" s="136"/>
      <c r="D5039" s="136"/>
      <c r="E5039" s="136"/>
      <c r="F5039" s="2"/>
      <c r="G5039" s="2"/>
      <c r="H5039" s="2"/>
      <c r="I5039" s="136"/>
      <c r="J5039" s="160"/>
      <c r="K5039" s="136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</row>
    <row r="5040">
      <c r="A5040" s="136"/>
      <c r="B5040" s="136"/>
      <c r="C5040" s="136"/>
      <c r="D5040" s="136"/>
      <c r="E5040" s="136"/>
      <c r="F5040" s="2"/>
      <c r="G5040" s="2"/>
      <c r="H5040" s="2"/>
      <c r="I5040" s="136"/>
      <c r="J5040" s="160"/>
      <c r="K5040" s="136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</row>
    <row r="5041">
      <c r="A5041" s="136"/>
      <c r="B5041" s="136"/>
      <c r="C5041" s="136"/>
      <c r="D5041" s="136"/>
      <c r="E5041" s="136"/>
      <c r="F5041" s="2"/>
      <c r="G5041" s="2"/>
      <c r="H5041" s="2"/>
      <c r="I5041" s="136"/>
      <c r="J5041" s="160"/>
      <c r="K5041" s="136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</row>
    <row r="5042">
      <c r="A5042" s="136"/>
      <c r="B5042" s="136"/>
      <c r="C5042" s="136"/>
      <c r="D5042" s="136"/>
      <c r="E5042" s="136"/>
      <c r="F5042" s="2"/>
      <c r="G5042" s="2"/>
      <c r="H5042" s="2"/>
      <c r="I5042" s="136"/>
      <c r="J5042" s="160"/>
      <c r="K5042" s="136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</row>
    <row r="5043">
      <c r="A5043" s="136"/>
      <c r="B5043" s="136"/>
      <c r="C5043" s="136"/>
      <c r="D5043" s="136"/>
      <c r="E5043" s="136"/>
      <c r="F5043" s="2"/>
      <c r="G5043" s="2"/>
      <c r="H5043" s="2"/>
      <c r="I5043" s="136"/>
      <c r="J5043" s="160"/>
      <c r="K5043" s="136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</row>
    <row r="5044">
      <c r="A5044" s="136"/>
      <c r="B5044" s="136"/>
      <c r="C5044" s="136"/>
      <c r="D5044" s="136"/>
      <c r="E5044" s="136"/>
      <c r="F5044" s="2"/>
      <c r="G5044" s="2"/>
      <c r="H5044" s="2"/>
      <c r="I5044" s="136"/>
      <c r="J5044" s="160"/>
      <c r="K5044" s="136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</row>
    <row r="5045">
      <c r="A5045" s="136"/>
      <c r="B5045" s="136"/>
      <c r="C5045" s="136"/>
      <c r="D5045" s="136"/>
      <c r="E5045" s="136"/>
      <c r="F5045" s="2"/>
      <c r="G5045" s="2"/>
      <c r="H5045" s="2"/>
      <c r="I5045" s="136"/>
      <c r="J5045" s="160"/>
      <c r="K5045" s="136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</row>
    <row r="5046">
      <c r="A5046" s="136"/>
      <c r="B5046" s="136"/>
      <c r="C5046" s="136"/>
      <c r="D5046" s="136"/>
      <c r="E5046" s="136"/>
      <c r="F5046" s="2"/>
      <c r="G5046" s="2"/>
      <c r="H5046" s="2"/>
      <c r="I5046" s="136"/>
      <c r="J5046" s="160"/>
      <c r="K5046" s="136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</row>
    <row r="5047">
      <c r="A5047" s="136"/>
      <c r="B5047" s="136"/>
      <c r="C5047" s="136"/>
      <c r="D5047" s="136"/>
      <c r="E5047" s="136"/>
      <c r="F5047" s="2"/>
      <c r="G5047" s="2"/>
      <c r="H5047" s="2"/>
      <c r="I5047" s="136"/>
      <c r="J5047" s="160"/>
      <c r="K5047" s="136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</row>
    <row r="5048">
      <c r="A5048" s="136"/>
      <c r="B5048" s="136"/>
      <c r="C5048" s="136"/>
      <c r="D5048" s="136"/>
      <c r="E5048" s="136"/>
      <c r="F5048" s="2"/>
      <c r="G5048" s="2"/>
      <c r="H5048" s="2"/>
      <c r="I5048" s="136"/>
      <c r="J5048" s="160"/>
      <c r="K5048" s="136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</row>
    <row r="5049">
      <c r="A5049" s="136"/>
      <c r="B5049" s="136"/>
      <c r="C5049" s="136"/>
      <c r="D5049" s="136"/>
      <c r="E5049" s="136"/>
      <c r="F5049" s="2"/>
      <c r="G5049" s="2"/>
      <c r="H5049" s="2"/>
      <c r="I5049" s="136"/>
      <c r="J5049" s="160"/>
      <c r="K5049" s="136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</row>
    <row r="5050">
      <c r="A5050" s="136"/>
      <c r="B5050" s="136"/>
      <c r="C5050" s="136"/>
      <c r="D5050" s="136"/>
      <c r="E5050" s="136"/>
      <c r="F5050" s="2"/>
      <c r="G5050" s="2"/>
      <c r="H5050" s="2"/>
      <c r="I5050" s="136"/>
      <c r="J5050" s="160"/>
      <c r="K5050" s="136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</row>
    <row r="5051">
      <c r="A5051" s="136"/>
      <c r="B5051" s="136"/>
      <c r="C5051" s="136"/>
      <c r="D5051" s="136"/>
      <c r="E5051" s="136"/>
      <c r="F5051" s="2"/>
      <c r="G5051" s="2"/>
      <c r="H5051" s="2"/>
      <c r="I5051" s="136"/>
      <c r="J5051" s="160"/>
      <c r="K5051" s="136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</row>
    <row r="5052">
      <c r="A5052" s="136"/>
      <c r="B5052" s="136"/>
      <c r="C5052" s="136"/>
      <c r="D5052" s="136"/>
      <c r="E5052" s="136"/>
      <c r="F5052" s="2"/>
      <c r="G5052" s="2"/>
      <c r="H5052" s="2"/>
      <c r="I5052" s="136"/>
      <c r="J5052" s="160"/>
      <c r="K5052" s="136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</row>
    <row r="5053">
      <c r="A5053" s="136"/>
      <c r="B5053" s="136"/>
      <c r="C5053" s="136"/>
      <c r="D5053" s="136"/>
      <c r="E5053" s="136"/>
      <c r="F5053" s="2"/>
      <c r="G5053" s="2"/>
      <c r="H5053" s="2"/>
      <c r="I5053" s="136"/>
      <c r="J5053" s="160"/>
      <c r="K5053" s="136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</row>
    <row r="5054">
      <c r="A5054" s="136"/>
      <c r="B5054" s="136"/>
      <c r="C5054" s="136"/>
      <c r="D5054" s="136"/>
      <c r="E5054" s="136"/>
      <c r="F5054" s="2"/>
      <c r="G5054" s="2"/>
      <c r="H5054" s="2"/>
      <c r="I5054" s="136"/>
      <c r="J5054" s="160"/>
      <c r="K5054" s="136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</row>
    <row r="5055">
      <c r="A5055" s="136"/>
      <c r="B5055" s="136"/>
      <c r="C5055" s="136"/>
      <c r="D5055" s="136"/>
      <c r="E5055" s="136"/>
      <c r="F5055" s="2"/>
      <c r="G5055" s="2"/>
      <c r="H5055" s="2"/>
      <c r="I5055" s="136"/>
      <c r="J5055" s="160"/>
      <c r="K5055" s="136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</row>
    <row r="5056">
      <c r="A5056" s="136"/>
      <c r="B5056" s="136"/>
      <c r="C5056" s="136"/>
      <c r="D5056" s="136"/>
      <c r="E5056" s="136"/>
      <c r="F5056" s="2"/>
      <c r="G5056" s="2"/>
      <c r="H5056" s="2"/>
      <c r="I5056" s="136"/>
      <c r="J5056" s="160"/>
      <c r="K5056" s="136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</row>
    <row r="5057">
      <c r="A5057" s="136"/>
      <c r="B5057" s="136"/>
      <c r="C5057" s="136"/>
      <c r="D5057" s="136"/>
      <c r="E5057" s="136"/>
      <c r="F5057" s="2"/>
      <c r="G5057" s="2"/>
      <c r="H5057" s="2"/>
      <c r="I5057" s="136"/>
      <c r="J5057" s="160"/>
      <c r="K5057" s="136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</row>
    <row r="5058">
      <c r="A5058" s="136"/>
      <c r="B5058" s="136"/>
      <c r="C5058" s="136"/>
      <c r="D5058" s="136"/>
      <c r="E5058" s="136"/>
      <c r="F5058" s="2"/>
      <c r="G5058" s="2"/>
      <c r="H5058" s="2"/>
      <c r="I5058" s="136"/>
      <c r="J5058" s="160"/>
      <c r="K5058" s="136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</row>
    <row r="5059">
      <c r="A5059" s="136"/>
      <c r="B5059" s="136"/>
      <c r="C5059" s="136"/>
      <c r="D5059" s="136"/>
      <c r="E5059" s="136"/>
      <c r="F5059" s="2"/>
      <c r="G5059" s="2"/>
      <c r="H5059" s="2"/>
      <c r="I5059" s="136"/>
      <c r="J5059" s="160"/>
      <c r="K5059" s="136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</row>
    <row r="5060">
      <c r="A5060" s="136"/>
      <c r="B5060" s="136"/>
      <c r="C5060" s="136"/>
      <c r="D5060" s="136"/>
      <c r="E5060" s="136"/>
      <c r="F5060" s="2"/>
      <c r="G5060" s="2"/>
      <c r="H5060" s="2"/>
      <c r="I5060" s="136"/>
      <c r="J5060" s="160"/>
      <c r="K5060" s="136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</row>
    <row r="5061">
      <c r="A5061" s="136"/>
      <c r="B5061" s="136"/>
      <c r="C5061" s="136"/>
      <c r="D5061" s="136"/>
      <c r="E5061" s="136"/>
      <c r="F5061" s="2"/>
      <c r="G5061" s="2"/>
      <c r="H5061" s="2"/>
      <c r="I5061" s="136"/>
      <c r="J5061" s="160"/>
      <c r="K5061" s="136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</row>
    <row r="5062">
      <c r="A5062" s="136"/>
      <c r="B5062" s="136"/>
      <c r="C5062" s="136"/>
      <c r="D5062" s="136"/>
      <c r="E5062" s="136"/>
      <c r="F5062" s="2"/>
      <c r="G5062" s="2"/>
      <c r="H5062" s="2"/>
      <c r="I5062" s="136"/>
      <c r="J5062" s="160"/>
      <c r="K5062" s="136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</row>
    <row r="5063">
      <c r="A5063" s="136"/>
      <c r="B5063" s="136"/>
      <c r="C5063" s="136"/>
      <c r="D5063" s="136"/>
      <c r="E5063" s="136"/>
      <c r="F5063" s="2"/>
      <c r="G5063" s="2"/>
      <c r="H5063" s="2"/>
      <c r="I5063" s="136"/>
      <c r="J5063" s="160"/>
      <c r="K5063" s="136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</row>
    <row r="5064">
      <c r="A5064" s="136"/>
      <c r="B5064" s="136"/>
      <c r="C5064" s="136"/>
      <c r="D5064" s="136"/>
      <c r="E5064" s="136"/>
      <c r="F5064" s="2"/>
      <c r="G5064" s="2"/>
      <c r="H5064" s="2"/>
      <c r="I5064" s="136"/>
      <c r="J5064" s="160"/>
      <c r="K5064" s="136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</row>
    <row r="5065">
      <c r="A5065" s="136"/>
      <c r="B5065" s="136"/>
      <c r="C5065" s="136"/>
      <c r="D5065" s="136"/>
      <c r="E5065" s="136"/>
      <c r="F5065" s="2"/>
      <c r="G5065" s="2"/>
      <c r="H5065" s="2"/>
      <c r="I5065" s="136"/>
      <c r="J5065" s="160"/>
      <c r="K5065" s="136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</row>
    <row r="5066">
      <c r="A5066" s="136"/>
      <c r="B5066" s="136"/>
      <c r="C5066" s="136"/>
      <c r="D5066" s="136"/>
      <c r="E5066" s="136"/>
      <c r="F5066" s="2"/>
      <c r="G5066" s="2"/>
      <c r="H5066" s="2"/>
      <c r="I5066" s="136"/>
      <c r="J5066" s="160"/>
      <c r="K5066" s="136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</row>
    <row r="5067">
      <c r="A5067" s="136"/>
      <c r="B5067" s="136"/>
      <c r="C5067" s="136"/>
      <c r="D5067" s="136"/>
      <c r="E5067" s="136"/>
      <c r="F5067" s="2"/>
      <c r="G5067" s="2"/>
      <c r="H5067" s="2"/>
      <c r="I5067" s="136"/>
      <c r="J5067" s="160"/>
      <c r="K5067" s="136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</row>
    <row r="5068">
      <c r="A5068" s="136"/>
      <c r="B5068" s="136"/>
      <c r="C5068" s="136"/>
      <c r="D5068" s="136"/>
      <c r="E5068" s="136"/>
      <c r="F5068" s="2"/>
      <c r="G5068" s="2"/>
      <c r="H5068" s="2"/>
      <c r="I5068" s="136"/>
      <c r="J5068" s="160"/>
      <c r="K5068" s="136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</row>
    <row r="5069">
      <c r="A5069" s="136"/>
      <c r="B5069" s="136"/>
      <c r="C5069" s="136"/>
      <c r="D5069" s="136"/>
      <c r="E5069" s="136"/>
      <c r="F5069" s="2"/>
      <c r="G5069" s="2"/>
      <c r="H5069" s="2"/>
      <c r="I5069" s="136"/>
      <c r="J5069" s="160"/>
      <c r="K5069" s="136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</row>
    <row r="5070">
      <c r="A5070" s="136"/>
      <c r="B5070" s="136"/>
      <c r="C5070" s="136"/>
      <c r="D5070" s="136"/>
      <c r="E5070" s="136"/>
      <c r="F5070" s="2"/>
      <c r="G5070" s="2"/>
      <c r="H5070" s="2"/>
      <c r="I5070" s="136"/>
      <c r="J5070" s="160"/>
      <c r="K5070" s="136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</row>
    <row r="5071">
      <c r="A5071" s="136"/>
      <c r="B5071" s="136"/>
      <c r="C5071" s="136"/>
      <c r="D5071" s="136"/>
      <c r="E5071" s="136"/>
      <c r="F5071" s="2"/>
      <c r="G5071" s="2"/>
      <c r="H5071" s="2"/>
      <c r="I5071" s="136"/>
      <c r="J5071" s="160"/>
      <c r="K5071" s="136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</row>
    <row r="5072">
      <c r="A5072" s="136"/>
      <c r="B5072" s="136"/>
      <c r="C5072" s="136"/>
      <c r="D5072" s="136"/>
      <c r="E5072" s="136"/>
      <c r="F5072" s="2"/>
      <c r="G5072" s="2"/>
      <c r="H5072" s="2"/>
      <c r="I5072" s="136"/>
      <c r="J5072" s="160"/>
      <c r="K5072" s="136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</row>
    <row r="5073">
      <c r="A5073" s="136"/>
      <c r="B5073" s="136"/>
      <c r="C5073" s="136"/>
      <c r="D5073" s="136"/>
      <c r="E5073" s="136"/>
      <c r="F5073" s="2"/>
      <c r="G5073" s="2"/>
      <c r="H5073" s="2"/>
      <c r="I5073" s="136"/>
      <c r="J5073" s="160"/>
      <c r="K5073" s="136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</row>
    <row r="5074">
      <c r="A5074" s="136"/>
      <c r="B5074" s="136"/>
      <c r="C5074" s="136"/>
      <c r="D5074" s="136"/>
      <c r="E5074" s="136"/>
      <c r="F5074" s="2"/>
      <c r="G5074" s="2"/>
      <c r="H5074" s="2"/>
      <c r="I5074" s="136"/>
      <c r="J5074" s="160"/>
      <c r="K5074" s="136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</row>
    <row r="5075">
      <c r="A5075" s="136"/>
      <c r="B5075" s="136"/>
      <c r="C5075" s="136"/>
      <c r="D5075" s="136"/>
      <c r="E5075" s="136"/>
      <c r="F5075" s="2"/>
      <c r="G5075" s="2"/>
      <c r="H5075" s="2"/>
      <c r="I5075" s="136"/>
      <c r="J5075" s="160"/>
      <c r="K5075" s="136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</row>
    <row r="5076">
      <c r="A5076" s="136"/>
      <c r="B5076" s="136"/>
      <c r="C5076" s="136"/>
      <c r="D5076" s="136"/>
      <c r="E5076" s="136"/>
      <c r="F5076" s="2"/>
      <c r="G5076" s="2"/>
      <c r="H5076" s="2"/>
      <c r="I5076" s="136"/>
      <c r="J5076" s="160"/>
      <c r="K5076" s="136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</row>
    <row r="5077">
      <c r="A5077" s="136"/>
      <c r="B5077" s="136"/>
      <c r="C5077" s="136"/>
      <c r="D5077" s="136"/>
      <c r="E5077" s="136"/>
      <c r="F5077" s="2"/>
      <c r="G5077" s="2"/>
      <c r="H5077" s="2"/>
      <c r="I5077" s="136"/>
      <c r="J5077" s="160"/>
      <c r="K5077" s="136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</row>
    <row r="5078">
      <c r="A5078" s="136"/>
      <c r="B5078" s="136"/>
      <c r="C5078" s="136"/>
      <c r="D5078" s="136"/>
      <c r="E5078" s="136"/>
      <c r="F5078" s="2"/>
      <c r="G5078" s="2"/>
      <c r="H5078" s="2"/>
      <c r="I5078" s="136"/>
      <c r="J5078" s="160"/>
      <c r="K5078" s="136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</row>
    <row r="5079">
      <c r="A5079" s="136"/>
      <c r="B5079" s="136"/>
      <c r="C5079" s="136"/>
      <c r="D5079" s="136"/>
      <c r="E5079" s="136"/>
      <c r="F5079" s="2"/>
      <c r="G5079" s="2"/>
      <c r="H5079" s="2"/>
      <c r="I5079" s="136"/>
      <c r="J5079" s="160"/>
      <c r="K5079" s="136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</row>
    <row r="5080">
      <c r="A5080" s="136"/>
      <c r="B5080" s="136"/>
      <c r="C5080" s="136"/>
      <c r="D5080" s="136"/>
      <c r="E5080" s="136"/>
      <c r="F5080" s="2"/>
      <c r="G5080" s="2"/>
      <c r="H5080" s="2"/>
      <c r="I5080" s="136"/>
      <c r="J5080" s="160"/>
      <c r="K5080" s="136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</row>
    <row r="5081">
      <c r="A5081" s="136"/>
      <c r="B5081" s="136"/>
      <c r="C5081" s="136"/>
      <c r="D5081" s="136"/>
      <c r="E5081" s="136"/>
      <c r="F5081" s="2"/>
      <c r="G5081" s="2"/>
      <c r="H5081" s="2"/>
      <c r="I5081" s="136"/>
      <c r="J5081" s="160"/>
      <c r="K5081" s="136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</row>
    <row r="5082">
      <c r="A5082" s="136"/>
      <c r="B5082" s="136"/>
      <c r="C5082" s="136"/>
      <c r="D5082" s="136"/>
      <c r="E5082" s="136"/>
      <c r="F5082" s="2"/>
      <c r="G5082" s="2"/>
      <c r="H5082" s="2"/>
      <c r="I5082" s="136"/>
      <c r="J5082" s="160"/>
      <c r="K5082" s="136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</row>
    <row r="5083">
      <c r="A5083" s="136"/>
      <c r="B5083" s="136"/>
      <c r="C5083" s="136"/>
      <c r="D5083" s="136"/>
      <c r="E5083" s="136"/>
      <c r="F5083" s="2"/>
      <c r="G5083" s="2"/>
      <c r="H5083" s="2"/>
      <c r="I5083" s="136"/>
      <c r="J5083" s="160"/>
      <c r="K5083" s="136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</row>
    <row r="5084">
      <c r="A5084" s="136"/>
      <c r="B5084" s="136"/>
      <c r="C5084" s="136"/>
      <c r="D5084" s="136"/>
      <c r="E5084" s="136"/>
      <c r="F5084" s="2"/>
      <c r="G5084" s="2"/>
      <c r="H5084" s="2"/>
      <c r="I5084" s="136"/>
      <c r="J5084" s="160"/>
      <c r="K5084" s="136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</row>
    <row r="5085">
      <c r="A5085" s="136"/>
      <c r="B5085" s="136"/>
      <c r="C5085" s="136"/>
      <c r="D5085" s="136"/>
      <c r="E5085" s="136"/>
      <c r="F5085" s="2"/>
      <c r="G5085" s="2"/>
      <c r="H5085" s="2"/>
      <c r="I5085" s="136"/>
      <c r="J5085" s="160"/>
      <c r="K5085" s="136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</row>
    <row r="5086">
      <c r="A5086" s="136"/>
      <c r="B5086" s="136"/>
      <c r="C5086" s="136"/>
      <c r="D5086" s="136"/>
      <c r="E5086" s="136"/>
      <c r="F5086" s="2"/>
      <c r="G5086" s="2"/>
      <c r="H5086" s="2"/>
      <c r="I5086" s="136"/>
      <c r="J5086" s="160"/>
      <c r="K5086" s="136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</row>
    <row r="5087">
      <c r="A5087" s="136"/>
      <c r="B5087" s="136"/>
      <c r="C5087" s="136"/>
      <c r="D5087" s="136"/>
      <c r="E5087" s="136"/>
      <c r="F5087" s="2"/>
      <c r="G5087" s="2"/>
      <c r="H5087" s="2"/>
      <c r="I5087" s="136"/>
      <c r="J5087" s="160"/>
      <c r="K5087" s="136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</row>
    <row r="5088">
      <c r="A5088" s="136"/>
      <c r="B5088" s="136"/>
      <c r="C5088" s="136"/>
      <c r="D5088" s="136"/>
      <c r="E5088" s="136"/>
      <c r="F5088" s="2"/>
      <c r="G5088" s="2"/>
      <c r="H5088" s="2"/>
      <c r="I5088" s="136"/>
      <c r="J5088" s="160"/>
      <c r="K5088" s="136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</row>
    <row r="5089">
      <c r="A5089" s="136"/>
      <c r="B5089" s="136"/>
      <c r="C5089" s="136"/>
      <c r="D5089" s="136"/>
      <c r="E5089" s="136"/>
      <c r="F5089" s="2"/>
      <c r="G5089" s="2"/>
      <c r="H5089" s="2"/>
      <c r="I5089" s="136"/>
      <c r="J5089" s="160"/>
      <c r="K5089" s="136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</row>
    <row r="5090">
      <c r="A5090" s="136"/>
      <c r="B5090" s="136"/>
      <c r="C5090" s="136"/>
      <c r="D5090" s="136"/>
      <c r="E5090" s="136"/>
      <c r="F5090" s="2"/>
      <c r="G5090" s="2"/>
      <c r="H5090" s="2"/>
      <c r="I5090" s="136"/>
      <c r="J5090" s="160"/>
      <c r="K5090" s="136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</row>
    <row r="5091">
      <c r="A5091" s="136"/>
      <c r="B5091" s="136"/>
      <c r="C5091" s="136"/>
      <c r="D5091" s="136"/>
      <c r="E5091" s="136"/>
      <c r="F5091" s="2"/>
      <c r="G5091" s="2"/>
      <c r="H5091" s="2"/>
      <c r="I5091" s="136"/>
      <c r="J5091" s="160"/>
      <c r="K5091" s="136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</row>
    <row r="5092">
      <c r="A5092" s="136"/>
      <c r="B5092" s="136"/>
      <c r="C5092" s="136"/>
      <c r="D5092" s="136"/>
      <c r="E5092" s="136"/>
      <c r="F5092" s="2"/>
      <c r="G5092" s="2"/>
      <c r="H5092" s="2"/>
      <c r="I5092" s="136"/>
      <c r="J5092" s="160"/>
      <c r="K5092" s="136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</row>
    <row r="5093">
      <c r="A5093" s="136"/>
      <c r="B5093" s="136"/>
      <c r="C5093" s="136"/>
      <c r="D5093" s="136"/>
      <c r="E5093" s="136"/>
      <c r="F5093" s="2"/>
      <c r="G5093" s="2"/>
      <c r="H5093" s="2"/>
      <c r="I5093" s="136"/>
      <c r="J5093" s="160"/>
      <c r="K5093" s="136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</row>
    <row r="5094">
      <c r="A5094" s="136"/>
      <c r="B5094" s="136"/>
      <c r="C5094" s="136"/>
      <c r="D5094" s="136"/>
      <c r="E5094" s="136"/>
      <c r="F5094" s="2"/>
      <c r="G5094" s="2"/>
      <c r="H5094" s="2"/>
      <c r="I5094" s="136"/>
      <c r="J5094" s="160"/>
      <c r="K5094" s="136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</row>
    <row r="5095">
      <c r="A5095" s="136"/>
      <c r="B5095" s="136"/>
      <c r="C5095" s="136"/>
      <c r="D5095" s="136"/>
      <c r="E5095" s="136"/>
      <c r="F5095" s="2"/>
      <c r="G5095" s="2"/>
      <c r="H5095" s="2"/>
      <c r="I5095" s="136"/>
      <c r="J5095" s="160"/>
      <c r="K5095" s="136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</row>
    <row r="5096">
      <c r="A5096" s="136"/>
      <c r="B5096" s="136"/>
      <c r="C5096" s="136"/>
      <c r="D5096" s="136"/>
      <c r="E5096" s="136"/>
      <c r="F5096" s="2"/>
      <c r="G5096" s="2"/>
      <c r="H5096" s="2"/>
      <c r="I5096" s="136"/>
      <c r="J5096" s="160"/>
      <c r="K5096" s="136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</row>
    <row r="5097">
      <c r="A5097" s="136"/>
      <c r="B5097" s="136"/>
      <c r="C5097" s="136"/>
      <c r="D5097" s="136"/>
      <c r="E5097" s="136"/>
      <c r="F5097" s="2"/>
      <c r="G5097" s="2"/>
      <c r="H5097" s="2"/>
      <c r="I5097" s="136"/>
      <c r="J5097" s="160"/>
      <c r="K5097" s="136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</row>
    <row r="5098">
      <c r="A5098" s="136"/>
      <c r="B5098" s="136"/>
      <c r="C5098" s="136"/>
      <c r="D5098" s="136"/>
      <c r="E5098" s="136"/>
      <c r="F5098" s="2"/>
      <c r="G5098" s="2"/>
      <c r="H5098" s="2"/>
      <c r="I5098" s="136"/>
      <c r="J5098" s="160"/>
      <c r="K5098" s="136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</row>
    <row r="5099">
      <c r="A5099" s="136"/>
      <c r="B5099" s="136"/>
      <c r="C5099" s="136"/>
      <c r="D5099" s="136"/>
      <c r="E5099" s="136"/>
      <c r="F5099" s="2"/>
      <c r="G5099" s="2"/>
      <c r="H5099" s="2"/>
      <c r="I5099" s="136"/>
      <c r="J5099" s="160"/>
      <c r="K5099" s="136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</row>
    <row r="5100">
      <c r="A5100" s="136"/>
      <c r="B5100" s="136"/>
      <c r="C5100" s="136"/>
      <c r="D5100" s="136"/>
      <c r="E5100" s="136"/>
      <c r="F5100" s="2"/>
      <c r="G5100" s="2"/>
      <c r="H5100" s="2"/>
      <c r="I5100" s="136"/>
      <c r="J5100" s="160"/>
      <c r="K5100" s="136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</row>
    <row r="5101">
      <c r="A5101" s="136"/>
      <c r="B5101" s="136"/>
      <c r="C5101" s="136"/>
      <c r="D5101" s="136"/>
      <c r="E5101" s="136"/>
      <c r="F5101" s="2"/>
      <c r="G5101" s="2"/>
      <c r="H5101" s="2"/>
      <c r="I5101" s="136"/>
      <c r="J5101" s="160"/>
      <c r="K5101" s="136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</row>
    <row r="5102">
      <c r="A5102" s="136"/>
      <c r="B5102" s="136"/>
      <c r="C5102" s="136"/>
      <c r="D5102" s="136"/>
      <c r="E5102" s="136"/>
      <c r="F5102" s="2"/>
      <c r="G5102" s="2"/>
      <c r="H5102" s="2"/>
      <c r="I5102" s="136"/>
      <c r="J5102" s="160"/>
      <c r="K5102" s="136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</row>
    <row r="5103">
      <c r="A5103" s="136"/>
      <c r="B5103" s="136"/>
      <c r="C5103" s="136"/>
      <c r="D5103" s="136"/>
      <c r="E5103" s="136"/>
      <c r="F5103" s="2"/>
      <c r="G5103" s="2"/>
      <c r="H5103" s="2"/>
      <c r="I5103" s="136"/>
      <c r="J5103" s="160"/>
      <c r="K5103" s="136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</row>
    <row r="5104">
      <c r="A5104" s="136"/>
      <c r="B5104" s="136"/>
      <c r="C5104" s="136"/>
      <c r="D5104" s="136"/>
      <c r="E5104" s="136"/>
      <c r="F5104" s="2"/>
      <c r="G5104" s="2"/>
      <c r="H5104" s="2"/>
      <c r="I5104" s="136"/>
      <c r="J5104" s="160"/>
      <c r="K5104" s="136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</row>
    <row r="5105">
      <c r="A5105" s="136"/>
      <c r="B5105" s="136"/>
      <c r="C5105" s="136"/>
      <c r="D5105" s="136"/>
      <c r="E5105" s="136"/>
      <c r="F5105" s="2"/>
      <c r="G5105" s="2"/>
      <c r="H5105" s="2"/>
      <c r="I5105" s="136"/>
      <c r="J5105" s="160"/>
      <c r="K5105" s="136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</row>
    <row r="5106">
      <c r="A5106" s="136"/>
      <c r="B5106" s="136"/>
      <c r="C5106" s="136"/>
      <c r="D5106" s="136"/>
      <c r="E5106" s="136"/>
      <c r="F5106" s="2"/>
      <c r="G5106" s="2"/>
      <c r="H5106" s="2"/>
      <c r="I5106" s="136"/>
      <c r="J5106" s="160"/>
      <c r="K5106" s="136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</row>
    <row r="5107">
      <c r="A5107" s="136"/>
      <c r="B5107" s="136"/>
      <c r="C5107" s="136"/>
      <c r="D5107" s="136"/>
      <c r="E5107" s="136"/>
      <c r="F5107" s="2"/>
      <c r="G5107" s="2"/>
      <c r="H5107" s="2"/>
      <c r="I5107" s="136"/>
      <c r="J5107" s="160"/>
      <c r="K5107" s="136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</row>
    <row r="5108">
      <c r="A5108" s="136"/>
      <c r="B5108" s="136"/>
      <c r="C5108" s="136"/>
      <c r="D5108" s="136"/>
      <c r="E5108" s="136"/>
      <c r="F5108" s="2"/>
      <c r="G5108" s="2"/>
      <c r="H5108" s="2"/>
      <c r="I5108" s="136"/>
      <c r="J5108" s="160"/>
      <c r="K5108" s="136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</row>
    <row r="5109">
      <c r="A5109" s="136"/>
      <c r="B5109" s="136"/>
      <c r="C5109" s="136"/>
      <c r="D5109" s="136"/>
      <c r="E5109" s="136"/>
      <c r="F5109" s="2"/>
      <c r="G5109" s="2"/>
      <c r="H5109" s="2"/>
      <c r="I5109" s="136"/>
      <c r="J5109" s="160"/>
      <c r="K5109" s="136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</row>
    <row r="5110">
      <c r="A5110" s="136"/>
      <c r="B5110" s="136"/>
      <c r="C5110" s="136"/>
      <c r="D5110" s="136"/>
      <c r="E5110" s="136"/>
      <c r="F5110" s="2"/>
      <c r="G5110" s="2"/>
      <c r="H5110" s="2"/>
      <c r="I5110" s="136"/>
      <c r="J5110" s="160"/>
      <c r="K5110" s="136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</row>
    <row r="5111">
      <c r="A5111" s="136"/>
      <c r="B5111" s="136"/>
      <c r="C5111" s="136"/>
      <c r="D5111" s="136"/>
      <c r="E5111" s="136"/>
      <c r="F5111" s="2"/>
      <c r="G5111" s="2"/>
      <c r="H5111" s="2"/>
      <c r="I5111" s="136"/>
      <c r="J5111" s="160"/>
      <c r="K5111" s="136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</row>
    <row r="5112">
      <c r="A5112" s="136"/>
      <c r="B5112" s="136"/>
      <c r="C5112" s="136"/>
      <c r="D5112" s="136"/>
      <c r="E5112" s="136"/>
      <c r="F5112" s="2"/>
      <c r="G5112" s="2"/>
      <c r="H5112" s="2"/>
      <c r="I5112" s="136"/>
      <c r="J5112" s="160"/>
      <c r="K5112" s="136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</row>
    <row r="5113">
      <c r="A5113" s="136"/>
      <c r="B5113" s="136"/>
      <c r="C5113" s="136"/>
      <c r="D5113" s="136"/>
      <c r="E5113" s="136"/>
      <c r="F5113" s="2"/>
      <c r="G5113" s="2"/>
      <c r="H5113" s="2"/>
      <c r="I5113" s="136"/>
      <c r="J5113" s="160"/>
      <c r="K5113" s="136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</row>
    <row r="5114">
      <c r="A5114" s="136"/>
      <c r="B5114" s="136"/>
      <c r="C5114" s="136"/>
      <c r="D5114" s="136"/>
      <c r="E5114" s="136"/>
      <c r="F5114" s="2"/>
      <c r="G5114" s="2"/>
      <c r="H5114" s="2"/>
      <c r="I5114" s="136"/>
      <c r="J5114" s="160"/>
      <c r="K5114" s="136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</row>
    <row r="5115">
      <c r="A5115" s="136"/>
      <c r="B5115" s="136"/>
      <c r="C5115" s="136"/>
      <c r="D5115" s="136"/>
      <c r="E5115" s="136"/>
      <c r="F5115" s="2"/>
      <c r="G5115" s="2"/>
      <c r="H5115" s="2"/>
      <c r="I5115" s="136"/>
      <c r="J5115" s="160"/>
      <c r="K5115" s="136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</row>
    <row r="5116">
      <c r="A5116" s="136"/>
      <c r="B5116" s="136"/>
      <c r="C5116" s="136"/>
      <c r="D5116" s="136"/>
      <c r="E5116" s="136"/>
      <c r="F5116" s="2"/>
      <c r="G5116" s="2"/>
      <c r="H5116" s="2"/>
      <c r="I5116" s="136"/>
      <c r="J5116" s="160"/>
      <c r="K5116" s="136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</row>
    <row r="5117">
      <c r="A5117" s="136"/>
      <c r="B5117" s="136"/>
      <c r="C5117" s="136"/>
      <c r="D5117" s="136"/>
      <c r="E5117" s="136"/>
      <c r="F5117" s="2"/>
      <c r="G5117" s="2"/>
      <c r="H5117" s="2"/>
      <c r="I5117" s="136"/>
      <c r="J5117" s="160"/>
      <c r="K5117" s="136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</row>
    <row r="5118">
      <c r="A5118" s="136"/>
      <c r="B5118" s="136"/>
      <c r="C5118" s="136"/>
      <c r="D5118" s="136"/>
      <c r="E5118" s="136"/>
      <c r="F5118" s="2"/>
      <c r="G5118" s="2"/>
      <c r="H5118" s="2"/>
      <c r="I5118" s="136"/>
      <c r="J5118" s="160"/>
      <c r="K5118" s="136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</row>
    <row r="5119">
      <c r="A5119" s="136"/>
      <c r="B5119" s="136"/>
      <c r="C5119" s="136"/>
      <c r="D5119" s="136"/>
      <c r="E5119" s="136"/>
      <c r="F5119" s="2"/>
      <c r="G5119" s="2"/>
      <c r="H5119" s="2"/>
      <c r="I5119" s="136"/>
      <c r="J5119" s="160"/>
      <c r="K5119" s="136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</row>
    <row r="5120">
      <c r="A5120" s="136"/>
      <c r="B5120" s="136"/>
      <c r="C5120" s="136"/>
      <c r="D5120" s="136"/>
      <c r="E5120" s="136"/>
      <c r="F5120" s="2"/>
      <c r="G5120" s="2"/>
      <c r="H5120" s="2"/>
      <c r="I5120" s="136"/>
      <c r="J5120" s="160"/>
      <c r="K5120" s="136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</row>
    <row r="5121">
      <c r="A5121" s="136"/>
      <c r="B5121" s="136"/>
      <c r="C5121" s="136"/>
      <c r="D5121" s="136"/>
      <c r="E5121" s="136"/>
      <c r="F5121" s="2"/>
      <c r="G5121" s="2"/>
      <c r="H5121" s="2"/>
      <c r="I5121" s="136"/>
      <c r="J5121" s="160"/>
      <c r="K5121" s="136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</row>
    <row r="5122">
      <c r="A5122" s="136"/>
      <c r="B5122" s="136"/>
      <c r="C5122" s="136"/>
      <c r="D5122" s="136"/>
      <c r="E5122" s="136"/>
      <c r="F5122" s="2"/>
      <c r="G5122" s="2"/>
      <c r="H5122" s="2"/>
      <c r="I5122" s="136"/>
      <c r="J5122" s="160"/>
      <c r="K5122" s="136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</row>
    <row r="5123">
      <c r="A5123" s="136"/>
      <c r="B5123" s="136"/>
      <c r="C5123" s="136"/>
      <c r="D5123" s="136"/>
      <c r="E5123" s="136"/>
      <c r="F5123" s="2"/>
      <c r="G5123" s="2"/>
      <c r="H5123" s="2"/>
      <c r="I5123" s="136"/>
      <c r="J5123" s="160"/>
      <c r="K5123" s="136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</row>
    <row r="5124">
      <c r="A5124" s="136"/>
      <c r="B5124" s="136"/>
      <c r="C5124" s="136"/>
      <c r="D5124" s="136"/>
      <c r="E5124" s="136"/>
      <c r="F5124" s="2"/>
      <c r="G5124" s="2"/>
      <c r="H5124" s="2"/>
      <c r="I5124" s="136"/>
      <c r="J5124" s="160"/>
      <c r="K5124" s="136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</row>
    <row r="5125">
      <c r="A5125" s="136"/>
      <c r="B5125" s="136"/>
      <c r="C5125" s="136"/>
      <c r="D5125" s="136"/>
      <c r="E5125" s="136"/>
      <c r="F5125" s="2"/>
      <c r="G5125" s="2"/>
      <c r="H5125" s="2"/>
      <c r="I5125" s="136"/>
      <c r="J5125" s="160"/>
      <c r="K5125" s="136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</row>
    <row r="5126">
      <c r="A5126" s="136"/>
      <c r="B5126" s="136"/>
      <c r="C5126" s="136"/>
      <c r="D5126" s="136"/>
      <c r="E5126" s="136"/>
      <c r="F5126" s="2"/>
      <c r="G5126" s="2"/>
      <c r="H5126" s="2"/>
      <c r="I5126" s="136"/>
      <c r="J5126" s="160"/>
      <c r="K5126" s="136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</row>
    <row r="5127">
      <c r="A5127" s="136"/>
      <c r="B5127" s="136"/>
      <c r="C5127" s="136"/>
      <c r="D5127" s="136"/>
      <c r="E5127" s="136"/>
      <c r="F5127" s="2"/>
      <c r="G5127" s="2"/>
      <c r="H5127" s="2"/>
      <c r="I5127" s="136"/>
      <c r="J5127" s="160"/>
      <c r="K5127" s="136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</row>
    <row r="5128">
      <c r="A5128" s="136"/>
      <c r="B5128" s="136"/>
      <c r="C5128" s="136"/>
      <c r="D5128" s="136"/>
      <c r="E5128" s="136"/>
      <c r="F5128" s="2"/>
      <c r="G5128" s="2"/>
      <c r="H5128" s="2"/>
      <c r="I5128" s="136"/>
      <c r="J5128" s="160"/>
      <c r="K5128" s="136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</row>
    <row r="5129">
      <c r="A5129" s="136"/>
      <c r="B5129" s="136"/>
      <c r="C5129" s="136"/>
      <c r="D5129" s="136"/>
      <c r="E5129" s="136"/>
      <c r="F5129" s="2"/>
      <c r="G5129" s="2"/>
      <c r="H5129" s="2"/>
      <c r="I5129" s="136"/>
      <c r="J5129" s="160"/>
      <c r="K5129" s="136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</row>
    <row r="5130">
      <c r="A5130" s="136"/>
      <c r="B5130" s="136"/>
      <c r="C5130" s="136"/>
      <c r="D5130" s="136"/>
      <c r="E5130" s="136"/>
      <c r="F5130" s="2"/>
      <c r="G5130" s="2"/>
      <c r="H5130" s="2"/>
      <c r="I5130" s="136"/>
      <c r="J5130" s="160"/>
      <c r="K5130" s="136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</row>
    <row r="5131">
      <c r="A5131" s="136"/>
      <c r="B5131" s="136"/>
      <c r="C5131" s="136"/>
      <c r="D5131" s="136"/>
      <c r="E5131" s="136"/>
      <c r="F5131" s="2"/>
      <c r="G5131" s="2"/>
      <c r="H5131" s="2"/>
      <c r="I5131" s="136"/>
      <c r="J5131" s="160"/>
      <c r="K5131" s="136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</row>
    <row r="5132">
      <c r="A5132" s="136"/>
      <c r="B5132" s="136"/>
      <c r="C5132" s="136"/>
      <c r="D5132" s="136"/>
      <c r="E5132" s="136"/>
      <c r="F5132" s="2"/>
      <c r="G5132" s="2"/>
      <c r="H5132" s="2"/>
      <c r="I5132" s="136"/>
      <c r="J5132" s="160"/>
      <c r="K5132" s="136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</row>
    <row r="5133">
      <c r="A5133" s="136"/>
      <c r="B5133" s="136"/>
      <c r="C5133" s="136"/>
      <c r="D5133" s="136"/>
      <c r="E5133" s="136"/>
      <c r="F5133" s="2"/>
      <c r="G5133" s="2"/>
      <c r="H5133" s="2"/>
      <c r="I5133" s="136"/>
      <c r="J5133" s="160"/>
      <c r="K5133" s="136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</row>
    <row r="5134">
      <c r="A5134" s="136"/>
      <c r="B5134" s="136"/>
      <c r="C5134" s="136"/>
      <c r="D5134" s="136"/>
      <c r="E5134" s="136"/>
      <c r="F5134" s="2"/>
      <c r="G5134" s="2"/>
      <c r="H5134" s="2"/>
      <c r="I5134" s="136"/>
      <c r="J5134" s="160"/>
      <c r="K5134" s="136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</row>
    <row r="5135">
      <c r="A5135" s="136"/>
      <c r="B5135" s="136"/>
      <c r="C5135" s="136"/>
      <c r="D5135" s="136"/>
      <c r="E5135" s="136"/>
      <c r="F5135" s="2"/>
      <c r="G5135" s="2"/>
      <c r="H5135" s="2"/>
      <c r="I5135" s="136"/>
      <c r="J5135" s="160"/>
      <c r="K5135" s="136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</row>
    <row r="5136">
      <c r="A5136" s="136"/>
      <c r="B5136" s="136"/>
      <c r="C5136" s="136"/>
      <c r="D5136" s="136"/>
      <c r="E5136" s="136"/>
      <c r="F5136" s="2"/>
      <c r="G5136" s="2"/>
      <c r="H5136" s="2"/>
      <c r="I5136" s="136"/>
      <c r="J5136" s="160"/>
      <c r="K5136" s="136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</row>
    <row r="5137">
      <c r="A5137" s="136"/>
      <c r="B5137" s="136"/>
      <c r="C5137" s="136"/>
      <c r="D5137" s="136"/>
      <c r="E5137" s="136"/>
      <c r="F5137" s="2"/>
      <c r="G5137" s="2"/>
      <c r="H5137" s="2"/>
      <c r="I5137" s="136"/>
      <c r="J5137" s="160"/>
      <c r="K5137" s="136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</row>
    <row r="5138">
      <c r="A5138" s="136"/>
      <c r="B5138" s="136"/>
      <c r="C5138" s="136"/>
      <c r="D5138" s="136"/>
      <c r="E5138" s="136"/>
      <c r="F5138" s="2"/>
      <c r="G5138" s="2"/>
      <c r="H5138" s="2"/>
      <c r="I5138" s="136"/>
      <c r="J5138" s="160"/>
      <c r="K5138" s="136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</row>
    <row r="5139">
      <c r="A5139" s="136"/>
      <c r="B5139" s="136"/>
      <c r="C5139" s="136"/>
      <c r="D5139" s="136"/>
      <c r="E5139" s="136"/>
      <c r="F5139" s="2"/>
      <c r="G5139" s="2"/>
      <c r="H5139" s="2"/>
      <c r="I5139" s="136"/>
      <c r="J5139" s="160"/>
      <c r="K5139" s="136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</row>
    <row r="5140">
      <c r="A5140" s="136"/>
      <c r="B5140" s="136"/>
      <c r="C5140" s="136"/>
      <c r="D5140" s="136"/>
      <c r="E5140" s="136"/>
      <c r="F5140" s="2"/>
      <c r="G5140" s="2"/>
      <c r="H5140" s="2"/>
      <c r="I5140" s="136"/>
      <c r="J5140" s="160"/>
      <c r="K5140" s="136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</row>
    <row r="5141">
      <c r="A5141" s="136"/>
      <c r="B5141" s="136"/>
      <c r="C5141" s="136"/>
      <c r="D5141" s="136"/>
      <c r="E5141" s="136"/>
      <c r="F5141" s="2"/>
      <c r="G5141" s="2"/>
      <c r="H5141" s="2"/>
      <c r="I5141" s="136"/>
      <c r="J5141" s="160"/>
      <c r="K5141" s="136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</row>
    <row r="5142">
      <c r="A5142" s="136"/>
      <c r="B5142" s="136"/>
      <c r="C5142" s="136"/>
      <c r="D5142" s="136"/>
      <c r="E5142" s="136"/>
      <c r="F5142" s="2"/>
      <c r="G5142" s="2"/>
      <c r="H5142" s="2"/>
      <c r="I5142" s="136"/>
      <c r="J5142" s="160"/>
      <c r="K5142" s="136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</row>
    <row r="5143">
      <c r="A5143" s="136"/>
      <c r="B5143" s="136"/>
      <c r="C5143" s="136"/>
      <c r="D5143" s="136"/>
      <c r="E5143" s="136"/>
      <c r="F5143" s="2"/>
      <c r="G5143" s="2"/>
      <c r="H5143" s="2"/>
      <c r="I5143" s="136"/>
      <c r="J5143" s="160"/>
      <c r="K5143" s="136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</row>
    <row r="5144">
      <c r="A5144" s="136"/>
      <c r="B5144" s="136"/>
      <c r="C5144" s="136"/>
      <c r="D5144" s="136"/>
      <c r="E5144" s="136"/>
      <c r="F5144" s="2"/>
      <c r="G5144" s="2"/>
      <c r="H5144" s="2"/>
      <c r="I5144" s="136"/>
      <c r="J5144" s="160"/>
      <c r="K5144" s="136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</row>
    <row r="5145">
      <c r="A5145" s="136"/>
      <c r="B5145" s="136"/>
      <c r="C5145" s="136"/>
      <c r="D5145" s="136"/>
      <c r="E5145" s="136"/>
      <c r="F5145" s="2"/>
      <c r="G5145" s="2"/>
      <c r="H5145" s="2"/>
      <c r="I5145" s="136"/>
      <c r="J5145" s="160"/>
      <c r="K5145" s="136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</row>
    <row r="5146">
      <c r="A5146" s="136"/>
      <c r="B5146" s="136"/>
      <c r="C5146" s="136"/>
      <c r="D5146" s="136"/>
      <c r="E5146" s="136"/>
      <c r="F5146" s="2"/>
      <c r="G5146" s="2"/>
      <c r="H5146" s="2"/>
      <c r="I5146" s="136"/>
      <c r="J5146" s="160"/>
      <c r="K5146" s="136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</row>
    <row r="5147">
      <c r="A5147" s="136"/>
      <c r="B5147" s="136"/>
      <c r="C5147" s="136"/>
      <c r="D5147" s="136"/>
      <c r="E5147" s="136"/>
      <c r="F5147" s="2"/>
      <c r="G5147" s="2"/>
      <c r="H5147" s="2"/>
      <c r="I5147" s="136"/>
      <c r="J5147" s="160"/>
      <c r="K5147" s="136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</row>
    <row r="5148">
      <c r="A5148" s="136"/>
      <c r="B5148" s="136"/>
      <c r="C5148" s="136"/>
      <c r="D5148" s="136"/>
      <c r="E5148" s="136"/>
      <c r="F5148" s="2"/>
      <c r="G5148" s="2"/>
      <c r="H5148" s="2"/>
      <c r="I5148" s="136"/>
      <c r="J5148" s="160"/>
      <c r="K5148" s="136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</row>
    <row r="5149">
      <c r="A5149" s="136"/>
      <c r="B5149" s="136"/>
      <c r="C5149" s="136"/>
      <c r="D5149" s="136"/>
      <c r="E5149" s="136"/>
      <c r="F5149" s="2"/>
      <c r="G5149" s="2"/>
      <c r="H5149" s="2"/>
      <c r="I5149" s="136"/>
      <c r="J5149" s="160"/>
      <c r="K5149" s="136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</row>
    <row r="5150">
      <c r="A5150" s="136"/>
      <c r="B5150" s="136"/>
      <c r="C5150" s="136"/>
      <c r="D5150" s="136"/>
      <c r="E5150" s="136"/>
      <c r="F5150" s="2"/>
      <c r="G5150" s="2"/>
      <c r="H5150" s="2"/>
      <c r="I5150" s="136"/>
      <c r="J5150" s="160"/>
      <c r="K5150" s="136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</row>
    <row r="5151">
      <c r="A5151" s="136"/>
      <c r="B5151" s="136"/>
      <c r="C5151" s="136"/>
      <c r="D5151" s="136"/>
      <c r="E5151" s="136"/>
      <c r="F5151" s="2"/>
      <c r="G5151" s="2"/>
      <c r="H5151" s="2"/>
      <c r="I5151" s="136"/>
      <c r="J5151" s="160"/>
      <c r="K5151" s="136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</row>
    <row r="5152">
      <c r="A5152" s="136"/>
      <c r="B5152" s="136"/>
      <c r="C5152" s="136"/>
      <c r="D5152" s="136"/>
      <c r="E5152" s="136"/>
      <c r="F5152" s="2"/>
      <c r="G5152" s="2"/>
      <c r="H5152" s="2"/>
      <c r="I5152" s="136"/>
      <c r="J5152" s="160"/>
      <c r="K5152" s="136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</row>
    <row r="5153">
      <c r="A5153" s="136"/>
      <c r="B5153" s="136"/>
      <c r="C5153" s="136"/>
      <c r="D5153" s="136"/>
      <c r="E5153" s="136"/>
      <c r="F5153" s="2"/>
      <c r="G5153" s="2"/>
      <c r="H5153" s="2"/>
      <c r="I5153" s="136"/>
      <c r="J5153" s="160"/>
      <c r="K5153" s="136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</row>
    <row r="5154">
      <c r="A5154" s="136"/>
      <c r="B5154" s="136"/>
      <c r="C5154" s="136"/>
      <c r="D5154" s="136"/>
      <c r="E5154" s="136"/>
      <c r="F5154" s="2"/>
      <c r="G5154" s="2"/>
      <c r="H5154" s="2"/>
      <c r="I5154" s="136"/>
      <c r="J5154" s="160"/>
      <c r="K5154" s="136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</row>
    <row r="5155">
      <c r="A5155" s="136"/>
      <c r="B5155" s="136"/>
      <c r="C5155" s="136"/>
      <c r="D5155" s="136"/>
      <c r="E5155" s="136"/>
      <c r="F5155" s="2"/>
      <c r="G5155" s="2"/>
      <c r="H5155" s="2"/>
      <c r="I5155" s="136"/>
      <c r="J5155" s="160"/>
      <c r="K5155" s="136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</row>
    <row r="5156">
      <c r="A5156" s="136"/>
      <c r="B5156" s="136"/>
      <c r="C5156" s="136"/>
      <c r="D5156" s="136"/>
      <c r="E5156" s="136"/>
      <c r="F5156" s="2"/>
      <c r="G5156" s="2"/>
      <c r="H5156" s="2"/>
      <c r="I5156" s="136"/>
      <c r="J5156" s="160"/>
      <c r="K5156" s="136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</row>
    <row r="5157">
      <c r="A5157" s="136"/>
      <c r="B5157" s="136"/>
      <c r="C5157" s="136"/>
      <c r="D5157" s="136"/>
      <c r="E5157" s="136"/>
      <c r="F5157" s="2"/>
      <c r="G5157" s="2"/>
      <c r="H5157" s="2"/>
      <c r="I5157" s="136"/>
      <c r="J5157" s="160"/>
      <c r="K5157" s="136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</row>
    <row r="5158">
      <c r="A5158" s="136"/>
      <c r="B5158" s="136"/>
      <c r="C5158" s="136"/>
      <c r="D5158" s="136"/>
      <c r="E5158" s="136"/>
      <c r="F5158" s="2"/>
      <c r="G5158" s="2"/>
      <c r="H5158" s="2"/>
      <c r="I5158" s="136"/>
      <c r="J5158" s="160"/>
      <c r="K5158" s="136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</row>
    <row r="5159">
      <c r="A5159" s="136"/>
      <c r="B5159" s="136"/>
      <c r="C5159" s="136"/>
      <c r="D5159" s="136"/>
      <c r="E5159" s="136"/>
      <c r="F5159" s="2"/>
      <c r="G5159" s="2"/>
      <c r="H5159" s="2"/>
      <c r="I5159" s="136"/>
      <c r="J5159" s="160"/>
      <c r="K5159" s="136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</row>
    <row r="5160">
      <c r="A5160" s="136"/>
      <c r="B5160" s="136"/>
      <c r="C5160" s="136"/>
      <c r="D5160" s="136"/>
      <c r="E5160" s="136"/>
      <c r="F5160" s="2"/>
      <c r="G5160" s="2"/>
      <c r="H5160" s="2"/>
      <c r="I5160" s="136"/>
      <c r="J5160" s="160"/>
      <c r="K5160" s="136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</row>
    <row r="5161">
      <c r="A5161" s="136"/>
      <c r="B5161" s="136"/>
      <c r="C5161" s="136"/>
      <c r="D5161" s="136"/>
      <c r="E5161" s="136"/>
      <c r="F5161" s="2"/>
      <c r="G5161" s="2"/>
      <c r="H5161" s="2"/>
      <c r="I5161" s="136"/>
      <c r="J5161" s="160"/>
      <c r="K5161" s="136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</row>
    <row r="5162">
      <c r="A5162" s="136"/>
      <c r="B5162" s="136"/>
      <c r="C5162" s="136"/>
      <c r="D5162" s="136"/>
      <c r="E5162" s="136"/>
      <c r="F5162" s="2"/>
      <c r="G5162" s="2"/>
      <c r="H5162" s="2"/>
      <c r="I5162" s="136"/>
      <c r="J5162" s="160"/>
      <c r="K5162" s="136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</row>
    <row r="5163">
      <c r="A5163" s="136"/>
      <c r="B5163" s="136"/>
      <c r="C5163" s="136"/>
      <c r="D5163" s="136"/>
      <c r="E5163" s="136"/>
      <c r="F5163" s="2"/>
      <c r="G5163" s="2"/>
      <c r="H5163" s="2"/>
      <c r="I5163" s="136"/>
      <c r="J5163" s="160"/>
      <c r="K5163" s="136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</row>
    <row r="5164">
      <c r="A5164" s="136"/>
      <c r="B5164" s="136"/>
      <c r="C5164" s="136"/>
      <c r="D5164" s="136"/>
      <c r="E5164" s="136"/>
      <c r="F5164" s="2"/>
      <c r="G5164" s="2"/>
      <c r="H5164" s="2"/>
      <c r="I5164" s="136"/>
      <c r="J5164" s="160"/>
      <c r="K5164" s="136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</row>
    <row r="5165">
      <c r="A5165" s="136"/>
      <c r="B5165" s="136"/>
      <c r="C5165" s="136"/>
      <c r="D5165" s="136"/>
      <c r="E5165" s="136"/>
      <c r="F5165" s="2"/>
      <c r="G5165" s="2"/>
      <c r="H5165" s="2"/>
      <c r="I5165" s="136"/>
      <c r="J5165" s="160"/>
      <c r="K5165" s="136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</row>
    <row r="5166">
      <c r="A5166" s="136"/>
      <c r="B5166" s="136"/>
      <c r="C5166" s="136"/>
      <c r="D5166" s="136"/>
      <c r="E5166" s="136"/>
      <c r="F5166" s="2"/>
      <c r="G5166" s="2"/>
      <c r="H5166" s="2"/>
      <c r="I5166" s="136"/>
      <c r="J5166" s="160"/>
      <c r="K5166" s="136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</row>
    <row r="5167">
      <c r="A5167" s="136"/>
      <c r="B5167" s="136"/>
      <c r="C5167" s="136"/>
      <c r="D5167" s="136"/>
      <c r="E5167" s="136"/>
      <c r="F5167" s="2"/>
      <c r="G5167" s="2"/>
      <c r="H5167" s="2"/>
      <c r="I5167" s="136"/>
      <c r="J5167" s="160"/>
      <c r="K5167" s="136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</row>
    <row r="5168">
      <c r="A5168" s="136"/>
      <c r="B5168" s="136"/>
      <c r="C5168" s="136"/>
      <c r="D5168" s="136"/>
      <c r="E5168" s="136"/>
      <c r="F5168" s="2"/>
      <c r="G5168" s="2"/>
      <c r="H5168" s="2"/>
      <c r="I5168" s="136"/>
      <c r="J5168" s="160"/>
      <c r="K5168" s="136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</row>
    <row r="5169">
      <c r="A5169" s="136"/>
      <c r="B5169" s="136"/>
      <c r="C5169" s="136"/>
      <c r="D5169" s="136"/>
      <c r="E5169" s="136"/>
      <c r="F5169" s="2"/>
      <c r="G5169" s="2"/>
      <c r="H5169" s="2"/>
      <c r="I5169" s="136"/>
      <c r="J5169" s="160"/>
      <c r="K5169" s="136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</row>
    <row r="5170">
      <c r="A5170" s="136"/>
      <c r="B5170" s="136"/>
      <c r="C5170" s="136"/>
      <c r="D5170" s="136"/>
      <c r="E5170" s="136"/>
      <c r="F5170" s="2"/>
      <c r="G5170" s="2"/>
      <c r="H5170" s="2"/>
      <c r="I5170" s="136"/>
      <c r="J5170" s="160"/>
      <c r="K5170" s="136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</row>
    <row r="5171">
      <c r="A5171" s="136"/>
      <c r="B5171" s="136"/>
      <c r="C5171" s="136"/>
      <c r="D5171" s="136"/>
      <c r="E5171" s="136"/>
      <c r="F5171" s="2"/>
      <c r="G5171" s="2"/>
      <c r="H5171" s="2"/>
      <c r="I5171" s="136"/>
      <c r="J5171" s="160"/>
      <c r="K5171" s="136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</row>
    <row r="5172">
      <c r="A5172" s="136"/>
      <c r="B5172" s="136"/>
      <c r="C5172" s="136"/>
      <c r="D5172" s="136"/>
      <c r="E5172" s="136"/>
      <c r="F5172" s="2"/>
      <c r="G5172" s="2"/>
      <c r="H5172" s="2"/>
      <c r="I5172" s="136"/>
      <c r="J5172" s="160"/>
      <c r="K5172" s="136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</row>
    <row r="5173">
      <c r="A5173" s="136"/>
      <c r="B5173" s="136"/>
      <c r="C5173" s="136"/>
      <c r="D5173" s="136"/>
      <c r="E5173" s="136"/>
      <c r="F5173" s="2"/>
      <c r="G5173" s="2"/>
      <c r="H5173" s="2"/>
      <c r="I5173" s="136"/>
      <c r="J5173" s="160"/>
      <c r="K5173" s="136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</row>
    <row r="5174">
      <c r="A5174" s="136"/>
      <c r="B5174" s="136"/>
      <c r="C5174" s="136"/>
      <c r="D5174" s="136"/>
      <c r="E5174" s="136"/>
      <c r="F5174" s="2"/>
      <c r="G5174" s="2"/>
      <c r="H5174" s="2"/>
      <c r="I5174" s="136"/>
      <c r="J5174" s="160"/>
      <c r="K5174" s="136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</row>
    <row r="5175">
      <c r="A5175" s="136"/>
      <c r="B5175" s="136"/>
      <c r="C5175" s="136"/>
      <c r="D5175" s="136"/>
      <c r="E5175" s="136"/>
      <c r="F5175" s="2"/>
      <c r="G5175" s="2"/>
      <c r="H5175" s="2"/>
      <c r="I5175" s="136"/>
      <c r="J5175" s="160"/>
      <c r="K5175" s="136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</row>
    <row r="5176">
      <c r="A5176" s="136"/>
      <c r="B5176" s="136"/>
      <c r="C5176" s="136"/>
      <c r="D5176" s="136"/>
      <c r="E5176" s="136"/>
      <c r="F5176" s="2"/>
      <c r="G5176" s="2"/>
      <c r="H5176" s="2"/>
      <c r="I5176" s="136"/>
      <c r="J5176" s="160"/>
      <c r="K5176" s="136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</row>
    <row r="5177">
      <c r="A5177" s="136"/>
      <c r="B5177" s="136"/>
      <c r="C5177" s="136"/>
      <c r="D5177" s="136"/>
      <c r="E5177" s="136"/>
      <c r="F5177" s="2"/>
      <c r="G5177" s="2"/>
      <c r="H5177" s="2"/>
      <c r="I5177" s="136"/>
      <c r="J5177" s="160"/>
      <c r="K5177" s="136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</row>
    <row r="5178">
      <c r="A5178" s="136"/>
      <c r="B5178" s="136"/>
      <c r="C5178" s="136"/>
      <c r="D5178" s="136"/>
      <c r="E5178" s="136"/>
      <c r="F5178" s="2"/>
      <c r="G5178" s="2"/>
      <c r="H5178" s="2"/>
      <c r="I5178" s="136"/>
      <c r="J5178" s="160"/>
      <c r="K5178" s="136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</row>
    <row r="5179">
      <c r="A5179" s="136"/>
      <c r="B5179" s="136"/>
      <c r="C5179" s="136"/>
      <c r="D5179" s="136"/>
      <c r="E5179" s="136"/>
      <c r="F5179" s="2"/>
      <c r="G5179" s="2"/>
      <c r="H5179" s="2"/>
      <c r="I5179" s="136"/>
      <c r="J5179" s="160"/>
      <c r="K5179" s="136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</row>
    <row r="5180">
      <c r="A5180" s="136"/>
      <c r="B5180" s="136"/>
      <c r="C5180" s="136"/>
      <c r="D5180" s="136"/>
      <c r="E5180" s="136"/>
      <c r="F5180" s="2"/>
      <c r="G5180" s="2"/>
      <c r="H5180" s="2"/>
      <c r="I5180" s="136"/>
      <c r="J5180" s="160"/>
      <c r="K5180" s="136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</row>
    <row r="5181">
      <c r="A5181" s="136"/>
      <c r="B5181" s="136"/>
      <c r="C5181" s="136"/>
      <c r="D5181" s="136"/>
      <c r="E5181" s="136"/>
      <c r="F5181" s="2"/>
      <c r="G5181" s="2"/>
      <c r="H5181" s="2"/>
      <c r="I5181" s="136"/>
      <c r="J5181" s="160"/>
      <c r="K5181" s="136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</row>
    <row r="5182">
      <c r="A5182" s="136"/>
      <c r="B5182" s="136"/>
      <c r="C5182" s="136"/>
      <c r="D5182" s="136"/>
      <c r="E5182" s="136"/>
      <c r="F5182" s="2"/>
      <c r="G5182" s="2"/>
      <c r="H5182" s="2"/>
      <c r="I5182" s="136"/>
      <c r="J5182" s="160"/>
      <c r="K5182" s="136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</row>
    <row r="5183">
      <c r="A5183" s="136"/>
      <c r="B5183" s="136"/>
      <c r="C5183" s="136"/>
      <c r="D5183" s="136"/>
      <c r="E5183" s="136"/>
      <c r="F5183" s="2"/>
      <c r="G5183" s="2"/>
      <c r="H5183" s="2"/>
      <c r="I5183" s="136"/>
      <c r="J5183" s="160"/>
      <c r="K5183" s="136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</row>
    <row r="5184">
      <c r="A5184" s="136"/>
      <c r="B5184" s="136"/>
      <c r="C5184" s="136"/>
      <c r="D5184" s="136"/>
      <c r="E5184" s="136"/>
      <c r="F5184" s="2"/>
      <c r="G5184" s="2"/>
      <c r="H5184" s="2"/>
      <c r="I5184" s="136"/>
      <c r="J5184" s="160"/>
      <c r="K5184" s="136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</row>
    <row r="5185">
      <c r="A5185" s="136"/>
      <c r="B5185" s="136"/>
      <c r="C5185" s="136"/>
      <c r="D5185" s="136"/>
      <c r="E5185" s="136"/>
      <c r="F5185" s="2"/>
      <c r="G5185" s="2"/>
      <c r="H5185" s="2"/>
      <c r="I5185" s="136"/>
      <c r="J5185" s="160"/>
      <c r="K5185" s="136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</row>
    <row r="5186">
      <c r="A5186" s="136"/>
      <c r="B5186" s="136"/>
      <c r="C5186" s="136"/>
      <c r="D5186" s="136"/>
      <c r="E5186" s="136"/>
      <c r="F5186" s="2"/>
      <c r="G5186" s="2"/>
      <c r="H5186" s="2"/>
      <c r="I5186" s="136"/>
      <c r="J5186" s="160"/>
      <c r="K5186" s="136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</row>
    <row r="5187">
      <c r="A5187" s="136"/>
      <c r="B5187" s="136"/>
      <c r="C5187" s="136"/>
      <c r="D5187" s="136"/>
      <c r="E5187" s="136"/>
      <c r="F5187" s="2"/>
      <c r="G5187" s="2"/>
      <c r="H5187" s="2"/>
      <c r="I5187" s="136"/>
      <c r="J5187" s="160"/>
      <c r="K5187" s="136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</row>
    <row r="5188">
      <c r="A5188" s="136"/>
      <c r="B5188" s="136"/>
      <c r="C5188" s="136"/>
      <c r="D5188" s="136"/>
      <c r="E5188" s="136"/>
      <c r="F5188" s="2"/>
      <c r="G5188" s="2"/>
      <c r="H5188" s="2"/>
      <c r="I5188" s="136"/>
      <c r="J5188" s="160"/>
      <c r="K5188" s="136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</row>
    <row r="5189">
      <c r="A5189" s="136"/>
      <c r="B5189" s="136"/>
      <c r="C5189" s="136"/>
      <c r="D5189" s="136"/>
      <c r="E5189" s="136"/>
      <c r="F5189" s="2"/>
      <c r="G5189" s="2"/>
      <c r="H5189" s="2"/>
      <c r="I5189" s="136"/>
      <c r="J5189" s="160"/>
      <c r="K5189" s="136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</row>
    <row r="5190">
      <c r="A5190" s="136"/>
      <c r="B5190" s="136"/>
      <c r="C5190" s="136"/>
      <c r="D5190" s="136"/>
      <c r="E5190" s="136"/>
      <c r="F5190" s="2"/>
      <c r="G5190" s="2"/>
      <c r="H5190" s="2"/>
      <c r="I5190" s="136"/>
      <c r="J5190" s="160"/>
      <c r="K5190" s="136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</row>
    <row r="5191">
      <c r="A5191" s="136"/>
      <c r="B5191" s="136"/>
      <c r="C5191" s="136"/>
      <c r="D5191" s="136"/>
      <c r="E5191" s="136"/>
      <c r="F5191" s="2"/>
      <c r="G5191" s="2"/>
      <c r="H5191" s="2"/>
      <c r="I5191" s="136"/>
      <c r="J5191" s="160"/>
      <c r="K5191" s="136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</row>
    <row r="5192">
      <c r="A5192" s="136"/>
      <c r="B5192" s="136"/>
      <c r="C5192" s="136"/>
      <c r="D5192" s="136"/>
      <c r="E5192" s="136"/>
      <c r="F5192" s="2"/>
      <c r="G5192" s="2"/>
      <c r="H5192" s="2"/>
      <c r="I5192" s="136"/>
      <c r="J5192" s="160"/>
      <c r="K5192" s="136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</row>
    <row r="5193">
      <c r="A5193" s="136"/>
      <c r="B5193" s="136"/>
      <c r="C5193" s="136"/>
      <c r="D5193" s="136"/>
      <c r="E5193" s="136"/>
      <c r="F5193" s="2"/>
      <c r="G5193" s="2"/>
      <c r="H5193" s="2"/>
      <c r="I5193" s="136"/>
      <c r="J5193" s="160"/>
      <c r="K5193" s="136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</row>
    <row r="5194">
      <c r="A5194" s="136"/>
      <c r="B5194" s="136"/>
      <c r="C5194" s="136"/>
      <c r="D5194" s="136"/>
      <c r="E5194" s="136"/>
      <c r="F5194" s="2"/>
      <c r="G5194" s="2"/>
      <c r="H5194" s="2"/>
      <c r="I5194" s="136"/>
      <c r="J5194" s="160"/>
      <c r="K5194" s="136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</row>
    <row r="5195">
      <c r="A5195" s="136"/>
      <c r="B5195" s="136"/>
      <c r="C5195" s="136"/>
      <c r="D5195" s="136"/>
      <c r="E5195" s="136"/>
      <c r="F5195" s="2"/>
      <c r="G5195" s="2"/>
      <c r="H5195" s="2"/>
      <c r="I5195" s="136"/>
      <c r="J5195" s="160"/>
      <c r="K5195" s="136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</row>
    <row r="5196">
      <c r="A5196" s="136"/>
      <c r="B5196" s="136"/>
      <c r="C5196" s="136"/>
      <c r="D5196" s="136"/>
      <c r="E5196" s="136"/>
      <c r="F5196" s="2"/>
      <c r="G5196" s="2"/>
      <c r="H5196" s="2"/>
      <c r="I5196" s="136"/>
      <c r="J5196" s="160"/>
      <c r="K5196" s="136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</row>
    <row r="5197">
      <c r="A5197" s="136"/>
      <c r="B5197" s="136"/>
      <c r="C5197" s="136"/>
      <c r="D5197" s="136"/>
      <c r="E5197" s="136"/>
      <c r="F5197" s="2"/>
      <c r="G5197" s="2"/>
      <c r="H5197" s="2"/>
      <c r="I5197" s="136"/>
      <c r="J5197" s="160"/>
      <c r="K5197" s="136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</row>
    <row r="5198">
      <c r="A5198" s="136"/>
      <c r="B5198" s="136"/>
      <c r="C5198" s="136"/>
      <c r="D5198" s="136"/>
      <c r="E5198" s="136"/>
      <c r="F5198" s="2"/>
      <c r="G5198" s="2"/>
      <c r="H5198" s="2"/>
      <c r="I5198" s="136"/>
      <c r="J5198" s="160"/>
      <c r="K5198" s="136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</row>
    <row r="5199">
      <c r="A5199" s="136"/>
      <c r="B5199" s="136"/>
      <c r="C5199" s="136"/>
      <c r="D5199" s="136"/>
      <c r="E5199" s="136"/>
      <c r="F5199" s="2"/>
      <c r="G5199" s="2"/>
      <c r="H5199" s="2"/>
      <c r="I5199" s="136"/>
      <c r="J5199" s="160"/>
      <c r="K5199" s="136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</row>
    <row r="5200">
      <c r="A5200" s="136"/>
      <c r="B5200" s="136"/>
      <c r="C5200" s="136"/>
      <c r="D5200" s="136"/>
      <c r="E5200" s="136"/>
      <c r="F5200" s="2"/>
      <c r="G5200" s="2"/>
      <c r="H5200" s="2"/>
      <c r="I5200" s="136"/>
      <c r="J5200" s="160"/>
      <c r="K5200" s="136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</row>
    <row r="5201">
      <c r="A5201" s="136"/>
      <c r="B5201" s="136"/>
      <c r="C5201" s="136"/>
      <c r="D5201" s="136"/>
      <c r="E5201" s="136"/>
      <c r="F5201" s="2"/>
      <c r="G5201" s="2"/>
      <c r="H5201" s="2"/>
      <c r="I5201" s="136"/>
      <c r="J5201" s="160"/>
      <c r="K5201" s="136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</row>
    <row r="5202">
      <c r="A5202" s="136"/>
      <c r="B5202" s="136"/>
      <c r="C5202" s="136"/>
      <c r="D5202" s="136"/>
      <c r="E5202" s="136"/>
      <c r="F5202" s="2"/>
      <c r="G5202" s="2"/>
      <c r="H5202" s="2"/>
      <c r="I5202" s="136"/>
      <c r="J5202" s="160"/>
      <c r="K5202" s="136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</row>
    <row r="5203">
      <c r="A5203" s="136"/>
      <c r="B5203" s="136"/>
      <c r="C5203" s="136"/>
      <c r="D5203" s="136"/>
      <c r="E5203" s="136"/>
      <c r="F5203" s="2"/>
      <c r="G5203" s="2"/>
      <c r="H5203" s="2"/>
      <c r="I5203" s="136"/>
      <c r="J5203" s="160"/>
      <c r="K5203" s="136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</row>
    <row r="5204">
      <c r="A5204" s="136"/>
      <c r="B5204" s="136"/>
      <c r="C5204" s="136"/>
      <c r="D5204" s="136"/>
      <c r="E5204" s="136"/>
      <c r="F5204" s="2"/>
      <c r="G5204" s="2"/>
      <c r="H5204" s="2"/>
      <c r="I5204" s="136"/>
      <c r="J5204" s="160"/>
      <c r="K5204" s="136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</row>
    <row r="5205">
      <c r="A5205" s="136"/>
      <c r="B5205" s="136"/>
      <c r="C5205" s="136"/>
      <c r="D5205" s="136"/>
      <c r="E5205" s="136"/>
      <c r="F5205" s="2"/>
      <c r="G5205" s="2"/>
      <c r="H5205" s="2"/>
      <c r="I5205" s="136"/>
      <c r="J5205" s="160"/>
      <c r="K5205" s="136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</row>
    <row r="5206">
      <c r="A5206" s="136"/>
      <c r="B5206" s="136"/>
      <c r="C5206" s="136"/>
      <c r="D5206" s="136"/>
      <c r="E5206" s="136"/>
      <c r="F5206" s="2"/>
      <c r="G5206" s="2"/>
      <c r="H5206" s="2"/>
      <c r="I5206" s="136"/>
      <c r="J5206" s="160"/>
      <c r="K5206" s="136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</row>
    <row r="5207">
      <c r="A5207" s="136"/>
      <c r="B5207" s="136"/>
      <c r="C5207" s="136"/>
      <c r="D5207" s="136"/>
      <c r="E5207" s="136"/>
      <c r="F5207" s="2"/>
      <c r="G5207" s="2"/>
      <c r="H5207" s="2"/>
      <c r="I5207" s="136"/>
      <c r="J5207" s="160"/>
      <c r="K5207" s="136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</row>
    <row r="5208">
      <c r="A5208" s="136"/>
      <c r="B5208" s="136"/>
      <c r="C5208" s="136"/>
      <c r="D5208" s="136"/>
      <c r="E5208" s="136"/>
      <c r="F5208" s="2"/>
      <c r="G5208" s="2"/>
      <c r="H5208" s="2"/>
      <c r="I5208" s="136"/>
      <c r="J5208" s="160"/>
      <c r="K5208" s="136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</row>
    <row r="5209">
      <c r="A5209" s="136"/>
      <c r="B5209" s="136"/>
      <c r="C5209" s="136"/>
      <c r="D5209" s="136"/>
      <c r="E5209" s="136"/>
      <c r="F5209" s="2"/>
      <c r="G5209" s="2"/>
      <c r="H5209" s="2"/>
      <c r="I5209" s="136"/>
      <c r="J5209" s="160"/>
      <c r="K5209" s="136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</row>
    <row r="5210">
      <c r="A5210" s="136"/>
      <c r="B5210" s="136"/>
      <c r="C5210" s="136"/>
      <c r="D5210" s="136"/>
      <c r="E5210" s="136"/>
      <c r="F5210" s="2"/>
      <c r="G5210" s="2"/>
      <c r="H5210" s="2"/>
      <c r="I5210" s="136"/>
      <c r="J5210" s="160"/>
      <c r="K5210" s="136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</row>
    <row r="5211">
      <c r="A5211" s="136"/>
      <c r="B5211" s="136"/>
      <c r="C5211" s="136"/>
      <c r="D5211" s="136"/>
      <c r="E5211" s="136"/>
      <c r="F5211" s="2"/>
      <c r="G5211" s="2"/>
      <c r="H5211" s="2"/>
      <c r="I5211" s="136"/>
      <c r="J5211" s="160"/>
      <c r="K5211" s="136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</row>
    <row r="5212">
      <c r="A5212" s="136"/>
      <c r="B5212" s="136"/>
      <c r="C5212" s="136"/>
      <c r="D5212" s="136"/>
      <c r="E5212" s="136"/>
      <c r="F5212" s="2"/>
      <c r="G5212" s="2"/>
      <c r="H5212" s="2"/>
      <c r="I5212" s="136"/>
      <c r="J5212" s="160"/>
      <c r="K5212" s="136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</row>
    <row r="5213">
      <c r="A5213" s="136"/>
      <c r="B5213" s="136"/>
      <c r="C5213" s="136"/>
      <c r="D5213" s="136"/>
      <c r="E5213" s="136"/>
      <c r="F5213" s="2"/>
      <c r="G5213" s="2"/>
      <c r="H5213" s="2"/>
      <c r="I5213" s="136"/>
      <c r="J5213" s="160"/>
      <c r="K5213" s="136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</row>
    <row r="5214">
      <c r="A5214" s="136"/>
      <c r="B5214" s="136"/>
      <c r="C5214" s="136"/>
      <c r="D5214" s="136"/>
      <c r="E5214" s="136"/>
      <c r="F5214" s="2"/>
      <c r="G5214" s="2"/>
      <c r="H5214" s="2"/>
      <c r="I5214" s="136"/>
      <c r="J5214" s="160"/>
      <c r="K5214" s="136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</row>
    <row r="5215">
      <c r="A5215" s="136"/>
      <c r="B5215" s="136"/>
      <c r="C5215" s="136"/>
      <c r="D5215" s="136"/>
      <c r="E5215" s="136"/>
      <c r="F5215" s="2"/>
      <c r="G5215" s="2"/>
      <c r="H5215" s="2"/>
      <c r="I5215" s="136"/>
      <c r="J5215" s="160"/>
      <c r="K5215" s="136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</row>
    <row r="5216">
      <c r="A5216" s="136"/>
      <c r="B5216" s="136"/>
      <c r="C5216" s="136"/>
      <c r="D5216" s="136"/>
      <c r="E5216" s="136"/>
      <c r="F5216" s="2"/>
      <c r="G5216" s="2"/>
      <c r="H5216" s="2"/>
      <c r="I5216" s="136"/>
      <c r="J5216" s="160"/>
      <c r="K5216" s="136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</row>
    <row r="5217">
      <c r="A5217" s="136"/>
      <c r="B5217" s="136"/>
      <c r="C5217" s="136"/>
      <c r="D5217" s="136"/>
      <c r="E5217" s="136"/>
      <c r="F5217" s="2"/>
      <c r="G5217" s="2"/>
      <c r="H5217" s="2"/>
      <c r="I5217" s="136"/>
      <c r="J5217" s="160"/>
      <c r="K5217" s="136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</row>
    <row r="5218">
      <c r="A5218" s="136"/>
      <c r="B5218" s="136"/>
      <c r="C5218" s="136"/>
      <c r="D5218" s="136"/>
      <c r="E5218" s="136"/>
      <c r="F5218" s="2"/>
      <c r="G5218" s="2"/>
      <c r="H5218" s="2"/>
      <c r="I5218" s="136"/>
      <c r="J5218" s="160"/>
      <c r="K5218" s="136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</row>
    <row r="5219">
      <c r="A5219" s="136"/>
      <c r="B5219" s="136"/>
      <c r="C5219" s="136"/>
      <c r="D5219" s="136"/>
      <c r="E5219" s="136"/>
      <c r="F5219" s="2"/>
      <c r="G5219" s="2"/>
      <c r="H5219" s="2"/>
      <c r="I5219" s="136"/>
      <c r="J5219" s="160"/>
      <c r="K5219" s="136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</row>
    <row r="5220">
      <c r="A5220" s="136"/>
      <c r="B5220" s="136"/>
      <c r="C5220" s="136"/>
      <c r="D5220" s="136"/>
      <c r="E5220" s="136"/>
      <c r="F5220" s="2"/>
      <c r="G5220" s="2"/>
      <c r="H5220" s="2"/>
      <c r="I5220" s="136"/>
      <c r="J5220" s="160"/>
      <c r="K5220" s="136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</row>
    <row r="5221">
      <c r="A5221" s="136"/>
      <c r="B5221" s="136"/>
      <c r="C5221" s="136"/>
      <c r="D5221" s="136"/>
      <c r="E5221" s="136"/>
      <c r="F5221" s="2"/>
      <c r="G5221" s="2"/>
      <c r="H5221" s="2"/>
      <c r="I5221" s="136"/>
      <c r="J5221" s="160"/>
      <c r="K5221" s="136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</row>
    <row r="5222">
      <c r="A5222" s="136"/>
      <c r="B5222" s="136"/>
      <c r="C5222" s="136"/>
      <c r="D5222" s="136"/>
      <c r="E5222" s="136"/>
      <c r="F5222" s="2"/>
      <c r="G5222" s="2"/>
      <c r="H5222" s="2"/>
      <c r="I5222" s="136"/>
      <c r="J5222" s="160"/>
      <c r="K5222" s="136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</row>
    <row r="5223">
      <c r="A5223" s="136"/>
      <c r="B5223" s="136"/>
      <c r="C5223" s="136"/>
      <c r="D5223" s="136"/>
      <c r="E5223" s="136"/>
      <c r="F5223" s="2"/>
      <c r="G5223" s="2"/>
      <c r="H5223" s="2"/>
      <c r="I5223" s="136"/>
      <c r="J5223" s="160"/>
      <c r="K5223" s="136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</row>
    <row r="5224">
      <c r="A5224" s="136"/>
      <c r="B5224" s="136"/>
      <c r="C5224" s="136"/>
      <c r="D5224" s="136"/>
      <c r="E5224" s="136"/>
      <c r="F5224" s="2"/>
      <c r="G5224" s="2"/>
      <c r="H5224" s="2"/>
      <c r="I5224" s="136"/>
      <c r="J5224" s="160"/>
      <c r="K5224" s="136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</row>
    <row r="5225">
      <c r="A5225" s="136"/>
      <c r="B5225" s="136"/>
      <c r="C5225" s="136"/>
      <c r="D5225" s="136"/>
      <c r="E5225" s="136"/>
      <c r="F5225" s="2"/>
      <c r="G5225" s="2"/>
      <c r="H5225" s="2"/>
      <c r="I5225" s="136"/>
      <c r="J5225" s="160"/>
      <c r="K5225" s="136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</row>
    <row r="5226">
      <c r="A5226" s="136"/>
      <c r="B5226" s="136"/>
      <c r="C5226" s="136"/>
      <c r="D5226" s="136"/>
      <c r="E5226" s="136"/>
      <c r="F5226" s="2"/>
      <c r="G5226" s="2"/>
      <c r="H5226" s="2"/>
      <c r="I5226" s="136"/>
      <c r="J5226" s="160"/>
      <c r="K5226" s="136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</row>
    <row r="5227">
      <c r="A5227" s="136"/>
      <c r="B5227" s="136"/>
      <c r="C5227" s="136"/>
      <c r="D5227" s="136"/>
      <c r="E5227" s="136"/>
      <c r="F5227" s="2"/>
      <c r="G5227" s="2"/>
      <c r="H5227" s="2"/>
      <c r="I5227" s="136"/>
      <c r="J5227" s="160"/>
      <c r="K5227" s="136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</row>
    <row r="5228">
      <c r="A5228" s="136"/>
      <c r="B5228" s="136"/>
      <c r="C5228" s="136"/>
      <c r="D5228" s="136"/>
      <c r="E5228" s="136"/>
      <c r="F5228" s="2"/>
      <c r="G5228" s="2"/>
      <c r="H5228" s="2"/>
      <c r="I5228" s="136"/>
      <c r="J5228" s="160"/>
      <c r="K5228" s="136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</row>
    <row r="5229">
      <c r="A5229" s="136"/>
      <c r="B5229" s="136"/>
      <c r="C5229" s="136"/>
      <c r="D5229" s="136"/>
      <c r="E5229" s="136"/>
      <c r="F5229" s="2"/>
      <c r="G5229" s="2"/>
      <c r="H5229" s="2"/>
      <c r="I5229" s="136"/>
      <c r="J5229" s="160"/>
      <c r="K5229" s="136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</row>
    <row r="5230">
      <c r="A5230" s="136"/>
      <c r="B5230" s="136"/>
      <c r="C5230" s="136"/>
      <c r="D5230" s="136"/>
      <c r="E5230" s="136"/>
      <c r="F5230" s="2"/>
      <c r="G5230" s="2"/>
      <c r="H5230" s="2"/>
      <c r="I5230" s="136"/>
      <c r="J5230" s="160"/>
      <c r="K5230" s="136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</row>
    <row r="5231">
      <c r="A5231" s="136"/>
      <c r="B5231" s="136"/>
      <c r="C5231" s="136"/>
      <c r="D5231" s="136"/>
      <c r="E5231" s="136"/>
      <c r="F5231" s="2"/>
      <c r="G5231" s="2"/>
      <c r="H5231" s="2"/>
      <c r="I5231" s="136"/>
      <c r="J5231" s="160"/>
      <c r="K5231" s="136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</row>
    <row r="5232">
      <c r="A5232" s="136"/>
      <c r="B5232" s="136"/>
      <c r="C5232" s="136"/>
      <c r="D5232" s="136"/>
      <c r="E5232" s="136"/>
      <c r="F5232" s="2"/>
      <c r="G5232" s="2"/>
      <c r="H5232" s="2"/>
      <c r="I5232" s="136"/>
      <c r="J5232" s="160"/>
      <c r="K5232" s="136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</row>
    <row r="5233">
      <c r="A5233" s="136"/>
      <c r="B5233" s="136"/>
      <c r="C5233" s="136"/>
      <c r="D5233" s="136"/>
      <c r="E5233" s="136"/>
      <c r="F5233" s="2"/>
      <c r="G5233" s="2"/>
      <c r="H5233" s="2"/>
      <c r="I5233" s="136"/>
      <c r="J5233" s="160"/>
      <c r="K5233" s="136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</row>
    <row r="5234">
      <c r="A5234" s="136"/>
      <c r="B5234" s="136"/>
      <c r="C5234" s="136"/>
      <c r="D5234" s="136"/>
      <c r="E5234" s="136"/>
      <c r="F5234" s="2"/>
      <c r="G5234" s="2"/>
      <c r="H5234" s="2"/>
      <c r="I5234" s="136"/>
      <c r="J5234" s="160"/>
      <c r="K5234" s="136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</row>
    <row r="5235">
      <c r="A5235" s="136"/>
      <c r="B5235" s="136"/>
      <c r="C5235" s="136"/>
      <c r="D5235" s="136"/>
      <c r="E5235" s="136"/>
      <c r="F5235" s="2"/>
      <c r="G5235" s="2"/>
      <c r="H5235" s="2"/>
      <c r="I5235" s="136"/>
      <c r="J5235" s="160"/>
      <c r="K5235" s="136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</row>
    <row r="5236">
      <c r="A5236" s="136"/>
      <c r="B5236" s="136"/>
      <c r="C5236" s="136"/>
      <c r="D5236" s="136"/>
      <c r="E5236" s="136"/>
      <c r="F5236" s="2"/>
      <c r="G5236" s="2"/>
      <c r="H5236" s="2"/>
      <c r="I5236" s="136"/>
      <c r="J5236" s="160"/>
      <c r="K5236" s="136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</row>
    <row r="5237">
      <c r="A5237" s="136"/>
      <c r="B5237" s="136"/>
      <c r="C5237" s="136"/>
      <c r="D5237" s="136"/>
      <c r="E5237" s="136"/>
      <c r="F5237" s="2"/>
      <c r="G5237" s="2"/>
      <c r="H5237" s="2"/>
      <c r="I5237" s="136"/>
      <c r="J5237" s="160"/>
      <c r="K5237" s="136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</row>
    <row r="5238">
      <c r="A5238" s="136"/>
      <c r="B5238" s="136"/>
      <c r="C5238" s="136"/>
      <c r="D5238" s="136"/>
      <c r="E5238" s="136"/>
      <c r="F5238" s="2"/>
      <c r="G5238" s="2"/>
      <c r="H5238" s="2"/>
      <c r="I5238" s="136"/>
      <c r="J5238" s="160"/>
      <c r="K5238" s="136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</row>
    <row r="5239">
      <c r="A5239" s="136"/>
      <c r="B5239" s="136"/>
      <c r="C5239" s="136"/>
      <c r="D5239" s="136"/>
      <c r="E5239" s="136"/>
      <c r="F5239" s="2"/>
      <c r="G5239" s="2"/>
      <c r="H5239" s="2"/>
      <c r="I5239" s="136"/>
      <c r="J5239" s="160"/>
      <c r="K5239" s="136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</row>
    <row r="5240">
      <c r="A5240" s="136"/>
      <c r="B5240" s="136"/>
      <c r="C5240" s="136"/>
      <c r="D5240" s="136"/>
      <c r="E5240" s="136"/>
      <c r="F5240" s="2"/>
      <c r="G5240" s="2"/>
      <c r="H5240" s="2"/>
      <c r="I5240" s="136"/>
      <c r="J5240" s="160"/>
      <c r="K5240" s="136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</row>
    <row r="5241">
      <c r="A5241" s="136"/>
      <c r="B5241" s="136"/>
      <c r="C5241" s="136"/>
      <c r="D5241" s="136"/>
      <c r="E5241" s="136"/>
      <c r="F5241" s="2"/>
      <c r="G5241" s="2"/>
      <c r="H5241" s="2"/>
      <c r="I5241" s="136"/>
      <c r="J5241" s="160"/>
      <c r="K5241" s="136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</row>
    <row r="5242">
      <c r="A5242" s="136"/>
      <c r="B5242" s="136"/>
      <c r="C5242" s="136"/>
      <c r="D5242" s="136"/>
      <c r="E5242" s="136"/>
      <c r="F5242" s="2"/>
      <c r="G5242" s="2"/>
      <c r="H5242" s="2"/>
      <c r="I5242" s="136"/>
      <c r="J5242" s="160"/>
      <c r="K5242" s="136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</row>
    <row r="5243">
      <c r="A5243" s="136"/>
      <c r="B5243" s="136"/>
      <c r="C5243" s="136"/>
      <c r="D5243" s="136"/>
      <c r="E5243" s="136"/>
      <c r="F5243" s="2"/>
      <c r="G5243" s="2"/>
      <c r="H5243" s="2"/>
      <c r="I5243" s="136"/>
      <c r="J5243" s="160"/>
      <c r="K5243" s="136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</row>
    <row r="5244">
      <c r="A5244" s="136"/>
      <c r="B5244" s="136"/>
      <c r="C5244" s="136"/>
      <c r="D5244" s="136"/>
      <c r="E5244" s="136"/>
      <c r="F5244" s="2"/>
      <c r="G5244" s="2"/>
      <c r="H5244" s="2"/>
      <c r="I5244" s="136"/>
      <c r="J5244" s="160"/>
      <c r="K5244" s="136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</row>
    <row r="5245">
      <c r="A5245" s="136"/>
      <c r="B5245" s="136"/>
      <c r="C5245" s="136"/>
      <c r="D5245" s="136"/>
      <c r="E5245" s="136"/>
      <c r="F5245" s="2"/>
      <c r="G5245" s="2"/>
      <c r="H5245" s="2"/>
      <c r="I5245" s="136"/>
      <c r="J5245" s="160"/>
      <c r="K5245" s="136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</row>
    <row r="5246">
      <c r="A5246" s="136"/>
      <c r="B5246" s="136"/>
      <c r="C5246" s="136"/>
      <c r="D5246" s="136"/>
      <c r="E5246" s="136"/>
      <c r="F5246" s="2"/>
      <c r="G5246" s="2"/>
      <c r="H5246" s="2"/>
      <c r="I5246" s="136"/>
      <c r="J5246" s="160"/>
      <c r="K5246" s="136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</row>
    <row r="5247">
      <c r="A5247" s="136"/>
      <c r="B5247" s="136"/>
      <c r="C5247" s="136"/>
      <c r="D5247" s="136"/>
      <c r="E5247" s="136"/>
      <c r="F5247" s="2"/>
      <c r="G5247" s="2"/>
      <c r="H5247" s="2"/>
      <c r="I5247" s="136"/>
      <c r="J5247" s="160"/>
      <c r="K5247" s="136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</row>
    <row r="5248">
      <c r="A5248" s="136"/>
      <c r="B5248" s="136"/>
      <c r="C5248" s="136"/>
      <c r="D5248" s="136"/>
      <c r="E5248" s="136"/>
      <c r="F5248" s="2"/>
      <c r="G5248" s="2"/>
      <c r="H5248" s="2"/>
      <c r="I5248" s="136"/>
      <c r="J5248" s="160"/>
      <c r="K5248" s="136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</row>
    <row r="5249">
      <c r="A5249" s="136"/>
      <c r="B5249" s="136"/>
      <c r="C5249" s="136"/>
      <c r="D5249" s="136"/>
      <c r="E5249" s="136"/>
      <c r="F5249" s="2"/>
      <c r="G5249" s="2"/>
      <c r="H5249" s="2"/>
      <c r="I5249" s="136"/>
      <c r="J5249" s="160"/>
      <c r="K5249" s="136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</row>
    <row r="5250">
      <c r="A5250" s="136"/>
      <c r="B5250" s="136"/>
      <c r="C5250" s="136"/>
      <c r="D5250" s="136"/>
      <c r="E5250" s="136"/>
      <c r="F5250" s="2"/>
      <c r="G5250" s="2"/>
      <c r="H5250" s="2"/>
      <c r="I5250" s="136"/>
      <c r="J5250" s="160"/>
      <c r="K5250" s="136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</row>
    <row r="5251">
      <c r="A5251" s="136"/>
      <c r="B5251" s="136"/>
      <c r="C5251" s="136"/>
      <c r="D5251" s="136"/>
      <c r="E5251" s="136"/>
      <c r="F5251" s="2"/>
      <c r="G5251" s="2"/>
      <c r="H5251" s="2"/>
      <c r="I5251" s="136"/>
      <c r="J5251" s="160"/>
      <c r="K5251" s="136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</row>
    <row r="5252">
      <c r="A5252" s="136"/>
      <c r="B5252" s="136"/>
      <c r="C5252" s="136"/>
      <c r="D5252" s="136"/>
      <c r="E5252" s="136"/>
      <c r="F5252" s="2"/>
      <c r="G5252" s="2"/>
      <c r="H5252" s="2"/>
      <c r="I5252" s="136"/>
      <c r="J5252" s="160"/>
      <c r="K5252" s="136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</row>
    <row r="5253">
      <c r="A5253" s="136"/>
      <c r="B5253" s="136"/>
      <c r="C5253" s="136"/>
      <c r="D5253" s="136"/>
      <c r="E5253" s="136"/>
      <c r="F5253" s="2"/>
      <c r="G5253" s="2"/>
      <c r="H5253" s="2"/>
      <c r="I5253" s="136"/>
      <c r="J5253" s="160"/>
      <c r="K5253" s="136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</row>
    <row r="5254">
      <c r="A5254" s="136"/>
      <c r="B5254" s="136"/>
      <c r="C5254" s="136"/>
      <c r="D5254" s="136"/>
      <c r="E5254" s="136"/>
      <c r="F5254" s="2"/>
      <c r="G5254" s="2"/>
      <c r="H5254" s="2"/>
      <c r="I5254" s="136"/>
      <c r="J5254" s="160"/>
      <c r="K5254" s="136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</row>
    <row r="5255">
      <c r="A5255" s="136"/>
      <c r="B5255" s="136"/>
      <c r="C5255" s="136"/>
      <c r="D5255" s="136"/>
      <c r="E5255" s="136"/>
      <c r="F5255" s="2"/>
      <c r="G5255" s="2"/>
      <c r="H5255" s="2"/>
      <c r="I5255" s="136"/>
      <c r="J5255" s="160"/>
      <c r="K5255" s="136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</row>
    <row r="5256">
      <c r="A5256" s="136"/>
      <c r="B5256" s="136"/>
      <c r="C5256" s="136"/>
      <c r="D5256" s="136"/>
      <c r="E5256" s="136"/>
      <c r="F5256" s="2"/>
      <c r="G5256" s="2"/>
      <c r="H5256" s="2"/>
      <c r="I5256" s="136"/>
      <c r="J5256" s="160"/>
      <c r="K5256" s="136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</row>
    <row r="5257">
      <c r="A5257" s="136"/>
      <c r="B5257" s="136"/>
      <c r="C5257" s="136"/>
      <c r="D5257" s="136"/>
      <c r="E5257" s="136"/>
      <c r="F5257" s="2"/>
      <c r="G5257" s="2"/>
      <c r="H5257" s="2"/>
      <c r="I5257" s="136"/>
      <c r="J5257" s="160"/>
      <c r="K5257" s="136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</row>
    <row r="5258">
      <c r="A5258" s="136"/>
      <c r="B5258" s="136"/>
      <c r="C5258" s="136"/>
      <c r="D5258" s="136"/>
      <c r="E5258" s="136"/>
      <c r="F5258" s="2"/>
      <c r="G5258" s="2"/>
      <c r="H5258" s="2"/>
      <c r="I5258" s="136"/>
      <c r="J5258" s="160"/>
      <c r="K5258" s="136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</row>
    <row r="5259">
      <c r="A5259" s="136"/>
      <c r="B5259" s="136"/>
      <c r="C5259" s="136"/>
      <c r="D5259" s="136"/>
      <c r="E5259" s="136"/>
      <c r="F5259" s="2"/>
      <c r="G5259" s="2"/>
      <c r="H5259" s="2"/>
      <c r="I5259" s="136"/>
      <c r="J5259" s="160"/>
      <c r="K5259" s="136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</row>
    <row r="5260">
      <c r="A5260" s="136"/>
      <c r="B5260" s="136"/>
      <c r="C5260" s="136"/>
      <c r="D5260" s="136"/>
      <c r="E5260" s="136"/>
      <c r="F5260" s="2"/>
      <c r="G5260" s="2"/>
      <c r="H5260" s="2"/>
      <c r="I5260" s="136"/>
      <c r="J5260" s="160"/>
      <c r="K5260" s="136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</row>
    <row r="5261">
      <c r="A5261" s="136"/>
      <c r="B5261" s="136"/>
      <c r="C5261" s="136"/>
      <c r="D5261" s="136"/>
      <c r="E5261" s="136"/>
      <c r="F5261" s="2"/>
      <c r="G5261" s="2"/>
      <c r="H5261" s="2"/>
      <c r="I5261" s="136"/>
      <c r="J5261" s="160"/>
      <c r="K5261" s="136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</row>
    <row r="5262">
      <c r="A5262" s="136"/>
      <c r="B5262" s="136"/>
      <c r="C5262" s="136"/>
      <c r="D5262" s="136"/>
      <c r="E5262" s="136"/>
      <c r="F5262" s="2"/>
      <c r="G5262" s="2"/>
      <c r="H5262" s="2"/>
      <c r="I5262" s="136"/>
      <c r="J5262" s="160"/>
      <c r="K5262" s="136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</row>
    <row r="5263">
      <c r="A5263" s="136"/>
      <c r="B5263" s="136"/>
      <c r="C5263" s="136"/>
      <c r="D5263" s="136"/>
      <c r="E5263" s="136"/>
      <c r="F5263" s="2"/>
      <c r="G5263" s="2"/>
      <c r="H5263" s="2"/>
      <c r="I5263" s="136"/>
      <c r="J5263" s="160"/>
      <c r="K5263" s="136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</row>
    <row r="5264">
      <c r="A5264" s="136"/>
      <c r="B5264" s="136"/>
      <c r="C5264" s="136"/>
      <c r="D5264" s="136"/>
      <c r="E5264" s="136"/>
      <c r="F5264" s="2"/>
      <c r="G5264" s="2"/>
      <c r="H5264" s="2"/>
      <c r="I5264" s="136"/>
      <c r="J5264" s="160"/>
      <c r="K5264" s="136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</row>
    <row r="5265">
      <c r="A5265" s="136"/>
      <c r="B5265" s="136"/>
      <c r="C5265" s="136"/>
      <c r="D5265" s="136"/>
      <c r="E5265" s="136"/>
      <c r="F5265" s="2"/>
      <c r="G5265" s="2"/>
      <c r="H5265" s="2"/>
      <c r="I5265" s="136"/>
      <c r="J5265" s="160"/>
      <c r="K5265" s="136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</row>
    <row r="5266">
      <c r="A5266" s="136"/>
      <c r="B5266" s="136"/>
      <c r="C5266" s="136"/>
      <c r="D5266" s="136"/>
      <c r="E5266" s="136"/>
      <c r="F5266" s="2"/>
      <c r="G5266" s="2"/>
      <c r="H5266" s="2"/>
      <c r="I5266" s="136"/>
      <c r="J5266" s="160"/>
      <c r="K5266" s="136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</row>
    <row r="5267">
      <c r="A5267" s="136"/>
      <c r="B5267" s="136"/>
      <c r="C5267" s="136"/>
      <c r="D5267" s="136"/>
      <c r="E5267" s="136"/>
      <c r="F5267" s="2"/>
      <c r="G5267" s="2"/>
      <c r="H5267" s="2"/>
      <c r="I5267" s="136"/>
      <c r="J5267" s="160"/>
      <c r="K5267" s="136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</row>
    <row r="5268">
      <c r="A5268" s="136"/>
      <c r="B5268" s="136"/>
      <c r="C5268" s="136"/>
      <c r="D5268" s="136"/>
      <c r="E5268" s="136"/>
      <c r="F5268" s="2"/>
      <c r="G5268" s="2"/>
      <c r="H5268" s="2"/>
      <c r="I5268" s="136"/>
      <c r="J5268" s="160"/>
      <c r="K5268" s="136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</row>
    <row r="5269">
      <c r="A5269" s="136"/>
      <c r="B5269" s="136"/>
      <c r="C5269" s="136"/>
      <c r="D5269" s="136"/>
      <c r="E5269" s="136"/>
      <c r="F5269" s="2"/>
      <c r="G5269" s="2"/>
      <c r="H5269" s="2"/>
      <c r="I5269" s="136"/>
      <c r="J5269" s="160"/>
      <c r="K5269" s="136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</row>
    <row r="5270">
      <c r="A5270" s="136"/>
      <c r="B5270" s="136"/>
      <c r="C5270" s="136"/>
      <c r="D5270" s="136"/>
      <c r="E5270" s="136"/>
      <c r="F5270" s="2"/>
      <c r="G5270" s="2"/>
      <c r="H5270" s="2"/>
      <c r="I5270" s="136"/>
      <c r="J5270" s="160"/>
      <c r="K5270" s="136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</row>
    <row r="5271">
      <c r="A5271" s="136"/>
      <c r="B5271" s="136"/>
      <c r="C5271" s="136"/>
      <c r="D5271" s="136"/>
      <c r="E5271" s="136"/>
      <c r="F5271" s="2"/>
      <c r="G5271" s="2"/>
      <c r="H5271" s="2"/>
      <c r="I5271" s="136"/>
      <c r="J5271" s="160"/>
      <c r="K5271" s="136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</row>
    <row r="5272">
      <c r="A5272" s="136"/>
      <c r="B5272" s="136"/>
      <c r="C5272" s="136"/>
      <c r="D5272" s="136"/>
      <c r="E5272" s="136"/>
      <c r="F5272" s="2"/>
      <c r="G5272" s="2"/>
      <c r="H5272" s="2"/>
      <c r="I5272" s="136"/>
      <c r="J5272" s="160"/>
      <c r="K5272" s="136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</row>
    <row r="5273">
      <c r="A5273" s="136"/>
      <c r="B5273" s="136"/>
      <c r="C5273" s="136"/>
      <c r="D5273" s="136"/>
      <c r="E5273" s="136"/>
      <c r="F5273" s="2"/>
      <c r="G5273" s="2"/>
      <c r="H5273" s="2"/>
      <c r="I5273" s="136"/>
      <c r="J5273" s="160"/>
      <c r="K5273" s="136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</row>
    <row r="5274">
      <c r="A5274" s="136"/>
      <c r="B5274" s="136"/>
      <c r="C5274" s="136"/>
      <c r="D5274" s="136"/>
      <c r="E5274" s="136"/>
      <c r="F5274" s="2"/>
      <c r="G5274" s="2"/>
      <c r="H5274" s="2"/>
      <c r="I5274" s="136"/>
      <c r="J5274" s="160"/>
      <c r="K5274" s="136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</row>
    <row r="5275">
      <c r="A5275" s="136"/>
      <c r="B5275" s="136"/>
      <c r="C5275" s="136"/>
      <c r="D5275" s="136"/>
      <c r="E5275" s="136"/>
      <c r="F5275" s="2"/>
      <c r="G5275" s="2"/>
      <c r="H5275" s="2"/>
      <c r="I5275" s="136"/>
      <c r="J5275" s="160"/>
      <c r="K5275" s="136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</row>
    <row r="5276">
      <c r="A5276" s="136"/>
      <c r="B5276" s="136"/>
      <c r="C5276" s="136"/>
      <c r="D5276" s="136"/>
      <c r="E5276" s="136"/>
      <c r="F5276" s="2"/>
      <c r="G5276" s="2"/>
      <c r="H5276" s="2"/>
      <c r="I5276" s="136"/>
      <c r="J5276" s="160"/>
      <c r="K5276" s="136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</row>
    <row r="5277">
      <c r="A5277" s="136"/>
      <c r="B5277" s="136"/>
      <c r="C5277" s="136"/>
      <c r="D5277" s="136"/>
      <c r="E5277" s="136"/>
      <c r="F5277" s="2"/>
      <c r="G5277" s="2"/>
      <c r="H5277" s="2"/>
      <c r="I5277" s="136"/>
      <c r="J5277" s="160"/>
      <c r="K5277" s="136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</row>
    <row r="5278">
      <c r="A5278" s="136"/>
      <c r="B5278" s="136"/>
      <c r="C5278" s="136"/>
      <c r="D5278" s="136"/>
      <c r="E5278" s="136"/>
      <c r="F5278" s="2"/>
      <c r="G5278" s="2"/>
      <c r="H5278" s="2"/>
      <c r="I5278" s="136"/>
      <c r="J5278" s="160"/>
      <c r="K5278" s="136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</row>
    <row r="5279">
      <c r="A5279" s="136"/>
      <c r="B5279" s="136"/>
      <c r="C5279" s="136"/>
      <c r="D5279" s="136"/>
      <c r="E5279" s="136"/>
      <c r="F5279" s="2"/>
      <c r="G5279" s="2"/>
      <c r="H5279" s="2"/>
      <c r="I5279" s="136"/>
      <c r="J5279" s="160"/>
      <c r="K5279" s="136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</row>
    <row r="5280">
      <c r="A5280" s="136"/>
      <c r="B5280" s="136"/>
      <c r="C5280" s="136"/>
      <c r="D5280" s="136"/>
      <c r="E5280" s="136"/>
      <c r="F5280" s="2"/>
      <c r="G5280" s="2"/>
      <c r="H5280" s="2"/>
      <c r="I5280" s="136"/>
      <c r="J5280" s="160"/>
      <c r="K5280" s="136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</row>
    <row r="5281">
      <c r="A5281" s="136"/>
      <c r="B5281" s="136"/>
      <c r="C5281" s="136"/>
      <c r="D5281" s="136"/>
      <c r="E5281" s="136"/>
      <c r="F5281" s="2"/>
      <c r="G5281" s="2"/>
      <c r="H5281" s="2"/>
      <c r="I5281" s="136"/>
      <c r="J5281" s="160"/>
      <c r="K5281" s="136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</row>
    <row r="5282">
      <c r="A5282" s="136"/>
      <c r="B5282" s="136"/>
      <c r="C5282" s="136"/>
      <c r="D5282" s="136"/>
      <c r="E5282" s="136"/>
      <c r="F5282" s="2"/>
      <c r="G5282" s="2"/>
      <c r="H5282" s="2"/>
      <c r="I5282" s="136"/>
      <c r="J5282" s="160"/>
      <c r="K5282" s="136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</row>
    <row r="5283">
      <c r="A5283" s="136"/>
      <c r="B5283" s="136"/>
      <c r="C5283" s="136"/>
      <c r="D5283" s="136"/>
      <c r="E5283" s="136"/>
      <c r="F5283" s="2"/>
      <c r="G5283" s="2"/>
      <c r="H5283" s="2"/>
      <c r="I5283" s="136"/>
      <c r="J5283" s="160"/>
      <c r="K5283" s="136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</row>
    <row r="5284">
      <c r="A5284" s="136"/>
      <c r="B5284" s="136"/>
      <c r="C5284" s="136"/>
      <c r="D5284" s="136"/>
      <c r="E5284" s="136"/>
      <c r="F5284" s="2"/>
      <c r="G5284" s="2"/>
      <c r="H5284" s="2"/>
      <c r="I5284" s="136"/>
      <c r="J5284" s="160"/>
      <c r="K5284" s="136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</row>
    <row r="5285">
      <c r="A5285" s="136"/>
      <c r="B5285" s="136"/>
      <c r="C5285" s="136"/>
      <c r="D5285" s="136"/>
      <c r="E5285" s="136"/>
      <c r="F5285" s="2"/>
      <c r="G5285" s="2"/>
      <c r="H5285" s="2"/>
      <c r="I5285" s="136"/>
      <c r="J5285" s="160"/>
      <c r="K5285" s="136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</row>
    <row r="5286">
      <c r="A5286" s="136"/>
      <c r="B5286" s="136"/>
      <c r="C5286" s="136"/>
      <c r="D5286" s="136"/>
      <c r="E5286" s="136"/>
      <c r="F5286" s="2"/>
      <c r="G5286" s="2"/>
      <c r="H5286" s="2"/>
      <c r="I5286" s="136"/>
      <c r="J5286" s="160"/>
      <c r="K5286" s="136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</row>
    <row r="5287">
      <c r="A5287" s="136"/>
      <c r="B5287" s="136"/>
      <c r="C5287" s="136"/>
      <c r="D5287" s="136"/>
      <c r="E5287" s="136"/>
      <c r="F5287" s="2"/>
      <c r="G5287" s="2"/>
      <c r="H5287" s="2"/>
      <c r="I5287" s="136"/>
      <c r="J5287" s="160"/>
      <c r="K5287" s="136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</row>
    <row r="5288">
      <c r="A5288" s="136"/>
      <c r="B5288" s="136"/>
      <c r="C5288" s="136"/>
      <c r="D5288" s="136"/>
      <c r="E5288" s="136"/>
      <c r="F5288" s="2"/>
      <c r="G5288" s="2"/>
      <c r="H5288" s="2"/>
      <c r="I5288" s="136"/>
      <c r="J5288" s="160"/>
      <c r="K5288" s="136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</row>
    <row r="5289">
      <c r="A5289" s="136"/>
      <c r="B5289" s="136"/>
      <c r="C5289" s="136"/>
      <c r="D5289" s="136"/>
      <c r="E5289" s="136"/>
      <c r="F5289" s="2"/>
      <c r="G5289" s="2"/>
      <c r="H5289" s="2"/>
      <c r="I5289" s="136"/>
      <c r="J5289" s="160"/>
      <c r="K5289" s="136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</row>
    <row r="5290">
      <c r="A5290" s="136"/>
      <c r="B5290" s="136"/>
      <c r="C5290" s="136"/>
      <c r="D5290" s="136"/>
      <c r="E5290" s="136"/>
      <c r="F5290" s="2"/>
      <c r="G5290" s="2"/>
      <c r="H5290" s="2"/>
      <c r="I5290" s="136"/>
      <c r="J5290" s="160"/>
      <c r="K5290" s="136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</row>
    <row r="5291">
      <c r="A5291" s="136"/>
      <c r="B5291" s="136"/>
      <c r="C5291" s="136"/>
      <c r="D5291" s="136"/>
      <c r="E5291" s="136"/>
      <c r="F5291" s="2"/>
      <c r="G5291" s="2"/>
      <c r="H5291" s="2"/>
      <c r="I5291" s="136"/>
      <c r="J5291" s="160"/>
      <c r="K5291" s="136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</row>
    <row r="5292">
      <c r="A5292" s="136"/>
      <c r="B5292" s="136"/>
      <c r="C5292" s="136"/>
      <c r="D5292" s="136"/>
      <c r="E5292" s="136"/>
      <c r="F5292" s="2"/>
      <c r="G5292" s="2"/>
      <c r="H5292" s="2"/>
      <c r="I5292" s="136"/>
      <c r="J5292" s="160"/>
      <c r="K5292" s="136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</row>
    <row r="5293">
      <c r="A5293" s="136"/>
      <c r="B5293" s="136"/>
      <c r="C5293" s="136"/>
      <c r="D5293" s="136"/>
      <c r="E5293" s="136"/>
      <c r="F5293" s="2"/>
      <c r="G5293" s="2"/>
      <c r="H5293" s="2"/>
      <c r="I5293" s="136"/>
      <c r="J5293" s="160"/>
      <c r="K5293" s="136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</row>
    <row r="5294">
      <c r="A5294" s="136"/>
      <c r="B5294" s="136"/>
      <c r="C5294" s="136"/>
      <c r="D5294" s="136"/>
      <c r="E5294" s="136"/>
      <c r="F5294" s="2"/>
      <c r="G5294" s="2"/>
      <c r="H5294" s="2"/>
      <c r="I5294" s="136"/>
      <c r="J5294" s="160"/>
      <c r="K5294" s="136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</row>
    <row r="5295">
      <c r="A5295" s="136"/>
      <c r="B5295" s="136"/>
      <c r="C5295" s="136"/>
      <c r="D5295" s="136"/>
      <c r="E5295" s="136"/>
      <c r="F5295" s="2"/>
      <c r="G5295" s="2"/>
      <c r="H5295" s="2"/>
      <c r="I5295" s="136"/>
      <c r="J5295" s="160"/>
      <c r="K5295" s="136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</row>
    <row r="5296">
      <c r="A5296" s="136"/>
      <c r="B5296" s="136"/>
      <c r="C5296" s="136"/>
      <c r="D5296" s="136"/>
      <c r="E5296" s="136"/>
      <c r="F5296" s="2"/>
      <c r="G5296" s="2"/>
      <c r="H5296" s="2"/>
      <c r="I5296" s="136"/>
      <c r="J5296" s="160"/>
      <c r="K5296" s="136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</row>
    <row r="5297">
      <c r="A5297" s="136"/>
      <c r="B5297" s="136"/>
      <c r="C5297" s="136"/>
      <c r="D5297" s="136"/>
      <c r="E5297" s="136"/>
      <c r="F5297" s="2"/>
      <c r="G5297" s="2"/>
      <c r="H5297" s="2"/>
      <c r="I5297" s="136"/>
      <c r="J5297" s="160"/>
      <c r="K5297" s="136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</row>
    <row r="5298">
      <c r="A5298" s="136"/>
      <c r="B5298" s="136"/>
      <c r="C5298" s="136"/>
      <c r="D5298" s="136"/>
      <c r="E5298" s="136"/>
      <c r="F5298" s="2"/>
      <c r="G5298" s="2"/>
      <c r="H5298" s="2"/>
      <c r="I5298" s="136"/>
      <c r="J5298" s="160"/>
      <c r="K5298" s="136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</row>
    <row r="5299">
      <c r="A5299" s="136"/>
      <c r="B5299" s="136"/>
      <c r="C5299" s="136"/>
      <c r="D5299" s="136"/>
      <c r="E5299" s="136"/>
      <c r="F5299" s="2"/>
      <c r="G5299" s="2"/>
      <c r="H5299" s="2"/>
      <c r="I5299" s="136"/>
      <c r="J5299" s="160"/>
      <c r="K5299" s="136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</row>
    <row r="5300">
      <c r="A5300" s="136"/>
      <c r="B5300" s="136"/>
      <c r="C5300" s="136"/>
      <c r="D5300" s="136"/>
      <c r="E5300" s="136"/>
      <c r="F5300" s="2"/>
      <c r="G5300" s="2"/>
      <c r="H5300" s="2"/>
      <c r="I5300" s="136"/>
      <c r="J5300" s="160"/>
      <c r="K5300" s="136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</row>
    <row r="5301">
      <c r="A5301" s="136"/>
      <c r="B5301" s="136"/>
      <c r="C5301" s="136"/>
      <c r="D5301" s="136"/>
      <c r="E5301" s="136"/>
      <c r="F5301" s="2"/>
      <c r="G5301" s="2"/>
      <c r="H5301" s="2"/>
      <c r="I5301" s="136"/>
      <c r="J5301" s="160"/>
      <c r="K5301" s="136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</row>
    <row r="5302">
      <c r="A5302" s="136"/>
      <c r="B5302" s="136"/>
      <c r="C5302" s="136"/>
      <c r="D5302" s="136"/>
      <c r="E5302" s="136"/>
      <c r="F5302" s="2"/>
      <c r="G5302" s="2"/>
      <c r="H5302" s="2"/>
      <c r="I5302" s="136"/>
      <c r="J5302" s="160"/>
      <c r="K5302" s="136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</row>
    <row r="5303">
      <c r="A5303" s="136"/>
      <c r="B5303" s="136"/>
      <c r="C5303" s="136"/>
      <c r="D5303" s="136"/>
      <c r="E5303" s="136"/>
      <c r="F5303" s="2"/>
      <c r="G5303" s="2"/>
      <c r="H5303" s="2"/>
      <c r="I5303" s="136"/>
      <c r="J5303" s="160"/>
      <c r="K5303" s="136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</row>
    <row r="5304">
      <c r="A5304" s="136"/>
      <c r="B5304" s="136"/>
      <c r="C5304" s="136"/>
      <c r="D5304" s="136"/>
      <c r="E5304" s="136"/>
      <c r="F5304" s="2"/>
      <c r="G5304" s="2"/>
      <c r="H5304" s="2"/>
      <c r="I5304" s="136"/>
      <c r="J5304" s="160"/>
      <c r="K5304" s="136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</row>
    <row r="5305">
      <c r="A5305" s="136"/>
      <c r="B5305" s="136"/>
      <c r="C5305" s="136"/>
      <c r="D5305" s="136"/>
      <c r="E5305" s="136"/>
      <c r="F5305" s="2"/>
      <c r="G5305" s="2"/>
      <c r="H5305" s="2"/>
      <c r="I5305" s="136"/>
      <c r="J5305" s="160"/>
      <c r="K5305" s="136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</row>
    <row r="5306">
      <c r="A5306" s="136"/>
      <c r="B5306" s="136"/>
      <c r="C5306" s="136"/>
      <c r="D5306" s="136"/>
      <c r="E5306" s="136"/>
      <c r="F5306" s="2"/>
      <c r="G5306" s="2"/>
      <c r="H5306" s="2"/>
      <c r="I5306" s="136"/>
      <c r="J5306" s="160"/>
      <c r="K5306" s="136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</row>
    <row r="5307">
      <c r="A5307" s="136"/>
      <c r="B5307" s="136"/>
      <c r="C5307" s="136"/>
      <c r="D5307" s="136"/>
      <c r="E5307" s="136"/>
      <c r="F5307" s="2"/>
      <c r="G5307" s="2"/>
      <c r="H5307" s="2"/>
      <c r="I5307" s="136"/>
      <c r="J5307" s="160"/>
      <c r="K5307" s="136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</row>
    <row r="5308">
      <c r="A5308" s="136"/>
      <c r="B5308" s="136"/>
      <c r="C5308" s="136"/>
      <c r="D5308" s="136"/>
      <c r="E5308" s="136"/>
      <c r="F5308" s="2"/>
      <c r="G5308" s="2"/>
      <c r="H5308" s="2"/>
      <c r="I5308" s="136"/>
      <c r="J5308" s="160"/>
      <c r="K5308" s="136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</row>
    <row r="5309">
      <c r="A5309" s="136"/>
      <c r="B5309" s="136"/>
      <c r="C5309" s="136"/>
      <c r="D5309" s="136"/>
      <c r="E5309" s="136"/>
      <c r="F5309" s="2"/>
      <c r="G5309" s="2"/>
      <c r="H5309" s="2"/>
      <c r="I5309" s="136"/>
      <c r="J5309" s="160"/>
      <c r="K5309" s="136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</row>
    <row r="5310">
      <c r="A5310" s="136"/>
      <c r="B5310" s="136"/>
      <c r="C5310" s="136"/>
      <c r="D5310" s="136"/>
      <c r="E5310" s="136"/>
      <c r="F5310" s="2"/>
      <c r="G5310" s="2"/>
      <c r="H5310" s="2"/>
      <c r="I5310" s="136"/>
      <c r="J5310" s="160"/>
      <c r="K5310" s="136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</row>
    <row r="5311">
      <c r="A5311" s="136"/>
      <c r="B5311" s="136"/>
      <c r="C5311" s="136"/>
      <c r="D5311" s="136"/>
      <c r="E5311" s="136"/>
      <c r="F5311" s="2"/>
      <c r="G5311" s="2"/>
      <c r="H5311" s="2"/>
      <c r="I5311" s="136"/>
      <c r="J5311" s="160"/>
      <c r="K5311" s="136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</row>
    <row r="5312">
      <c r="A5312" s="136"/>
      <c r="B5312" s="136"/>
      <c r="C5312" s="136"/>
      <c r="D5312" s="136"/>
      <c r="E5312" s="136"/>
      <c r="F5312" s="2"/>
      <c r="G5312" s="2"/>
      <c r="H5312" s="2"/>
      <c r="I5312" s="136"/>
      <c r="J5312" s="160"/>
      <c r="K5312" s="136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</row>
    <row r="5313">
      <c r="A5313" s="136"/>
      <c r="B5313" s="136"/>
      <c r="C5313" s="136"/>
      <c r="D5313" s="136"/>
      <c r="E5313" s="136"/>
      <c r="F5313" s="2"/>
      <c r="G5313" s="2"/>
      <c r="H5313" s="2"/>
      <c r="I5313" s="136"/>
      <c r="J5313" s="160"/>
      <c r="K5313" s="136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</row>
    <row r="5314">
      <c r="A5314" s="136"/>
      <c r="B5314" s="136"/>
      <c r="C5314" s="136"/>
      <c r="D5314" s="136"/>
      <c r="E5314" s="136"/>
      <c r="F5314" s="2"/>
      <c r="G5314" s="2"/>
      <c r="H5314" s="2"/>
      <c r="I5314" s="136"/>
      <c r="J5314" s="160"/>
      <c r="K5314" s="136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</row>
    <row r="5315">
      <c r="A5315" s="136"/>
      <c r="B5315" s="136"/>
      <c r="C5315" s="136"/>
      <c r="D5315" s="136"/>
      <c r="E5315" s="136"/>
      <c r="F5315" s="2"/>
      <c r="G5315" s="2"/>
      <c r="H5315" s="2"/>
      <c r="I5315" s="136"/>
      <c r="J5315" s="160"/>
      <c r="K5315" s="136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</row>
    <row r="5316">
      <c r="A5316" s="136"/>
      <c r="B5316" s="136"/>
      <c r="C5316" s="136"/>
      <c r="D5316" s="136"/>
      <c r="E5316" s="136"/>
      <c r="F5316" s="2"/>
      <c r="G5316" s="2"/>
      <c r="H5316" s="2"/>
      <c r="I5316" s="136"/>
      <c r="J5316" s="160"/>
      <c r="K5316" s="136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</row>
    <row r="5317">
      <c r="A5317" s="136"/>
      <c r="B5317" s="136"/>
      <c r="C5317" s="136"/>
      <c r="D5317" s="136"/>
      <c r="E5317" s="136"/>
      <c r="F5317" s="2"/>
      <c r="G5317" s="2"/>
      <c r="H5317" s="2"/>
      <c r="I5317" s="136"/>
      <c r="J5317" s="160"/>
      <c r="K5317" s="136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</row>
    <row r="5318">
      <c r="A5318" s="136"/>
      <c r="B5318" s="136"/>
      <c r="C5318" s="136"/>
      <c r="D5318" s="136"/>
      <c r="E5318" s="136"/>
      <c r="F5318" s="2"/>
      <c r="G5318" s="2"/>
      <c r="H5318" s="2"/>
      <c r="I5318" s="136"/>
      <c r="J5318" s="160"/>
      <c r="K5318" s="136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</row>
    <row r="5319">
      <c r="A5319" s="136"/>
      <c r="B5319" s="136"/>
      <c r="C5319" s="136"/>
      <c r="D5319" s="136"/>
      <c r="E5319" s="136"/>
      <c r="F5319" s="2"/>
      <c r="G5319" s="2"/>
      <c r="H5319" s="2"/>
      <c r="I5319" s="136"/>
      <c r="J5319" s="160"/>
      <c r="K5319" s="136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</row>
    <row r="5320">
      <c r="A5320" s="136"/>
      <c r="B5320" s="136"/>
      <c r="C5320" s="136"/>
      <c r="D5320" s="136"/>
      <c r="E5320" s="136"/>
      <c r="F5320" s="2"/>
      <c r="G5320" s="2"/>
      <c r="H5320" s="2"/>
      <c r="I5320" s="136"/>
      <c r="J5320" s="160"/>
      <c r="K5320" s="136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</row>
    <row r="5321">
      <c r="A5321" s="136"/>
      <c r="B5321" s="136"/>
      <c r="C5321" s="136"/>
      <c r="D5321" s="136"/>
      <c r="E5321" s="136"/>
      <c r="F5321" s="2"/>
      <c r="G5321" s="2"/>
      <c r="H5321" s="2"/>
      <c r="I5321" s="136"/>
      <c r="J5321" s="160"/>
      <c r="K5321" s="136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</row>
    <row r="5322">
      <c r="A5322" s="136"/>
      <c r="B5322" s="136"/>
      <c r="C5322" s="136"/>
      <c r="D5322" s="136"/>
      <c r="E5322" s="136"/>
      <c r="F5322" s="2"/>
      <c r="G5322" s="2"/>
      <c r="H5322" s="2"/>
      <c r="I5322" s="136"/>
      <c r="J5322" s="160"/>
      <c r="K5322" s="136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</row>
    <row r="5323">
      <c r="A5323" s="136"/>
      <c r="B5323" s="136"/>
      <c r="C5323" s="136"/>
      <c r="D5323" s="136"/>
      <c r="E5323" s="136"/>
      <c r="F5323" s="2"/>
      <c r="G5323" s="2"/>
      <c r="H5323" s="2"/>
      <c r="I5323" s="136"/>
      <c r="J5323" s="160"/>
      <c r="K5323" s="136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</row>
    <row r="5324">
      <c r="A5324" s="136"/>
      <c r="B5324" s="136"/>
      <c r="C5324" s="136"/>
      <c r="D5324" s="136"/>
      <c r="E5324" s="136"/>
      <c r="F5324" s="2"/>
      <c r="G5324" s="2"/>
      <c r="H5324" s="2"/>
      <c r="I5324" s="136"/>
      <c r="J5324" s="160"/>
      <c r="K5324" s="136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</row>
    <row r="5325">
      <c r="A5325" s="136"/>
      <c r="B5325" s="136"/>
      <c r="C5325" s="136"/>
      <c r="D5325" s="136"/>
      <c r="E5325" s="136"/>
      <c r="F5325" s="2"/>
      <c r="G5325" s="2"/>
      <c r="H5325" s="2"/>
      <c r="I5325" s="136"/>
      <c r="J5325" s="160"/>
      <c r="K5325" s="136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</row>
    <row r="5326">
      <c r="A5326" s="136"/>
      <c r="B5326" s="136"/>
      <c r="C5326" s="136"/>
      <c r="D5326" s="136"/>
      <c r="E5326" s="136"/>
      <c r="F5326" s="2"/>
      <c r="G5326" s="2"/>
      <c r="H5326" s="2"/>
      <c r="I5326" s="136"/>
      <c r="J5326" s="160"/>
      <c r="K5326" s="136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</row>
    <row r="5327">
      <c r="A5327" s="136"/>
      <c r="B5327" s="136"/>
      <c r="C5327" s="136"/>
      <c r="D5327" s="136"/>
      <c r="E5327" s="136"/>
      <c r="F5327" s="2"/>
      <c r="G5327" s="2"/>
      <c r="H5327" s="2"/>
      <c r="I5327" s="136"/>
      <c r="J5327" s="160"/>
      <c r="K5327" s="136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</row>
    <row r="5328">
      <c r="A5328" s="136"/>
      <c r="B5328" s="136"/>
      <c r="C5328" s="136"/>
      <c r="D5328" s="136"/>
      <c r="E5328" s="136"/>
      <c r="F5328" s="2"/>
      <c r="G5328" s="2"/>
      <c r="H5328" s="2"/>
      <c r="I5328" s="136"/>
      <c r="J5328" s="160"/>
      <c r="K5328" s="136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</row>
    <row r="5329">
      <c r="A5329" s="136"/>
      <c r="B5329" s="136"/>
      <c r="C5329" s="136"/>
      <c r="D5329" s="136"/>
      <c r="E5329" s="136"/>
      <c r="F5329" s="2"/>
      <c r="G5329" s="2"/>
      <c r="H5329" s="2"/>
      <c r="I5329" s="136"/>
      <c r="J5329" s="160"/>
      <c r="K5329" s="136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</row>
    <row r="5330">
      <c r="A5330" s="136"/>
      <c r="B5330" s="136"/>
      <c r="C5330" s="136"/>
      <c r="D5330" s="136"/>
      <c r="E5330" s="136"/>
      <c r="F5330" s="2"/>
      <c r="G5330" s="2"/>
      <c r="H5330" s="2"/>
      <c r="I5330" s="136"/>
      <c r="J5330" s="160"/>
      <c r="K5330" s="136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</row>
    <row r="5331">
      <c r="A5331" s="136"/>
      <c r="B5331" s="136"/>
      <c r="C5331" s="136"/>
      <c r="D5331" s="136"/>
      <c r="E5331" s="136"/>
      <c r="F5331" s="2"/>
      <c r="G5331" s="2"/>
      <c r="H5331" s="2"/>
      <c r="I5331" s="136"/>
      <c r="J5331" s="160"/>
      <c r="K5331" s="136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</row>
    <row r="5332">
      <c r="A5332" s="136"/>
      <c r="B5332" s="136"/>
      <c r="C5332" s="136"/>
      <c r="D5332" s="136"/>
      <c r="E5332" s="136"/>
      <c r="F5332" s="2"/>
      <c r="G5332" s="2"/>
      <c r="H5332" s="2"/>
      <c r="I5332" s="136"/>
      <c r="J5332" s="160"/>
      <c r="K5332" s="136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</row>
    <row r="5333">
      <c r="A5333" s="136"/>
      <c r="B5333" s="136"/>
      <c r="C5333" s="136"/>
      <c r="D5333" s="136"/>
      <c r="E5333" s="136"/>
      <c r="F5333" s="2"/>
      <c r="G5333" s="2"/>
      <c r="H5333" s="2"/>
      <c r="I5333" s="136"/>
      <c r="J5333" s="160"/>
      <c r="K5333" s="136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</row>
    <row r="5334">
      <c r="A5334" s="136"/>
      <c r="B5334" s="136"/>
      <c r="C5334" s="136"/>
      <c r="D5334" s="136"/>
      <c r="E5334" s="136"/>
      <c r="F5334" s="2"/>
      <c r="G5334" s="2"/>
      <c r="H5334" s="2"/>
      <c r="I5334" s="136"/>
      <c r="J5334" s="160"/>
      <c r="K5334" s="136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</row>
    <row r="5335">
      <c r="A5335" s="136"/>
      <c r="B5335" s="136"/>
      <c r="C5335" s="136"/>
      <c r="D5335" s="136"/>
      <c r="E5335" s="136"/>
      <c r="F5335" s="2"/>
      <c r="G5335" s="2"/>
      <c r="H5335" s="2"/>
      <c r="I5335" s="136"/>
      <c r="J5335" s="160"/>
      <c r="K5335" s="136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</row>
    <row r="5336">
      <c r="A5336" s="136"/>
      <c r="B5336" s="136"/>
      <c r="C5336" s="136"/>
      <c r="D5336" s="136"/>
      <c r="E5336" s="136"/>
      <c r="F5336" s="2"/>
      <c r="G5336" s="2"/>
      <c r="H5336" s="2"/>
      <c r="I5336" s="136"/>
      <c r="J5336" s="160"/>
      <c r="K5336" s="136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</row>
    <row r="5337">
      <c r="A5337" s="136"/>
      <c r="B5337" s="136"/>
      <c r="C5337" s="136"/>
      <c r="D5337" s="136"/>
      <c r="E5337" s="136"/>
      <c r="F5337" s="2"/>
      <c r="G5337" s="2"/>
      <c r="H5337" s="2"/>
      <c r="I5337" s="136"/>
      <c r="J5337" s="160"/>
      <c r="K5337" s="136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</row>
    <row r="5338">
      <c r="A5338" s="136"/>
      <c r="B5338" s="136"/>
      <c r="C5338" s="136"/>
      <c r="D5338" s="136"/>
      <c r="E5338" s="136"/>
      <c r="F5338" s="2"/>
      <c r="G5338" s="2"/>
      <c r="H5338" s="2"/>
      <c r="I5338" s="136"/>
      <c r="J5338" s="160"/>
      <c r="K5338" s="136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</row>
    <row r="5339">
      <c r="A5339" s="136"/>
      <c r="B5339" s="136"/>
      <c r="C5339" s="136"/>
      <c r="D5339" s="136"/>
      <c r="E5339" s="136"/>
      <c r="F5339" s="2"/>
      <c r="G5339" s="2"/>
      <c r="H5339" s="2"/>
      <c r="I5339" s="136"/>
      <c r="J5339" s="160"/>
      <c r="K5339" s="136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</row>
    <row r="5340">
      <c r="A5340" s="136"/>
      <c r="B5340" s="136"/>
      <c r="C5340" s="136"/>
      <c r="D5340" s="136"/>
      <c r="E5340" s="136"/>
      <c r="F5340" s="2"/>
      <c r="G5340" s="2"/>
      <c r="H5340" s="2"/>
      <c r="I5340" s="136"/>
      <c r="J5340" s="160"/>
      <c r="K5340" s="136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</row>
    <row r="5341">
      <c r="A5341" s="136"/>
      <c r="B5341" s="136"/>
      <c r="C5341" s="136"/>
      <c r="D5341" s="136"/>
      <c r="E5341" s="136"/>
      <c r="F5341" s="2"/>
      <c r="G5341" s="2"/>
      <c r="H5341" s="2"/>
      <c r="I5341" s="136"/>
      <c r="J5341" s="160"/>
      <c r="K5341" s="136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</row>
    <row r="5342">
      <c r="A5342" s="136"/>
      <c r="B5342" s="136"/>
      <c r="C5342" s="136"/>
      <c r="D5342" s="136"/>
      <c r="E5342" s="136"/>
      <c r="F5342" s="2"/>
      <c r="G5342" s="2"/>
      <c r="H5342" s="2"/>
      <c r="I5342" s="136"/>
      <c r="J5342" s="160"/>
      <c r="K5342" s="136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</row>
    <row r="5343">
      <c r="A5343" s="136"/>
      <c r="B5343" s="136"/>
      <c r="C5343" s="136"/>
      <c r="D5343" s="136"/>
      <c r="E5343" s="136"/>
      <c r="F5343" s="2"/>
      <c r="G5343" s="2"/>
      <c r="H5343" s="2"/>
      <c r="I5343" s="136"/>
      <c r="J5343" s="160"/>
      <c r="K5343" s="136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</row>
    <row r="5344">
      <c r="A5344" s="136"/>
      <c r="B5344" s="136"/>
      <c r="C5344" s="136"/>
      <c r="D5344" s="136"/>
      <c r="E5344" s="136"/>
      <c r="F5344" s="2"/>
      <c r="G5344" s="2"/>
      <c r="H5344" s="2"/>
      <c r="I5344" s="136"/>
      <c r="J5344" s="160"/>
      <c r="K5344" s="136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</row>
    <row r="5345">
      <c r="A5345" s="136"/>
      <c r="B5345" s="136"/>
      <c r="C5345" s="136"/>
      <c r="D5345" s="136"/>
      <c r="E5345" s="136"/>
      <c r="F5345" s="2"/>
      <c r="G5345" s="2"/>
      <c r="H5345" s="2"/>
      <c r="I5345" s="136"/>
      <c r="J5345" s="160"/>
      <c r="K5345" s="136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</row>
    <row r="5346">
      <c r="A5346" s="136"/>
      <c r="B5346" s="136"/>
      <c r="C5346" s="136"/>
      <c r="D5346" s="136"/>
      <c r="E5346" s="136"/>
      <c r="F5346" s="2"/>
      <c r="G5346" s="2"/>
      <c r="H5346" s="2"/>
      <c r="I5346" s="136"/>
      <c r="J5346" s="160"/>
      <c r="K5346" s="136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</row>
    <row r="5347">
      <c r="A5347" s="136"/>
      <c r="B5347" s="136"/>
      <c r="C5347" s="136"/>
      <c r="D5347" s="136"/>
      <c r="E5347" s="136"/>
      <c r="F5347" s="2"/>
      <c r="G5347" s="2"/>
      <c r="H5347" s="2"/>
      <c r="I5347" s="136"/>
      <c r="J5347" s="160"/>
      <c r="K5347" s="136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</row>
    <row r="5348">
      <c r="A5348" s="136"/>
      <c r="B5348" s="136"/>
      <c r="C5348" s="136"/>
      <c r="D5348" s="136"/>
      <c r="E5348" s="136"/>
      <c r="F5348" s="2"/>
      <c r="G5348" s="2"/>
      <c r="H5348" s="2"/>
      <c r="I5348" s="136"/>
      <c r="J5348" s="160"/>
      <c r="K5348" s="136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</row>
    <row r="5349">
      <c r="A5349" s="136"/>
      <c r="B5349" s="136"/>
      <c r="C5349" s="136"/>
      <c r="D5349" s="136"/>
      <c r="E5349" s="136"/>
      <c r="F5349" s="2"/>
      <c r="G5349" s="2"/>
      <c r="H5349" s="2"/>
      <c r="I5349" s="136"/>
      <c r="J5349" s="160"/>
      <c r="K5349" s="136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</row>
    <row r="5350">
      <c r="A5350" s="136"/>
      <c r="B5350" s="136"/>
      <c r="C5350" s="136"/>
      <c r="D5350" s="136"/>
      <c r="E5350" s="136"/>
      <c r="F5350" s="2"/>
      <c r="G5350" s="2"/>
      <c r="H5350" s="2"/>
      <c r="I5350" s="136"/>
      <c r="J5350" s="160"/>
      <c r="K5350" s="136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</row>
    <row r="5351">
      <c r="A5351" s="136"/>
      <c r="B5351" s="136"/>
      <c r="C5351" s="136"/>
      <c r="D5351" s="136"/>
      <c r="E5351" s="136"/>
      <c r="F5351" s="2"/>
      <c r="G5351" s="2"/>
      <c r="H5351" s="2"/>
      <c r="I5351" s="136"/>
      <c r="J5351" s="160"/>
      <c r="K5351" s="136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</row>
    <row r="5352">
      <c r="A5352" s="136"/>
      <c r="B5352" s="136"/>
      <c r="C5352" s="136"/>
      <c r="D5352" s="136"/>
      <c r="E5352" s="136"/>
      <c r="F5352" s="2"/>
      <c r="G5352" s="2"/>
      <c r="H5352" s="2"/>
      <c r="I5352" s="136"/>
      <c r="J5352" s="160"/>
      <c r="K5352" s="136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</row>
    <row r="5353">
      <c r="A5353" s="136"/>
      <c r="B5353" s="136"/>
      <c r="C5353" s="136"/>
      <c r="D5353" s="136"/>
      <c r="E5353" s="136"/>
      <c r="F5353" s="2"/>
      <c r="G5353" s="2"/>
      <c r="H5353" s="2"/>
      <c r="I5353" s="136"/>
      <c r="J5353" s="160"/>
      <c r="K5353" s="136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</row>
    <row r="5354">
      <c r="A5354" s="136"/>
      <c r="B5354" s="136"/>
      <c r="C5354" s="136"/>
      <c r="D5354" s="136"/>
      <c r="E5354" s="136"/>
      <c r="F5354" s="2"/>
      <c r="G5354" s="2"/>
      <c r="H5354" s="2"/>
      <c r="I5354" s="136"/>
      <c r="J5354" s="160"/>
      <c r="K5354" s="136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</row>
    <row r="5355">
      <c r="A5355" s="136"/>
      <c r="B5355" s="136"/>
      <c r="C5355" s="136"/>
      <c r="D5355" s="136"/>
      <c r="E5355" s="136"/>
      <c r="F5355" s="2"/>
      <c r="G5355" s="2"/>
      <c r="H5355" s="2"/>
      <c r="I5355" s="136"/>
      <c r="J5355" s="160"/>
      <c r="K5355" s="136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</row>
    <row r="5356">
      <c r="A5356" s="136"/>
      <c r="B5356" s="136"/>
      <c r="C5356" s="136"/>
      <c r="D5356" s="136"/>
      <c r="E5356" s="136"/>
      <c r="F5356" s="2"/>
      <c r="G5356" s="2"/>
      <c r="H5356" s="2"/>
      <c r="I5356" s="136"/>
      <c r="J5356" s="160"/>
      <c r="K5356" s="136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</row>
    <row r="5357">
      <c r="A5357" s="136"/>
      <c r="B5357" s="136"/>
      <c r="C5357" s="136"/>
      <c r="D5357" s="136"/>
      <c r="E5357" s="136"/>
      <c r="F5357" s="2"/>
      <c r="G5357" s="2"/>
      <c r="H5357" s="2"/>
      <c r="I5357" s="136"/>
      <c r="J5357" s="160"/>
      <c r="K5357" s="136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</row>
    <row r="5358">
      <c r="A5358" s="136"/>
      <c r="B5358" s="136"/>
      <c r="C5358" s="136"/>
      <c r="D5358" s="136"/>
      <c r="E5358" s="136"/>
      <c r="F5358" s="2"/>
      <c r="G5358" s="2"/>
      <c r="H5358" s="2"/>
      <c r="I5358" s="136"/>
      <c r="J5358" s="160"/>
      <c r="K5358" s="136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</row>
    <row r="5359">
      <c r="A5359" s="136"/>
      <c r="B5359" s="136"/>
      <c r="C5359" s="136"/>
      <c r="D5359" s="136"/>
      <c r="E5359" s="136"/>
      <c r="F5359" s="2"/>
      <c r="G5359" s="2"/>
      <c r="H5359" s="2"/>
      <c r="I5359" s="136"/>
      <c r="J5359" s="160"/>
      <c r="K5359" s="136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</row>
    <row r="5360">
      <c r="A5360" s="136"/>
      <c r="B5360" s="136"/>
      <c r="C5360" s="136"/>
      <c r="D5360" s="136"/>
      <c r="E5360" s="136"/>
      <c r="F5360" s="2"/>
      <c r="G5360" s="2"/>
      <c r="H5360" s="2"/>
      <c r="I5360" s="136"/>
      <c r="J5360" s="160"/>
      <c r="K5360" s="136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</row>
    <row r="5361">
      <c r="A5361" s="136"/>
      <c r="B5361" s="136"/>
      <c r="C5361" s="136"/>
      <c r="D5361" s="136"/>
      <c r="E5361" s="136"/>
      <c r="F5361" s="2"/>
      <c r="G5361" s="2"/>
      <c r="H5361" s="2"/>
      <c r="I5361" s="136"/>
      <c r="J5361" s="160"/>
      <c r="K5361" s="136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</row>
    <row r="5362">
      <c r="A5362" s="136"/>
      <c r="B5362" s="136"/>
      <c r="C5362" s="136"/>
      <c r="D5362" s="136"/>
      <c r="E5362" s="136"/>
      <c r="F5362" s="2"/>
      <c r="G5362" s="2"/>
      <c r="H5362" s="2"/>
      <c r="I5362" s="136"/>
      <c r="J5362" s="160"/>
      <c r="K5362" s="136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</row>
    <row r="5363">
      <c r="A5363" s="136"/>
      <c r="B5363" s="136"/>
      <c r="C5363" s="136"/>
      <c r="D5363" s="136"/>
      <c r="E5363" s="136"/>
      <c r="F5363" s="2"/>
      <c r="G5363" s="2"/>
      <c r="H5363" s="2"/>
      <c r="I5363" s="136"/>
      <c r="J5363" s="160"/>
      <c r="K5363" s="136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</row>
    <row r="5364">
      <c r="A5364" s="136"/>
      <c r="B5364" s="136"/>
      <c r="C5364" s="136"/>
      <c r="D5364" s="136"/>
      <c r="E5364" s="136"/>
      <c r="F5364" s="2"/>
      <c r="G5364" s="2"/>
      <c r="H5364" s="2"/>
      <c r="I5364" s="136"/>
      <c r="J5364" s="160"/>
      <c r="K5364" s="136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</row>
    <row r="5365">
      <c r="A5365" s="136"/>
      <c r="B5365" s="136"/>
      <c r="C5365" s="136"/>
      <c r="D5365" s="136"/>
      <c r="E5365" s="136"/>
      <c r="F5365" s="2"/>
      <c r="G5365" s="2"/>
      <c r="H5365" s="2"/>
      <c r="I5365" s="136"/>
      <c r="J5365" s="160"/>
      <c r="K5365" s="136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</row>
    <row r="5366">
      <c r="A5366" s="136"/>
      <c r="B5366" s="136"/>
      <c r="C5366" s="136"/>
      <c r="D5366" s="136"/>
      <c r="E5366" s="136"/>
      <c r="F5366" s="2"/>
      <c r="G5366" s="2"/>
      <c r="H5366" s="2"/>
      <c r="I5366" s="136"/>
      <c r="J5366" s="160"/>
      <c r="K5366" s="136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</row>
    <row r="5367">
      <c r="A5367" s="136"/>
      <c r="B5367" s="136"/>
      <c r="C5367" s="136"/>
      <c r="D5367" s="136"/>
      <c r="E5367" s="136"/>
      <c r="F5367" s="2"/>
      <c r="G5367" s="2"/>
      <c r="H5367" s="2"/>
      <c r="I5367" s="136"/>
      <c r="J5367" s="160"/>
      <c r="K5367" s="136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</row>
    <row r="5368">
      <c r="A5368" s="136"/>
      <c r="B5368" s="136"/>
      <c r="C5368" s="136"/>
      <c r="D5368" s="136"/>
      <c r="E5368" s="136"/>
      <c r="F5368" s="2"/>
      <c r="G5368" s="2"/>
      <c r="H5368" s="2"/>
      <c r="I5368" s="136"/>
      <c r="J5368" s="160"/>
      <c r="K5368" s="136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</row>
    <row r="5369">
      <c r="A5369" s="136"/>
      <c r="B5369" s="136"/>
      <c r="C5369" s="136"/>
      <c r="D5369" s="136"/>
      <c r="E5369" s="136"/>
      <c r="F5369" s="2"/>
      <c r="G5369" s="2"/>
      <c r="H5369" s="2"/>
      <c r="I5369" s="136"/>
      <c r="J5369" s="160"/>
      <c r="K5369" s="136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</row>
    <row r="5370">
      <c r="A5370" s="136"/>
      <c r="B5370" s="136"/>
      <c r="C5370" s="136"/>
      <c r="D5370" s="136"/>
      <c r="E5370" s="136"/>
      <c r="F5370" s="2"/>
      <c r="G5370" s="2"/>
      <c r="H5370" s="2"/>
      <c r="I5370" s="136"/>
      <c r="J5370" s="160"/>
      <c r="K5370" s="136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</row>
    <row r="5371">
      <c r="A5371" s="136"/>
      <c r="B5371" s="136"/>
      <c r="C5371" s="136"/>
      <c r="D5371" s="136"/>
      <c r="E5371" s="136"/>
      <c r="F5371" s="2"/>
      <c r="G5371" s="2"/>
      <c r="H5371" s="2"/>
      <c r="I5371" s="136"/>
      <c r="J5371" s="160"/>
      <c r="K5371" s="136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</row>
    <row r="5372">
      <c r="A5372" s="136"/>
      <c r="B5372" s="136"/>
      <c r="C5372" s="136"/>
      <c r="D5372" s="136"/>
      <c r="E5372" s="136"/>
      <c r="F5372" s="2"/>
      <c r="G5372" s="2"/>
      <c r="H5372" s="2"/>
      <c r="I5372" s="136"/>
      <c r="J5372" s="160"/>
      <c r="K5372" s="136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</row>
    <row r="5373">
      <c r="A5373" s="136"/>
      <c r="B5373" s="136"/>
      <c r="C5373" s="136"/>
      <c r="D5373" s="136"/>
      <c r="E5373" s="136"/>
      <c r="F5373" s="2"/>
      <c r="G5373" s="2"/>
      <c r="H5373" s="2"/>
      <c r="I5373" s="136"/>
      <c r="J5373" s="160"/>
      <c r="K5373" s="136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</row>
    <row r="5374">
      <c r="A5374" s="136"/>
      <c r="B5374" s="136"/>
      <c r="C5374" s="136"/>
      <c r="D5374" s="136"/>
      <c r="E5374" s="136"/>
      <c r="F5374" s="2"/>
      <c r="G5374" s="2"/>
      <c r="H5374" s="2"/>
      <c r="I5374" s="136"/>
      <c r="J5374" s="160"/>
      <c r="K5374" s="136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</row>
    <row r="5375">
      <c r="A5375" s="136"/>
      <c r="B5375" s="136"/>
      <c r="C5375" s="136"/>
      <c r="D5375" s="136"/>
      <c r="E5375" s="136"/>
      <c r="F5375" s="2"/>
      <c r="G5375" s="2"/>
      <c r="H5375" s="2"/>
      <c r="I5375" s="136"/>
      <c r="J5375" s="160"/>
      <c r="K5375" s="136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</row>
    <row r="5376">
      <c r="A5376" s="136"/>
      <c r="B5376" s="136"/>
      <c r="C5376" s="136"/>
      <c r="D5376" s="136"/>
      <c r="E5376" s="136"/>
      <c r="F5376" s="2"/>
      <c r="G5376" s="2"/>
      <c r="H5376" s="2"/>
      <c r="I5376" s="136"/>
      <c r="J5376" s="160"/>
      <c r="K5376" s="136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</row>
    <row r="5377">
      <c r="A5377" s="136"/>
      <c r="B5377" s="136"/>
      <c r="C5377" s="136"/>
      <c r="D5377" s="136"/>
      <c r="E5377" s="136"/>
      <c r="F5377" s="2"/>
      <c r="G5377" s="2"/>
      <c r="H5377" s="2"/>
      <c r="I5377" s="136"/>
      <c r="J5377" s="160"/>
      <c r="K5377" s="136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</row>
    <row r="5378">
      <c r="A5378" s="136"/>
      <c r="B5378" s="136"/>
      <c r="C5378" s="136"/>
      <c r="D5378" s="136"/>
      <c r="E5378" s="136"/>
      <c r="F5378" s="2"/>
      <c r="G5378" s="2"/>
      <c r="H5378" s="2"/>
      <c r="I5378" s="136"/>
      <c r="J5378" s="160"/>
      <c r="K5378" s="136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</row>
    <row r="5379">
      <c r="A5379" s="136"/>
      <c r="B5379" s="136"/>
      <c r="C5379" s="136"/>
      <c r="D5379" s="136"/>
      <c r="E5379" s="136"/>
      <c r="F5379" s="2"/>
      <c r="G5379" s="2"/>
      <c r="H5379" s="2"/>
      <c r="I5379" s="136"/>
      <c r="J5379" s="160"/>
      <c r="K5379" s="136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</row>
    <row r="5380">
      <c r="A5380" s="136"/>
      <c r="B5380" s="136"/>
      <c r="C5380" s="136"/>
      <c r="D5380" s="136"/>
      <c r="E5380" s="136"/>
      <c r="F5380" s="2"/>
      <c r="G5380" s="2"/>
      <c r="H5380" s="2"/>
      <c r="I5380" s="136"/>
      <c r="J5380" s="160"/>
      <c r="K5380" s="136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</row>
    <row r="5381">
      <c r="A5381" s="136"/>
      <c r="B5381" s="136"/>
      <c r="C5381" s="136"/>
      <c r="D5381" s="136"/>
      <c r="E5381" s="136"/>
      <c r="F5381" s="2"/>
      <c r="G5381" s="2"/>
      <c r="H5381" s="2"/>
      <c r="I5381" s="136"/>
      <c r="J5381" s="160"/>
      <c r="K5381" s="136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</row>
    <row r="5382">
      <c r="A5382" s="136"/>
      <c r="B5382" s="136"/>
      <c r="C5382" s="136"/>
      <c r="D5382" s="136"/>
      <c r="E5382" s="136"/>
      <c r="F5382" s="2"/>
      <c r="G5382" s="2"/>
      <c r="H5382" s="2"/>
      <c r="I5382" s="136"/>
      <c r="J5382" s="160"/>
      <c r="K5382" s="136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</row>
    <row r="5383">
      <c r="A5383" s="136"/>
      <c r="B5383" s="136"/>
      <c r="C5383" s="136"/>
      <c r="D5383" s="136"/>
      <c r="E5383" s="136"/>
      <c r="F5383" s="2"/>
      <c r="G5383" s="2"/>
      <c r="H5383" s="2"/>
      <c r="I5383" s="136"/>
      <c r="J5383" s="160"/>
      <c r="K5383" s="136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</row>
    <row r="5384">
      <c r="A5384" s="136"/>
      <c r="B5384" s="136"/>
      <c r="C5384" s="136"/>
      <c r="D5384" s="136"/>
      <c r="E5384" s="136"/>
      <c r="F5384" s="2"/>
      <c r="G5384" s="2"/>
      <c r="H5384" s="2"/>
      <c r="I5384" s="136"/>
      <c r="J5384" s="160"/>
      <c r="K5384" s="136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</row>
    <row r="5385">
      <c r="A5385" s="136"/>
      <c r="B5385" s="136"/>
      <c r="C5385" s="136"/>
      <c r="D5385" s="136"/>
      <c r="E5385" s="136"/>
      <c r="F5385" s="2"/>
      <c r="G5385" s="2"/>
      <c r="H5385" s="2"/>
      <c r="I5385" s="136"/>
      <c r="J5385" s="160"/>
      <c r="K5385" s="136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</row>
    <row r="5386">
      <c r="A5386" s="136"/>
      <c r="B5386" s="136"/>
      <c r="C5386" s="136"/>
      <c r="D5386" s="136"/>
      <c r="E5386" s="136"/>
      <c r="F5386" s="2"/>
      <c r="G5386" s="2"/>
      <c r="H5386" s="2"/>
      <c r="I5386" s="136"/>
      <c r="J5386" s="160"/>
      <c r="K5386" s="136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</row>
    <row r="5387">
      <c r="A5387" s="136"/>
      <c r="B5387" s="136"/>
      <c r="C5387" s="136"/>
      <c r="D5387" s="136"/>
      <c r="E5387" s="136"/>
      <c r="F5387" s="2"/>
      <c r="G5387" s="2"/>
      <c r="H5387" s="2"/>
      <c r="I5387" s="136"/>
      <c r="J5387" s="160"/>
      <c r="K5387" s="136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</row>
    <row r="5388">
      <c r="A5388" s="136"/>
      <c r="B5388" s="136"/>
      <c r="C5388" s="136"/>
      <c r="D5388" s="136"/>
      <c r="E5388" s="136"/>
      <c r="F5388" s="2"/>
      <c r="G5388" s="2"/>
      <c r="H5388" s="2"/>
      <c r="I5388" s="136"/>
      <c r="J5388" s="160"/>
      <c r="K5388" s="136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</row>
    <row r="5389">
      <c r="A5389" s="136"/>
      <c r="B5389" s="136"/>
      <c r="C5389" s="136"/>
      <c r="D5389" s="136"/>
      <c r="E5389" s="136"/>
      <c r="F5389" s="2"/>
      <c r="G5389" s="2"/>
      <c r="H5389" s="2"/>
      <c r="I5389" s="136"/>
      <c r="J5389" s="160"/>
      <c r="K5389" s="136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</row>
    <row r="5390">
      <c r="A5390" s="136"/>
      <c r="B5390" s="136"/>
      <c r="C5390" s="136"/>
      <c r="D5390" s="136"/>
      <c r="E5390" s="136"/>
      <c r="F5390" s="2"/>
      <c r="G5390" s="2"/>
      <c r="H5390" s="2"/>
      <c r="I5390" s="136"/>
      <c r="J5390" s="160"/>
      <c r="K5390" s="136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</row>
    <row r="5391">
      <c r="A5391" s="136"/>
      <c r="B5391" s="136"/>
      <c r="C5391" s="136"/>
      <c r="D5391" s="136"/>
      <c r="E5391" s="136"/>
      <c r="F5391" s="2"/>
      <c r="G5391" s="2"/>
      <c r="H5391" s="2"/>
      <c r="I5391" s="136"/>
      <c r="J5391" s="160"/>
      <c r="K5391" s="136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</row>
    <row r="5392">
      <c r="A5392" s="136"/>
      <c r="B5392" s="136"/>
      <c r="C5392" s="136"/>
      <c r="D5392" s="136"/>
      <c r="E5392" s="136"/>
      <c r="F5392" s="2"/>
      <c r="G5392" s="2"/>
      <c r="H5392" s="2"/>
      <c r="I5392" s="136"/>
      <c r="J5392" s="160"/>
      <c r="K5392" s="136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</row>
    <row r="5393">
      <c r="A5393" s="136"/>
      <c r="B5393" s="136"/>
      <c r="C5393" s="136"/>
      <c r="D5393" s="136"/>
      <c r="E5393" s="136"/>
      <c r="F5393" s="2"/>
      <c r="G5393" s="2"/>
      <c r="H5393" s="2"/>
      <c r="I5393" s="136"/>
      <c r="J5393" s="160"/>
      <c r="K5393" s="136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</row>
    <row r="5394">
      <c r="A5394" s="136"/>
      <c r="B5394" s="136"/>
      <c r="C5394" s="136"/>
      <c r="D5394" s="136"/>
      <c r="E5394" s="136"/>
      <c r="F5394" s="2"/>
      <c r="G5394" s="2"/>
      <c r="H5394" s="2"/>
      <c r="I5394" s="136"/>
      <c r="J5394" s="160"/>
      <c r="K5394" s="136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</row>
    <row r="5395">
      <c r="A5395" s="136"/>
      <c r="B5395" s="136"/>
      <c r="C5395" s="136"/>
      <c r="D5395" s="136"/>
      <c r="E5395" s="136"/>
      <c r="F5395" s="2"/>
      <c r="G5395" s="2"/>
      <c r="H5395" s="2"/>
      <c r="I5395" s="136"/>
      <c r="J5395" s="160"/>
      <c r="K5395" s="136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</row>
    <row r="5396">
      <c r="A5396" s="136"/>
      <c r="B5396" s="136"/>
      <c r="C5396" s="136"/>
      <c r="D5396" s="136"/>
      <c r="E5396" s="136"/>
      <c r="F5396" s="2"/>
      <c r="G5396" s="2"/>
      <c r="H5396" s="2"/>
      <c r="I5396" s="136"/>
      <c r="J5396" s="160"/>
      <c r="K5396" s="136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</row>
    <row r="5397">
      <c r="A5397" s="136"/>
      <c r="B5397" s="136"/>
      <c r="C5397" s="136"/>
      <c r="D5397" s="136"/>
      <c r="E5397" s="136"/>
      <c r="F5397" s="2"/>
      <c r="G5397" s="2"/>
      <c r="H5397" s="2"/>
      <c r="I5397" s="136"/>
      <c r="J5397" s="160"/>
      <c r="K5397" s="136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</row>
    <row r="5398">
      <c r="A5398" s="136"/>
      <c r="B5398" s="136"/>
      <c r="C5398" s="136"/>
      <c r="D5398" s="136"/>
      <c r="E5398" s="136"/>
      <c r="F5398" s="2"/>
      <c r="G5398" s="2"/>
      <c r="H5398" s="2"/>
      <c r="I5398" s="136"/>
      <c r="J5398" s="160"/>
      <c r="K5398" s="136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</row>
    <row r="5399">
      <c r="A5399" s="136"/>
      <c r="B5399" s="136"/>
      <c r="C5399" s="136"/>
      <c r="D5399" s="136"/>
      <c r="E5399" s="136"/>
      <c r="F5399" s="2"/>
      <c r="G5399" s="2"/>
      <c r="H5399" s="2"/>
      <c r="I5399" s="136"/>
      <c r="J5399" s="160"/>
      <c r="K5399" s="136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</row>
    <row r="5400">
      <c r="A5400" s="136"/>
      <c r="B5400" s="136"/>
      <c r="C5400" s="136"/>
      <c r="D5400" s="136"/>
      <c r="E5400" s="136"/>
      <c r="F5400" s="2"/>
      <c r="G5400" s="2"/>
      <c r="H5400" s="2"/>
      <c r="I5400" s="136"/>
      <c r="J5400" s="160"/>
      <c r="K5400" s="136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</row>
    <row r="5401">
      <c r="A5401" s="136"/>
      <c r="B5401" s="136"/>
      <c r="C5401" s="136"/>
      <c r="D5401" s="136"/>
      <c r="E5401" s="136"/>
      <c r="F5401" s="2"/>
      <c r="G5401" s="2"/>
      <c r="H5401" s="2"/>
      <c r="I5401" s="136"/>
      <c r="J5401" s="160"/>
      <c r="K5401" s="136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</row>
    <row r="5402">
      <c r="A5402" s="136"/>
      <c r="B5402" s="136"/>
      <c r="C5402" s="136"/>
      <c r="D5402" s="136"/>
      <c r="E5402" s="136"/>
      <c r="F5402" s="2"/>
      <c r="G5402" s="2"/>
      <c r="H5402" s="2"/>
      <c r="I5402" s="136"/>
      <c r="J5402" s="160"/>
      <c r="K5402" s="136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</row>
    <row r="5403">
      <c r="A5403" s="136"/>
      <c r="B5403" s="136"/>
      <c r="C5403" s="136"/>
      <c r="D5403" s="136"/>
      <c r="E5403" s="136"/>
      <c r="F5403" s="2"/>
      <c r="G5403" s="2"/>
      <c r="H5403" s="2"/>
      <c r="I5403" s="136"/>
      <c r="J5403" s="160"/>
      <c r="K5403" s="136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</row>
    <row r="5404">
      <c r="A5404" s="136"/>
      <c r="B5404" s="136"/>
      <c r="C5404" s="136"/>
      <c r="D5404" s="136"/>
      <c r="E5404" s="136"/>
      <c r="F5404" s="2"/>
      <c r="G5404" s="2"/>
      <c r="H5404" s="2"/>
      <c r="I5404" s="136"/>
      <c r="J5404" s="160"/>
      <c r="K5404" s="136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</row>
    <row r="5405">
      <c r="A5405" s="136"/>
      <c r="B5405" s="136"/>
      <c r="C5405" s="136"/>
      <c r="D5405" s="136"/>
      <c r="E5405" s="136"/>
      <c r="F5405" s="2"/>
      <c r="G5405" s="2"/>
      <c r="H5405" s="2"/>
      <c r="I5405" s="136"/>
      <c r="J5405" s="160"/>
      <c r="K5405" s="136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</row>
    <row r="5406">
      <c r="A5406" s="136"/>
      <c r="B5406" s="136"/>
      <c r="C5406" s="136"/>
      <c r="D5406" s="136"/>
      <c r="E5406" s="136"/>
      <c r="F5406" s="2"/>
      <c r="G5406" s="2"/>
      <c r="H5406" s="2"/>
      <c r="I5406" s="136"/>
      <c r="J5406" s="160"/>
      <c r="K5406" s="136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</row>
    <row r="5407">
      <c r="A5407" s="136"/>
      <c r="B5407" s="136"/>
      <c r="C5407" s="136"/>
      <c r="D5407" s="136"/>
      <c r="E5407" s="136"/>
      <c r="F5407" s="2"/>
      <c r="G5407" s="2"/>
      <c r="H5407" s="2"/>
      <c r="I5407" s="136"/>
      <c r="J5407" s="160"/>
      <c r="K5407" s="136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</row>
    <row r="5408">
      <c r="A5408" s="136"/>
      <c r="B5408" s="136"/>
      <c r="C5408" s="136"/>
      <c r="D5408" s="136"/>
      <c r="E5408" s="136"/>
      <c r="F5408" s="2"/>
      <c r="G5408" s="2"/>
      <c r="H5408" s="2"/>
      <c r="I5408" s="136"/>
      <c r="J5408" s="160"/>
      <c r="K5408" s="136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</row>
    <row r="5409">
      <c r="A5409" s="136"/>
      <c r="B5409" s="136"/>
      <c r="C5409" s="136"/>
      <c r="D5409" s="136"/>
      <c r="E5409" s="136"/>
      <c r="F5409" s="2"/>
      <c r="G5409" s="2"/>
      <c r="H5409" s="2"/>
      <c r="I5409" s="136"/>
      <c r="J5409" s="160"/>
      <c r="K5409" s="136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</row>
    <row r="5410">
      <c r="A5410" s="136"/>
      <c r="B5410" s="136"/>
      <c r="C5410" s="136"/>
      <c r="D5410" s="136"/>
      <c r="E5410" s="136"/>
      <c r="F5410" s="2"/>
      <c r="G5410" s="2"/>
      <c r="H5410" s="2"/>
      <c r="I5410" s="136"/>
      <c r="J5410" s="160"/>
      <c r="K5410" s="136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</row>
    <row r="5411">
      <c r="A5411" s="136"/>
      <c r="B5411" s="136"/>
      <c r="C5411" s="136"/>
      <c r="D5411" s="136"/>
      <c r="E5411" s="136"/>
      <c r="F5411" s="2"/>
      <c r="G5411" s="2"/>
      <c r="H5411" s="2"/>
      <c r="I5411" s="136"/>
      <c r="J5411" s="160"/>
      <c r="K5411" s="136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</row>
    <row r="5412">
      <c r="A5412" s="136"/>
      <c r="B5412" s="136"/>
      <c r="C5412" s="136"/>
      <c r="D5412" s="136"/>
      <c r="E5412" s="136"/>
      <c r="F5412" s="2"/>
      <c r="G5412" s="2"/>
      <c r="H5412" s="2"/>
      <c r="I5412" s="136"/>
      <c r="J5412" s="160"/>
      <c r="K5412" s="136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</row>
    <row r="5413">
      <c r="A5413" s="136"/>
      <c r="B5413" s="136"/>
      <c r="C5413" s="136"/>
      <c r="D5413" s="136"/>
      <c r="E5413" s="136"/>
      <c r="F5413" s="2"/>
      <c r="G5413" s="2"/>
      <c r="H5413" s="2"/>
      <c r="I5413" s="136"/>
      <c r="J5413" s="160"/>
      <c r="K5413" s="136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</row>
    <row r="5414">
      <c r="A5414" s="136"/>
      <c r="B5414" s="136"/>
      <c r="C5414" s="136"/>
      <c r="D5414" s="136"/>
      <c r="E5414" s="136"/>
      <c r="F5414" s="2"/>
      <c r="G5414" s="2"/>
      <c r="H5414" s="2"/>
      <c r="I5414" s="136"/>
      <c r="J5414" s="160"/>
      <c r="K5414" s="136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</row>
    <row r="5415">
      <c r="A5415" s="136"/>
      <c r="B5415" s="136"/>
      <c r="C5415" s="136"/>
      <c r="D5415" s="136"/>
      <c r="E5415" s="136"/>
      <c r="F5415" s="2"/>
      <c r="G5415" s="2"/>
      <c r="H5415" s="2"/>
      <c r="I5415" s="136"/>
      <c r="J5415" s="160"/>
      <c r="K5415" s="136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</row>
    <row r="5416">
      <c r="A5416" s="136"/>
      <c r="B5416" s="136"/>
      <c r="C5416" s="136"/>
      <c r="D5416" s="136"/>
      <c r="E5416" s="136"/>
      <c r="F5416" s="2"/>
      <c r="G5416" s="2"/>
      <c r="H5416" s="2"/>
      <c r="I5416" s="136"/>
      <c r="J5416" s="160"/>
      <c r="K5416" s="136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</row>
    <row r="5417">
      <c r="A5417" s="136"/>
      <c r="B5417" s="136"/>
      <c r="C5417" s="136"/>
      <c r="D5417" s="136"/>
      <c r="E5417" s="136"/>
      <c r="F5417" s="2"/>
      <c r="G5417" s="2"/>
      <c r="H5417" s="2"/>
      <c r="I5417" s="136"/>
      <c r="J5417" s="160"/>
      <c r="K5417" s="136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</row>
    <row r="5418">
      <c r="A5418" s="136"/>
      <c r="B5418" s="136"/>
      <c r="C5418" s="136"/>
      <c r="D5418" s="136"/>
      <c r="E5418" s="136"/>
      <c r="F5418" s="2"/>
      <c r="G5418" s="2"/>
      <c r="H5418" s="2"/>
      <c r="I5418" s="136"/>
      <c r="J5418" s="160"/>
      <c r="K5418" s="136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</row>
    <row r="5419">
      <c r="A5419" s="136"/>
      <c r="B5419" s="136"/>
      <c r="C5419" s="136"/>
      <c r="D5419" s="136"/>
      <c r="E5419" s="136"/>
      <c r="F5419" s="2"/>
      <c r="G5419" s="2"/>
      <c r="H5419" s="2"/>
      <c r="I5419" s="136"/>
      <c r="J5419" s="160"/>
      <c r="K5419" s="136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</row>
    <row r="5420">
      <c r="A5420" s="136"/>
      <c r="B5420" s="136"/>
      <c r="C5420" s="136"/>
      <c r="D5420" s="136"/>
      <c r="E5420" s="136"/>
      <c r="F5420" s="2"/>
      <c r="G5420" s="2"/>
      <c r="H5420" s="2"/>
      <c r="I5420" s="136"/>
      <c r="J5420" s="160"/>
      <c r="K5420" s="136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</row>
    <row r="5421">
      <c r="A5421" s="136"/>
      <c r="B5421" s="136"/>
      <c r="C5421" s="136"/>
      <c r="D5421" s="136"/>
      <c r="E5421" s="136"/>
      <c r="F5421" s="2"/>
      <c r="G5421" s="2"/>
      <c r="H5421" s="2"/>
      <c r="I5421" s="136"/>
      <c r="J5421" s="160"/>
      <c r="K5421" s="136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</row>
    <row r="5422">
      <c r="A5422" s="136"/>
      <c r="B5422" s="136"/>
      <c r="C5422" s="136"/>
      <c r="D5422" s="136"/>
      <c r="E5422" s="136"/>
      <c r="F5422" s="2"/>
      <c r="G5422" s="2"/>
      <c r="H5422" s="2"/>
      <c r="I5422" s="136"/>
      <c r="J5422" s="160"/>
      <c r="K5422" s="136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</row>
    <row r="5423">
      <c r="A5423" s="136"/>
      <c r="B5423" s="136"/>
      <c r="C5423" s="136"/>
      <c r="D5423" s="136"/>
      <c r="E5423" s="136"/>
      <c r="F5423" s="2"/>
      <c r="G5423" s="2"/>
      <c r="H5423" s="2"/>
      <c r="I5423" s="136"/>
      <c r="J5423" s="160"/>
      <c r="K5423" s="136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</row>
    <row r="5424">
      <c r="A5424" s="136"/>
      <c r="B5424" s="136"/>
      <c r="C5424" s="136"/>
      <c r="D5424" s="136"/>
      <c r="E5424" s="136"/>
      <c r="F5424" s="2"/>
      <c r="G5424" s="2"/>
      <c r="H5424" s="2"/>
      <c r="I5424" s="136"/>
      <c r="J5424" s="160"/>
      <c r="K5424" s="136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</row>
    <row r="5425">
      <c r="A5425" s="136"/>
      <c r="B5425" s="136"/>
      <c r="C5425" s="136"/>
      <c r="D5425" s="136"/>
      <c r="E5425" s="136"/>
      <c r="F5425" s="2"/>
      <c r="G5425" s="2"/>
      <c r="H5425" s="2"/>
      <c r="I5425" s="136"/>
      <c r="J5425" s="160"/>
      <c r="K5425" s="136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</row>
    <row r="5426">
      <c r="A5426" s="136"/>
      <c r="B5426" s="136"/>
      <c r="C5426" s="136"/>
      <c r="D5426" s="136"/>
      <c r="E5426" s="136"/>
      <c r="F5426" s="2"/>
      <c r="G5426" s="2"/>
      <c r="H5426" s="2"/>
      <c r="I5426" s="136"/>
      <c r="J5426" s="160"/>
      <c r="K5426" s="136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</row>
    <row r="5427">
      <c r="A5427" s="136"/>
      <c r="B5427" s="136"/>
      <c r="C5427" s="136"/>
      <c r="D5427" s="136"/>
      <c r="E5427" s="136"/>
      <c r="F5427" s="2"/>
      <c r="G5427" s="2"/>
      <c r="H5427" s="2"/>
      <c r="I5427" s="136"/>
      <c r="J5427" s="160"/>
      <c r="K5427" s="136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</row>
    <row r="5428">
      <c r="A5428" s="136"/>
      <c r="B5428" s="136"/>
      <c r="C5428" s="136"/>
      <c r="D5428" s="136"/>
      <c r="E5428" s="136"/>
      <c r="F5428" s="2"/>
      <c r="G5428" s="2"/>
      <c r="H5428" s="2"/>
      <c r="I5428" s="136"/>
      <c r="J5428" s="160"/>
      <c r="K5428" s="136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</row>
    <row r="5429">
      <c r="A5429" s="136"/>
      <c r="B5429" s="136"/>
      <c r="C5429" s="136"/>
      <c r="D5429" s="136"/>
      <c r="E5429" s="136"/>
      <c r="F5429" s="2"/>
      <c r="G5429" s="2"/>
      <c r="H5429" s="2"/>
      <c r="I5429" s="136"/>
      <c r="J5429" s="160"/>
      <c r="K5429" s="136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</row>
    <row r="5430">
      <c r="A5430" s="136"/>
      <c r="B5430" s="136"/>
      <c r="C5430" s="136"/>
      <c r="D5430" s="136"/>
      <c r="E5430" s="136"/>
      <c r="F5430" s="2"/>
      <c r="G5430" s="2"/>
      <c r="H5430" s="2"/>
      <c r="I5430" s="136"/>
      <c r="J5430" s="160"/>
      <c r="K5430" s="136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</row>
    <row r="5431">
      <c r="A5431" s="136"/>
      <c r="B5431" s="136"/>
      <c r="C5431" s="136"/>
      <c r="D5431" s="136"/>
      <c r="E5431" s="136"/>
      <c r="F5431" s="2"/>
      <c r="G5431" s="2"/>
      <c r="H5431" s="2"/>
      <c r="I5431" s="136"/>
      <c r="J5431" s="160"/>
      <c r="K5431" s="136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</row>
    <row r="5432">
      <c r="A5432" s="136"/>
      <c r="B5432" s="136"/>
      <c r="C5432" s="136"/>
      <c r="D5432" s="136"/>
      <c r="E5432" s="136"/>
      <c r="F5432" s="2"/>
      <c r="G5432" s="2"/>
      <c r="H5432" s="2"/>
      <c r="I5432" s="136"/>
      <c r="J5432" s="160"/>
      <c r="K5432" s="136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</row>
    <row r="5433">
      <c r="A5433" s="136"/>
      <c r="B5433" s="136"/>
      <c r="C5433" s="136"/>
      <c r="D5433" s="136"/>
      <c r="E5433" s="136"/>
      <c r="F5433" s="2"/>
      <c r="G5433" s="2"/>
      <c r="H5433" s="2"/>
      <c r="I5433" s="136"/>
      <c r="J5433" s="160"/>
      <c r="K5433" s="136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</row>
    <row r="5434">
      <c r="A5434" s="136"/>
      <c r="B5434" s="136"/>
      <c r="C5434" s="136"/>
      <c r="D5434" s="136"/>
      <c r="E5434" s="136"/>
      <c r="F5434" s="2"/>
      <c r="G5434" s="2"/>
      <c r="H5434" s="2"/>
      <c r="I5434" s="136"/>
      <c r="J5434" s="160"/>
      <c r="K5434" s="136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</row>
    <row r="5435">
      <c r="A5435" s="136"/>
      <c r="B5435" s="136"/>
      <c r="C5435" s="136"/>
      <c r="D5435" s="136"/>
      <c r="E5435" s="136"/>
      <c r="F5435" s="2"/>
      <c r="G5435" s="2"/>
      <c r="H5435" s="2"/>
      <c r="I5435" s="136"/>
      <c r="J5435" s="160"/>
      <c r="K5435" s="136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</row>
    <row r="5436">
      <c r="A5436" s="136"/>
      <c r="B5436" s="136"/>
      <c r="C5436" s="136"/>
      <c r="D5436" s="136"/>
      <c r="E5436" s="136"/>
      <c r="F5436" s="2"/>
      <c r="G5436" s="2"/>
      <c r="H5436" s="2"/>
      <c r="I5436" s="136"/>
      <c r="J5436" s="160"/>
      <c r="K5436" s="136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</row>
    <row r="5437">
      <c r="A5437" s="136"/>
      <c r="B5437" s="136"/>
      <c r="C5437" s="136"/>
      <c r="D5437" s="136"/>
      <c r="E5437" s="136"/>
      <c r="F5437" s="2"/>
      <c r="G5437" s="2"/>
      <c r="H5437" s="2"/>
      <c r="I5437" s="136"/>
      <c r="J5437" s="160"/>
      <c r="K5437" s="136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</row>
    <row r="5438">
      <c r="A5438" s="136"/>
      <c r="B5438" s="136"/>
      <c r="C5438" s="136"/>
      <c r="D5438" s="136"/>
      <c r="E5438" s="136"/>
      <c r="F5438" s="2"/>
      <c r="G5438" s="2"/>
      <c r="H5438" s="2"/>
      <c r="I5438" s="136"/>
      <c r="J5438" s="160"/>
      <c r="K5438" s="136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</row>
    <row r="5439">
      <c r="A5439" s="136"/>
      <c r="B5439" s="136"/>
      <c r="C5439" s="136"/>
      <c r="D5439" s="136"/>
      <c r="E5439" s="136"/>
      <c r="F5439" s="2"/>
      <c r="G5439" s="2"/>
      <c r="H5439" s="2"/>
      <c r="I5439" s="136"/>
      <c r="J5439" s="160"/>
      <c r="K5439" s="136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</row>
    <row r="5440">
      <c r="A5440" s="136"/>
      <c r="B5440" s="136"/>
      <c r="C5440" s="136"/>
      <c r="D5440" s="136"/>
      <c r="E5440" s="136"/>
      <c r="F5440" s="2"/>
      <c r="G5440" s="2"/>
      <c r="H5440" s="2"/>
      <c r="I5440" s="136"/>
      <c r="J5440" s="160"/>
      <c r="K5440" s="136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</row>
    <row r="5441">
      <c r="A5441" s="136"/>
      <c r="B5441" s="136"/>
      <c r="C5441" s="136"/>
      <c r="D5441" s="136"/>
      <c r="E5441" s="136"/>
      <c r="F5441" s="2"/>
      <c r="G5441" s="2"/>
      <c r="H5441" s="2"/>
      <c r="I5441" s="136"/>
      <c r="J5441" s="160"/>
      <c r="K5441" s="136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</row>
    <row r="5442">
      <c r="A5442" s="136"/>
      <c r="B5442" s="136"/>
      <c r="C5442" s="136"/>
      <c r="D5442" s="136"/>
      <c r="E5442" s="136"/>
      <c r="F5442" s="2"/>
      <c r="G5442" s="2"/>
      <c r="H5442" s="2"/>
      <c r="I5442" s="136"/>
      <c r="J5442" s="160"/>
      <c r="K5442" s="136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</row>
    <row r="5443">
      <c r="A5443" s="136"/>
      <c r="B5443" s="136"/>
      <c r="C5443" s="136"/>
      <c r="D5443" s="136"/>
      <c r="E5443" s="136"/>
      <c r="F5443" s="2"/>
      <c r="G5443" s="2"/>
      <c r="H5443" s="2"/>
      <c r="I5443" s="136"/>
      <c r="J5443" s="160"/>
      <c r="K5443" s="136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</row>
    <row r="5444">
      <c r="A5444" s="136"/>
      <c r="B5444" s="136"/>
      <c r="C5444" s="136"/>
      <c r="D5444" s="136"/>
      <c r="E5444" s="136"/>
      <c r="F5444" s="2"/>
      <c r="G5444" s="2"/>
      <c r="H5444" s="2"/>
      <c r="I5444" s="136"/>
      <c r="J5444" s="160"/>
      <c r="K5444" s="136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</row>
    <row r="5445">
      <c r="A5445" s="136"/>
      <c r="B5445" s="136"/>
      <c r="C5445" s="136"/>
      <c r="D5445" s="136"/>
      <c r="E5445" s="136"/>
      <c r="F5445" s="2"/>
      <c r="G5445" s="2"/>
      <c r="H5445" s="2"/>
      <c r="I5445" s="136"/>
      <c r="J5445" s="160"/>
      <c r="K5445" s="136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</row>
    <row r="5446">
      <c r="A5446" s="136"/>
      <c r="B5446" s="136"/>
      <c r="C5446" s="136"/>
      <c r="D5446" s="136"/>
      <c r="E5446" s="136"/>
      <c r="F5446" s="2"/>
      <c r="G5446" s="2"/>
      <c r="H5446" s="2"/>
      <c r="I5446" s="136"/>
      <c r="J5446" s="160"/>
      <c r="K5446" s="136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</row>
    <row r="5447">
      <c r="A5447" s="136"/>
      <c r="B5447" s="136"/>
      <c r="C5447" s="136"/>
      <c r="D5447" s="136"/>
      <c r="E5447" s="136"/>
      <c r="F5447" s="2"/>
      <c r="G5447" s="2"/>
      <c r="H5447" s="2"/>
      <c r="I5447" s="136"/>
      <c r="J5447" s="160"/>
      <c r="K5447" s="136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</row>
    <row r="5448">
      <c r="A5448" s="136"/>
      <c r="B5448" s="136"/>
      <c r="C5448" s="136"/>
      <c r="D5448" s="136"/>
      <c r="E5448" s="136"/>
      <c r="F5448" s="2"/>
      <c r="G5448" s="2"/>
      <c r="H5448" s="2"/>
      <c r="I5448" s="136"/>
      <c r="J5448" s="160"/>
      <c r="K5448" s="136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</row>
    <row r="5449">
      <c r="A5449" s="136"/>
      <c r="B5449" s="136"/>
      <c r="C5449" s="136"/>
      <c r="D5449" s="136"/>
      <c r="E5449" s="136"/>
      <c r="F5449" s="2"/>
      <c r="G5449" s="2"/>
      <c r="H5449" s="2"/>
      <c r="I5449" s="136"/>
      <c r="J5449" s="160"/>
      <c r="K5449" s="136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</row>
    <row r="5450">
      <c r="A5450" s="136"/>
      <c r="B5450" s="136"/>
      <c r="C5450" s="136"/>
      <c r="D5450" s="136"/>
      <c r="E5450" s="136"/>
      <c r="F5450" s="2"/>
      <c r="G5450" s="2"/>
      <c r="H5450" s="2"/>
      <c r="I5450" s="136"/>
      <c r="J5450" s="160"/>
      <c r="K5450" s="136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</row>
    <row r="5451">
      <c r="A5451" s="136"/>
      <c r="B5451" s="136"/>
      <c r="C5451" s="136"/>
      <c r="D5451" s="136"/>
      <c r="E5451" s="136"/>
      <c r="F5451" s="2"/>
      <c r="G5451" s="2"/>
      <c r="H5451" s="2"/>
      <c r="I5451" s="136"/>
      <c r="J5451" s="160"/>
      <c r="K5451" s="136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</row>
    <row r="5452">
      <c r="A5452" s="136"/>
      <c r="B5452" s="136"/>
      <c r="C5452" s="136"/>
      <c r="D5452" s="136"/>
      <c r="E5452" s="136"/>
      <c r="F5452" s="2"/>
      <c r="G5452" s="2"/>
      <c r="H5452" s="2"/>
      <c r="I5452" s="136"/>
      <c r="J5452" s="160"/>
      <c r="K5452" s="136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</row>
    <row r="5453">
      <c r="A5453" s="136"/>
      <c r="B5453" s="136"/>
      <c r="C5453" s="136"/>
      <c r="D5453" s="136"/>
      <c r="E5453" s="136"/>
      <c r="F5453" s="2"/>
      <c r="G5453" s="2"/>
      <c r="H5453" s="2"/>
      <c r="I5453" s="136"/>
      <c r="J5453" s="160"/>
      <c r="K5453" s="136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</row>
    <row r="5454">
      <c r="A5454" s="136"/>
      <c r="B5454" s="136"/>
      <c r="C5454" s="136"/>
      <c r="D5454" s="136"/>
      <c r="E5454" s="136"/>
      <c r="F5454" s="2"/>
      <c r="G5454" s="2"/>
      <c r="H5454" s="2"/>
      <c r="I5454" s="136"/>
      <c r="J5454" s="160"/>
      <c r="K5454" s="136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</row>
    <row r="5455">
      <c r="A5455" s="136"/>
      <c r="B5455" s="136"/>
      <c r="C5455" s="136"/>
      <c r="D5455" s="136"/>
      <c r="E5455" s="136"/>
      <c r="F5455" s="2"/>
      <c r="G5455" s="2"/>
      <c r="H5455" s="2"/>
      <c r="I5455" s="136"/>
      <c r="J5455" s="160"/>
      <c r="K5455" s="136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</row>
    <row r="5456">
      <c r="A5456" s="136"/>
      <c r="B5456" s="136"/>
      <c r="C5456" s="136"/>
      <c r="D5456" s="136"/>
      <c r="E5456" s="136"/>
      <c r="F5456" s="2"/>
      <c r="G5456" s="2"/>
      <c r="H5456" s="2"/>
      <c r="I5456" s="136"/>
      <c r="J5456" s="160"/>
      <c r="K5456" s="136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</row>
    <row r="5457">
      <c r="A5457" s="136"/>
      <c r="B5457" s="136"/>
      <c r="C5457" s="136"/>
      <c r="D5457" s="136"/>
      <c r="E5457" s="136"/>
      <c r="F5457" s="2"/>
      <c r="G5457" s="2"/>
      <c r="H5457" s="2"/>
      <c r="I5457" s="136"/>
      <c r="J5457" s="160"/>
      <c r="K5457" s="136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</row>
    <row r="5458">
      <c r="A5458" s="136"/>
      <c r="B5458" s="136"/>
      <c r="C5458" s="136"/>
      <c r="D5458" s="136"/>
      <c r="E5458" s="136"/>
      <c r="F5458" s="2"/>
      <c r="G5458" s="2"/>
      <c r="H5458" s="2"/>
      <c r="I5458" s="136"/>
      <c r="J5458" s="160"/>
      <c r="K5458" s="136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</row>
    <row r="5459">
      <c r="A5459" s="136"/>
      <c r="B5459" s="136"/>
      <c r="C5459" s="136"/>
      <c r="D5459" s="136"/>
      <c r="E5459" s="136"/>
      <c r="F5459" s="2"/>
      <c r="G5459" s="2"/>
      <c r="H5459" s="2"/>
      <c r="I5459" s="136"/>
      <c r="J5459" s="160"/>
      <c r="K5459" s="136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</row>
    <row r="5460">
      <c r="A5460" s="136"/>
      <c r="B5460" s="136"/>
      <c r="C5460" s="136"/>
      <c r="D5460" s="136"/>
      <c r="E5460" s="136"/>
      <c r="F5460" s="2"/>
      <c r="G5460" s="2"/>
      <c r="H5460" s="2"/>
      <c r="I5460" s="136"/>
      <c r="J5460" s="160"/>
      <c r="K5460" s="136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</row>
    <row r="5461">
      <c r="A5461" s="136"/>
      <c r="B5461" s="136"/>
      <c r="C5461" s="136"/>
      <c r="D5461" s="136"/>
      <c r="E5461" s="136"/>
      <c r="F5461" s="2"/>
      <c r="G5461" s="2"/>
      <c r="H5461" s="2"/>
      <c r="I5461" s="136"/>
      <c r="J5461" s="160"/>
      <c r="K5461" s="136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</row>
    <row r="5462">
      <c r="A5462" s="136"/>
      <c r="B5462" s="136"/>
      <c r="C5462" s="136"/>
      <c r="D5462" s="136"/>
      <c r="E5462" s="136"/>
      <c r="F5462" s="2"/>
      <c r="G5462" s="2"/>
      <c r="H5462" s="2"/>
      <c r="I5462" s="136"/>
      <c r="J5462" s="160"/>
      <c r="K5462" s="136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</row>
    <row r="5463">
      <c r="A5463" s="136"/>
      <c r="B5463" s="136"/>
      <c r="C5463" s="136"/>
      <c r="D5463" s="136"/>
      <c r="E5463" s="136"/>
      <c r="F5463" s="2"/>
      <c r="G5463" s="2"/>
      <c r="H5463" s="2"/>
      <c r="I5463" s="136"/>
      <c r="J5463" s="160"/>
      <c r="K5463" s="136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</row>
    <row r="5464">
      <c r="A5464" s="136"/>
      <c r="B5464" s="136"/>
      <c r="C5464" s="136"/>
      <c r="D5464" s="136"/>
      <c r="E5464" s="136"/>
      <c r="F5464" s="2"/>
      <c r="G5464" s="2"/>
      <c r="H5464" s="2"/>
      <c r="I5464" s="136"/>
      <c r="J5464" s="160"/>
      <c r="K5464" s="136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</row>
    <row r="5465">
      <c r="A5465" s="136"/>
      <c r="B5465" s="136"/>
      <c r="C5465" s="136"/>
      <c r="D5465" s="136"/>
      <c r="E5465" s="136"/>
      <c r="F5465" s="2"/>
      <c r="G5465" s="2"/>
      <c r="H5465" s="2"/>
      <c r="I5465" s="136"/>
      <c r="J5465" s="160"/>
      <c r="K5465" s="136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</row>
    <row r="5466">
      <c r="A5466" s="136"/>
      <c r="B5466" s="136"/>
      <c r="C5466" s="136"/>
      <c r="D5466" s="136"/>
      <c r="E5466" s="136"/>
      <c r="F5466" s="2"/>
      <c r="G5466" s="2"/>
      <c r="H5466" s="2"/>
      <c r="I5466" s="136"/>
      <c r="J5466" s="160"/>
      <c r="K5466" s="136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</row>
    <row r="5467">
      <c r="A5467" s="136"/>
      <c r="B5467" s="136"/>
      <c r="C5467" s="136"/>
      <c r="D5467" s="136"/>
      <c r="E5467" s="136"/>
      <c r="F5467" s="2"/>
      <c r="G5467" s="2"/>
      <c r="H5467" s="2"/>
      <c r="I5467" s="136"/>
      <c r="J5467" s="160"/>
      <c r="K5467" s="136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</row>
    <row r="5468">
      <c r="A5468" s="136"/>
      <c r="B5468" s="136"/>
      <c r="C5468" s="136"/>
      <c r="D5468" s="136"/>
      <c r="E5468" s="136"/>
      <c r="F5468" s="2"/>
      <c r="G5468" s="2"/>
      <c r="H5468" s="2"/>
      <c r="I5468" s="136"/>
      <c r="J5468" s="160"/>
      <c r="K5468" s="136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</row>
    <row r="5469">
      <c r="A5469" s="136"/>
      <c r="B5469" s="136"/>
      <c r="C5469" s="136"/>
      <c r="D5469" s="136"/>
      <c r="E5469" s="136"/>
      <c r="F5469" s="2"/>
      <c r="G5469" s="2"/>
      <c r="H5469" s="2"/>
      <c r="I5469" s="136"/>
      <c r="J5469" s="160"/>
      <c r="K5469" s="136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</row>
    <row r="5470">
      <c r="A5470" s="136"/>
      <c r="B5470" s="136"/>
      <c r="C5470" s="136"/>
      <c r="D5470" s="136"/>
      <c r="E5470" s="136"/>
      <c r="F5470" s="2"/>
      <c r="G5470" s="2"/>
      <c r="H5470" s="2"/>
      <c r="I5470" s="136"/>
      <c r="J5470" s="160"/>
      <c r="K5470" s="136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</row>
    <row r="5471">
      <c r="A5471" s="136"/>
      <c r="B5471" s="136"/>
      <c r="C5471" s="136"/>
      <c r="D5471" s="136"/>
      <c r="E5471" s="136"/>
      <c r="F5471" s="2"/>
      <c r="G5471" s="2"/>
      <c r="H5471" s="2"/>
      <c r="I5471" s="136"/>
      <c r="J5471" s="160"/>
      <c r="K5471" s="136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</row>
    <row r="5472">
      <c r="A5472" s="136"/>
      <c r="B5472" s="136"/>
      <c r="C5472" s="136"/>
      <c r="D5472" s="136"/>
      <c r="E5472" s="136"/>
      <c r="F5472" s="2"/>
      <c r="G5472" s="2"/>
      <c r="H5472" s="2"/>
      <c r="I5472" s="136"/>
      <c r="J5472" s="160"/>
      <c r="K5472" s="136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</row>
    <row r="5473">
      <c r="A5473" s="136"/>
      <c r="B5473" s="136"/>
      <c r="C5473" s="136"/>
      <c r="D5473" s="136"/>
      <c r="E5473" s="136"/>
      <c r="F5473" s="2"/>
      <c r="G5473" s="2"/>
      <c r="H5473" s="2"/>
      <c r="I5473" s="136"/>
      <c r="J5473" s="160"/>
      <c r="K5473" s="136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</row>
    <row r="5474">
      <c r="A5474" s="136"/>
      <c r="B5474" s="136"/>
      <c r="C5474" s="136"/>
      <c r="D5474" s="136"/>
      <c r="E5474" s="136"/>
      <c r="F5474" s="2"/>
      <c r="G5474" s="2"/>
      <c r="H5474" s="2"/>
      <c r="I5474" s="136"/>
      <c r="J5474" s="160"/>
      <c r="K5474" s="136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</row>
    <row r="5475">
      <c r="A5475" s="136"/>
      <c r="B5475" s="136"/>
      <c r="C5475" s="136"/>
      <c r="D5475" s="136"/>
      <c r="E5475" s="136"/>
      <c r="F5475" s="2"/>
      <c r="G5475" s="2"/>
      <c r="H5475" s="2"/>
      <c r="I5475" s="136"/>
      <c r="J5475" s="160"/>
      <c r="K5475" s="136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</row>
    <row r="5476">
      <c r="A5476" s="136"/>
      <c r="B5476" s="136"/>
      <c r="C5476" s="136"/>
      <c r="D5476" s="136"/>
      <c r="E5476" s="136"/>
      <c r="F5476" s="2"/>
      <c r="G5476" s="2"/>
      <c r="H5476" s="2"/>
      <c r="I5476" s="136"/>
      <c r="J5476" s="160"/>
      <c r="K5476" s="136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</row>
    <row r="5477">
      <c r="A5477" s="136"/>
      <c r="B5477" s="136"/>
      <c r="C5477" s="136"/>
      <c r="D5477" s="136"/>
      <c r="E5477" s="136"/>
      <c r="F5477" s="2"/>
      <c r="G5477" s="2"/>
      <c r="H5477" s="2"/>
      <c r="I5477" s="136"/>
      <c r="J5477" s="160"/>
      <c r="K5477" s="136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</row>
    <row r="5478">
      <c r="A5478" s="136"/>
      <c r="B5478" s="136"/>
      <c r="C5478" s="136"/>
      <c r="D5478" s="136"/>
      <c r="E5478" s="136"/>
      <c r="F5478" s="2"/>
      <c r="G5478" s="2"/>
      <c r="H5478" s="2"/>
      <c r="I5478" s="136"/>
      <c r="J5478" s="160"/>
      <c r="K5478" s="136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</row>
    <row r="5479">
      <c r="A5479" s="136"/>
      <c r="B5479" s="136"/>
      <c r="C5479" s="136"/>
      <c r="D5479" s="136"/>
      <c r="E5479" s="136"/>
      <c r="F5479" s="2"/>
      <c r="G5479" s="2"/>
      <c r="H5479" s="2"/>
      <c r="I5479" s="136"/>
      <c r="J5479" s="160"/>
      <c r="K5479" s="136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</row>
    <row r="5480">
      <c r="A5480" s="136"/>
      <c r="B5480" s="136"/>
      <c r="C5480" s="136"/>
      <c r="D5480" s="136"/>
      <c r="E5480" s="136"/>
      <c r="F5480" s="2"/>
      <c r="G5480" s="2"/>
      <c r="H5480" s="2"/>
      <c r="I5480" s="136"/>
      <c r="J5480" s="160"/>
      <c r="K5480" s="136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</row>
    <row r="5481">
      <c r="A5481" s="136"/>
      <c r="B5481" s="136"/>
      <c r="C5481" s="136"/>
      <c r="D5481" s="136"/>
      <c r="E5481" s="136"/>
      <c r="F5481" s="2"/>
      <c r="G5481" s="2"/>
      <c r="H5481" s="2"/>
      <c r="I5481" s="136"/>
      <c r="J5481" s="160"/>
      <c r="K5481" s="136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</row>
    <row r="5482">
      <c r="A5482" s="136"/>
      <c r="B5482" s="136"/>
      <c r="C5482" s="136"/>
      <c r="D5482" s="136"/>
      <c r="E5482" s="136"/>
      <c r="F5482" s="2"/>
      <c r="G5482" s="2"/>
      <c r="H5482" s="2"/>
      <c r="I5482" s="136"/>
      <c r="J5482" s="160"/>
      <c r="K5482" s="136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</row>
    <row r="5483">
      <c r="A5483" s="136"/>
      <c r="B5483" s="136"/>
      <c r="C5483" s="136"/>
      <c r="D5483" s="136"/>
      <c r="E5483" s="136"/>
      <c r="F5483" s="2"/>
      <c r="G5483" s="2"/>
      <c r="H5483" s="2"/>
      <c r="I5483" s="136"/>
      <c r="J5483" s="160"/>
      <c r="K5483" s="136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</row>
    <row r="5484">
      <c r="A5484" s="136"/>
      <c r="B5484" s="136"/>
      <c r="C5484" s="136"/>
      <c r="D5484" s="136"/>
      <c r="E5484" s="136"/>
      <c r="F5484" s="2"/>
      <c r="G5484" s="2"/>
      <c r="H5484" s="2"/>
      <c r="I5484" s="136"/>
      <c r="J5484" s="160"/>
      <c r="K5484" s="136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</row>
    <row r="5485">
      <c r="A5485" s="136"/>
      <c r="B5485" s="136"/>
      <c r="C5485" s="136"/>
      <c r="D5485" s="136"/>
      <c r="E5485" s="136"/>
      <c r="F5485" s="2"/>
      <c r="G5485" s="2"/>
      <c r="H5485" s="2"/>
      <c r="I5485" s="136"/>
      <c r="J5485" s="160"/>
      <c r="K5485" s="136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</row>
    <row r="5486">
      <c r="A5486" s="136"/>
      <c r="B5486" s="136"/>
      <c r="C5486" s="136"/>
      <c r="D5486" s="136"/>
      <c r="E5486" s="136"/>
      <c r="F5486" s="2"/>
      <c r="G5486" s="2"/>
      <c r="H5486" s="2"/>
      <c r="I5486" s="136"/>
      <c r="J5486" s="160"/>
      <c r="K5486" s="136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</row>
    <row r="5487">
      <c r="A5487" s="136"/>
      <c r="B5487" s="136"/>
      <c r="C5487" s="136"/>
      <c r="D5487" s="136"/>
      <c r="E5487" s="136"/>
      <c r="F5487" s="2"/>
      <c r="G5487" s="2"/>
      <c r="H5487" s="2"/>
      <c r="I5487" s="136"/>
      <c r="J5487" s="160"/>
      <c r="K5487" s="136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</row>
    <row r="5488">
      <c r="A5488" s="136"/>
      <c r="B5488" s="136"/>
      <c r="C5488" s="136"/>
      <c r="D5488" s="136"/>
      <c r="E5488" s="136"/>
      <c r="F5488" s="2"/>
      <c r="G5488" s="2"/>
      <c r="H5488" s="2"/>
      <c r="I5488" s="136"/>
      <c r="J5488" s="160"/>
      <c r="K5488" s="136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</row>
    <row r="5489">
      <c r="A5489" s="136"/>
      <c r="B5489" s="136"/>
      <c r="C5489" s="136"/>
      <c r="D5489" s="136"/>
      <c r="E5489" s="136"/>
      <c r="F5489" s="2"/>
      <c r="G5489" s="2"/>
      <c r="H5489" s="2"/>
      <c r="I5489" s="136"/>
      <c r="J5489" s="160"/>
      <c r="K5489" s="136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</row>
    <row r="5490">
      <c r="A5490" s="136"/>
      <c r="B5490" s="136"/>
      <c r="C5490" s="136"/>
      <c r="D5490" s="136"/>
      <c r="E5490" s="136"/>
      <c r="F5490" s="2"/>
      <c r="G5490" s="2"/>
      <c r="H5490" s="2"/>
      <c r="I5490" s="136"/>
      <c r="J5490" s="160"/>
      <c r="K5490" s="136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</row>
    <row r="5491">
      <c r="A5491" s="136"/>
      <c r="B5491" s="136"/>
      <c r="C5491" s="136"/>
      <c r="D5491" s="136"/>
      <c r="E5491" s="136"/>
      <c r="F5491" s="2"/>
      <c r="G5491" s="2"/>
      <c r="H5491" s="2"/>
      <c r="I5491" s="136"/>
      <c r="J5491" s="160"/>
      <c r="K5491" s="136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</row>
    <row r="5492">
      <c r="A5492" s="136"/>
      <c r="B5492" s="136"/>
      <c r="C5492" s="136"/>
      <c r="D5492" s="136"/>
      <c r="E5492" s="136"/>
      <c r="F5492" s="2"/>
      <c r="G5492" s="2"/>
      <c r="H5492" s="2"/>
      <c r="I5492" s="136"/>
      <c r="J5492" s="160"/>
      <c r="K5492" s="136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</row>
    <row r="5493">
      <c r="A5493" s="136"/>
      <c r="B5493" s="136"/>
      <c r="C5493" s="136"/>
      <c r="D5493" s="136"/>
      <c r="E5493" s="136"/>
      <c r="F5493" s="2"/>
      <c r="G5493" s="2"/>
      <c r="H5493" s="2"/>
      <c r="I5493" s="136"/>
      <c r="J5493" s="160"/>
      <c r="K5493" s="136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</row>
    <row r="5494">
      <c r="A5494" s="136"/>
      <c r="B5494" s="136"/>
      <c r="C5494" s="136"/>
      <c r="D5494" s="136"/>
      <c r="E5494" s="136"/>
      <c r="F5494" s="2"/>
      <c r="G5494" s="2"/>
      <c r="H5494" s="2"/>
      <c r="I5494" s="136"/>
      <c r="J5494" s="160"/>
      <c r="K5494" s="136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</row>
    <row r="5495">
      <c r="A5495" s="136"/>
      <c r="B5495" s="136"/>
      <c r="C5495" s="136"/>
      <c r="D5495" s="136"/>
      <c r="E5495" s="136"/>
      <c r="F5495" s="2"/>
      <c r="G5495" s="2"/>
      <c r="H5495" s="2"/>
      <c r="I5495" s="136"/>
      <c r="J5495" s="160"/>
      <c r="K5495" s="136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</row>
    <row r="5496">
      <c r="A5496" s="136"/>
      <c r="B5496" s="136"/>
      <c r="C5496" s="136"/>
      <c r="D5496" s="136"/>
      <c r="E5496" s="136"/>
      <c r="F5496" s="2"/>
      <c r="G5496" s="2"/>
      <c r="H5496" s="2"/>
      <c r="I5496" s="136"/>
      <c r="J5496" s="160"/>
      <c r="K5496" s="136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</row>
    <row r="5497">
      <c r="A5497" s="136"/>
      <c r="B5497" s="136"/>
      <c r="C5497" s="136"/>
      <c r="D5497" s="136"/>
      <c r="E5497" s="136"/>
      <c r="F5497" s="2"/>
      <c r="G5497" s="2"/>
      <c r="H5497" s="2"/>
      <c r="I5497" s="136"/>
      <c r="J5497" s="160"/>
      <c r="K5497" s="136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</row>
    <row r="5498">
      <c r="A5498" s="136"/>
      <c r="B5498" s="136"/>
      <c r="C5498" s="136"/>
      <c r="D5498" s="136"/>
      <c r="E5498" s="136"/>
      <c r="F5498" s="2"/>
      <c r="G5498" s="2"/>
      <c r="H5498" s="2"/>
      <c r="I5498" s="136"/>
      <c r="J5498" s="160"/>
      <c r="K5498" s="136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</row>
    <row r="5499">
      <c r="A5499" s="136"/>
      <c r="B5499" s="136"/>
      <c r="C5499" s="136"/>
      <c r="D5499" s="136"/>
      <c r="E5499" s="136"/>
      <c r="F5499" s="2"/>
      <c r="G5499" s="2"/>
      <c r="H5499" s="2"/>
      <c r="I5499" s="136"/>
      <c r="J5499" s="160"/>
      <c r="K5499" s="136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</row>
    <row r="5500">
      <c r="A5500" s="136"/>
      <c r="B5500" s="136"/>
      <c r="C5500" s="136"/>
      <c r="D5500" s="136"/>
      <c r="E5500" s="136"/>
      <c r="F5500" s="2"/>
      <c r="G5500" s="2"/>
      <c r="H5500" s="2"/>
      <c r="I5500" s="136"/>
      <c r="J5500" s="160"/>
      <c r="K5500" s="136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</row>
    <row r="5501">
      <c r="A5501" s="136"/>
      <c r="B5501" s="136"/>
      <c r="C5501" s="136"/>
      <c r="D5501" s="136"/>
      <c r="E5501" s="136"/>
      <c r="F5501" s="2"/>
      <c r="G5501" s="2"/>
      <c r="H5501" s="2"/>
      <c r="I5501" s="136"/>
      <c r="J5501" s="160"/>
      <c r="K5501" s="136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</row>
    <row r="5502">
      <c r="A5502" s="136"/>
      <c r="B5502" s="136"/>
      <c r="C5502" s="136"/>
      <c r="D5502" s="136"/>
      <c r="E5502" s="136"/>
      <c r="F5502" s="2"/>
      <c r="G5502" s="2"/>
      <c r="H5502" s="2"/>
      <c r="I5502" s="136"/>
      <c r="J5502" s="160"/>
      <c r="K5502" s="136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</row>
    <row r="5503">
      <c r="A5503" s="136"/>
      <c r="B5503" s="136"/>
      <c r="C5503" s="136"/>
      <c r="D5503" s="136"/>
      <c r="E5503" s="136"/>
      <c r="F5503" s="2"/>
      <c r="G5503" s="2"/>
      <c r="H5503" s="2"/>
      <c r="I5503" s="136"/>
      <c r="J5503" s="160"/>
      <c r="K5503" s="136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</row>
    <row r="5504">
      <c r="A5504" s="136"/>
      <c r="B5504" s="136"/>
      <c r="C5504" s="136"/>
      <c r="D5504" s="136"/>
      <c r="E5504" s="136"/>
      <c r="F5504" s="2"/>
      <c r="G5504" s="2"/>
      <c r="H5504" s="2"/>
      <c r="I5504" s="136"/>
      <c r="J5504" s="160"/>
      <c r="K5504" s="136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</row>
    <row r="5505">
      <c r="A5505" s="136"/>
      <c r="B5505" s="136"/>
      <c r="C5505" s="136"/>
      <c r="D5505" s="136"/>
      <c r="E5505" s="136"/>
      <c r="F5505" s="2"/>
      <c r="G5505" s="2"/>
      <c r="H5505" s="2"/>
      <c r="I5505" s="136"/>
      <c r="J5505" s="160"/>
      <c r="K5505" s="136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</row>
    <row r="5506">
      <c r="A5506" s="136"/>
      <c r="B5506" s="136"/>
      <c r="C5506" s="136"/>
      <c r="D5506" s="136"/>
      <c r="E5506" s="136"/>
      <c r="F5506" s="2"/>
      <c r="G5506" s="2"/>
      <c r="H5506" s="2"/>
      <c r="I5506" s="136"/>
      <c r="J5506" s="160"/>
      <c r="K5506" s="136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</row>
    <row r="5507">
      <c r="A5507" s="136"/>
      <c r="B5507" s="136"/>
      <c r="C5507" s="136"/>
      <c r="D5507" s="136"/>
      <c r="E5507" s="136"/>
      <c r="F5507" s="2"/>
      <c r="G5507" s="2"/>
      <c r="H5507" s="2"/>
      <c r="I5507" s="136"/>
      <c r="J5507" s="160"/>
      <c r="K5507" s="136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</row>
    <row r="5508">
      <c r="A5508" s="136"/>
      <c r="B5508" s="136"/>
      <c r="C5508" s="136"/>
      <c r="D5508" s="136"/>
      <c r="E5508" s="136"/>
      <c r="F5508" s="2"/>
      <c r="G5508" s="2"/>
      <c r="H5508" s="2"/>
      <c r="I5508" s="136"/>
      <c r="J5508" s="160"/>
      <c r="K5508" s="136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</row>
    <row r="5509">
      <c r="A5509" s="136"/>
      <c r="B5509" s="136"/>
      <c r="C5509" s="136"/>
      <c r="D5509" s="136"/>
      <c r="E5509" s="136"/>
      <c r="F5509" s="2"/>
      <c r="G5509" s="2"/>
      <c r="H5509" s="2"/>
      <c r="I5509" s="136"/>
      <c r="J5509" s="160"/>
      <c r="K5509" s="136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</row>
    <row r="5510">
      <c r="A5510" s="136"/>
      <c r="B5510" s="136"/>
      <c r="C5510" s="136"/>
      <c r="D5510" s="136"/>
      <c r="E5510" s="136"/>
      <c r="F5510" s="2"/>
      <c r="G5510" s="2"/>
      <c r="H5510" s="2"/>
      <c r="I5510" s="136"/>
      <c r="J5510" s="160"/>
      <c r="K5510" s="136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</row>
    <row r="5511">
      <c r="A5511" s="136"/>
      <c r="B5511" s="136"/>
      <c r="C5511" s="136"/>
      <c r="D5511" s="136"/>
      <c r="E5511" s="136"/>
      <c r="F5511" s="2"/>
      <c r="G5511" s="2"/>
      <c r="H5511" s="2"/>
      <c r="I5511" s="136"/>
      <c r="J5511" s="160"/>
      <c r="K5511" s="136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</row>
    <row r="5512">
      <c r="A5512" s="136"/>
      <c r="B5512" s="136"/>
      <c r="C5512" s="136"/>
      <c r="D5512" s="136"/>
      <c r="E5512" s="136"/>
      <c r="F5512" s="2"/>
      <c r="G5512" s="2"/>
      <c r="H5512" s="2"/>
      <c r="I5512" s="136"/>
      <c r="J5512" s="160"/>
      <c r="K5512" s="136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</row>
    <row r="5513">
      <c r="A5513" s="136"/>
      <c r="B5513" s="136"/>
      <c r="C5513" s="136"/>
      <c r="D5513" s="136"/>
      <c r="E5513" s="136"/>
      <c r="F5513" s="2"/>
      <c r="G5513" s="2"/>
      <c r="H5513" s="2"/>
      <c r="I5513" s="136"/>
      <c r="J5513" s="160"/>
      <c r="K5513" s="136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</row>
    <row r="5514">
      <c r="A5514" s="136"/>
      <c r="B5514" s="136"/>
      <c r="C5514" s="136"/>
      <c r="D5514" s="136"/>
      <c r="E5514" s="136"/>
      <c r="F5514" s="2"/>
      <c r="G5514" s="2"/>
      <c r="H5514" s="2"/>
      <c r="I5514" s="136"/>
      <c r="J5514" s="160"/>
      <c r="K5514" s="136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</row>
    <row r="5515">
      <c r="A5515" s="136"/>
      <c r="B5515" s="136"/>
      <c r="C5515" s="136"/>
      <c r="D5515" s="136"/>
      <c r="E5515" s="136"/>
      <c r="F5515" s="2"/>
      <c r="G5515" s="2"/>
      <c r="H5515" s="2"/>
      <c r="I5515" s="136"/>
      <c r="J5515" s="160"/>
      <c r="K5515" s="136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</row>
    <row r="5516">
      <c r="A5516" s="136"/>
      <c r="B5516" s="136"/>
      <c r="C5516" s="136"/>
      <c r="D5516" s="136"/>
      <c r="E5516" s="136"/>
      <c r="F5516" s="2"/>
      <c r="G5516" s="2"/>
      <c r="H5516" s="2"/>
      <c r="I5516" s="136"/>
      <c r="J5516" s="160"/>
      <c r="K5516" s="136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</row>
    <row r="5517">
      <c r="A5517" s="136"/>
      <c r="B5517" s="136"/>
      <c r="C5517" s="136"/>
      <c r="D5517" s="136"/>
      <c r="E5517" s="136"/>
      <c r="F5517" s="2"/>
      <c r="G5517" s="2"/>
      <c r="H5517" s="2"/>
      <c r="I5517" s="136"/>
      <c r="J5517" s="160"/>
      <c r="K5517" s="136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</row>
    <row r="5518">
      <c r="A5518" s="136"/>
      <c r="B5518" s="136"/>
      <c r="C5518" s="136"/>
      <c r="D5518" s="136"/>
      <c r="E5518" s="136"/>
      <c r="F5518" s="2"/>
      <c r="G5518" s="2"/>
      <c r="H5518" s="2"/>
      <c r="I5518" s="136"/>
      <c r="J5518" s="160"/>
      <c r="K5518" s="136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</row>
    <row r="5519">
      <c r="A5519" s="136"/>
      <c r="B5519" s="136"/>
      <c r="C5519" s="136"/>
      <c r="D5519" s="136"/>
      <c r="E5519" s="136"/>
      <c r="F5519" s="2"/>
      <c r="G5519" s="2"/>
      <c r="H5519" s="2"/>
      <c r="I5519" s="136"/>
      <c r="J5519" s="160"/>
      <c r="K5519" s="136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</row>
    <row r="5520">
      <c r="A5520" s="136"/>
      <c r="B5520" s="136"/>
      <c r="C5520" s="136"/>
      <c r="D5520" s="136"/>
      <c r="E5520" s="136"/>
      <c r="F5520" s="2"/>
      <c r="G5520" s="2"/>
      <c r="H5520" s="2"/>
      <c r="I5520" s="136"/>
      <c r="J5520" s="160"/>
      <c r="K5520" s="136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</row>
    <row r="5521">
      <c r="A5521" s="136"/>
      <c r="B5521" s="136"/>
      <c r="C5521" s="136"/>
      <c r="D5521" s="136"/>
      <c r="E5521" s="136"/>
      <c r="F5521" s="2"/>
      <c r="G5521" s="2"/>
      <c r="H5521" s="2"/>
      <c r="I5521" s="136"/>
      <c r="J5521" s="160"/>
      <c r="K5521" s="136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</row>
    <row r="5522">
      <c r="A5522" s="136"/>
      <c r="B5522" s="136"/>
      <c r="C5522" s="136"/>
      <c r="D5522" s="136"/>
      <c r="E5522" s="136"/>
      <c r="F5522" s="2"/>
      <c r="G5522" s="2"/>
      <c r="H5522" s="2"/>
      <c r="I5522" s="136"/>
      <c r="J5522" s="160"/>
      <c r="K5522" s="136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</row>
    <row r="5523">
      <c r="A5523" s="136"/>
      <c r="B5523" s="136"/>
      <c r="C5523" s="136"/>
      <c r="D5523" s="136"/>
      <c r="E5523" s="136"/>
      <c r="F5523" s="2"/>
      <c r="G5523" s="2"/>
      <c r="H5523" s="2"/>
      <c r="I5523" s="136"/>
      <c r="J5523" s="160"/>
      <c r="K5523" s="136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</row>
    <row r="5524">
      <c r="A5524" s="136"/>
      <c r="B5524" s="136"/>
      <c r="C5524" s="136"/>
      <c r="D5524" s="136"/>
      <c r="E5524" s="136"/>
      <c r="F5524" s="2"/>
      <c r="G5524" s="2"/>
      <c r="H5524" s="2"/>
      <c r="I5524" s="136"/>
      <c r="J5524" s="160"/>
      <c r="K5524" s="136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</row>
    <row r="5525">
      <c r="A5525" s="136"/>
      <c r="B5525" s="136"/>
      <c r="C5525" s="136"/>
      <c r="D5525" s="136"/>
      <c r="E5525" s="136"/>
      <c r="F5525" s="2"/>
      <c r="G5525" s="2"/>
      <c r="H5525" s="2"/>
      <c r="I5525" s="136"/>
      <c r="J5525" s="160"/>
      <c r="K5525" s="136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</row>
    <row r="5526">
      <c r="A5526" s="136"/>
      <c r="B5526" s="136"/>
      <c r="C5526" s="136"/>
      <c r="D5526" s="136"/>
      <c r="E5526" s="136"/>
      <c r="F5526" s="2"/>
      <c r="G5526" s="2"/>
      <c r="H5526" s="2"/>
      <c r="I5526" s="136"/>
      <c r="J5526" s="160"/>
      <c r="K5526" s="136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</row>
    <row r="5527">
      <c r="A5527" s="136"/>
      <c r="B5527" s="136"/>
      <c r="C5527" s="136"/>
      <c r="D5527" s="136"/>
      <c r="E5527" s="136"/>
      <c r="F5527" s="2"/>
      <c r="G5527" s="2"/>
      <c r="H5527" s="2"/>
      <c r="I5527" s="136"/>
      <c r="J5527" s="160"/>
      <c r="K5527" s="136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</row>
    <row r="5528">
      <c r="A5528" s="136"/>
      <c r="B5528" s="136"/>
      <c r="C5528" s="136"/>
      <c r="D5528" s="136"/>
      <c r="E5528" s="136"/>
      <c r="F5528" s="2"/>
      <c r="G5528" s="2"/>
      <c r="H5528" s="2"/>
      <c r="I5528" s="136"/>
      <c r="J5528" s="160"/>
      <c r="K5528" s="136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</row>
    <row r="5529">
      <c r="A5529" s="136"/>
      <c r="B5529" s="136"/>
      <c r="C5529" s="136"/>
      <c r="D5529" s="136"/>
      <c r="E5529" s="136"/>
      <c r="F5529" s="2"/>
      <c r="G5529" s="2"/>
      <c r="H5529" s="2"/>
      <c r="I5529" s="136"/>
      <c r="J5529" s="160"/>
      <c r="K5529" s="136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</row>
    <row r="5530">
      <c r="A5530" s="136"/>
      <c r="B5530" s="136"/>
      <c r="C5530" s="136"/>
      <c r="D5530" s="136"/>
      <c r="E5530" s="136"/>
      <c r="F5530" s="2"/>
      <c r="G5530" s="2"/>
      <c r="H5530" s="2"/>
      <c r="I5530" s="136"/>
      <c r="J5530" s="160"/>
      <c r="K5530" s="136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</row>
    <row r="5531">
      <c r="A5531" s="136"/>
      <c r="B5531" s="136"/>
      <c r="C5531" s="136"/>
      <c r="D5531" s="136"/>
      <c r="E5531" s="136"/>
      <c r="F5531" s="2"/>
      <c r="G5531" s="2"/>
      <c r="H5531" s="2"/>
      <c r="I5531" s="136"/>
      <c r="J5531" s="160"/>
      <c r="K5531" s="136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</row>
    <row r="5532">
      <c r="A5532" s="136"/>
      <c r="B5532" s="136"/>
      <c r="C5532" s="136"/>
      <c r="D5532" s="136"/>
      <c r="E5532" s="136"/>
      <c r="F5532" s="2"/>
      <c r="G5532" s="2"/>
      <c r="H5532" s="2"/>
      <c r="I5532" s="136"/>
      <c r="J5532" s="160"/>
      <c r="K5532" s="136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</row>
    <row r="5533">
      <c r="A5533" s="136"/>
      <c r="B5533" s="136"/>
      <c r="C5533" s="136"/>
      <c r="D5533" s="136"/>
      <c r="E5533" s="136"/>
      <c r="F5533" s="2"/>
      <c r="G5533" s="2"/>
      <c r="H5533" s="2"/>
      <c r="I5533" s="136"/>
      <c r="J5533" s="160"/>
      <c r="K5533" s="136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</row>
    <row r="5534">
      <c r="A5534" s="136"/>
      <c r="B5534" s="136"/>
      <c r="C5534" s="136"/>
      <c r="D5534" s="136"/>
      <c r="E5534" s="136"/>
      <c r="F5534" s="2"/>
      <c r="G5534" s="2"/>
      <c r="H5534" s="2"/>
      <c r="I5534" s="136"/>
      <c r="J5534" s="160"/>
      <c r="K5534" s="136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</row>
    <row r="5535">
      <c r="A5535" s="136"/>
      <c r="B5535" s="136"/>
      <c r="C5535" s="136"/>
      <c r="D5535" s="136"/>
      <c r="E5535" s="136"/>
      <c r="F5535" s="2"/>
      <c r="G5535" s="2"/>
      <c r="H5535" s="2"/>
      <c r="I5535" s="136"/>
      <c r="J5535" s="160"/>
      <c r="K5535" s="136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</row>
    <row r="5536">
      <c r="A5536" s="136"/>
      <c r="B5536" s="136"/>
      <c r="C5536" s="136"/>
      <c r="D5536" s="136"/>
      <c r="E5536" s="136"/>
      <c r="F5536" s="2"/>
      <c r="G5536" s="2"/>
      <c r="H5536" s="2"/>
      <c r="I5536" s="136"/>
      <c r="J5536" s="160"/>
      <c r="K5536" s="136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</row>
    <row r="5537">
      <c r="A5537" s="136"/>
      <c r="B5537" s="136"/>
      <c r="C5537" s="136"/>
      <c r="D5537" s="136"/>
      <c r="E5537" s="136"/>
      <c r="F5537" s="2"/>
      <c r="G5537" s="2"/>
      <c r="H5537" s="2"/>
      <c r="I5537" s="136"/>
      <c r="J5537" s="160"/>
      <c r="K5537" s="136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</row>
    <row r="5538">
      <c r="A5538" s="136"/>
      <c r="B5538" s="136"/>
      <c r="C5538" s="136"/>
      <c r="D5538" s="136"/>
      <c r="E5538" s="136"/>
      <c r="F5538" s="2"/>
      <c r="G5538" s="2"/>
      <c r="H5538" s="2"/>
      <c r="I5538" s="136"/>
      <c r="J5538" s="160"/>
      <c r="K5538" s="136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</row>
    <row r="5539">
      <c r="A5539" s="136"/>
      <c r="B5539" s="136"/>
      <c r="C5539" s="136"/>
      <c r="D5539" s="136"/>
      <c r="E5539" s="136"/>
      <c r="F5539" s="2"/>
      <c r="G5539" s="2"/>
      <c r="H5539" s="2"/>
      <c r="I5539" s="136"/>
      <c r="J5539" s="160"/>
      <c r="K5539" s="136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</row>
    <row r="5540">
      <c r="A5540" s="136"/>
      <c r="B5540" s="136"/>
      <c r="C5540" s="136"/>
      <c r="D5540" s="136"/>
      <c r="E5540" s="136"/>
      <c r="F5540" s="2"/>
      <c r="G5540" s="2"/>
      <c r="H5540" s="2"/>
      <c r="I5540" s="136"/>
      <c r="J5540" s="160"/>
      <c r="K5540" s="136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</row>
    <row r="5541">
      <c r="A5541" s="136"/>
      <c r="B5541" s="136"/>
      <c r="C5541" s="136"/>
      <c r="D5541" s="136"/>
      <c r="E5541" s="136"/>
      <c r="F5541" s="2"/>
      <c r="G5541" s="2"/>
      <c r="H5541" s="2"/>
      <c r="I5541" s="136"/>
      <c r="J5541" s="160"/>
      <c r="K5541" s="136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</row>
    <row r="5542">
      <c r="A5542" s="136"/>
      <c r="B5542" s="136"/>
      <c r="C5542" s="136"/>
      <c r="D5542" s="136"/>
      <c r="E5542" s="136"/>
      <c r="F5542" s="2"/>
      <c r="G5542" s="2"/>
      <c r="H5542" s="2"/>
      <c r="I5542" s="136"/>
      <c r="J5542" s="160"/>
      <c r="K5542" s="136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</row>
    <row r="5543">
      <c r="A5543" s="136"/>
      <c r="B5543" s="136"/>
      <c r="C5543" s="136"/>
      <c r="D5543" s="136"/>
      <c r="E5543" s="136"/>
      <c r="F5543" s="2"/>
      <c r="G5543" s="2"/>
      <c r="H5543" s="2"/>
      <c r="I5543" s="136"/>
      <c r="J5543" s="160"/>
      <c r="K5543" s="136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</row>
    <row r="5544">
      <c r="A5544" s="136"/>
      <c r="B5544" s="136"/>
      <c r="C5544" s="136"/>
      <c r="D5544" s="136"/>
      <c r="E5544" s="136"/>
      <c r="F5544" s="2"/>
      <c r="G5544" s="2"/>
      <c r="H5544" s="2"/>
      <c r="I5544" s="136"/>
      <c r="J5544" s="160"/>
      <c r="K5544" s="136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</row>
    <row r="5545">
      <c r="A5545" s="136"/>
      <c r="B5545" s="136"/>
      <c r="C5545" s="136"/>
      <c r="D5545" s="136"/>
      <c r="E5545" s="136"/>
      <c r="F5545" s="2"/>
      <c r="G5545" s="2"/>
      <c r="H5545" s="2"/>
      <c r="I5545" s="136"/>
      <c r="J5545" s="160"/>
      <c r="K5545" s="136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</row>
    <row r="5546">
      <c r="A5546" s="136"/>
      <c r="B5546" s="136"/>
      <c r="C5546" s="136"/>
      <c r="D5546" s="136"/>
      <c r="E5546" s="136"/>
      <c r="F5546" s="2"/>
      <c r="G5546" s="2"/>
      <c r="H5546" s="2"/>
      <c r="I5546" s="136"/>
      <c r="J5546" s="160"/>
      <c r="K5546" s="136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</row>
    <row r="5547">
      <c r="A5547" s="136"/>
      <c r="B5547" s="136"/>
      <c r="C5547" s="136"/>
      <c r="D5547" s="136"/>
      <c r="E5547" s="136"/>
      <c r="F5547" s="2"/>
      <c r="G5547" s="2"/>
      <c r="H5547" s="2"/>
      <c r="I5547" s="136"/>
      <c r="J5547" s="160"/>
      <c r="K5547" s="136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</row>
    <row r="5548">
      <c r="A5548" s="136"/>
      <c r="B5548" s="136"/>
      <c r="C5548" s="136"/>
      <c r="D5548" s="136"/>
      <c r="E5548" s="136"/>
      <c r="F5548" s="2"/>
      <c r="G5548" s="2"/>
      <c r="H5548" s="2"/>
      <c r="I5548" s="136"/>
      <c r="J5548" s="160"/>
      <c r="K5548" s="136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</row>
    <row r="5549">
      <c r="A5549" s="136"/>
      <c r="B5549" s="136"/>
      <c r="C5549" s="136"/>
      <c r="D5549" s="136"/>
      <c r="E5549" s="136"/>
      <c r="F5549" s="2"/>
      <c r="G5549" s="2"/>
      <c r="H5549" s="2"/>
      <c r="I5549" s="136"/>
      <c r="J5549" s="160"/>
      <c r="K5549" s="136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</row>
    <row r="5550">
      <c r="A5550" s="136"/>
      <c r="B5550" s="136"/>
      <c r="C5550" s="136"/>
      <c r="D5550" s="136"/>
      <c r="E5550" s="136"/>
      <c r="F5550" s="2"/>
      <c r="G5550" s="2"/>
      <c r="H5550" s="2"/>
      <c r="I5550" s="136"/>
      <c r="J5550" s="160"/>
      <c r="K5550" s="136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</row>
    <row r="5551">
      <c r="A5551" s="136"/>
      <c r="B5551" s="136"/>
      <c r="C5551" s="136"/>
      <c r="D5551" s="136"/>
      <c r="E5551" s="136"/>
      <c r="F5551" s="2"/>
      <c r="G5551" s="2"/>
      <c r="H5551" s="2"/>
      <c r="I5551" s="136"/>
      <c r="J5551" s="160"/>
      <c r="K5551" s="136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</row>
    <row r="5552">
      <c r="A5552" s="136"/>
      <c r="B5552" s="136"/>
      <c r="C5552" s="136"/>
      <c r="D5552" s="136"/>
      <c r="E5552" s="136"/>
      <c r="F5552" s="2"/>
      <c r="G5552" s="2"/>
      <c r="H5552" s="2"/>
      <c r="I5552" s="136"/>
      <c r="J5552" s="160"/>
      <c r="K5552" s="136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</row>
    <row r="5553">
      <c r="A5553" s="136"/>
      <c r="B5553" s="136"/>
      <c r="C5553" s="136"/>
      <c r="D5553" s="136"/>
      <c r="E5553" s="136"/>
      <c r="F5553" s="2"/>
      <c r="G5553" s="2"/>
      <c r="H5553" s="2"/>
      <c r="I5553" s="136"/>
      <c r="J5553" s="160"/>
      <c r="K5553" s="136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</row>
    <row r="5554">
      <c r="A5554" s="136"/>
      <c r="B5554" s="136"/>
      <c r="C5554" s="136"/>
      <c r="D5554" s="136"/>
      <c r="E5554" s="136"/>
      <c r="F5554" s="2"/>
      <c r="G5554" s="2"/>
      <c r="H5554" s="2"/>
      <c r="I5554" s="136"/>
      <c r="J5554" s="160"/>
      <c r="K5554" s="136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</row>
    <row r="5555">
      <c r="A5555" s="136"/>
      <c r="B5555" s="136"/>
      <c r="C5555" s="136"/>
      <c r="D5555" s="136"/>
      <c r="E5555" s="136"/>
      <c r="F5555" s="2"/>
      <c r="G5555" s="2"/>
      <c r="H5555" s="2"/>
      <c r="I5555" s="136"/>
      <c r="J5555" s="160"/>
      <c r="K5555" s="136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</row>
    <row r="5556">
      <c r="A5556" s="136"/>
      <c r="B5556" s="136"/>
      <c r="C5556" s="136"/>
      <c r="D5556" s="136"/>
      <c r="E5556" s="136"/>
      <c r="F5556" s="2"/>
      <c r="G5556" s="2"/>
      <c r="H5556" s="2"/>
      <c r="I5556" s="136"/>
      <c r="J5556" s="160"/>
      <c r="K5556" s="136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</row>
    <row r="5557">
      <c r="A5557" s="136"/>
      <c r="B5557" s="136"/>
      <c r="C5557" s="136"/>
      <c r="D5557" s="136"/>
      <c r="E5557" s="136"/>
      <c r="F5557" s="2"/>
      <c r="G5557" s="2"/>
      <c r="H5557" s="2"/>
      <c r="I5557" s="136"/>
      <c r="J5557" s="160"/>
      <c r="K5557" s="136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</row>
    <row r="5558">
      <c r="A5558" s="136"/>
      <c r="B5558" s="136"/>
      <c r="C5558" s="136"/>
      <c r="D5558" s="136"/>
      <c r="E5558" s="136"/>
      <c r="F5558" s="2"/>
      <c r="G5558" s="2"/>
      <c r="H5558" s="2"/>
      <c r="I5558" s="136"/>
      <c r="J5558" s="160"/>
      <c r="K5558" s="136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</row>
    <row r="5559">
      <c r="A5559" s="136"/>
      <c r="B5559" s="136"/>
      <c r="C5559" s="136"/>
      <c r="D5559" s="136"/>
      <c r="E5559" s="136"/>
      <c r="F5559" s="2"/>
      <c r="G5559" s="2"/>
      <c r="H5559" s="2"/>
      <c r="I5559" s="136"/>
      <c r="J5559" s="160"/>
      <c r="K5559" s="136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</row>
    <row r="5560">
      <c r="A5560" s="136"/>
      <c r="B5560" s="136"/>
      <c r="C5560" s="136"/>
      <c r="D5560" s="136"/>
      <c r="E5560" s="136"/>
      <c r="F5560" s="2"/>
      <c r="G5560" s="2"/>
      <c r="H5560" s="2"/>
      <c r="I5560" s="136"/>
      <c r="J5560" s="160"/>
      <c r="K5560" s="136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</row>
    <row r="5561">
      <c r="A5561" s="136"/>
      <c r="B5561" s="136"/>
      <c r="C5561" s="136"/>
      <c r="D5561" s="136"/>
      <c r="E5561" s="136"/>
      <c r="F5561" s="2"/>
      <c r="G5561" s="2"/>
      <c r="H5561" s="2"/>
      <c r="I5561" s="136"/>
      <c r="J5561" s="160"/>
      <c r="K5561" s="136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</row>
    <row r="5562">
      <c r="A5562" s="136"/>
      <c r="B5562" s="136"/>
      <c r="C5562" s="136"/>
      <c r="D5562" s="136"/>
      <c r="E5562" s="136"/>
      <c r="F5562" s="2"/>
      <c r="G5562" s="2"/>
      <c r="H5562" s="2"/>
      <c r="I5562" s="136"/>
      <c r="J5562" s="160"/>
      <c r="K5562" s="136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</row>
    <row r="5563">
      <c r="A5563" s="136"/>
      <c r="B5563" s="136"/>
      <c r="C5563" s="136"/>
      <c r="D5563" s="136"/>
      <c r="E5563" s="136"/>
      <c r="F5563" s="2"/>
      <c r="G5563" s="2"/>
      <c r="H5563" s="2"/>
      <c r="I5563" s="136"/>
      <c r="J5563" s="160"/>
      <c r="K5563" s="136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</row>
    <row r="5564">
      <c r="A5564" s="136"/>
      <c r="B5564" s="136"/>
      <c r="C5564" s="136"/>
      <c r="D5564" s="136"/>
      <c r="E5564" s="136"/>
      <c r="F5564" s="2"/>
      <c r="G5564" s="2"/>
      <c r="H5564" s="2"/>
      <c r="I5564" s="136"/>
      <c r="J5564" s="160"/>
      <c r="K5564" s="136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</row>
    <row r="5565">
      <c r="A5565" s="136"/>
      <c r="B5565" s="136"/>
      <c r="C5565" s="136"/>
      <c r="D5565" s="136"/>
      <c r="E5565" s="136"/>
      <c r="F5565" s="2"/>
      <c r="G5565" s="2"/>
      <c r="H5565" s="2"/>
      <c r="I5565" s="136"/>
      <c r="J5565" s="160"/>
      <c r="K5565" s="136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</row>
    <row r="5566">
      <c r="A5566" s="136"/>
      <c r="B5566" s="136"/>
      <c r="C5566" s="136"/>
      <c r="D5566" s="136"/>
      <c r="E5566" s="136"/>
      <c r="F5566" s="2"/>
      <c r="G5566" s="2"/>
      <c r="H5566" s="2"/>
      <c r="I5566" s="136"/>
      <c r="J5566" s="160"/>
      <c r="K5566" s="136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</row>
    <row r="5567">
      <c r="A5567" s="136"/>
      <c r="B5567" s="136"/>
      <c r="C5567" s="136"/>
      <c r="D5567" s="136"/>
      <c r="E5567" s="136"/>
      <c r="F5567" s="2"/>
      <c r="G5567" s="2"/>
      <c r="H5567" s="2"/>
      <c r="I5567" s="136"/>
      <c r="J5567" s="160"/>
      <c r="K5567" s="136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</row>
    <row r="5568">
      <c r="A5568" s="136"/>
      <c r="B5568" s="136"/>
      <c r="C5568" s="136"/>
      <c r="D5568" s="136"/>
      <c r="E5568" s="136"/>
      <c r="F5568" s="2"/>
      <c r="G5568" s="2"/>
      <c r="H5568" s="2"/>
      <c r="I5568" s="136"/>
      <c r="J5568" s="160"/>
      <c r="K5568" s="136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</row>
    <row r="5569">
      <c r="A5569" s="136"/>
      <c r="B5569" s="136"/>
      <c r="C5569" s="136"/>
      <c r="D5569" s="136"/>
      <c r="E5569" s="136"/>
      <c r="F5569" s="2"/>
      <c r="G5569" s="2"/>
      <c r="H5569" s="2"/>
      <c r="I5569" s="136"/>
      <c r="J5569" s="160"/>
      <c r="K5569" s="136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</row>
    <row r="5570">
      <c r="A5570" s="136"/>
      <c r="B5570" s="136"/>
      <c r="C5570" s="136"/>
      <c r="D5570" s="136"/>
      <c r="E5570" s="136"/>
      <c r="F5570" s="2"/>
      <c r="G5570" s="2"/>
      <c r="H5570" s="2"/>
      <c r="I5570" s="136"/>
      <c r="J5570" s="160"/>
      <c r="K5570" s="136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</row>
    <row r="5571">
      <c r="A5571" s="136"/>
      <c r="B5571" s="136"/>
      <c r="C5571" s="136"/>
      <c r="D5571" s="136"/>
      <c r="E5571" s="136"/>
      <c r="F5571" s="2"/>
      <c r="G5571" s="2"/>
      <c r="H5571" s="2"/>
      <c r="I5571" s="136"/>
      <c r="J5571" s="160"/>
      <c r="K5571" s="136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</row>
    <row r="5572">
      <c r="A5572" s="136"/>
      <c r="B5572" s="136"/>
      <c r="C5572" s="136"/>
      <c r="D5572" s="136"/>
      <c r="E5572" s="136"/>
      <c r="F5572" s="2"/>
      <c r="G5572" s="2"/>
      <c r="H5572" s="2"/>
      <c r="I5572" s="136"/>
      <c r="J5572" s="160"/>
      <c r="K5572" s="136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</row>
    <row r="5573">
      <c r="A5573" s="136"/>
      <c r="B5573" s="136"/>
      <c r="C5573" s="136"/>
      <c r="D5573" s="136"/>
      <c r="E5573" s="136"/>
      <c r="F5573" s="2"/>
      <c r="G5573" s="2"/>
      <c r="H5573" s="2"/>
      <c r="I5573" s="136"/>
      <c r="J5573" s="160"/>
      <c r="K5573" s="136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</row>
    <row r="5574">
      <c r="A5574" s="136"/>
      <c r="B5574" s="136"/>
      <c r="C5574" s="136"/>
      <c r="D5574" s="136"/>
      <c r="E5574" s="136"/>
      <c r="F5574" s="2"/>
      <c r="G5574" s="2"/>
      <c r="H5574" s="2"/>
      <c r="I5574" s="136"/>
      <c r="J5574" s="160"/>
      <c r="K5574" s="136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</row>
    <row r="5575">
      <c r="A5575" s="136"/>
      <c r="B5575" s="136"/>
      <c r="C5575" s="136"/>
      <c r="D5575" s="136"/>
      <c r="E5575" s="136"/>
      <c r="F5575" s="2"/>
      <c r="G5575" s="2"/>
      <c r="H5575" s="2"/>
      <c r="I5575" s="136"/>
      <c r="J5575" s="160"/>
      <c r="K5575" s="136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</row>
    <row r="5576">
      <c r="A5576" s="136"/>
      <c r="B5576" s="136"/>
      <c r="C5576" s="136"/>
      <c r="D5576" s="136"/>
      <c r="E5576" s="136"/>
      <c r="F5576" s="2"/>
      <c r="G5576" s="2"/>
      <c r="H5576" s="2"/>
      <c r="I5576" s="136"/>
      <c r="J5576" s="160"/>
      <c r="K5576" s="136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</row>
    <row r="5577">
      <c r="A5577" s="136"/>
      <c r="B5577" s="136"/>
      <c r="C5577" s="136"/>
      <c r="D5577" s="136"/>
      <c r="E5577" s="136"/>
      <c r="F5577" s="2"/>
      <c r="G5577" s="2"/>
      <c r="H5577" s="2"/>
      <c r="I5577" s="136"/>
      <c r="J5577" s="160"/>
      <c r="K5577" s="136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</row>
    <row r="5578">
      <c r="A5578" s="136"/>
      <c r="B5578" s="136"/>
      <c r="C5578" s="136"/>
      <c r="D5578" s="136"/>
      <c r="E5578" s="136"/>
      <c r="F5578" s="2"/>
      <c r="G5578" s="2"/>
      <c r="H5578" s="2"/>
      <c r="I5578" s="136"/>
      <c r="J5578" s="160"/>
      <c r="K5578" s="136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</row>
    <row r="5579">
      <c r="A5579" s="136"/>
      <c r="B5579" s="136"/>
      <c r="C5579" s="136"/>
      <c r="D5579" s="136"/>
      <c r="E5579" s="136"/>
      <c r="F5579" s="2"/>
      <c r="G5579" s="2"/>
      <c r="H5579" s="2"/>
      <c r="I5579" s="136"/>
      <c r="J5579" s="160"/>
      <c r="K5579" s="136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</row>
    <row r="5580">
      <c r="A5580" s="136"/>
      <c r="B5580" s="136"/>
      <c r="C5580" s="136"/>
      <c r="D5580" s="136"/>
      <c r="E5580" s="136"/>
      <c r="F5580" s="2"/>
      <c r="G5580" s="2"/>
      <c r="H5580" s="2"/>
      <c r="I5580" s="136"/>
      <c r="J5580" s="160"/>
      <c r="K5580" s="136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</row>
    <row r="5581">
      <c r="A5581" s="136"/>
      <c r="B5581" s="136"/>
      <c r="C5581" s="136"/>
      <c r="D5581" s="136"/>
      <c r="E5581" s="136"/>
      <c r="F5581" s="2"/>
      <c r="G5581" s="2"/>
      <c r="H5581" s="2"/>
      <c r="I5581" s="136"/>
      <c r="J5581" s="160"/>
      <c r="K5581" s="136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</row>
    <row r="5582">
      <c r="A5582" s="136"/>
      <c r="B5582" s="136"/>
      <c r="C5582" s="136"/>
      <c r="D5582" s="136"/>
      <c r="E5582" s="136"/>
      <c r="F5582" s="2"/>
      <c r="G5582" s="2"/>
      <c r="H5582" s="2"/>
      <c r="I5582" s="136"/>
      <c r="J5582" s="160"/>
      <c r="K5582" s="136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</row>
    <row r="5583">
      <c r="A5583" s="136"/>
      <c r="B5583" s="136"/>
      <c r="C5583" s="136"/>
      <c r="D5583" s="136"/>
      <c r="E5583" s="136"/>
      <c r="F5583" s="2"/>
      <c r="G5583" s="2"/>
      <c r="H5583" s="2"/>
      <c r="I5583" s="136"/>
      <c r="J5583" s="160"/>
      <c r="K5583" s="136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</row>
    <row r="5584">
      <c r="A5584" s="136"/>
      <c r="B5584" s="136"/>
      <c r="C5584" s="136"/>
      <c r="D5584" s="136"/>
      <c r="E5584" s="136"/>
      <c r="F5584" s="2"/>
      <c r="G5584" s="2"/>
      <c r="H5584" s="2"/>
      <c r="I5584" s="136"/>
      <c r="J5584" s="160"/>
      <c r="K5584" s="136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</row>
    <row r="5585">
      <c r="A5585" s="136"/>
      <c r="B5585" s="136"/>
      <c r="C5585" s="136"/>
      <c r="D5585" s="136"/>
      <c r="E5585" s="136"/>
      <c r="F5585" s="2"/>
      <c r="G5585" s="2"/>
      <c r="H5585" s="2"/>
      <c r="I5585" s="136"/>
      <c r="J5585" s="160"/>
      <c r="K5585" s="136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</row>
    <row r="5586">
      <c r="A5586" s="136"/>
      <c r="B5586" s="136"/>
      <c r="C5586" s="136"/>
      <c r="D5586" s="136"/>
      <c r="E5586" s="136"/>
      <c r="F5586" s="2"/>
      <c r="G5586" s="2"/>
      <c r="H5586" s="2"/>
      <c r="I5586" s="136"/>
      <c r="J5586" s="160"/>
      <c r="K5586" s="136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</row>
    <row r="5587">
      <c r="A5587" s="136"/>
      <c r="B5587" s="136"/>
      <c r="C5587" s="136"/>
      <c r="D5587" s="136"/>
      <c r="E5587" s="136"/>
      <c r="F5587" s="2"/>
      <c r="G5587" s="2"/>
      <c r="H5587" s="2"/>
      <c r="I5587" s="136"/>
      <c r="J5587" s="160"/>
      <c r="K5587" s="136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</row>
    <row r="5588">
      <c r="A5588" s="136"/>
      <c r="B5588" s="136"/>
      <c r="C5588" s="136"/>
      <c r="D5588" s="136"/>
      <c r="E5588" s="136"/>
      <c r="F5588" s="2"/>
      <c r="G5588" s="2"/>
      <c r="H5588" s="2"/>
      <c r="I5588" s="136"/>
      <c r="J5588" s="160"/>
      <c r="K5588" s="136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</row>
    <row r="5589">
      <c r="A5589" s="136"/>
      <c r="B5589" s="136"/>
      <c r="C5589" s="136"/>
      <c r="D5589" s="136"/>
      <c r="E5589" s="136"/>
      <c r="F5589" s="2"/>
      <c r="G5589" s="2"/>
      <c r="H5589" s="2"/>
      <c r="I5589" s="136"/>
      <c r="J5589" s="160"/>
      <c r="K5589" s="136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</row>
    <row r="5590">
      <c r="A5590" s="136"/>
      <c r="B5590" s="136"/>
      <c r="C5590" s="136"/>
      <c r="D5590" s="136"/>
      <c r="E5590" s="136"/>
      <c r="F5590" s="2"/>
      <c r="G5590" s="2"/>
      <c r="H5590" s="2"/>
      <c r="I5590" s="136"/>
      <c r="J5590" s="160"/>
      <c r="K5590" s="136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</row>
    <row r="5591">
      <c r="A5591" s="136"/>
      <c r="B5591" s="136"/>
      <c r="C5591" s="136"/>
      <c r="D5591" s="136"/>
      <c r="E5591" s="136"/>
      <c r="F5591" s="2"/>
      <c r="G5591" s="2"/>
      <c r="H5591" s="2"/>
      <c r="I5591" s="136"/>
      <c r="J5591" s="160"/>
      <c r="K5591" s="136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</row>
    <row r="5592">
      <c r="A5592" s="136"/>
      <c r="B5592" s="136"/>
      <c r="C5592" s="136"/>
      <c r="D5592" s="136"/>
      <c r="E5592" s="136"/>
      <c r="F5592" s="2"/>
      <c r="G5592" s="2"/>
      <c r="H5592" s="2"/>
      <c r="I5592" s="136"/>
      <c r="J5592" s="160"/>
      <c r="K5592" s="136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</row>
    <row r="5593">
      <c r="A5593" s="136"/>
      <c r="B5593" s="136"/>
      <c r="C5593" s="136"/>
      <c r="D5593" s="136"/>
      <c r="E5593" s="136"/>
      <c r="F5593" s="2"/>
      <c r="G5593" s="2"/>
      <c r="H5593" s="2"/>
      <c r="I5593" s="136"/>
      <c r="J5593" s="160"/>
      <c r="K5593" s="136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</row>
    <row r="5594">
      <c r="A5594" s="136"/>
      <c r="B5594" s="136"/>
      <c r="C5594" s="136"/>
      <c r="D5594" s="136"/>
      <c r="E5594" s="136"/>
      <c r="F5594" s="2"/>
      <c r="G5594" s="2"/>
      <c r="H5594" s="2"/>
      <c r="I5594" s="136"/>
      <c r="J5594" s="160"/>
      <c r="K5594" s="136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</row>
    <row r="5595">
      <c r="A5595" s="136"/>
      <c r="B5595" s="136"/>
      <c r="C5595" s="136"/>
      <c r="D5595" s="136"/>
      <c r="E5595" s="136"/>
      <c r="F5595" s="2"/>
      <c r="G5595" s="2"/>
      <c r="H5595" s="2"/>
      <c r="I5595" s="136"/>
      <c r="J5595" s="160"/>
      <c r="K5595" s="136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</row>
    <row r="5596">
      <c r="A5596" s="136"/>
      <c r="B5596" s="136"/>
      <c r="C5596" s="136"/>
      <c r="D5596" s="136"/>
      <c r="E5596" s="136"/>
      <c r="F5596" s="2"/>
      <c r="G5596" s="2"/>
      <c r="H5596" s="2"/>
      <c r="I5596" s="136"/>
      <c r="J5596" s="160"/>
      <c r="K5596" s="136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</row>
    <row r="5597">
      <c r="A5597" s="136"/>
      <c r="B5597" s="136"/>
      <c r="C5597" s="136"/>
      <c r="D5597" s="136"/>
      <c r="E5597" s="136"/>
      <c r="F5597" s="2"/>
      <c r="G5597" s="2"/>
      <c r="H5597" s="2"/>
      <c r="I5597" s="136"/>
      <c r="J5597" s="160"/>
      <c r="K5597" s="136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</row>
    <row r="5598">
      <c r="A5598" s="136"/>
      <c r="B5598" s="136"/>
      <c r="C5598" s="136"/>
      <c r="D5598" s="136"/>
      <c r="E5598" s="136"/>
      <c r="F5598" s="2"/>
      <c r="G5598" s="2"/>
      <c r="H5598" s="2"/>
      <c r="I5598" s="136"/>
      <c r="J5598" s="160"/>
      <c r="K5598" s="136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</row>
    <row r="5599">
      <c r="A5599" s="136"/>
      <c r="B5599" s="136"/>
      <c r="C5599" s="136"/>
      <c r="D5599" s="136"/>
      <c r="E5599" s="136"/>
      <c r="F5599" s="2"/>
      <c r="G5599" s="2"/>
      <c r="H5599" s="2"/>
      <c r="I5599" s="136"/>
      <c r="J5599" s="160"/>
      <c r="K5599" s="136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</row>
    <row r="5600">
      <c r="A5600" s="136"/>
      <c r="B5600" s="136"/>
      <c r="C5600" s="136"/>
      <c r="D5600" s="136"/>
      <c r="E5600" s="136"/>
      <c r="F5600" s="2"/>
      <c r="G5600" s="2"/>
      <c r="H5600" s="2"/>
      <c r="I5600" s="136"/>
      <c r="J5600" s="160"/>
      <c r="K5600" s="136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</row>
    <row r="5601">
      <c r="A5601" s="136"/>
      <c r="B5601" s="136"/>
      <c r="C5601" s="136"/>
      <c r="D5601" s="136"/>
      <c r="E5601" s="136"/>
      <c r="F5601" s="2"/>
      <c r="G5601" s="2"/>
      <c r="H5601" s="2"/>
      <c r="I5601" s="136"/>
      <c r="J5601" s="160"/>
      <c r="K5601" s="136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</row>
    <row r="5602">
      <c r="A5602" s="136"/>
      <c r="B5602" s="136"/>
      <c r="C5602" s="136"/>
      <c r="D5602" s="136"/>
      <c r="E5602" s="136"/>
      <c r="F5602" s="2"/>
      <c r="G5602" s="2"/>
      <c r="H5602" s="2"/>
      <c r="I5602" s="136"/>
      <c r="J5602" s="160"/>
      <c r="K5602" s="136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</row>
    <row r="5603">
      <c r="A5603" s="136"/>
      <c r="B5603" s="136"/>
      <c r="C5603" s="136"/>
      <c r="D5603" s="136"/>
      <c r="E5603" s="136"/>
      <c r="F5603" s="2"/>
      <c r="G5603" s="2"/>
      <c r="H5603" s="2"/>
      <c r="I5603" s="136"/>
      <c r="J5603" s="160"/>
      <c r="K5603" s="136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</row>
    <row r="5604">
      <c r="A5604" s="136"/>
      <c r="B5604" s="136"/>
      <c r="C5604" s="136"/>
      <c r="D5604" s="136"/>
      <c r="E5604" s="136"/>
      <c r="F5604" s="2"/>
      <c r="G5604" s="2"/>
      <c r="H5604" s="2"/>
      <c r="I5604" s="136"/>
      <c r="J5604" s="160"/>
      <c r="K5604" s="136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</row>
    <row r="5605">
      <c r="A5605" s="136"/>
      <c r="B5605" s="136"/>
      <c r="C5605" s="136"/>
      <c r="D5605" s="136"/>
      <c r="E5605" s="136"/>
      <c r="F5605" s="2"/>
      <c r="G5605" s="2"/>
      <c r="H5605" s="2"/>
      <c r="I5605" s="136"/>
      <c r="J5605" s="160"/>
      <c r="K5605" s="136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</row>
    <row r="5606">
      <c r="A5606" s="136"/>
      <c r="B5606" s="136"/>
      <c r="C5606" s="136"/>
      <c r="D5606" s="136"/>
      <c r="E5606" s="136"/>
      <c r="F5606" s="2"/>
      <c r="G5606" s="2"/>
      <c r="H5606" s="2"/>
      <c r="I5606" s="136"/>
      <c r="J5606" s="160"/>
      <c r="K5606" s="136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</row>
    <row r="5607">
      <c r="A5607" s="136"/>
      <c r="B5607" s="136"/>
      <c r="C5607" s="136"/>
      <c r="D5607" s="136"/>
      <c r="E5607" s="136"/>
      <c r="F5607" s="2"/>
      <c r="G5607" s="2"/>
      <c r="H5607" s="2"/>
      <c r="I5607" s="136"/>
      <c r="J5607" s="160"/>
      <c r="K5607" s="136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</row>
    <row r="5608">
      <c r="A5608" s="136"/>
      <c r="B5608" s="136"/>
      <c r="C5608" s="136"/>
      <c r="D5608" s="136"/>
      <c r="E5608" s="136"/>
      <c r="F5608" s="2"/>
      <c r="G5608" s="2"/>
      <c r="H5608" s="2"/>
      <c r="I5608" s="136"/>
      <c r="J5608" s="160"/>
      <c r="K5608" s="136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</row>
    <row r="5609">
      <c r="A5609" s="136"/>
      <c r="B5609" s="136"/>
      <c r="C5609" s="136"/>
      <c r="D5609" s="136"/>
      <c r="E5609" s="136"/>
      <c r="F5609" s="2"/>
      <c r="G5609" s="2"/>
      <c r="H5609" s="2"/>
      <c r="I5609" s="136"/>
      <c r="J5609" s="160"/>
      <c r="K5609" s="136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</row>
    <row r="5610">
      <c r="A5610" s="136"/>
      <c r="B5610" s="136"/>
      <c r="C5610" s="136"/>
      <c r="D5610" s="136"/>
      <c r="E5610" s="136"/>
      <c r="F5610" s="2"/>
      <c r="G5610" s="2"/>
      <c r="H5610" s="2"/>
      <c r="I5610" s="136"/>
      <c r="J5610" s="160"/>
      <c r="K5610" s="136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</row>
    <row r="5611">
      <c r="A5611" s="136"/>
      <c r="B5611" s="136"/>
      <c r="C5611" s="136"/>
      <c r="D5611" s="136"/>
      <c r="E5611" s="136"/>
      <c r="F5611" s="2"/>
      <c r="G5611" s="2"/>
      <c r="H5611" s="2"/>
      <c r="I5611" s="136"/>
      <c r="J5611" s="160"/>
      <c r="K5611" s="136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</row>
    <row r="5612">
      <c r="A5612" s="136"/>
      <c r="B5612" s="136"/>
      <c r="C5612" s="136"/>
      <c r="D5612" s="136"/>
      <c r="E5612" s="136"/>
      <c r="F5612" s="2"/>
      <c r="G5612" s="2"/>
      <c r="H5612" s="2"/>
      <c r="I5612" s="136"/>
      <c r="J5612" s="160"/>
      <c r="K5612" s="136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</row>
    <row r="5613">
      <c r="A5613" s="136"/>
      <c r="B5613" s="136"/>
      <c r="C5613" s="136"/>
      <c r="D5613" s="136"/>
      <c r="E5613" s="136"/>
      <c r="F5613" s="2"/>
      <c r="G5613" s="2"/>
      <c r="H5613" s="2"/>
      <c r="I5613" s="136"/>
      <c r="J5613" s="160"/>
      <c r="K5613" s="136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</row>
    <row r="5614">
      <c r="A5614" s="136"/>
      <c r="B5614" s="136"/>
      <c r="C5614" s="136"/>
      <c r="D5614" s="136"/>
      <c r="E5614" s="136"/>
      <c r="F5614" s="2"/>
      <c r="G5614" s="2"/>
      <c r="H5614" s="2"/>
      <c r="I5614" s="136"/>
      <c r="J5614" s="160"/>
      <c r="K5614" s="136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</row>
    <row r="5615">
      <c r="A5615" s="136"/>
      <c r="B5615" s="136"/>
      <c r="C5615" s="136"/>
      <c r="D5615" s="136"/>
      <c r="E5615" s="136"/>
      <c r="F5615" s="2"/>
      <c r="G5615" s="2"/>
      <c r="H5615" s="2"/>
      <c r="I5615" s="136"/>
      <c r="J5615" s="160"/>
      <c r="K5615" s="136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</row>
    <row r="5616">
      <c r="A5616" s="136"/>
      <c r="B5616" s="136"/>
      <c r="C5616" s="136"/>
      <c r="D5616" s="136"/>
      <c r="E5616" s="136"/>
      <c r="F5616" s="2"/>
      <c r="G5616" s="2"/>
      <c r="H5616" s="2"/>
      <c r="I5616" s="136"/>
      <c r="J5616" s="160"/>
      <c r="K5616" s="136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</row>
    <row r="5617">
      <c r="A5617" s="136"/>
      <c r="B5617" s="136"/>
      <c r="C5617" s="136"/>
      <c r="D5617" s="136"/>
      <c r="E5617" s="136"/>
      <c r="F5617" s="2"/>
      <c r="G5617" s="2"/>
      <c r="H5617" s="2"/>
      <c r="I5617" s="136"/>
      <c r="J5617" s="160"/>
      <c r="K5617" s="136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</row>
    <row r="5618">
      <c r="A5618" s="136"/>
      <c r="B5618" s="136"/>
      <c r="C5618" s="136"/>
      <c r="D5618" s="136"/>
      <c r="E5618" s="136"/>
      <c r="F5618" s="2"/>
      <c r="G5618" s="2"/>
      <c r="H5618" s="2"/>
      <c r="I5618" s="136"/>
      <c r="J5618" s="160"/>
      <c r="K5618" s="136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</row>
    <row r="5619">
      <c r="A5619" s="136"/>
      <c r="B5619" s="136"/>
      <c r="C5619" s="136"/>
      <c r="D5619" s="136"/>
      <c r="E5619" s="136"/>
      <c r="F5619" s="2"/>
      <c r="G5619" s="2"/>
      <c r="H5619" s="2"/>
      <c r="I5619" s="136"/>
      <c r="J5619" s="160"/>
      <c r="K5619" s="136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</row>
    <row r="5620">
      <c r="A5620" s="136"/>
      <c r="B5620" s="136"/>
      <c r="C5620" s="136"/>
      <c r="D5620" s="136"/>
      <c r="E5620" s="136"/>
      <c r="F5620" s="2"/>
      <c r="G5620" s="2"/>
      <c r="H5620" s="2"/>
      <c r="I5620" s="136"/>
      <c r="J5620" s="160"/>
      <c r="K5620" s="136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</row>
    <row r="5621">
      <c r="A5621" s="136"/>
      <c r="B5621" s="136"/>
      <c r="C5621" s="136"/>
      <c r="D5621" s="136"/>
      <c r="E5621" s="136"/>
      <c r="F5621" s="2"/>
      <c r="G5621" s="2"/>
      <c r="H5621" s="2"/>
      <c r="I5621" s="136"/>
      <c r="J5621" s="160"/>
      <c r="K5621" s="136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</row>
    <row r="5622">
      <c r="A5622" s="136"/>
      <c r="B5622" s="136"/>
      <c r="C5622" s="136"/>
      <c r="D5622" s="136"/>
      <c r="E5622" s="136"/>
      <c r="F5622" s="2"/>
      <c r="G5622" s="2"/>
      <c r="H5622" s="2"/>
      <c r="I5622" s="136"/>
      <c r="J5622" s="160"/>
      <c r="K5622" s="136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</row>
    <row r="5623">
      <c r="A5623" s="136"/>
      <c r="B5623" s="136"/>
      <c r="C5623" s="136"/>
      <c r="D5623" s="136"/>
      <c r="E5623" s="136"/>
      <c r="F5623" s="2"/>
      <c r="G5623" s="2"/>
      <c r="H5623" s="2"/>
      <c r="I5623" s="136"/>
      <c r="J5623" s="160"/>
      <c r="K5623" s="136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</row>
    <row r="5624">
      <c r="A5624" s="136"/>
      <c r="B5624" s="136"/>
      <c r="C5624" s="136"/>
      <c r="D5624" s="136"/>
      <c r="E5624" s="136"/>
      <c r="F5624" s="2"/>
      <c r="G5624" s="2"/>
      <c r="H5624" s="2"/>
      <c r="I5624" s="136"/>
      <c r="J5624" s="160"/>
      <c r="K5624" s="136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</row>
    <row r="5625">
      <c r="A5625" s="136"/>
      <c r="B5625" s="136"/>
      <c r="C5625" s="136"/>
      <c r="D5625" s="136"/>
      <c r="E5625" s="136"/>
      <c r="F5625" s="2"/>
      <c r="G5625" s="2"/>
      <c r="H5625" s="2"/>
      <c r="I5625" s="136"/>
      <c r="J5625" s="160"/>
      <c r="K5625" s="136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</row>
    <row r="5626">
      <c r="A5626" s="136"/>
      <c r="B5626" s="136"/>
      <c r="C5626" s="136"/>
      <c r="D5626" s="136"/>
      <c r="E5626" s="136"/>
      <c r="F5626" s="2"/>
      <c r="G5626" s="2"/>
      <c r="H5626" s="2"/>
      <c r="I5626" s="136"/>
      <c r="J5626" s="160"/>
      <c r="K5626" s="136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</row>
    <row r="5627">
      <c r="A5627" s="136"/>
      <c r="B5627" s="136"/>
      <c r="C5627" s="136"/>
      <c r="D5627" s="136"/>
      <c r="E5627" s="136"/>
      <c r="F5627" s="2"/>
      <c r="G5627" s="2"/>
      <c r="H5627" s="2"/>
      <c r="I5627" s="136"/>
      <c r="J5627" s="160"/>
      <c r="K5627" s="136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</row>
    <row r="5628">
      <c r="A5628" s="136"/>
      <c r="B5628" s="136"/>
      <c r="C5628" s="136"/>
      <c r="D5628" s="136"/>
      <c r="E5628" s="136"/>
      <c r="F5628" s="2"/>
      <c r="G5628" s="2"/>
      <c r="H5628" s="2"/>
      <c r="I5628" s="136"/>
      <c r="J5628" s="160"/>
      <c r="K5628" s="136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</row>
    <row r="5629">
      <c r="A5629" s="136"/>
      <c r="B5629" s="136"/>
      <c r="C5629" s="136"/>
      <c r="D5629" s="136"/>
      <c r="E5629" s="136"/>
      <c r="F5629" s="2"/>
      <c r="G5629" s="2"/>
      <c r="H5629" s="2"/>
      <c r="I5629" s="136"/>
      <c r="J5629" s="160"/>
      <c r="K5629" s="136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</row>
    <row r="5630">
      <c r="A5630" s="136"/>
      <c r="B5630" s="136"/>
      <c r="C5630" s="136"/>
      <c r="D5630" s="136"/>
      <c r="E5630" s="136"/>
      <c r="F5630" s="2"/>
      <c r="G5630" s="2"/>
      <c r="H5630" s="2"/>
      <c r="I5630" s="136"/>
      <c r="J5630" s="160"/>
      <c r="K5630" s="136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</row>
    <row r="5631">
      <c r="A5631" s="136"/>
      <c r="B5631" s="136"/>
      <c r="C5631" s="136"/>
      <c r="D5631" s="136"/>
      <c r="E5631" s="136"/>
      <c r="F5631" s="2"/>
      <c r="G5631" s="2"/>
      <c r="H5631" s="2"/>
      <c r="I5631" s="136"/>
      <c r="J5631" s="160"/>
      <c r="K5631" s="136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</row>
    <row r="5632">
      <c r="A5632" s="136"/>
      <c r="B5632" s="136"/>
      <c r="C5632" s="136"/>
      <c r="D5632" s="136"/>
      <c r="E5632" s="136"/>
      <c r="F5632" s="2"/>
      <c r="G5632" s="2"/>
      <c r="H5632" s="2"/>
      <c r="I5632" s="136"/>
      <c r="J5632" s="160"/>
      <c r="K5632" s="136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</row>
    <row r="5633">
      <c r="A5633" s="136"/>
      <c r="B5633" s="136"/>
      <c r="C5633" s="136"/>
      <c r="D5633" s="136"/>
      <c r="E5633" s="136"/>
      <c r="F5633" s="2"/>
      <c r="G5633" s="2"/>
      <c r="H5633" s="2"/>
      <c r="I5633" s="136"/>
      <c r="J5633" s="160"/>
      <c r="K5633" s="136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</row>
    <row r="5634">
      <c r="A5634" s="136"/>
      <c r="B5634" s="136"/>
      <c r="C5634" s="136"/>
      <c r="D5634" s="136"/>
      <c r="E5634" s="136"/>
      <c r="F5634" s="2"/>
      <c r="G5634" s="2"/>
      <c r="H5634" s="2"/>
      <c r="I5634" s="136"/>
      <c r="J5634" s="160"/>
      <c r="K5634" s="136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</row>
    <row r="5635">
      <c r="A5635" s="136"/>
      <c r="B5635" s="136"/>
      <c r="C5635" s="136"/>
      <c r="D5635" s="136"/>
      <c r="E5635" s="136"/>
      <c r="F5635" s="2"/>
      <c r="G5635" s="2"/>
      <c r="H5635" s="2"/>
      <c r="I5635" s="136"/>
      <c r="J5635" s="160"/>
      <c r="K5635" s="136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</row>
    <row r="5636">
      <c r="A5636" s="136"/>
      <c r="B5636" s="136"/>
      <c r="C5636" s="136"/>
      <c r="D5636" s="136"/>
      <c r="E5636" s="136"/>
      <c r="F5636" s="2"/>
      <c r="G5636" s="2"/>
      <c r="H5636" s="2"/>
      <c r="I5636" s="136"/>
      <c r="J5636" s="160"/>
      <c r="K5636" s="136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</row>
    <row r="5637">
      <c r="A5637" s="136"/>
      <c r="B5637" s="136"/>
      <c r="C5637" s="136"/>
      <c r="D5637" s="136"/>
      <c r="E5637" s="136"/>
      <c r="F5637" s="2"/>
      <c r="G5637" s="2"/>
      <c r="H5637" s="2"/>
      <c r="I5637" s="136"/>
      <c r="J5637" s="160"/>
      <c r="K5637" s="136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</row>
    <row r="5638">
      <c r="A5638" s="136"/>
      <c r="B5638" s="136"/>
      <c r="C5638" s="136"/>
      <c r="D5638" s="136"/>
      <c r="E5638" s="136"/>
      <c r="F5638" s="2"/>
      <c r="G5638" s="2"/>
      <c r="H5638" s="2"/>
      <c r="I5638" s="136"/>
      <c r="J5638" s="160"/>
      <c r="K5638" s="136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</row>
    <row r="5639">
      <c r="A5639" s="136"/>
      <c r="B5639" s="136"/>
      <c r="C5639" s="136"/>
      <c r="D5639" s="136"/>
      <c r="E5639" s="136"/>
      <c r="F5639" s="2"/>
      <c r="G5639" s="2"/>
      <c r="H5639" s="2"/>
      <c r="I5639" s="136"/>
      <c r="J5639" s="160"/>
      <c r="K5639" s="136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</row>
    <row r="5640">
      <c r="A5640" s="136"/>
      <c r="B5640" s="136"/>
      <c r="C5640" s="136"/>
      <c r="D5640" s="136"/>
      <c r="E5640" s="136"/>
      <c r="F5640" s="2"/>
      <c r="G5640" s="2"/>
      <c r="H5640" s="2"/>
      <c r="I5640" s="136"/>
      <c r="J5640" s="160"/>
      <c r="K5640" s="136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</row>
    <row r="5641">
      <c r="A5641" s="136"/>
      <c r="B5641" s="136"/>
      <c r="C5641" s="136"/>
      <c r="D5641" s="136"/>
      <c r="E5641" s="136"/>
      <c r="F5641" s="2"/>
      <c r="G5641" s="2"/>
      <c r="H5641" s="2"/>
      <c r="I5641" s="136"/>
      <c r="J5641" s="160"/>
      <c r="K5641" s="136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</row>
    <row r="5642">
      <c r="A5642" s="136"/>
      <c r="B5642" s="136"/>
      <c r="C5642" s="136"/>
      <c r="D5642" s="136"/>
      <c r="E5642" s="136"/>
      <c r="F5642" s="2"/>
      <c r="G5642" s="2"/>
      <c r="H5642" s="2"/>
      <c r="I5642" s="136"/>
      <c r="J5642" s="160"/>
      <c r="K5642" s="136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</row>
    <row r="5643">
      <c r="A5643" s="136"/>
      <c r="B5643" s="136"/>
      <c r="C5643" s="136"/>
      <c r="D5643" s="136"/>
      <c r="E5643" s="136"/>
      <c r="F5643" s="2"/>
      <c r="G5643" s="2"/>
      <c r="H5643" s="2"/>
      <c r="I5643" s="136"/>
      <c r="J5643" s="160"/>
      <c r="K5643" s="136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</row>
    <row r="5644">
      <c r="A5644" s="136"/>
      <c r="B5644" s="136"/>
      <c r="C5644" s="136"/>
      <c r="D5644" s="136"/>
      <c r="E5644" s="136"/>
      <c r="F5644" s="2"/>
      <c r="G5644" s="2"/>
      <c r="H5644" s="2"/>
      <c r="I5644" s="136"/>
      <c r="J5644" s="160"/>
      <c r="K5644" s="136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</row>
    <row r="5645">
      <c r="A5645" s="136"/>
      <c r="B5645" s="136"/>
      <c r="C5645" s="136"/>
      <c r="D5645" s="136"/>
      <c r="E5645" s="136"/>
      <c r="F5645" s="2"/>
      <c r="G5645" s="2"/>
      <c r="H5645" s="2"/>
      <c r="I5645" s="136"/>
      <c r="J5645" s="160"/>
      <c r="K5645" s="136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</row>
    <row r="5646">
      <c r="A5646" s="136"/>
      <c r="B5646" s="136"/>
      <c r="C5646" s="136"/>
      <c r="D5646" s="136"/>
      <c r="E5646" s="136"/>
      <c r="F5646" s="2"/>
      <c r="G5646" s="2"/>
      <c r="H5646" s="2"/>
      <c r="I5646" s="136"/>
      <c r="J5646" s="160"/>
      <c r="K5646" s="136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</row>
    <row r="5647">
      <c r="A5647" s="136"/>
      <c r="B5647" s="136"/>
      <c r="C5647" s="136"/>
      <c r="D5647" s="136"/>
      <c r="E5647" s="136"/>
      <c r="F5647" s="2"/>
      <c r="G5647" s="2"/>
      <c r="H5647" s="2"/>
      <c r="I5647" s="136"/>
      <c r="J5647" s="160"/>
      <c r="K5647" s="136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</row>
    <row r="5648">
      <c r="A5648" s="136"/>
      <c r="B5648" s="136"/>
      <c r="C5648" s="136"/>
      <c r="D5648" s="136"/>
      <c r="E5648" s="136"/>
      <c r="F5648" s="2"/>
      <c r="G5648" s="2"/>
      <c r="H5648" s="2"/>
      <c r="I5648" s="136"/>
      <c r="J5648" s="160"/>
      <c r="K5648" s="136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</row>
    <row r="5649">
      <c r="A5649" s="136"/>
      <c r="B5649" s="136"/>
      <c r="C5649" s="136"/>
      <c r="D5649" s="136"/>
      <c r="E5649" s="136"/>
      <c r="F5649" s="2"/>
      <c r="G5649" s="2"/>
      <c r="H5649" s="2"/>
      <c r="I5649" s="136"/>
      <c r="J5649" s="160"/>
      <c r="K5649" s="136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</row>
    <row r="5650">
      <c r="A5650" s="136"/>
      <c r="B5650" s="136"/>
      <c r="C5650" s="136"/>
      <c r="D5650" s="136"/>
      <c r="E5650" s="136"/>
      <c r="F5650" s="2"/>
      <c r="G5650" s="2"/>
      <c r="H5650" s="2"/>
      <c r="I5650" s="136"/>
      <c r="J5650" s="160"/>
      <c r="K5650" s="136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</row>
    <row r="5651">
      <c r="A5651" s="136"/>
      <c r="B5651" s="136"/>
      <c r="C5651" s="136"/>
      <c r="D5651" s="136"/>
      <c r="E5651" s="136"/>
      <c r="F5651" s="2"/>
      <c r="G5651" s="2"/>
      <c r="H5651" s="2"/>
      <c r="I5651" s="136"/>
      <c r="J5651" s="160"/>
      <c r="K5651" s="136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</row>
    <row r="5652">
      <c r="A5652" s="136"/>
      <c r="B5652" s="136"/>
      <c r="C5652" s="136"/>
      <c r="D5652" s="136"/>
      <c r="E5652" s="136"/>
      <c r="F5652" s="2"/>
      <c r="G5652" s="2"/>
      <c r="H5652" s="2"/>
      <c r="I5652" s="136"/>
      <c r="J5652" s="160"/>
      <c r="K5652" s="136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</row>
    <row r="5653">
      <c r="A5653" s="136"/>
      <c r="B5653" s="136"/>
      <c r="C5653" s="136"/>
      <c r="D5653" s="136"/>
      <c r="E5653" s="136"/>
      <c r="F5653" s="2"/>
      <c r="G5653" s="2"/>
      <c r="H5653" s="2"/>
      <c r="I5653" s="136"/>
      <c r="J5653" s="160"/>
      <c r="K5653" s="136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</row>
    <row r="5654">
      <c r="A5654" s="136"/>
      <c r="B5654" s="136"/>
      <c r="C5654" s="136"/>
      <c r="D5654" s="136"/>
      <c r="E5654" s="136"/>
      <c r="F5654" s="2"/>
      <c r="G5654" s="2"/>
      <c r="H5654" s="2"/>
      <c r="I5654" s="136"/>
      <c r="J5654" s="160"/>
      <c r="K5654" s="136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</row>
    <row r="5655">
      <c r="A5655" s="136"/>
      <c r="B5655" s="136"/>
      <c r="C5655" s="136"/>
      <c r="D5655" s="136"/>
      <c r="E5655" s="136"/>
      <c r="F5655" s="2"/>
      <c r="G5655" s="2"/>
      <c r="H5655" s="2"/>
      <c r="I5655" s="136"/>
      <c r="J5655" s="160"/>
      <c r="K5655" s="136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</row>
    <row r="5656">
      <c r="A5656" s="136"/>
      <c r="B5656" s="136"/>
      <c r="C5656" s="136"/>
      <c r="D5656" s="136"/>
      <c r="E5656" s="136"/>
      <c r="F5656" s="2"/>
      <c r="G5656" s="2"/>
      <c r="H5656" s="2"/>
      <c r="I5656" s="136"/>
      <c r="J5656" s="160"/>
      <c r="K5656" s="136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</row>
    <row r="5657">
      <c r="A5657" s="136"/>
      <c r="B5657" s="136"/>
      <c r="C5657" s="136"/>
      <c r="D5657" s="136"/>
      <c r="E5657" s="136"/>
      <c r="F5657" s="2"/>
      <c r="G5657" s="2"/>
      <c r="H5657" s="2"/>
      <c r="I5657" s="136"/>
      <c r="J5657" s="160"/>
      <c r="K5657" s="136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</row>
    <row r="5658">
      <c r="A5658" s="136"/>
      <c r="B5658" s="136"/>
      <c r="C5658" s="136"/>
      <c r="D5658" s="136"/>
      <c r="E5658" s="136"/>
      <c r="F5658" s="2"/>
      <c r="G5658" s="2"/>
      <c r="H5658" s="2"/>
      <c r="I5658" s="136"/>
      <c r="J5658" s="160"/>
      <c r="K5658" s="136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</row>
    <row r="5659">
      <c r="A5659" s="136"/>
      <c r="B5659" s="136"/>
      <c r="C5659" s="136"/>
      <c r="D5659" s="136"/>
      <c r="E5659" s="136"/>
      <c r="F5659" s="2"/>
      <c r="G5659" s="2"/>
      <c r="H5659" s="2"/>
      <c r="I5659" s="136"/>
      <c r="J5659" s="160"/>
      <c r="K5659" s="136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</row>
    <row r="5660">
      <c r="A5660" s="136"/>
      <c r="B5660" s="136"/>
      <c r="C5660" s="136"/>
      <c r="D5660" s="136"/>
      <c r="E5660" s="136"/>
      <c r="F5660" s="2"/>
      <c r="G5660" s="2"/>
      <c r="H5660" s="2"/>
      <c r="I5660" s="136"/>
      <c r="J5660" s="160"/>
      <c r="K5660" s="136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</row>
    <row r="5661">
      <c r="A5661" s="136"/>
      <c r="B5661" s="136"/>
      <c r="C5661" s="136"/>
      <c r="D5661" s="136"/>
      <c r="E5661" s="136"/>
      <c r="F5661" s="2"/>
      <c r="G5661" s="2"/>
      <c r="H5661" s="2"/>
      <c r="I5661" s="136"/>
      <c r="J5661" s="160"/>
      <c r="K5661" s="136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</row>
    <row r="5662">
      <c r="A5662" s="136"/>
      <c r="B5662" s="136"/>
      <c r="C5662" s="136"/>
      <c r="D5662" s="136"/>
      <c r="E5662" s="136"/>
      <c r="F5662" s="2"/>
      <c r="G5662" s="2"/>
      <c r="H5662" s="2"/>
      <c r="I5662" s="136"/>
      <c r="J5662" s="160"/>
      <c r="K5662" s="136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</row>
    <row r="5663">
      <c r="A5663" s="136"/>
      <c r="B5663" s="136"/>
      <c r="C5663" s="136"/>
      <c r="D5663" s="136"/>
      <c r="E5663" s="136"/>
      <c r="F5663" s="2"/>
      <c r="G5663" s="2"/>
      <c r="H5663" s="2"/>
      <c r="I5663" s="136"/>
      <c r="J5663" s="160"/>
      <c r="K5663" s="136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</row>
    <row r="5664">
      <c r="A5664" s="136"/>
      <c r="B5664" s="136"/>
      <c r="C5664" s="136"/>
      <c r="D5664" s="136"/>
      <c r="E5664" s="136"/>
      <c r="F5664" s="2"/>
      <c r="G5664" s="2"/>
      <c r="H5664" s="2"/>
      <c r="I5664" s="136"/>
      <c r="J5664" s="160"/>
      <c r="K5664" s="136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</row>
    <row r="5665">
      <c r="A5665" s="136"/>
      <c r="B5665" s="136"/>
      <c r="C5665" s="136"/>
      <c r="D5665" s="136"/>
      <c r="E5665" s="136"/>
      <c r="F5665" s="2"/>
      <c r="G5665" s="2"/>
      <c r="H5665" s="2"/>
      <c r="I5665" s="136"/>
      <c r="J5665" s="160"/>
      <c r="K5665" s="136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</row>
    <row r="5666">
      <c r="A5666" s="136"/>
      <c r="B5666" s="136"/>
      <c r="C5666" s="136"/>
      <c r="D5666" s="136"/>
      <c r="E5666" s="136"/>
      <c r="F5666" s="2"/>
      <c r="G5666" s="2"/>
      <c r="H5666" s="2"/>
      <c r="I5666" s="136"/>
      <c r="J5666" s="160"/>
      <c r="K5666" s="136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</row>
    <row r="5667">
      <c r="A5667" s="136"/>
      <c r="B5667" s="136"/>
      <c r="C5667" s="136"/>
      <c r="D5667" s="136"/>
      <c r="E5667" s="136"/>
      <c r="F5667" s="2"/>
      <c r="G5667" s="2"/>
      <c r="H5667" s="2"/>
      <c r="I5667" s="136"/>
      <c r="J5667" s="160"/>
      <c r="K5667" s="136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</row>
    <row r="5668">
      <c r="A5668" s="136"/>
      <c r="B5668" s="136"/>
      <c r="C5668" s="136"/>
      <c r="D5668" s="136"/>
      <c r="E5668" s="136"/>
      <c r="F5668" s="2"/>
      <c r="G5668" s="2"/>
      <c r="H5668" s="2"/>
      <c r="I5668" s="136"/>
      <c r="J5668" s="160"/>
      <c r="K5668" s="136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</row>
    <row r="5669">
      <c r="A5669" s="136"/>
      <c r="B5669" s="136"/>
      <c r="C5669" s="136"/>
      <c r="D5669" s="136"/>
      <c r="E5669" s="136"/>
      <c r="F5669" s="2"/>
      <c r="G5669" s="2"/>
      <c r="H5669" s="2"/>
      <c r="I5669" s="136"/>
      <c r="J5669" s="160"/>
      <c r="K5669" s="136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</row>
    <row r="5670">
      <c r="A5670" s="136"/>
      <c r="B5670" s="136"/>
      <c r="C5670" s="136"/>
      <c r="D5670" s="136"/>
      <c r="E5670" s="136"/>
      <c r="F5670" s="2"/>
      <c r="G5670" s="2"/>
      <c r="H5670" s="2"/>
      <c r="I5670" s="136"/>
      <c r="J5670" s="160"/>
      <c r="K5670" s="136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</row>
    <row r="5671">
      <c r="A5671" s="136"/>
      <c r="B5671" s="136"/>
      <c r="C5671" s="136"/>
      <c r="D5671" s="136"/>
      <c r="E5671" s="136"/>
      <c r="F5671" s="2"/>
      <c r="G5671" s="2"/>
      <c r="H5671" s="2"/>
      <c r="I5671" s="136"/>
      <c r="J5671" s="160"/>
      <c r="K5671" s="136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</row>
    <row r="5672">
      <c r="A5672" s="136"/>
      <c r="B5672" s="136"/>
      <c r="C5672" s="136"/>
      <c r="D5672" s="136"/>
      <c r="E5672" s="136"/>
      <c r="F5672" s="2"/>
      <c r="G5672" s="2"/>
      <c r="H5672" s="2"/>
      <c r="I5672" s="136"/>
      <c r="J5672" s="160"/>
      <c r="K5672" s="136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</row>
    <row r="5673">
      <c r="A5673" s="136"/>
      <c r="B5673" s="136"/>
      <c r="C5673" s="136"/>
      <c r="D5673" s="136"/>
      <c r="E5673" s="136"/>
      <c r="F5673" s="2"/>
      <c r="G5673" s="2"/>
      <c r="H5673" s="2"/>
      <c r="I5673" s="136"/>
      <c r="J5673" s="160"/>
      <c r="K5673" s="136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</row>
    <row r="5674">
      <c r="A5674" s="136"/>
      <c r="B5674" s="136"/>
      <c r="C5674" s="136"/>
      <c r="D5674" s="136"/>
      <c r="E5674" s="136"/>
      <c r="F5674" s="2"/>
      <c r="G5674" s="2"/>
      <c r="H5674" s="2"/>
      <c r="I5674" s="136"/>
      <c r="J5674" s="160"/>
      <c r="K5674" s="136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</row>
    <row r="5675">
      <c r="A5675" s="136"/>
      <c r="B5675" s="136"/>
      <c r="C5675" s="136"/>
      <c r="D5675" s="136"/>
      <c r="E5675" s="136"/>
      <c r="F5675" s="2"/>
      <c r="G5675" s="2"/>
      <c r="H5675" s="2"/>
      <c r="I5675" s="136"/>
      <c r="J5675" s="160"/>
      <c r="K5675" s="136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</row>
    <row r="5676">
      <c r="A5676" s="136"/>
      <c r="B5676" s="136"/>
      <c r="C5676" s="136"/>
      <c r="D5676" s="136"/>
      <c r="E5676" s="136"/>
      <c r="F5676" s="2"/>
      <c r="G5676" s="2"/>
      <c r="H5676" s="2"/>
      <c r="I5676" s="136"/>
      <c r="J5676" s="160"/>
      <c r="K5676" s="136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</row>
    <row r="5677">
      <c r="A5677" s="136"/>
      <c r="B5677" s="136"/>
      <c r="C5677" s="136"/>
      <c r="D5677" s="136"/>
      <c r="E5677" s="136"/>
      <c r="F5677" s="2"/>
      <c r="G5677" s="2"/>
      <c r="H5677" s="2"/>
      <c r="I5677" s="136"/>
      <c r="J5677" s="160"/>
      <c r="K5677" s="136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</row>
    <row r="5678">
      <c r="A5678" s="136"/>
      <c r="B5678" s="136"/>
      <c r="C5678" s="136"/>
      <c r="D5678" s="136"/>
      <c r="E5678" s="136"/>
      <c r="F5678" s="2"/>
      <c r="G5678" s="2"/>
      <c r="H5678" s="2"/>
      <c r="I5678" s="136"/>
      <c r="J5678" s="160"/>
      <c r="K5678" s="136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</row>
    <row r="5679">
      <c r="A5679" s="136"/>
      <c r="B5679" s="136"/>
      <c r="C5679" s="136"/>
      <c r="D5679" s="136"/>
      <c r="E5679" s="136"/>
      <c r="F5679" s="2"/>
      <c r="G5679" s="2"/>
      <c r="H5679" s="2"/>
      <c r="I5679" s="136"/>
      <c r="J5679" s="160"/>
      <c r="K5679" s="136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</row>
    <row r="5680">
      <c r="A5680" s="136"/>
      <c r="B5680" s="136"/>
      <c r="C5680" s="136"/>
      <c r="D5680" s="136"/>
      <c r="E5680" s="136"/>
      <c r="F5680" s="2"/>
      <c r="G5680" s="2"/>
      <c r="H5680" s="2"/>
      <c r="I5680" s="136"/>
      <c r="J5680" s="160"/>
      <c r="K5680" s="136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</row>
    <row r="5681">
      <c r="A5681" s="136"/>
      <c r="B5681" s="136"/>
      <c r="C5681" s="136"/>
      <c r="D5681" s="136"/>
      <c r="E5681" s="136"/>
      <c r="F5681" s="2"/>
      <c r="G5681" s="2"/>
      <c r="H5681" s="2"/>
      <c r="I5681" s="136"/>
      <c r="J5681" s="160"/>
      <c r="K5681" s="136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</row>
    <row r="5682">
      <c r="A5682" s="136"/>
      <c r="B5682" s="136"/>
      <c r="C5682" s="136"/>
      <c r="D5682" s="136"/>
      <c r="E5682" s="136"/>
      <c r="F5682" s="2"/>
      <c r="G5682" s="2"/>
      <c r="H5682" s="2"/>
      <c r="I5682" s="136"/>
      <c r="J5682" s="160"/>
      <c r="K5682" s="136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</row>
    <row r="5683">
      <c r="A5683" s="136"/>
      <c r="B5683" s="136"/>
      <c r="C5683" s="136"/>
      <c r="D5683" s="136"/>
      <c r="E5683" s="136"/>
      <c r="F5683" s="2"/>
      <c r="G5683" s="2"/>
      <c r="H5683" s="2"/>
      <c r="I5683" s="136"/>
      <c r="J5683" s="160"/>
      <c r="K5683" s="136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</row>
    <row r="5684">
      <c r="A5684" s="136"/>
      <c r="B5684" s="136"/>
      <c r="C5684" s="136"/>
      <c r="D5684" s="136"/>
      <c r="E5684" s="136"/>
      <c r="F5684" s="2"/>
      <c r="G5684" s="2"/>
      <c r="H5684" s="2"/>
      <c r="I5684" s="136"/>
      <c r="J5684" s="160"/>
      <c r="K5684" s="136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</row>
    <row r="5685">
      <c r="A5685" s="136"/>
      <c r="B5685" s="136"/>
      <c r="C5685" s="136"/>
      <c r="D5685" s="136"/>
      <c r="E5685" s="136"/>
      <c r="F5685" s="2"/>
      <c r="G5685" s="2"/>
      <c r="H5685" s="2"/>
      <c r="I5685" s="136"/>
      <c r="J5685" s="160"/>
      <c r="K5685" s="136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</row>
    <row r="5686">
      <c r="A5686" s="136"/>
      <c r="B5686" s="136"/>
      <c r="C5686" s="136"/>
      <c r="D5686" s="136"/>
      <c r="E5686" s="136"/>
      <c r="F5686" s="2"/>
      <c r="G5686" s="2"/>
      <c r="H5686" s="2"/>
      <c r="I5686" s="136"/>
      <c r="J5686" s="160"/>
      <c r="K5686" s="136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</row>
    <row r="5687">
      <c r="A5687" s="136"/>
      <c r="B5687" s="136"/>
      <c r="C5687" s="136"/>
      <c r="D5687" s="136"/>
      <c r="E5687" s="136"/>
      <c r="F5687" s="2"/>
      <c r="G5687" s="2"/>
      <c r="H5687" s="2"/>
      <c r="I5687" s="136"/>
      <c r="J5687" s="160"/>
      <c r="K5687" s="136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</row>
    <row r="5688">
      <c r="A5688" s="136"/>
      <c r="B5688" s="136"/>
      <c r="C5688" s="136"/>
      <c r="D5688" s="136"/>
      <c r="E5688" s="136"/>
      <c r="F5688" s="2"/>
      <c r="G5688" s="2"/>
      <c r="H5688" s="2"/>
      <c r="I5688" s="136"/>
      <c r="J5688" s="160"/>
      <c r="K5688" s="136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</row>
    <row r="5689">
      <c r="A5689" s="136"/>
      <c r="B5689" s="136"/>
      <c r="C5689" s="136"/>
      <c r="D5689" s="136"/>
      <c r="E5689" s="136"/>
      <c r="F5689" s="2"/>
      <c r="G5689" s="2"/>
      <c r="H5689" s="2"/>
      <c r="I5689" s="136"/>
      <c r="J5689" s="160"/>
      <c r="K5689" s="136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</row>
    <row r="5690">
      <c r="A5690" s="136"/>
      <c r="B5690" s="136"/>
      <c r="C5690" s="136"/>
      <c r="D5690" s="136"/>
      <c r="E5690" s="136"/>
      <c r="F5690" s="2"/>
      <c r="G5690" s="2"/>
      <c r="H5690" s="2"/>
      <c r="I5690" s="136"/>
      <c r="J5690" s="160"/>
      <c r="K5690" s="136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</row>
    <row r="5691">
      <c r="A5691" s="136"/>
      <c r="B5691" s="136"/>
      <c r="C5691" s="136"/>
      <c r="D5691" s="136"/>
      <c r="E5691" s="136"/>
      <c r="F5691" s="2"/>
      <c r="G5691" s="2"/>
      <c r="H5691" s="2"/>
      <c r="I5691" s="136"/>
      <c r="J5691" s="160"/>
      <c r="K5691" s="136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</row>
    <row r="5692">
      <c r="A5692" s="136"/>
      <c r="B5692" s="136"/>
      <c r="C5692" s="136"/>
      <c r="D5692" s="136"/>
      <c r="E5692" s="136"/>
      <c r="F5692" s="2"/>
      <c r="G5692" s="2"/>
      <c r="H5692" s="2"/>
      <c r="I5692" s="136"/>
      <c r="J5692" s="160"/>
      <c r="K5692" s="136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</row>
    <row r="5693">
      <c r="A5693" s="136"/>
      <c r="B5693" s="136"/>
      <c r="C5693" s="136"/>
      <c r="D5693" s="136"/>
      <c r="E5693" s="136"/>
      <c r="F5693" s="2"/>
      <c r="G5693" s="2"/>
      <c r="H5693" s="2"/>
      <c r="I5693" s="136"/>
      <c r="J5693" s="160"/>
      <c r="K5693" s="136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</row>
    <row r="5694">
      <c r="A5694" s="136"/>
      <c r="B5694" s="136"/>
      <c r="C5694" s="136"/>
      <c r="D5694" s="136"/>
      <c r="E5694" s="136"/>
      <c r="F5694" s="2"/>
      <c r="G5694" s="2"/>
      <c r="H5694" s="2"/>
      <c r="I5694" s="136"/>
      <c r="J5694" s="160"/>
      <c r="K5694" s="136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</row>
    <row r="5695">
      <c r="A5695" s="136"/>
      <c r="B5695" s="136"/>
      <c r="C5695" s="136"/>
      <c r="D5695" s="136"/>
      <c r="E5695" s="136"/>
      <c r="F5695" s="2"/>
      <c r="G5695" s="2"/>
      <c r="H5695" s="2"/>
      <c r="I5695" s="136"/>
      <c r="J5695" s="160"/>
      <c r="K5695" s="136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</row>
    <row r="5696">
      <c r="A5696" s="136"/>
      <c r="B5696" s="136"/>
      <c r="C5696" s="136"/>
      <c r="D5696" s="136"/>
      <c r="E5696" s="136"/>
      <c r="F5696" s="2"/>
      <c r="G5696" s="2"/>
      <c r="H5696" s="2"/>
      <c r="I5696" s="136"/>
      <c r="J5696" s="160"/>
      <c r="K5696" s="136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</row>
    <row r="5697">
      <c r="A5697" s="136"/>
      <c r="B5697" s="136"/>
      <c r="C5697" s="136"/>
      <c r="D5697" s="136"/>
      <c r="E5697" s="136"/>
      <c r="F5697" s="2"/>
      <c r="G5697" s="2"/>
      <c r="H5697" s="2"/>
      <c r="I5697" s="136"/>
      <c r="J5697" s="160"/>
      <c r="K5697" s="136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</row>
    <row r="5698">
      <c r="A5698" s="136"/>
      <c r="B5698" s="136"/>
      <c r="C5698" s="136"/>
      <c r="D5698" s="136"/>
      <c r="E5698" s="136"/>
      <c r="F5698" s="2"/>
      <c r="G5698" s="2"/>
      <c r="H5698" s="2"/>
      <c r="I5698" s="136"/>
      <c r="J5698" s="160"/>
      <c r="K5698" s="136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</row>
    <row r="5699">
      <c r="A5699" s="136"/>
      <c r="B5699" s="136"/>
      <c r="C5699" s="136"/>
      <c r="D5699" s="136"/>
      <c r="E5699" s="136"/>
      <c r="F5699" s="2"/>
      <c r="G5699" s="2"/>
      <c r="H5699" s="2"/>
      <c r="I5699" s="136"/>
      <c r="J5699" s="160"/>
      <c r="K5699" s="136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</row>
    <row r="5700">
      <c r="A5700" s="136"/>
      <c r="B5700" s="136"/>
      <c r="C5700" s="136"/>
      <c r="D5700" s="136"/>
      <c r="E5700" s="136"/>
      <c r="F5700" s="2"/>
      <c r="G5700" s="2"/>
      <c r="H5700" s="2"/>
      <c r="I5700" s="136"/>
      <c r="J5700" s="160"/>
      <c r="K5700" s="136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</row>
    <row r="5701">
      <c r="A5701" s="136"/>
      <c r="B5701" s="136"/>
      <c r="C5701" s="136"/>
      <c r="D5701" s="136"/>
      <c r="E5701" s="136"/>
      <c r="F5701" s="2"/>
      <c r="G5701" s="2"/>
      <c r="H5701" s="2"/>
      <c r="I5701" s="136"/>
      <c r="J5701" s="160"/>
      <c r="K5701" s="136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</row>
    <row r="5702">
      <c r="A5702" s="136"/>
      <c r="B5702" s="136"/>
      <c r="C5702" s="136"/>
      <c r="D5702" s="136"/>
      <c r="E5702" s="136"/>
      <c r="F5702" s="2"/>
      <c r="G5702" s="2"/>
      <c r="H5702" s="2"/>
      <c r="I5702" s="136"/>
      <c r="J5702" s="160"/>
      <c r="K5702" s="136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</row>
    <row r="5703">
      <c r="A5703" s="136"/>
      <c r="B5703" s="136"/>
      <c r="C5703" s="136"/>
      <c r="D5703" s="136"/>
      <c r="E5703" s="136"/>
      <c r="F5703" s="2"/>
      <c r="G5703" s="2"/>
      <c r="H5703" s="2"/>
      <c r="I5703" s="136"/>
      <c r="J5703" s="160"/>
      <c r="K5703" s="136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</row>
    <row r="5704">
      <c r="A5704" s="136"/>
      <c r="B5704" s="136"/>
      <c r="C5704" s="136"/>
      <c r="D5704" s="136"/>
      <c r="E5704" s="136"/>
      <c r="F5704" s="2"/>
      <c r="G5704" s="2"/>
      <c r="H5704" s="2"/>
      <c r="I5704" s="136"/>
      <c r="J5704" s="160"/>
      <c r="K5704" s="136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</row>
    <row r="5705">
      <c r="A5705" s="136"/>
      <c r="B5705" s="136"/>
      <c r="C5705" s="136"/>
      <c r="D5705" s="136"/>
      <c r="E5705" s="136"/>
      <c r="F5705" s="2"/>
      <c r="G5705" s="2"/>
      <c r="H5705" s="2"/>
      <c r="I5705" s="136"/>
      <c r="J5705" s="160"/>
      <c r="K5705" s="136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</row>
    <row r="5706">
      <c r="A5706" s="136"/>
      <c r="B5706" s="136"/>
      <c r="C5706" s="136"/>
      <c r="D5706" s="136"/>
      <c r="E5706" s="136"/>
      <c r="F5706" s="2"/>
      <c r="G5706" s="2"/>
      <c r="H5706" s="2"/>
      <c r="I5706" s="136"/>
      <c r="J5706" s="160"/>
      <c r="K5706" s="136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</row>
    <row r="5707">
      <c r="A5707" s="136"/>
      <c r="B5707" s="136"/>
      <c r="C5707" s="136"/>
      <c r="D5707" s="136"/>
      <c r="E5707" s="136"/>
      <c r="F5707" s="2"/>
      <c r="G5707" s="2"/>
      <c r="H5707" s="2"/>
      <c r="I5707" s="136"/>
      <c r="J5707" s="160"/>
      <c r="K5707" s="136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</row>
    <row r="5708">
      <c r="A5708" s="136"/>
      <c r="B5708" s="136"/>
      <c r="C5708" s="136"/>
      <c r="D5708" s="136"/>
      <c r="E5708" s="136"/>
      <c r="F5708" s="2"/>
      <c r="G5708" s="2"/>
      <c r="H5708" s="2"/>
      <c r="I5708" s="136"/>
      <c r="J5708" s="160"/>
      <c r="K5708" s="136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</row>
    <row r="5709">
      <c r="A5709" s="136"/>
      <c r="B5709" s="136"/>
      <c r="C5709" s="136"/>
      <c r="D5709" s="136"/>
      <c r="E5709" s="136"/>
      <c r="F5709" s="2"/>
      <c r="G5709" s="2"/>
      <c r="H5709" s="2"/>
      <c r="I5709" s="136"/>
      <c r="J5709" s="160"/>
      <c r="K5709" s="136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</row>
    <row r="5710">
      <c r="A5710" s="136"/>
      <c r="B5710" s="136"/>
      <c r="C5710" s="136"/>
      <c r="D5710" s="136"/>
      <c r="E5710" s="136"/>
      <c r="F5710" s="2"/>
      <c r="G5710" s="2"/>
      <c r="H5710" s="2"/>
      <c r="I5710" s="136"/>
      <c r="J5710" s="160"/>
      <c r="K5710" s="136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</row>
    <row r="5711">
      <c r="A5711" s="136"/>
      <c r="B5711" s="136"/>
      <c r="C5711" s="136"/>
      <c r="D5711" s="136"/>
      <c r="E5711" s="136"/>
      <c r="F5711" s="2"/>
      <c r="G5711" s="2"/>
      <c r="H5711" s="2"/>
      <c r="I5711" s="136"/>
      <c r="J5711" s="160"/>
      <c r="K5711" s="136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</row>
    <row r="5712">
      <c r="A5712" s="136"/>
      <c r="B5712" s="136"/>
      <c r="C5712" s="136"/>
      <c r="D5712" s="136"/>
      <c r="E5712" s="136"/>
      <c r="F5712" s="2"/>
      <c r="G5712" s="2"/>
      <c r="H5712" s="2"/>
      <c r="I5712" s="136"/>
      <c r="J5712" s="160"/>
      <c r="K5712" s="136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</row>
    <row r="5713">
      <c r="A5713" s="136"/>
      <c r="B5713" s="136"/>
      <c r="C5713" s="136"/>
      <c r="D5713" s="136"/>
      <c r="E5713" s="136"/>
      <c r="F5713" s="2"/>
      <c r="G5713" s="2"/>
      <c r="H5713" s="2"/>
      <c r="I5713" s="136"/>
      <c r="J5713" s="160"/>
      <c r="K5713" s="136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</row>
    <row r="5714">
      <c r="A5714" s="136"/>
      <c r="B5714" s="136"/>
      <c r="C5714" s="136"/>
      <c r="D5714" s="136"/>
      <c r="E5714" s="136"/>
      <c r="F5714" s="2"/>
      <c r="G5714" s="2"/>
      <c r="H5714" s="2"/>
      <c r="I5714" s="136"/>
      <c r="J5714" s="160"/>
      <c r="K5714" s="136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</row>
    <row r="5715">
      <c r="A5715" s="136"/>
      <c r="B5715" s="136"/>
      <c r="C5715" s="136"/>
      <c r="D5715" s="136"/>
      <c r="E5715" s="136"/>
      <c r="F5715" s="2"/>
      <c r="G5715" s="2"/>
      <c r="H5715" s="2"/>
      <c r="I5715" s="136"/>
      <c r="J5715" s="160"/>
      <c r="K5715" s="136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</row>
    <row r="5716">
      <c r="A5716" s="136"/>
      <c r="B5716" s="136"/>
      <c r="C5716" s="136"/>
      <c r="D5716" s="136"/>
      <c r="E5716" s="136"/>
      <c r="F5716" s="2"/>
      <c r="G5716" s="2"/>
      <c r="H5716" s="2"/>
      <c r="I5716" s="136"/>
      <c r="J5716" s="160"/>
      <c r="K5716" s="136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</row>
    <row r="5717">
      <c r="A5717" s="136"/>
      <c r="B5717" s="136"/>
      <c r="C5717" s="136"/>
      <c r="D5717" s="136"/>
      <c r="E5717" s="136"/>
      <c r="F5717" s="2"/>
      <c r="G5717" s="2"/>
      <c r="H5717" s="2"/>
      <c r="I5717" s="136"/>
      <c r="J5717" s="160"/>
      <c r="K5717" s="136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</row>
    <row r="5718">
      <c r="A5718" s="136"/>
      <c r="B5718" s="136"/>
      <c r="C5718" s="136"/>
      <c r="D5718" s="136"/>
      <c r="E5718" s="136"/>
      <c r="F5718" s="2"/>
      <c r="G5718" s="2"/>
      <c r="H5718" s="2"/>
      <c r="I5718" s="136"/>
      <c r="J5718" s="160"/>
      <c r="K5718" s="136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</row>
    <row r="5719">
      <c r="A5719" s="136"/>
      <c r="B5719" s="136"/>
      <c r="C5719" s="136"/>
      <c r="D5719" s="136"/>
      <c r="E5719" s="136"/>
      <c r="F5719" s="2"/>
      <c r="G5719" s="2"/>
      <c r="H5719" s="2"/>
      <c r="I5719" s="136"/>
      <c r="J5719" s="160"/>
      <c r="K5719" s="136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</row>
    <row r="5720">
      <c r="A5720" s="136"/>
      <c r="B5720" s="136"/>
      <c r="C5720" s="136"/>
      <c r="D5720" s="136"/>
      <c r="E5720" s="136"/>
      <c r="F5720" s="2"/>
      <c r="G5720" s="2"/>
      <c r="H5720" s="2"/>
      <c r="I5720" s="136"/>
      <c r="J5720" s="160"/>
      <c r="K5720" s="136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</row>
    <row r="5721">
      <c r="A5721" s="136"/>
      <c r="B5721" s="136"/>
      <c r="C5721" s="136"/>
      <c r="D5721" s="136"/>
      <c r="E5721" s="136"/>
      <c r="F5721" s="2"/>
      <c r="G5721" s="2"/>
      <c r="H5721" s="2"/>
      <c r="I5721" s="136"/>
      <c r="J5721" s="160"/>
      <c r="K5721" s="136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</row>
    <row r="5722">
      <c r="A5722" s="136"/>
      <c r="B5722" s="136"/>
      <c r="C5722" s="136"/>
      <c r="D5722" s="136"/>
      <c r="E5722" s="136"/>
      <c r="F5722" s="2"/>
      <c r="G5722" s="2"/>
      <c r="H5722" s="2"/>
      <c r="I5722" s="136"/>
      <c r="J5722" s="160"/>
      <c r="K5722" s="136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</row>
    <row r="5723">
      <c r="A5723" s="136"/>
      <c r="B5723" s="136"/>
      <c r="C5723" s="136"/>
      <c r="D5723" s="136"/>
      <c r="E5723" s="136"/>
      <c r="F5723" s="2"/>
      <c r="G5723" s="2"/>
      <c r="H5723" s="2"/>
      <c r="I5723" s="136"/>
      <c r="J5723" s="160"/>
      <c r="K5723" s="136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</row>
    <row r="5724">
      <c r="A5724" s="136"/>
      <c r="B5724" s="136"/>
      <c r="C5724" s="136"/>
      <c r="D5724" s="136"/>
      <c r="E5724" s="136"/>
      <c r="F5724" s="2"/>
      <c r="G5724" s="2"/>
      <c r="H5724" s="2"/>
      <c r="I5724" s="136"/>
      <c r="J5724" s="160"/>
      <c r="K5724" s="136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</row>
    <row r="5725">
      <c r="A5725" s="136"/>
      <c r="B5725" s="136"/>
      <c r="C5725" s="136"/>
      <c r="D5725" s="136"/>
      <c r="E5725" s="136"/>
      <c r="F5725" s="2"/>
      <c r="G5725" s="2"/>
      <c r="H5725" s="2"/>
      <c r="I5725" s="136"/>
      <c r="J5725" s="160"/>
      <c r="K5725" s="136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</row>
    <row r="5726">
      <c r="A5726" s="136"/>
      <c r="B5726" s="136"/>
      <c r="C5726" s="136"/>
      <c r="D5726" s="136"/>
      <c r="E5726" s="136"/>
      <c r="F5726" s="2"/>
      <c r="G5726" s="2"/>
      <c r="H5726" s="2"/>
      <c r="I5726" s="136"/>
      <c r="J5726" s="160"/>
      <c r="K5726" s="136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</row>
    <row r="5727">
      <c r="A5727" s="136"/>
      <c r="B5727" s="136"/>
      <c r="C5727" s="136"/>
      <c r="D5727" s="136"/>
      <c r="E5727" s="136"/>
      <c r="F5727" s="2"/>
      <c r="G5727" s="2"/>
      <c r="H5727" s="2"/>
      <c r="I5727" s="136"/>
      <c r="J5727" s="160"/>
      <c r="K5727" s="136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</row>
    <row r="5728">
      <c r="A5728" s="136"/>
      <c r="B5728" s="136"/>
      <c r="C5728" s="136"/>
      <c r="D5728" s="136"/>
      <c r="E5728" s="136"/>
      <c r="F5728" s="2"/>
      <c r="G5728" s="2"/>
      <c r="H5728" s="2"/>
      <c r="I5728" s="136"/>
      <c r="J5728" s="160"/>
      <c r="K5728" s="136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</row>
    <row r="5729">
      <c r="A5729" s="136"/>
      <c r="B5729" s="136"/>
      <c r="C5729" s="136"/>
      <c r="D5729" s="136"/>
      <c r="E5729" s="136"/>
      <c r="F5729" s="2"/>
      <c r="G5729" s="2"/>
      <c r="H5729" s="2"/>
      <c r="I5729" s="136"/>
      <c r="J5729" s="160"/>
      <c r="K5729" s="136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</row>
    <row r="5730">
      <c r="A5730" s="136"/>
      <c r="B5730" s="136"/>
      <c r="C5730" s="136"/>
      <c r="D5730" s="136"/>
      <c r="E5730" s="136"/>
      <c r="F5730" s="2"/>
      <c r="G5730" s="2"/>
      <c r="H5730" s="2"/>
      <c r="I5730" s="136"/>
      <c r="J5730" s="160"/>
      <c r="K5730" s="136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</row>
    <row r="5731">
      <c r="A5731" s="136"/>
      <c r="B5731" s="136"/>
      <c r="C5731" s="136"/>
      <c r="D5731" s="136"/>
      <c r="E5731" s="136"/>
      <c r="F5731" s="2"/>
      <c r="G5731" s="2"/>
      <c r="H5731" s="2"/>
      <c r="I5731" s="136"/>
      <c r="J5731" s="160"/>
      <c r="K5731" s="136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</row>
    <row r="5732">
      <c r="A5732" s="136"/>
      <c r="B5732" s="136"/>
      <c r="C5732" s="136"/>
      <c r="D5732" s="136"/>
      <c r="E5732" s="136"/>
      <c r="F5732" s="2"/>
      <c r="G5732" s="2"/>
      <c r="H5732" s="2"/>
      <c r="I5732" s="136"/>
      <c r="J5732" s="160"/>
      <c r="K5732" s="136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</row>
    <row r="5733">
      <c r="A5733" s="136"/>
      <c r="B5733" s="136"/>
      <c r="C5733" s="136"/>
      <c r="D5733" s="136"/>
      <c r="E5733" s="136"/>
      <c r="F5733" s="2"/>
      <c r="G5733" s="2"/>
      <c r="H5733" s="2"/>
      <c r="I5733" s="136"/>
      <c r="J5733" s="160"/>
      <c r="K5733" s="136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</row>
    <row r="5734">
      <c r="A5734" s="136"/>
      <c r="B5734" s="136"/>
      <c r="C5734" s="136"/>
      <c r="D5734" s="136"/>
      <c r="E5734" s="136"/>
      <c r="F5734" s="2"/>
      <c r="G5734" s="2"/>
      <c r="H5734" s="2"/>
      <c r="I5734" s="136"/>
      <c r="J5734" s="160"/>
      <c r="K5734" s="136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</row>
    <row r="5735">
      <c r="A5735" s="136"/>
      <c r="B5735" s="136"/>
      <c r="C5735" s="136"/>
      <c r="D5735" s="136"/>
      <c r="E5735" s="136"/>
      <c r="F5735" s="2"/>
      <c r="G5735" s="2"/>
      <c r="H5735" s="2"/>
      <c r="I5735" s="136"/>
      <c r="J5735" s="160"/>
      <c r="K5735" s="136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</row>
    <row r="5736">
      <c r="A5736" s="136"/>
      <c r="B5736" s="136"/>
      <c r="C5736" s="136"/>
      <c r="D5736" s="136"/>
      <c r="E5736" s="136"/>
      <c r="F5736" s="2"/>
      <c r="G5736" s="2"/>
      <c r="H5736" s="2"/>
      <c r="I5736" s="136"/>
      <c r="J5736" s="160"/>
      <c r="K5736" s="136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</row>
    <row r="5737">
      <c r="A5737" s="136"/>
      <c r="B5737" s="136"/>
      <c r="C5737" s="136"/>
      <c r="D5737" s="136"/>
      <c r="E5737" s="136"/>
      <c r="F5737" s="2"/>
      <c r="G5737" s="2"/>
      <c r="H5737" s="2"/>
      <c r="I5737" s="136"/>
      <c r="J5737" s="160"/>
      <c r="K5737" s="136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</row>
    <row r="5738">
      <c r="A5738" s="136"/>
      <c r="B5738" s="136"/>
      <c r="C5738" s="136"/>
      <c r="D5738" s="136"/>
      <c r="E5738" s="136"/>
      <c r="F5738" s="2"/>
      <c r="G5738" s="2"/>
      <c r="H5738" s="2"/>
      <c r="I5738" s="136"/>
      <c r="J5738" s="160"/>
      <c r="K5738" s="136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</row>
    <row r="5739">
      <c r="A5739" s="136"/>
      <c r="B5739" s="136"/>
      <c r="C5739" s="136"/>
      <c r="D5739" s="136"/>
      <c r="E5739" s="136"/>
      <c r="F5739" s="2"/>
      <c r="G5739" s="2"/>
      <c r="H5739" s="2"/>
      <c r="I5739" s="136"/>
      <c r="J5739" s="160"/>
      <c r="K5739" s="136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</row>
    <row r="5740">
      <c r="A5740" s="136"/>
      <c r="B5740" s="136"/>
      <c r="C5740" s="136"/>
      <c r="D5740" s="136"/>
      <c r="E5740" s="136"/>
      <c r="F5740" s="2"/>
      <c r="G5740" s="2"/>
      <c r="H5740" s="2"/>
      <c r="I5740" s="136"/>
      <c r="J5740" s="160"/>
      <c r="K5740" s="136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</row>
    <row r="5741">
      <c r="A5741" s="136"/>
      <c r="B5741" s="136"/>
      <c r="C5741" s="136"/>
      <c r="D5741" s="136"/>
      <c r="E5741" s="136"/>
      <c r="F5741" s="2"/>
      <c r="G5741" s="2"/>
      <c r="H5741" s="2"/>
      <c r="I5741" s="136"/>
      <c r="J5741" s="160"/>
      <c r="K5741" s="136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</row>
    <row r="5742">
      <c r="A5742" s="136"/>
      <c r="B5742" s="136"/>
      <c r="C5742" s="136"/>
      <c r="D5742" s="136"/>
      <c r="E5742" s="136"/>
      <c r="F5742" s="2"/>
      <c r="G5742" s="2"/>
      <c r="H5742" s="2"/>
      <c r="I5742" s="136"/>
      <c r="J5742" s="160"/>
      <c r="K5742" s="136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</row>
    <row r="5743">
      <c r="A5743" s="136"/>
      <c r="B5743" s="136"/>
      <c r="C5743" s="136"/>
      <c r="D5743" s="136"/>
      <c r="E5743" s="136"/>
      <c r="F5743" s="2"/>
      <c r="G5743" s="2"/>
      <c r="H5743" s="2"/>
      <c r="I5743" s="136"/>
      <c r="J5743" s="160"/>
      <c r="K5743" s="136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</row>
    <row r="5744">
      <c r="A5744" s="136"/>
      <c r="B5744" s="136"/>
      <c r="C5744" s="136"/>
      <c r="D5744" s="136"/>
      <c r="E5744" s="136"/>
      <c r="F5744" s="2"/>
      <c r="G5744" s="2"/>
      <c r="H5744" s="2"/>
      <c r="I5744" s="136"/>
      <c r="J5744" s="160"/>
      <c r="K5744" s="136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</row>
    <row r="5745">
      <c r="A5745" s="136"/>
      <c r="B5745" s="136"/>
      <c r="C5745" s="136"/>
      <c r="D5745" s="136"/>
      <c r="E5745" s="136"/>
      <c r="F5745" s="2"/>
      <c r="G5745" s="2"/>
      <c r="H5745" s="2"/>
      <c r="I5745" s="136"/>
      <c r="J5745" s="160"/>
      <c r="K5745" s="136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</row>
    <row r="5746">
      <c r="A5746" s="136"/>
      <c r="B5746" s="136"/>
      <c r="C5746" s="136"/>
      <c r="D5746" s="136"/>
      <c r="E5746" s="136"/>
      <c r="F5746" s="2"/>
      <c r="G5746" s="2"/>
      <c r="H5746" s="2"/>
      <c r="I5746" s="136"/>
      <c r="J5746" s="160"/>
      <c r="K5746" s="136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</row>
    <row r="5747">
      <c r="A5747" s="136"/>
      <c r="B5747" s="136"/>
      <c r="C5747" s="136"/>
      <c r="D5747" s="136"/>
      <c r="E5747" s="136"/>
      <c r="F5747" s="2"/>
      <c r="G5747" s="2"/>
      <c r="H5747" s="2"/>
      <c r="I5747" s="136"/>
      <c r="J5747" s="160"/>
      <c r="K5747" s="136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</row>
    <row r="5748">
      <c r="A5748" s="136"/>
      <c r="B5748" s="136"/>
      <c r="C5748" s="136"/>
      <c r="D5748" s="136"/>
      <c r="E5748" s="136"/>
      <c r="F5748" s="2"/>
      <c r="G5748" s="2"/>
      <c r="H5748" s="2"/>
      <c r="I5748" s="136"/>
      <c r="J5748" s="160"/>
      <c r="K5748" s="136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</row>
    <row r="5749">
      <c r="A5749" s="136"/>
      <c r="B5749" s="136"/>
      <c r="C5749" s="136"/>
      <c r="D5749" s="136"/>
      <c r="E5749" s="136"/>
      <c r="F5749" s="2"/>
      <c r="G5749" s="2"/>
      <c r="H5749" s="2"/>
      <c r="I5749" s="136"/>
      <c r="J5749" s="160"/>
      <c r="K5749" s="136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</row>
    <row r="5750">
      <c r="A5750" s="136"/>
      <c r="B5750" s="136"/>
      <c r="C5750" s="136"/>
      <c r="D5750" s="136"/>
      <c r="E5750" s="136"/>
      <c r="F5750" s="2"/>
      <c r="G5750" s="2"/>
      <c r="H5750" s="2"/>
      <c r="I5750" s="136"/>
      <c r="J5750" s="160"/>
      <c r="K5750" s="136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</row>
    <row r="5751">
      <c r="A5751" s="136"/>
      <c r="B5751" s="136"/>
      <c r="C5751" s="136"/>
      <c r="D5751" s="136"/>
      <c r="E5751" s="136"/>
      <c r="F5751" s="2"/>
      <c r="G5751" s="2"/>
      <c r="H5751" s="2"/>
      <c r="I5751" s="136"/>
      <c r="J5751" s="160"/>
      <c r="K5751" s="136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</row>
    <row r="5752">
      <c r="A5752" s="136"/>
      <c r="B5752" s="136"/>
      <c r="C5752" s="136"/>
      <c r="D5752" s="136"/>
      <c r="E5752" s="136"/>
      <c r="F5752" s="2"/>
      <c r="G5752" s="2"/>
      <c r="H5752" s="2"/>
      <c r="I5752" s="136"/>
      <c r="J5752" s="160"/>
      <c r="K5752" s="136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</row>
    <row r="5753">
      <c r="A5753" s="136"/>
      <c r="B5753" s="136"/>
      <c r="C5753" s="136"/>
      <c r="D5753" s="136"/>
      <c r="E5753" s="136"/>
      <c r="F5753" s="2"/>
      <c r="G5753" s="2"/>
      <c r="H5753" s="2"/>
      <c r="I5753" s="136"/>
      <c r="J5753" s="160"/>
      <c r="K5753" s="136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</row>
    <row r="5754">
      <c r="A5754" s="136"/>
      <c r="B5754" s="136"/>
      <c r="C5754" s="136"/>
      <c r="D5754" s="136"/>
      <c r="E5754" s="136"/>
      <c r="F5754" s="2"/>
      <c r="G5754" s="2"/>
      <c r="H5754" s="2"/>
      <c r="I5754" s="136"/>
      <c r="J5754" s="160"/>
      <c r="K5754" s="136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</row>
    <row r="5755">
      <c r="A5755" s="136"/>
      <c r="B5755" s="136"/>
      <c r="C5755" s="136"/>
      <c r="D5755" s="136"/>
      <c r="E5755" s="136"/>
      <c r="F5755" s="2"/>
      <c r="G5755" s="2"/>
      <c r="H5755" s="2"/>
      <c r="I5755" s="136"/>
      <c r="J5755" s="160"/>
      <c r="K5755" s="136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</row>
    <row r="5756">
      <c r="A5756" s="136"/>
      <c r="B5756" s="136"/>
      <c r="C5756" s="136"/>
      <c r="D5756" s="136"/>
      <c r="E5756" s="136"/>
      <c r="F5756" s="2"/>
      <c r="G5756" s="2"/>
      <c r="H5756" s="2"/>
      <c r="I5756" s="136"/>
      <c r="J5756" s="160"/>
      <c r="K5756" s="136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</row>
    <row r="5757">
      <c r="A5757" s="136"/>
      <c r="B5757" s="136"/>
      <c r="C5757" s="136"/>
      <c r="D5757" s="136"/>
      <c r="E5757" s="136"/>
      <c r="F5757" s="2"/>
      <c r="G5757" s="2"/>
      <c r="H5757" s="2"/>
      <c r="I5757" s="136"/>
      <c r="J5757" s="160"/>
      <c r="K5757" s="136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</row>
    <row r="5758">
      <c r="A5758" s="136"/>
      <c r="B5758" s="136"/>
      <c r="C5758" s="136"/>
      <c r="D5758" s="136"/>
      <c r="E5758" s="136"/>
      <c r="F5758" s="2"/>
      <c r="G5758" s="2"/>
      <c r="H5758" s="2"/>
      <c r="I5758" s="136"/>
      <c r="J5758" s="160"/>
      <c r="K5758" s="136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</row>
    <row r="5759">
      <c r="A5759" s="136"/>
      <c r="B5759" s="136"/>
      <c r="C5759" s="136"/>
      <c r="D5759" s="136"/>
      <c r="E5759" s="136"/>
      <c r="F5759" s="2"/>
      <c r="G5759" s="2"/>
      <c r="H5759" s="2"/>
      <c r="I5759" s="136"/>
      <c r="J5759" s="160"/>
      <c r="K5759" s="136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</row>
    <row r="5760">
      <c r="A5760" s="136"/>
      <c r="B5760" s="136"/>
      <c r="C5760" s="136"/>
      <c r="D5760" s="136"/>
      <c r="E5760" s="136"/>
      <c r="F5760" s="2"/>
      <c r="G5760" s="2"/>
      <c r="H5760" s="2"/>
      <c r="I5760" s="136"/>
      <c r="J5760" s="160"/>
      <c r="K5760" s="136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</row>
    <row r="5761">
      <c r="A5761" s="136"/>
      <c r="B5761" s="136"/>
      <c r="C5761" s="136"/>
      <c r="D5761" s="136"/>
      <c r="E5761" s="136"/>
      <c r="F5761" s="2"/>
      <c r="G5761" s="2"/>
      <c r="H5761" s="2"/>
      <c r="I5761" s="136"/>
      <c r="J5761" s="160"/>
      <c r="K5761" s="136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</row>
    <row r="5762">
      <c r="A5762" s="136"/>
      <c r="B5762" s="136"/>
      <c r="C5762" s="136"/>
      <c r="D5762" s="136"/>
      <c r="E5762" s="136"/>
      <c r="F5762" s="2"/>
      <c r="G5762" s="2"/>
      <c r="H5762" s="2"/>
      <c r="I5762" s="136"/>
      <c r="J5762" s="160"/>
      <c r="K5762" s="136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</row>
    <row r="5763">
      <c r="A5763" s="136"/>
      <c r="B5763" s="136"/>
      <c r="C5763" s="136"/>
      <c r="D5763" s="136"/>
      <c r="E5763" s="136"/>
      <c r="F5763" s="2"/>
      <c r="G5763" s="2"/>
      <c r="H5763" s="2"/>
      <c r="I5763" s="136"/>
      <c r="J5763" s="160"/>
      <c r="K5763" s="136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</row>
    <row r="5764">
      <c r="A5764" s="136"/>
      <c r="B5764" s="136"/>
      <c r="C5764" s="136"/>
      <c r="D5764" s="136"/>
      <c r="E5764" s="136"/>
      <c r="F5764" s="2"/>
      <c r="G5764" s="2"/>
      <c r="H5764" s="2"/>
      <c r="I5764" s="136"/>
      <c r="J5764" s="160"/>
      <c r="K5764" s="136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</row>
    <row r="5765">
      <c r="A5765" s="136"/>
      <c r="B5765" s="136"/>
      <c r="C5765" s="136"/>
      <c r="D5765" s="136"/>
      <c r="E5765" s="136"/>
      <c r="F5765" s="2"/>
      <c r="G5765" s="2"/>
      <c r="H5765" s="2"/>
      <c r="I5765" s="136"/>
      <c r="J5765" s="160"/>
      <c r="K5765" s="136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</row>
    <row r="5766">
      <c r="A5766" s="136"/>
      <c r="B5766" s="136"/>
      <c r="C5766" s="136"/>
      <c r="D5766" s="136"/>
      <c r="E5766" s="136"/>
      <c r="F5766" s="2"/>
      <c r="G5766" s="2"/>
      <c r="H5766" s="2"/>
      <c r="I5766" s="136"/>
      <c r="J5766" s="160"/>
      <c r="K5766" s="136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</row>
    <row r="5767">
      <c r="A5767" s="136"/>
      <c r="B5767" s="136"/>
      <c r="C5767" s="136"/>
      <c r="D5767" s="136"/>
      <c r="E5767" s="136"/>
      <c r="F5767" s="2"/>
      <c r="G5767" s="2"/>
      <c r="H5767" s="2"/>
      <c r="I5767" s="136"/>
      <c r="J5767" s="160"/>
      <c r="K5767" s="136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</row>
    <row r="5768">
      <c r="A5768" s="136"/>
      <c r="B5768" s="136"/>
      <c r="C5768" s="136"/>
      <c r="D5768" s="136"/>
      <c r="E5768" s="136"/>
      <c r="F5768" s="2"/>
      <c r="G5768" s="2"/>
      <c r="H5768" s="2"/>
      <c r="I5768" s="136"/>
      <c r="J5768" s="160"/>
      <c r="K5768" s="136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</row>
    <row r="5769">
      <c r="A5769" s="136"/>
      <c r="B5769" s="136"/>
      <c r="C5769" s="136"/>
      <c r="D5769" s="136"/>
      <c r="E5769" s="136"/>
      <c r="F5769" s="2"/>
      <c r="G5769" s="2"/>
      <c r="H5769" s="2"/>
      <c r="I5769" s="136"/>
      <c r="J5769" s="160"/>
      <c r="K5769" s="136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</row>
    <row r="5770">
      <c r="A5770" s="136"/>
      <c r="B5770" s="136"/>
      <c r="C5770" s="136"/>
      <c r="D5770" s="136"/>
      <c r="E5770" s="136"/>
      <c r="F5770" s="2"/>
      <c r="G5770" s="2"/>
      <c r="H5770" s="2"/>
      <c r="I5770" s="136"/>
      <c r="J5770" s="160"/>
      <c r="K5770" s="136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</row>
    <row r="5771">
      <c r="A5771" s="136"/>
      <c r="B5771" s="136"/>
      <c r="C5771" s="136"/>
      <c r="D5771" s="136"/>
      <c r="E5771" s="136"/>
      <c r="F5771" s="2"/>
      <c r="G5771" s="2"/>
      <c r="H5771" s="2"/>
      <c r="I5771" s="136"/>
      <c r="J5771" s="160"/>
      <c r="K5771" s="136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</row>
    <row r="5772">
      <c r="A5772" s="136"/>
      <c r="B5772" s="136"/>
      <c r="C5772" s="136"/>
      <c r="D5772" s="136"/>
      <c r="E5772" s="136"/>
      <c r="F5772" s="2"/>
      <c r="G5772" s="2"/>
      <c r="H5772" s="2"/>
      <c r="I5772" s="136"/>
      <c r="J5772" s="160"/>
      <c r="K5772" s="136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</row>
    <row r="5773">
      <c r="A5773" s="136"/>
      <c r="B5773" s="136"/>
      <c r="C5773" s="136"/>
      <c r="D5773" s="136"/>
      <c r="E5773" s="136"/>
      <c r="F5773" s="2"/>
      <c r="G5773" s="2"/>
      <c r="H5773" s="2"/>
      <c r="I5773" s="136"/>
      <c r="J5773" s="160"/>
      <c r="K5773" s="136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</row>
    <row r="5774">
      <c r="A5774" s="136"/>
      <c r="B5774" s="136"/>
      <c r="C5774" s="136"/>
      <c r="D5774" s="136"/>
      <c r="E5774" s="136"/>
      <c r="F5774" s="2"/>
      <c r="G5774" s="2"/>
      <c r="H5774" s="2"/>
      <c r="I5774" s="136"/>
      <c r="J5774" s="160"/>
      <c r="K5774" s="136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</row>
    <row r="5775">
      <c r="A5775" s="136"/>
      <c r="B5775" s="136"/>
      <c r="C5775" s="136"/>
      <c r="D5775" s="136"/>
      <c r="E5775" s="136"/>
      <c r="F5775" s="2"/>
      <c r="G5775" s="2"/>
      <c r="H5775" s="2"/>
      <c r="I5775" s="136"/>
      <c r="J5775" s="160"/>
      <c r="K5775" s="136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</row>
    <row r="5776">
      <c r="A5776" s="136"/>
      <c r="B5776" s="136"/>
      <c r="C5776" s="136"/>
      <c r="D5776" s="136"/>
      <c r="E5776" s="136"/>
      <c r="F5776" s="2"/>
      <c r="G5776" s="2"/>
      <c r="H5776" s="2"/>
      <c r="I5776" s="136"/>
      <c r="J5776" s="160"/>
      <c r="K5776" s="136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</row>
    <row r="5777">
      <c r="A5777" s="136"/>
      <c r="B5777" s="136"/>
      <c r="C5777" s="136"/>
      <c r="D5777" s="136"/>
      <c r="E5777" s="136"/>
      <c r="F5777" s="2"/>
      <c r="G5777" s="2"/>
      <c r="H5777" s="2"/>
      <c r="I5777" s="136"/>
      <c r="J5777" s="160"/>
      <c r="K5777" s="136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</row>
    <row r="5778">
      <c r="A5778" s="136"/>
      <c r="B5778" s="136"/>
      <c r="C5778" s="136"/>
      <c r="D5778" s="136"/>
      <c r="E5778" s="136"/>
      <c r="F5778" s="2"/>
      <c r="G5778" s="2"/>
      <c r="H5778" s="2"/>
      <c r="I5778" s="136"/>
      <c r="J5778" s="160"/>
      <c r="K5778" s="136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</row>
    <row r="5779">
      <c r="A5779" s="136"/>
      <c r="B5779" s="136"/>
      <c r="C5779" s="136"/>
      <c r="D5779" s="136"/>
      <c r="E5779" s="136"/>
      <c r="F5779" s="2"/>
      <c r="G5779" s="2"/>
      <c r="H5779" s="2"/>
      <c r="I5779" s="136"/>
      <c r="J5779" s="160"/>
      <c r="K5779" s="136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</row>
    <row r="5780">
      <c r="A5780" s="136"/>
      <c r="B5780" s="136"/>
      <c r="C5780" s="136"/>
      <c r="D5780" s="136"/>
      <c r="E5780" s="136"/>
      <c r="F5780" s="2"/>
      <c r="G5780" s="2"/>
      <c r="H5780" s="2"/>
      <c r="I5780" s="136"/>
      <c r="J5780" s="160"/>
      <c r="K5780" s="136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</row>
    <row r="5781">
      <c r="A5781" s="136"/>
      <c r="B5781" s="136"/>
      <c r="C5781" s="136"/>
      <c r="D5781" s="136"/>
      <c r="E5781" s="136"/>
      <c r="F5781" s="2"/>
      <c r="G5781" s="2"/>
      <c r="H5781" s="2"/>
      <c r="I5781" s="136"/>
      <c r="J5781" s="160"/>
      <c r="K5781" s="136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</row>
    <row r="5782">
      <c r="A5782" s="136"/>
      <c r="B5782" s="136"/>
      <c r="C5782" s="136"/>
      <c r="D5782" s="136"/>
      <c r="E5782" s="136"/>
      <c r="F5782" s="2"/>
      <c r="G5782" s="2"/>
      <c r="H5782" s="2"/>
      <c r="I5782" s="136"/>
      <c r="J5782" s="160"/>
      <c r="K5782" s="136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</row>
    <row r="5783">
      <c r="A5783" s="136"/>
      <c r="B5783" s="136"/>
      <c r="C5783" s="136"/>
      <c r="D5783" s="136"/>
      <c r="E5783" s="136"/>
      <c r="F5783" s="2"/>
      <c r="G5783" s="2"/>
      <c r="H5783" s="2"/>
      <c r="I5783" s="136"/>
      <c r="J5783" s="160"/>
      <c r="K5783" s="136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</row>
    <row r="5784">
      <c r="A5784" s="136"/>
      <c r="B5784" s="136"/>
      <c r="C5784" s="136"/>
      <c r="D5784" s="136"/>
      <c r="E5784" s="136"/>
      <c r="F5784" s="2"/>
      <c r="G5784" s="2"/>
      <c r="H5784" s="2"/>
      <c r="I5784" s="136"/>
      <c r="J5784" s="160"/>
      <c r="K5784" s="136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</row>
    <row r="5785">
      <c r="A5785" s="136"/>
      <c r="B5785" s="136"/>
      <c r="C5785" s="136"/>
      <c r="D5785" s="136"/>
      <c r="E5785" s="136"/>
      <c r="F5785" s="2"/>
      <c r="G5785" s="2"/>
      <c r="H5785" s="2"/>
      <c r="I5785" s="136"/>
      <c r="J5785" s="160"/>
      <c r="K5785" s="136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</row>
    <row r="5786">
      <c r="A5786" s="136"/>
      <c r="B5786" s="136"/>
      <c r="C5786" s="136"/>
      <c r="D5786" s="136"/>
      <c r="E5786" s="136"/>
      <c r="F5786" s="2"/>
      <c r="G5786" s="2"/>
      <c r="H5786" s="2"/>
      <c r="I5786" s="136"/>
      <c r="J5786" s="160"/>
      <c r="K5786" s="136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</row>
    <row r="5787">
      <c r="A5787" s="136"/>
      <c r="B5787" s="136"/>
      <c r="C5787" s="136"/>
      <c r="D5787" s="136"/>
      <c r="E5787" s="136"/>
      <c r="F5787" s="2"/>
      <c r="G5787" s="2"/>
      <c r="H5787" s="2"/>
      <c r="I5787" s="136"/>
      <c r="J5787" s="160"/>
      <c r="K5787" s="136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</row>
    <row r="5788">
      <c r="A5788" s="136"/>
      <c r="B5788" s="136"/>
      <c r="C5788" s="136"/>
      <c r="D5788" s="136"/>
      <c r="E5788" s="136"/>
      <c r="F5788" s="2"/>
      <c r="G5788" s="2"/>
      <c r="H5788" s="2"/>
      <c r="I5788" s="136"/>
      <c r="J5788" s="160"/>
      <c r="K5788" s="136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</row>
    <row r="5789">
      <c r="A5789" s="136"/>
      <c r="B5789" s="136"/>
      <c r="C5789" s="136"/>
      <c r="D5789" s="136"/>
      <c r="E5789" s="136"/>
      <c r="F5789" s="2"/>
      <c r="G5789" s="2"/>
      <c r="H5789" s="2"/>
      <c r="I5789" s="136"/>
      <c r="J5789" s="160"/>
      <c r="K5789" s="136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</row>
    <row r="5790">
      <c r="A5790" s="136"/>
      <c r="B5790" s="136"/>
      <c r="C5790" s="136"/>
      <c r="D5790" s="136"/>
      <c r="E5790" s="136"/>
      <c r="F5790" s="2"/>
      <c r="G5790" s="2"/>
      <c r="H5790" s="2"/>
      <c r="I5790" s="136"/>
      <c r="J5790" s="160"/>
      <c r="K5790" s="136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</row>
    <row r="5791">
      <c r="A5791" s="136"/>
      <c r="B5791" s="136"/>
      <c r="C5791" s="136"/>
      <c r="D5791" s="136"/>
      <c r="E5791" s="136"/>
      <c r="F5791" s="2"/>
      <c r="G5791" s="2"/>
      <c r="H5791" s="2"/>
      <c r="I5791" s="136"/>
      <c r="J5791" s="160"/>
      <c r="K5791" s="136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</row>
    <row r="5792">
      <c r="A5792" s="136"/>
      <c r="B5792" s="136"/>
      <c r="C5792" s="136"/>
      <c r="D5792" s="136"/>
      <c r="E5792" s="136"/>
      <c r="F5792" s="2"/>
      <c r="G5792" s="2"/>
      <c r="H5792" s="2"/>
      <c r="I5792" s="136"/>
      <c r="J5792" s="160"/>
      <c r="K5792" s="136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</row>
    <row r="5793">
      <c r="A5793" s="136"/>
      <c r="B5793" s="136"/>
      <c r="C5793" s="136"/>
      <c r="D5793" s="136"/>
      <c r="E5793" s="136"/>
      <c r="F5793" s="2"/>
      <c r="G5793" s="2"/>
      <c r="H5793" s="2"/>
      <c r="I5793" s="136"/>
      <c r="J5793" s="160"/>
      <c r="K5793" s="136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</row>
    <row r="5794">
      <c r="A5794" s="136"/>
      <c r="B5794" s="136"/>
      <c r="C5794" s="136"/>
      <c r="D5794" s="136"/>
      <c r="E5794" s="136"/>
      <c r="F5794" s="2"/>
      <c r="G5794" s="2"/>
      <c r="H5794" s="2"/>
      <c r="I5794" s="136"/>
      <c r="J5794" s="160"/>
      <c r="K5794" s="136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</row>
    <row r="5795">
      <c r="A5795" s="136"/>
      <c r="B5795" s="136"/>
      <c r="C5795" s="136"/>
      <c r="D5795" s="136"/>
      <c r="E5795" s="136"/>
      <c r="F5795" s="2"/>
      <c r="G5795" s="2"/>
      <c r="H5795" s="2"/>
      <c r="I5795" s="136"/>
      <c r="J5795" s="160"/>
      <c r="K5795" s="136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</row>
    <row r="5796">
      <c r="A5796" s="136"/>
      <c r="B5796" s="136"/>
      <c r="C5796" s="136"/>
      <c r="D5796" s="136"/>
      <c r="E5796" s="136"/>
      <c r="F5796" s="2"/>
      <c r="G5796" s="2"/>
      <c r="H5796" s="2"/>
      <c r="I5796" s="136"/>
      <c r="J5796" s="160"/>
      <c r="K5796" s="136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</row>
    <row r="5797">
      <c r="A5797" s="136"/>
      <c r="B5797" s="136"/>
      <c r="C5797" s="136"/>
      <c r="D5797" s="136"/>
      <c r="E5797" s="136"/>
      <c r="F5797" s="2"/>
      <c r="G5797" s="2"/>
      <c r="H5797" s="2"/>
      <c r="I5797" s="136"/>
      <c r="J5797" s="160"/>
      <c r="K5797" s="136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</row>
    <row r="5798">
      <c r="A5798" s="136"/>
      <c r="B5798" s="136"/>
      <c r="C5798" s="136"/>
      <c r="D5798" s="136"/>
      <c r="E5798" s="136"/>
      <c r="F5798" s="2"/>
      <c r="G5798" s="2"/>
      <c r="H5798" s="2"/>
      <c r="I5798" s="136"/>
      <c r="J5798" s="160"/>
      <c r="K5798" s="136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</row>
    <row r="5799">
      <c r="A5799" s="136"/>
      <c r="B5799" s="136"/>
      <c r="C5799" s="136"/>
      <c r="D5799" s="136"/>
      <c r="E5799" s="136"/>
      <c r="F5799" s="2"/>
      <c r="G5799" s="2"/>
      <c r="H5799" s="2"/>
      <c r="I5799" s="136"/>
      <c r="J5799" s="160"/>
      <c r="K5799" s="136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</row>
    <row r="5800">
      <c r="A5800" s="136"/>
      <c r="B5800" s="136"/>
      <c r="C5800" s="136"/>
      <c r="D5800" s="136"/>
      <c r="E5800" s="136"/>
      <c r="F5800" s="2"/>
      <c r="G5800" s="2"/>
      <c r="H5800" s="2"/>
      <c r="I5800" s="136"/>
      <c r="J5800" s="160"/>
      <c r="K5800" s="136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</row>
    <row r="5801">
      <c r="A5801" s="136"/>
      <c r="B5801" s="136"/>
      <c r="C5801" s="136"/>
      <c r="D5801" s="136"/>
      <c r="E5801" s="136"/>
      <c r="F5801" s="2"/>
      <c r="G5801" s="2"/>
      <c r="H5801" s="2"/>
      <c r="I5801" s="136"/>
      <c r="J5801" s="160"/>
      <c r="K5801" s="136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</row>
    <row r="5802">
      <c r="A5802" s="136"/>
      <c r="B5802" s="136"/>
      <c r="C5802" s="136"/>
      <c r="D5802" s="136"/>
      <c r="E5802" s="136"/>
      <c r="F5802" s="2"/>
      <c r="G5802" s="2"/>
      <c r="H5802" s="2"/>
      <c r="I5802" s="136"/>
      <c r="J5802" s="160"/>
      <c r="K5802" s="136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</row>
    <row r="5803">
      <c r="A5803" s="136"/>
      <c r="B5803" s="136"/>
      <c r="C5803" s="136"/>
      <c r="D5803" s="136"/>
      <c r="E5803" s="136"/>
      <c r="F5803" s="2"/>
      <c r="G5803" s="2"/>
      <c r="H5803" s="2"/>
      <c r="I5803" s="136"/>
      <c r="J5803" s="160"/>
      <c r="K5803" s="136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</row>
    <row r="5804">
      <c r="A5804" s="136"/>
      <c r="B5804" s="136"/>
      <c r="C5804" s="136"/>
      <c r="D5804" s="136"/>
      <c r="E5804" s="136"/>
      <c r="F5804" s="2"/>
      <c r="G5804" s="2"/>
      <c r="H5804" s="2"/>
      <c r="I5804" s="136"/>
      <c r="J5804" s="160"/>
      <c r="K5804" s="136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</row>
    <row r="5805">
      <c r="A5805" s="136"/>
      <c r="B5805" s="136"/>
      <c r="C5805" s="136"/>
      <c r="D5805" s="136"/>
      <c r="E5805" s="136"/>
      <c r="F5805" s="2"/>
      <c r="G5805" s="2"/>
      <c r="H5805" s="2"/>
      <c r="I5805" s="136"/>
      <c r="J5805" s="160"/>
      <c r="K5805" s="136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</row>
    <row r="5806">
      <c r="A5806" s="136"/>
      <c r="B5806" s="136"/>
      <c r="C5806" s="136"/>
      <c r="D5806" s="136"/>
      <c r="E5806" s="136"/>
      <c r="F5806" s="2"/>
      <c r="G5806" s="2"/>
      <c r="H5806" s="2"/>
      <c r="I5806" s="136"/>
      <c r="J5806" s="160"/>
      <c r="K5806" s="136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</row>
    <row r="5807">
      <c r="A5807" s="136"/>
      <c r="B5807" s="136"/>
      <c r="C5807" s="136"/>
      <c r="D5807" s="136"/>
      <c r="E5807" s="136"/>
      <c r="F5807" s="2"/>
      <c r="G5807" s="2"/>
      <c r="H5807" s="2"/>
      <c r="I5807" s="136"/>
      <c r="J5807" s="160"/>
      <c r="K5807" s="136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</row>
    <row r="5808">
      <c r="A5808" s="136"/>
      <c r="B5808" s="136"/>
      <c r="C5808" s="136"/>
      <c r="D5808" s="136"/>
      <c r="E5808" s="136"/>
      <c r="F5808" s="2"/>
      <c r="G5808" s="2"/>
      <c r="H5808" s="2"/>
      <c r="I5808" s="136"/>
      <c r="J5808" s="160"/>
      <c r="K5808" s="136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</row>
    <row r="5809">
      <c r="A5809" s="136"/>
      <c r="B5809" s="136"/>
      <c r="C5809" s="136"/>
      <c r="D5809" s="136"/>
      <c r="E5809" s="136"/>
      <c r="F5809" s="2"/>
      <c r="G5809" s="2"/>
      <c r="H5809" s="2"/>
      <c r="I5809" s="136"/>
      <c r="J5809" s="160"/>
      <c r="K5809" s="136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</row>
    <row r="5810">
      <c r="A5810" s="136"/>
      <c r="B5810" s="136"/>
      <c r="C5810" s="136"/>
      <c r="D5810" s="136"/>
      <c r="E5810" s="136"/>
      <c r="F5810" s="2"/>
      <c r="G5810" s="2"/>
      <c r="H5810" s="2"/>
      <c r="I5810" s="136"/>
      <c r="J5810" s="160"/>
      <c r="K5810" s="136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</row>
    <row r="5811">
      <c r="A5811" s="136"/>
      <c r="B5811" s="136"/>
      <c r="C5811" s="136"/>
      <c r="D5811" s="136"/>
      <c r="E5811" s="136"/>
      <c r="F5811" s="2"/>
      <c r="G5811" s="2"/>
      <c r="H5811" s="2"/>
      <c r="I5811" s="136"/>
      <c r="J5811" s="160"/>
      <c r="K5811" s="136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</row>
    <row r="5812">
      <c r="A5812" s="136"/>
      <c r="B5812" s="136"/>
      <c r="C5812" s="136"/>
      <c r="D5812" s="136"/>
      <c r="E5812" s="136"/>
      <c r="F5812" s="2"/>
      <c r="G5812" s="2"/>
      <c r="H5812" s="2"/>
      <c r="I5812" s="136"/>
      <c r="J5812" s="160"/>
      <c r="K5812" s="136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</row>
    <row r="5813">
      <c r="A5813" s="136"/>
      <c r="B5813" s="136"/>
      <c r="C5813" s="136"/>
      <c r="D5813" s="136"/>
      <c r="E5813" s="136"/>
      <c r="F5813" s="2"/>
      <c r="G5813" s="2"/>
      <c r="H5813" s="2"/>
      <c r="I5813" s="136"/>
      <c r="J5813" s="160"/>
      <c r="K5813" s="136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</row>
    <row r="5814">
      <c r="A5814" s="136"/>
      <c r="B5814" s="136"/>
      <c r="C5814" s="136"/>
      <c r="D5814" s="136"/>
      <c r="E5814" s="136"/>
      <c r="F5814" s="2"/>
      <c r="G5814" s="2"/>
      <c r="H5814" s="2"/>
      <c r="I5814" s="136"/>
      <c r="J5814" s="160"/>
      <c r="K5814" s="136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</row>
    <row r="5815">
      <c r="A5815" s="136"/>
      <c r="B5815" s="136"/>
      <c r="C5815" s="136"/>
      <c r="D5815" s="136"/>
      <c r="E5815" s="136"/>
      <c r="F5815" s="2"/>
      <c r="G5815" s="2"/>
      <c r="H5815" s="2"/>
      <c r="I5815" s="136"/>
      <c r="J5815" s="160"/>
      <c r="K5815" s="136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</row>
    <row r="5816">
      <c r="A5816" s="136"/>
      <c r="B5816" s="136"/>
      <c r="C5816" s="136"/>
      <c r="D5816" s="136"/>
      <c r="E5816" s="136"/>
      <c r="F5816" s="2"/>
      <c r="G5816" s="2"/>
      <c r="H5816" s="2"/>
      <c r="I5816" s="136"/>
      <c r="J5816" s="160"/>
      <c r="K5816" s="136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</row>
    <row r="5817">
      <c r="A5817" s="136"/>
      <c r="B5817" s="136"/>
      <c r="C5817" s="136"/>
      <c r="D5817" s="136"/>
      <c r="E5817" s="136"/>
      <c r="F5817" s="2"/>
      <c r="G5817" s="2"/>
      <c r="H5817" s="2"/>
      <c r="I5817" s="136"/>
      <c r="J5817" s="160"/>
      <c r="K5817" s="136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</row>
    <row r="5818">
      <c r="A5818" s="136"/>
      <c r="B5818" s="136"/>
      <c r="C5818" s="136"/>
      <c r="D5818" s="136"/>
      <c r="E5818" s="136"/>
      <c r="F5818" s="2"/>
      <c r="G5818" s="2"/>
      <c r="H5818" s="2"/>
      <c r="I5818" s="136"/>
      <c r="J5818" s="160"/>
      <c r="K5818" s="136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</row>
    <row r="5819">
      <c r="A5819" s="136"/>
      <c r="B5819" s="136"/>
      <c r="C5819" s="136"/>
      <c r="D5819" s="136"/>
      <c r="E5819" s="136"/>
      <c r="F5819" s="2"/>
      <c r="G5819" s="2"/>
      <c r="H5819" s="2"/>
      <c r="I5819" s="136"/>
      <c r="J5819" s="160"/>
      <c r="K5819" s="136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</row>
    <row r="5820">
      <c r="A5820" s="136"/>
      <c r="B5820" s="136"/>
      <c r="C5820" s="136"/>
      <c r="D5820" s="136"/>
      <c r="E5820" s="136"/>
      <c r="F5820" s="2"/>
      <c r="G5820" s="2"/>
      <c r="H5820" s="2"/>
      <c r="I5820" s="136"/>
      <c r="J5820" s="160"/>
      <c r="K5820" s="136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</row>
    <row r="5821">
      <c r="A5821" s="136"/>
      <c r="B5821" s="136"/>
      <c r="C5821" s="136"/>
      <c r="D5821" s="136"/>
      <c r="E5821" s="136"/>
      <c r="F5821" s="2"/>
      <c r="G5821" s="2"/>
      <c r="H5821" s="2"/>
      <c r="I5821" s="136"/>
      <c r="J5821" s="160"/>
      <c r="K5821" s="136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</row>
    <row r="5822">
      <c r="A5822" s="136"/>
      <c r="B5822" s="136"/>
      <c r="C5822" s="136"/>
      <c r="D5822" s="136"/>
      <c r="E5822" s="136"/>
      <c r="F5822" s="2"/>
      <c r="G5822" s="2"/>
      <c r="H5822" s="2"/>
      <c r="I5822" s="136"/>
      <c r="J5822" s="160"/>
      <c r="K5822" s="136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</row>
    <row r="5823">
      <c r="A5823" s="136"/>
      <c r="B5823" s="136"/>
      <c r="C5823" s="136"/>
      <c r="D5823" s="136"/>
      <c r="E5823" s="136"/>
      <c r="F5823" s="2"/>
      <c r="G5823" s="2"/>
      <c r="H5823" s="2"/>
      <c r="I5823" s="136"/>
      <c r="J5823" s="160"/>
      <c r="K5823" s="136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</row>
    <row r="5824">
      <c r="A5824" s="136"/>
      <c r="B5824" s="136"/>
      <c r="C5824" s="136"/>
      <c r="D5824" s="136"/>
      <c r="E5824" s="136"/>
      <c r="F5824" s="2"/>
      <c r="G5824" s="2"/>
      <c r="H5824" s="2"/>
      <c r="I5824" s="136"/>
      <c r="J5824" s="160"/>
      <c r="K5824" s="136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</row>
    <row r="5825">
      <c r="A5825" s="136"/>
      <c r="B5825" s="136"/>
      <c r="C5825" s="136"/>
      <c r="D5825" s="136"/>
      <c r="E5825" s="136"/>
      <c r="F5825" s="2"/>
      <c r="G5825" s="2"/>
      <c r="H5825" s="2"/>
      <c r="I5825" s="136"/>
      <c r="J5825" s="160"/>
      <c r="K5825" s="136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</row>
    <row r="5826">
      <c r="A5826" s="136"/>
      <c r="B5826" s="136"/>
      <c r="C5826" s="136"/>
      <c r="D5826" s="136"/>
      <c r="E5826" s="136"/>
      <c r="F5826" s="2"/>
      <c r="G5826" s="2"/>
      <c r="H5826" s="2"/>
      <c r="I5826" s="136"/>
      <c r="J5826" s="160"/>
      <c r="K5826" s="136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</row>
    <row r="5827">
      <c r="A5827" s="136"/>
      <c r="B5827" s="136"/>
      <c r="C5827" s="136"/>
      <c r="D5827" s="136"/>
      <c r="E5827" s="136"/>
      <c r="F5827" s="2"/>
      <c r="G5827" s="2"/>
      <c r="H5827" s="2"/>
      <c r="I5827" s="136"/>
      <c r="J5827" s="160"/>
      <c r="K5827" s="136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</row>
    <row r="5828">
      <c r="A5828" s="136"/>
      <c r="B5828" s="136"/>
      <c r="C5828" s="136"/>
      <c r="D5828" s="136"/>
      <c r="E5828" s="136"/>
      <c r="F5828" s="2"/>
      <c r="G5828" s="2"/>
      <c r="H5828" s="2"/>
      <c r="I5828" s="136"/>
      <c r="J5828" s="160"/>
      <c r="K5828" s="136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</row>
    <row r="5829">
      <c r="A5829" s="136"/>
      <c r="B5829" s="136"/>
      <c r="C5829" s="136"/>
      <c r="D5829" s="136"/>
      <c r="E5829" s="136"/>
      <c r="F5829" s="2"/>
      <c r="G5829" s="2"/>
      <c r="H5829" s="2"/>
      <c r="I5829" s="136"/>
      <c r="J5829" s="160"/>
      <c r="K5829" s="136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</row>
    <row r="5830">
      <c r="A5830" s="136"/>
      <c r="B5830" s="136"/>
      <c r="C5830" s="136"/>
      <c r="D5830" s="136"/>
      <c r="E5830" s="136"/>
      <c r="F5830" s="2"/>
      <c r="G5830" s="2"/>
      <c r="H5830" s="2"/>
      <c r="I5830" s="136"/>
      <c r="J5830" s="160"/>
      <c r="K5830" s="136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</row>
    <row r="5831">
      <c r="A5831" s="136"/>
      <c r="B5831" s="136"/>
      <c r="C5831" s="136"/>
      <c r="D5831" s="136"/>
      <c r="E5831" s="136"/>
      <c r="F5831" s="2"/>
      <c r="G5831" s="2"/>
      <c r="H5831" s="2"/>
      <c r="I5831" s="136"/>
      <c r="J5831" s="160"/>
      <c r="K5831" s="136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</row>
    <row r="5832">
      <c r="A5832" s="136"/>
      <c r="B5832" s="136"/>
      <c r="C5832" s="136"/>
      <c r="D5832" s="136"/>
      <c r="E5832" s="136"/>
      <c r="F5832" s="2"/>
      <c r="G5832" s="2"/>
      <c r="H5832" s="2"/>
      <c r="I5832" s="136"/>
      <c r="J5832" s="160"/>
      <c r="K5832" s="136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</row>
    <row r="5833">
      <c r="A5833" s="136"/>
      <c r="B5833" s="136"/>
      <c r="C5833" s="136"/>
      <c r="D5833" s="136"/>
      <c r="E5833" s="136"/>
      <c r="F5833" s="2"/>
      <c r="G5833" s="2"/>
      <c r="H5833" s="2"/>
      <c r="I5833" s="136"/>
      <c r="J5833" s="160"/>
      <c r="K5833" s="136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</row>
    <row r="5834">
      <c r="A5834" s="136"/>
      <c r="B5834" s="136"/>
      <c r="C5834" s="136"/>
      <c r="D5834" s="136"/>
      <c r="E5834" s="136"/>
      <c r="F5834" s="2"/>
      <c r="G5834" s="2"/>
      <c r="H5834" s="2"/>
      <c r="I5834" s="136"/>
      <c r="J5834" s="160"/>
      <c r="K5834" s="136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</row>
    <row r="5835">
      <c r="A5835" s="136"/>
      <c r="B5835" s="136"/>
      <c r="C5835" s="136"/>
      <c r="D5835" s="136"/>
      <c r="E5835" s="136"/>
      <c r="F5835" s="2"/>
      <c r="G5835" s="2"/>
      <c r="H5835" s="2"/>
      <c r="I5835" s="136"/>
      <c r="J5835" s="160"/>
      <c r="K5835" s="136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</row>
    <row r="5836">
      <c r="A5836" s="136"/>
      <c r="B5836" s="136"/>
      <c r="C5836" s="136"/>
      <c r="D5836" s="136"/>
      <c r="E5836" s="136"/>
      <c r="F5836" s="2"/>
      <c r="G5836" s="2"/>
      <c r="H5836" s="2"/>
      <c r="I5836" s="136"/>
      <c r="J5836" s="160"/>
      <c r="K5836" s="136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</row>
    <row r="5837">
      <c r="A5837" s="136"/>
      <c r="B5837" s="136"/>
      <c r="C5837" s="136"/>
      <c r="D5837" s="136"/>
      <c r="E5837" s="136"/>
      <c r="F5837" s="2"/>
      <c r="G5837" s="2"/>
      <c r="H5837" s="2"/>
      <c r="I5837" s="136"/>
      <c r="J5837" s="160"/>
      <c r="K5837" s="136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</row>
    <row r="5838">
      <c r="A5838" s="136"/>
      <c r="B5838" s="136"/>
      <c r="C5838" s="136"/>
      <c r="D5838" s="136"/>
      <c r="E5838" s="136"/>
      <c r="F5838" s="2"/>
      <c r="G5838" s="2"/>
      <c r="H5838" s="2"/>
      <c r="I5838" s="136"/>
      <c r="J5838" s="160"/>
      <c r="K5838" s="136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</row>
    <row r="5839">
      <c r="A5839" s="136"/>
      <c r="B5839" s="136"/>
      <c r="C5839" s="136"/>
      <c r="D5839" s="136"/>
      <c r="E5839" s="136"/>
      <c r="F5839" s="2"/>
      <c r="G5839" s="2"/>
      <c r="H5839" s="2"/>
      <c r="I5839" s="136"/>
      <c r="J5839" s="160"/>
      <c r="K5839" s="136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</row>
    <row r="5840">
      <c r="A5840" s="136"/>
      <c r="B5840" s="136"/>
      <c r="C5840" s="136"/>
      <c r="D5840" s="136"/>
      <c r="E5840" s="136"/>
      <c r="F5840" s="2"/>
      <c r="G5840" s="2"/>
      <c r="H5840" s="2"/>
      <c r="I5840" s="136"/>
      <c r="J5840" s="160"/>
      <c r="K5840" s="136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</row>
    <row r="5841">
      <c r="A5841" s="136"/>
      <c r="B5841" s="136"/>
      <c r="C5841" s="136"/>
      <c r="D5841" s="136"/>
      <c r="E5841" s="136"/>
      <c r="F5841" s="2"/>
      <c r="G5841" s="2"/>
      <c r="H5841" s="2"/>
      <c r="I5841" s="136"/>
      <c r="J5841" s="160"/>
      <c r="K5841" s="136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</row>
    <row r="5842">
      <c r="A5842" s="136"/>
      <c r="B5842" s="136"/>
      <c r="C5842" s="136"/>
      <c r="D5842" s="136"/>
      <c r="E5842" s="136"/>
      <c r="F5842" s="2"/>
      <c r="G5842" s="2"/>
      <c r="H5842" s="2"/>
      <c r="I5842" s="136"/>
      <c r="J5842" s="160"/>
      <c r="K5842" s="136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</row>
    <row r="5843">
      <c r="A5843" s="136"/>
      <c r="B5843" s="136"/>
      <c r="C5843" s="136"/>
      <c r="D5843" s="136"/>
      <c r="E5843" s="136"/>
      <c r="F5843" s="2"/>
      <c r="G5843" s="2"/>
      <c r="H5843" s="2"/>
      <c r="I5843" s="136"/>
      <c r="J5843" s="160"/>
      <c r="K5843" s="136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</row>
    <row r="5844">
      <c r="A5844" s="136"/>
      <c r="B5844" s="136"/>
      <c r="C5844" s="136"/>
      <c r="D5844" s="136"/>
      <c r="E5844" s="136"/>
      <c r="F5844" s="2"/>
      <c r="G5844" s="2"/>
      <c r="H5844" s="2"/>
      <c r="I5844" s="136"/>
      <c r="J5844" s="160"/>
      <c r="K5844" s="136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</row>
    <row r="5845">
      <c r="A5845" s="136"/>
      <c r="B5845" s="136"/>
      <c r="C5845" s="136"/>
      <c r="D5845" s="136"/>
      <c r="E5845" s="136"/>
      <c r="F5845" s="2"/>
      <c r="G5845" s="2"/>
      <c r="H5845" s="2"/>
      <c r="I5845" s="136"/>
      <c r="J5845" s="160"/>
      <c r="K5845" s="136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</row>
    <row r="5846">
      <c r="A5846" s="136"/>
      <c r="B5846" s="136"/>
      <c r="C5846" s="136"/>
      <c r="D5846" s="136"/>
      <c r="E5846" s="136"/>
      <c r="F5846" s="2"/>
      <c r="G5846" s="2"/>
      <c r="H5846" s="2"/>
      <c r="I5846" s="136"/>
      <c r="J5846" s="160"/>
      <c r="K5846" s="136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</row>
    <row r="5847">
      <c r="A5847" s="136"/>
      <c r="B5847" s="136"/>
      <c r="C5847" s="136"/>
      <c r="D5847" s="136"/>
      <c r="E5847" s="136"/>
      <c r="F5847" s="2"/>
      <c r="G5847" s="2"/>
      <c r="H5847" s="2"/>
      <c r="I5847" s="136"/>
      <c r="J5847" s="160"/>
      <c r="K5847" s="136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</row>
    <row r="5848">
      <c r="A5848" s="136"/>
      <c r="B5848" s="136"/>
      <c r="C5848" s="136"/>
      <c r="D5848" s="136"/>
      <c r="E5848" s="136"/>
      <c r="F5848" s="2"/>
      <c r="G5848" s="2"/>
      <c r="H5848" s="2"/>
      <c r="I5848" s="136"/>
      <c r="J5848" s="160"/>
      <c r="K5848" s="136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</row>
    <row r="5849">
      <c r="A5849" s="136"/>
      <c r="B5849" s="136"/>
      <c r="C5849" s="136"/>
      <c r="D5849" s="136"/>
      <c r="E5849" s="136"/>
      <c r="F5849" s="2"/>
      <c r="G5849" s="2"/>
      <c r="H5849" s="2"/>
      <c r="I5849" s="136"/>
      <c r="J5849" s="160"/>
      <c r="K5849" s="136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</row>
    <row r="5850">
      <c r="A5850" s="136"/>
      <c r="B5850" s="136"/>
      <c r="C5850" s="136"/>
      <c r="D5850" s="136"/>
      <c r="E5850" s="136"/>
      <c r="F5850" s="2"/>
      <c r="G5850" s="2"/>
      <c r="H5850" s="2"/>
      <c r="I5850" s="136"/>
      <c r="J5850" s="160"/>
      <c r="K5850" s="136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</row>
    <row r="5851">
      <c r="A5851" s="136"/>
      <c r="B5851" s="136"/>
      <c r="C5851" s="136"/>
      <c r="D5851" s="136"/>
      <c r="E5851" s="136"/>
      <c r="F5851" s="2"/>
      <c r="G5851" s="2"/>
      <c r="H5851" s="2"/>
      <c r="I5851" s="136"/>
      <c r="J5851" s="160"/>
      <c r="K5851" s="136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</row>
    <row r="5852">
      <c r="A5852" s="136"/>
      <c r="B5852" s="136"/>
      <c r="C5852" s="136"/>
      <c r="D5852" s="136"/>
      <c r="E5852" s="136"/>
      <c r="F5852" s="2"/>
      <c r="G5852" s="2"/>
      <c r="H5852" s="2"/>
      <c r="I5852" s="136"/>
      <c r="J5852" s="160"/>
      <c r="K5852" s="136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</row>
    <row r="5853">
      <c r="A5853" s="136"/>
      <c r="B5853" s="136"/>
      <c r="C5853" s="136"/>
      <c r="D5853" s="136"/>
      <c r="E5853" s="136"/>
      <c r="F5853" s="2"/>
      <c r="G5853" s="2"/>
      <c r="H5853" s="2"/>
      <c r="I5853" s="136"/>
      <c r="J5853" s="160"/>
      <c r="K5853" s="136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</row>
    <row r="5854">
      <c r="A5854" s="136"/>
      <c r="B5854" s="136"/>
      <c r="C5854" s="136"/>
      <c r="D5854" s="136"/>
      <c r="E5854" s="136"/>
      <c r="F5854" s="2"/>
      <c r="G5854" s="2"/>
      <c r="H5854" s="2"/>
      <c r="I5854" s="136"/>
      <c r="J5854" s="160"/>
      <c r="K5854" s="136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</row>
    <row r="5855">
      <c r="A5855" s="136"/>
      <c r="B5855" s="136"/>
      <c r="C5855" s="136"/>
      <c r="D5855" s="136"/>
      <c r="E5855" s="136"/>
      <c r="F5855" s="2"/>
      <c r="G5855" s="2"/>
      <c r="H5855" s="2"/>
      <c r="I5855" s="136"/>
      <c r="J5855" s="160"/>
      <c r="K5855" s="136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</row>
    <row r="5856">
      <c r="A5856" s="136"/>
      <c r="B5856" s="136"/>
      <c r="C5856" s="136"/>
      <c r="D5856" s="136"/>
      <c r="E5856" s="136"/>
      <c r="F5856" s="2"/>
      <c r="G5856" s="2"/>
      <c r="H5856" s="2"/>
      <c r="I5856" s="136"/>
      <c r="J5856" s="160"/>
      <c r="K5856" s="136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</row>
    <row r="5857">
      <c r="A5857" s="136"/>
      <c r="B5857" s="136"/>
      <c r="C5857" s="136"/>
      <c r="D5857" s="136"/>
      <c r="E5857" s="136"/>
      <c r="F5857" s="2"/>
      <c r="G5857" s="2"/>
      <c r="H5857" s="2"/>
      <c r="I5857" s="136"/>
      <c r="J5857" s="160"/>
      <c r="K5857" s="136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</row>
    <row r="5858">
      <c r="A5858" s="136"/>
      <c r="B5858" s="136"/>
      <c r="C5858" s="136"/>
      <c r="D5858" s="136"/>
      <c r="E5858" s="136"/>
      <c r="F5858" s="2"/>
      <c r="G5858" s="2"/>
      <c r="H5858" s="2"/>
      <c r="I5858" s="136"/>
      <c r="J5858" s="160"/>
      <c r="K5858" s="136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</row>
    <row r="5859">
      <c r="A5859" s="136"/>
      <c r="B5859" s="136"/>
      <c r="C5859" s="136"/>
      <c r="D5859" s="136"/>
      <c r="E5859" s="136"/>
      <c r="F5859" s="2"/>
      <c r="G5859" s="2"/>
      <c r="H5859" s="2"/>
      <c r="I5859" s="136"/>
      <c r="J5859" s="160"/>
      <c r="K5859" s="136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</row>
    <row r="5860">
      <c r="A5860" s="136"/>
      <c r="B5860" s="136"/>
      <c r="C5860" s="136"/>
      <c r="D5860" s="136"/>
      <c r="E5860" s="136"/>
      <c r="F5860" s="2"/>
      <c r="G5860" s="2"/>
      <c r="H5860" s="2"/>
      <c r="I5860" s="136"/>
      <c r="J5860" s="160"/>
      <c r="K5860" s="136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</row>
    <row r="5861">
      <c r="A5861" s="136"/>
      <c r="B5861" s="136"/>
      <c r="C5861" s="136"/>
      <c r="D5861" s="136"/>
      <c r="E5861" s="136"/>
      <c r="F5861" s="2"/>
      <c r="G5861" s="2"/>
      <c r="H5861" s="2"/>
      <c r="I5861" s="136"/>
      <c r="J5861" s="160"/>
      <c r="K5861" s="136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</row>
    <row r="5862">
      <c r="A5862" s="136"/>
      <c r="B5862" s="136"/>
      <c r="C5862" s="136"/>
      <c r="D5862" s="136"/>
      <c r="E5862" s="136"/>
      <c r="F5862" s="2"/>
      <c r="G5862" s="2"/>
      <c r="H5862" s="2"/>
      <c r="I5862" s="136"/>
      <c r="J5862" s="160"/>
      <c r="K5862" s="136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</row>
    <row r="5863">
      <c r="A5863" s="136"/>
      <c r="B5863" s="136"/>
      <c r="C5863" s="136"/>
      <c r="D5863" s="136"/>
      <c r="E5863" s="136"/>
      <c r="F5863" s="2"/>
      <c r="G5863" s="2"/>
      <c r="H5863" s="2"/>
      <c r="I5863" s="136"/>
      <c r="J5863" s="160"/>
      <c r="K5863" s="136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</row>
    <row r="5864">
      <c r="A5864" s="136"/>
      <c r="B5864" s="136"/>
      <c r="C5864" s="136"/>
      <c r="D5864" s="136"/>
      <c r="E5864" s="136"/>
      <c r="F5864" s="2"/>
      <c r="G5864" s="2"/>
      <c r="H5864" s="2"/>
      <c r="I5864" s="136"/>
      <c r="J5864" s="160"/>
      <c r="K5864" s="136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</row>
    <row r="5865">
      <c r="A5865" s="136"/>
      <c r="B5865" s="136"/>
      <c r="C5865" s="136"/>
      <c r="D5865" s="136"/>
      <c r="E5865" s="136"/>
      <c r="F5865" s="2"/>
      <c r="G5865" s="2"/>
      <c r="H5865" s="2"/>
      <c r="I5865" s="136"/>
      <c r="J5865" s="160"/>
      <c r="K5865" s="136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</row>
    <row r="5866">
      <c r="A5866" s="136"/>
      <c r="B5866" s="136"/>
      <c r="C5866" s="136"/>
      <c r="D5866" s="136"/>
      <c r="E5866" s="136"/>
      <c r="F5866" s="2"/>
      <c r="G5866" s="2"/>
      <c r="H5866" s="2"/>
      <c r="I5866" s="136"/>
      <c r="J5866" s="160"/>
      <c r="K5866" s="136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</row>
    <row r="5867">
      <c r="A5867" s="136"/>
      <c r="B5867" s="136"/>
      <c r="C5867" s="136"/>
      <c r="D5867" s="136"/>
      <c r="E5867" s="136"/>
      <c r="F5867" s="2"/>
      <c r="G5867" s="2"/>
      <c r="H5867" s="2"/>
      <c r="I5867" s="136"/>
      <c r="J5867" s="160"/>
      <c r="K5867" s="136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</row>
    <row r="5868">
      <c r="A5868" s="136"/>
      <c r="B5868" s="136"/>
      <c r="C5868" s="136"/>
      <c r="D5868" s="136"/>
      <c r="E5868" s="136"/>
      <c r="F5868" s="2"/>
      <c r="G5868" s="2"/>
      <c r="H5868" s="2"/>
      <c r="I5868" s="136"/>
      <c r="J5868" s="160"/>
      <c r="K5868" s="136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</row>
    <row r="5869">
      <c r="A5869" s="136"/>
      <c r="B5869" s="136"/>
      <c r="C5869" s="136"/>
      <c r="D5869" s="136"/>
      <c r="E5869" s="136"/>
      <c r="F5869" s="2"/>
      <c r="G5869" s="2"/>
      <c r="H5869" s="2"/>
      <c r="I5869" s="136"/>
      <c r="J5869" s="160"/>
      <c r="K5869" s="136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</row>
    <row r="5870">
      <c r="A5870" s="136"/>
      <c r="B5870" s="136"/>
      <c r="C5870" s="136"/>
      <c r="D5870" s="136"/>
      <c r="E5870" s="136"/>
      <c r="F5870" s="2"/>
      <c r="G5870" s="2"/>
      <c r="H5870" s="2"/>
      <c r="I5870" s="136"/>
      <c r="J5870" s="160"/>
      <c r="K5870" s="136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</row>
    <row r="5871">
      <c r="A5871" s="136"/>
      <c r="B5871" s="136"/>
      <c r="C5871" s="136"/>
      <c r="D5871" s="136"/>
      <c r="E5871" s="136"/>
      <c r="F5871" s="2"/>
      <c r="G5871" s="2"/>
      <c r="H5871" s="2"/>
      <c r="I5871" s="136"/>
      <c r="J5871" s="160"/>
      <c r="K5871" s="136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</row>
    <row r="5872">
      <c r="A5872" s="136"/>
      <c r="B5872" s="136"/>
      <c r="C5872" s="136"/>
      <c r="D5872" s="136"/>
      <c r="E5872" s="136"/>
      <c r="F5872" s="2"/>
      <c r="G5872" s="2"/>
      <c r="H5872" s="2"/>
      <c r="I5872" s="136"/>
      <c r="J5872" s="160"/>
      <c r="K5872" s="136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</row>
    <row r="5873">
      <c r="A5873" s="136"/>
      <c r="B5873" s="136"/>
      <c r="C5873" s="136"/>
      <c r="D5873" s="136"/>
      <c r="E5873" s="136"/>
      <c r="F5873" s="2"/>
      <c r="G5873" s="2"/>
      <c r="H5873" s="2"/>
      <c r="I5873" s="136"/>
      <c r="J5873" s="160"/>
      <c r="K5873" s="136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</row>
    <row r="5874">
      <c r="A5874" s="136"/>
      <c r="B5874" s="136"/>
      <c r="C5874" s="136"/>
      <c r="D5874" s="136"/>
      <c r="E5874" s="136"/>
      <c r="F5874" s="2"/>
      <c r="G5874" s="2"/>
      <c r="H5874" s="2"/>
      <c r="I5874" s="136"/>
      <c r="J5874" s="160"/>
      <c r="K5874" s="136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</row>
    <row r="5875">
      <c r="A5875" s="136"/>
      <c r="B5875" s="136"/>
      <c r="C5875" s="136"/>
      <c r="D5875" s="136"/>
      <c r="E5875" s="136"/>
      <c r="F5875" s="2"/>
      <c r="G5875" s="2"/>
      <c r="H5875" s="2"/>
      <c r="I5875" s="136"/>
      <c r="J5875" s="160"/>
      <c r="K5875" s="136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</row>
    <row r="5876">
      <c r="A5876" s="136"/>
      <c r="B5876" s="136"/>
      <c r="C5876" s="136"/>
      <c r="D5876" s="136"/>
      <c r="E5876" s="136"/>
      <c r="F5876" s="2"/>
      <c r="G5876" s="2"/>
      <c r="H5876" s="2"/>
      <c r="I5876" s="136"/>
      <c r="J5876" s="160"/>
      <c r="K5876" s="136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</row>
    <row r="5877">
      <c r="A5877" s="136"/>
      <c r="B5877" s="136"/>
      <c r="C5877" s="136"/>
      <c r="D5877" s="136"/>
      <c r="E5877" s="136"/>
      <c r="F5877" s="2"/>
      <c r="G5877" s="2"/>
      <c r="H5877" s="2"/>
      <c r="I5877" s="136"/>
      <c r="J5877" s="160"/>
      <c r="K5877" s="136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</row>
    <row r="5878">
      <c r="A5878" s="136"/>
      <c r="B5878" s="136"/>
      <c r="C5878" s="136"/>
      <c r="D5878" s="136"/>
      <c r="E5878" s="136"/>
      <c r="F5878" s="2"/>
      <c r="G5878" s="2"/>
      <c r="H5878" s="2"/>
      <c r="I5878" s="136"/>
      <c r="J5878" s="160"/>
      <c r="K5878" s="136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</row>
    <row r="5879">
      <c r="A5879" s="136"/>
      <c r="B5879" s="136"/>
      <c r="C5879" s="136"/>
      <c r="D5879" s="136"/>
      <c r="E5879" s="136"/>
      <c r="F5879" s="2"/>
      <c r="G5879" s="2"/>
      <c r="H5879" s="2"/>
      <c r="I5879" s="136"/>
      <c r="J5879" s="160"/>
      <c r="K5879" s="136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</row>
    <row r="5880">
      <c r="A5880" s="136"/>
      <c r="B5880" s="136"/>
      <c r="C5880" s="136"/>
      <c r="D5880" s="136"/>
      <c r="E5880" s="136"/>
      <c r="F5880" s="2"/>
      <c r="G5880" s="2"/>
      <c r="H5880" s="2"/>
      <c r="I5880" s="136"/>
      <c r="J5880" s="160"/>
      <c r="K5880" s="136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</row>
    <row r="5881">
      <c r="A5881" s="136"/>
      <c r="B5881" s="136"/>
      <c r="C5881" s="136"/>
      <c r="D5881" s="136"/>
      <c r="E5881" s="136"/>
      <c r="F5881" s="2"/>
      <c r="G5881" s="2"/>
      <c r="H5881" s="2"/>
      <c r="I5881" s="136"/>
      <c r="J5881" s="160"/>
      <c r="K5881" s="136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</row>
    <row r="5882">
      <c r="A5882" s="136"/>
      <c r="B5882" s="136"/>
      <c r="C5882" s="136"/>
      <c r="D5882" s="136"/>
      <c r="E5882" s="136"/>
      <c r="F5882" s="2"/>
      <c r="G5882" s="2"/>
      <c r="H5882" s="2"/>
      <c r="I5882" s="136"/>
      <c r="J5882" s="160"/>
      <c r="K5882" s="136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</row>
    <row r="5883">
      <c r="A5883" s="136"/>
      <c r="B5883" s="136"/>
      <c r="C5883" s="136"/>
      <c r="D5883" s="136"/>
      <c r="E5883" s="136"/>
      <c r="F5883" s="2"/>
      <c r="G5883" s="2"/>
      <c r="H5883" s="2"/>
      <c r="I5883" s="136"/>
      <c r="J5883" s="160"/>
      <c r="K5883" s="136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</row>
    <row r="5884">
      <c r="A5884" s="136"/>
      <c r="B5884" s="136"/>
      <c r="C5884" s="136"/>
      <c r="D5884" s="136"/>
      <c r="E5884" s="136"/>
      <c r="F5884" s="2"/>
      <c r="G5884" s="2"/>
      <c r="H5884" s="2"/>
      <c r="I5884" s="136"/>
      <c r="J5884" s="160"/>
      <c r="K5884" s="136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</row>
    <row r="5885">
      <c r="A5885" s="136"/>
      <c r="B5885" s="136"/>
      <c r="C5885" s="136"/>
      <c r="D5885" s="136"/>
      <c r="E5885" s="136"/>
      <c r="F5885" s="2"/>
      <c r="G5885" s="2"/>
      <c r="H5885" s="2"/>
      <c r="I5885" s="136"/>
      <c r="J5885" s="160"/>
      <c r="K5885" s="136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</row>
    <row r="5886">
      <c r="A5886" s="136"/>
      <c r="B5886" s="136"/>
      <c r="C5886" s="136"/>
      <c r="D5886" s="136"/>
      <c r="E5886" s="136"/>
      <c r="F5886" s="2"/>
      <c r="G5886" s="2"/>
      <c r="H5886" s="2"/>
      <c r="I5886" s="136"/>
      <c r="J5886" s="160"/>
      <c r="K5886" s="136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</row>
    <row r="5887">
      <c r="A5887" s="136"/>
      <c r="B5887" s="136"/>
      <c r="C5887" s="136"/>
      <c r="D5887" s="136"/>
      <c r="E5887" s="136"/>
      <c r="F5887" s="2"/>
      <c r="G5887" s="2"/>
      <c r="H5887" s="2"/>
      <c r="I5887" s="136"/>
      <c r="J5887" s="160"/>
      <c r="K5887" s="136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</row>
    <row r="5888">
      <c r="A5888" s="136"/>
      <c r="B5888" s="136"/>
      <c r="C5888" s="136"/>
      <c r="D5888" s="136"/>
      <c r="E5888" s="136"/>
      <c r="F5888" s="2"/>
      <c r="G5888" s="2"/>
      <c r="H5888" s="2"/>
      <c r="I5888" s="136"/>
      <c r="J5888" s="160"/>
      <c r="K5888" s="136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</row>
    <row r="5889">
      <c r="A5889" s="136"/>
      <c r="B5889" s="136"/>
      <c r="C5889" s="136"/>
      <c r="D5889" s="136"/>
      <c r="E5889" s="136"/>
      <c r="F5889" s="2"/>
      <c r="G5889" s="2"/>
      <c r="H5889" s="2"/>
      <c r="I5889" s="136"/>
      <c r="J5889" s="160"/>
      <c r="K5889" s="136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</row>
    <row r="5890">
      <c r="A5890" s="136"/>
      <c r="B5890" s="136"/>
      <c r="C5890" s="136"/>
      <c r="D5890" s="136"/>
      <c r="E5890" s="136"/>
      <c r="F5890" s="2"/>
      <c r="G5890" s="2"/>
      <c r="H5890" s="2"/>
      <c r="I5890" s="136"/>
      <c r="J5890" s="160"/>
      <c r="K5890" s="136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</row>
    <row r="5891">
      <c r="A5891" s="136"/>
      <c r="B5891" s="136"/>
      <c r="C5891" s="136"/>
      <c r="D5891" s="136"/>
      <c r="E5891" s="136"/>
      <c r="F5891" s="2"/>
      <c r="G5891" s="2"/>
      <c r="H5891" s="2"/>
      <c r="I5891" s="136"/>
      <c r="J5891" s="160"/>
      <c r="K5891" s="136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</row>
    <row r="5892">
      <c r="A5892" s="136"/>
      <c r="B5892" s="136"/>
      <c r="C5892" s="136"/>
      <c r="D5892" s="136"/>
      <c r="E5892" s="136"/>
      <c r="F5892" s="2"/>
      <c r="G5892" s="2"/>
      <c r="H5892" s="2"/>
      <c r="I5892" s="136"/>
      <c r="J5892" s="160"/>
      <c r="K5892" s="136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</row>
    <row r="5893">
      <c r="A5893" s="136"/>
      <c r="B5893" s="136"/>
      <c r="C5893" s="136"/>
      <c r="D5893" s="136"/>
      <c r="E5893" s="136"/>
      <c r="F5893" s="2"/>
      <c r="G5893" s="2"/>
      <c r="H5893" s="2"/>
      <c r="I5893" s="136"/>
      <c r="J5893" s="160"/>
      <c r="K5893" s="136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</row>
    <row r="5894">
      <c r="A5894" s="136"/>
      <c r="B5894" s="136"/>
      <c r="C5894" s="136"/>
      <c r="D5894" s="136"/>
      <c r="E5894" s="136"/>
      <c r="F5894" s="2"/>
      <c r="G5894" s="2"/>
      <c r="H5894" s="2"/>
      <c r="I5894" s="136"/>
      <c r="J5894" s="160"/>
      <c r="K5894" s="136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</row>
    <row r="5895">
      <c r="A5895" s="136"/>
      <c r="B5895" s="136"/>
      <c r="C5895" s="136"/>
      <c r="D5895" s="136"/>
      <c r="E5895" s="136"/>
      <c r="F5895" s="2"/>
      <c r="G5895" s="2"/>
      <c r="H5895" s="2"/>
      <c r="I5895" s="136"/>
      <c r="J5895" s="160"/>
      <c r="K5895" s="136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</row>
    <row r="5896">
      <c r="A5896" s="136"/>
      <c r="B5896" s="136"/>
      <c r="C5896" s="136"/>
      <c r="D5896" s="136"/>
      <c r="E5896" s="136"/>
      <c r="F5896" s="2"/>
      <c r="G5896" s="2"/>
      <c r="H5896" s="2"/>
      <c r="I5896" s="136"/>
      <c r="J5896" s="160"/>
      <c r="K5896" s="136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</row>
    <row r="5897">
      <c r="A5897" s="136"/>
      <c r="B5897" s="136"/>
      <c r="C5897" s="136"/>
      <c r="D5897" s="136"/>
      <c r="E5897" s="136"/>
      <c r="F5897" s="2"/>
      <c r="G5897" s="2"/>
      <c r="H5897" s="2"/>
      <c r="I5897" s="136"/>
      <c r="J5897" s="160"/>
      <c r="K5897" s="136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</row>
    <row r="5898">
      <c r="A5898" s="136"/>
      <c r="B5898" s="136"/>
      <c r="C5898" s="136"/>
      <c r="D5898" s="136"/>
      <c r="E5898" s="136"/>
      <c r="F5898" s="2"/>
      <c r="G5898" s="2"/>
      <c r="H5898" s="2"/>
      <c r="I5898" s="136"/>
      <c r="J5898" s="160"/>
      <c r="K5898" s="136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</row>
    <row r="5899">
      <c r="A5899" s="136"/>
      <c r="B5899" s="136"/>
      <c r="C5899" s="136"/>
      <c r="D5899" s="136"/>
      <c r="E5899" s="136"/>
      <c r="F5899" s="2"/>
      <c r="G5899" s="2"/>
      <c r="H5899" s="2"/>
      <c r="I5899" s="136"/>
      <c r="J5899" s="160"/>
      <c r="K5899" s="136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</row>
    <row r="5900">
      <c r="A5900" s="136"/>
      <c r="B5900" s="136"/>
      <c r="C5900" s="136"/>
      <c r="D5900" s="136"/>
      <c r="E5900" s="136"/>
      <c r="F5900" s="2"/>
      <c r="G5900" s="2"/>
      <c r="H5900" s="2"/>
      <c r="I5900" s="136"/>
      <c r="J5900" s="160"/>
      <c r="K5900" s="136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</row>
    <row r="5901">
      <c r="A5901" s="136"/>
      <c r="B5901" s="136"/>
      <c r="C5901" s="136"/>
      <c r="D5901" s="136"/>
      <c r="E5901" s="136"/>
      <c r="F5901" s="2"/>
      <c r="G5901" s="2"/>
      <c r="H5901" s="2"/>
      <c r="I5901" s="136"/>
      <c r="J5901" s="160"/>
      <c r="K5901" s="136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</row>
    <row r="5902">
      <c r="A5902" s="136"/>
      <c r="B5902" s="136"/>
      <c r="C5902" s="136"/>
      <c r="D5902" s="136"/>
      <c r="E5902" s="136"/>
      <c r="F5902" s="2"/>
      <c r="G5902" s="2"/>
      <c r="H5902" s="2"/>
      <c r="I5902" s="136"/>
      <c r="J5902" s="160"/>
      <c r="K5902" s="136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</row>
    <row r="5903">
      <c r="A5903" s="136"/>
      <c r="B5903" s="136"/>
      <c r="C5903" s="136"/>
      <c r="D5903" s="136"/>
      <c r="E5903" s="136"/>
      <c r="F5903" s="2"/>
      <c r="G5903" s="2"/>
      <c r="H5903" s="2"/>
      <c r="I5903" s="136"/>
      <c r="J5903" s="160"/>
      <c r="K5903" s="136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</row>
    <row r="5904">
      <c r="A5904" s="136"/>
      <c r="B5904" s="136"/>
      <c r="C5904" s="136"/>
      <c r="D5904" s="136"/>
      <c r="E5904" s="136"/>
      <c r="F5904" s="2"/>
      <c r="G5904" s="2"/>
      <c r="H5904" s="2"/>
      <c r="I5904" s="136"/>
      <c r="J5904" s="160"/>
      <c r="K5904" s="136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</row>
    <row r="5905">
      <c r="A5905" s="136"/>
      <c r="B5905" s="136"/>
      <c r="C5905" s="136"/>
      <c r="D5905" s="136"/>
      <c r="E5905" s="136"/>
      <c r="F5905" s="2"/>
      <c r="G5905" s="2"/>
      <c r="H5905" s="2"/>
      <c r="I5905" s="136"/>
      <c r="J5905" s="160"/>
      <c r="K5905" s="136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</row>
    <row r="5906">
      <c r="A5906" s="136"/>
      <c r="B5906" s="136"/>
      <c r="C5906" s="136"/>
      <c r="D5906" s="136"/>
      <c r="E5906" s="136"/>
      <c r="F5906" s="2"/>
      <c r="G5906" s="2"/>
      <c r="H5906" s="2"/>
      <c r="I5906" s="136"/>
      <c r="J5906" s="160"/>
      <c r="K5906" s="136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</row>
    <row r="5907">
      <c r="A5907" s="136"/>
      <c r="B5907" s="136"/>
      <c r="C5907" s="136"/>
      <c r="D5907" s="136"/>
      <c r="E5907" s="136"/>
      <c r="F5907" s="2"/>
      <c r="G5907" s="2"/>
      <c r="H5907" s="2"/>
      <c r="I5907" s="136"/>
      <c r="J5907" s="160"/>
      <c r="K5907" s="136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</row>
    <row r="5908">
      <c r="A5908" s="136"/>
      <c r="B5908" s="136"/>
      <c r="C5908" s="136"/>
      <c r="D5908" s="136"/>
      <c r="E5908" s="136"/>
      <c r="F5908" s="2"/>
      <c r="G5908" s="2"/>
      <c r="H5908" s="2"/>
      <c r="I5908" s="136"/>
      <c r="J5908" s="160"/>
      <c r="K5908" s="136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</row>
    <row r="5909">
      <c r="A5909" s="136"/>
      <c r="B5909" s="136"/>
      <c r="C5909" s="136"/>
      <c r="D5909" s="136"/>
      <c r="E5909" s="136"/>
      <c r="F5909" s="2"/>
      <c r="G5909" s="2"/>
      <c r="H5909" s="2"/>
      <c r="I5909" s="136"/>
      <c r="J5909" s="160"/>
      <c r="K5909" s="136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</row>
    <row r="5910">
      <c r="A5910" s="136"/>
      <c r="B5910" s="136"/>
      <c r="C5910" s="136"/>
      <c r="D5910" s="136"/>
      <c r="E5910" s="136"/>
      <c r="F5910" s="2"/>
      <c r="G5910" s="2"/>
      <c r="H5910" s="2"/>
      <c r="I5910" s="136"/>
      <c r="J5910" s="160"/>
      <c r="K5910" s="136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</row>
    <row r="5911">
      <c r="A5911" s="136"/>
      <c r="B5911" s="136"/>
      <c r="C5911" s="136"/>
      <c r="D5911" s="136"/>
      <c r="E5911" s="136"/>
      <c r="F5911" s="2"/>
      <c r="G5911" s="2"/>
      <c r="H5911" s="2"/>
      <c r="I5911" s="136"/>
      <c r="J5911" s="160"/>
      <c r="K5911" s="136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</row>
    <row r="5912">
      <c r="A5912" s="136"/>
      <c r="B5912" s="136"/>
      <c r="C5912" s="136"/>
      <c r="D5912" s="136"/>
      <c r="E5912" s="136"/>
      <c r="F5912" s="2"/>
      <c r="G5912" s="2"/>
      <c r="H5912" s="2"/>
      <c r="I5912" s="136"/>
      <c r="J5912" s="160"/>
      <c r="K5912" s="136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</row>
    <row r="5913">
      <c r="A5913" s="136"/>
      <c r="B5913" s="136"/>
      <c r="C5913" s="136"/>
      <c r="D5913" s="136"/>
      <c r="E5913" s="136"/>
      <c r="F5913" s="2"/>
      <c r="G5913" s="2"/>
      <c r="H5913" s="2"/>
      <c r="I5913" s="136"/>
      <c r="J5913" s="160"/>
      <c r="K5913" s="136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</row>
    <row r="5914">
      <c r="A5914" s="136"/>
      <c r="B5914" s="136"/>
      <c r="C5914" s="136"/>
      <c r="D5914" s="136"/>
      <c r="E5914" s="136"/>
      <c r="F5914" s="2"/>
      <c r="G5914" s="2"/>
      <c r="H5914" s="2"/>
      <c r="I5914" s="136"/>
      <c r="J5914" s="160"/>
      <c r="K5914" s="136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</row>
    <row r="5915">
      <c r="A5915" s="136"/>
      <c r="B5915" s="136"/>
      <c r="C5915" s="136"/>
      <c r="D5915" s="136"/>
      <c r="E5915" s="136"/>
      <c r="F5915" s="2"/>
      <c r="G5915" s="2"/>
      <c r="H5915" s="2"/>
      <c r="I5915" s="136"/>
      <c r="J5915" s="160"/>
      <c r="K5915" s="136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</row>
    <row r="5916">
      <c r="A5916" s="136"/>
      <c r="B5916" s="136"/>
      <c r="C5916" s="136"/>
      <c r="D5916" s="136"/>
      <c r="E5916" s="136"/>
      <c r="F5916" s="2"/>
      <c r="G5916" s="2"/>
      <c r="H5916" s="2"/>
      <c r="I5916" s="136"/>
      <c r="J5916" s="160"/>
      <c r="K5916" s="136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</row>
    <row r="5917">
      <c r="A5917" s="136"/>
      <c r="B5917" s="136"/>
      <c r="C5917" s="136"/>
      <c r="D5917" s="136"/>
      <c r="E5917" s="136"/>
      <c r="F5917" s="2"/>
      <c r="G5917" s="2"/>
      <c r="H5917" s="2"/>
      <c r="I5917" s="136"/>
      <c r="J5917" s="160"/>
      <c r="K5917" s="136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</row>
    <row r="5918">
      <c r="A5918" s="136"/>
      <c r="B5918" s="136"/>
      <c r="C5918" s="136"/>
      <c r="D5918" s="136"/>
      <c r="E5918" s="136"/>
      <c r="F5918" s="2"/>
      <c r="G5918" s="2"/>
      <c r="H5918" s="2"/>
      <c r="I5918" s="136"/>
      <c r="J5918" s="160"/>
      <c r="K5918" s="136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</row>
    <row r="5919">
      <c r="A5919" s="136"/>
      <c r="B5919" s="136"/>
      <c r="C5919" s="136"/>
      <c r="D5919" s="136"/>
      <c r="E5919" s="136"/>
      <c r="F5919" s="2"/>
      <c r="G5919" s="2"/>
      <c r="H5919" s="2"/>
      <c r="I5919" s="136"/>
      <c r="J5919" s="160"/>
      <c r="K5919" s="136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</row>
    <row r="5920">
      <c r="A5920" s="136"/>
      <c r="B5920" s="136"/>
      <c r="C5920" s="136"/>
      <c r="D5920" s="136"/>
      <c r="E5920" s="136"/>
      <c r="F5920" s="2"/>
      <c r="G5920" s="2"/>
      <c r="H5920" s="2"/>
      <c r="I5920" s="136"/>
      <c r="J5920" s="160"/>
      <c r="K5920" s="136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</row>
    <row r="5921">
      <c r="A5921" s="136"/>
      <c r="B5921" s="136"/>
      <c r="C5921" s="136"/>
      <c r="D5921" s="136"/>
      <c r="E5921" s="136"/>
      <c r="F5921" s="2"/>
      <c r="G5921" s="2"/>
      <c r="H5921" s="2"/>
      <c r="I5921" s="136"/>
      <c r="J5921" s="160"/>
      <c r="K5921" s="136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</row>
    <row r="5922">
      <c r="A5922" s="136"/>
      <c r="B5922" s="136"/>
      <c r="C5922" s="136"/>
      <c r="D5922" s="136"/>
      <c r="E5922" s="136"/>
      <c r="F5922" s="2"/>
      <c r="G5922" s="2"/>
      <c r="H5922" s="2"/>
      <c r="I5922" s="136"/>
      <c r="J5922" s="160"/>
      <c r="K5922" s="136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</row>
    <row r="5923">
      <c r="A5923" s="136"/>
      <c r="B5923" s="136"/>
      <c r="C5923" s="136"/>
      <c r="D5923" s="136"/>
      <c r="E5923" s="136"/>
      <c r="F5923" s="2"/>
      <c r="G5923" s="2"/>
      <c r="H5923" s="2"/>
      <c r="I5923" s="136"/>
      <c r="J5923" s="160"/>
      <c r="K5923" s="136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</row>
    <row r="5924">
      <c r="A5924" s="136"/>
      <c r="B5924" s="136"/>
      <c r="C5924" s="136"/>
      <c r="D5924" s="136"/>
      <c r="E5924" s="136"/>
      <c r="F5924" s="2"/>
      <c r="G5924" s="2"/>
      <c r="H5924" s="2"/>
      <c r="I5924" s="136"/>
      <c r="J5924" s="160"/>
      <c r="K5924" s="136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</row>
    <row r="5925">
      <c r="A5925" s="136"/>
      <c r="B5925" s="136"/>
      <c r="C5925" s="136"/>
      <c r="D5925" s="136"/>
      <c r="E5925" s="136"/>
      <c r="F5925" s="2"/>
      <c r="G5925" s="2"/>
      <c r="H5925" s="2"/>
      <c r="I5925" s="136"/>
      <c r="J5925" s="160"/>
      <c r="K5925" s="136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</row>
    <row r="5926">
      <c r="A5926" s="136"/>
      <c r="B5926" s="136"/>
      <c r="C5926" s="136"/>
      <c r="D5926" s="136"/>
      <c r="E5926" s="136"/>
      <c r="F5926" s="2"/>
      <c r="G5926" s="2"/>
      <c r="H5926" s="2"/>
      <c r="I5926" s="136"/>
      <c r="J5926" s="160"/>
      <c r="K5926" s="136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</row>
    <row r="5927">
      <c r="A5927" s="136"/>
      <c r="B5927" s="136"/>
      <c r="C5927" s="136"/>
      <c r="D5927" s="136"/>
      <c r="E5927" s="136"/>
      <c r="F5927" s="2"/>
      <c r="G5927" s="2"/>
      <c r="H5927" s="2"/>
      <c r="I5927" s="136"/>
      <c r="J5927" s="160"/>
      <c r="K5927" s="136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</row>
    <row r="5928">
      <c r="A5928" s="136"/>
      <c r="B5928" s="136"/>
      <c r="C5928" s="136"/>
      <c r="D5928" s="136"/>
      <c r="E5928" s="136"/>
      <c r="F5928" s="2"/>
      <c r="G5928" s="2"/>
      <c r="H5928" s="2"/>
      <c r="I5928" s="136"/>
      <c r="J5928" s="160"/>
      <c r="K5928" s="136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</row>
    <row r="5929">
      <c r="A5929" s="136"/>
      <c r="B5929" s="136"/>
      <c r="C5929" s="136"/>
      <c r="D5929" s="136"/>
      <c r="E5929" s="136"/>
      <c r="F5929" s="2"/>
      <c r="G5929" s="2"/>
      <c r="H5929" s="2"/>
      <c r="I5929" s="136"/>
      <c r="J5929" s="160"/>
      <c r="K5929" s="136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</row>
    <row r="5930">
      <c r="A5930" s="136"/>
      <c r="B5930" s="136"/>
      <c r="C5930" s="136"/>
      <c r="D5930" s="136"/>
      <c r="E5930" s="136"/>
      <c r="F5930" s="2"/>
      <c r="G5930" s="2"/>
      <c r="H5930" s="2"/>
      <c r="I5930" s="136"/>
      <c r="J5930" s="160"/>
      <c r="K5930" s="136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</row>
    <row r="5931">
      <c r="A5931" s="136"/>
      <c r="B5931" s="136"/>
      <c r="C5931" s="136"/>
      <c r="D5931" s="136"/>
      <c r="E5931" s="136"/>
      <c r="F5931" s="2"/>
      <c r="G5931" s="2"/>
      <c r="H5931" s="2"/>
      <c r="I5931" s="136"/>
      <c r="J5931" s="160"/>
      <c r="K5931" s="136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</row>
    <row r="5932">
      <c r="A5932" s="136"/>
      <c r="B5932" s="136"/>
      <c r="C5932" s="136"/>
      <c r="D5932" s="136"/>
      <c r="E5932" s="136"/>
      <c r="F5932" s="2"/>
      <c r="G5932" s="2"/>
      <c r="H5932" s="2"/>
      <c r="I5932" s="136"/>
      <c r="J5932" s="160"/>
      <c r="K5932" s="136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</row>
    <row r="5933">
      <c r="A5933" s="136"/>
      <c r="B5933" s="136"/>
      <c r="C5933" s="136"/>
      <c r="D5933" s="136"/>
      <c r="E5933" s="136"/>
      <c r="F5933" s="2"/>
      <c r="G5933" s="2"/>
      <c r="H5933" s="2"/>
      <c r="I5933" s="136"/>
      <c r="J5933" s="160"/>
      <c r="K5933" s="136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</row>
    <row r="5934">
      <c r="A5934" s="136"/>
      <c r="B5934" s="136"/>
      <c r="C5934" s="136"/>
      <c r="D5934" s="136"/>
      <c r="E5934" s="136"/>
      <c r="F5934" s="2"/>
      <c r="G5934" s="2"/>
      <c r="H5934" s="2"/>
      <c r="I5934" s="136"/>
      <c r="J5934" s="160"/>
      <c r="K5934" s="136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</row>
    <row r="5935">
      <c r="A5935" s="136"/>
      <c r="B5935" s="136"/>
      <c r="C5935" s="136"/>
      <c r="D5935" s="136"/>
      <c r="E5935" s="136"/>
      <c r="F5935" s="2"/>
      <c r="G5935" s="2"/>
      <c r="H5935" s="2"/>
      <c r="I5935" s="136"/>
      <c r="J5935" s="160"/>
      <c r="K5935" s="136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</row>
    <row r="5936">
      <c r="A5936" s="136"/>
      <c r="B5936" s="136"/>
      <c r="C5936" s="136"/>
      <c r="D5936" s="136"/>
      <c r="E5936" s="136"/>
      <c r="F5936" s="2"/>
      <c r="G5936" s="2"/>
      <c r="H5936" s="2"/>
      <c r="I5936" s="136"/>
      <c r="J5936" s="160"/>
      <c r="K5936" s="136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</row>
    <row r="5937">
      <c r="A5937" s="136"/>
      <c r="B5937" s="136"/>
      <c r="C5937" s="136"/>
      <c r="D5937" s="136"/>
      <c r="E5937" s="136"/>
      <c r="F5937" s="2"/>
      <c r="G5937" s="2"/>
      <c r="H5937" s="2"/>
      <c r="I5937" s="136"/>
      <c r="J5937" s="160"/>
      <c r="K5937" s="136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</row>
    <row r="5938">
      <c r="A5938" s="136"/>
      <c r="B5938" s="136"/>
      <c r="C5938" s="136"/>
      <c r="D5938" s="136"/>
      <c r="E5938" s="136"/>
      <c r="F5938" s="2"/>
      <c r="G5938" s="2"/>
      <c r="H5938" s="2"/>
      <c r="I5938" s="136"/>
      <c r="J5938" s="160"/>
      <c r="K5938" s="136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</row>
    <row r="5939">
      <c r="A5939" s="136"/>
      <c r="B5939" s="136"/>
      <c r="C5939" s="136"/>
      <c r="D5939" s="136"/>
      <c r="E5939" s="136"/>
      <c r="F5939" s="2"/>
      <c r="G5939" s="2"/>
      <c r="H5939" s="2"/>
      <c r="I5939" s="136"/>
      <c r="J5939" s="160"/>
      <c r="K5939" s="136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</row>
    <row r="5940">
      <c r="A5940" s="136"/>
      <c r="B5940" s="136"/>
      <c r="C5940" s="136"/>
      <c r="D5940" s="136"/>
      <c r="E5940" s="136"/>
      <c r="F5940" s="2"/>
      <c r="G5940" s="2"/>
      <c r="H5940" s="2"/>
      <c r="I5940" s="136"/>
      <c r="J5940" s="160"/>
      <c r="K5940" s="136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</row>
    <row r="5941">
      <c r="A5941" s="136"/>
      <c r="B5941" s="136"/>
      <c r="C5941" s="136"/>
      <c r="D5941" s="136"/>
      <c r="E5941" s="136"/>
      <c r="F5941" s="2"/>
      <c r="G5941" s="2"/>
      <c r="H5941" s="2"/>
      <c r="I5941" s="136"/>
      <c r="J5941" s="160"/>
      <c r="K5941" s="136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</row>
    <row r="5942">
      <c r="A5942" s="136"/>
      <c r="B5942" s="136"/>
      <c r="C5942" s="136"/>
      <c r="D5942" s="136"/>
      <c r="E5942" s="136"/>
      <c r="F5942" s="2"/>
      <c r="G5942" s="2"/>
      <c r="H5942" s="2"/>
      <c r="I5942" s="136"/>
      <c r="J5942" s="160"/>
      <c r="K5942" s="136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</row>
    <row r="5943">
      <c r="A5943" s="136"/>
      <c r="B5943" s="136"/>
      <c r="C5943" s="136"/>
      <c r="D5943" s="136"/>
      <c r="E5943" s="136"/>
      <c r="F5943" s="2"/>
      <c r="G5943" s="2"/>
      <c r="H5943" s="2"/>
      <c r="I5943" s="136"/>
      <c r="J5943" s="160"/>
      <c r="K5943" s="136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</row>
    <row r="5944">
      <c r="A5944" s="136"/>
      <c r="B5944" s="136"/>
      <c r="C5944" s="136"/>
      <c r="D5944" s="136"/>
      <c r="E5944" s="136"/>
      <c r="F5944" s="2"/>
      <c r="G5944" s="2"/>
      <c r="H5944" s="2"/>
      <c r="I5944" s="136"/>
      <c r="J5944" s="160"/>
      <c r="K5944" s="136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</row>
    <row r="5945">
      <c r="A5945" s="136"/>
      <c r="B5945" s="136"/>
      <c r="C5945" s="136"/>
      <c r="D5945" s="136"/>
      <c r="E5945" s="136"/>
      <c r="F5945" s="2"/>
      <c r="G5945" s="2"/>
      <c r="H5945" s="2"/>
      <c r="I5945" s="136"/>
      <c r="J5945" s="160"/>
      <c r="K5945" s="136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</row>
    <row r="5946">
      <c r="A5946" s="136"/>
      <c r="B5946" s="136"/>
      <c r="C5946" s="136"/>
      <c r="D5946" s="136"/>
      <c r="E5946" s="136"/>
      <c r="F5946" s="2"/>
      <c r="G5946" s="2"/>
      <c r="H5946" s="2"/>
      <c r="I5946" s="136"/>
      <c r="J5946" s="160"/>
      <c r="K5946" s="136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</row>
    <row r="5947">
      <c r="A5947" s="136"/>
      <c r="B5947" s="136"/>
      <c r="C5947" s="136"/>
      <c r="D5947" s="136"/>
      <c r="E5947" s="136"/>
      <c r="F5947" s="2"/>
      <c r="G5947" s="2"/>
      <c r="H5947" s="2"/>
      <c r="I5947" s="136"/>
      <c r="J5947" s="160"/>
      <c r="K5947" s="136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</row>
    <row r="5948">
      <c r="A5948" s="136"/>
      <c r="B5948" s="136"/>
      <c r="C5948" s="136"/>
      <c r="D5948" s="136"/>
      <c r="E5948" s="136"/>
      <c r="F5948" s="2"/>
      <c r="G5948" s="2"/>
      <c r="H5948" s="2"/>
      <c r="I5948" s="136"/>
      <c r="J5948" s="160"/>
      <c r="K5948" s="136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</row>
    <row r="5949">
      <c r="A5949" s="136"/>
      <c r="B5949" s="136"/>
      <c r="C5949" s="136"/>
      <c r="D5949" s="136"/>
      <c r="E5949" s="136"/>
      <c r="F5949" s="2"/>
      <c r="G5949" s="2"/>
      <c r="H5949" s="2"/>
      <c r="I5949" s="136"/>
      <c r="J5949" s="160"/>
      <c r="K5949" s="136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</row>
    <row r="5950">
      <c r="A5950" s="136"/>
      <c r="B5950" s="136"/>
      <c r="C5950" s="136"/>
      <c r="D5950" s="136"/>
      <c r="E5950" s="136"/>
      <c r="F5950" s="2"/>
      <c r="G5950" s="2"/>
      <c r="H5950" s="2"/>
      <c r="I5950" s="136"/>
      <c r="J5950" s="160"/>
      <c r="K5950" s="136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</row>
    <row r="5951">
      <c r="A5951" s="136"/>
      <c r="B5951" s="136"/>
      <c r="C5951" s="136"/>
      <c r="D5951" s="136"/>
      <c r="E5951" s="136"/>
      <c r="F5951" s="2"/>
      <c r="G5951" s="2"/>
      <c r="H5951" s="2"/>
      <c r="I5951" s="136"/>
      <c r="J5951" s="160"/>
      <c r="K5951" s="136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</row>
    <row r="5952">
      <c r="A5952" s="136"/>
      <c r="B5952" s="136"/>
      <c r="C5952" s="136"/>
      <c r="D5952" s="136"/>
      <c r="E5952" s="136"/>
      <c r="F5952" s="2"/>
      <c r="G5952" s="2"/>
      <c r="H5952" s="2"/>
      <c r="I5952" s="136"/>
      <c r="J5952" s="160"/>
      <c r="K5952" s="136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</row>
    <row r="5953">
      <c r="A5953" s="136"/>
      <c r="B5953" s="136"/>
      <c r="C5953" s="136"/>
      <c r="D5953" s="136"/>
      <c r="E5953" s="136"/>
      <c r="F5953" s="2"/>
      <c r="G5953" s="2"/>
      <c r="H5953" s="2"/>
      <c r="I5953" s="136"/>
      <c r="J5953" s="160"/>
      <c r="K5953" s="136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</row>
    <row r="5954">
      <c r="A5954" s="136"/>
      <c r="B5954" s="136"/>
      <c r="C5954" s="136"/>
      <c r="D5954" s="136"/>
      <c r="E5954" s="136"/>
      <c r="F5954" s="2"/>
      <c r="G5954" s="2"/>
      <c r="H5954" s="2"/>
      <c r="I5954" s="136"/>
      <c r="J5954" s="160"/>
      <c r="K5954" s="136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</row>
    <row r="5955">
      <c r="A5955" s="136"/>
      <c r="B5955" s="136"/>
      <c r="C5955" s="136"/>
      <c r="D5955" s="136"/>
      <c r="E5955" s="136"/>
      <c r="F5955" s="2"/>
      <c r="G5955" s="2"/>
      <c r="H5955" s="2"/>
      <c r="I5955" s="136"/>
      <c r="J5955" s="160"/>
      <c r="K5955" s="136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</row>
    <row r="5956">
      <c r="A5956" s="136"/>
      <c r="B5956" s="136"/>
      <c r="C5956" s="136"/>
      <c r="D5956" s="136"/>
      <c r="E5956" s="136"/>
      <c r="F5956" s="2"/>
      <c r="G5956" s="2"/>
      <c r="H5956" s="2"/>
      <c r="I5956" s="136"/>
      <c r="J5956" s="160"/>
      <c r="K5956" s="136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</row>
    <row r="5957">
      <c r="A5957" s="136"/>
      <c r="B5957" s="136"/>
      <c r="C5957" s="136"/>
      <c r="D5957" s="136"/>
      <c r="E5957" s="136"/>
      <c r="F5957" s="2"/>
      <c r="G5957" s="2"/>
      <c r="H5957" s="2"/>
      <c r="I5957" s="136"/>
      <c r="J5957" s="160"/>
      <c r="K5957" s="136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</row>
    <row r="5958">
      <c r="A5958" s="136"/>
      <c r="B5958" s="136"/>
      <c r="C5958" s="136"/>
      <c r="D5958" s="136"/>
      <c r="E5958" s="136"/>
      <c r="F5958" s="2"/>
      <c r="G5958" s="2"/>
      <c r="H5958" s="2"/>
      <c r="I5958" s="136"/>
      <c r="J5958" s="160"/>
      <c r="K5958" s="136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</row>
    <row r="5959">
      <c r="A5959" s="136"/>
      <c r="B5959" s="136"/>
      <c r="C5959" s="136"/>
      <c r="D5959" s="136"/>
      <c r="E5959" s="136"/>
      <c r="F5959" s="2"/>
      <c r="G5959" s="2"/>
      <c r="H5959" s="2"/>
      <c r="I5959" s="136"/>
      <c r="J5959" s="160"/>
      <c r="K5959" s="136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</row>
    <row r="5960">
      <c r="A5960" s="136"/>
      <c r="B5960" s="136"/>
      <c r="C5960" s="136"/>
      <c r="D5960" s="136"/>
      <c r="E5960" s="136"/>
      <c r="F5960" s="2"/>
      <c r="G5960" s="2"/>
      <c r="H5960" s="2"/>
      <c r="I5960" s="136"/>
      <c r="J5960" s="160"/>
      <c r="K5960" s="136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</row>
    <row r="5961">
      <c r="A5961" s="136"/>
      <c r="B5961" s="136"/>
      <c r="C5961" s="136"/>
      <c r="D5961" s="136"/>
      <c r="E5961" s="136"/>
      <c r="F5961" s="2"/>
      <c r="G5961" s="2"/>
      <c r="H5961" s="2"/>
      <c r="I5961" s="136"/>
      <c r="J5961" s="160"/>
      <c r="K5961" s="136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</row>
    <row r="5962">
      <c r="A5962" s="136"/>
      <c r="B5962" s="136"/>
      <c r="C5962" s="136"/>
      <c r="D5962" s="136"/>
      <c r="E5962" s="136"/>
      <c r="F5962" s="2"/>
      <c r="G5962" s="2"/>
      <c r="H5962" s="2"/>
      <c r="I5962" s="136"/>
      <c r="J5962" s="160"/>
      <c r="K5962" s="136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</row>
    <row r="5963">
      <c r="A5963" s="136"/>
      <c r="B5963" s="136"/>
      <c r="C5963" s="136"/>
      <c r="D5963" s="136"/>
      <c r="E5963" s="136"/>
      <c r="F5963" s="2"/>
      <c r="G5963" s="2"/>
      <c r="H5963" s="2"/>
      <c r="I5963" s="136"/>
      <c r="J5963" s="160"/>
      <c r="K5963" s="136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</row>
    <row r="5964">
      <c r="A5964" s="136"/>
      <c r="B5964" s="136"/>
      <c r="C5964" s="136"/>
      <c r="D5964" s="136"/>
      <c r="E5964" s="136"/>
      <c r="F5964" s="2"/>
      <c r="G5964" s="2"/>
      <c r="H5964" s="2"/>
      <c r="I5964" s="136"/>
      <c r="J5964" s="160"/>
      <c r="K5964" s="136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</row>
    <row r="5965">
      <c r="A5965" s="136"/>
      <c r="B5965" s="136"/>
      <c r="C5965" s="136"/>
      <c r="D5965" s="136"/>
      <c r="E5965" s="136"/>
      <c r="F5965" s="2"/>
      <c r="G5965" s="2"/>
      <c r="H5965" s="2"/>
      <c r="I5965" s="136"/>
      <c r="J5965" s="160"/>
      <c r="K5965" s="136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</row>
    <row r="5966">
      <c r="A5966" s="136"/>
      <c r="B5966" s="136"/>
      <c r="C5966" s="136"/>
      <c r="D5966" s="136"/>
      <c r="E5966" s="136"/>
      <c r="F5966" s="2"/>
      <c r="G5966" s="2"/>
      <c r="H5966" s="2"/>
      <c r="I5966" s="136"/>
      <c r="J5966" s="160"/>
      <c r="K5966" s="136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</row>
    <row r="5967">
      <c r="A5967" s="136"/>
      <c r="B5967" s="136"/>
      <c r="C5967" s="136"/>
      <c r="D5967" s="136"/>
      <c r="E5967" s="136"/>
      <c r="F5967" s="2"/>
      <c r="G5967" s="2"/>
      <c r="H5967" s="2"/>
      <c r="I5967" s="136"/>
      <c r="J5967" s="160"/>
      <c r="K5967" s="136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</row>
    <row r="5968">
      <c r="A5968" s="136"/>
      <c r="B5968" s="136"/>
      <c r="C5968" s="136"/>
      <c r="D5968" s="136"/>
      <c r="E5968" s="136"/>
      <c r="F5968" s="2"/>
      <c r="G5968" s="2"/>
      <c r="H5968" s="2"/>
      <c r="I5968" s="136"/>
      <c r="J5968" s="160"/>
      <c r="K5968" s="136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</row>
    <row r="5969">
      <c r="A5969" s="136"/>
      <c r="B5969" s="136"/>
      <c r="C5969" s="136"/>
      <c r="D5969" s="136"/>
      <c r="E5969" s="136"/>
      <c r="F5969" s="2"/>
      <c r="G5969" s="2"/>
      <c r="H5969" s="2"/>
      <c r="I5969" s="136"/>
      <c r="J5969" s="160"/>
      <c r="K5969" s="136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</row>
    <row r="5970">
      <c r="A5970" s="136"/>
      <c r="B5970" s="136"/>
      <c r="C5970" s="136"/>
      <c r="D5970" s="136"/>
      <c r="E5970" s="136"/>
      <c r="F5970" s="2"/>
      <c r="G5970" s="2"/>
      <c r="H5970" s="2"/>
      <c r="I5970" s="136"/>
      <c r="J5970" s="160"/>
      <c r="K5970" s="136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</row>
    <row r="5971">
      <c r="A5971" s="136"/>
      <c r="B5971" s="136"/>
      <c r="C5971" s="136"/>
      <c r="D5971" s="136"/>
      <c r="E5971" s="136"/>
      <c r="F5971" s="2"/>
      <c r="G5971" s="2"/>
      <c r="H5971" s="2"/>
      <c r="I5971" s="136"/>
      <c r="J5971" s="160"/>
      <c r="K5971" s="136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</row>
    <row r="5972">
      <c r="A5972" s="136"/>
      <c r="B5972" s="136"/>
      <c r="C5972" s="136"/>
      <c r="D5972" s="136"/>
      <c r="E5972" s="136"/>
      <c r="F5972" s="2"/>
      <c r="G5972" s="2"/>
      <c r="H5972" s="2"/>
      <c r="I5972" s="136"/>
      <c r="J5972" s="160"/>
      <c r="K5972" s="136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</row>
    <row r="5973">
      <c r="A5973" s="136"/>
      <c r="B5973" s="136"/>
      <c r="C5973" s="136"/>
      <c r="D5973" s="136"/>
      <c r="E5973" s="136"/>
      <c r="F5973" s="2"/>
      <c r="G5973" s="2"/>
      <c r="H5973" s="2"/>
      <c r="I5973" s="136"/>
      <c r="J5973" s="160"/>
      <c r="K5973" s="136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</row>
    <row r="5974">
      <c r="A5974" s="136"/>
      <c r="B5974" s="136"/>
      <c r="C5974" s="136"/>
      <c r="D5974" s="136"/>
      <c r="E5974" s="136"/>
      <c r="F5974" s="2"/>
      <c r="G5974" s="2"/>
      <c r="H5974" s="2"/>
      <c r="I5974" s="136"/>
      <c r="J5974" s="160"/>
      <c r="K5974" s="136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</row>
    <row r="5975">
      <c r="A5975" s="136"/>
      <c r="B5975" s="136"/>
      <c r="C5975" s="136"/>
      <c r="D5975" s="136"/>
      <c r="E5975" s="136"/>
      <c r="F5975" s="2"/>
      <c r="G5975" s="2"/>
      <c r="H5975" s="2"/>
      <c r="I5975" s="136"/>
      <c r="J5975" s="160"/>
      <c r="K5975" s="136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</row>
    <row r="5976">
      <c r="A5976" s="136"/>
      <c r="B5976" s="136"/>
      <c r="C5976" s="136"/>
      <c r="D5976" s="136"/>
      <c r="E5976" s="136"/>
      <c r="F5976" s="2"/>
      <c r="G5976" s="2"/>
      <c r="H5976" s="2"/>
      <c r="I5976" s="136"/>
      <c r="J5976" s="160"/>
      <c r="K5976" s="136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</row>
    <row r="5977">
      <c r="A5977" s="136"/>
      <c r="B5977" s="136"/>
      <c r="C5977" s="136"/>
      <c r="D5977" s="136"/>
      <c r="E5977" s="136"/>
      <c r="F5977" s="2"/>
      <c r="G5977" s="2"/>
      <c r="H5977" s="2"/>
      <c r="I5977" s="136"/>
      <c r="J5977" s="160"/>
      <c r="K5977" s="136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</row>
    <row r="5978">
      <c r="A5978" s="136"/>
      <c r="B5978" s="136"/>
      <c r="C5978" s="136"/>
      <c r="D5978" s="136"/>
      <c r="E5978" s="136"/>
      <c r="F5978" s="2"/>
      <c r="G5978" s="2"/>
      <c r="H5978" s="2"/>
      <c r="I5978" s="136"/>
      <c r="J5978" s="160"/>
      <c r="K5978" s="136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</row>
    <row r="5979">
      <c r="A5979" s="136"/>
      <c r="B5979" s="136"/>
      <c r="C5979" s="136"/>
      <c r="D5979" s="136"/>
      <c r="E5979" s="136"/>
      <c r="F5979" s="2"/>
      <c r="G5979" s="2"/>
      <c r="H5979" s="2"/>
      <c r="I5979" s="136"/>
      <c r="J5979" s="160"/>
      <c r="K5979" s="136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</row>
    <row r="5980">
      <c r="A5980" s="136"/>
      <c r="B5980" s="136"/>
      <c r="C5980" s="136"/>
      <c r="D5980" s="136"/>
      <c r="E5980" s="136"/>
      <c r="F5980" s="2"/>
      <c r="G5980" s="2"/>
      <c r="H5980" s="2"/>
      <c r="I5980" s="136"/>
      <c r="J5980" s="160"/>
      <c r="K5980" s="136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</row>
    <row r="5981">
      <c r="A5981" s="136"/>
      <c r="B5981" s="136"/>
      <c r="C5981" s="136"/>
      <c r="D5981" s="136"/>
      <c r="E5981" s="136"/>
      <c r="F5981" s="2"/>
      <c r="G5981" s="2"/>
      <c r="H5981" s="2"/>
      <c r="I5981" s="136"/>
      <c r="J5981" s="160"/>
      <c r="K5981" s="136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</row>
    <row r="5982">
      <c r="A5982" s="136"/>
      <c r="B5982" s="136"/>
      <c r="C5982" s="136"/>
      <c r="D5982" s="136"/>
      <c r="E5982" s="136"/>
      <c r="F5982" s="2"/>
      <c r="G5982" s="2"/>
      <c r="H5982" s="2"/>
      <c r="I5982" s="136"/>
      <c r="J5982" s="160"/>
      <c r="K5982" s="136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</row>
    <row r="5983">
      <c r="A5983" s="136"/>
      <c r="B5983" s="136"/>
      <c r="C5983" s="136"/>
      <c r="D5983" s="136"/>
      <c r="E5983" s="136"/>
      <c r="F5983" s="2"/>
      <c r="G5983" s="2"/>
      <c r="H5983" s="2"/>
      <c r="I5983" s="136"/>
      <c r="J5983" s="160"/>
      <c r="K5983" s="136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</row>
    <row r="5984">
      <c r="A5984" s="136"/>
      <c r="B5984" s="136"/>
      <c r="C5984" s="136"/>
      <c r="D5984" s="136"/>
      <c r="E5984" s="136"/>
      <c r="F5984" s="2"/>
      <c r="G5984" s="2"/>
      <c r="H5984" s="2"/>
      <c r="I5984" s="136"/>
      <c r="J5984" s="160"/>
      <c r="K5984" s="136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</row>
    <row r="5985">
      <c r="A5985" s="136"/>
      <c r="B5985" s="136"/>
      <c r="C5985" s="136"/>
      <c r="D5985" s="136"/>
      <c r="E5985" s="136"/>
      <c r="F5985" s="2"/>
      <c r="G5985" s="2"/>
      <c r="H5985" s="2"/>
      <c r="I5985" s="136"/>
      <c r="J5985" s="160"/>
      <c r="K5985" s="136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</row>
    <row r="5986">
      <c r="A5986" s="136"/>
      <c r="B5986" s="136"/>
      <c r="C5986" s="136"/>
      <c r="D5986" s="136"/>
      <c r="E5986" s="136"/>
      <c r="F5986" s="2"/>
      <c r="G5986" s="2"/>
      <c r="H5986" s="2"/>
      <c r="I5986" s="136"/>
      <c r="J5986" s="160"/>
      <c r="K5986" s="136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</row>
    <row r="5987">
      <c r="A5987" s="136"/>
      <c r="B5987" s="136"/>
      <c r="C5987" s="136"/>
      <c r="D5987" s="136"/>
      <c r="E5987" s="136"/>
      <c r="F5987" s="2"/>
      <c r="G5987" s="2"/>
      <c r="H5987" s="2"/>
      <c r="I5987" s="136"/>
      <c r="J5987" s="160"/>
      <c r="K5987" s="136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</row>
    <row r="5988">
      <c r="A5988" s="136"/>
      <c r="B5988" s="136"/>
      <c r="C5988" s="136"/>
      <c r="D5988" s="136"/>
      <c r="E5988" s="136"/>
      <c r="F5988" s="2"/>
      <c r="G5988" s="2"/>
      <c r="H5988" s="2"/>
      <c r="I5988" s="136"/>
      <c r="J5988" s="160"/>
      <c r="K5988" s="136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</row>
    <row r="5989">
      <c r="A5989" s="136"/>
      <c r="B5989" s="136"/>
      <c r="C5989" s="136"/>
      <c r="D5989" s="136"/>
      <c r="E5989" s="136"/>
      <c r="F5989" s="2"/>
      <c r="G5989" s="2"/>
      <c r="H5989" s="2"/>
      <c r="I5989" s="136"/>
      <c r="J5989" s="160"/>
      <c r="K5989" s="136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</row>
    <row r="5990">
      <c r="A5990" s="136"/>
      <c r="B5990" s="136"/>
      <c r="C5990" s="136"/>
      <c r="D5990" s="136"/>
      <c r="E5990" s="136"/>
      <c r="F5990" s="2"/>
      <c r="G5990" s="2"/>
      <c r="H5990" s="2"/>
      <c r="I5990" s="136"/>
      <c r="J5990" s="160"/>
      <c r="K5990" s="136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</row>
    <row r="5991">
      <c r="A5991" s="136"/>
      <c r="B5991" s="136"/>
      <c r="C5991" s="136"/>
      <c r="D5991" s="136"/>
      <c r="E5991" s="136"/>
      <c r="F5991" s="2"/>
      <c r="G5991" s="2"/>
      <c r="H5991" s="2"/>
      <c r="I5991" s="136"/>
      <c r="J5991" s="160"/>
      <c r="K5991" s="136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</row>
    <row r="5992">
      <c r="A5992" s="136"/>
      <c r="B5992" s="136"/>
      <c r="C5992" s="136"/>
      <c r="D5992" s="136"/>
      <c r="E5992" s="136"/>
      <c r="F5992" s="2"/>
      <c r="G5992" s="2"/>
      <c r="H5992" s="2"/>
      <c r="I5992" s="136"/>
      <c r="J5992" s="160"/>
      <c r="K5992" s="136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</row>
    <row r="5993">
      <c r="A5993" s="136"/>
      <c r="B5993" s="136"/>
      <c r="C5993" s="136"/>
      <c r="D5993" s="136"/>
      <c r="E5993" s="136"/>
      <c r="F5993" s="2"/>
      <c r="G5993" s="2"/>
      <c r="H5993" s="2"/>
      <c r="I5993" s="136"/>
      <c r="J5993" s="160"/>
      <c r="K5993" s="136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</row>
    <row r="5994">
      <c r="A5994" s="136"/>
      <c r="B5994" s="136"/>
      <c r="C5994" s="136"/>
      <c r="D5994" s="136"/>
      <c r="E5994" s="136"/>
      <c r="F5994" s="2"/>
      <c r="G5994" s="2"/>
      <c r="H5994" s="2"/>
      <c r="I5994" s="136"/>
      <c r="J5994" s="160"/>
      <c r="K5994" s="136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</row>
    <row r="5995">
      <c r="A5995" s="136"/>
      <c r="B5995" s="136"/>
      <c r="C5995" s="136"/>
      <c r="D5995" s="136"/>
      <c r="E5995" s="136"/>
      <c r="F5995" s="2"/>
      <c r="G5995" s="2"/>
      <c r="H5995" s="2"/>
      <c r="I5995" s="136"/>
      <c r="J5995" s="160"/>
      <c r="K5995" s="136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</row>
    <row r="5996">
      <c r="A5996" s="136"/>
      <c r="B5996" s="136"/>
      <c r="C5996" s="136"/>
      <c r="D5996" s="136"/>
      <c r="E5996" s="136"/>
      <c r="F5996" s="2"/>
      <c r="G5996" s="2"/>
      <c r="H5996" s="2"/>
      <c r="I5996" s="136"/>
      <c r="J5996" s="160"/>
      <c r="K5996" s="136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</row>
    <row r="5997">
      <c r="A5997" s="136"/>
      <c r="B5997" s="136"/>
      <c r="C5997" s="136"/>
      <c r="D5997" s="136"/>
      <c r="E5997" s="136"/>
      <c r="F5997" s="2"/>
      <c r="G5997" s="2"/>
      <c r="H5997" s="2"/>
      <c r="I5997" s="136"/>
      <c r="J5997" s="160"/>
      <c r="K5997" s="136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</row>
    <row r="5998">
      <c r="A5998" s="136"/>
      <c r="B5998" s="136"/>
      <c r="C5998" s="136"/>
      <c r="D5998" s="136"/>
      <c r="E5998" s="136"/>
      <c r="F5998" s="2"/>
      <c r="G5998" s="2"/>
      <c r="H5998" s="2"/>
      <c r="I5998" s="136"/>
      <c r="J5998" s="160"/>
      <c r="K5998" s="136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</row>
    <row r="5999">
      <c r="A5999" s="136"/>
      <c r="B5999" s="136"/>
      <c r="C5999" s="136"/>
      <c r="D5999" s="136"/>
      <c r="E5999" s="136"/>
      <c r="F5999" s="2"/>
      <c r="G5999" s="2"/>
      <c r="H5999" s="2"/>
      <c r="I5999" s="136"/>
      <c r="J5999" s="160"/>
      <c r="K5999" s="136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</row>
    <row r="6000">
      <c r="A6000" s="136"/>
      <c r="B6000" s="136"/>
      <c r="C6000" s="136"/>
      <c r="D6000" s="136"/>
      <c r="E6000" s="136"/>
      <c r="F6000" s="2"/>
      <c r="G6000" s="2"/>
      <c r="H6000" s="2"/>
      <c r="I6000" s="136"/>
      <c r="J6000" s="160"/>
      <c r="K6000" s="136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</row>
    <row r="6001">
      <c r="A6001" s="136"/>
      <c r="B6001" s="136"/>
      <c r="C6001" s="136"/>
      <c r="D6001" s="136"/>
      <c r="E6001" s="136"/>
      <c r="F6001" s="2"/>
      <c r="G6001" s="2"/>
      <c r="H6001" s="2"/>
      <c r="I6001" s="136"/>
      <c r="J6001" s="160"/>
      <c r="K6001" s="136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</row>
    <row r="6002">
      <c r="A6002" s="136"/>
      <c r="B6002" s="136"/>
      <c r="C6002" s="136"/>
      <c r="D6002" s="136"/>
      <c r="E6002" s="136"/>
      <c r="F6002" s="2"/>
      <c r="G6002" s="2"/>
      <c r="H6002" s="2"/>
      <c r="I6002" s="136"/>
      <c r="J6002" s="160"/>
      <c r="K6002" s="136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</row>
    <row r="6003">
      <c r="A6003" s="136"/>
      <c r="B6003" s="136"/>
      <c r="C6003" s="136"/>
      <c r="D6003" s="136"/>
      <c r="E6003" s="136"/>
      <c r="F6003" s="2"/>
      <c r="G6003" s="2"/>
      <c r="H6003" s="2"/>
      <c r="I6003" s="136"/>
      <c r="J6003" s="160"/>
      <c r="K6003" s="136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</row>
    <row r="6004">
      <c r="A6004" s="136"/>
      <c r="B6004" s="136"/>
      <c r="C6004" s="136"/>
      <c r="D6004" s="136"/>
      <c r="E6004" s="136"/>
      <c r="F6004" s="2"/>
      <c r="G6004" s="2"/>
      <c r="H6004" s="2"/>
      <c r="I6004" s="136"/>
      <c r="J6004" s="160"/>
      <c r="K6004" s="136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</row>
    <row r="6005">
      <c r="A6005" s="136"/>
      <c r="B6005" s="136"/>
      <c r="C6005" s="136"/>
      <c r="D6005" s="136"/>
      <c r="E6005" s="136"/>
      <c r="F6005" s="2"/>
      <c r="G6005" s="2"/>
      <c r="H6005" s="2"/>
      <c r="I6005" s="136"/>
      <c r="J6005" s="160"/>
      <c r="K6005" s="136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</row>
    <row r="6006">
      <c r="A6006" s="136"/>
      <c r="B6006" s="136"/>
      <c r="C6006" s="136"/>
      <c r="D6006" s="136"/>
      <c r="E6006" s="136"/>
      <c r="F6006" s="2"/>
      <c r="G6006" s="2"/>
      <c r="H6006" s="2"/>
      <c r="I6006" s="136"/>
      <c r="J6006" s="160"/>
      <c r="K6006" s="136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</row>
    <row r="6007">
      <c r="A6007" s="136"/>
      <c r="B6007" s="136"/>
      <c r="C6007" s="136"/>
      <c r="D6007" s="136"/>
      <c r="E6007" s="136"/>
      <c r="F6007" s="2"/>
      <c r="G6007" s="2"/>
      <c r="H6007" s="2"/>
      <c r="I6007" s="136"/>
      <c r="J6007" s="160"/>
      <c r="K6007" s="136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</row>
    <row r="6008">
      <c r="A6008" s="136"/>
      <c r="B6008" s="136"/>
      <c r="C6008" s="136"/>
      <c r="D6008" s="136"/>
      <c r="E6008" s="136"/>
      <c r="F6008" s="2"/>
      <c r="G6008" s="2"/>
      <c r="H6008" s="2"/>
      <c r="I6008" s="136"/>
      <c r="J6008" s="160"/>
      <c r="K6008" s="136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</row>
    <row r="6009">
      <c r="A6009" s="136"/>
      <c r="B6009" s="136"/>
      <c r="C6009" s="136"/>
      <c r="D6009" s="136"/>
      <c r="E6009" s="136"/>
      <c r="F6009" s="2"/>
      <c r="G6009" s="2"/>
      <c r="H6009" s="2"/>
      <c r="I6009" s="136"/>
      <c r="J6009" s="160"/>
      <c r="K6009" s="136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</row>
    <row r="6010">
      <c r="A6010" s="136"/>
      <c r="B6010" s="136"/>
      <c r="C6010" s="136"/>
      <c r="D6010" s="136"/>
      <c r="E6010" s="136"/>
      <c r="F6010" s="2"/>
      <c r="G6010" s="2"/>
      <c r="H6010" s="2"/>
      <c r="I6010" s="136"/>
      <c r="J6010" s="160"/>
      <c r="K6010" s="136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</row>
    <row r="6011">
      <c r="A6011" s="136"/>
      <c r="B6011" s="136"/>
      <c r="C6011" s="136"/>
      <c r="D6011" s="136"/>
      <c r="E6011" s="136"/>
      <c r="F6011" s="2"/>
      <c r="G6011" s="2"/>
      <c r="H6011" s="2"/>
      <c r="I6011" s="136"/>
      <c r="J6011" s="160"/>
      <c r="K6011" s="136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</row>
    <row r="6012">
      <c r="A6012" s="136"/>
      <c r="B6012" s="136"/>
      <c r="C6012" s="136"/>
      <c r="D6012" s="136"/>
      <c r="E6012" s="136"/>
      <c r="F6012" s="2"/>
      <c r="G6012" s="2"/>
      <c r="H6012" s="2"/>
      <c r="I6012" s="136"/>
      <c r="J6012" s="160"/>
      <c r="K6012" s="136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</row>
    <row r="6013">
      <c r="A6013" s="136"/>
      <c r="B6013" s="136"/>
      <c r="C6013" s="136"/>
      <c r="D6013" s="136"/>
      <c r="E6013" s="136"/>
      <c r="F6013" s="2"/>
      <c r="G6013" s="2"/>
      <c r="H6013" s="2"/>
      <c r="I6013" s="136"/>
      <c r="J6013" s="160"/>
      <c r="K6013" s="136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</row>
    <row r="6014">
      <c r="A6014" s="136"/>
      <c r="B6014" s="136"/>
      <c r="C6014" s="136"/>
      <c r="D6014" s="136"/>
      <c r="E6014" s="136"/>
      <c r="F6014" s="2"/>
      <c r="G6014" s="2"/>
      <c r="H6014" s="2"/>
      <c r="I6014" s="136"/>
      <c r="J6014" s="160"/>
      <c r="K6014" s="136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</row>
    <row r="6015">
      <c r="A6015" s="136"/>
      <c r="B6015" s="136"/>
      <c r="C6015" s="136"/>
      <c r="D6015" s="136"/>
      <c r="E6015" s="136"/>
      <c r="F6015" s="2"/>
      <c r="G6015" s="2"/>
      <c r="H6015" s="2"/>
      <c r="I6015" s="136"/>
      <c r="J6015" s="160"/>
      <c r="K6015" s="136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</row>
    <row r="6016">
      <c r="A6016" s="136"/>
      <c r="B6016" s="136"/>
      <c r="C6016" s="136"/>
      <c r="D6016" s="136"/>
      <c r="E6016" s="136"/>
      <c r="F6016" s="2"/>
      <c r="G6016" s="2"/>
      <c r="H6016" s="2"/>
      <c r="I6016" s="136"/>
      <c r="J6016" s="160"/>
      <c r="K6016" s="136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</row>
    <row r="6017">
      <c r="A6017" s="136"/>
      <c r="B6017" s="136"/>
      <c r="C6017" s="136"/>
      <c r="D6017" s="136"/>
      <c r="E6017" s="136"/>
      <c r="F6017" s="2"/>
      <c r="G6017" s="2"/>
      <c r="H6017" s="2"/>
      <c r="I6017" s="136"/>
      <c r="J6017" s="160"/>
      <c r="K6017" s="136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</row>
    <row r="6018">
      <c r="A6018" s="136"/>
      <c r="B6018" s="136"/>
      <c r="C6018" s="136"/>
      <c r="D6018" s="136"/>
      <c r="E6018" s="136"/>
      <c r="F6018" s="2"/>
      <c r="G6018" s="2"/>
      <c r="H6018" s="2"/>
      <c r="I6018" s="136"/>
      <c r="J6018" s="160"/>
      <c r="K6018" s="136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</row>
    <row r="6019">
      <c r="A6019" s="136"/>
      <c r="B6019" s="136"/>
      <c r="C6019" s="136"/>
      <c r="D6019" s="136"/>
      <c r="E6019" s="136"/>
      <c r="F6019" s="2"/>
      <c r="G6019" s="2"/>
      <c r="H6019" s="2"/>
      <c r="I6019" s="136"/>
      <c r="J6019" s="160"/>
      <c r="K6019" s="136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</row>
    <row r="6020">
      <c r="A6020" s="136"/>
      <c r="B6020" s="136"/>
      <c r="C6020" s="136"/>
      <c r="D6020" s="136"/>
      <c r="E6020" s="136"/>
      <c r="F6020" s="2"/>
      <c r="G6020" s="2"/>
      <c r="H6020" s="2"/>
      <c r="I6020" s="136"/>
      <c r="J6020" s="160"/>
      <c r="K6020" s="136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</row>
    <row r="6021">
      <c r="A6021" s="136"/>
      <c r="B6021" s="136"/>
      <c r="C6021" s="136"/>
      <c r="D6021" s="136"/>
      <c r="E6021" s="136"/>
      <c r="F6021" s="2"/>
      <c r="G6021" s="2"/>
      <c r="H6021" s="2"/>
      <c r="I6021" s="136"/>
      <c r="J6021" s="160"/>
      <c r="K6021" s="136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</row>
    <row r="6022">
      <c r="A6022" s="136"/>
      <c r="B6022" s="136"/>
      <c r="C6022" s="136"/>
      <c r="D6022" s="136"/>
      <c r="E6022" s="136"/>
      <c r="F6022" s="2"/>
      <c r="G6022" s="2"/>
      <c r="H6022" s="2"/>
      <c r="I6022" s="136"/>
      <c r="J6022" s="160"/>
      <c r="K6022" s="136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</row>
    <row r="6023">
      <c r="A6023" s="136"/>
      <c r="B6023" s="136"/>
      <c r="C6023" s="136"/>
      <c r="D6023" s="136"/>
      <c r="E6023" s="136"/>
      <c r="F6023" s="2"/>
      <c r="G6023" s="2"/>
      <c r="H6023" s="2"/>
      <c r="I6023" s="136"/>
      <c r="J6023" s="160"/>
      <c r="K6023" s="136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</row>
    <row r="6024">
      <c r="A6024" s="136"/>
      <c r="B6024" s="136"/>
      <c r="C6024" s="136"/>
      <c r="D6024" s="136"/>
      <c r="E6024" s="136"/>
      <c r="F6024" s="2"/>
      <c r="G6024" s="2"/>
      <c r="H6024" s="2"/>
      <c r="I6024" s="136"/>
      <c r="J6024" s="160"/>
      <c r="K6024" s="136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</row>
    <row r="6025">
      <c r="A6025" s="136"/>
      <c r="B6025" s="136"/>
      <c r="C6025" s="136"/>
      <c r="D6025" s="136"/>
      <c r="E6025" s="136"/>
      <c r="F6025" s="2"/>
      <c r="G6025" s="2"/>
      <c r="H6025" s="2"/>
      <c r="I6025" s="136"/>
      <c r="J6025" s="160"/>
      <c r="K6025" s="136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</row>
    <row r="6026">
      <c r="A6026" s="136"/>
      <c r="B6026" s="136"/>
      <c r="C6026" s="136"/>
      <c r="D6026" s="136"/>
      <c r="E6026" s="136"/>
      <c r="F6026" s="2"/>
      <c r="G6026" s="2"/>
      <c r="H6026" s="2"/>
      <c r="I6026" s="136"/>
      <c r="J6026" s="160"/>
      <c r="K6026" s="136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</row>
    <row r="6027">
      <c r="A6027" s="136"/>
      <c r="B6027" s="136"/>
      <c r="C6027" s="136"/>
      <c r="D6027" s="136"/>
      <c r="E6027" s="136"/>
      <c r="F6027" s="2"/>
      <c r="G6027" s="2"/>
      <c r="H6027" s="2"/>
      <c r="I6027" s="136"/>
      <c r="J6027" s="160"/>
      <c r="K6027" s="136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</row>
    <row r="6028">
      <c r="A6028" s="136"/>
      <c r="B6028" s="136"/>
      <c r="C6028" s="136"/>
      <c r="D6028" s="136"/>
      <c r="E6028" s="136"/>
      <c r="F6028" s="2"/>
      <c r="G6028" s="2"/>
      <c r="H6028" s="2"/>
      <c r="I6028" s="136"/>
      <c r="J6028" s="160"/>
      <c r="K6028" s="136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</row>
    <row r="6029">
      <c r="A6029" s="136"/>
      <c r="B6029" s="136"/>
      <c r="C6029" s="136"/>
      <c r="D6029" s="136"/>
      <c r="E6029" s="136"/>
      <c r="F6029" s="2"/>
      <c r="G6029" s="2"/>
      <c r="H6029" s="2"/>
      <c r="I6029" s="136"/>
      <c r="J6029" s="160"/>
      <c r="K6029" s="136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</row>
    <row r="6030">
      <c r="A6030" s="136"/>
      <c r="B6030" s="136"/>
      <c r="C6030" s="136"/>
      <c r="D6030" s="136"/>
      <c r="E6030" s="136"/>
      <c r="F6030" s="2"/>
      <c r="G6030" s="2"/>
      <c r="H6030" s="2"/>
      <c r="I6030" s="136"/>
      <c r="J6030" s="160"/>
      <c r="K6030" s="136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</row>
    <row r="6031">
      <c r="A6031" s="136"/>
      <c r="B6031" s="136"/>
      <c r="C6031" s="136"/>
      <c r="D6031" s="136"/>
      <c r="E6031" s="136"/>
      <c r="F6031" s="2"/>
      <c r="G6031" s="2"/>
      <c r="H6031" s="2"/>
      <c r="I6031" s="136"/>
      <c r="J6031" s="160"/>
      <c r="K6031" s="136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</row>
    <row r="6032">
      <c r="A6032" s="136"/>
      <c r="B6032" s="136"/>
      <c r="C6032" s="136"/>
      <c r="D6032" s="136"/>
      <c r="E6032" s="136"/>
      <c r="F6032" s="2"/>
      <c r="G6032" s="2"/>
      <c r="H6032" s="2"/>
      <c r="I6032" s="136"/>
      <c r="J6032" s="160"/>
      <c r="K6032" s="136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</row>
    <row r="6033">
      <c r="A6033" s="136"/>
      <c r="B6033" s="136"/>
      <c r="C6033" s="136"/>
      <c r="D6033" s="136"/>
      <c r="E6033" s="136"/>
      <c r="F6033" s="2"/>
      <c r="G6033" s="2"/>
      <c r="H6033" s="2"/>
      <c r="I6033" s="136"/>
      <c r="J6033" s="160"/>
      <c r="K6033" s="136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</row>
    <row r="6034">
      <c r="A6034" s="136"/>
      <c r="B6034" s="136"/>
      <c r="C6034" s="136"/>
      <c r="D6034" s="136"/>
      <c r="E6034" s="136"/>
      <c r="F6034" s="2"/>
      <c r="G6034" s="2"/>
      <c r="H6034" s="2"/>
      <c r="I6034" s="136"/>
      <c r="J6034" s="160"/>
      <c r="K6034" s="136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</row>
    <row r="6035">
      <c r="A6035" s="136"/>
      <c r="B6035" s="136"/>
      <c r="C6035" s="136"/>
      <c r="D6035" s="136"/>
      <c r="E6035" s="136"/>
      <c r="F6035" s="2"/>
      <c r="G6035" s="2"/>
      <c r="H6035" s="2"/>
      <c r="I6035" s="136"/>
      <c r="J6035" s="160"/>
      <c r="K6035" s="136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</row>
    <row r="6036">
      <c r="A6036" s="136"/>
      <c r="B6036" s="136"/>
      <c r="C6036" s="136"/>
      <c r="D6036" s="136"/>
      <c r="E6036" s="136"/>
      <c r="F6036" s="2"/>
      <c r="G6036" s="2"/>
      <c r="H6036" s="2"/>
      <c r="I6036" s="136"/>
      <c r="J6036" s="160"/>
      <c r="K6036" s="136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</row>
    <row r="6037">
      <c r="A6037" s="136"/>
      <c r="B6037" s="136"/>
      <c r="C6037" s="136"/>
      <c r="D6037" s="136"/>
      <c r="E6037" s="136"/>
      <c r="F6037" s="2"/>
      <c r="G6037" s="2"/>
      <c r="H6037" s="2"/>
      <c r="I6037" s="136"/>
      <c r="J6037" s="160"/>
      <c r="K6037" s="136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</row>
    <row r="6038">
      <c r="A6038" s="136"/>
      <c r="B6038" s="136"/>
      <c r="C6038" s="136"/>
      <c r="D6038" s="136"/>
      <c r="E6038" s="136"/>
      <c r="F6038" s="2"/>
      <c r="G6038" s="2"/>
      <c r="H6038" s="2"/>
      <c r="I6038" s="136"/>
      <c r="J6038" s="160"/>
      <c r="K6038" s="136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</row>
    <row r="6039">
      <c r="A6039" s="136"/>
      <c r="B6039" s="136"/>
      <c r="C6039" s="136"/>
      <c r="D6039" s="136"/>
      <c r="E6039" s="136"/>
      <c r="F6039" s="2"/>
      <c r="G6039" s="2"/>
      <c r="H6039" s="2"/>
      <c r="I6039" s="136"/>
      <c r="J6039" s="160"/>
      <c r="K6039" s="136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</row>
    <row r="6040">
      <c r="A6040" s="136"/>
      <c r="B6040" s="136"/>
      <c r="C6040" s="136"/>
      <c r="D6040" s="136"/>
      <c r="E6040" s="136"/>
      <c r="F6040" s="2"/>
      <c r="G6040" s="2"/>
      <c r="H6040" s="2"/>
      <c r="I6040" s="136"/>
      <c r="J6040" s="160"/>
      <c r="K6040" s="136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</row>
    <row r="6041">
      <c r="A6041" s="136"/>
      <c r="B6041" s="136"/>
      <c r="C6041" s="136"/>
      <c r="D6041" s="136"/>
      <c r="E6041" s="136"/>
      <c r="F6041" s="2"/>
      <c r="G6041" s="2"/>
      <c r="H6041" s="2"/>
      <c r="I6041" s="136"/>
      <c r="J6041" s="160"/>
      <c r="K6041" s="136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</row>
    <row r="6042">
      <c r="A6042" s="136"/>
      <c r="B6042" s="136"/>
      <c r="C6042" s="136"/>
      <c r="D6042" s="136"/>
      <c r="E6042" s="136"/>
      <c r="F6042" s="2"/>
      <c r="G6042" s="2"/>
      <c r="H6042" s="2"/>
      <c r="I6042" s="136"/>
      <c r="J6042" s="160"/>
      <c r="K6042" s="136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</row>
    <row r="6043">
      <c r="A6043" s="136"/>
      <c r="B6043" s="136"/>
      <c r="C6043" s="136"/>
      <c r="D6043" s="136"/>
      <c r="E6043" s="136"/>
      <c r="F6043" s="2"/>
      <c r="G6043" s="2"/>
      <c r="H6043" s="2"/>
      <c r="I6043" s="136"/>
      <c r="J6043" s="160"/>
      <c r="K6043" s="136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</row>
    <row r="6044">
      <c r="A6044" s="136"/>
      <c r="B6044" s="136"/>
      <c r="C6044" s="136"/>
      <c r="D6044" s="136"/>
      <c r="E6044" s="136"/>
      <c r="F6044" s="2"/>
      <c r="G6044" s="2"/>
      <c r="H6044" s="2"/>
      <c r="I6044" s="136"/>
      <c r="J6044" s="160"/>
      <c r="K6044" s="136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</row>
    <row r="6045">
      <c r="A6045" s="136"/>
      <c r="B6045" s="136"/>
      <c r="C6045" s="136"/>
      <c r="D6045" s="136"/>
      <c r="E6045" s="136"/>
      <c r="F6045" s="2"/>
      <c r="G6045" s="2"/>
      <c r="H6045" s="2"/>
      <c r="I6045" s="136"/>
      <c r="J6045" s="160"/>
      <c r="K6045" s="136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</row>
    <row r="6046">
      <c r="A6046" s="136"/>
      <c r="B6046" s="136"/>
      <c r="C6046" s="136"/>
      <c r="D6046" s="136"/>
      <c r="E6046" s="136"/>
      <c r="F6046" s="2"/>
      <c r="G6046" s="2"/>
      <c r="H6046" s="2"/>
      <c r="I6046" s="136"/>
      <c r="J6046" s="160"/>
      <c r="K6046" s="136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</row>
    <row r="6047">
      <c r="A6047" s="136"/>
      <c r="B6047" s="136"/>
      <c r="C6047" s="136"/>
      <c r="D6047" s="136"/>
      <c r="E6047" s="136"/>
      <c r="F6047" s="2"/>
      <c r="G6047" s="2"/>
      <c r="H6047" s="2"/>
      <c r="I6047" s="136"/>
      <c r="J6047" s="160"/>
      <c r="K6047" s="136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</row>
    <row r="6048">
      <c r="A6048" s="136"/>
      <c r="B6048" s="136"/>
      <c r="C6048" s="136"/>
      <c r="D6048" s="136"/>
      <c r="E6048" s="136"/>
      <c r="F6048" s="2"/>
      <c r="G6048" s="2"/>
      <c r="H6048" s="2"/>
      <c r="I6048" s="136"/>
      <c r="J6048" s="160"/>
      <c r="K6048" s="136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</row>
    <row r="6049">
      <c r="A6049" s="136"/>
      <c r="B6049" s="136"/>
      <c r="C6049" s="136"/>
      <c r="D6049" s="136"/>
      <c r="E6049" s="136"/>
      <c r="F6049" s="2"/>
      <c r="G6049" s="2"/>
      <c r="H6049" s="2"/>
      <c r="I6049" s="136"/>
      <c r="J6049" s="160"/>
      <c r="K6049" s="136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</row>
    <row r="6050">
      <c r="A6050" s="136"/>
      <c r="B6050" s="136"/>
      <c r="C6050" s="136"/>
      <c r="D6050" s="136"/>
      <c r="E6050" s="136"/>
      <c r="F6050" s="2"/>
      <c r="G6050" s="2"/>
      <c r="H6050" s="2"/>
      <c r="I6050" s="136"/>
      <c r="J6050" s="160"/>
      <c r="K6050" s="136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</row>
    <row r="6051">
      <c r="A6051" s="136"/>
      <c r="B6051" s="136"/>
      <c r="C6051" s="136"/>
      <c r="D6051" s="136"/>
      <c r="E6051" s="136"/>
      <c r="F6051" s="2"/>
      <c r="G6051" s="2"/>
      <c r="H6051" s="2"/>
      <c r="I6051" s="136"/>
      <c r="J6051" s="160"/>
      <c r="K6051" s="136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</row>
    <row r="6052">
      <c r="A6052" s="136"/>
      <c r="B6052" s="136"/>
      <c r="C6052" s="136"/>
      <c r="D6052" s="136"/>
      <c r="E6052" s="136"/>
      <c r="F6052" s="2"/>
      <c r="G6052" s="2"/>
      <c r="H6052" s="2"/>
      <c r="I6052" s="136"/>
      <c r="J6052" s="160"/>
      <c r="K6052" s="136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</row>
    <row r="6053">
      <c r="A6053" s="136"/>
      <c r="B6053" s="136"/>
      <c r="C6053" s="136"/>
      <c r="D6053" s="136"/>
      <c r="E6053" s="136"/>
      <c r="F6053" s="2"/>
      <c r="G6053" s="2"/>
      <c r="H6053" s="2"/>
      <c r="I6053" s="136"/>
      <c r="J6053" s="160"/>
      <c r="K6053" s="136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</row>
    <row r="6054">
      <c r="A6054" s="136"/>
      <c r="B6054" s="136"/>
      <c r="C6054" s="136"/>
      <c r="D6054" s="136"/>
      <c r="E6054" s="136"/>
      <c r="F6054" s="2"/>
      <c r="G6054" s="2"/>
      <c r="H6054" s="2"/>
      <c r="I6054" s="136"/>
      <c r="J6054" s="160"/>
      <c r="K6054" s="136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</row>
    <row r="6055">
      <c r="A6055" s="136"/>
      <c r="B6055" s="136"/>
      <c r="C6055" s="136"/>
      <c r="D6055" s="136"/>
      <c r="E6055" s="136"/>
      <c r="F6055" s="2"/>
      <c r="G6055" s="2"/>
      <c r="H6055" s="2"/>
      <c r="I6055" s="136"/>
      <c r="J6055" s="160"/>
      <c r="K6055" s="136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</row>
    <row r="6056">
      <c r="A6056" s="136"/>
      <c r="B6056" s="136"/>
      <c r="C6056" s="136"/>
      <c r="D6056" s="136"/>
      <c r="E6056" s="136"/>
      <c r="F6056" s="2"/>
      <c r="G6056" s="2"/>
      <c r="H6056" s="2"/>
      <c r="I6056" s="136"/>
      <c r="J6056" s="160"/>
      <c r="K6056" s="136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</row>
    <row r="6057">
      <c r="A6057" s="136"/>
      <c r="B6057" s="136"/>
      <c r="C6057" s="136"/>
      <c r="D6057" s="136"/>
      <c r="E6057" s="136"/>
      <c r="F6057" s="2"/>
      <c r="G6057" s="2"/>
      <c r="H6057" s="2"/>
      <c r="I6057" s="136"/>
      <c r="J6057" s="160"/>
      <c r="K6057" s="136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</row>
    <row r="6058">
      <c r="A6058" s="136"/>
      <c r="B6058" s="136"/>
      <c r="C6058" s="136"/>
      <c r="D6058" s="136"/>
      <c r="E6058" s="136"/>
      <c r="F6058" s="2"/>
      <c r="G6058" s="2"/>
      <c r="H6058" s="2"/>
      <c r="I6058" s="136"/>
      <c r="J6058" s="160"/>
      <c r="K6058" s="136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</row>
    <row r="6059">
      <c r="A6059" s="136"/>
      <c r="B6059" s="136"/>
      <c r="C6059" s="136"/>
      <c r="D6059" s="136"/>
      <c r="E6059" s="136"/>
      <c r="F6059" s="2"/>
      <c r="G6059" s="2"/>
      <c r="H6059" s="2"/>
      <c r="I6059" s="136"/>
      <c r="J6059" s="160"/>
      <c r="K6059" s="136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</row>
    <row r="6060">
      <c r="A6060" s="136"/>
      <c r="B6060" s="136"/>
      <c r="C6060" s="136"/>
      <c r="D6060" s="136"/>
      <c r="E6060" s="136"/>
      <c r="F6060" s="2"/>
      <c r="G6060" s="2"/>
      <c r="H6060" s="2"/>
      <c r="I6060" s="136"/>
      <c r="J6060" s="160"/>
      <c r="K6060" s="136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</row>
    <row r="6061">
      <c r="A6061" s="136"/>
      <c r="B6061" s="136"/>
      <c r="C6061" s="136"/>
      <c r="D6061" s="136"/>
      <c r="E6061" s="136"/>
      <c r="F6061" s="2"/>
      <c r="G6061" s="2"/>
      <c r="H6061" s="2"/>
      <c r="I6061" s="136"/>
      <c r="J6061" s="160"/>
      <c r="K6061" s="136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</row>
    <row r="6062">
      <c r="A6062" s="136"/>
      <c r="B6062" s="136"/>
      <c r="C6062" s="136"/>
      <c r="D6062" s="136"/>
      <c r="E6062" s="136"/>
      <c r="F6062" s="2"/>
      <c r="G6062" s="2"/>
      <c r="H6062" s="2"/>
      <c r="I6062" s="136"/>
      <c r="J6062" s="160"/>
      <c r="K6062" s="136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</row>
    <row r="6063">
      <c r="A6063" s="136"/>
      <c r="B6063" s="136"/>
      <c r="C6063" s="136"/>
      <c r="D6063" s="136"/>
      <c r="E6063" s="136"/>
      <c r="F6063" s="2"/>
      <c r="G6063" s="2"/>
      <c r="H6063" s="2"/>
      <c r="I6063" s="136"/>
      <c r="J6063" s="160"/>
      <c r="K6063" s="136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</row>
    <row r="6064">
      <c r="A6064" s="136"/>
      <c r="B6064" s="136"/>
      <c r="C6064" s="136"/>
      <c r="D6064" s="136"/>
      <c r="E6064" s="136"/>
      <c r="F6064" s="2"/>
      <c r="G6064" s="2"/>
      <c r="H6064" s="2"/>
      <c r="I6064" s="136"/>
      <c r="J6064" s="160"/>
      <c r="K6064" s="136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</row>
    <row r="6065">
      <c r="A6065" s="136"/>
      <c r="B6065" s="136"/>
      <c r="C6065" s="136"/>
      <c r="D6065" s="136"/>
      <c r="E6065" s="136"/>
      <c r="F6065" s="2"/>
      <c r="G6065" s="2"/>
      <c r="H6065" s="2"/>
      <c r="I6065" s="136"/>
      <c r="J6065" s="160"/>
      <c r="K6065" s="136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</row>
    <row r="6066">
      <c r="A6066" s="136"/>
      <c r="B6066" s="136"/>
      <c r="C6066" s="136"/>
      <c r="D6066" s="136"/>
      <c r="E6066" s="136"/>
      <c r="F6066" s="2"/>
      <c r="G6066" s="2"/>
      <c r="H6066" s="2"/>
      <c r="I6066" s="136"/>
      <c r="J6066" s="160"/>
      <c r="K6066" s="136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</row>
    <row r="6067">
      <c r="A6067" s="136"/>
      <c r="B6067" s="136"/>
      <c r="C6067" s="136"/>
      <c r="D6067" s="136"/>
      <c r="E6067" s="136"/>
      <c r="F6067" s="2"/>
      <c r="G6067" s="2"/>
      <c r="H6067" s="2"/>
      <c r="I6067" s="136"/>
      <c r="J6067" s="160"/>
      <c r="K6067" s="136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</row>
    <row r="6068">
      <c r="A6068" s="136"/>
      <c r="B6068" s="136"/>
      <c r="C6068" s="136"/>
      <c r="D6068" s="136"/>
      <c r="E6068" s="136"/>
      <c r="F6068" s="2"/>
      <c r="G6068" s="2"/>
      <c r="H6068" s="2"/>
      <c r="I6068" s="136"/>
      <c r="J6068" s="160"/>
      <c r="K6068" s="136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</row>
    <row r="6069">
      <c r="A6069" s="136"/>
      <c r="B6069" s="136"/>
      <c r="C6069" s="136"/>
      <c r="D6069" s="136"/>
      <c r="E6069" s="136"/>
      <c r="F6069" s="2"/>
      <c r="G6069" s="2"/>
      <c r="H6069" s="2"/>
      <c r="I6069" s="136"/>
      <c r="J6069" s="160"/>
      <c r="K6069" s="136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</row>
    <row r="6070">
      <c r="A6070" s="136"/>
      <c r="B6070" s="136"/>
      <c r="C6070" s="136"/>
      <c r="D6070" s="136"/>
      <c r="E6070" s="136"/>
      <c r="F6070" s="2"/>
      <c r="G6070" s="2"/>
      <c r="H6070" s="2"/>
      <c r="I6070" s="136"/>
      <c r="J6070" s="160"/>
      <c r="K6070" s="136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</row>
    <row r="6071">
      <c r="A6071" s="136"/>
      <c r="B6071" s="136"/>
      <c r="C6071" s="136"/>
      <c r="D6071" s="136"/>
      <c r="E6071" s="136"/>
      <c r="F6071" s="2"/>
      <c r="G6071" s="2"/>
      <c r="H6071" s="2"/>
      <c r="I6071" s="136"/>
      <c r="J6071" s="160"/>
      <c r="K6071" s="136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</row>
    <row r="6072">
      <c r="A6072" s="136"/>
      <c r="B6072" s="136"/>
      <c r="C6072" s="136"/>
      <c r="D6072" s="136"/>
      <c r="E6072" s="136"/>
      <c r="F6072" s="2"/>
      <c r="G6072" s="2"/>
      <c r="H6072" s="2"/>
      <c r="I6072" s="136"/>
      <c r="J6072" s="160"/>
      <c r="K6072" s="136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</row>
    <row r="6073">
      <c r="A6073" s="136"/>
      <c r="B6073" s="136"/>
      <c r="C6073" s="136"/>
      <c r="D6073" s="136"/>
      <c r="E6073" s="136"/>
      <c r="F6073" s="2"/>
      <c r="G6073" s="2"/>
      <c r="H6073" s="2"/>
      <c r="I6073" s="136"/>
      <c r="J6073" s="160"/>
      <c r="K6073" s="136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</row>
    <row r="6074">
      <c r="A6074" s="136"/>
      <c r="B6074" s="136"/>
      <c r="C6074" s="136"/>
      <c r="D6074" s="136"/>
      <c r="E6074" s="136"/>
      <c r="F6074" s="2"/>
      <c r="G6074" s="2"/>
      <c r="H6074" s="2"/>
      <c r="I6074" s="136"/>
      <c r="J6074" s="160"/>
      <c r="K6074" s="136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</row>
    <row r="6075">
      <c r="A6075" s="136"/>
      <c r="B6075" s="136"/>
      <c r="C6075" s="136"/>
      <c r="D6075" s="136"/>
      <c r="E6075" s="136"/>
      <c r="F6075" s="2"/>
      <c r="G6075" s="2"/>
      <c r="H6075" s="2"/>
      <c r="I6075" s="136"/>
      <c r="J6075" s="160"/>
      <c r="K6075" s="136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</row>
    <row r="6076">
      <c r="A6076" s="136"/>
      <c r="B6076" s="136"/>
      <c r="C6076" s="136"/>
      <c r="D6076" s="136"/>
      <c r="E6076" s="136"/>
      <c r="F6076" s="2"/>
      <c r="G6076" s="2"/>
      <c r="H6076" s="2"/>
      <c r="I6076" s="136"/>
      <c r="J6076" s="160"/>
      <c r="K6076" s="136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</row>
    <row r="6077">
      <c r="A6077" s="136"/>
      <c r="B6077" s="136"/>
      <c r="C6077" s="136"/>
      <c r="D6077" s="136"/>
      <c r="E6077" s="136"/>
      <c r="F6077" s="2"/>
      <c r="G6077" s="2"/>
      <c r="H6077" s="2"/>
      <c r="I6077" s="136"/>
      <c r="J6077" s="160"/>
      <c r="K6077" s="136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</row>
    <row r="6078">
      <c r="A6078" s="136"/>
      <c r="B6078" s="136"/>
      <c r="C6078" s="136"/>
      <c r="D6078" s="136"/>
      <c r="E6078" s="136"/>
      <c r="F6078" s="2"/>
      <c r="G6078" s="2"/>
      <c r="H6078" s="2"/>
      <c r="I6078" s="136"/>
      <c r="J6078" s="160"/>
      <c r="K6078" s="136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</row>
    <row r="6079">
      <c r="A6079" s="136"/>
      <c r="B6079" s="136"/>
      <c r="C6079" s="136"/>
      <c r="D6079" s="136"/>
      <c r="E6079" s="136"/>
      <c r="F6079" s="2"/>
      <c r="G6079" s="2"/>
      <c r="H6079" s="2"/>
      <c r="I6079" s="136"/>
      <c r="J6079" s="160"/>
      <c r="K6079" s="136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</row>
    <row r="6080">
      <c r="A6080" s="136"/>
      <c r="B6080" s="136"/>
      <c r="C6080" s="136"/>
      <c r="D6080" s="136"/>
      <c r="E6080" s="136"/>
      <c r="F6080" s="2"/>
      <c r="G6080" s="2"/>
      <c r="H6080" s="2"/>
      <c r="I6080" s="136"/>
      <c r="J6080" s="160"/>
      <c r="K6080" s="136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</row>
    <row r="6081">
      <c r="A6081" s="136"/>
      <c r="B6081" s="136"/>
      <c r="C6081" s="136"/>
      <c r="D6081" s="136"/>
      <c r="E6081" s="136"/>
      <c r="F6081" s="2"/>
      <c r="G6081" s="2"/>
      <c r="H6081" s="2"/>
      <c r="I6081" s="136"/>
      <c r="J6081" s="160"/>
      <c r="K6081" s="136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</row>
    <row r="6082">
      <c r="A6082" s="136"/>
      <c r="B6082" s="136"/>
      <c r="C6082" s="136"/>
      <c r="D6082" s="136"/>
      <c r="E6082" s="136"/>
      <c r="F6082" s="2"/>
      <c r="G6082" s="2"/>
      <c r="H6082" s="2"/>
      <c r="I6082" s="136"/>
      <c r="J6082" s="160"/>
      <c r="K6082" s="136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</row>
    <row r="6083">
      <c r="A6083" s="136"/>
      <c r="B6083" s="136"/>
      <c r="C6083" s="136"/>
      <c r="D6083" s="136"/>
      <c r="E6083" s="136"/>
      <c r="F6083" s="2"/>
      <c r="G6083" s="2"/>
      <c r="H6083" s="2"/>
      <c r="I6083" s="136"/>
      <c r="J6083" s="160"/>
      <c r="K6083" s="136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</row>
    <row r="6084">
      <c r="A6084" s="136"/>
      <c r="B6084" s="136"/>
      <c r="C6084" s="136"/>
      <c r="D6084" s="136"/>
      <c r="E6084" s="136"/>
      <c r="F6084" s="2"/>
      <c r="G6084" s="2"/>
      <c r="H6084" s="2"/>
      <c r="I6084" s="136"/>
      <c r="J6084" s="160"/>
      <c r="K6084" s="136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</row>
    <row r="6085">
      <c r="A6085" s="136"/>
      <c r="B6085" s="136"/>
      <c r="C6085" s="136"/>
      <c r="D6085" s="136"/>
      <c r="E6085" s="136"/>
      <c r="F6085" s="2"/>
      <c r="G6085" s="2"/>
      <c r="H6085" s="2"/>
      <c r="I6085" s="136"/>
      <c r="J6085" s="160"/>
      <c r="K6085" s="136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</row>
    <row r="6086">
      <c r="A6086" s="136"/>
      <c r="B6086" s="136"/>
      <c r="C6086" s="136"/>
      <c r="D6086" s="136"/>
      <c r="E6086" s="136"/>
      <c r="F6086" s="2"/>
      <c r="G6086" s="2"/>
      <c r="H6086" s="2"/>
      <c r="I6086" s="136"/>
      <c r="J6086" s="160"/>
      <c r="K6086" s="136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</row>
    <row r="6087">
      <c r="A6087" s="136"/>
      <c r="B6087" s="136"/>
      <c r="C6087" s="136"/>
      <c r="D6087" s="136"/>
      <c r="E6087" s="136"/>
      <c r="F6087" s="2"/>
      <c r="G6087" s="2"/>
      <c r="H6087" s="2"/>
      <c r="I6087" s="136"/>
      <c r="J6087" s="160"/>
      <c r="K6087" s="136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</row>
    <row r="6088">
      <c r="A6088" s="136"/>
      <c r="B6088" s="136"/>
      <c r="C6088" s="136"/>
      <c r="D6088" s="136"/>
      <c r="E6088" s="136"/>
      <c r="F6088" s="2"/>
      <c r="G6088" s="2"/>
      <c r="H6088" s="2"/>
      <c r="I6088" s="136"/>
      <c r="J6088" s="160"/>
      <c r="K6088" s="136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</row>
    <row r="6089">
      <c r="A6089" s="136"/>
      <c r="B6089" s="136"/>
      <c r="C6089" s="136"/>
      <c r="D6089" s="136"/>
      <c r="E6089" s="136"/>
      <c r="F6089" s="2"/>
      <c r="G6089" s="2"/>
      <c r="H6089" s="2"/>
      <c r="I6089" s="136"/>
      <c r="J6089" s="160"/>
      <c r="K6089" s="136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</row>
    <row r="6090">
      <c r="A6090" s="136"/>
      <c r="B6090" s="136"/>
      <c r="C6090" s="136"/>
      <c r="D6090" s="136"/>
      <c r="E6090" s="136"/>
      <c r="F6090" s="2"/>
      <c r="G6090" s="2"/>
      <c r="H6090" s="2"/>
      <c r="I6090" s="136"/>
      <c r="J6090" s="160"/>
      <c r="K6090" s="136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</row>
    <row r="6091">
      <c r="A6091" s="136"/>
      <c r="B6091" s="136"/>
      <c r="C6091" s="136"/>
      <c r="D6091" s="136"/>
      <c r="E6091" s="136"/>
      <c r="F6091" s="2"/>
      <c r="G6091" s="2"/>
      <c r="H6091" s="2"/>
      <c r="I6091" s="136"/>
      <c r="J6091" s="160"/>
      <c r="K6091" s="136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</row>
    <row r="6092">
      <c r="A6092" s="136"/>
      <c r="B6092" s="136"/>
      <c r="C6092" s="136"/>
      <c r="D6092" s="136"/>
      <c r="E6092" s="136"/>
      <c r="F6092" s="2"/>
      <c r="G6092" s="2"/>
      <c r="H6092" s="2"/>
      <c r="I6092" s="136"/>
      <c r="J6092" s="160"/>
      <c r="K6092" s="136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</row>
    <row r="6093">
      <c r="A6093" s="136"/>
      <c r="B6093" s="136"/>
      <c r="C6093" s="136"/>
      <c r="D6093" s="136"/>
      <c r="E6093" s="136"/>
      <c r="F6093" s="2"/>
      <c r="G6093" s="2"/>
      <c r="H6093" s="2"/>
      <c r="I6093" s="136"/>
      <c r="J6093" s="160"/>
      <c r="K6093" s="136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</row>
    <row r="6094">
      <c r="A6094" s="136"/>
      <c r="B6094" s="136"/>
      <c r="C6094" s="136"/>
      <c r="D6094" s="136"/>
      <c r="E6094" s="136"/>
      <c r="F6094" s="2"/>
      <c r="G6094" s="2"/>
      <c r="H6094" s="2"/>
      <c r="I6094" s="136"/>
      <c r="J6094" s="160"/>
      <c r="K6094" s="136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</row>
    <row r="6095">
      <c r="A6095" s="136"/>
      <c r="B6095" s="136"/>
      <c r="C6095" s="136"/>
      <c r="D6095" s="136"/>
      <c r="E6095" s="136"/>
      <c r="F6095" s="2"/>
      <c r="G6095" s="2"/>
      <c r="H6095" s="2"/>
      <c r="I6095" s="136"/>
      <c r="J6095" s="160"/>
      <c r="K6095" s="136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</row>
    <row r="6096">
      <c r="A6096" s="136"/>
      <c r="B6096" s="136"/>
      <c r="C6096" s="136"/>
      <c r="D6096" s="136"/>
      <c r="E6096" s="136"/>
      <c r="F6096" s="2"/>
      <c r="G6096" s="2"/>
      <c r="H6096" s="2"/>
      <c r="I6096" s="136"/>
      <c r="J6096" s="160"/>
      <c r="K6096" s="136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</row>
    <row r="6097">
      <c r="A6097" s="136"/>
      <c r="B6097" s="136"/>
      <c r="C6097" s="136"/>
      <c r="D6097" s="136"/>
      <c r="E6097" s="136"/>
      <c r="F6097" s="2"/>
      <c r="G6097" s="2"/>
      <c r="H6097" s="2"/>
      <c r="I6097" s="136"/>
      <c r="J6097" s="160"/>
      <c r="K6097" s="136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</row>
    <row r="6098">
      <c r="A6098" s="136"/>
      <c r="B6098" s="136"/>
      <c r="C6098" s="136"/>
      <c r="D6098" s="136"/>
      <c r="E6098" s="136"/>
      <c r="F6098" s="2"/>
      <c r="G6098" s="2"/>
      <c r="H6098" s="2"/>
      <c r="I6098" s="136"/>
      <c r="J6098" s="160"/>
      <c r="K6098" s="136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</row>
    <row r="6099">
      <c r="A6099" s="136"/>
      <c r="B6099" s="136"/>
      <c r="C6099" s="136"/>
      <c r="D6099" s="136"/>
      <c r="E6099" s="136"/>
      <c r="F6099" s="2"/>
      <c r="G6099" s="2"/>
      <c r="H6099" s="2"/>
      <c r="I6099" s="136"/>
      <c r="J6099" s="160"/>
      <c r="K6099" s="136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</row>
    <row r="6100">
      <c r="A6100" s="136"/>
      <c r="B6100" s="136"/>
      <c r="C6100" s="136"/>
      <c r="D6100" s="136"/>
      <c r="E6100" s="136"/>
      <c r="F6100" s="2"/>
      <c r="G6100" s="2"/>
      <c r="H6100" s="2"/>
      <c r="I6100" s="136"/>
      <c r="J6100" s="160"/>
      <c r="K6100" s="136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</row>
    <row r="6101">
      <c r="A6101" s="136"/>
      <c r="B6101" s="136"/>
      <c r="C6101" s="136"/>
      <c r="D6101" s="136"/>
      <c r="E6101" s="136"/>
      <c r="F6101" s="2"/>
      <c r="G6101" s="2"/>
      <c r="H6101" s="2"/>
      <c r="I6101" s="136"/>
      <c r="J6101" s="160"/>
      <c r="K6101" s="136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</row>
    <row r="6102">
      <c r="A6102" s="136"/>
      <c r="B6102" s="136"/>
      <c r="C6102" s="136"/>
      <c r="D6102" s="136"/>
      <c r="E6102" s="136"/>
      <c r="F6102" s="2"/>
      <c r="G6102" s="2"/>
      <c r="H6102" s="2"/>
      <c r="I6102" s="136"/>
      <c r="J6102" s="160"/>
      <c r="K6102" s="136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</row>
    <row r="6103">
      <c r="A6103" s="136"/>
      <c r="B6103" s="136"/>
      <c r="C6103" s="136"/>
      <c r="D6103" s="136"/>
      <c r="E6103" s="136"/>
      <c r="F6103" s="2"/>
      <c r="G6103" s="2"/>
      <c r="H6103" s="2"/>
      <c r="I6103" s="136"/>
      <c r="J6103" s="160"/>
      <c r="K6103" s="136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</row>
    <row r="6104">
      <c r="A6104" s="136"/>
      <c r="B6104" s="136"/>
      <c r="C6104" s="136"/>
      <c r="D6104" s="136"/>
      <c r="E6104" s="136"/>
      <c r="F6104" s="2"/>
      <c r="G6104" s="2"/>
      <c r="H6104" s="2"/>
      <c r="I6104" s="136"/>
      <c r="J6104" s="160"/>
      <c r="K6104" s="136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</row>
    <row r="6105">
      <c r="A6105" s="136"/>
      <c r="B6105" s="136"/>
      <c r="C6105" s="136"/>
      <c r="D6105" s="136"/>
      <c r="E6105" s="136"/>
      <c r="F6105" s="2"/>
      <c r="G6105" s="2"/>
      <c r="H6105" s="2"/>
      <c r="I6105" s="136"/>
      <c r="J6105" s="160"/>
      <c r="K6105" s="136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</row>
    <row r="6106">
      <c r="A6106" s="136"/>
      <c r="B6106" s="136"/>
      <c r="C6106" s="136"/>
      <c r="D6106" s="136"/>
      <c r="E6106" s="136"/>
      <c r="F6106" s="2"/>
      <c r="G6106" s="2"/>
      <c r="H6106" s="2"/>
      <c r="I6106" s="136"/>
      <c r="J6106" s="160"/>
      <c r="K6106" s="136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</row>
    <row r="6107">
      <c r="A6107" s="136"/>
      <c r="B6107" s="136"/>
      <c r="C6107" s="136"/>
      <c r="D6107" s="136"/>
      <c r="E6107" s="136"/>
      <c r="F6107" s="2"/>
      <c r="G6107" s="2"/>
      <c r="H6107" s="2"/>
      <c r="I6107" s="136"/>
      <c r="J6107" s="160"/>
      <c r="K6107" s="136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</row>
    <row r="6108">
      <c r="A6108" s="136"/>
      <c r="B6108" s="136"/>
      <c r="C6108" s="136"/>
      <c r="D6108" s="136"/>
      <c r="E6108" s="136"/>
      <c r="F6108" s="2"/>
      <c r="G6108" s="2"/>
      <c r="H6108" s="2"/>
      <c r="I6108" s="136"/>
      <c r="J6108" s="160"/>
      <c r="K6108" s="136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</row>
    <row r="6109">
      <c r="A6109" s="136"/>
      <c r="B6109" s="136"/>
      <c r="C6109" s="136"/>
      <c r="D6109" s="136"/>
      <c r="E6109" s="136"/>
      <c r="F6109" s="2"/>
      <c r="G6109" s="2"/>
      <c r="H6109" s="2"/>
      <c r="I6109" s="136"/>
      <c r="J6109" s="160"/>
      <c r="K6109" s="136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</row>
    <row r="6110">
      <c r="A6110" s="136"/>
      <c r="B6110" s="136"/>
      <c r="C6110" s="136"/>
      <c r="D6110" s="136"/>
      <c r="E6110" s="136"/>
      <c r="F6110" s="2"/>
      <c r="G6110" s="2"/>
      <c r="H6110" s="2"/>
      <c r="I6110" s="136"/>
      <c r="J6110" s="160"/>
      <c r="K6110" s="136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</row>
    <row r="6111">
      <c r="A6111" s="136"/>
      <c r="B6111" s="136"/>
      <c r="C6111" s="136"/>
      <c r="D6111" s="136"/>
      <c r="E6111" s="136"/>
      <c r="F6111" s="2"/>
      <c r="G6111" s="2"/>
      <c r="H6111" s="2"/>
      <c r="I6111" s="136"/>
      <c r="J6111" s="160"/>
      <c r="K6111" s="136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</row>
    <row r="6112">
      <c r="A6112" s="136"/>
      <c r="B6112" s="136"/>
      <c r="C6112" s="136"/>
      <c r="D6112" s="136"/>
      <c r="E6112" s="136"/>
      <c r="F6112" s="2"/>
      <c r="G6112" s="2"/>
      <c r="H6112" s="2"/>
      <c r="I6112" s="136"/>
      <c r="J6112" s="160"/>
      <c r="K6112" s="136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</row>
    <row r="6113">
      <c r="A6113" s="136"/>
      <c r="B6113" s="136"/>
      <c r="C6113" s="136"/>
      <c r="D6113" s="136"/>
      <c r="E6113" s="136"/>
      <c r="F6113" s="2"/>
      <c r="G6113" s="2"/>
      <c r="H6113" s="2"/>
      <c r="I6113" s="136"/>
      <c r="J6113" s="160"/>
      <c r="K6113" s="136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</row>
    <row r="6114">
      <c r="A6114" s="136"/>
      <c r="B6114" s="136"/>
      <c r="C6114" s="136"/>
      <c r="D6114" s="136"/>
      <c r="E6114" s="136"/>
      <c r="F6114" s="2"/>
      <c r="G6114" s="2"/>
      <c r="H6114" s="2"/>
      <c r="I6114" s="136"/>
      <c r="J6114" s="160"/>
      <c r="K6114" s="136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</row>
    <row r="6115">
      <c r="A6115" s="136"/>
      <c r="B6115" s="136"/>
      <c r="C6115" s="136"/>
      <c r="D6115" s="136"/>
      <c r="E6115" s="136"/>
      <c r="F6115" s="2"/>
      <c r="G6115" s="2"/>
      <c r="H6115" s="2"/>
      <c r="I6115" s="136"/>
      <c r="J6115" s="160"/>
      <c r="K6115" s="136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</row>
    <row r="6116">
      <c r="A6116" s="136"/>
      <c r="B6116" s="136"/>
      <c r="C6116" s="136"/>
      <c r="D6116" s="136"/>
      <c r="E6116" s="136"/>
      <c r="F6116" s="2"/>
      <c r="G6116" s="2"/>
      <c r="H6116" s="2"/>
      <c r="I6116" s="136"/>
      <c r="J6116" s="160"/>
      <c r="K6116" s="136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</row>
    <row r="6117">
      <c r="A6117" s="136"/>
      <c r="B6117" s="136"/>
      <c r="C6117" s="136"/>
      <c r="D6117" s="136"/>
      <c r="E6117" s="136"/>
      <c r="F6117" s="2"/>
      <c r="G6117" s="2"/>
      <c r="H6117" s="2"/>
      <c r="I6117" s="136"/>
      <c r="J6117" s="160"/>
      <c r="K6117" s="136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</row>
    <row r="6118">
      <c r="A6118" s="136"/>
      <c r="B6118" s="136"/>
      <c r="C6118" s="136"/>
      <c r="D6118" s="136"/>
      <c r="E6118" s="136"/>
      <c r="F6118" s="2"/>
      <c r="G6118" s="2"/>
      <c r="H6118" s="2"/>
      <c r="I6118" s="136"/>
      <c r="J6118" s="160"/>
      <c r="K6118" s="136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</row>
    <row r="6119">
      <c r="A6119" s="136"/>
      <c r="B6119" s="136"/>
      <c r="C6119" s="136"/>
      <c r="D6119" s="136"/>
      <c r="E6119" s="136"/>
      <c r="F6119" s="2"/>
      <c r="G6119" s="2"/>
      <c r="H6119" s="2"/>
      <c r="I6119" s="136"/>
      <c r="J6119" s="160"/>
      <c r="K6119" s="136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</row>
    <row r="6120">
      <c r="A6120" s="136"/>
      <c r="B6120" s="136"/>
      <c r="C6120" s="136"/>
      <c r="D6120" s="136"/>
      <c r="E6120" s="136"/>
      <c r="F6120" s="2"/>
      <c r="G6120" s="2"/>
      <c r="H6120" s="2"/>
      <c r="I6120" s="136"/>
      <c r="J6120" s="160"/>
      <c r="K6120" s="136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</row>
    <row r="6121">
      <c r="A6121" s="136"/>
      <c r="B6121" s="136"/>
      <c r="C6121" s="136"/>
      <c r="D6121" s="136"/>
      <c r="E6121" s="136"/>
      <c r="F6121" s="2"/>
      <c r="G6121" s="2"/>
      <c r="H6121" s="2"/>
      <c r="I6121" s="136"/>
      <c r="J6121" s="160"/>
      <c r="K6121" s="136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</row>
    <row r="6122">
      <c r="A6122" s="136"/>
      <c r="B6122" s="136"/>
      <c r="C6122" s="136"/>
      <c r="D6122" s="136"/>
      <c r="E6122" s="136"/>
      <c r="F6122" s="2"/>
      <c r="G6122" s="2"/>
      <c r="H6122" s="2"/>
      <c r="I6122" s="136"/>
      <c r="J6122" s="160"/>
      <c r="K6122" s="136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</row>
    <row r="6123">
      <c r="A6123" s="136"/>
      <c r="B6123" s="136"/>
      <c r="C6123" s="136"/>
      <c r="D6123" s="136"/>
      <c r="E6123" s="136"/>
      <c r="F6123" s="2"/>
      <c r="G6123" s="2"/>
      <c r="H6123" s="2"/>
      <c r="I6123" s="136"/>
      <c r="J6123" s="160"/>
      <c r="K6123" s="136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</row>
    <row r="6124">
      <c r="A6124" s="136"/>
      <c r="B6124" s="136"/>
      <c r="C6124" s="136"/>
      <c r="D6124" s="136"/>
      <c r="E6124" s="136"/>
      <c r="F6124" s="2"/>
      <c r="G6124" s="2"/>
      <c r="H6124" s="2"/>
      <c r="I6124" s="136"/>
      <c r="J6124" s="160"/>
      <c r="K6124" s="136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</row>
    <row r="6125">
      <c r="A6125" s="136"/>
      <c r="B6125" s="136"/>
      <c r="C6125" s="136"/>
      <c r="D6125" s="136"/>
      <c r="E6125" s="136"/>
      <c r="F6125" s="2"/>
      <c r="G6125" s="2"/>
      <c r="H6125" s="2"/>
      <c r="I6125" s="136"/>
      <c r="J6125" s="160"/>
      <c r="K6125" s="136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</row>
    <row r="6126">
      <c r="A6126" s="136"/>
      <c r="B6126" s="136"/>
      <c r="C6126" s="136"/>
      <c r="D6126" s="136"/>
      <c r="E6126" s="136"/>
      <c r="F6126" s="2"/>
      <c r="G6126" s="2"/>
      <c r="H6126" s="2"/>
      <c r="I6126" s="136"/>
      <c r="J6126" s="160"/>
      <c r="K6126" s="136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</row>
    <row r="6127">
      <c r="A6127" s="136"/>
      <c r="B6127" s="136"/>
      <c r="C6127" s="136"/>
      <c r="D6127" s="136"/>
      <c r="E6127" s="136"/>
      <c r="F6127" s="2"/>
      <c r="G6127" s="2"/>
      <c r="H6127" s="2"/>
      <c r="I6127" s="136"/>
      <c r="J6127" s="160"/>
      <c r="K6127" s="136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</row>
    <row r="6128">
      <c r="A6128" s="136"/>
      <c r="B6128" s="136"/>
      <c r="C6128" s="136"/>
      <c r="D6128" s="136"/>
      <c r="E6128" s="136"/>
      <c r="F6128" s="2"/>
      <c r="G6128" s="2"/>
      <c r="H6128" s="2"/>
      <c r="I6128" s="136"/>
      <c r="J6128" s="160"/>
      <c r="K6128" s="136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</row>
    <row r="6129">
      <c r="A6129" s="136"/>
      <c r="B6129" s="136"/>
      <c r="C6129" s="136"/>
      <c r="D6129" s="136"/>
      <c r="E6129" s="136"/>
      <c r="F6129" s="2"/>
      <c r="G6129" s="2"/>
      <c r="H6129" s="2"/>
      <c r="I6129" s="136"/>
      <c r="J6129" s="160"/>
      <c r="K6129" s="136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</row>
    <row r="6130">
      <c r="A6130" s="136"/>
      <c r="B6130" s="136"/>
      <c r="C6130" s="136"/>
      <c r="D6130" s="136"/>
      <c r="E6130" s="136"/>
      <c r="F6130" s="2"/>
      <c r="G6130" s="2"/>
      <c r="H6130" s="2"/>
      <c r="I6130" s="136"/>
      <c r="J6130" s="160"/>
      <c r="K6130" s="136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</row>
    <row r="6131">
      <c r="A6131" s="136"/>
      <c r="B6131" s="136"/>
      <c r="C6131" s="136"/>
      <c r="D6131" s="136"/>
      <c r="E6131" s="136"/>
      <c r="F6131" s="2"/>
      <c r="G6131" s="2"/>
      <c r="H6131" s="2"/>
      <c r="I6131" s="136"/>
      <c r="J6131" s="160"/>
      <c r="K6131" s="136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</row>
    <row r="6132">
      <c r="A6132" s="136"/>
      <c r="B6132" s="136"/>
      <c r="C6132" s="136"/>
      <c r="D6132" s="136"/>
      <c r="E6132" s="136"/>
      <c r="F6132" s="2"/>
      <c r="G6132" s="2"/>
      <c r="H6132" s="2"/>
      <c r="I6132" s="136"/>
      <c r="J6132" s="160"/>
      <c r="K6132" s="136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</row>
    <row r="6133">
      <c r="A6133" s="136"/>
      <c r="B6133" s="136"/>
      <c r="C6133" s="136"/>
      <c r="D6133" s="136"/>
      <c r="E6133" s="136"/>
      <c r="F6133" s="2"/>
      <c r="G6133" s="2"/>
      <c r="H6133" s="2"/>
      <c r="I6133" s="136"/>
      <c r="J6133" s="160"/>
      <c r="K6133" s="136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</row>
    <row r="6134">
      <c r="A6134" s="136"/>
      <c r="B6134" s="136"/>
      <c r="C6134" s="136"/>
      <c r="D6134" s="136"/>
      <c r="E6134" s="136"/>
      <c r="F6134" s="2"/>
      <c r="G6134" s="2"/>
      <c r="H6134" s="2"/>
      <c r="I6134" s="136"/>
      <c r="J6134" s="160"/>
      <c r="K6134" s="136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</row>
    <row r="6135">
      <c r="A6135" s="136"/>
      <c r="B6135" s="136"/>
      <c r="C6135" s="136"/>
      <c r="D6135" s="136"/>
      <c r="E6135" s="136"/>
      <c r="F6135" s="2"/>
      <c r="G6135" s="2"/>
      <c r="H6135" s="2"/>
      <c r="I6135" s="136"/>
      <c r="J6135" s="160"/>
      <c r="K6135" s="136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</row>
    <row r="6136">
      <c r="A6136" s="136"/>
      <c r="B6136" s="136"/>
      <c r="C6136" s="136"/>
      <c r="D6136" s="136"/>
      <c r="E6136" s="136"/>
      <c r="F6136" s="2"/>
      <c r="G6136" s="2"/>
      <c r="H6136" s="2"/>
      <c r="I6136" s="136"/>
      <c r="J6136" s="160"/>
      <c r="K6136" s="136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</row>
    <row r="6137">
      <c r="A6137" s="136"/>
      <c r="B6137" s="136"/>
      <c r="C6137" s="136"/>
      <c r="D6137" s="136"/>
      <c r="E6137" s="136"/>
      <c r="F6137" s="2"/>
      <c r="G6137" s="2"/>
      <c r="H6137" s="2"/>
      <c r="I6137" s="136"/>
      <c r="J6137" s="160"/>
      <c r="K6137" s="136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</row>
    <row r="6138">
      <c r="A6138" s="136"/>
      <c r="B6138" s="136"/>
      <c r="C6138" s="136"/>
      <c r="D6138" s="136"/>
      <c r="E6138" s="136"/>
      <c r="F6138" s="2"/>
      <c r="G6138" s="2"/>
      <c r="H6138" s="2"/>
      <c r="I6138" s="136"/>
      <c r="J6138" s="160"/>
      <c r="K6138" s="136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</row>
    <row r="6139">
      <c r="A6139" s="136"/>
      <c r="B6139" s="136"/>
      <c r="C6139" s="136"/>
      <c r="D6139" s="136"/>
      <c r="E6139" s="136"/>
      <c r="F6139" s="2"/>
      <c r="G6139" s="2"/>
      <c r="H6139" s="2"/>
      <c r="I6139" s="136"/>
      <c r="J6139" s="160"/>
      <c r="K6139" s="136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</row>
    <row r="6140">
      <c r="A6140" s="136"/>
      <c r="B6140" s="136"/>
      <c r="C6140" s="136"/>
      <c r="D6140" s="136"/>
      <c r="E6140" s="136"/>
      <c r="F6140" s="2"/>
      <c r="G6140" s="2"/>
      <c r="H6140" s="2"/>
      <c r="I6140" s="136"/>
      <c r="J6140" s="160"/>
      <c r="K6140" s="136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</row>
    <row r="6141">
      <c r="A6141" s="136"/>
      <c r="B6141" s="136"/>
      <c r="C6141" s="136"/>
      <c r="D6141" s="136"/>
      <c r="E6141" s="136"/>
      <c r="F6141" s="2"/>
      <c r="G6141" s="2"/>
      <c r="H6141" s="2"/>
      <c r="I6141" s="136"/>
      <c r="J6141" s="160"/>
      <c r="K6141" s="136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</row>
    <row r="6142">
      <c r="A6142" s="136"/>
      <c r="B6142" s="136"/>
      <c r="C6142" s="136"/>
      <c r="D6142" s="136"/>
      <c r="E6142" s="136"/>
      <c r="F6142" s="2"/>
      <c r="G6142" s="2"/>
      <c r="H6142" s="2"/>
      <c r="I6142" s="136"/>
      <c r="J6142" s="160"/>
      <c r="K6142" s="136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</row>
    <row r="6143">
      <c r="A6143" s="136"/>
      <c r="B6143" s="136"/>
      <c r="C6143" s="136"/>
      <c r="D6143" s="136"/>
      <c r="E6143" s="136"/>
      <c r="F6143" s="2"/>
      <c r="G6143" s="2"/>
      <c r="H6143" s="2"/>
      <c r="I6143" s="136"/>
      <c r="J6143" s="160"/>
      <c r="K6143" s="136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</row>
    <row r="6144">
      <c r="A6144" s="136"/>
      <c r="B6144" s="136"/>
      <c r="C6144" s="136"/>
      <c r="D6144" s="136"/>
      <c r="E6144" s="136"/>
      <c r="F6144" s="2"/>
      <c r="G6144" s="2"/>
      <c r="H6144" s="2"/>
      <c r="I6144" s="136"/>
      <c r="J6144" s="160"/>
      <c r="K6144" s="136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</row>
    <row r="6145">
      <c r="A6145" s="136"/>
      <c r="B6145" s="136"/>
      <c r="C6145" s="136"/>
      <c r="D6145" s="136"/>
      <c r="E6145" s="136"/>
      <c r="F6145" s="2"/>
      <c r="G6145" s="2"/>
      <c r="H6145" s="2"/>
      <c r="I6145" s="136"/>
      <c r="J6145" s="160"/>
      <c r="K6145" s="136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</row>
    <row r="6146">
      <c r="A6146" s="136"/>
      <c r="B6146" s="136"/>
      <c r="C6146" s="136"/>
      <c r="D6146" s="136"/>
      <c r="E6146" s="136"/>
      <c r="F6146" s="2"/>
      <c r="G6146" s="2"/>
      <c r="H6146" s="2"/>
      <c r="I6146" s="136"/>
      <c r="J6146" s="160"/>
      <c r="K6146" s="136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</row>
    <row r="6147">
      <c r="A6147" s="136"/>
      <c r="B6147" s="136"/>
      <c r="C6147" s="136"/>
      <c r="D6147" s="136"/>
      <c r="E6147" s="136"/>
      <c r="F6147" s="2"/>
      <c r="G6147" s="2"/>
      <c r="H6147" s="2"/>
      <c r="I6147" s="136"/>
      <c r="J6147" s="160"/>
      <c r="K6147" s="136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</row>
    <row r="6148">
      <c r="A6148" s="136"/>
      <c r="B6148" s="136"/>
      <c r="C6148" s="136"/>
      <c r="D6148" s="136"/>
      <c r="E6148" s="136"/>
      <c r="F6148" s="2"/>
      <c r="G6148" s="2"/>
      <c r="H6148" s="2"/>
      <c r="I6148" s="136"/>
      <c r="J6148" s="160"/>
      <c r="K6148" s="136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</row>
    <row r="6149">
      <c r="A6149" s="136"/>
      <c r="B6149" s="136"/>
      <c r="C6149" s="136"/>
      <c r="D6149" s="136"/>
      <c r="E6149" s="136"/>
      <c r="F6149" s="2"/>
      <c r="G6149" s="2"/>
      <c r="H6149" s="2"/>
      <c r="I6149" s="136"/>
      <c r="J6149" s="160"/>
      <c r="K6149" s="136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</row>
    <row r="6150">
      <c r="A6150" s="136"/>
      <c r="B6150" s="136"/>
      <c r="C6150" s="136"/>
      <c r="D6150" s="136"/>
      <c r="E6150" s="136"/>
      <c r="F6150" s="2"/>
      <c r="G6150" s="2"/>
      <c r="H6150" s="2"/>
      <c r="I6150" s="136"/>
      <c r="J6150" s="160"/>
      <c r="K6150" s="136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</row>
    <row r="6151">
      <c r="A6151" s="136"/>
      <c r="B6151" s="136"/>
      <c r="C6151" s="136"/>
      <c r="D6151" s="136"/>
      <c r="E6151" s="136"/>
      <c r="F6151" s="2"/>
      <c r="G6151" s="2"/>
      <c r="H6151" s="2"/>
      <c r="I6151" s="136"/>
      <c r="J6151" s="160"/>
      <c r="K6151" s="136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</row>
    <row r="6152">
      <c r="A6152" s="136"/>
      <c r="B6152" s="136"/>
      <c r="C6152" s="136"/>
      <c r="D6152" s="136"/>
      <c r="E6152" s="136"/>
      <c r="F6152" s="2"/>
      <c r="G6152" s="2"/>
      <c r="H6152" s="2"/>
      <c r="I6152" s="136"/>
      <c r="J6152" s="160"/>
      <c r="K6152" s="136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</row>
    <row r="6153">
      <c r="A6153" s="136"/>
      <c r="B6153" s="136"/>
      <c r="C6153" s="136"/>
      <c r="D6153" s="136"/>
      <c r="E6153" s="136"/>
      <c r="F6153" s="2"/>
      <c r="G6153" s="2"/>
      <c r="H6153" s="2"/>
      <c r="I6153" s="136"/>
      <c r="J6153" s="160"/>
      <c r="K6153" s="136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</row>
    <row r="6154">
      <c r="A6154" s="136"/>
      <c r="B6154" s="136"/>
      <c r="C6154" s="136"/>
      <c r="D6154" s="136"/>
      <c r="E6154" s="136"/>
      <c r="F6154" s="2"/>
      <c r="G6154" s="2"/>
      <c r="H6154" s="2"/>
      <c r="I6154" s="136"/>
      <c r="J6154" s="160"/>
      <c r="K6154" s="136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</row>
    <row r="6155">
      <c r="A6155" s="136"/>
      <c r="B6155" s="136"/>
      <c r="C6155" s="136"/>
      <c r="D6155" s="136"/>
      <c r="E6155" s="136"/>
      <c r="F6155" s="2"/>
      <c r="G6155" s="2"/>
      <c r="H6155" s="2"/>
      <c r="I6155" s="136"/>
      <c r="J6155" s="160"/>
      <c r="K6155" s="136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</row>
    <row r="6156">
      <c r="A6156" s="136"/>
      <c r="B6156" s="136"/>
      <c r="C6156" s="136"/>
      <c r="D6156" s="136"/>
      <c r="E6156" s="136"/>
      <c r="F6156" s="2"/>
      <c r="G6156" s="2"/>
      <c r="H6156" s="2"/>
      <c r="I6156" s="136"/>
      <c r="J6156" s="160"/>
      <c r="K6156" s="136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</row>
    <row r="6157">
      <c r="A6157" s="136"/>
      <c r="B6157" s="136"/>
      <c r="C6157" s="136"/>
      <c r="D6157" s="136"/>
      <c r="E6157" s="136"/>
      <c r="F6157" s="2"/>
      <c r="G6157" s="2"/>
      <c r="H6157" s="2"/>
      <c r="I6157" s="136"/>
      <c r="J6157" s="160"/>
      <c r="K6157" s="136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</row>
    <row r="6158">
      <c r="A6158" s="136"/>
      <c r="B6158" s="136"/>
      <c r="C6158" s="136"/>
      <c r="D6158" s="136"/>
      <c r="E6158" s="136"/>
      <c r="F6158" s="2"/>
      <c r="G6158" s="2"/>
      <c r="H6158" s="2"/>
      <c r="I6158" s="136"/>
      <c r="J6158" s="160"/>
      <c r="K6158" s="136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</row>
    <row r="6159">
      <c r="A6159" s="136"/>
      <c r="B6159" s="136"/>
      <c r="C6159" s="136"/>
      <c r="D6159" s="136"/>
      <c r="E6159" s="136"/>
      <c r="F6159" s="2"/>
      <c r="G6159" s="2"/>
      <c r="H6159" s="2"/>
      <c r="I6159" s="136"/>
      <c r="J6159" s="160"/>
      <c r="K6159" s="136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</row>
    <row r="6160">
      <c r="A6160" s="136"/>
      <c r="B6160" s="136"/>
      <c r="C6160" s="136"/>
      <c r="D6160" s="136"/>
      <c r="E6160" s="136"/>
      <c r="F6160" s="2"/>
      <c r="G6160" s="2"/>
      <c r="H6160" s="2"/>
      <c r="I6160" s="136"/>
      <c r="J6160" s="160"/>
      <c r="K6160" s="136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</row>
    <row r="6161">
      <c r="A6161" s="136"/>
      <c r="B6161" s="136"/>
      <c r="C6161" s="136"/>
      <c r="D6161" s="136"/>
      <c r="E6161" s="136"/>
      <c r="F6161" s="2"/>
      <c r="G6161" s="2"/>
      <c r="H6161" s="2"/>
      <c r="I6161" s="136"/>
      <c r="J6161" s="160"/>
      <c r="K6161" s="136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</row>
    <row r="6162">
      <c r="A6162" s="136"/>
      <c r="B6162" s="136"/>
      <c r="C6162" s="136"/>
      <c r="D6162" s="136"/>
      <c r="E6162" s="136"/>
      <c r="F6162" s="2"/>
      <c r="G6162" s="2"/>
      <c r="H6162" s="2"/>
      <c r="I6162" s="136"/>
      <c r="J6162" s="160"/>
      <c r="K6162" s="136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</row>
    <row r="6163">
      <c r="A6163" s="136"/>
      <c r="B6163" s="136"/>
      <c r="C6163" s="136"/>
      <c r="D6163" s="136"/>
      <c r="E6163" s="136"/>
      <c r="F6163" s="2"/>
      <c r="G6163" s="2"/>
      <c r="H6163" s="2"/>
      <c r="I6163" s="136"/>
      <c r="J6163" s="160"/>
      <c r="K6163" s="136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</row>
    <row r="6164">
      <c r="A6164" s="136"/>
      <c r="B6164" s="136"/>
      <c r="C6164" s="136"/>
      <c r="D6164" s="136"/>
      <c r="E6164" s="136"/>
      <c r="F6164" s="2"/>
      <c r="G6164" s="2"/>
      <c r="H6164" s="2"/>
      <c r="I6164" s="136"/>
      <c r="J6164" s="160"/>
      <c r="K6164" s="136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</row>
    <row r="6165">
      <c r="A6165" s="136"/>
      <c r="B6165" s="136"/>
      <c r="C6165" s="136"/>
      <c r="D6165" s="136"/>
      <c r="E6165" s="136"/>
      <c r="F6165" s="2"/>
      <c r="G6165" s="2"/>
      <c r="H6165" s="2"/>
      <c r="I6165" s="136"/>
      <c r="J6165" s="160"/>
      <c r="K6165" s="136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</row>
    <row r="6166">
      <c r="A6166" s="136"/>
      <c r="B6166" s="136"/>
      <c r="C6166" s="136"/>
      <c r="D6166" s="136"/>
      <c r="E6166" s="136"/>
      <c r="F6166" s="2"/>
      <c r="G6166" s="2"/>
      <c r="H6166" s="2"/>
      <c r="I6166" s="136"/>
      <c r="J6166" s="160"/>
      <c r="K6166" s="136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</row>
    <row r="6167">
      <c r="A6167" s="136"/>
      <c r="B6167" s="136"/>
      <c r="C6167" s="136"/>
      <c r="D6167" s="136"/>
      <c r="E6167" s="136"/>
      <c r="F6167" s="2"/>
      <c r="G6167" s="2"/>
      <c r="H6167" s="2"/>
      <c r="I6167" s="136"/>
      <c r="J6167" s="160"/>
      <c r="K6167" s="136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</row>
    <row r="6168">
      <c r="A6168" s="136"/>
      <c r="B6168" s="136"/>
      <c r="C6168" s="136"/>
      <c r="D6168" s="136"/>
      <c r="E6168" s="136"/>
      <c r="F6168" s="2"/>
      <c r="G6168" s="2"/>
      <c r="H6168" s="2"/>
      <c r="I6168" s="136"/>
      <c r="J6168" s="160"/>
      <c r="K6168" s="136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</row>
    <row r="6169">
      <c r="A6169" s="136"/>
      <c r="B6169" s="136"/>
      <c r="C6169" s="136"/>
      <c r="D6169" s="136"/>
      <c r="E6169" s="136"/>
      <c r="F6169" s="2"/>
      <c r="G6169" s="2"/>
      <c r="H6169" s="2"/>
      <c r="I6169" s="136"/>
      <c r="J6169" s="160"/>
      <c r="K6169" s="136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</row>
    <row r="6170">
      <c r="A6170" s="136"/>
      <c r="B6170" s="136"/>
      <c r="C6170" s="136"/>
      <c r="D6170" s="136"/>
      <c r="E6170" s="136"/>
      <c r="F6170" s="2"/>
      <c r="G6170" s="2"/>
      <c r="H6170" s="2"/>
      <c r="I6170" s="136"/>
      <c r="J6170" s="160"/>
      <c r="K6170" s="136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</row>
    <row r="6171">
      <c r="A6171" s="136"/>
      <c r="B6171" s="136"/>
      <c r="C6171" s="136"/>
      <c r="D6171" s="136"/>
      <c r="E6171" s="136"/>
      <c r="F6171" s="2"/>
      <c r="G6171" s="2"/>
      <c r="H6171" s="2"/>
      <c r="I6171" s="136"/>
      <c r="J6171" s="160"/>
      <c r="K6171" s="136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</row>
    <row r="6172">
      <c r="A6172" s="136"/>
      <c r="B6172" s="136"/>
      <c r="C6172" s="136"/>
      <c r="D6172" s="136"/>
      <c r="E6172" s="136"/>
      <c r="F6172" s="2"/>
      <c r="G6172" s="2"/>
      <c r="H6172" s="2"/>
      <c r="I6172" s="136"/>
      <c r="J6172" s="160"/>
      <c r="K6172" s="136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</row>
    <row r="6173">
      <c r="A6173" s="136"/>
      <c r="B6173" s="136"/>
      <c r="C6173" s="136"/>
      <c r="D6173" s="136"/>
      <c r="E6173" s="136"/>
      <c r="F6173" s="2"/>
      <c r="G6173" s="2"/>
      <c r="H6173" s="2"/>
      <c r="I6173" s="136"/>
      <c r="J6173" s="160"/>
      <c r="K6173" s="136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</row>
    <row r="6174">
      <c r="A6174" s="136"/>
      <c r="B6174" s="136"/>
      <c r="C6174" s="136"/>
      <c r="D6174" s="136"/>
      <c r="E6174" s="136"/>
      <c r="F6174" s="2"/>
      <c r="G6174" s="2"/>
      <c r="H6174" s="2"/>
      <c r="I6174" s="136"/>
      <c r="J6174" s="160"/>
      <c r="K6174" s="136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</row>
    <row r="6175">
      <c r="A6175" s="136"/>
      <c r="B6175" s="136"/>
      <c r="C6175" s="136"/>
      <c r="D6175" s="136"/>
      <c r="E6175" s="136"/>
      <c r="F6175" s="2"/>
      <c r="G6175" s="2"/>
      <c r="H6175" s="2"/>
      <c r="I6175" s="136"/>
      <c r="J6175" s="160"/>
      <c r="K6175" s="136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</row>
    <row r="6176">
      <c r="A6176" s="136"/>
      <c r="B6176" s="136"/>
      <c r="C6176" s="136"/>
      <c r="D6176" s="136"/>
      <c r="E6176" s="136"/>
      <c r="F6176" s="2"/>
      <c r="G6176" s="2"/>
      <c r="H6176" s="2"/>
      <c r="I6176" s="136"/>
      <c r="J6176" s="160"/>
      <c r="K6176" s="136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</row>
    <row r="6177">
      <c r="A6177" s="136"/>
      <c r="B6177" s="136"/>
      <c r="C6177" s="136"/>
      <c r="D6177" s="136"/>
      <c r="E6177" s="136"/>
      <c r="F6177" s="2"/>
      <c r="G6177" s="2"/>
      <c r="H6177" s="2"/>
      <c r="I6177" s="136"/>
      <c r="J6177" s="160"/>
      <c r="K6177" s="136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</row>
    <row r="6178">
      <c r="A6178" s="136"/>
      <c r="B6178" s="136"/>
      <c r="C6178" s="136"/>
      <c r="D6178" s="136"/>
      <c r="E6178" s="136"/>
      <c r="F6178" s="2"/>
      <c r="G6178" s="2"/>
      <c r="H6178" s="2"/>
      <c r="I6178" s="136"/>
      <c r="J6178" s="160"/>
      <c r="K6178" s="136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</row>
    <row r="6179">
      <c r="A6179" s="136"/>
      <c r="B6179" s="136"/>
      <c r="C6179" s="136"/>
      <c r="D6179" s="136"/>
      <c r="E6179" s="136"/>
      <c r="F6179" s="2"/>
      <c r="G6179" s="2"/>
      <c r="H6179" s="2"/>
      <c r="I6179" s="136"/>
      <c r="J6179" s="160"/>
      <c r="K6179" s="136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</row>
    <row r="6180">
      <c r="A6180" s="136"/>
      <c r="B6180" s="136"/>
      <c r="C6180" s="136"/>
      <c r="D6180" s="136"/>
      <c r="E6180" s="136"/>
      <c r="F6180" s="2"/>
      <c r="G6180" s="2"/>
      <c r="H6180" s="2"/>
      <c r="I6180" s="136"/>
      <c r="J6180" s="160"/>
      <c r="K6180" s="136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</row>
    <row r="6181">
      <c r="A6181" s="136"/>
      <c r="B6181" s="136"/>
      <c r="C6181" s="136"/>
      <c r="D6181" s="136"/>
      <c r="E6181" s="136"/>
      <c r="F6181" s="2"/>
      <c r="G6181" s="2"/>
      <c r="H6181" s="2"/>
      <c r="I6181" s="136"/>
      <c r="J6181" s="160"/>
      <c r="K6181" s="136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</row>
    <row r="6182">
      <c r="A6182" s="136"/>
      <c r="B6182" s="136"/>
      <c r="C6182" s="136"/>
      <c r="D6182" s="136"/>
      <c r="E6182" s="136"/>
      <c r="F6182" s="2"/>
      <c r="G6182" s="2"/>
      <c r="H6182" s="2"/>
      <c r="I6182" s="136"/>
      <c r="J6182" s="160"/>
      <c r="K6182" s="136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</row>
    <row r="6183">
      <c r="A6183" s="136"/>
      <c r="B6183" s="136"/>
      <c r="C6183" s="136"/>
      <c r="D6183" s="136"/>
      <c r="E6183" s="136"/>
      <c r="F6183" s="2"/>
      <c r="G6183" s="2"/>
      <c r="H6183" s="2"/>
      <c r="I6183" s="136"/>
      <c r="J6183" s="160"/>
      <c r="K6183" s="136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</row>
    <row r="6184">
      <c r="A6184" s="136"/>
      <c r="B6184" s="136"/>
      <c r="C6184" s="136"/>
      <c r="D6184" s="136"/>
      <c r="E6184" s="136"/>
      <c r="F6184" s="2"/>
      <c r="G6184" s="2"/>
      <c r="H6184" s="2"/>
      <c r="I6184" s="136"/>
      <c r="J6184" s="160"/>
      <c r="K6184" s="136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</row>
    <row r="6185">
      <c r="A6185" s="136"/>
      <c r="B6185" s="136"/>
      <c r="C6185" s="136"/>
      <c r="D6185" s="136"/>
      <c r="E6185" s="136"/>
      <c r="F6185" s="2"/>
      <c r="G6185" s="2"/>
      <c r="H6185" s="2"/>
      <c r="I6185" s="136"/>
      <c r="J6185" s="160"/>
      <c r="K6185" s="136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</row>
    <row r="6186">
      <c r="A6186" s="136"/>
      <c r="B6186" s="136"/>
      <c r="C6186" s="136"/>
      <c r="D6186" s="136"/>
      <c r="E6186" s="136"/>
      <c r="F6186" s="2"/>
      <c r="G6186" s="2"/>
      <c r="H6186" s="2"/>
      <c r="I6186" s="136"/>
      <c r="J6186" s="160"/>
      <c r="K6186" s="136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</row>
    <row r="6187">
      <c r="A6187" s="136"/>
      <c r="B6187" s="136"/>
      <c r="C6187" s="136"/>
      <c r="D6187" s="136"/>
      <c r="E6187" s="136"/>
      <c r="F6187" s="2"/>
      <c r="G6187" s="2"/>
      <c r="H6187" s="2"/>
      <c r="I6187" s="136"/>
      <c r="J6187" s="160"/>
      <c r="K6187" s="136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</row>
    <row r="6188">
      <c r="A6188" s="136"/>
      <c r="B6188" s="136"/>
      <c r="C6188" s="136"/>
      <c r="D6188" s="136"/>
      <c r="E6188" s="136"/>
      <c r="F6188" s="2"/>
      <c r="G6188" s="2"/>
      <c r="H6188" s="2"/>
      <c r="I6188" s="136"/>
      <c r="J6188" s="160"/>
      <c r="K6188" s="136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</row>
    <row r="6189">
      <c r="A6189" s="136"/>
      <c r="B6189" s="136"/>
      <c r="C6189" s="136"/>
      <c r="D6189" s="136"/>
      <c r="E6189" s="136"/>
      <c r="F6189" s="2"/>
      <c r="G6189" s="2"/>
      <c r="H6189" s="2"/>
      <c r="I6189" s="136"/>
      <c r="J6189" s="160"/>
      <c r="K6189" s="136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</row>
    <row r="6190">
      <c r="A6190" s="136"/>
      <c r="B6190" s="136"/>
      <c r="C6190" s="136"/>
      <c r="D6190" s="136"/>
      <c r="E6190" s="136"/>
      <c r="F6190" s="2"/>
      <c r="G6190" s="2"/>
      <c r="H6190" s="2"/>
      <c r="I6190" s="136"/>
      <c r="J6190" s="160"/>
      <c r="K6190" s="136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</row>
    <row r="6191">
      <c r="A6191" s="136"/>
      <c r="B6191" s="136"/>
      <c r="C6191" s="136"/>
      <c r="D6191" s="136"/>
      <c r="E6191" s="136"/>
      <c r="F6191" s="2"/>
      <c r="G6191" s="2"/>
      <c r="H6191" s="2"/>
      <c r="I6191" s="136"/>
      <c r="J6191" s="160"/>
      <c r="K6191" s="136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</row>
    <row r="6192">
      <c r="A6192" s="136"/>
      <c r="B6192" s="136"/>
      <c r="C6192" s="136"/>
      <c r="D6192" s="136"/>
      <c r="E6192" s="136"/>
      <c r="F6192" s="2"/>
      <c r="G6192" s="2"/>
      <c r="H6192" s="2"/>
      <c r="I6192" s="136"/>
      <c r="J6192" s="160"/>
      <c r="K6192" s="136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</row>
    <row r="6193">
      <c r="A6193" s="136"/>
      <c r="B6193" s="136"/>
      <c r="C6193" s="136"/>
      <c r="D6193" s="136"/>
      <c r="E6193" s="136"/>
      <c r="F6193" s="2"/>
      <c r="G6193" s="2"/>
      <c r="H6193" s="2"/>
      <c r="I6193" s="136"/>
      <c r="J6193" s="160"/>
      <c r="K6193" s="136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</row>
    <row r="6194">
      <c r="A6194" s="136"/>
      <c r="B6194" s="136"/>
      <c r="C6194" s="136"/>
      <c r="D6194" s="136"/>
      <c r="E6194" s="136"/>
      <c r="F6194" s="2"/>
      <c r="G6194" s="2"/>
      <c r="H6194" s="2"/>
      <c r="I6194" s="136"/>
      <c r="J6194" s="160"/>
      <c r="K6194" s="136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</row>
    <row r="6195">
      <c r="A6195" s="136"/>
      <c r="B6195" s="136"/>
      <c r="C6195" s="136"/>
      <c r="D6195" s="136"/>
      <c r="E6195" s="136"/>
      <c r="F6195" s="2"/>
      <c r="G6195" s="2"/>
      <c r="H6195" s="2"/>
      <c r="I6195" s="136"/>
      <c r="J6195" s="160"/>
      <c r="K6195" s="136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</row>
    <row r="6196">
      <c r="A6196" s="136"/>
      <c r="B6196" s="136"/>
      <c r="C6196" s="136"/>
      <c r="D6196" s="136"/>
      <c r="E6196" s="136"/>
      <c r="F6196" s="2"/>
      <c r="G6196" s="2"/>
      <c r="H6196" s="2"/>
      <c r="I6196" s="136"/>
      <c r="J6196" s="160"/>
      <c r="K6196" s="136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</row>
    <row r="6197">
      <c r="A6197" s="136"/>
      <c r="B6197" s="136"/>
      <c r="C6197" s="136"/>
      <c r="D6197" s="136"/>
      <c r="E6197" s="136"/>
      <c r="F6197" s="2"/>
      <c r="G6197" s="2"/>
      <c r="H6197" s="2"/>
      <c r="I6197" s="136"/>
      <c r="J6197" s="160"/>
      <c r="K6197" s="136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</row>
    <row r="6198">
      <c r="A6198" s="136"/>
      <c r="B6198" s="136"/>
      <c r="C6198" s="136"/>
      <c r="D6198" s="136"/>
      <c r="E6198" s="136"/>
      <c r="F6198" s="2"/>
      <c r="G6198" s="2"/>
      <c r="H6198" s="2"/>
      <c r="I6198" s="136"/>
      <c r="J6198" s="160"/>
      <c r="K6198" s="136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</row>
    <row r="6199">
      <c r="A6199" s="136"/>
      <c r="B6199" s="136"/>
      <c r="C6199" s="136"/>
      <c r="D6199" s="136"/>
      <c r="E6199" s="136"/>
      <c r="F6199" s="2"/>
      <c r="G6199" s="2"/>
      <c r="H6199" s="2"/>
      <c r="I6199" s="136"/>
      <c r="J6199" s="160"/>
      <c r="K6199" s="136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</row>
    <row r="6200">
      <c r="A6200" s="136"/>
      <c r="B6200" s="136"/>
      <c r="C6200" s="136"/>
      <c r="D6200" s="136"/>
      <c r="E6200" s="136"/>
      <c r="F6200" s="2"/>
      <c r="G6200" s="2"/>
      <c r="H6200" s="2"/>
      <c r="I6200" s="136"/>
      <c r="J6200" s="160"/>
      <c r="K6200" s="136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</row>
    <row r="6201">
      <c r="A6201" s="136"/>
      <c r="B6201" s="136"/>
      <c r="C6201" s="136"/>
      <c r="D6201" s="136"/>
      <c r="E6201" s="136"/>
      <c r="F6201" s="2"/>
      <c r="G6201" s="2"/>
      <c r="H6201" s="2"/>
      <c r="I6201" s="136"/>
      <c r="J6201" s="160"/>
      <c r="K6201" s="136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</row>
    <row r="6202">
      <c r="A6202" s="136"/>
      <c r="B6202" s="136"/>
      <c r="C6202" s="136"/>
      <c r="D6202" s="136"/>
      <c r="E6202" s="136"/>
      <c r="F6202" s="2"/>
      <c r="G6202" s="2"/>
      <c r="H6202" s="2"/>
      <c r="I6202" s="136"/>
      <c r="J6202" s="160"/>
      <c r="K6202" s="136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</row>
    <row r="6203">
      <c r="A6203" s="136"/>
      <c r="B6203" s="136"/>
      <c r="C6203" s="136"/>
      <c r="D6203" s="136"/>
      <c r="E6203" s="136"/>
      <c r="F6203" s="2"/>
      <c r="G6203" s="2"/>
      <c r="H6203" s="2"/>
      <c r="I6203" s="136"/>
      <c r="J6203" s="160"/>
      <c r="K6203" s="136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</row>
    <row r="6204">
      <c r="A6204" s="136"/>
      <c r="B6204" s="136"/>
      <c r="C6204" s="136"/>
      <c r="D6204" s="136"/>
      <c r="E6204" s="136"/>
      <c r="F6204" s="2"/>
      <c r="G6204" s="2"/>
      <c r="H6204" s="2"/>
      <c r="I6204" s="136"/>
      <c r="J6204" s="160"/>
      <c r="K6204" s="136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</row>
    <row r="6205">
      <c r="A6205" s="136"/>
      <c r="B6205" s="136"/>
      <c r="C6205" s="136"/>
      <c r="D6205" s="136"/>
      <c r="E6205" s="136"/>
      <c r="F6205" s="2"/>
      <c r="G6205" s="2"/>
      <c r="H6205" s="2"/>
      <c r="I6205" s="136"/>
      <c r="J6205" s="160"/>
      <c r="K6205" s="136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</row>
    <row r="6206">
      <c r="A6206" s="136"/>
      <c r="B6206" s="136"/>
      <c r="C6206" s="136"/>
      <c r="D6206" s="136"/>
      <c r="E6206" s="136"/>
      <c r="F6206" s="2"/>
      <c r="G6206" s="2"/>
      <c r="H6206" s="2"/>
      <c r="I6206" s="136"/>
      <c r="J6206" s="160"/>
      <c r="K6206" s="136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</row>
    <row r="6207">
      <c r="A6207" s="136"/>
      <c r="B6207" s="136"/>
      <c r="C6207" s="136"/>
      <c r="D6207" s="136"/>
      <c r="E6207" s="136"/>
      <c r="F6207" s="2"/>
      <c r="G6207" s="2"/>
      <c r="H6207" s="2"/>
      <c r="I6207" s="136"/>
      <c r="J6207" s="160"/>
      <c r="K6207" s="136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</row>
    <row r="6208">
      <c r="A6208" s="136"/>
      <c r="B6208" s="136"/>
      <c r="C6208" s="136"/>
      <c r="D6208" s="136"/>
      <c r="E6208" s="136"/>
      <c r="F6208" s="2"/>
      <c r="G6208" s="2"/>
      <c r="H6208" s="2"/>
      <c r="I6208" s="136"/>
      <c r="J6208" s="160"/>
      <c r="K6208" s="136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</row>
    <row r="6209">
      <c r="A6209" s="136"/>
      <c r="B6209" s="136"/>
      <c r="C6209" s="136"/>
      <c r="D6209" s="136"/>
      <c r="E6209" s="136"/>
      <c r="F6209" s="2"/>
      <c r="G6209" s="2"/>
      <c r="H6209" s="2"/>
      <c r="I6209" s="136"/>
      <c r="J6209" s="160"/>
      <c r="K6209" s="136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</row>
    <row r="6210">
      <c r="A6210" s="136"/>
      <c r="B6210" s="136"/>
      <c r="C6210" s="136"/>
      <c r="D6210" s="136"/>
      <c r="E6210" s="136"/>
      <c r="F6210" s="2"/>
      <c r="G6210" s="2"/>
      <c r="H6210" s="2"/>
      <c r="I6210" s="136"/>
      <c r="J6210" s="160"/>
      <c r="K6210" s="136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</row>
    <row r="6211">
      <c r="A6211" s="136"/>
      <c r="B6211" s="136"/>
      <c r="C6211" s="136"/>
      <c r="D6211" s="136"/>
      <c r="E6211" s="136"/>
      <c r="F6211" s="2"/>
      <c r="G6211" s="2"/>
      <c r="H6211" s="2"/>
      <c r="I6211" s="136"/>
      <c r="J6211" s="160"/>
      <c r="K6211" s="136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</row>
    <row r="6212">
      <c r="A6212" s="136"/>
      <c r="B6212" s="136"/>
      <c r="C6212" s="136"/>
      <c r="D6212" s="136"/>
      <c r="E6212" s="136"/>
      <c r="F6212" s="2"/>
      <c r="G6212" s="2"/>
      <c r="H6212" s="2"/>
      <c r="I6212" s="136"/>
      <c r="J6212" s="160"/>
      <c r="K6212" s="136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</row>
    <row r="6213">
      <c r="A6213" s="136"/>
      <c r="B6213" s="136"/>
      <c r="C6213" s="136"/>
      <c r="D6213" s="136"/>
      <c r="E6213" s="136"/>
      <c r="F6213" s="2"/>
      <c r="G6213" s="2"/>
      <c r="H6213" s="2"/>
      <c r="I6213" s="136"/>
      <c r="J6213" s="160"/>
      <c r="K6213" s="136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</row>
    <row r="6214">
      <c r="A6214" s="136"/>
      <c r="B6214" s="136"/>
      <c r="C6214" s="136"/>
      <c r="D6214" s="136"/>
      <c r="E6214" s="136"/>
      <c r="F6214" s="2"/>
      <c r="G6214" s="2"/>
      <c r="H6214" s="2"/>
      <c r="I6214" s="136"/>
      <c r="J6214" s="160"/>
      <c r="K6214" s="136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</row>
    <row r="6215">
      <c r="A6215" s="136"/>
      <c r="B6215" s="136"/>
      <c r="C6215" s="136"/>
      <c r="D6215" s="136"/>
      <c r="E6215" s="136"/>
      <c r="F6215" s="2"/>
      <c r="G6215" s="2"/>
      <c r="H6215" s="2"/>
      <c r="I6215" s="136"/>
      <c r="J6215" s="160"/>
      <c r="K6215" s="136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</row>
    <row r="6216">
      <c r="A6216" s="136"/>
      <c r="B6216" s="136"/>
      <c r="C6216" s="136"/>
      <c r="D6216" s="136"/>
      <c r="E6216" s="136"/>
      <c r="F6216" s="2"/>
      <c r="G6216" s="2"/>
      <c r="H6216" s="2"/>
      <c r="I6216" s="136"/>
      <c r="J6216" s="160"/>
      <c r="K6216" s="136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</row>
    <row r="6217">
      <c r="A6217" s="136"/>
      <c r="B6217" s="136"/>
      <c r="C6217" s="136"/>
      <c r="D6217" s="136"/>
      <c r="E6217" s="136"/>
      <c r="F6217" s="2"/>
      <c r="G6217" s="2"/>
      <c r="H6217" s="2"/>
      <c r="I6217" s="136"/>
      <c r="J6217" s="160"/>
      <c r="K6217" s="136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</row>
    <row r="6218">
      <c r="A6218" s="136"/>
      <c r="B6218" s="136"/>
      <c r="C6218" s="136"/>
      <c r="D6218" s="136"/>
      <c r="E6218" s="136"/>
      <c r="F6218" s="2"/>
      <c r="G6218" s="2"/>
      <c r="H6218" s="2"/>
      <c r="I6218" s="136"/>
      <c r="J6218" s="160"/>
      <c r="K6218" s="136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</row>
    <row r="6219">
      <c r="A6219" s="136"/>
      <c r="B6219" s="136"/>
      <c r="C6219" s="136"/>
      <c r="D6219" s="136"/>
      <c r="E6219" s="136"/>
      <c r="F6219" s="2"/>
      <c r="G6219" s="2"/>
      <c r="H6219" s="2"/>
      <c r="I6219" s="136"/>
      <c r="J6219" s="160"/>
      <c r="K6219" s="136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</row>
    <row r="6220">
      <c r="A6220" s="136"/>
      <c r="B6220" s="136"/>
      <c r="C6220" s="136"/>
      <c r="D6220" s="136"/>
      <c r="E6220" s="136"/>
      <c r="F6220" s="2"/>
      <c r="G6220" s="2"/>
      <c r="H6220" s="2"/>
      <c r="I6220" s="136"/>
      <c r="J6220" s="160"/>
      <c r="K6220" s="136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</row>
    <row r="6221">
      <c r="A6221" s="136"/>
      <c r="B6221" s="136"/>
      <c r="C6221" s="136"/>
      <c r="D6221" s="136"/>
      <c r="E6221" s="136"/>
      <c r="F6221" s="2"/>
      <c r="G6221" s="2"/>
      <c r="H6221" s="2"/>
      <c r="I6221" s="136"/>
      <c r="J6221" s="160"/>
      <c r="K6221" s="136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</row>
    <row r="6222">
      <c r="A6222" s="136"/>
      <c r="B6222" s="136"/>
      <c r="C6222" s="136"/>
      <c r="D6222" s="136"/>
      <c r="E6222" s="136"/>
      <c r="F6222" s="2"/>
      <c r="G6222" s="2"/>
      <c r="H6222" s="2"/>
      <c r="I6222" s="136"/>
      <c r="J6222" s="160"/>
      <c r="K6222" s="136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</row>
    <row r="6223">
      <c r="A6223" s="136"/>
      <c r="B6223" s="136"/>
      <c r="C6223" s="136"/>
      <c r="D6223" s="136"/>
      <c r="E6223" s="136"/>
      <c r="F6223" s="2"/>
      <c r="G6223" s="2"/>
      <c r="H6223" s="2"/>
      <c r="I6223" s="136"/>
      <c r="J6223" s="160"/>
      <c r="K6223" s="136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</row>
    <row r="6224">
      <c r="A6224" s="136"/>
      <c r="B6224" s="136"/>
      <c r="C6224" s="136"/>
      <c r="D6224" s="136"/>
      <c r="E6224" s="136"/>
      <c r="F6224" s="2"/>
      <c r="G6224" s="2"/>
      <c r="H6224" s="2"/>
      <c r="I6224" s="136"/>
      <c r="J6224" s="160"/>
      <c r="K6224" s="136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</row>
    <row r="6225">
      <c r="A6225" s="136"/>
      <c r="B6225" s="136"/>
      <c r="C6225" s="136"/>
      <c r="D6225" s="136"/>
      <c r="E6225" s="136"/>
      <c r="F6225" s="2"/>
      <c r="G6225" s="2"/>
      <c r="H6225" s="2"/>
      <c r="I6225" s="136"/>
      <c r="J6225" s="160"/>
      <c r="K6225" s="136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</row>
    <row r="6226">
      <c r="A6226" s="136"/>
      <c r="B6226" s="136"/>
      <c r="C6226" s="136"/>
      <c r="D6226" s="136"/>
      <c r="E6226" s="136"/>
      <c r="F6226" s="2"/>
      <c r="G6226" s="2"/>
      <c r="H6226" s="2"/>
      <c r="I6226" s="136"/>
      <c r="J6226" s="160"/>
      <c r="K6226" s="136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</row>
    <row r="6227">
      <c r="A6227" s="136"/>
      <c r="B6227" s="136"/>
      <c r="C6227" s="136"/>
      <c r="D6227" s="136"/>
      <c r="E6227" s="136"/>
      <c r="F6227" s="2"/>
      <c r="G6227" s="2"/>
      <c r="H6227" s="2"/>
      <c r="I6227" s="136"/>
      <c r="J6227" s="160"/>
      <c r="K6227" s="136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</row>
    <row r="6228">
      <c r="A6228" s="136"/>
      <c r="B6228" s="136"/>
      <c r="C6228" s="136"/>
      <c r="D6228" s="136"/>
      <c r="E6228" s="136"/>
      <c r="F6228" s="2"/>
      <c r="G6228" s="2"/>
      <c r="H6228" s="2"/>
      <c r="I6228" s="136"/>
      <c r="J6228" s="160"/>
      <c r="K6228" s="136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</row>
    <row r="6229">
      <c r="A6229" s="136"/>
      <c r="B6229" s="136"/>
      <c r="C6229" s="136"/>
      <c r="D6229" s="136"/>
      <c r="E6229" s="136"/>
      <c r="F6229" s="2"/>
      <c r="G6229" s="2"/>
      <c r="H6229" s="2"/>
      <c r="I6229" s="136"/>
      <c r="J6229" s="160"/>
      <c r="K6229" s="136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</row>
    <row r="6230">
      <c r="A6230" s="136"/>
      <c r="B6230" s="136"/>
      <c r="C6230" s="136"/>
      <c r="D6230" s="136"/>
      <c r="E6230" s="136"/>
      <c r="F6230" s="2"/>
      <c r="G6230" s="2"/>
      <c r="H6230" s="2"/>
      <c r="I6230" s="136"/>
      <c r="J6230" s="160"/>
      <c r="K6230" s="136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</row>
    <row r="6231">
      <c r="A6231" s="136"/>
      <c r="B6231" s="136"/>
      <c r="C6231" s="136"/>
      <c r="D6231" s="136"/>
      <c r="E6231" s="136"/>
      <c r="F6231" s="2"/>
      <c r="G6231" s="2"/>
      <c r="H6231" s="2"/>
      <c r="I6231" s="136"/>
      <c r="J6231" s="160"/>
      <c r="K6231" s="136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</row>
    <row r="6232">
      <c r="A6232" s="136"/>
      <c r="B6232" s="136"/>
      <c r="C6232" s="136"/>
      <c r="D6232" s="136"/>
      <c r="E6232" s="136"/>
      <c r="F6232" s="2"/>
      <c r="G6232" s="2"/>
      <c r="H6232" s="2"/>
      <c r="I6232" s="136"/>
      <c r="J6232" s="160"/>
      <c r="K6232" s="136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</row>
    <row r="6233">
      <c r="A6233" s="136"/>
      <c r="B6233" s="136"/>
      <c r="C6233" s="136"/>
      <c r="D6233" s="136"/>
      <c r="E6233" s="136"/>
      <c r="F6233" s="2"/>
      <c r="G6233" s="2"/>
      <c r="H6233" s="2"/>
      <c r="I6233" s="136"/>
      <c r="J6233" s="160"/>
      <c r="K6233" s="136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</row>
    <row r="6234">
      <c r="A6234" s="136"/>
      <c r="B6234" s="136"/>
      <c r="C6234" s="136"/>
      <c r="D6234" s="136"/>
      <c r="E6234" s="136"/>
      <c r="F6234" s="2"/>
      <c r="G6234" s="2"/>
      <c r="H6234" s="2"/>
      <c r="I6234" s="136"/>
      <c r="J6234" s="160"/>
      <c r="K6234" s="136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</row>
    <row r="6235">
      <c r="A6235" s="136"/>
      <c r="B6235" s="136"/>
      <c r="C6235" s="136"/>
      <c r="D6235" s="136"/>
      <c r="E6235" s="136"/>
      <c r="F6235" s="2"/>
      <c r="G6235" s="2"/>
      <c r="H6235" s="2"/>
      <c r="I6235" s="136"/>
      <c r="J6235" s="160"/>
      <c r="K6235" s="136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</row>
    <row r="6236">
      <c r="A6236" s="136"/>
      <c r="B6236" s="136"/>
      <c r="C6236" s="136"/>
      <c r="D6236" s="136"/>
      <c r="E6236" s="136"/>
      <c r="F6236" s="2"/>
      <c r="G6236" s="2"/>
      <c r="H6236" s="2"/>
      <c r="I6236" s="136"/>
      <c r="J6236" s="160"/>
      <c r="K6236" s="136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</row>
    <row r="6237">
      <c r="A6237" s="136"/>
      <c r="B6237" s="136"/>
      <c r="C6237" s="136"/>
      <c r="D6237" s="136"/>
      <c r="E6237" s="136"/>
      <c r="F6237" s="2"/>
      <c r="G6237" s="2"/>
      <c r="H6237" s="2"/>
      <c r="I6237" s="136"/>
      <c r="J6237" s="160"/>
      <c r="K6237" s="136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</row>
    <row r="6238">
      <c r="A6238" s="136"/>
      <c r="B6238" s="136"/>
      <c r="C6238" s="136"/>
      <c r="D6238" s="136"/>
      <c r="E6238" s="136"/>
      <c r="F6238" s="2"/>
      <c r="G6238" s="2"/>
      <c r="H6238" s="2"/>
      <c r="I6238" s="136"/>
      <c r="J6238" s="160"/>
      <c r="K6238" s="136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</row>
    <row r="6239">
      <c r="A6239" s="136"/>
      <c r="B6239" s="136"/>
      <c r="C6239" s="136"/>
      <c r="D6239" s="136"/>
      <c r="E6239" s="136"/>
      <c r="F6239" s="2"/>
      <c r="G6239" s="2"/>
      <c r="H6239" s="2"/>
      <c r="I6239" s="136"/>
      <c r="J6239" s="160"/>
      <c r="K6239" s="136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</row>
    <row r="6240">
      <c r="A6240" s="136"/>
      <c r="B6240" s="136"/>
      <c r="C6240" s="136"/>
      <c r="D6240" s="136"/>
      <c r="E6240" s="136"/>
      <c r="F6240" s="2"/>
      <c r="G6240" s="2"/>
      <c r="H6240" s="2"/>
      <c r="I6240" s="136"/>
      <c r="J6240" s="160"/>
      <c r="K6240" s="136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</row>
    <row r="6241">
      <c r="A6241" s="136"/>
      <c r="B6241" s="136"/>
      <c r="C6241" s="136"/>
      <c r="D6241" s="136"/>
      <c r="E6241" s="136"/>
      <c r="F6241" s="2"/>
      <c r="G6241" s="2"/>
      <c r="H6241" s="2"/>
      <c r="I6241" s="136"/>
      <c r="J6241" s="160"/>
      <c r="K6241" s="136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</row>
    <row r="6242">
      <c r="A6242" s="136"/>
      <c r="B6242" s="136"/>
      <c r="C6242" s="136"/>
      <c r="D6242" s="136"/>
      <c r="E6242" s="136"/>
      <c r="F6242" s="2"/>
      <c r="G6242" s="2"/>
      <c r="H6242" s="2"/>
      <c r="I6242" s="136"/>
      <c r="J6242" s="160"/>
      <c r="K6242" s="136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</row>
    <row r="6243">
      <c r="A6243" s="136"/>
      <c r="B6243" s="136"/>
      <c r="C6243" s="136"/>
      <c r="D6243" s="136"/>
      <c r="E6243" s="136"/>
      <c r="F6243" s="2"/>
      <c r="G6243" s="2"/>
      <c r="H6243" s="2"/>
      <c r="I6243" s="136"/>
      <c r="J6243" s="160"/>
      <c r="K6243" s="136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</row>
    <row r="6244">
      <c r="A6244" s="136"/>
      <c r="B6244" s="136"/>
      <c r="C6244" s="136"/>
      <c r="D6244" s="136"/>
      <c r="E6244" s="136"/>
      <c r="F6244" s="2"/>
      <c r="G6244" s="2"/>
      <c r="H6244" s="2"/>
      <c r="I6244" s="136"/>
      <c r="J6244" s="160"/>
      <c r="K6244" s="136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</row>
    <row r="6245">
      <c r="A6245" s="136"/>
      <c r="B6245" s="136"/>
      <c r="C6245" s="136"/>
      <c r="D6245" s="136"/>
      <c r="E6245" s="136"/>
      <c r="F6245" s="2"/>
      <c r="G6245" s="2"/>
      <c r="H6245" s="2"/>
      <c r="I6245" s="136"/>
      <c r="J6245" s="160"/>
      <c r="K6245" s="136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</row>
    <row r="6246">
      <c r="A6246" s="136"/>
      <c r="B6246" s="136"/>
      <c r="C6246" s="136"/>
      <c r="D6246" s="136"/>
      <c r="E6246" s="136"/>
      <c r="F6246" s="2"/>
      <c r="G6246" s="2"/>
      <c r="H6246" s="2"/>
      <c r="I6246" s="136"/>
      <c r="J6246" s="160"/>
      <c r="K6246" s="136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</row>
    <row r="6247">
      <c r="A6247" s="136"/>
      <c r="B6247" s="136"/>
      <c r="C6247" s="136"/>
      <c r="D6247" s="136"/>
      <c r="E6247" s="136"/>
      <c r="F6247" s="2"/>
      <c r="G6247" s="2"/>
      <c r="H6247" s="2"/>
      <c r="I6247" s="136"/>
      <c r="J6247" s="160"/>
      <c r="K6247" s="136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</row>
    <row r="6248">
      <c r="A6248" s="136"/>
      <c r="B6248" s="136"/>
      <c r="C6248" s="136"/>
      <c r="D6248" s="136"/>
      <c r="E6248" s="136"/>
      <c r="F6248" s="2"/>
      <c r="G6248" s="2"/>
      <c r="H6248" s="2"/>
      <c r="I6248" s="136"/>
      <c r="J6248" s="160"/>
      <c r="K6248" s="136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</row>
    <row r="6249">
      <c r="A6249" s="136"/>
      <c r="B6249" s="136"/>
      <c r="C6249" s="136"/>
      <c r="D6249" s="136"/>
      <c r="E6249" s="136"/>
      <c r="F6249" s="2"/>
      <c r="G6249" s="2"/>
      <c r="H6249" s="2"/>
      <c r="I6249" s="136"/>
      <c r="J6249" s="160"/>
      <c r="K6249" s="136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</row>
    <row r="6250">
      <c r="A6250" s="136"/>
      <c r="B6250" s="136"/>
      <c r="C6250" s="136"/>
      <c r="D6250" s="136"/>
      <c r="E6250" s="136"/>
      <c r="F6250" s="2"/>
      <c r="G6250" s="2"/>
      <c r="H6250" s="2"/>
      <c r="I6250" s="136"/>
      <c r="J6250" s="160"/>
      <c r="K6250" s="136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</row>
    <row r="6251">
      <c r="A6251" s="136"/>
      <c r="B6251" s="136"/>
      <c r="C6251" s="136"/>
      <c r="D6251" s="136"/>
      <c r="E6251" s="136"/>
      <c r="F6251" s="2"/>
      <c r="G6251" s="2"/>
      <c r="H6251" s="2"/>
      <c r="I6251" s="136"/>
      <c r="J6251" s="160"/>
      <c r="K6251" s="136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</row>
    <row r="6252">
      <c r="A6252" s="136"/>
      <c r="B6252" s="136"/>
      <c r="C6252" s="136"/>
      <c r="D6252" s="136"/>
      <c r="E6252" s="136"/>
      <c r="F6252" s="2"/>
      <c r="G6252" s="2"/>
      <c r="H6252" s="2"/>
      <c r="I6252" s="136"/>
      <c r="J6252" s="160"/>
      <c r="K6252" s="136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</row>
    <row r="6253">
      <c r="A6253" s="136"/>
      <c r="B6253" s="136"/>
      <c r="C6253" s="136"/>
      <c r="D6253" s="136"/>
      <c r="E6253" s="136"/>
      <c r="F6253" s="2"/>
      <c r="G6253" s="2"/>
      <c r="H6253" s="2"/>
      <c r="I6253" s="136"/>
      <c r="J6253" s="160"/>
      <c r="K6253" s="136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</row>
    <row r="6254">
      <c r="A6254" s="136"/>
      <c r="B6254" s="136"/>
      <c r="C6254" s="136"/>
      <c r="D6254" s="136"/>
      <c r="E6254" s="136"/>
      <c r="F6254" s="2"/>
      <c r="G6254" s="2"/>
      <c r="H6254" s="2"/>
      <c r="I6254" s="136"/>
      <c r="J6254" s="160"/>
      <c r="K6254" s="136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</row>
    <row r="6255">
      <c r="A6255" s="136"/>
      <c r="B6255" s="136"/>
      <c r="C6255" s="136"/>
      <c r="D6255" s="136"/>
      <c r="E6255" s="136"/>
      <c r="F6255" s="2"/>
      <c r="G6255" s="2"/>
      <c r="H6255" s="2"/>
      <c r="I6255" s="136"/>
      <c r="J6255" s="160"/>
      <c r="K6255" s="136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</row>
    <row r="6256">
      <c r="A6256" s="136"/>
      <c r="B6256" s="136"/>
      <c r="C6256" s="136"/>
      <c r="D6256" s="136"/>
      <c r="E6256" s="136"/>
      <c r="F6256" s="2"/>
      <c r="G6256" s="2"/>
      <c r="H6256" s="2"/>
      <c r="I6256" s="136"/>
      <c r="J6256" s="160"/>
      <c r="K6256" s="136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</row>
    <row r="6257">
      <c r="A6257" s="136"/>
      <c r="B6257" s="136"/>
      <c r="C6257" s="136"/>
      <c r="D6257" s="136"/>
      <c r="E6257" s="136"/>
      <c r="F6257" s="2"/>
      <c r="G6257" s="2"/>
      <c r="H6257" s="2"/>
      <c r="I6257" s="136"/>
      <c r="J6257" s="160"/>
      <c r="K6257" s="136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</row>
    <row r="6258">
      <c r="A6258" s="136"/>
      <c r="B6258" s="136"/>
      <c r="C6258" s="136"/>
      <c r="D6258" s="136"/>
      <c r="E6258" s="136"/>
      <c r="F6258" s="2"/>
      <c r="G6258" s="2"/>
      <c r="H6258" s="2"/>
      <c r="I6258" s="136"/>
      <c r="J6258" s="160"/>
      <c r="K6258" s="136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</row>
    <row r="6259">
      <c r="A6259" s="136"/>
      <c r="B6259" s="136"/>
      <c r="C6259" s="136"/>
      <c r="D6259" s="136"/>
      <c r="E6259" s="136"/>
      <c r="F6259" s="2"/>
      <c r="G6259" s="2"/>
      <c r="H6259" s="2"/>
      <c r="I6259" s="136"/>
      <c r="J6259" s="160"/>
      <c r="K6259" s="136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</row>
    <row r="6260">
      <c r="A6260" s="136"/>
      <c r="B6260" s="136"/>
      <c r="C6260" s="136"/>
      <c r="D6260" s="136"/>
      <c r="E6260" s="136"/>
      <c r="F6260" s="2"/>
      <c r="G6260" s="2"/>
      <c r="H6260" s="2"/>
      <c r="I6260" s="136"/>
      <c r="J6260" s="160"/>
      <c r="K6260" s="136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</row>
    <row r="6261">
      <c r="A6261" s="136"/>
      <c r="B6261" s="136"/>
      <c r="C6261" s="136"/>
      <c r="D6261" s="136"/>
      <c r="E6261" s="136"/>
      <c r="F6261" s="2"/>
      <c r="G6261" s="2"/>
      <c r="H6261" s="2"/>
      <c r="I6261" s="136"/>
      <c r="J6261" s="160"/>
      <c r="K6261" s="136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</row>
    <row r="6262">
      <c r="A6262" s="136"/>
      <c r="B6262" s="136"/>
      <c r="C6262" s="136"/>
      <c r="D6262" s="136"/>
      <c r="E6262" s="136"/>
      <c r="F6262" s="2"/>
      <c r="G6262" s="2"/>
      <c r="H6262" s="2"/>
      <c r="I6262" s="136"/>
      <c r="J6262" s="160"/>
      <c r="K6262" s="136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</row>
    <row r="6263">
      <c r="A6263" s="136"/>
      <c r="B6263" s="136"/>
      <c r="C6263" s="136"/>
      <c r="D6263" s="136"/>
      <c r="E6263" s="136"/>
      <c r="F6263" s="2"/>
      <c r="G6263" s="2"/>
      <c r="H6263" s="2"/>
      <c r="I6263" s="136"/>
      <c r="J6263" s="160"/>
      <c r="K6263" s="136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</row>
    <row r="6264">
      <c r="A6264" s="136"/>
      <c r="B6264" s="136"/>
      <c r="C6264" s="136"/>
      <c r="D6264" s="136"/>
      <c r="E6264" s="136"/>
      <c r="F6264" s="2"/>
      <c r="G6264" s="2"/>
      <c r="H6264" s="2"/>
      <c r="I6264" s="136"/>
      <c r="J6264" s="160"/>
      <c r="K6264" s="136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</row>
    <row r="6265">
      <c r="A6265" s="136"/>
      <c r="B6265" s="136"/>
      <c r="C6265" s="136"/>
      <c r="D6265" s="136"/>
      <c r="E6265" s="136"/>
      <c r="F6265" s="2"/>
      <c r="G6265" s="2"/>
      <c r="H6265" s="2"/>
      <c r="I6265" s="136"/>
      <c r="J6265" s="160"/>
      <c r="K6265" s="136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</row>
    <row r="6266">
      <c r="A6266" s="136"/>
      <c r="B6266" s="136"/>
      <c r="C6266" s="136"/>
      <c r="D6266" s="136"/>
      <c r="E6266" s="136"/>
      <c r="F6266" s="2"/>
      <c r="G6266" s="2"/>
      <c r="H6266" s="2"/>
      <c r="I6266" s="136"/>
      <c r="J6266" s="160"/>
      <c r="K6266" s="136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</row>
    <row r="6267">
      <c r="A6267" s="136"/>
      <c r="B6267" s="136"/>
      <c r="C6267" s="136"/>
      <c r="D6267" s="136"/>
      <c r="E6267" s="136"/>
      <c r="F6267" s="2"/>
      <c r="G6267" s="2"/>
      <c r="H6267" s="2"/>
      <c r="I6267" s="136"/>
      <c r="J6267" s="160"/>
      <c r="K6267" s="136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</row>
    <row r="6268">
      <c r="A6268" s="136"/>
      <c r="B6268" s="136"/>
      <c r="C6268" s="136"/>
      <c r="D6268" s="136"/>
      <c r="E6268" s="136"/>
      <c r="F6268" s="2"/>
      <c r="G6268" s="2"/>
      <c r="H6268" s="2"/>
      <c r="I6268" s="136"/>
      <c r="J6268" s="160"/>
      <c r="K6268" s="136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</row>
    <row r="6269">
      <c r="A6269" s="136"/>
      <c r="B6269" s="136"/>
      <c r="C6269" s="136"/>
      <c r="D6269" s="136"/>
      <c r="E6269" s="136"/>
      <c r="F6269" s="2"/>
      <c r="G6269" s="2"/>
      <c r="H6269" s="2"/>
      <c r="I6269" s="136"/>
      <c r="J6269" s="160"/>
      <c r="K6269" s="136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</row>
    <row r="6270">
      <c r="A6270" s="136"/>
      <c r="B6270" s="136"/>
      <c r="C6270" s="136"/>
      <c r="D6270" s="136"/>
      <c r="E6270" s="136"/>
      <c r="F6270" s="2"/>
      <c r="G6270" s="2"/>
      <c r="H6270" s="2"/>
      <c r="I6270" s="136"/>
      <c r="J6270" s="160"/>
      <c r="K6270" s="136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</row>
    <row r="6271">
      <c r="A6271" s="136"/>
      <c r="B6271" s="136"/>
      <c r="C6271" s="136"/>
      <c r="D6271" s="136"/>
      <c r="E6271" s="136"/>
      <c r="F6271" s="2"/>
      <c r="G6271" s="2"/>
      <c r="H6271" s="2"/>
      <c r="I6271" s="136"/>
      <c r="J6271" s="160"/>
      <c r="K6271" s="136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</row>
    <row r="6272">
      <c r="A6272" s="136"/>
      <c r="B6272" s="136"/>
      <c r="C6272" s="136"/>
      <c r="D6272" s="136"/>
      <c r="E6272" s="136"/>
      <c r="F6272" s="2"/>
      <c r="G6272" s="2"/>
      <c r="H6272" s="2"/>
      <c r="I6272" s="136"/>
      <c r="J6272" s="160"/>
      <c r="K6272" s="136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</row>
    <row r="6273">
      <c r="A6273" s="136"/>
      <c r="B6273" s="136"/>
      <c r="C6273" s="136"/>
      <c r="D6273" s="136"/>
      <c r="E6273" s="136"/>
      <c r="F6273" s="2"/>
      <c r="G6273" s="2"/>
      <c r="H6273" s="2"/>
      <c r="I6273" s="136"/>
      <c r="J6273" s="160"/>
      <c r="K6273" s="136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</row>
    <row r="6274">
      <c r="A6274" s="136"/>
      <c r="B6274" s="136"/>
      <c r="C6274" s="136"/>
      <c r="D6274" s="136"/>
      <c r="E6274" s="136"/>
      <c r="F6274" s="2"/>
      <c r="G6274" s="2"/>
      <c r="H6274" s="2"/>
      <c r="I6274" s="136"/>
      <c r="J6274" s="160"/>
      <c r="K6274" s="136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</row>
    <row r="6275">
      <c r="A6275" s="136"/>
      <c r="B6275" s="136"/>
      <c r="C6275" s="136"/>
      <c r="D6275" s="136"/>
      <c r="E6275" s="136"/>
      <c r="F6275" s="2"/>
      <c r="G6275" s="2"/>
      <c r="H6275" s="2"/>
      <c r="I6275" s="136"/>
      <c r="J6275" s="160"/>
      <c r="K6275" s="136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</row>
    <row r="6276">
      <c r="A6276" s="136"/>
      <c r="B6276" s="136"/>
      <c r="C6276" s="136"/>
      <c r="D6276" s="136"/>
      <c r="E6276" s="136"/>
      <c r="F6276" s="2"/>
      <c r="G6276" s="2"/>
      <c r="H6276" s="2"/>
      <c r="I6276" s="136"/>
      <c r="J6276" s="160"/>
      <c r="K6276" s="136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</row>
    <row r="6277">
      <c r="A6277" s="136"/>
      <c r="B6277" s="136"/>
      <c r="C6277" s="136"/>
      <c r="D6277" s="136"/>
      <c r="E6277" s="136"/>
      <c r="F6277" s="2"/>
      <c r="G6277" s="2"/>
      <c r="H6277" s="2"/>
      <c r="I6277" s="136"/>
      <c r="J6277" s="160"/>
      <c r="K6277" s="136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</row>
    <row r="6278">
      <c r="A6278" s="136"/>
      <c r="B6278" s="136"/>
      <c r="C6278" s="136"/>
      <c r="D6278" s="136"/>
      <c r="E6278" s="136"/>
      <c r="F6278" s="2"/>
      <c r="G6278" s="2"/>
      <c r="H6278" s="2"/>
      <c r="I6278" s="136"/>
      <c r="J6278" s="160"/>
      <c r="K6278" s="136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</row>
    <row r="6279">
      <c r="A6279" s="136"/>
      <c r="B6279" s="136"/>
      <c r="C6279" s="136"/>
      <c r="D6279" s="136"/>
      <c r="E6279" s="136"/>
      <c r="F6279" s="2"/>
      <c r="G6279" s="2"/>
      <c r="H6279" s="2"/>
      <c r="I6279" s="136"/>
      <c r="J6279" s="160"/>
      <c r="K6279" s="136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</row>
    <row r="6280">
      <c r="A6280" s="136"/>
      <c r="B6280" s="136"/>
      <c r="C6280" s="136"/>
      <c r="D6280" s="136"/>
      <c r="E6280" s="136"/>
      <c r="F6280" s="2"/>
      <c r="G6280" s="2"/>
      <c r="H6280" s="2"/>
      <c r="I6280" s="136"/>
      <c r="J6280" s="160"/>
      <c r="K6280" s="136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</row>
    <row r="6281">
      <c r="A6281" s="136"/>
      <c r="B6281" s="136"/>
      <c r="C6281" s="136"/>
      <c r="D6281" s="136"/>
      <c r="E6281" s="136"/>
      <c r="F6281" s="2"/>
      <c r="G6281" s="2"/>
      <c r="H6281" s="2"/>
      <c r="I6281" s="136"/>
      <c r="J6281" s="160"/>
      <c r="K6281" s="136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</row>
    <row r="6282">
      <c r="A6282" s="136"/>
      <c r="B6282" s="136"/>
      <c r="C6282" s="136"/>
      <c r="D6282" s="136"/>
      <c r="E6282" s="136"/>
      <c r="F6282" s="2"/>
      <c r="G6282" s="2"/>
      <c r="H6282" s="2"/>
      <c r="I6282" s="136"/>
      <c r="J6282" s="160"/>
      <c r="K6282" s="136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</row>
    <row r="6283">
      <c r="A6283" s="136"/>
      <c r="B6283" s="136"/>
      <c r="C6283" s="136"/>
      <c r="D6283" s="136"/>
      <c r="E6283" s="136"/>
      <c r="F6283" s="2"/>
      <c r="G6283" s="2"/>
      <c r="H6283" s="2"/>
      <c r="I6283" s="136"/>
      <c r="J6283" s="160"/>
      <c r="K6283" s="136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</row>
    <row r="6284">
      <c r="A6284" s="136"/>
      <c r="B6284" s="136"/>
      <c r="C6284" s="136"/>
      <c r="D6284" s="136"/>
      <c r="E6284" s="136"/>
      <c r="F6284" s="2"/>
      <c r="G6284" s="2"/>
      <c r="H6284" s="2"/>
      <c r="I6284" s="136"/>
      <c r="J6284" s="160"/>
      <c r="K6284" s="136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</row>
    <row r="6285">
      <c r="A6285" s="136"/>
      <c r="B6285" s="136"/>
      <c r="C6285" s="136"/>
      <c r="D6285" s="136"/>
      <c r="E6285" s="136"/>
      <c r="F6285" s="2"/>
      <c r="G6285" s="2"/>
      <c r="H6285" s="2"/>
      <c r="I6285" s="136"/>
      <c r="J6285" s="160"/>
      <c r="K6285" s="136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</row>
    <row r="6286">
      <c r="A6286" s="136"/>
      <c r="B6286" s="136"/>
      <c r="C6286" s="136"/>
      <c r="D6286" s="136"/>
      <c r="E6286" s="136"/>
      <c r="F6286" s="2"/>
      <c r="G6286" s="2"/>
      <c r="H6286" s="2"/>
      <c r="I6286" s="136"/>
      <c r="J6286" s="160"/>
      <c r="K6286" s="136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</row>
    <row r="6287">
      <c r="A6287" s="136"/>
      <c r="B6287" s="136"/>
      <c r="C6287" s="136"/>
      <c r="D6287" s="136"/>
      <c r="E6287" s="136"/>
      <c r="F6287" s="2"/>
      <c r="G6287" s="2"/>
      <c r="H6287" s="2"/>
      <c r="I6287" s="136"/>
      <c r="J6287" s="160"/>
      <c r="K6287" s="136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</row>
    <row r="6288">
      <c r="A6288" s="136"/>
      <c r="B6288" s="136"/>
      <c r="C6288" s="136"/>
      <c r="D6288" s="136"/>
      <c r="E6288" s="136"/>
      <c r="F6288" s="2"/>
      <c r="G6288" s="2"/>
      <c r="H6288" s="2"/>
      <c r="I6288" s="136"/>
      <c r="J6288" s="160"/>
      <c r="K6288" s="136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</row>
    <row r="6289">
      <c r="A6289" s="136"/>
      <c r="B6289" s="136"/>
      <c r="C6289" s="136"/>
      <c r="D6289" s="136"/>
      <c r="E6289" s="136"/>
      <c r="F6289" s="2"/>
      <c r="G6289" s="2"/>
      <c r="H6289" s="2"/>
      <c r="I6289" s="136"/>
      <c r="J6289" s="160"/>
      <c r="K6289" s="136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</row>
    <row r="6290">
      <c r="A6290" s="136"/>
      <c r="B6290" s="136"/>
      <c r="C6290" s="136"/>
      <c r="D6290" s="136"/>
      <c r="E6290" s="136"/>
      <c r="F6290" s="2"/>
      <c r="G6290" s="2"/>
      <c r="H6290" s="2"/>
      <c r="I6290" s="136"/>
      <c r="J6290" s="160"/>
      <c r="K6290" s="136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</row>
    <row r="6291">
      <c r="A6291" s="136"/>
      <c r="B6291" s="136"/>
      <c r="C6291" s="136"/>
      <c r="D6291" s="136"/>
      <c r="E6291" s="136"/>
      <c r="F6291" s="2"/>
      <c r="G6291" s="2"/>
      <c r="H6291" s="2"/>
      <c r="I6291" s="136"/>
      <c r="J6291" s="160"/>
      <c r="K6291" s="136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</row>
    <row r="6292">
      <c r="A6292" s="136"/>
      <c r="B6292" s="136"/>
      <c r="C6292" s="136"/>
      <c r="D6292" s="136"/>
      <c r="E6292" s="136"/>
      <c r="F6292" s="2"/>
      <c r="G6292" s="2"/>
      <c r="H6292" s="2"/>
      <c r="I6292" s="136"/>
      <c r="J6292" s="160"/>
      <c r="K6292" s="136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</row>
    <row r="6293">
      <c r="A6293" s="136"/>
      <c r="B6293" s="136"/>
      <c r="C6293" s="136"/>
      <c r="D6293" s="136"/>
      <c r="E6293" s="136"/>
      <c r="F6293" s="2"/>
      <c r="G6293" s="2"/>
      <c r="H6293" s="2"/>
      <c r="I6293" s="136"/>
      <c r="J6293" s="160"/>
      <c r="K6293" s="136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</row>
    <row r="6294">
      <c r="A6294" s="136"/>
      <c r="B6294" s="136"/>
      <c r="C6294" s="136"/>
      <c r="D6294" s="136"/>
      <c r="E6294" s="136"/>
      <c r="F6294" s="2"/>
      <c r="G6294" s="2"/>
      <c r="H6294" s="2"/>
      <c r="I6294" s="136"/>
      <c r="J6294" s="160"/>
      <c r="K6294" s="136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</row>
    <row r="6295">
      <c r="A6295" s="136"/>
      <c r="B6295" s="136"/>
      <c r="C6295" s="136"/>
      <c r="D6295" s="136"/>
      <c r="E6295" s="136"/>
      <c r="F6295" s="2"/>
      <c r="G6295" s="2"/>
      <c r="H6295" s="2"/>
      <c r="I6295" s="136"/>
      <c r="J6295" s="160"/>
      <c r="K6295" s="136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</row>
    <row r="6296">
      <c r="A6296" s="136"/>
      <c r="B6296" s="136"/>
      <c r="C6296" s="136"/>
      <c r="D6296" s="136"/>
      <c r="E6296" s="136"/>
      <c r="F6296" s="2"/>
      <c r="G6296" s="2"/>
      <c r="H6296" s="2"/>
      <c r="I6296" s="136"/>
      <c r="J6296" s="160"/>
      <c r="K6296" s="136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</row>
    <row r="6297">
      <c r="A6297" s="136"/>
      <c r="B6297" s="136"/>
      <c r="C6297" s="136"/>
      <c r="D6297" s="136"/>
      <c r="E6297" s="136"/>
      <c r="F6297" s="2"/>
      <c r="G6297" s="2"/>
      <c r="H6297" s="2"/>
      <c r="I6297" s="136"/>
      <c r="J6297" s="160"/>
      <c r="K6297" s="136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</row>
    <row r="6298">
      <c r="A6298" s="136"/>
      <c r="B6298" s="136"/>
      <c r="C6298" s="136"/>
      <c r="D6298" s="136"/>
      <c r="E6298" s="136"/>
      <c r="F6298" s="2"/>
      <c r="G6298" s="2"/>
      <c r="H6298" s="2"/>
      <c r="I6298" s="136"/>
      <c r="J6298" s="160"/>
      <c r="K6298" s="136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</row>
    <row r="6299">
      <c r="A6299" s="136"/>
      <c r="B6299" s="136"/>
      <c r="C6299" s="136"/>
      <c r="D6299" s="136"/>
      <c r="E6299" s="136"/>
      <c r="F6299" s="2"/>
      <c r="G6299" s="2"/>
      <c r="H6299" s="2"/>
      <c r="I6299" s="136"/>
      <c r="J6299" s="160"/>
      <c r="K6299" s="136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</row>
    <row r="6300">
      <c r="A6300" s="136"/>
      <c r="B6300" s="136"/>
      <c r="C6300" s="136"/>
      <c r="D6300" s="136"/>
      <c r="E6300" s="136"/>
      <c r="F6300" s="2"/>
      <c r="G6300" s="2"/>
      <c r="H6300" s="2"/>
      <c r="I6300" s="136"/>
      <c r="J6300" s="160"/>
      <c r="K6300" s="136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</row>
    <row r="6301">
      <c r="A6301" s="136"/>
      <c r="B6301" s="136"/>
      <c r="C6301" s="136"/>
      <c r="D6301" s="136"/>
      <c r="E6301" s="136"/>
      <c r="F6301" s="2"/>
      <c r="G6301" s="2"/>
      <c r="H6301" s="2"/>
      <c r="I6301" s="136"/>
      <c r="J6301" s="160"/>
      <c r="K6301" s="136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</row>
    <row r="6302">
      <c r="A6302" s="136"/>
      <c r="B6302" s="136"/>
      <c r="C6302" s="136"/>
      <c r="D6302" s="136"/>
      <c r="E6302" s="136"/>
      <c r="F6302" s="2"/>
      <c r="G6302" s="2"/>
      <c r="H6302" s="2"/>
      <c r="I6302" s="136"/>
      <c r="J6302" s="160"/>
      <c r="K6302" s="136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</row>
    <row r="6303">
      <c r="A6303" s="136"/>
      <c r="B6303" s="136"/>
      <c r="C6303" s="136"/>
      <c r="D6303" s="136"/>
      <c r="E6303" s="136"/>
      <c r="F6303" s="2"/>
      <c r="G6303" s="2"/>
      <c r="H6303" s="2"/>
      <c r="I6303" s="136"/>
      <c r="J6303" s="160"/>
      <c r="K6303" s="136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</row>
    <row r="6304">
      <c r="A6304" s="136"/>
      <c r="B6304" s="136"/>
      <c r="C6304" s="136"/>
      <c r="D6304" s="136"/>
      <c r="E6304" s="136"/>
      <c r="F6304" s="2"/>
      <c r="G6304" s="2"/>
      <c r="H6304" s="2"/>
      <c r="I6304" s="136"/>
      <c r="J6304" s="160"/>
      <c r="K6304" s="136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</row>
    <row r="6305">
      <c r="A6305" s="136"/>
      <c r="B6305" s="136"/>
      <c r="C6305" s="136"/>
      <c r="D6305" s="136"/>
      <c r="E6305" s="136"/>
      <c r="F6305" s="2"/>
      <c r="G6305" s="2"/>
      <c r="H6305" s="2"/>
      <c r="I6305" s="136"/>
      <c r="J6305" s="160"/>
      <c r="K6305" s="136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</row>
    <row r="6306">
      <c r="A6306" s="136"/>
      <c r="B6306" s="136"/>
      <c r="C6306" s="136"/>
      <c r="D6306" s="136"/>
      <c r="E6306" s="136"/>
      <c r="F6306" s="2"/>
      <c r="G6306" s="2"/>
      <c r="H6306" s="2"/>
      <c r="I6306" s="136"/>
      <c r="J6306" s="160"/>
      <c r="K6306" s="136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</row>
    <row r="6307">
      <c r="A6307" s="136"/>
      <c r="B6307" s="136"/>
      <c r="C6307" s="136"/>
      <c r="D6307" s="136"/>
      <c r="E6307" s="136"/>
      <c r="F6307" s="2"/>
      <c r="G6307" s="2"/>
      <c r="H6307" s="2"/>
      <c r="I6307" s="136"/>
      <c r="J6307" s="160"/>
      <c r="K6307" s="136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</row>
    <row r="6308">
      <c r="A6308" s="136"/>
      <c r="B6308" s="136"/>
      <c r="C6308" s="136"/>
      <c r="D6308" s="136"/>
      <c r="E6308" s="136"/>
      <c r="F6308" s="2"/>
      <c r="G6308" s="2"/>
      <c r="H6308" s="2"/>
      <c r="I6308" s="136"/>
      <c r="J6308" s="160"/>
      <c r="K6308" s="136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</row>
    <row r="6309">
      <c r="A6309" s="136"/>
      <c r="B6309" s="136"/>
      <c r="C6309" s="136"/>
      <c r="D6309" s="136"/>
      <c r="E6309" s="136"/>
      <c r="F6309" s="2"/>
      <c r="G6309" s="2"/>
      <c r="H6309" s="2"/>
      <c r="I6309" s="136"/>
      <c r="J6309" s="160"/>
      <c r="K6309" s="136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</row>
    <row r="6310">
      <c r="A6310" s="136"/>
      <c r="B6310" s="136"/>
      <c r="C6310" s="136"/>
      <c r="D6310" s="136"/>
      <c r="E6310" s="136"/>
      <c r="F6310" s="2"/>
      <c r="G6310" s="2"/>
      <c r="H6310" s="2"/>
      <c r="I6310" s="136"/>
      <c r="J6310" s="160"/>
      <c r="K6310" s="136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</row>
    <row r="6311">
      <c r="A6311" s="136"/>
      <c r="B6311" s="136"/>
      <c r="C6311" s="136"/>
      <c r="D6311" s="136"/>
      <c r="E6311" s="136"/>
      <c r="F6311" s="2"/>
      <c r="G6311" s="2"/>
      <c r="H6311" s="2"/>
      <c r="I6311" s="136"/>
      <c r="J6311" s="160"/>
      <c r="K6311" s="136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</row>
    <row r="6312">
      <c r="A6312" s="136"/>
      <c r="B6312" s="136"/>
      <c r="C6312" s="136"/>
      <c r="D6312" s="136"/>
      <c r="E6312" s="136"/>
      <c r="F6312" s="2"/>
      <c r="G6312" s="2"/>
      <c r="H6312" s="2"/>
      <c r="I6312" s="136"/>
      <c r="J6312" s="160"/>
      <c r="K6312" s="136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</row>
    <row r="6313">
      <c r="A6313" s="136"/>
      <c r="B6313" s="136"/>
      <c r="C6313" s="136"/>
      <c r="D6313" s="136"/>
      <c r="E6313" s="136"/>
      <c r="F6313" s="2"/>
      <c r="G6313" s="2"/>
      <c r="H6313" s="2"/>
      <c r="I6313" s="136"/>
      <c r="J6313" s="160"/>
      <c r="K6313" s="136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</row>
    <row r="6314">
      <c r="A6314" s="136"/>
      <c r="B6314" s="136"/>
      <c r="C6314" s="136"/>
      <c r="D6314" s="136"/>
      <c r="E6314" s="136"/>
      <c r="F6314" s="2"/>
      <c r="G6314" s="2"/>
      <c r="H6314" s="2"/>
      <c r="I6314" s="136"/>
      <c r="J6314" s="160"/>
      <c r="K6314" s="136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</row>
    <row r="6315">
      <c r="A6315" s="136"/>
      <c r="B6315" s="136"/>
      <c r="C6315" s="136"/>
      <c r="D6315" s="136"/>
      <c r="E6315" s="136"/>
      <c r="F6315" s="2"/>
      <c r="G6315" s="2"/>
      <c r="H6315" s="2"/>
      <c r="I6315" s="136"/>
      <c r="J6315" s="160"/>
      <c r="K6315" s="136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</row>
    <row r="6316">
      <c r="A6316" s="136"/>
      <c r="B6316" s="136"/>
      <c r="C6316" s="136"/>
      <c r="D6316" s="136"/>
      <c r="E6316" s="136"/>
      <c r="F6316" s="2"/>
      <c r="G6316" s="2"/>
      <c r="H6316" s="2"/>
      <c r="I6316" s="136"/>
      <c r="J6316" s="160"/>
      <c r="K6316" s="136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</row>
    <row r="6317">
      <c r="A6317" s="136"/>
      <c r="B6317" s="136"/>
      <c r="C6317" s="136"/>
      <c r="D6317" s="136"/>
      <c r="E6317" s="136"/>
      <c r="F6317" s="2"/>
      <c r="G6317" s="2"/>
      <c r="H6317" s="2"/>
      <c r="I6317" s="136"/>
      <c r="J6317" s="160"/>
      <c r="K6317" s="136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</row>
    <row r="6318">
      <c r="A6318" s="136"/>
      <c r="B6318" s="136"/>
      <c r="C6318" s="136"/>
      <c r="D6318" s="136"/>
      <c r="E6318" s="136"/>
      <c r="F6318" s="2"/>
      <c r="G6318" s="2"/>
      <c r="H6318" s="2"/>
      <c r="I6318" s="136"/>
      <c r="J6318" s="160"/>
      <c r="K6318" s="136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</row>
    <row r="6319">
      <c r="A6319" s="136"/>
      <c r="B6319" s="136"/>
      <c r="C6319" s="136"/>
      <c r="D6319" s="136"/>
      <c r="E6319" s="136"/>
      <c r="F6319" s="2"/>
      <c r="G6319" s="2"/>
      <c r="H6319" s="2"/>
      <c r="I6319" s="136"/>
      <c r="J6319" s="160"/>
      <c r="K6319" s="136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</row>
    <row r="6320">
      <c r="A6320" s="136"/>
      <c r="B6320" s="136"/>
      <c r="C6320" s="136"/>
      <c r="D6320" s="136"/>
      <c r="E6320" s="136"/>
      <c r="F6320" s="2"/>
      <c r="G6320" s="2"/>
      <c r="H6320" s="2"/>
      <c r="I6320" s="136"/>
      <c r="J6320" s="160"/>
      <c r="K6320" s="136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</row>
    <row r="6321">
      <c r="A6321" s="136"/>
      <c r="B6321" s="136"/>
      <c r="C6321" s="136"/>
      <c r="D6321" s="136"/>
      <c r="E6321" s="136"/>
      <c r="F6321" s="2"/>
      <c r="G6321" s="2"/>
      <c r="H6321" s="2"/>
      <c r="I6321" s="136"/>
      <c r="J6321" s="160"/>
      <c r="K6321" s="136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</row>
    <row r="6322">
      <c r="A6322" s="136"/>
      <c r="B6322" s="136"/>
      <c r="C6322" s="136"/>
      <c r="D6322" s="136"/>
      <c r="E6322" s="136"/>
      <c r="F6322" s="2"/>
      <c r="G6322" s="2"/>
      <c r="H6322" s="2"/>
      <c r="I6322" s="136"/>
      <c r="J6322" s="160"/>
      <c r="K6322" s="136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</row>
    <row r="6323">
      <c r="A6323" s="136"/>
      <c r="B6323" s="136"/>
      <c r="C6323" s="136"/>
      <c r="D6323" s="136"/>
      <c r="E6323" s="136"/>
      <c r="F6323" s="2"/>
      <c r="G6323" s="2"/>
      <c r="H6323" s="2"/>
      <c r="I6323" s="136"/>
      <c r="J6323" s="160"/>
      <c r="K6323" s="136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</row>
    <row r="6324">
      <c r="A6324" s="136"/>
      <c r="B6324" s="136"/>
      <c r="C6324" s="136"/>
      <c r="D6324" s="136"/>
      <c r="E6324" s="136"/>
      <c r="F6324" s="2"/>
      <c r="G6324" s="2"/>
      <c r="H6324" s="2"/>
      <c r="I6324" s="136"/>
      <c r="J6324" s="160"/>
      <c r="K6324" s="136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</row>
    <row r="6325">
      <c r="A6325" s="136"/>
      <c r="B6325" s="136"/>
      <c r="C6325" s="136"/>
      <c r="D6325" s="136"/>
      <c r="E6325" s="136"/>
      <c r="F6325" s="2"/>
      <c r="G6325" s="2"/>
      <c r="H6325" s="2"/>
      <c r="I6325" s="136"/>
      <c r="J6325" s="160"/>
      <c r="K6325" s="136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</row>
    <row r="6326">
      <c r="A6326" s="136"/>
      <c r="B6326" s="136"/>
      <c r="C6326" s="136"/>
      <c r="D6326" s="136"/>
      <c r="E6326" s="136"/>
      <c r="F6326" s="2"/>
      <c r="G6326" s="2"/>
      <c r="H6326" s="2"/>
      <c r="I6326" s="136"/>
      <c r="J6326" s="160"/>
      <c r="K6326" s="136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</row>
    <row r="6327">
      <c r="A6327" s="136"/>
      <c r="B6327" s="136"/>
      <c r="C6327" s="136"/>
      <c r="D6327" s="136"/>
      <c r="E6327" s="136"/>
      <c r="F6327" s="2"/>
      <c r="G6327" s="2"/>
      <c r="H6327" s="2"/>
      <c r="I6327" s="136"/>
      <c r="J6327" s="160"/>
      <c r="K6327" s="136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</row>
    <row r="6328">
      <c r="A6328" s="136"/>
      <c r="B6328" s="136"/>
      <c r="C6328" s="136"/>
      <c r="D6328" s="136"/>
      <c r="E6328" s="136"/>
      <c r="F6328" s="2"/>
      <c r="G6328" s="2"/>
      <c r="H6328" s="2"/>
      <c r="I6328" s="136"/>
      <c r="J6328" s="160"/>
      <c r="K6328" s="136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</row>
    <row r="6329">
      <c r="A6329" s="136"/>
      <c r="B6329" s="136"/>
      <c r="C6329" s="136"/>
      <c r="D6329" s="136"/>
      <c r="E6329" s="136"/>
      <c r="F6329" s="2"/>
      <c r="G6329" s="2"/>
      <c r="H6329" s="2"/>
      <c r="I6329" s="136"/>
      <c r="J6329" s="160"/>
      <c r="K6329" s="136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</row>
    <row r="6330">
      <c r="A6330" s="136"/>
      <c r="B6330" s="136"/>
      <c r="C6330" s="136"/>
      <c r="D6330" s="136"/>
      <c r="E6330" s="136"/>
      <c r="F6330" s="2"/>
      <c r="G6330" s="2"/>
      <c r="H6330" s="2"/>
      <c r="I6330" s="136"/>
      <c r="J6330" s="160"/>
      <c r="K6330" s="136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</row>
    <row r="6331">
      <c r="A6331" s="136"/>
      <c r="B6331" s="136"/>
      <c r="C6331" s="136"/>
      <c r="D6331" s="136"/>
      <c r="E6331" s="136"/>
      <c r="F6331" s="2"/>
      <c r="G6331" s="2"/>
      <c r="H6331" s="2"/>
      <c r="I6331" s="136"/>
      <c r="J6331" s="160"/>
      <c r="K6331" s="136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</row>
    <row r="6332">
      <c r="A6332" s="136"/>
      <c r="B6332" s="136"/>
      <c r="C6332" s="136"/>
      <c r="D6332" s="136"/>
      <c r="E6332" s="136"/>
      <c r="F6332" s="2"/>
      <c r="G6332" s="2"/>
      <c r="H6332" s="2"/>
      <c r="I6332" s="136"/>
      <c r="J6332" s="160"/>
      <c r="K6332" s="136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</row>
    <row r="6333">
      <c r="A6333" s="136"/>
      <c r="B6333" s="136"/>
      <c r="C6333" s="136"/>
      <c r="D6333" s="136"/>
      <c r="E6333" s="136"/>
      <c r="F6333" s="2"/>
      <c r="G6333" s="2"/>
      <c r="H6333" s="2"/>
      <c r="I6333" s="136"/>
      <c r="J6333" s="160"/>
      <c r="K6333" s="136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</row>
    <row r="6334">
      <c r="A6334" s="136"/>
      <c r="B6334" s="136"/>
      <c r="C6334" s="136"/>
      <c r="D6334" s="136"/>
      <c r="E6334" s="136"/>
      <c r="F6334" s="2"/>
      <c r="G6334" s="2"/>
      <c r="H6334" s="2"/>
      <c r="I6334" s="136"/>
      <c r="J6334" s="160"/>
      <c r="K6334" s="136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</row>
    <row r="6335">
      <c r="A6335" s="136"/>
      <c r="B6335" s="136"/>
      <c r="C6335" s="136"/>
      <c r="D6335" s="136"/>
      <c r="E6335" s="136"/>
      <c r="F6335" s="2"/>
      <c r="G6335" s="2"/>
      <c r="H6335" s="2"/>
      <c r="I6335" s="136"/>
      <c r="J6335" s="160"/>
      <c r="K6335" s="136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</row>
    <row r="6336">
      <c r="A6336" s="136"/>
      <c r="B6336" s="136"/>
      <c r="C6336" s="136"/>
      <c r="D6336" s="136"/>
      <c r="E6336" s="136"/>
      <c r="F6336" s="2"/>
      <c r="G6336" s="2"/>
      <c r="H6336" s="2"/>
      <c r="I6336" s="136"/>
      <c r="J6336" s="160"/>
      <c r="K6336" s="136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</row>
    <row r="6337">
      <c r="A6337" s="136"/>
      <c r="B6337" s="136"/>
      <c r="C6337" s="136"/>
      <c r="D6337" s="136"/>
      <c r="E6337" s="136"/>
      <c r="F6337" s="2"/>
      <c r="G6337" s="2"/>
      <c r="H6337" s="2"/>
      <c r="I6337" s="136"/>
      <c r="J6337" s="160"/>
      <c r="K6337" s="136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</row>
    <row r="6338">
      <c r="A6338" s="136"/>
      <c r="B6338" s="136"/>
      <c r="C6338" s="136"/>
      <c r="D6338" s="136"/>
      <c r="E6338" s="136"/>
      <c r="F6338" s="2"/>
      <c r="G6338" s="2"/>
      <c r="H6338" s="2"/>
      <c r="I6338" s="136"/>
      <c r="J6338" s="160"/>
      <c r="K6338" s="136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</row>
    <row r="6339">
      <c r="A6339" s="136"/>
      <c r="B6339" s="136"/>
      <c r="C6339" s="136"/>
      <c r="D6339" s="136"/>
      <c r="E6339" s="136"/>
      <c r="F6339" s="2"/>
      <c r="G6339" s="2"/>
      <c r="H6339" s="2"/>
      <c r="I6339" s="136"/>
      <c r="J6339" s="160"/>
      <c r="K6339" s="136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</row>
    <row r="6340">
      <c r="A6340" s="136"/>
      <c r="B6340" s="136"/>
      <c r="C6340" s="136"/>
      <c r="D6340" s="136"/>
      <c r="E6340" s="136"/>
      <c r="F6340" s="2"/>
      <c r="G6340" s="2"/>
      <c r="H6340" s="2"/>
      <c r="I6340" s="136"/>
      <c r="J6340" s="160"/>
      <c r="K6340" s="136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</row>
    <row r="6341">
      <c r="A6341" s="136"/>
      <c r="B6341" s="136"/>
      <c r="C6341" s="136"/>
      <c r="D6341" s="136"/>
      <c r="E6341" s="136"/>
      <c r="F6341" s="2"/>
      <c r="G6341" s="2"/>
      <c r="H6341" s="2"/>
      <c r="I6341" s="136"/>
      <c r="J6341" s="160"/>
      <c r="K6341" s="136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</row>
    <row r="6342">
      <c r="A6342" s="136"/>
      <c r="B6342" s="136"/>
      <c r="C6342" s="136"/>
      <c r="D6342" s="136"/>
      <c r="E6342" s="136"/>
      <c r="F6342" s="2"/>
      <c r="G6342" s="2"/>
      <c r="H6342" s="2"/>
      <c r="I6342" s="136"/>
      <c r="J6342" s="160"/>
      <c r="K6342" s="136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</row>
    <row r="6343">
      <c r="A6343" s="136"/>
      <c r="B6343" s="136"/>
      <c r="C6343" s="136"/>
      <c r="D6343" s="136"/>
      <c r="E6343" s="136"/>
      <c r="F6343" s="2"/>
      <c r="G6343" s="2"/>
      <c r="H6343" s="2"/>
      <c r="I6343" s="136"/>
      <c r="J6343" s="160"/>
      <c r="K6343" s="136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</row>
    <row r="6344">
      <c r="A6344" s="136"/>
      <c r="B6344" s="136"/>
      <c r="C6344" s="136"/>
      <c r="D6344" s="136"/>
      <c r="E6344" s="136"/>
      <c r="F6344" s="2"/>
      <c r="G6344" s="2"/>
      <c r="H6344" s="2"/>
      <c r="I6344" s="136"/>
      <c r="J6344" s="160"/>
      <c r="K6344" s="136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</row>
    <row r="6345">
      <c r="A6345" s="136"/>
      <c r="B6345" s="136"/>
      <c r="C6345" s="136"/>
      <c r="D6345" s="136"/>
      <c r="E6345" s="136"/>
      <c r="F6345" s="2"/>
      <c r="G6345" s="2"/>
      <c r="H6345" s="2"/>
      <c r="I6345" s="136"/>
      <c r="J6345" s="160"/>
      <c r="K6345" s="136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</row>
    <row r="6346">
      <c r="A6346" s="136"/>
      <c r="B6346" s="136"/>
      <c r="C6346" s="136"/>
      <c r="D6346" s="136"/>
      <c r="E6346" s="136"/>
      <c r="F6346" s="2"/>
      <c r="G6346" s="2"/>
      <c r="H6346" s="2"/>
      <c r="I6346" s="136"/>
      <c r="J6346" s="160"/>
      <c r="K6346" s="136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</row>
    <row r="6347">
      <c r="A6347" s="136"/>
      <c r="B6347" s="136"/>
      <c r="C6347" s="136"/>
      <c r="D6347" s="136"/>
      <c r="E6347" s="136"/>
      <c r="F6347" s="2"/>
      <c r="G6347" s="2"/>
      <c r="H6347" s="2"/>
      <c r="I6347" s="136"/>
      <c r="J6347" s="160"/>
      <c r="K6347" s="136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</row>
    <row r="6348">
      <c r="A6348" s="136"/>
      <c r="B6348" s="136"/>
      <c r="C6348" s="136"/>
      <c r="D6348" s="136"/>
      <c r="E6348" s="136"/>
      <c r="F6348" s="2"/>
      <c r="G6348" s="2"/>
      <c r="H6348" s="2"/>
      <c r="I6348" s="136"/>
      <c r="J6348" s="160"/>
      <c r="K6348" s="136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</row>
    <row r="6349">
      <c r="A6349" s="136"/>
      <c r="B6349" s="136"/>
      <c r="C6349" s="136"/>
      <c r="D6349" s="136"/>
      <c r="E6349" s="136"/>
      <c r="F6349" s="2"/>
      <c r="G6349" s="2"/>
      <c r="H6349" s="2"/>
      <c r="I6349" s="136"/>
      <c r="J6349" s="160"/>
      <c r="K6349" s="136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</row>
    <row r="6350">
      <c r="A6350" s="136"/>
      <c r="B6350" s="136"/>
      <c r="C6350" s="136"/>
      <c r="D6350" s="136"/>
      <c r="E6350" s="136"/>
      <c r="F6350" s="2"/>
      <c r="G6350" s="2"/>
      <c r="H6350" s="2"/>
      <c r="I6350" s="136"/>
      <c r="J6350" s="160"/>
      <c r="K6350" s="136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</row>
    <row r="6351">
      <c r="A6351" s="136"/>
      <c r="B6351" s="136"/>
      <c r="C6351" s="136"/>
      <c r="D6351" s="136"/>
      <c r="E6351" s="136"/>
      <c r="F6351" s="2"/>
      <c r="G6351" s="2"/>
      <c r="H6351" s="2"/>
      <c r="I6351" s="136"/>
      <c r="J6351" s="160"/>
      <c r="K6351" s="136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</row>
    <row r="6352">
      <c r="A6352" s="136"/>
      <c r="B6352" s="136"/>
      <c r="C6352" s="136"/>
      <c r="D6352" s="136"/>
      <c r="E6352" s="136"/>
      <c r="F6352" s="2"/>
      <c r="G6352" s="2"/>
      <c r="H6352" s="2"/>
      <c r="I6352" s="136"/>
      <c r="J6352" s="160"/>
      <c r="K6352" s="136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</row>
    <row r="6353">
      <c r="A6353" s="136"/>
      <c r="B6353" s="136"/>
      <c r="C6353" s="136"/>
      <c r="D6353" s="136"/>
      <c r="E6353" s="136"/>
      <c r="F6353" s="2"/>
      <c r="G6353" s="2"/>
      <c r="H6353" s="2"/>
      <c r="I6353" s="136"/>
      <c r="J6353" s="160"/>
      <c r="K6353" s="136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</row>
    <row r="6354">
      <c r="A6354" s="136"/>
      <c r="B6354" s="136"/>
      <c r="C6354" s="136"/>
      <c r="D6354" s="136"/>
      <c r="E6354" s="136"/>
      <c r="F6354" s="2"/>
      <c r="G6354" s="2"/>
      <c r="H6354" s="2"/>
      <c r="I6354" s="136"/>
      <c r="J6354" s="160"/>
      <c r="K6354" s="136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</row>
    <row r="6355">
      <c r="A6355" s="136"/>
      <c r="B6355" s="136"/>
      <c r="C6355" s="136"/>
      <c r="D6355" s="136"/>
      <c r="E6355" s="136"/>
      <c r="F6355" s="2"/>
      <c r="G6355" s="2"/>
      <c r="H6355" s="2"/>
      <c r="I6355" s="136"/>
      <c r="J6355" s="160"/>
      <c r="K6355" s="136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</row>
    <row r="6356">
      <c r="A6356" s="136"/>
      <c r="B6356" s="136"/>
      <c r="C6356" s="136"/>
      <c r="D6356" s="136"/>
      <c r="E6356" s="136"/>
      <c r="F6356" s="2"/>
      <c r="G6356" s="2"/>
      <c r="H6356" s="2"/>
      <c r="I6356" s="136"/>
      <c r="J6356" s="160"/>
      <c r="K6356" s="136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</row>
    <row r="6357">
      <c r="A6357" s="136"/>
      <c r="B6357" s="136"/>
      <c r="C6357" s="136"/>
      <c r="D6357" s="136"/>
      <c r="E6357" s="136"/>
      <c r="F6357" s="2"/>
      <c r="G6357" s="2"/>
      <c r="H6357" s="2"/>
      <c r="I6357" s="136"/>
      <c r="J6357" s="160"/>
      <c r="K6357" s="136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</row>
    <row r="6358">
      <c r="A6358" s="136"/>
      <c r="B6358" s="136"/>
      <c r="C6358" s="136"/>
      <c r="D6358" s="136"/>
      <c r="E6358" s="136"/>
      <c r="F6358" s="2"/>
      <c r="G6358" s="2"/>
      <c r="H6358" s="2"/>
      <c r="I6358" s="136"/>
      <c r="J6358" s="160"/>
      <c r="K6358" s="136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</row>
    <row r="6359">
      <c r="A6359" s="136"/>
      <c r="B6359" s="136"/>
      <c r="C6359" s="136"/>
      <c r="D6359" s="136"/>
      <c r="E6359" s="136"/>
      <c r="F6359" s="2"/>
      <c r="G6359" s="2"/>
      <c r="H6359" s="2"/>
      <c r="I6359" s="136"/>
      <c r="J6359" s="160"/>
      <c r="K6359" s="136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</row>
    <row r="6360">
      <c r="A6360" s="136"/>
      <c r="B6360" s="136"/>
      <c r="C6360" s="136"/>
      <c r="D6360" s="136"/>
      <c r="E6360" s="136"/>
      <c r="F6360" s="2"/>
      <c r="G6360" s="2"/>
      <c r="H6360" s="2"/>
      <c r="I6360" s="136"/>
      <c r="J6360" s="160"/>
      <c r="K6360" s="136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</row>
    <row r="6361">
      <c r="A6361" s="136"/>
      <c r="B6361" s="136"/>
      <c r="C6361" s="136"/>
      <c r="D6361" s="136"/>
      <c r="E6361" s="136"/>
      <c r="F6361" s="2"/>
      <c r="G6361" s="2"/>
      <c r="H6361" s="2"/>
      <c r="I6361" s="136"/>
      <c r="J6361" s="160"/>
      <c r="K6361" s="136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</row>
    <row r="6362">
      <c r="A6362" s="136"/>
      <c r="B6362" s="136"/>
      <c r="C6362" s="136"/>
      <c r="D6362" s="136"/>
      <c r="E6362" s="136"/>
      <c r="F6362" s="2"/>
      <c r="G6362" s="2"/>
      <c r="H6362" s="2"/>
      <c r="I6362" s="136"/>
      <c r="J6362" s="160"/>
      <c r="K6362" s="136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</row>
    <row r="6363">
      <c r="A6363" s="136"/>
      <c r="B6363" s="136"/>
      <c r="C6363" s="136"/>
      <c r="D6363" s="136"/>
      <c r="E6363" s="136"/>
      <c r="F6363" s="2"/>
      <c r="G6363" s="2"/>
      <c r="H6363" s="2"/>
      <c r="I6363" s="136"/>
      <c r="J6363" s="160"/>
      <c r="K6363" s="136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</row>
    <row r="6364">
      <c r="A6364" s="136"/>
      <c r="B6364" s="136"/>
      <c r="C6364" s="136"/>
      <c r="D6364" s="136"/>
      <c r="E6364" s="136"/>
      <c r="F6364" s="2"/>
      <c r="G6364" s="2"/>
      <c r="H6364" s="2"/>
      <c r="I6364" s="136"/>
      <c r="J6364" s="160"/>
      <c r="K6364" s="136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</row>
    <row r="6365">
      <c r="A6365" s="136"/>
      <c r="B6365" s="136"/>
      <c r="C6365" s="136"/>
      <c r="D6365" s="136"/>
      <c r="E6365" s="136"/>
      <c r="F6365" s="2"/>
      <c r="G6365" s="2"/>
      <c r="H6365" s="2"/>
      <c r="I6365" s="136"/>
      <c r="J6365" s="160"/>
      <c r="K6365" s="136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</row>
    <row r="6366">
      <c r="A6366" s="136"/>
      <c r="B6366" s="136"/>
      <c r="C6366" s="136"/>
      <c r="D6366" s="136"/>
      <c r="E6366" s="136"/>
      <c r="F6366" s="2"/>
      <c r="G6366" s="2"/>
      <c r="H6366" s="2"/>
      <c r="I6366" s="136"/>
      <c r="J6366" s="160"/>
      <c r="K6366" s="136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</row>
    <row r="6367">
      <c r="A6367" s="136"/>
      <c r="B6367" s="136"/>
      <c r="C6367" s="136"/>
      <c r="D6367" s="136"/>
      <c r="E6367" s="136"/>
      <c r="F6367" s="2"/>
      <c r="G6367" s="2"/>
      <c r="H6367" s="2"/>
      <c r="I6367" s="136"/>
      <c r="J6367" s="160"/>
      <c r="K6367" s="136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</row>
    <row r="6368">
      <c r="A6368" s="136"/>
      <c r="B6368" s="136"/>
      <c r="C6368" s="136"/>
      <c r="D6368" s="136"/>
      <c r="E6368" s="136"/>
      <c r="F6368" s="2"/>
      <c r="G6368" s="2"/>
      <c r="H6368" s="2"/>
      <c r="I6368" s="136"/>
      <c r="J6368" s="160"/>
      <c r="K6368" s="136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</row>
    <row r="6369">
      <c r="A6369" s="136"/>
      <c r="B6369" s="136"/>
      <c r="C6369" s="136"/>
      <c r="D6369" s="136"/>
      <c r="E6369" s="136"/>
      <c r="F6369" s="2"/>
      <c r="G6369" s="2"/>
      <c r="H6369" s="2"/>
      <c r="I6369" s="136"/>
      <c r="J6369" s="160"/>
      <c r="K6369" s="136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</row>
    <row r="6370">
      <c r="A6370" s="136"/>
      <c r="B6370" s="136"/>
      <c r="C6370" s="136"/>
      <c r="D6370" s="136"/>
      <c r="E6370" s="136"/>
      <c r="F6370" s="2"/>
      <c r="G6370" s="2"/>
      <c r="H6370" s="2"/>
      <c r="I6370" s="136"/>
      <c r="J6370" s="160"/>
      <c r="K6370" s="136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</row>
    <row r="6371">
      <c r="A6371" s="136"/>
      <c r="B6371" s="136"/>
      <c r="C6371" s="136"/>
      <c r="D6371" s="136"/>
      <c r="E6371" s="136"/>
      <c r="F6371" s="2"/>
      <c r="G6371" s="2"/>
      <c r="H6371" s="2"/>
      <c r="I6371" s="136"/>
      <c r="J6371" s="160"/>
      <c r="K6371" s="136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</row>
    <row r="6372">
      <c r="A6372" s="136"/>
      <c r="B6372" s="136"/>
      <c r="C6372" s="136"/>
      <c r="D6372" s="136"/>
      <c r="E6372" s="136"/>
      <c r="F6372" s="2"/>
      <c r="G6372" s="2"/>
      <c r="H6372" s="2"/>
      <c r="I6372" s="136"/>
      <c r="J6372" s="160"/>
      <c r="K6372" s="136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</row>
    <row r="6373">
      <c r="A6373" s="136"/>
      <c r="B6373" s="136"/>
      <c r="C6373" s="136"/>
      <c r="D6373" s="136"/>
      <c r="E6373" s="136"/>
      <c r="F6373" s="2"/>
      <c r="G6373" s="2"/>
      <c r="H6373" s="2"/>
      <c r="I6373" s="136"/>
      <c r="J6373" s="160"/>
      <c r="K6373" s="136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</row>
    <row r="6374">
      <c r="A6374" s="136"/>
      <c r="B6374" s="136"/>
      <c r="C6374" s="136"/>
      <c r="D6374" s="136"/>
      <c r="E6374" s="136"/>
      <c r="F6374" s="2"/>
      <c r="G6374" s="2"/>
      <c r="H6374" s="2"/>
      <c r="I6374" s="136"/>
      <c r="J6374" s="160"/>
      <c r="K6374" s="136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</row>
    <row r="6375">
      <c r="A6375" s="136"/>
      <c r="B6375" s="136"/>
      <c r="C6375" s="136"/>
      <c r="D6375" s="136"/>
      <c r="E6375" s="136"/>
      <c r="F6375" s="2"/>
      <c r="G6375" s="2"/>
      <c r="H6375" s="2"/>
      <c r="I6375" s="136"/>
      <c r="J6375" s="160"/>
      <c r="K6375" s="136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</row>
    <row r="6376">
      <c r="A6376" s="136"/>
      <c r="B6376" s="136"/>
      <c r="C6376" s="136"/>
      <c r="D6376" s="136"/>
      <c r="E6376" s="136"/>
      <c r="F6376" s="2"/>
      <c r="G6376" s="2"/>
      <c r="H6376" s="2"/>
      <c r="I6376" s="136"/>
      <c r="J6376" s="160"/>
      <c r="K6376" s="136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</row>
    <row r="6377">
      <c r="A6377" s="136"/>
      <c r="B6377" s="136"/>
      <c r="C6377" s="136"/>
      <c r="D6377" s="136"/>
      <c r="E6377" s="136"/>
      <c r="F6377" s="2"/>
      <c r="G6377" s="2"/>
      <c r="H6377" s="2"/>
      <c r="I6377" s="136"/>
      <c r="J6377" s="160"/>
      <c r="K6377" s="136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</row>
    <row r="6378">
      <c r="A6378" s="136"/>
      <c r="B6378" s="136"/>
      <c r="C6378" s="136"/>
      <c r="D6378" s="136"/>
      <c r="E6378" s="136"/>
      <c r="F6378" s="2"/>
      <c r="G6378" s="2"/>
      <c r="H6378" s="2"/>
      <c r="I6378" s="136"/>
      <c r="J6378" s="160"/>
      <c r="K6378" s="136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</row>
    <row r="6379">
      <c r="A6379" s="136"/>
      <c r="B6379" s="136"/>
      <c r="C6379" s="136"/>
      <c r="D6379" s="136"/>
      <c r="E6379" s="136"/>
      <c r="F6379" s="2"/>
      <c r="G6379" s="2"/>
      <c r="H6379" s="2"/>
      <c r="I6379" s="136"/>
      <c r="J6379" s="160"/>
      <c r="K6379" s="136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</row>
    <row r="6380">
      <c r="A6380" s="136"/>
      <c r="B6380" s="136"/>
      <c r="C6380" s="136"/>
      <c r="D6380" s="136"/>
      <c r="E6380" s="136"/>
      <c r="F6380" s="2"/>
      <c r="G6380" s="2"/>
      <c r="H6380" s="2"/>
      <c r="I6380" s="136"/>
      <c r="J6380" s="160"/>
      <c r="K6380" s="136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</row>
    <row r="6381">
      <c r="A6381" s="136"/>
      <c r="B6381" s="136"/>
      <c r="C6381" s="136"/>
      <c r="D6381" s="136"/>
      <c r="E6381" s="136"/>
      <c r="F6381" s="2"/>
      <c r="G6381" s="2"/>
      <c r="H6381" s="2"/>
      <c r="I6381" s="136"/>
      <c r="J6381" s="160"/>
      <c r="K6381" s="136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</row>
    <row r="6382">
      <c r="A6382" s="136"/>
      <c r="B6382" s="136"/>
      <c r="C6382" s="136"/>
      <c r="D6382" s="136"/>
      <c r="E6382" s="136"/>
      <c r="F6382" s="2"/>
      <c r="G6382" s="2"/>
      <c r="H6382" s="2"/>
      <c r="I6382" s="136"/>
      <c r="J6382" s="160"/>
      <c r="K6382" s="136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</row>
    <row r="6383">
      <c r="A6383" s="136"/>
      <c r="B6383" s="136"/>
      <c r="C6383" s="136"/>
      <c r="D6383" s="136"/>
      <c r="E6383" s="136"/>
      <c r="F6383" s="2"/>
      <c r="G6383" s="2"/>
      <c r="H6383" s="2"/>
      <c r="I6383" s="136"/>
      <c r="J6383" s="160"/>
      <c r="K6383" s="136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</row>
    <row r="6384">
      <c r="A6384" s="136"/>
      <c r="B6384" s="136"/>
      <c r="C6384" s="136"/>
      <c r="D6384" s="136"/>
      <c r="E6384" s="136"/>
      <c r="F6384" s="2"/>
      <c r="G6384" s="2"/>
      <c r="H6384" s="2"/>
      <c r="I6384" s="136"/>
      <c r="J6384" s="160"/>
      <c r="K6384" s="136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</row>
    <row r="6385">
      <c r="A6385" s="136"/>
      <c r="B6385" s="136"/>
      <c r="C6385" s="136"/>
      <c r="D6385" s="136"/>
      <c r="E6385" s="136"/>
      <c r="F6385" s="2"/>
      <c r="G6385" s="2"/>
      <c r="H6385" s="2"/>
      <c r="I6385" s="136"/>
      <c r="J6385" s="160"/>
      <c r="K6385" s="136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</row>
    <row r="6386">
      <c r="A6386" s="136"/>
      <c r="B6386" s="136"/>
      <c r="C6386" s="136"/>
      <c r="D6386" s="136"/>
      <c r="E6386" s="136"/>
      <c r="F6386" s="2"/>
      <c r="G6386" s="2"/>
      <c r="H6386" s="2"/>
      <c r="I6386" s="136"/>
      <c r="J6386" s="160"/>
      <c r="K6386" s="136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</row>
    <row r="6387">
      <c r="A6387" s="136"/>
      <c r="B6387" s="136"/>
      <c r="C6387" s="136"/>
      <c r="D6387" s="136"/>
      <c r="E6387" s="136"/>
      <c r="F6387" s="2"/>
      <c r="G6387" s="2"/>
      <c r="H6387" s="2"/>
      <c r="I6387" s="136"/>
      <c r="J6387" s="160"/>
      <c r="K6387" s="136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</row>
    <row r="6388">
      <c r="A6388" s="136"/>
      <c r="B6388" s="136"/>
      <c r="C6388" s="136"/>
      <c r="D6388" s="136"/>
      <c r="E6388" s="136"/>
      <c r="F6388" s="2"/>
      <c r="G6388" s="2"/>
      <c r="H6388" s="2"/>
      <c r="I6388" s="136"/>
      <c r="J6388" s="160"/>
      <c r="K6388" s="136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</row>
    <row r="6389">
      <c r="A6389" s="136"/>
      <c r="B6389" s="136"/>
      <c r="C6389" s="136"/>
      <c r="D6389" s="136"/>
      <c r="E6389" s="136"/>
      <c r="F6389" s="2"/>
      <c r="G6389" s="2"/>
      <c r="H6389" s="2"/>
      <c r="I6389" s="136"/>
      <c r="J6389" s="160"/>
      <c r="K6389" s="136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</row>
    <row r="6390">
      <c r="A6390" s="136"/>
      <c r="B6390" s="136"/>
      <c r="C6390" s="136"/>
      <c r="D6390" s="136"/>
      <c r="E6390" s="136"/>
      <c r="F6390" s="2"/>
      <c r="G6390" s="2"/>
      <c r="H6390" s="2"/>
      <c r="I6390" s="136"/>
      <c r="J6390" s="160"/>
      <c r="K6390" s="136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</row>
    <row r="6391">
      <c r="A6391" s="136"/>
      <c r="B6391" s="136"/>
      <c r="C6391" s="136"/>
      <c r="D6391" s="136"/>
      <c r="E6391" s="136"/>
      <c r="F6391" s="2"/>
      <c r="G6391" s="2"/>
      <c r="H6391" s="2"/>
      <c r="I6391" s="136"/>
      <c r="J6391" s="160"/>
      <c r="K6391" s="136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</row>
    <row r="6392">
      <c r="A6392" s="136"/>
      <c r="B6392" s="136"/>
      <c r="C6392" s="136"/>
      <c r="D6392" s="136"/>
      <c r="E6392" s="136"/>
      <c r="F6392" s="2"/>
      <c r="G6392" s="2"/>
      <c r="H6392" s="2"/>
      <c r="I6392" s="136"/>
      <c r="J6392" s="160"/>
      <c r="K6392" s="136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</row>
    <row r="6393">
      <c r="A6393" s="136"/>
      <c r="B6393" s="136"/>
      <c r="C6393" s="136"/>
      <c r="D6393" s="136"/>
      <c r="E6393" s="136"/>
      <c r="F6393" s="2"/>
      <c r="G6393" s="2"/>
      <c r="H6393" s="2"/>
      <c r="I6393" s="136"/>
      <c r="J6393" s="160"/>
      <c r="K6393" s="136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</row>
    <row r="6394">
      <c r="A6394" s="136"/>
      <c r="B6394" s="136"/>
      <c r="C6394" s="136"/>
      <c r="D6394" s="136"/>
      <c r="E6394" s="136"/>
      <c r="F6394" s="2"/>
      <c r="G6394" s="2"/>
      <c r="H6394" s="2"/>
      <c r="I6394" s="136"/>
      <c r="J6394" s="160"/>
      <c r="K6394" s="136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</row>
    <row r="6395">
      <c r="A6395" s="136"/>
      <c r="B6395" s="136"/>
      <c r="C6395" s="136"/>
      <c r="D6395" s="136"/>
      <c r="E6395" s="136"/>
      <c r="F6395" s="2"/>
      <c r="G6395" s="2"/>
      <c r="H6395" s="2"/>
      <c r="I6395" s="136"/>
      <c r="J6395" s="160"/>
      <c r="K6395" s="136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</row>
    <row r="6396">
      <c r="A6396" s="136"/>
      <c r="B6396" s="136"/>
      <c r="C6396" s="136"/>
      <c r="D6396" s="136"/>
      <c r="E6396" s="136"/>
      <c r="F6396" s="2"/>
      <c r="G6396" s="2"/>
      <c r="H6396" s="2"/>
      <c r="I6396" s="136"/>
      <c r="J6396" s="160"/>
      <c r="K6396" s="136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</row>
    <row r="6397">
      <c r="A6397" s="136"/>
      <c r="B6397" s="136"/>
      <c r="C6397" s="136"/>
      <c r="D6397" s="136"/>
      <c r="E6397" s="136"/>
      <c r="F6397" s="2"/>
      <c r="G6397" s="2"/>
      <c r="H6397" s="2"/>
      <c r="I6397" s="136"/>
      <c r="J6397" s="160"/>
      <c r="K6397" s="136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</row>
    <row r="6398">
      <c r="A6398" s="136"/>
      <c r="B6398" s="136"/>
      <c r="C6398" s="136"/>
      <c r="D6398" s="136"/>
      <c r="E6398" s="136"/>
      <c r="F6398" s="2"/>
      <c r="G6398" s="2"/>
      <c r="H6398" s="2"/>
      <c r="I6398" s="136"/>
      <c r="J6398" s="160"/>
      <c r="K6398" s="136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</row>
    <row r="6399">
      <c r="A6399" s="136"/>
      <c r="B6399" s="136"/>
      <c r="C6399" s="136"/>
      <c r="D6399" s="136"/>
      <c r="E6399" s="136"/>
      <c r="F6399" s="2"/>
      <c r="G6399" s="2"/>
      <c r="H6399" s="2"/>
      <c r="I6399" s="136"/>
      <c r="J6399" s="160"/>
      <c r="K6399" s="136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</row>
    <row r="6400">
      <c r="A6400" s="136"/>
      <c r="B6400" s="136"/>
      <c r="C6400" s="136"/>
      <c r="D6400" s="136"/>
      <c r="E6400" s="136"/>
      <c r="F6400" s="2"/>
      <c r="G6400" s="2"/>
      <c r="H6400" s="2"/>
      <c r="I6400" s="136"/>
      <c r="J6400" s="160"/>
      <c r="K6400" s="136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</row>
    <row r="6401">
      <c r="A6401" s="136"/>
      <c r="B6401" s="136"/>
      <c r="C6401" s="136"/>
      <c r="D6401" s="136"/>
      <c r="E6401" s="136"/>
      <c r="F6401" s="2"/>
      <c r="G6401" s="2"/>
      <c r="H6401" s="2"/>
      <c r="I6401" s="136"/>
      <c r="J6401" s="160"/>
      <c r="K6401" s="136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</row>
    <row r="6402">
      <c r="A6402" s="136"/>
      <c r="B6402" s="136"/>
      <c r="C6402" s="136"/>
      <c r="D6402" s="136"/>
      <c r="E6402" s="136"/>
      <c r="F6402" s="2"/>
      <c r="G6402" s="2"/>
      <c r="H6402" s="2"/>
      <c r="I6402" s="136"/>
      <c r="J6402" s="160"/>
      <c r="K6402" s="136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</row>
    <row r="6403">
      <c r="A6403" s="136"/>
      <c r="B6403" s="136"/>
      <c r="C6403" s="136"/>
      <c r="D6403" s="136"/>
      <c r="E6403" s="136"/>
      <c r="F6403" s="2"/>
      <c r="G6403" s="2"/>
      <c r="H6403" s="2"/>
      <c r="I6403" s="136"/>
      <c r="J6403" s="160"/>
      <c r="K6403" s="136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</row>
    <row r="6404">
      <c r="A6404" s="136"/>
      <c r="B6404" s="136"/>
      <c r="C6404" s="136"/>
      <c r="D6404" s="136"/>
      <c r="E6404" s="136"/>
      <c r="F6404" s="2"/>
      <c r="G6404" s="2"/>
      <c r="H6404" s="2"/>
      <c r="I6404" s="136"/>
      <c r="J6404" s="160"/>
      <c r="K6404" s="136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</row>
    <row r="6405">
      <c r="A6405" s="136"/>
      <c r="B6405" s="136"/>
      <c r="C6405" s="136"/>
      <c r="D6405" s="136"/>
      <c r="E6405" s="136"/>
      <c r="F6405" s="2"/>
      <c r="G6405" s="2"/>
      <c r="H6405" s="2"/>
      <c r="I6405" s="136"/>
      <c r="J6405" s="160"/>
      <c r="K6405" s="136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</row>
    <row r="6406">
      <c r="A6406" s="136"/>
      <c r="B6406" s="136"/>
      <c r="C6406" s="136"/>
      <c r="D6406" s="136"/>
      <c r="E6406" s="136"/>
      <c r="F6406" s="2"/>
      <c r="G6406" s="2"/>
      <c r="H6406" s="2"/>
      <c r="I6406" s="136"/>
      <c r="J6406" s="160"/>
      <c r="K6406" s="136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</row>
    <row r="6407">
      <c r="A6407" s="136"/>
      <c r="B6407" s="136"/>
      <c r="C6407" s="136"/>
      <c r="D6407" s="136"/>
      <c r="E6407" s="136"/>
      <c r="F6407" s="2"/>
      <c r="G6407" s="2"/>
      <c r="H6407" s="2"/>
      <c r="I6407" s="136"/>
      <c r="J6407" s="160"/>
      <c r="K6407" s="136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</row>
    <row r="6408">
      <c r="A6408" s="136"/>
      <c r="B6408" s="136"/>
      <c r="C6408" s="136"/>
      <c r="D6408" s="136"/>
      <c r="E6408" s="136"/>
      <c r="F6408" s="2"/>
      <c r="G6408" s="2"/>
      <c r="H6408" s="2"/>
      <c r="I6408" s="136"/>
      <c r="J6408" s="160"/>
      <c r="K6408" s="136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</row>
    <row r="6409">
      <c r="A6409" s="136"/>
      <c r="B6409" s="136"/>
      <c r="C6409" s="136"/>
      <c r="D6409" s="136"/>
      <c r="E6409" s="136"/>
      <c r="F6409" s="2"/>
      <c r="G6409" s="2"/>
      <c r="H6409" s="2"/>
      <c r="I6409" s="136"/>
      <c r="J6409" s="160"/>
      <c r="K6409" s="136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</row>
    <row r="6410">
      <c r="A6410" s="136"/>
      <c r="B6410" s="136"/>
      <c r="C6410" s="136"/>
      <c r="D6410" s="136"/>
      <c r="E6410" s="136"/>
      <c r="F6410" s="2"/>
      <c r="G6410" s="2"/>
      <c r="H6410" s="2"/>
      <c r="I6410" s="136"/>
      <c r="J6410" s="160"/>
      <c r="K6410" s="136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</row>
    <row r="6411">
      <c r="A6411" s="136"/>
      <c r="B6411" s="136"/>
      <c r="C6411" s="136"/>
      <c r="D6411" s="136"/>
      <c r="E6411" s="136"/>
      <c r="F6411" s="2"/>
      <c r="G6411" s="2"/>
      <c r="H6411" s="2"/>
      <c r="I6411" s="136"/>
      <c r="J6411" s="160"/>
      <c r="K6411" s="136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</row>
    <row r="6412">
      <c r="A6412" s="136"/>
      <c r="B6412" s="136"/>
      <c r="C6412" s="136"/>
      <c r="D6412" s="136"/>
      <c r="E6412" s="136"/>
      <c r="F6412" s="2"/>
      <c r="G6412" s="2"/>
      <c r="H6412" s="2"/>
      <c r="I6412" s="136"/>
      <c r="J6412" s="160"/>
      <c r="K6412" s="136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</row>
    <row r="6413">
      <c r="A6413" s="136"/>
      <c r="B6413" s="136"/>
      <c r="C6413" s="136"/>
      <c r="D6413" s="136"/>
      <c r="E6413" s="136"/>
      <c r="F6413" s="2"/>
      <c r="G6413" s="2"/>
      <c r="H6413" s="2"/>
      <c r="I6413" s="136"/>
      <c r="J6413" s="160"/>
      <c r="K6413" s="136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</row>
    <row r="6414">
      <c r="A6414" s="136"/>
      <c r="B6414" s="136"/>
      <c r="C6414" s="136"/>
      <c r="D6414" s="136"/>
      <c r="E6414" s="136"/>
      <c r="F6414" s="2"/>
      <c r="G6414" s="2"/>
      <c r="H6414" s="2"/>
      <c r="I6414" s="136"/>
      <c r="J6414" s="160"/>
      <c r="K6414" s="136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</row>
    <row r="6415">
      <c r="A6415" s="136"/>
      <c r="B6415" s="136"/>
      <c r="C6415" s="136"/>
      <c r="D6415" s="136"/>
      <c r="E6415" s="136"/>
      <c r="F6415" s="2"/>
      <c r="G6415" s="2"/>
      <c r="H6415" s="2"/>
      <c r="I6415" s="136"/>
      <c r="J6415" s="160"/>
      <c r="K6415" s="136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</row>
    <row r="6416">
      <c r="A6416" s="136"/>
      <c r="B6416" s="136"/>
      <c r="C6416" s="136"/>
      <c r="D6416" s="136"/>
      <c r="E6416" s="136"/>
      <c r="F6416" s="2"/>
      <c r="G6416" s="2"/>
      <c r="H6416" s="2"/>
      <c r="I6416" s="136"/>
      <c r="J6416" s="160"/>
      <c r="K6416" s="136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</row>
    <row r="6417">
      <c r="A6417" s="136"/>
      <c r="B6417" s="136"/>
      <c r="C6417" s="136"/>
      <c r="D6417" s="136"/>
      <c r="E6417" s="136"/>
      <c r="F6417" s="2"/>
      <c r="G6417" s="2"/>
      <c r="H6417" s="2"/>
      <c r="I6417" s="136"/>
      <c r="J6417" s="160"/>
      <c r="K6417" s="136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</row>
    <row r="6418">
      <c r="A6418" s="136"/>
      <c r="B6418" s="136"/>
      <c r="C6418" s="136"/>
      <c r="D6418" s="136"/>
      <c r="E6418" s="136"/>
      <c r="F6418" s="2"/>
      <c r="G6418" s="2"/>
      <c r="H6418" s="2"/>
      <c r="I6418" s="136"/>
      <c r="J6418" s="160"/>
      <c r="K6418" s="136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</row>
    <row r="6419">
      <c r="A6419" s="136"/>
      <c r="B6419" s="136"/>
      <c r="C6419" s="136"/>
      <c r="D6419" s="136"/>
      <c r="E6419" s="136"/>
      <c r="F6419" s="2"/>
      <c r="G6419" s="2"/>
      <c r="H6419" s="2"/>
      <c r="I6419" s="136"/>
      <c r="J6419" s="160"/>
      <c r="K6419" s="136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</row>
    <row r="6420">
      <c r="A6420" s="136"/>
      <c r="B6420" s="136"/>
      <c r="C6420" s="136"/>
      <c r="D6420" s="136"/>
      <c r="E6420" s="136"/>
      <c r="F6420" s="2"/>
      <c r="G6420" s="2"/>
      <c r="H6420" s="2"/>
      <c r="I6420" s="136"/>
      <c r="J6420" s="160"/>
      <c r="K6420" s="136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</row>
    <row r="6421">
      <c r="A6421" s="136"/>
      <c r="B6421" s="136"/>
      <c r="C6421" s="136"/>
      <c r="D6421" s="136"/>
      <c r="E6421" s="136"/>
      <c r="F6421" s="2"/>
      <c r="G6421" s="2"/>
      <c r="H6421" s="2"/>
      <c r="I6421" s="136"/>
      <c r="J6421" s="160"/>
      <c r="K6421" s="136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</row>
    <row r="6422">
      <c r="A6422" s="136"/>
      <c r="B6422" s="136"/>
      <c r="C6422" s="136"/>
      <c r="D6422" s="136"/>
      <c r="E6422" s="136"/>
      <c r="F6422" s="2"/>
      <c r="G6422" s="2"/>
      <c r="H6422" s="2"/>
      <c r="I6422" s="136"/>
      <c r="J6422" s="160"/>
      <c r="K6422" s="136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</row>
    <row r="6423">
      <c r="A6423" s="136"/>
      <c r="B6423" s="136"/>
      <c r="C6423" s="136"/>
      <c r="D6423" s="136"/>
      <c r="E6423" s="136"/>
      <c r="F6423" s="2"/>
      <c r="G6423" s="2"/>
      <c r="H6423" s="2"/>
      <c r="I6423" s="136"/>
      <c r="J6423" s="160"/>
      <c r="K6423" s="136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</row>
    <row r="6424">
      <c r="A6424" s="136"/>
      <c r="B6424" s="136"/>
      <c r="C6424" s="136"/>
      <c r="D6424" s="136"/>
      <c r="E6424" s="136"/>
      <c r="F6424" s="2"/>
      <c r="G6424" s="2"/>
      <c r="H6424" s="2"/>
      <c r="I6424" s="136"/>
      <c r="J6424" s="160"/>
      <c r="K6424" s="136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</row>
    <row r="6425">
      <c r="A6425" s="136"/>
      <c r="B6425" s="136"/>
      <c r="C6425" s="136"/>
      <c r="D6425" s="136"/>
      <c r="E6425" s="136"/>
      <c r="F6425" s="2"/>
      <c r="G6425" s="2"/>
      <c r="H6425" s="2"/>
      <c r="I6425" s="136"/>
      <c r="J6425" s="160"/>
      <c r="K6425" s="136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</row>
    <row r="6426">
      <c r="A6426" s="136"/>
      <c r="B6426" s="136"/>
      <c r="C6426" s="136"/>
      <c r="D6426" s="136"/>
      <c r="E6426" s="136"/>
      <c r="F6426" s="2"/>
      <c r="G6426" s="2"/>
      <c r="H6426" s="2"/>
      <c r="I6426" s="136"/>
      <c r="J6426" s="160"/>
      <c r="K6426" s="136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</row>
    <row r="6427">
      <c r="A6427" s="136"/>
      <c r="B6427" s="136"/>
      <c r="C6427" s="136"/>
      <c r="D6427" s="136"/>
      <c r="E6427" s="136"/>
      <c r="F6427" s="2"/>
      <c r="G6427" s="2"/>
      <c r="H6427" s="2"/>
      <c r="I6427" s="136"/>
      <c r="J6427" s="160"/>
      <c r="K6427" s="136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</row>
    <row r="6428">
      <c r="A6428" s="136"/>
      <c r="B6428" s="136"/>
      <c r="C6428" s="136"/>
      <c r="D6428" s="136"/>
      <c r="E6428" s="136"/>
      <c r="F6428" s="2"/>
      <c r="G6428" s="2"/>
      <c r="H6428" s="2"/>
      <c r="I6428" s="136"/>
      <c r="J6428" s="160"/>
      <c r="K6428" s="136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</row>
    <row r="6429">
      <c r="A6429" s="136"/>
      <c r="B6429" s="136"/>
      <c r="C6429" s="136"/>
      <c r="D6429" s="136"/>
      <c r="E6429" s="136"/>
      <c r="F6429" s="2"/>
      <c r="G6429" s="2"/>
      <c r="H6429" s="2"/>
      <c r="I6429" s="136"/>
      <c r="J6429" s="160"/>
      <c r="K6429" s="136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</row>
    <row r="6430">
      <c r="A6430" s="136"/>
      <c r="B6430" s="136"/>
      <c r="C6430" s="136"/>
      <c r="D6430" s="136"/>
      <c r="E6430" s="136"/>
      <c r="F6430" s="2"/>
      <c r="G6430" s="2"/>
      <c r="H6430" s="2"/>
      <c r="I6430" s="136"/>
      <c r="J6430" s="160"/>
      <c r="K6430" s="136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</row>
    <row r="6431">
      <c r="A6431" s="136"/>
      <c r="B6431" s="136"/>
      <c r="C6431" s="136"/>
      <c r="D6431" s="136"/>
      <c r="E6431" s="136"/>
      <c r="F6431" s="2"/>
      <c r="G6431" s="2"/>
      <c r="H6431" s="2"/>
      <c r="I6431" s="136"/>
      <c r="J6431" s="160"/>
      <c r="K6431" s="136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</row>
    <row r="6432">
      <c r="A6432" s="136"/>
      <c r="B6432" s="136"/>
      <c r="C6432" s="136"/>
      <c r="D6432" s="136"/>
      <c r="E6432" s="136"/>
      <c r="F6432" s="2"/>
      <c r="G6432" s="2"/>
      <c r="H6432" s="2"/>
      <c r="I6432" s="136"/>
      <c r="J6432" s="160"/>
      <c r="K6432" s="136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</row>
    <row r="6433">
      <c r="A6433" s="136"/>
      <c r="B6433" s="136"/>
      <c r="C6433" s="136"/>
      <c r="D6433" s="136"/>
      <c r="E6433" s="136"/>
      <c r="F6433" s="2"/>
      <c r="G6433" s="2"/>
      <c r="H6433" s="2"/>
      <c r="I6433" s="136"/>
      <c r="J6433" s="160"/>
      <c r="K6433" s="136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</row>
    <row r="6434">
      <c r="A6434" s="136"/>
      <c r="B6434" s="136"/>
      <c r="C6434" s="136"/>
      <c r="D6434" s="136"/>
      <c r="E6434" s="136"/>
      <c r="F6434" s="2"/>
      <c r="G6434" s="2"/>
      <c r="H6434" s="2"/>
      <c r="I6434" s="136"/>
      <c r="J6434" s="160"/>
      <c r="K6434" s="136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</row>
    <row r="6435">
      <c r="A6435" s="136"/>
      <c r="B6435" s="136"/>
      <c r="C6435" s="136"/>
      <c r="D6435" s="136"/>
      <c r="E6435" s="136"/>
      <c r="F6435" s="2"/>
      <c r="G6435" s="2"/>
      <c r="H6435" s="2"/>
      <c r="I6435" s="136"/>
      <c r="J6435" s="160"/>
      <c r="K6435" s="136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</row>
    <row r="6436">
      <c r="A6436" s="136"/>
      <c r="B6436" s="136"/>
      <c r="C6436" s="136"/>
      <c r="D6436" s="136"/>
      <c r="E6436" s="136"/>
      <c r="F6436" s="2"/>
      <c r="G6436" s="2"/>
      <c r="H6436" s="2"/>
      <c r="I6436" s="136"/>
      <c r="J6436" s="160"/>
      <c r="K6436" s="136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</row>
    <row r="6437">
      <c r="A6437" s="136"/>
      <c r="B6437" s="136"/>
      <c r="C6437" s="136"/>
      <c r="D6437" s="136"/>
      <c r="E6437" s="136"/>
      <c r="F6437" s="2"/>
      <c r="G6437" s="2"/>
      <c r="H6437" s="2"/>
      <c r="I6437" s="136"/>
      <c r="J6437" s="160"/>
      <c r="K6437" s="136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</row>
    <row r="6438">
      <c r="A6438" s="136"/>
      <c r="B6438" s="136"/>
      <c r="C6438" s="136"/>
      <c r="D6438" s="136"/>
      <c r="E6438" s="136"/>
      <c r="F6438" s="2"/>
      <c r="G6438" s="2"/>
      <c r="H6438" s="2"/>
      <c r="I6438" s="136"/>
      <c r="J6438" s="160"/>
      <c r="K6438" s="136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</row>
    <row r="6439">
      <c r="A6439" s="136"/>
      <c r="B6439" s="136"/>
      <c r="C6439" s="136"/>
      <c r="D6439" s="136"/>
      <c r="E6439" s="136"/>
      <c r="F6439" s="2"/>
      <c r="G6439" s="2"/>
      <c r="H6439" s="2"/>
      <c r="I6439" s="136"/>
      <c r="J6439" s="160"/>
      <c r="K6439" s="136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</row>
    <row r="6440">
      <c r="A6440" s="136"/>
      <c r="B6440" s="136"/>
      <c r="C6440" s="136"/>
      <c r="D6440" s="136"/>
      <c r="E6440" s="136"/>
      <c r="F6440" s="2"/>
      <c r="G6440" s="2"/>
      <c r="H6440" s="2"/>
      <c r="I6440" s="136"/>
      <c r="J6440" s="160"/>
      <c r="K6440" s="136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</row>
    <row r="6441">
      <c r="A6441" s="136"/>
      <c r="B6441" s="136"/>
      <c r="C6441" s="136"/>
      <c r="D6441" s="136"/>
      <c r="E6441" s="136"/>
      <c r="F6441" s="2"/>
      <c r="G6441" s="2"/>
      <c r="H6441" s="2"/>
      <c r="I6441" s="136"/>
      <c r="J6441" s="160"/>
      <c r="K6441" s="136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</row>
    <row r="6442">
      <c r="A6442" s="136"/>
      <c r="B6442" s="136"/>
      <c r="C6442" s="136"/>
      <c r="D6442" s="136"/>
      <c r="E6442" s="136"/>
      <c r="F6442" s="2"/>
      <c r="G6442" s="2"/>
      <c r="H6442" s="2"/>
      <c r="I6442" s="136"/>
      <c r="J6442" s="160"/>
      <c r="K6442" s="136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</row>
    <row r="6443">
      <c r="A6443" s="136"/>
      <c r="B6443" s="136"/>
      <c r="C6443" s="136"/>
      <c r="D6443" s="136"/>
      <c r="E6443" s="136"/>
      <c r="F6443" s="2"/>
      <c r="G6443" s="2"/>
      <c r="H6443" s="2"/>
      <c r="I6443" s="136"/>
      <c r="J6443" s="160"/>
      <c r="K6443" s="136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</row>
    <row r="6444">
      <c r="A6444" s="136"/>
      <c r="B6444" s="136"/>
      <c r="C6444" s="136"/>
      <c r="D6444" s="136"/>
      <c r="E6444" s="136"/>
      <c r="F6444" s="2"/>
      <c r="G6444" s="2"/>
      <c r="H6444" s="2"/>
      <c r="I6444" s="136"/>
      <c r="J6444" s="160"/>
      <c r="K6444" s="136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</row>
    <row r="6445">
      <c r="A6445" s="136"/>
      <c r="B6445" s="136"/>
      <c r="C6445" s="136"/>
      <c r="D6445" s="136"/>
      <c r="E6445" s="136"/>
      <c r="F6445" s="2"/>
      <c r="G6445" s="2"/>
      <c r="H6445" s="2"/>
      <c r="I6445" s="136"/>
      <c r="J6445" s="160"/>
      <c r="K6445" s="136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</row>
    <row r="6446">
      <c r="A6446" s="136"/>
      <c r="B6446" s="136"/>
      <c r="C6446" s="136"/>
      <c r="D6446" s="136"/>
      <c r="E6446" s="136"/>
      <c r="F6446" s="2"/>
      <c r="G6446" s="2"/>
      <c r="H6446" s="2"/>
      <c r="I6446" s="136"/>
      <c r="J6446" s="160"/>
      <c r="K6446" s="136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</row>
    <row r="6447">
      <c r="A6447" s="136"/>
      <c r="B6447" s="136"/>
      <c r="C6447" s="136"/>
      <c r="D6447" s="136"/>
      <c r="E6447" s="136"/>
      <c r="F6447" s="2"/>
      <c r="G6447" s="2"/>
      <c r="H6447" s="2"/>
      <c r="I6447" s="136"/>
      <c r="J6447" s="160"/>
      <c r="K6447" s="136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</row>
    <row r="6448">
      <c r="A6448" s="136"/>
      <c r="B6448" s="136"/>
      <c r="C6448" s="136"/>
      <c r="D6448" s="136"/>
      <c r="E6448" s="136"/>
      <c r="F6448" s="2"/>
      <c r="G6448" s="2"/>
      <c r="H6448" s="2"/>
      <c r="I6448" s="136"/>
      <c r="J6448" s="160"/>
      <c r="K6448" s="136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</row>
    <row r="6449">
      <c r="A6449" s="136"/>
      <c r="B6449" s="136"/>
      <c r="C6449" s="136"/>
      <c r="D6449" s="136"/>
      <c r="E6449" s="136"/>
      <c r="F6449" s="2"/>
      <c r="G6449" s="2"/>
      <c r="H6449" s="2"/>
      <c r="I6449" s="136"/>
      <c r="J6449" s="160"/>
      <c r="K6449" s="136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</row>
    <row r="6450">
      <c r="A6450" s="136"/>
      <c r="B6450" s="136"/>
      <c r="C6450" s="136"/>
      <c r="D6450" s="136"/>
      <c r="E6450" s="136"/>
      <c r="F6450" s="2"/>
      <c r="G6450" s="2"/>
      <c r="H6450" s="2"/>
      <c r="I6450" s="136"/>
      <c r="J6450" s="160"/>
      <c r="K6450" s="136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</row>
    <row r="6451">
      <c r="A6451" s="136"/>
      <c r="B6451" s="136"/>
      <c r="C6451" s="136"/>
      <c r="D6451" s="136"/>
      <c r="E6451" s="136"/>
      <c r="F6451" s="2"/>
      <c r="G6451" s="2"/>
      <c r="H6451" s="2"/>
      <c r="I6451" s="136"/>
      <c r="J6451" s="160"/>
      <c r="K6451" s="136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</row>
    <row r="6452">
      <c r="A6452" s="136"/>
      <c r="B6452" s="136"/>
      <c r="C6452" s="136"/>
      <c r="D6452" s="136"/>
      <c r="E6452" s="136"/>
      <c r="F6452" s="2"/>
      <c r="G6452" s="2"/>
      <c r="H6452" s="2"/>
      <c r="I6452" s="136"/>
      <c r="J6452" s="160"/>
      <c r="K6452" s="136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</row>
    <row r="6453">
      <c r="A6453" s="136"/>
      <c r="B6453" s="136"/>
      <c r="C6453" s="136"/>
      <c r="D6453" s="136"/>
      <c r="E6453" s="136"/>
      <c r="F6453" s="2"/>
      <c r="G6453" s="2"/>
      <c r="H6453" s="2"/>
      <c r="I6453" s="136"/>
      <c r="J6453" s="160"/>
      <c r="K6453" s="136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</row>
    <row r="6454">
      <c r="A6454" s="136"/>
      <c r="B6454" s="136"/>
      <c r="C6454" s="136"/>
      <c r="D6454" s="136"/>
      <c r="E6454" s="136"/>
      <c r="F6454" s="2"/>
      <c r="G6454" s="2"/>
      <c r="H6454" s="2"/>
      <c r="I6454" s="136"/>
      <c r="J6454" s="160"/>
      <c r="K6454" s="136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</row>
    <row r="6455">
      <c r="A6455" s="136"/>
      <c r="B6455" s="136"/>
      <c r="C6455" s="136"/>
      <c r="D6455" s="136"/>
      <c r="E6455" s="136"/>
      <c r="F6455" s="2"/>
      <c r="G6455" s="2"/>
      <c r="H6455" s="2"/>
      <c r="I6455" s="136"/>
      <c r="J6455" s="160"/>
      <c r="K6455" s="136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</row>
    <row r="6456">
      <c r="A6456" s="136"/>
      <c r="B6456" s="136"/>
      <c r="C6456" s="136"/>
      <c r="D6456" s="136"/>
      <c r="E6456" s="136"/>
      <c r="F6456" s="2"/>
      <c r="G6456" s="2"/>
      <c r="H6456" s="2"/>
      <c r="I6456" s="136"/>
      <c r="J6456" s="160"/>
      <c r="K6456" s="136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</row>
    <row r="6457">
      <c r="A6457" s="136"/>
      <c r="B6457" s="136"/>
      <c r="C6457" s="136"/>
      <c r="D6457" s="136"/>
      <c r="E6457" s="136"/>
      <c r="F6457" s="2"/>
      <c r="G6457" s="2"/>
      <c r="H6457" s="2"/>
      <c r="I6457" s="136"/>
      <c r="J6457" s="160"/>
      <c r="K6457" s="136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</row>
    <row r="6458">
      <c r="A6458" s="136"/>
      <c r="B6458" s="136"/>
      <c r="C6458" s="136"/>
      <c r="D6458" s="136"/>
      <c r="E6458" s="136"/>
      <c r="F6458" s="2"/>
      <c r="G6458" s="2"/>
      <c r="H6458" s="2"/>
      <c r="I6458" s="136"/>
      <c r="J6458" s="160"/>
      <c r="K6458" s="136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</row>
    <row r="6459">
      <c r="A6459" s="136"/>
      <c r="B6459" s="136"/>
      <c r="C6459" s="136"/>
      <c r="D6459" s="136"/>
      <c r="E6459" s="136"/>
      <c r="F6459" s="2"/>
      <c r="G6459" s="2"/>
      <c r="H6459" s="2"/>
      <c r="I6459" s="136"/>
      <c r="J6459" s="160"/>
      <c r="K6459" s="136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</row>
    <row r="6460">
      <c r="A6460" s="136"/>
      <c r="B6460" s="136"/>
      <c r="C6460" s="136"/>
      <c r="D6460" s="136"/>
      <c r="E6460" s="136"/>
      <c r="F6460" s="2"/>
      <c r="G6460" s="2"/>
      <c r="H6460" s="2"/>
      <c r="I6460" s="136"/>
      <c r="J6460" s="160"/>
      <c r="K6460" s="136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</row>
    <row r="6461">
      <c r="A6461" s="136"/>
      <c r="B6461" s="136"/>
      <c r="C6461" s="136"/>
      <c r="D6461" s="136"/>
      <c r="E6461" s="136"/>
      <c r="F6461" s="2"/>
      <c r="G6461" s="2"/>
      <c r="H6461" s="2"/>
      <c r="I6461" s="136"/>
      <c r="J6461" s="160"/>
      <c r="K6461" s="136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</row>
    <row r="6462">
      <c r="A6462" s="136"/>
      <c r="B6462" s="136"/>
      <c r="C6462" s="136"/>
      <c r="D6462" s="136"/>
      <c r="E6462" s="136"/>
      <c r="F6462" s="2"/>
      <c r="G6462" s="2"/>
      <c r="H6462" s="2"/>
      <c r="I6462" s="136"/>
      <c r="J6462" s="160"/>
      <c r="K6462" s="136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</row>
    <row r="6463">
      <c r="A6463" s="136"/>
      <c r="B6463" s="136"/>
      <c r="C6463" s="136"/>
      <c r="D6463" s="136"/>
      <c r="E6463" s="136"/>
      <c r="F6463" s="2"/>
      <c r="G6463" s="2"/>
      <c r="H6463" s="2"/>
      <c r="I6463" s="136"/>
      <c r="J6463" s="160"/>
      <c r="K6463" s="136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</row>
    <row r="6464">
      <c r="A6464" s="136"/>
      <c r="B6464" s="136"/>
      <c r="C6464" s="136"/>
      <c r="D6464" s="136"/>
      <c r="E6464" s="136"/>
      <c r="F6464" s="2"/>
      <c r="G6464" s="2"/>
      <c r="H6464" s="2"/>
      <c r="I6464" s="136"/>
      <c r="J6464" s="160"/>
      <c r="K6464" s="136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</row>
    <row r="6465">
      <c r="A6465" s="136"/>
      <c r="B6465" s="136"/>
      <c r="C6465" s="136"/>
      <c r="D6465" s="136"/>
      <c r="E6465" s="136"/>
      <c r="F6465" s="2"/>
      <c r="G6465" s="2"/>
      <c r="H6465" s="2"/>
      <c r="I6465" s="136"/>
      <c r="J6465" s="160"/>
      <c r="K6465" s="136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</row>
    <row r="6466">
      <c r="A6466" s="136"/>
      <c r="B6466" s="136"/>
      <c r="C6466" s="136"/>
      <c r="D6466" s="136"/>
      <c r="E6466" s="136"/>
      <c r="F6466" s="2"/>
      <c r="G6466" s="2"/>
      <c r="H6466" s="2"/>
      <c r="I6466" s="136"/>
      <c r="J6466" s="160"/>
      <c r="K6466" s="136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</row>
    <row r="6467">
      <c r="A6467" s="136"/>
      <c r="B6467" s="136"/>
      <c r="C6467" s="136"/>
      <c r="D6467" s="136"/>
      <c r="E6467" s="136"/>
      <c r="F6467" s="2"/>
      <c r="G6467" s="2"/>
      <c r="H6467" s="2"/>
      <c r="I6467" s="136"/>
      <c r="J6467" s="160"/>
      <c r="K6467" s="136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</row>
    <row r="6468">
      <c r="A6468" s="136"/>
      <c r="B6468" s="136"/>
      <c r="C6468" s="136"/>
      <c r="D6468" s="136"/>
      <c r="E6468" s="136"/>
      <c r="F6468" s="2"/>
      <c r="G6468" s="2"/>
      <c r="H6468" s="2"/>
      <c r="I6468" s="136"/>
      <c r="J6468" s="160"/>
      <c r="K6468" s="136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</row>
    <row r="6469">
      <c r="A6469" s="136"/>
      <c r="B6469" s="136"/>
      <c r="C6469" s="136"/>
      <c r="D6469" s="136"/>
      <c r="E6469" s="136"/>
      <c r="F6469" s="2"/>
      <c r="G6469" s="2"/>
      <c r="H6469" s="2"/>
      <c r="I6469" s="136"/>
      <c r="J6469" s="160"/>
      <c r="K6469" s="136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</row>
    <row r="6470">
      <c r="A6470" s="136"/>
      <c r="B6470" s="136"/>
      <c r="C6470" s="136"/>
      <c r="D6470" s="136"/>
      <c r="E6470" s="136"/>
      <c r="F6470" s="2"/>
      <c r="G6470" s="2"/>
      <c r="H6470" s="2"/>
      <c r="I6470" s="136"/>
      <c r="J6470" s="160"/>
      <c r="K6470" s="136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</row>
    <row r="6471">
      <c r="A6471" s="136"/>
      <c r="B6471" s="136"/>
      <c r="C6471" s="136"/>
      <c r="D6471" s="136"/>
      <c r="E6471" s="136"/>
      <c r="F6471" s="2"/>
      <c r="G6471" s="2"/>
      <c r="H6471" s="2"/>
      <c r="I6471" s="136"/>
      <c r="J6471" s="160"/>
      <c r="K6471" s="136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</row>
    <row r="6472">
      <c r="A6472" s="136"/>
      <c r="B6472" s="136"/>
      <c r="C6472" s="136"/>
      <c r="D6472" s="136"/>
      <c r="E6472" s="136"/>
      <c r="F6472" s="2"/>
      <c r="G6472" s="2"/>
      <c r="H6472" s="2"/>
      <c r="I6472" s="136"/>
      <c r="J6472" s="160"/>
      <c r="K6472" s="136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</row>
    <row r="6473">
      <c r="A6473" s="136"/>
      <c r="B6473" s="136"/>
      <c r="C6473" s="136"/>
      <c r="D6473" s="136"/>
      <c r="E6473" s="136"/>
      <c r="F6473" s="2"/>
      <c r="G6473" s="2"/>
      <c r="H6473" s="2"/>
      <c r="I6473" s="136"/>
      <c r="J6473" s="160"/>
      <c r="K6473" s="136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</row>
    <row r="6474">
      <c r="A6474" s="136"/>
      <c r="B6474" s="136"/>
      <c r="C6474" s="136"/>
      <c r="D6474" s="136"/>
      <c r="E6474" s="136"/>
      <c r="F6474" s="2"/>
      <c r="G6474" s="2"/>
      <c r="H6474" s="2"/>
      <c r="I6474" s="136"/>
      <c r="J6474" s="160"/>
      <c r="K6474" s="136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</row>
    <row r="6475">
      <c r="A6475" s="136"/>
      <c r="B6475" s="136"/>
      <c r="C6475" s="136"/>
      <c r="D6475" s="136"/>
      <c r="E6475" s="136"/>
      <c r="F6475" s="2"/>
      <c r="G6475" s="2"/>
      <c r="H6475" s="2"/>
      <c r="I6475" s="136"/>
      <c r="J6475" s="160"/>
      <c r="K6475" s="136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</row>
    <row r="6476">
      <c r="A6476" s="136"/>
      <c r="B6476" s="136"/>
      <c r="C6476" s="136"/>
      <c r="D6476" s="136"/>
      <c r="E6476" s="136"/>
      <c r="F6476" s="2"/>
      <c r="G6476" s="2"/>
      <c r="H6476" s="2"/>
      <c r="I6476" s="136"/>
      <c r="J6476" s="160"/>
      <c r="K6476" s="136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</row>
    <row r="6477">
      <c r="A6477" s="136"/>
      <c r="B6477" s="136"/>
      <c r="C6477" s="136"/>
      <c r="D6477" s="136"/>
      <c r="E6477" s="136"/>
      <c r="F6477" s="2"/>
      <c r="G6477" s="2"/>
      <c r="H6477" s="2"/>
      <c r="I6477" s="136"/>
      <c r="J6477" s="160"/>
      <c r="K6477" s="136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</row>
    <row r="6478">
      <c r="A6478" s="136"/>
      <c r="B6478" s="136"/>
      <c r="C6478" s="136"/>
      <c r="D6478" s="136"/>
      <c r="E6478" s="136"/>
      <c r="F6478" s="2"/>
      <c r="G6478" s="2"/>
      <c r="H6478" s="2"/>
      <c r="I6478" s="136"/>
      <c r="J6478" s="160"/>
      <c r="K6478" s="136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</row>
    <row r="6479">
      <c r="A6479" s="136"/>
      <c r="B6479" s="136"/>
      <c r="C6479" s="136"/>
      <c r="D6479" s="136"/>
      <c r="E6479" s="136"/>
      <c r="F6479" s="2"/>
      <c r="G6479" s="2"/>
      <c r="H6479" s="2"/>
      <c r="I6479" s="136"/>
      <c r="J6479" s="160"/>
      <c r="K6479" s="136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</row>
    <row r="6480">
      <c r="A6480" s="136"/>
      <c r="B6480" s="136"/>
      <c r="C6480" s="136"/>
      <c r="D6480" s="136"/>
      <c r="E6480" s="136"/>
      <c r="F6480" s="2"/>
      <c r="G6480" s="2"/>
      <c r="H6480" s="2"/>
      <c r="I6480" s="136"/>
      <c r="J6480" s="160"/>
      <c r="K6480" s="136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</row>
    <row r="6481">
      <c r="A6481" s="136"/>
      <c r="B6481" s="136"/>
      <c r="C6481" s="136"/>
      <c r="D6481" s="136"/>
      <c r="E6481" s="136"/>
      <c r="F6481" s="2"/>
      <c r="G6481" s="2"/>
      <c r="H6481" s="2"/>
      <c r="I6481" s="136"/>
      <c r="J6481" s="160"/>
      <c r="K6481" s="136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</row>
    <row r="6482">
      <c r="A6482" s="136"/>
      <c r="B6482" s="136"/>
      <c r="C6482" s="136"/>
      <c r="D6482" s="136"/>
      <c r="E6482" s="136"/>
      <c r="F6482" s="2"/>
      <c r="G6482" s="2"/>
      <c r="H6482" s="2"/>
      <c r="I6482" s="136"/>
      <c r="J6482" s="160"/>
      <c r="K6482" s="136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</row>
    <row r="6483">
      <c r="A6483" s="136"/>
      <c r="B6483" s="136"/>
      <c r="C6483" s="136"/>
      <c r="D6483" s="136"/>
      <c r="E6483" s="136"/>
      <c r="F6483" s="2"/>
      <c r="G6483" s="2"/>
      <c r="H6483" s="2"/>
      <c r="I6483" s="136"/>
      <c r="J6483" s="160"/>
      <c r="K6483" s="136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</row>
    <row r="6484">
      <c r="A6484" s="136"/>
      <c r="B6484" s="136"/>
      <c r="C6484" s="136"/>
      <c r="D6484" s="136"/>
      <c r="E6484" s="136"/>
      <c r="F6484" s="2"/>
      <c r="G6484" s="2"/>
      <c r="H6484" s="2"/>
      <c r="I6484" s="136"/>
      <c r="J6484" s="160"/>
      <c r="K6484" s="136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</row>
    <row r="6485">
      <c r="A6485" s="136"/>
      <c r="B6485" s="136"/>
      <c r="C6485" s="136"/>
      <c r="D6485" s="136"/>
      <c r="E6485" s="136"/>
      <c r="F6485" s="2"/>
      <c r="G6485" s="2"/>
      <c r="H6485" s="2"/>
      <c r="I6485" s="136"/>
      <c r="J6485" s="160"/>
      <c r="K6485" s="136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</row>
    <row r="6486">
      <c r="A6486" s="136"/>
      <c r="B6486" s="136"/>
      <c r="C6486" s="136"/>
      <c r="D6486" s="136"/>
      <c r="E6486" s="136"/>
      <c r="F6486" s="2"/>
      <c r="G6486" s="2"/>
      <c r="H6486" s="2"/>
      <c r="I6486" s="136"/>
      <c r="J6486" s="160"/>
      <c r="K6486" s="136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</row>
    <row r="6487">
      <c r="A6487" s="136"/>
      <c r="B6487" s="136"/>
      <c r="C6487" s="136"/>
      <c r="D6487" s="136"/>
      <c r="E6487" s="136"/>
      <c r="F6487" s="2"/>
      <c r="G6487" s="2"/>
      <c r="H6487" s="2"/>
      <c r="I6487" s="136"/>
      <c r="J6487" s="160"/>
      <c r="K6487" s="136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</row>
    <row r="6488">
      <c r="A6488" s="136"/>
      <c r="B6488" s="136"/>
      <c r="C6488" s="136"/>
      <c r="D6488" s="136"/>
      <c r="E6488" s="136"/>
      <c r="F6488" s="2"/>
      <c r="G6488" s="2"/>
      <c r="H6488" s="2"/>
      <c r="I6488" s="136"/>
      <c r="J6488" s="160"/>
      <c r="K6488" s="136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</row>
    <row r="6489">
      <c r="A6489" s="136"/>
      <c r="B6489" s="136"/>
      <c r="C6489" s="136"/>
      <c r="D6489" s="136"/>
      <c r="E6489" s="136"/>
      <c r="F6489" s="2"/>
      <c r="G6489" s="2"/>
      <c r="H6489" s="2"/>
      <c r="I6489" s="136"/>
      <c r="J6489" s="160"/>
      <c r="K6489" s="136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</row>
    <row r="6490">
      <c r="A6490" s="136"/>
      <c r="B6490" s="136"/>
      <c r="C6490" s="136"/>
      <c r="D6490" s="136"/>
      <c r="E6490" s="136"/>
      <c r="F6490" s="2"/>
      <c r="G6490" s="2"/>
      <c r="H6490" s="2"/>
      <c r="I6490" s="136"/>
      <c r="J6490" s="160"/>
      <c r="K6490" s="136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</row>
    <row r="6491">
      <c r="A6491" s="136"/>
      <c r="B6491" s="136"/>
      <c r="C6491" s="136"/>
      <c r="D6491" s="136"/>
      <c r="E6491" s="136"/>
      <c r="F6491" s="2"/>
      <c r="G6491" s="2"/>
      <c r="H6491" s="2"/>
      <c r="I6491" s="136"/>
      <c r="J6491" s="160"/>
      <c r="K6491" s="136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</row>
    <row r="6492">
      <c r="A6492" s="136"/>
      <c r="B6492" s="136"/>
      <c r="C6492" s="136"/>
      <c r="D6492" s="136"/>
      <c r="E6492" s="136"/>
      <c r="F6492" s="2"/>
      <c r="G6492" s="2"/>
      <c r="H6492" s="2"/>
      <c r="I6492" s="136"/>
      <c r="J6492" s="160"/>
      <c r="K6492" s="136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</row>
    <row r="6493">
      <c r="A6493" s="136"/>
      <c r="B6493" s="136"/>
      <c r="C6493" s="136"/>
      <c r="D6493" s="136"/>
      <c r="E6493" s="136"/>
      <c r="F6493" s="2"/>
      <c r="G6493" s="2"/>
      <c r="H6493" s="2"/>
      <c r="I6493" s="136"/>
      <c r="J6493" s="160"/>
      <c r="K6493" s="136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</row>
    <row r="6494">
      <c r="A6494" s="136"/>
      <c r="B6494" s="136"/>
      <c r="C6494" s="136"/>
      <c r="D6494" s="136"/>
      <c r="E6494" s="136"/>
      <c r="F6494" s="2"/>
      <c r="G6494" s="2"/>
      <c r="H6494" s="2"/>
      <c r="I6494" s="136"/>
      <c r="J6494" s="160"/>
      <c r="K6494" s="136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</row>
    <row r="6495">
      <c r="A6495" s="136"/>
      <c r="B6495" s="136"/>
      <c r="C6495" s="136"/>
      <c r="D6495" s="136"/>
      <c r="E6495" s="136"/>
      <c r="F6495" s="2"/>
      <c r="G6495" s="2"/>
      <c r="H6495" s="2"/>
      <c r="I6495" s="136"/>
      <c r="J6495" s="160"/>
      <c r="K6495" s="136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</row>
    <row r="6496">
      <c r="A6496" s="136"/>
      <c r="B6496" s="136"/>
      <c r="C6496" s="136"/>
      <c r="D6496" s="136"/>
      <c r="E6496" s="136"/>
      <c r="F6496" s="2"/>
      <c r="G6496" s="2"/>
      <c r="H6496" s="2"/>
      <c r="I6496" s="136"/>
      <c r="J6496" s="160"/>
      <c r="K6496" s="136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</row>
    <row r="6497">
      <c r="A6497" s="136"/>
      <c r="B6497" s="136"/>
      <c r="C6497" s="136"/>
      <c r="D6497" s="136"/>
      <c r="E6497" s="136"/>
      <c r="F6497" s="2"/>
      <c r="G6497" s="2"/>
      <c r="H6497" s="2"/>
      <c r="I6497" s="136"/>
      <c r="J6497" s="160"/>
      <c r="K6497" s="136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</row>
    <row r="6498">
      <c r="A6498" s="136"/>
      <c r="B6498" s="136"/>
      <c r="C6498" s="136"/>
      <c r="D6498" s="136"/>
      <c r="E6498" s="136"/>
      <c r="F6498" s="2"/>
      <c r="G6498" s="2"/>
      <c r="H6498" s="2"/>
      <c r="I6498" s="136"/>
      <c r="J6498" s="160"/>
      <c r="K6498" s="136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</row>
    <row r="6499">
      <c r="A6499" s="136"/>
      <c r="B6499" s="136"/>
      <c r="C6499" s="136"/>
      <c r="D6499" s="136"/>
      <c r="E6499" s="136"/>
      <c r="F6499" s="2"/>
      <c r="G6499" s="2"/>
      <c r="H6499" s="2"/>
      <c r="I6499" s="136"/>
      <c r="J6499" s="160"/>
      <c r="K6499" s="136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</row>
    <row r="6500">
      <c r="A6500" s="136"/>
      <c r="B6500" s="136"/>
      <c r="C6500" s="136"/>
      <c r="D6500" s="136"/>
      <c r="E6500" s="136"/>
      <c r="F6500" s="2"/>
      <c r="G6500" s="2"/>
      <c r="H6500" s="2"/>
      <c r="I6500" s="136"/>
      <c r="J6500" s="160"/>
      <c r="K6500" s="136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</row>
    <row r="6501">
      <c r="A6501" s="136"/>
      <c r="B6501" s="136"/>
      <c r="C6501" s="136"/>
      <c r="D6501" s="136"/>
      <c r="E6501" s="136"/>
      <c r="F6501" s="2"/>
      <c r="G6501" s="2"/>
      <c r="H6501" s="2"/>
      <c r="I6501" s="136"/>
      <c r="J6501" s="160"/>
      <c r="K6501" s="136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</row>
    <row r="6502">
      <c r="A6502" s="136"/>
      <c r="B6502" s="136"/>
      <c r="C6502" s="136"/>
      <c r="D6502" s="136"/>
      <c r="E6502" s="136"/>
      <c r="F6502" s="2"/>
      <c r="G6502" s="2"/>
      <c r="H6502" s="2"/>
      <c r="I6502" s="136"/>
      <c r="J6502" s="160"/>
      <c r="K6502" s="136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</row>
    <row r="6503">
      <c r="A6503" s="136"/>
      <c r="B6503" s="136"/>
      <c r="C6503" s="136"/>
      <c r="D6503" s="136"/>
      <c r="E6503" s="136"/>
      <c r="F6503" s="2"/>
      <c r="G6503" s="2"/>
      <c r="H6503" s="2"/>
      <c r="I6503" s="136"/>
      <c r="J6503" s="160"/>
      <c r="K6503" s="136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</row>
    <row r="6504">
      <c r="A6504" s="136"/>
      <c r="B6504" s="136"/>
      <c r="C6504" s="136"/>
      <c r="D6504" s="136"/>
      <c r="E6504" s="136"/>
      <c r="F6504" s="2"/>
      <c r="G6504" s="2"/>
      <c r="H6504" s="2"/>
      <c r="I6504" s="136"/>
      <c r="J6504" s="160"/>
      <c r="K6504" s="136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</row>
    <row r="6505">
      <c r="A6505" s="136"/>
      <c r="B6505" s="136"/>
      <c r="C6505" s="136"/>
      <c r="D6505" s="136"/>
      <c r="E6505" s="136"/>
      <c r="F6505" s="2"/>
      <c r="G6505" s="2"/>
      <c r="H6505" s="2"/>
      <c r="I6505" s="136"/>
      <c r="J6505" s="160"/>
      <c r="K6505" s="136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</row>
    <row r="6506">
      <c r="A6506" s="136"/>
      <c r="B6506" s="136"/>
      <c r="C6506" s="136"/>
      <c r="D6506" s="136"/>
      <c r="E6506" s="136"/>
      <c r="F6506" s="2"/>
      <c r="G6506" s="2"/>
      <c r="H6506" s="2"/>
      <c r="I6506" s="136"/>
      <c r="J6506" s="160"/>
      <c r="K6506" s="136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</row>
    <row r="6507">
      <c r="A6507" s="136"/>
      <c r="B6507" s="136"/>
      <c r="C6507" s="136"/>
      <c r="D6507" s="136"/>
      <c r="E6507" s="136"/>
      <c r="F6507" s="2"/>
      <c r="G6507" s="2"/>
      <c r="H6507" s="2"/>
      <c r="I6507" s="136"/>
      <c r="J6507" s="160"/>
      <c r="K6507" s="136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</row>
    <row r="6508">
      <c r="A6508" s="136"/>
      <c r="B6508" s="136"/>
      <c r="C6508" s="136"/>
      <c r="D6508" s="136"/>
      <c r="E6508" s="136"/>
      <c r="F6508" s="2"/>
      <c r="G6508" s="2"/>
      <c r="H6508" s="2"/>
      <c r="I6508" s="136"/>
      <c r="J6508" s="160"/>
      <c r="K6508" s="136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</row>
    <row r="6509">
      <c r="A6509" s="136"/>
      <c r="B6509" s="136"/>
      <c r="C6509" s="136"/>
      <c r="D6509" s="136"/>
      <c r="E6509" s="136"/>
      <c r="F6509" s="2"/>
      <c r="G6509" s="2"/>
      <c r="H6509" s="2"/>
      <c r="I6509" s="136"/>
      <c r="J6509" s="160"/>
      <c r="K6509" s="136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</row>
    <row r="6510">
      <c r="A6510" s="136"/>
      <c r="B6510" s="136"/>
      <c r="C6510" s="136"/>
      <c r="D6510" s="136"/>
      <c r="E6510" s="136"/>
      <c r="F6510" s="2"/>
      <c r="G6510" s="2"/>
      <c r="H6510" s="2"/>
      <c r="I6510" s="136"/>
      <c r="J6510" s="160"/>
      <c r="K6510" s="136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</row>
    <row r="6511">
      <c r="A6511" s="136"/>
      <c r="B6511" s="136"/>
      <c r="C6511" s="136"/>
      <c r="D6511" s="136"/>
      <c r="E6511" s="136"/>
      <c r="F6511" s="2"/>
      <c r="G6511" s="2"/>
      <c r="H6511" s="2"/>
      <c r="I6511" s="136"/>
      <c r="J6511" s="160"/>
      <c r="K6511" s="136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</row>
    <row r="6512">
      <c r="A6512" s="136"/>
      <c r="B6512" s="136"/>
      <c r="C6512" s="136"/>
      <c r="D6512" s="136"/>
      <c r="E6512" s="136"/>
      <c r="F6512" s="2"/>
      <c r="G6512" s="2"/>
      <c r="H6512" s="2"/>
      <c r="I6512" s="136"/>
      <c r="J6512" s="160"/>
      <c r="K6512" s="136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</row>
    <row r="6513">
      <c r="A6513" s="136"/>
      <c r="B6513" s="136"/>
      <c r="C6513" s="136"/>
      <c r="D6513" s="136"/>
      <c r="E6513" s="136"/>
      <c r="F6513" s="2"/>
      <c r="G6513" s="2"/>
      <c r="H6513" s="2"/>
      <c r="I6513" s="136"/>
      <c r="J6513" s="160"/>
      <c r="K6513" s="136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</row>
    <row r="6514">
      <c r="A6514" s="136"/>
      <c r="B6514" s="136"/>
      <c r="C6514" s="136"/>
      <c r="D6514" s="136"/>
      <c r="E6514" s="136"/>
      <c r="F6514" s="2"/>
      <c r="G6514" s="2"/>
      <c r="H6514" s="2"/>
      <c r="I6514" s="136"/>
      <c r="J6514" s="160"/>
      <c r="K6514" s="136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</row>
    <row r="6515">
      <c r="A6515" s="136"/>
      <c r="B6515" s="136"/>
      <c r="C6515" s="136"/>
      <c r="D6515" s="136"/>
      <c r="E6515" s="136"/>
      <c r="F6515" s="2"/>
      <c r="G6515" s="2"/>
      <c r="H6515" s="2"/>
      <c r="I6515" s="136"/>
      <c r="J6515" s="160"/>
      <c r="K6515" s="136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</row>
    <row r="6516">
      <c r="A6516" s="136"/>
      <c r="B6516" s="136"/>
      <c r="C6516" s="136"/>
      <c r="D6516" s="136"/>
      <c r="E6516" s="136"/>
      <c r="F6516" s="2"/>
      <c r="G6516" s="2"/>
      <c r="H6516" s="2"/>
      <c r="I6516" s="136"/>
      <c r="J6516" s="160"/>
      <c r="K6516" s="136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</row>
    <row r="6517">
      <c r="A6517" s="136"/>
      <c r="B6517" s="136"/>
      <c r="C6517" s="136"/>
      <c r="D6517" s="136"/>
      <c r="E6517" s="136"/>
      <c r="F6517" s="2"/>
      <c r="G6517" s="2"/>
      <c r="H6517" s="2"/>
      <c r="I6517" s="136"/>
      <c r="J6517" s="160"/>
      <c r="K6517" s="136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</row>
    <row r="6518">
      <c r="A6518" s="136"/>
      <c r="B6518" s="136"/>
      <c r="C6518" s="136"/>
      <c r="D6518" s="136"/>
      <c r="E6518" s="136"/>
      <c r="F6518" s="2"/>
      <c r="G6518" s="2"/>
      <c r="H6518" s="2"/>
      <c r="I6518" s="136"/>
      <c r="J6518" s="160"/>
      <c r="K6518" s="136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</row>
    <row r="6519">
      <c r="A6519" s="136"/>
      <c r="B6519" s="136"/>
      <c r="C6519" s="136"/>
      <c r="D6519" s="136"/>
      <c r="E6519" s="136"/>
      <c r="F6519" s="2"/>
      <c r="G6519" s="2"/>
      <c r="H6519" s="2"/>
      <c r="I6519" s="136"/>
      <c r="J6519" s="160"/>
      <c r="K6519" s="136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</row>
    <row r="6520">
      <c r="A6520" s="136"/>
      <c r="B6520" s="136"/>
      <c r="C6520" s="136"/>
      <c r="D6520" s="136"/>
      <c r="E6520" s="136"/>
      <c r="F6520" s="2"/>
      <c r="G6520" s="2"/>
      <c r="H6520" s="2"/>
      <c r="I6520" s="136"/>
      <c r="J6520" s="160"/>
      <c r="K6520" s="136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</row>
    <row r="6521">
      <c r="A6521" s="136"/>
      <c r="B6521" s="136"/>
      <c r="C6521" s="136"/>
      <c r="D6521" s="136"/>
      <c r="E6521" s="136"/>
      <c r="F6521" s="2"/>
      <c r="G6521" s="2"/>
      <c r="H6521" s="2"/>
      <c r="I6521" s="136"/>
      <c r="J6521" s="160"/>
      <c r="K6521" s="136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</row>
    <row r="6522">
      <c r="A6522" s="136"/>
      <c r="B6522" s="136"/>
      <c r="C6522" s="136"/>
      <c r="D6522" s="136"/>
      <c r="E6522" s="136"/>
      <c r="F6522" s="2"/>
      <c r="G6522" s="2"/>
      <c r="H6522" s="2"/>
      <c r="I6522" s="136"/>
      <c r="J6522" s="160"/>
      <c r="K6522" s="136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</row>
    <row r="6523">
      <c r="A6523" s="136"/>
      <c r="B6523" s="136"/>
      <c r="C6523" s="136"/>
      <c r="D6523" s="136"/>
      <c r="E6523" s="136"/>
      <c r="F6523" s="2"/>
      <c r="G6523" s="2"/>
      <c r="H6523" s="2"/>
      <c r="I6523" s="136"/>
      <c r="J6523" s="160"/>
      <c r="K6523" s="136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</row>
    <row r="6524">
      <c r="A6524" s="136"/>
      <c r="B6524" s="136"/>
      <c r="C6524" s="136"/>
      <c r="D6524" s="136"/>
      <c r="E6524" s="136"/>
      <c r="F6524" s="2"/>
      <c r="G6524" s="2"/>
      <c r="H6524" s="2"/>
      <c r="I6524" s="136"/>
      <c r="J6524" s="160"/>
      <c r="K6524" s="136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</row>
    <row r="6525">
      <c r="A6525" s="136"/>
      <c r="B6525" s="136"/>
      <c r="C6525" s="136"/>
      <c r="D6525" s="136"/>
      <c r="E6525" s="136"/>
      <c r="F6525" s="2"/>
      <c r="G6525" s="2"/>
      <c r="H6525" s="2"/>
      <c r="I6525" s="136"/>
      <c r="J6525" s="160"/>
      <c r="K6525" s="136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</row>
    <row r="6526">
      <c r="A6526" s="136"/>
      <c r="B6526" s="136"/>
      <c r="C6526" s="136"/>
      <c r="D6526" s="136"/>
      <c r="E6526" s="136"/>
      <c r="F6526" s="2"/>
      <c r="G6526" s="2"/>
      <c r="H6526" s="2"/>
      <c r="I6526" s="136"/>
      <c r="J6526" s="160"/>
      <c r="K6526" s="136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</row>
    <row r="6527">
      <c r="A6527" s="136"/>
      <c r="B6527" s="136"/>
      <c r="C6527" s="136"/>
      <c r="D6527" s="136"/>
      <c r="E6527" s="136"/>
      <c r="F6527" s="2"/>
      <c r="G6527" s="2"/>
      <c r="H6527" s="2"/>
      <c r="I6527" s="136"/>
      <c r="J6527" s="160"/>
      <c r="K6527" s="136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</row>
    <row r="6528">
      <c r="A6528" s="136"/>
      <c r="B6528" s="136"/>
      <c r="C6528" s="136"/>
      <c r="D6528" s="136"/>
      <c r="E6528" s="136"/>
      <c r="F6528" s="2"/>
      <c r="G6528" s="2"/>
      <c r="H6528" s="2"/>
      <c r="I6528" s="136"/>
      <c r="J6528" s="160"/>
      <c r="K6528" s="136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</row>
    <row r="6529">
      <c r="A6529" s="136"/>
      <c r="B6529" s="136"/>
      <c r="C6529" s="136"/>
      <c r="D6529" s="136"/>
      <c r="E6529" s="136"/>
      <c r="F6529" s="2"/>
      <c r="G6529" s="2"/>
      <c r="H6529" s="2"/>
      <c r="I6529" s="136"/>
      <c r="J6529" s="160"/>
      <c r="K6529" s="136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</row>
    <row r="6530">
      <c r="A6530" s="136"/>
      <c r="B6530" s="136"/>
      <c r="C6530" s="136"/>
      <c r="D6530" s="136"/>
      <c r="E6530" s="136"/>
      <c r="F6530" s="2"/>
      <c r="G6530" s="2"/>
      <c r="H6530" s="2"/>
      <c r="I6530" s="136"/>
      <c r="J6530" s="160"/>
      <c r="K6530" s="136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</row>
    <row r="6531">
      <c r="A6531" s="136"/>
      <c r="B6531" s="136"/>
      <c r="C6531" s="136"/>
      <c r="D6531" s="136"/>
      <c r="E6531" s="136"/>
      <c r="F6531" s="2"/>
      <c r="G6531" s="2"/>
      <c r="H6531" s="2"/>
      <c r="I6531" s="136"/>
      <c r="J6531" s="160"/>
      <c r="K6531" s="136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</row>
    <row r="6532">
      <c r="A6532" s="136"/>
      <c r="B6532" s="136"/>
      <c r="C6532" s="136"/>
      <c r="D6532" s="136"/>
      <c r="E6532" s="136"/>
      <c r="F6532" s="2"/>
      <c r="G6532" s="2"/>
      <c r="H6532" s="2"/>
      <c r="I6532" s="136"/>
      <c r="J6532" s="160"/>
      <c r="K6532" s="136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</row>
    <row r="6533">
      <c r="A6533" s="136"/>
      <c r="B6533" s="136"/>
      <c r="C6533" s="136"/>
      <c r="D6533" s="136"/>
      <c r="E6533" s="136"/>
      <c r="F6533" s="2"/>
      <c r="G6533" s="2"/>
      <c r="H6533" s="2"/>
      <c r="I6533" s="136"/>
      <c r="J6533" s="160"/>
      <c r="K6533" s="136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</row>
    <row r="6534">
      <c r="A6534" s="136"/>
      <c r="B6534" s="136"/>
      <c r="C6534" s="136"/>
      <c r="D6534" s="136"/>
      <c r="E6534" s="136"/>
      <c r="F6534" s="2"/>
      <c r="G6534" s="2"/>
      <c r="H6534" s="2"/>
      <c r="I6534" s="136"/>
      <c r="J6534" s="160"/>
      <c r="K6534" s="136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</row>
    <row r="6535">
      <c r="A6535" s="136"/>
      <c r="B6535" s="136"/>
      <c r="C6535" s="136"/>
      <c r="D6535" s="136"/>
      <c r="E6535" s="136"/>
      <c r="F6535" s="2"/>
      <c r="G6535" s="2"/>
      <c r="H6535" s="2"/>
      <c r="I6535" s="136"/>
      <c r="J6535" s="160"/>
      <c r="K6535" s="136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</row>
    <row r="6536">
      <c r="A6536" s="136"/>
      <c r="B6536" s="136"/>
      <c r="C6536" s="136"/>
      <c r="D6536" s="136"/>
      <c r="E6536" s="136"/>
      <c r="F6536" s="2"/>
      <c r="G6536" s="2"/>
      <c r="H6536" s="2"/>
      <c r="I6536" s="136"/>
      <c r="J6536" s="160"/>
      <c r="K6536" s="136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</row>
    <row r="6537">
      <c r="A6537" s="136"/>
      <c r="B6537" s="136"/>
      <c r="C6537" s="136"/>
      <c r="D6537" s="136"/>
      <c r="E6537" s="136"/>
      <c r="F6537" s="2"/>
      <c r="G6537" s="2"/>
      <c r="H6537" s="2"/>
      <c r="I6537" s="136"/>
      <c r="J6537" s="160"/>
      <c r="K6537" s="136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</row>
    <row r="6538">
      <c r="A6538" s="136"/>
      <c r="B6538" s="136"/>
      <c r="C6538" s="136"/>
      <c r="D6538" s="136"/>
      <c r="E6538" s="136"/>
      <c r="F6538" s="2"/>
      <c r="G6538" s="2"/>
      <c r="H6538" s="2"/>
      <c r="I6538" s="136"/>
      <c r="J6538" s="160"/>
      <c r="K6538" s="136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</row>
    <row r="6539">
      <c r="A6539" s="136"/>
      <c r="B6539" s="136"/>
      <c r="C6539" s="136"/>
      <c r="D6539" s="136"/>
      <c r="E6539" s="136"/>
      <c r="F6539" s="2"/>
      <c r="G6539" s="2"/>
      <c r="H6539" s="2"/>
      <c r="I6539" s="136"/>
      <c r="J6539" s="160"/>
      <c r="K6539" s="136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</row>
    <row r="6540">
      <c r="A6540" s="136"/>
      <c r="B6540" s="136"/>
      <c r="C6540" s="136"/>
      <c r="D6540" s="136"/>
      <c r="E6540" s="136"/>
      <c r="F6540" s="2"/>
      <c r="G6540" s="2"/>
      <c r="H6540" s="2"/>
      <c r="I6540" s="136"/>
      <c r="J6540" s="160"/>
      <c r="K6540" s="136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</row>
    <row r="6541">
      <c r="A6541" s="136"/>
      <c r="B6541" s="136"/>
      <c r="C6541" s="136"/>
      <c r="D6541" s="136"/>
      <c r="E6541" s="136"/>
      <c r="F6541" s="2"/>
      <c r="G6541" s="2"/>
      <c r="H6541" s="2"/>
      <c r="I6541" s="136"/>
      <c r="J6541" s="160"/>
      <c r="K6541" s="136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</row>
    <row r="6542">
      <c r="A6542" s="136"/>
      <c r="B6542" s="136"/>
      <c r="C6542" s="136"/>
      <c r="D6542" s="136"/>
      <c r="E6542" s="136"/>
      <c r="F6542" s="2"/>
      <c r="G6542" s="2"/>
      <c r="H6542" s="2"/>
      <c r="I6542" s="136"/>
      <c r="J6542" s="160"/>
      <c r="K6542" s="136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</row>
    <row r="6543">
      <c r="A6543" s="136"/>
      <c r="B6543" s="136"/>
      <c r="C6543" s="136"/>
      <c r="D6543" s="136"/>
      <c r="E6543" s="136"/>
      <c r="F6543" s="2"/>
      <c r="G6543" s="2"/>
      <c r="H6543" s="2"/>
      <c r="I6543" s="136"/>
      <c r="J6543" s="160"/>
      <c r="K6543" s="136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</row>
    <row r="6544">
      <c r="A6544" s="136"/>
      <c r="B6544" s="136"/>
      <c r="C6544" s="136"/>
      <c r="D6544" s="136"/>
      <c r="E6544" s="136"/>
      <c r="F6544" s="2"/>
      <c r="G6544" s="2"/>
      <c r="H6544" s="2"/>
      <c r="I6544" s="136"/>
      <c r="J6544" s="160"/>
      <c r="K6544" s="136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</row>
    <row r="6545">
      <c r="A6545" s="136"/>
      <c r="B6545" s="136"/>
      <c r="C6545" s="136"/>
      <c r="D6545" s="136"/>
      <c r="E6545" s="136"/>
      <c r="F6545" s="2"/>
      <c r="G6545" s="2"/>
      <c r="H6545" s="2"/>
      <c r="I6545" s="136"/>
      <c r="J6545" s="160"/>
      <c r="K6545" s="136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</row>
    <row r="6546">
      <c r="A6546" s="136"/>
      <c r="B6546" s="136"/>
      <c r="C6546" s="136"/>
      <c r="D6546" s="136"/>
      <c r="E6546" s="136"/>
      <c r="F6546" s="2"/>
      <c r="G6546" s="2"/>
      <c r="H6546" s="2"/>
      <c r="I6546" s="136"/>
      <c r="J6546" s="160"/>
      <c r="K6546" s="136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</row>
    <row r="6547">
      <c r="A6547" s="136"/>
      <c r="B6547" s="136"/>
      <c r="C6547" s="136"/>
      <c r="D6547" s="136"/>
      <c r="E6547" s="136"/>
      <c r="F6547" s="2"/>
      <c r="G6547" s="2"/>
      <c r="H6547" s="2"/>
      <c r="I6547" s="136"/>
      <c r="J6547" s="160"/>
      <c r="K6547" s="136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</row>
    <row r="6548">
      <c r="A6548" s="136"/>
      <c r="B6548" s="136"/>
      <c r="C6548" s="136"/>
      <c r="D6548" s="136"/>
      <c r="E6548" s="136"/>
      <c r="F6548" s="2"/>
      <c r="G6548" s="2"/>
      <c r="H6548" s="2"/>
      <c r="I6548" s="136"/>
      <c r="J6548" s="160"/>
      <c r="K6548" s="136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</row>
    <row r="6549">
      <c r="A6549" s="136"/>
      <c r="B6549" s="136"/>
      <c r="C6549" s="136"/>
      <c r="D6549" s="136"/>
      <c r="E6549" s="136"/>
      <c r="F6549" s="2"/>
      <c r="G6549" s="2"/>
      <c r="H6549" s="2"/>
      <c r="I6549" s="136"/>
      <c r="J6549" s="160"/>
      <c r="K6549" s="136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</row>
    <row r="6550">
      <c r="A6550" s="136"/>
      <c r="B6550" s="136"/>
      <c r="C6550" s="136"/>
      <c r="D6550" s="136"/>
      <c r="E6550" s="136"/>
      <c r="F6550" s="2"/>
      <c r="G6550" s="2"/>
      <c r="H6550" s="2"/>
      <c r="I6550" s="136"/>
      <c r="J6550" s="160"/>
      <c r="K6550" s="136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</row>
    <row r="6551">
      <c r="A6551" s="136"/>
      <c r="B6551" s="136"/>
      <c r="C6551" s="136"/>
      <c r="D6551" s="136"/>
      <c r="E6551" s="136"/>
      <c r="F6551" s="2"/>
      <c r="G6551" s="2"/>
      <c r="H6551" s="2"/>
      <c r="I6551" s="136"/>
      <c r="J6551" s="160"/>
      <c r="K6551" s="136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</row>
    <row r="6552">
      <c r="A6552" s="136"/>
      <c r="B6552" s="136"/>
      <c r="C6552" s="136"/>
      <c r="D6552" s="136"/>
      <c r="E6552" s="136"/>
      <c r="F6552" s="2"/>
      <c r="G6552" s="2"/>
      <c r="H6552" s="2"/>
      <c r="I6552" s="136"/>
      <c r="J6552" s="160"/>
      <c r="K6552" s="136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</row>
    <row r="6553">
      <c r="A6553" s="136"/>
      <c r="B6553" s="136"/>
      <c r="C6553" s="136"/>
      <c r="D6553" s="136"/>
      <c r="E6553" s="136"/>
      <c r="F6553" s="2"/>
      <c r="G6553" s="2"/>
      <c r="H6553" s="2"/>
      <c r="I6553" s="136"/>
      <c r="J6553" s="160"/>
      <c r="K6553" s="136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</row>
    <row r="6554">
      <c r="A6554" s="136"/>
      <c r="B6554" s="136"/>
      <c r="C6554" s="136"/>
      <c r="D6554" s="136"/>
      <c r="E6554" s="136"/>
      <c r="F6554" s="2"/>
      <c r="G6554" s="2"/>
      <c r="H6554" s="2"/>
      <c r="I6554" s="136"/>
      <c r="J6554" s="160"/>
      <c r="K6554" s="136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</row>
    <row r="6555">
      <c r="A6555" s="136"/>
      <c r="B6555" s="136"/>
      <c r="C6555" s="136"/>
      <c r="D6555" s="136"/>
      <c r="E6555" s="136"/>
      <c r="F6555" s="2"/>
      <c r="G6555" s="2"/>
      <c r="H6555" s="2"/>
      <c r="I6555" s="136"/>
      <c r="J6555" s="160"/>
      <c r="K6555" s="136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</row>
    <row r="6556">
      <c r="A6556" s="136"/>
      <c r="B6556" s="136"/>
      <c r="C6556" s="136"/>
      <c r="D6556" s="136"/>
      <c r="E6556" s="136"/>
      <c r="F6556" s="2"/>
      <c r="G6556" s="2"/>
      <c r="H6556" s="2"/>
      <c r="I6556" s="136"/>
      <c r="J6556" s="160"/>
      <c r="K6556" s="136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</row>
    <row r="6557">
      <c r="A6557" s="136"/>
      <c r="B6557" s="136"/>
      <c r="C6557" s="136"/>
      <c r="D6557" s="136"/>
      <c r="E6557" s="136"/>
      <c r="F6557" s="2"/>
      <c r="G6557" s="2"/>
      <c r="H6557" s="2"/>
      <c r="I6557" s="136"/>
      <c r="J6557" s="160"/>
      <c r="K6557" s="136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</row>
    <row r="6558">
      <c r="A6558" s="136"/>
      <c r="B6558" s="136"/>
      <c r="C6558" s="136"/>
      <c r="D6558" s="136"/>
      <c r="E6558" s="136"/>
      <c r="F6558" s="2"/>
      <c r="G6558" s="2"/>
      <c r="H6558" s="2"/>
      <c r="I6558" s="136"/>
      <c r="J6558" s="160"/>
      <c r="K6558" s="136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</row>
    <row r="6559">
      <c r="A6559" s="136"/>
      <c r="B6559" s="136"/>
      <c r="C6559" s="136"/>
      <c r="D6559" s="136"/>
      <c r="E6559" s="136"/>
      <c r="F6559" s="2"/>
      <c r="G6559" s="2"/>
      <c r="H6559" s="2"/>
      <c r="I6559" s="136"/>
      <c r="J6559" s="160"/>
      <c r="K6559" s="136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</row>
    <row r="6560">
      <c r="A6560" s="136"/>
      <c r="B6560" s="136"/>
      <c r="C6560" s="136"/>
      <c r="D6560" s="136"/>
      <c r="E6560" s="136"/>
      <c r="F6560" s="2"/>
      <c r="G6560" s="2"/>
      <c r="H6560" s="2"/>
      <c r="I6560" s="136"/>
      <c r="J6560" s="160"/>
      <c r="K6560" s="136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</row>
    <row r="6561">
      <c r="A6561" s="136"/>
      <c r="B6561" s="136"/>
      <c r="C6561" s="136"/>
      <c r="D6561" s="136"/>
      <c r="E6561" s="136"/>
      <c r="F6561" s="2"/>
      <c r="G6561" s="2"/>
      <c r="H6561" s="2"/>
      <c r="I6561" s="136"/>
      <c r="J6561" s="160"/>
      <c r="K6561" s="136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</row>
    <row r="6562">
      <c r="A6562" s="136"/>
      <c r="B6562" s="136"/>
      <c r="C6562" s="136"/>
      <c r="D6562" s="136"/>
      <c r="E6562" s="136"/>
      <c r="F6562" s="2"/>
      <c r="G6562" s="2"/>
      <c r="H6562" s="2"/>
      <c r="I6562" s="136"/>
      <c r="J6562" s="160"/>
      <c r="K6562" s="136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</row>
    <row r="6563">
      <c r="A6563" s="136"/>
      <c r="B6563" s="136"/>
      <c r="C6563" s="136"/>
      <c r="D6563" s="136"/>
      <c r="E6563" s="136"/>
      <c r="F6563" s="2"/>
      <c r="G6563" s="2"/>
      <c r="H6563" s="2"/>
      <c r="I6563" s="136"/>
      <c r="J6563" s="160"/>
      <c r="K6563" s="136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</row>
    <row r="6564">
      <c r="A6564" s="136"/>
      <c r="B6564" s="136"/>
      <c r="C6564" s="136"/>
      <c r="D6564" s="136"/>
      <c r="E6564" s="136"/>
      <c r="F6564" s="2"/>
      <c r="G6564" s="2"/>
      <c r="H6564" s="2"/>
      <c r="I6564" s="136"/>
      <c r="J6564" s="160"/>
      <c r="K6564" s="136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</row>
    <row r="6565">
      <c r="A6565" s="136"/>
      <c r="B6565" s="136"/>
      <c r="C6565" s="136"/>
      <c r="D6565" s="136"/>
      <c r="E6565" s="136"/>
      <c r="F6565" s="2"/>
      <c r="G6565" s="2"/>
      <c r="H6565" s="2"/>
      <c r="I6565" s="136"/>
      <c r="J6565" s="160"/>
      <c r="K6565" s="136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</row>
    <row r="6566">
      <c r="A6566" s="136"/>
      <c r="B6566" s="136"/>
      <c r="C6566" s="136"/>
      <c r="D6566" s="136"/>
      <c r="E6566" s="136"/>
      <c r="F6566" s="2"/>
      <c r="G6566" s="2"/>
      <c r="H6566" s="2"/>
      <c r="I6566" s="136"/>
      <c r="J6566" s="160"/>
      <c r="K6566" s="136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</row>
    <row r="6567">
      <c r="A6567" s="136"/>
      <c r="B6567" s="136"/>
      <c r="C6567" s="136"/>
      <c r="D6567" s="136"/>
      <c r="E6567" s="136"/>
      <c r="F6567" s="2"/>
      <c r="G6567" s="2"/>
      <c r="H6567" s="2"/>
      <c r="I6567" s="136"/>
      <c r="J6567" s="160"/>
      <c r="K6567" s="136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</row>
    <row r="6568">
      <c r="A6568" s="136"/>
      <c r="B6568" s="136"/>
      <c r="C6568" s="136"/>
      <c r="D6568" s="136"/>
      <c r="E6568" s="136"/>
      <c r="F6568" s="2"/>
      <c r="G6568" s="2"/>
      <c r="H6568" s="2"/>
      <c r="I6568" s="136"/>
      <c r="J6568" s="160"/>
      <c r="K6568" s="136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</row>
    <row r="6569">
      <c r="A6569" s="136"/>
      <c r="B6569" s="136"/>
      <c r="C6569" s="136"/>
      <c r="D6569" s="136"/>
      <c r="E6569" s="136"/>
      <c r="F6569" s="2"/>
      <c r="G6569" s="2"/>
      <c r="H6569" s="2"/>
      <c r="I6569" s="136"/>
      <c r="J6569" s="160"/>
      <c r="K6569" s="136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</row>
    <row r="6570">
      <c r="A6570" s="136"/>
      <c r="B6570" s="136"/>
      <c r="C6570" s="136"/>
      <c r="D6570" s="136"/>
      <c r="E6570" s="136"/>
      <c r="F6570" s="2"/>
      <c r="G6570" s="2"/>
      <c r="H6570" s="2"/>
      <c r="I6570" s="136"/>
      <c r="J6570" s="160"/>
      <c r="K6570" s="136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</row>
    <row r="6571">
      <c r="A6571" s="136"/>
      <c r="B6571" s="136"/>
      <c r="C6571" s="136"/>
      <c r="D6571" s="136"/>
      <c r="E6571" s="136"/>
      <c r="F6571" s="2"/>
      <c r="G6571" s="2"/>
      <c r="H6571" s="2"/>
      <c r="I6571" s="136"/>
      <c r="J6571" s="160"/>
      <c r="K6571" s="136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</row>
    <row r="6572">
      <c r="A6572" s="136"/>
      <c r="B6572" s="136"/>
      <c r="C6572" s="136"/>
      <c r="D6572" s="136"/>
      <c r="E6572" s="136"/>
      <c r="F6572" s="2"/>
      <c r="G6572" s="2"/>
      <c r="H6572" s="2"/>
      <c r="I6572" s="136"/>
      <c r="J6572" s="160"/>
      <c r="K6572" s="136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</row>
    <row r="6573">
      <c r="A6573" s="136"/>
      <c r="B6573" s="136"/>
      <c r="C6573" s="136"/>
      <c r="D6573" s="136"/>
      <c r="E6573" s="136"/>
      <c r="F6573" s="2"/>
      <c r="G6573" s="2"/>
      <c r="H6573" s="2"/>
      <c r="I6573" s="136"/>
      <c r="J6573" s="160"/>
      <c r="K6573" s="136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</row>
    <row r="6574">
      <c r="A6574" s="136"/>
      <c r="B6574" s="136"/>
      <c r="C6574" s="136"/>
      <c r="D6574" s="136"/>
      <c r="E6574" s="136"/>
      <c r="F6574" s="2"/>
      <c r="G6574" s="2"/>
      <c r="H6574" s="2"/>
      <c r="I6574" s="136"/>
      <c r="J6574" s="160"/>
      <c r="K6574" s="136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</row>
    <row r="6575">
      <c r="A6575" s="136"/>
      <c r="B6575" s="136"/>
      <c r="C6575" s="136"/>
      <c r="D6575" s="136"/>
      <c r="E6575" s="136"/>
      <c r="F6575" s="2"/>
      <c r="G6575" s="2"/>
      <c r="H6575" s="2"/>
      <c r="I6575" s="136"/>
      <c r="J6575" s="160"/>
      <c r="K6575" s="136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</row>
    <row r="6576">
      <c r="A6576" s="136"/>
      <c r="B6576" s="136"/>
      <c r="C6576" s="136"/>
      <c r="D6576" s="136"/>
      <c r="E6576" s="136"/>
      <c r="F6576" s="2"/>
      <c r="G6576" s="2"/>
      <c r="H6576" s="2"/>
      <c r="I6576" s="136"/>
      <c r="J6576" s="160"/>
      <c r="K6576" s="136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</row>
    <row r="6577">
      <c r="A6577" s="136"/>
      <c r="B6577" s="136"/>
      <c r="C6577" s="136"/>
      <c r="D6577" s="136"/>
      <c r="E6577" s="136"/>
      <c r="F6577" s="2"/>
      <c r="G6577" s="2"/>
      <c r="H6577" s="2"/>
      <c r="I6577" s="136"/>
      <c r="J6577" s="160"/>
      <c r="K6577" s="136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</row>
    <row r="6578">
      <c r="A6578" s="136"/>
      <c r="B6578" s="136"/>
      <c r="C6578" s="136"/>
      <c r="D6578" s="136"/>
      <c r="E6578" s="136"/>
      <c r="F6578" s="2"/>
      <c r="G6578" s="2"/>
      <c r="H6578" s="2"/>
      <c r="I6578" s="136"/>
      <c r="J6578" s="160"/>
      <c r="K6578" s="136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</row>
    <row r="6579">
      <c r="A6579" s="136"/>
      <c r="B6579" s="136"/>
      <c r="C6579" s="136"/>
      <c r="D6579" s="136"/>
      <c r="E6579" s="136"/>
      <c r="F6579" s="2"/>
      <c r="G6579" s="2"/>
      <c r="H6579" s="2"/>
      <c r="I6579" s="136"/>
      <c r="J6579" s="160"/>
      <c r="K6579" s="136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</row>
    <row r="6580">
      <c r="A6580" s="136"/>
      <c r="B6580" s="136"/>
      <c r="C6580" s="136"/>
      <c r="D6580" s="136"/>
      <c r="E6580" s="136"/>
      <c r="F6580" s="2"/>
      <c r="G6580" s="2"/>
      <c r="H6580" s="2"/>
      <c r="I6580" s="136"/>
      <c r="J6580" s="160"/>
      <c r="K6580" s="136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</row>
    <row r="6581">
      <c r="A6581" s="136"/>
      <c r="B6581" s="136"/>
      <c r="C6581" s="136"/>
      <c r="D6581" s="136"/>
      <c r="E6581" s="136"/>
      <c r="F6581" s="2"/>
      <c r="G6581" s="2"/>
      <c r="H6581" s="2"/>
      <c r="I6581" s="136"/>
      <c r="J6581" s="160"/>
      <c r="K6581" s="136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</row>
    <row r="6582">
      <c r="A6582" s="136"/>
      <c r="B6582" s="136"/>
      <c r="C6582" s="136"/>
      <c r="D6582" s="136"/>
      <c r="E6582" s="136"/>
      <c r="F6582" s="2"/>
      <c r="G6582" s="2"/>
      <c r="H6582" s="2"/>
      <c r="I6582" s="136"/>
      <c r="J6582" s="160"/>
      <c r="K6582" s="136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</row>
    <row r="6583">
      <c r="A6583" s="136"/>
      <c r="B6583" s="136"/>
      <c r="C6583" s="136"/>
      <c r="D6583" s="136"/>
      <c r="E6583" s="136"/>
      <c r="F6583" s="2"/>
      <c r="G6583" s="2"/>
      <c r="H6583" s="2"/>
      <c r="I6583" s="136"/>
      <c r="J6583" s="160"/>
      <c r="K6583" s="136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</row>
    <row r="6584">
      <c r="A6584" s="136"/>
      <c r="B6584" s="136"/>
      <c r="C6584" s="136"/>
      <c r="D6584" s="136"/>
      <c r="E6584" s="136"/>
      <c r="F6584" s="2"/>
      <c r="G6584" s="2"/>
      <c r="H6584" s="2"/>
      <c r="I6584" s="136"/>
      <c r="J6584" s="160"/>
      <c r="K6584" s="136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</row>
    <row r="6585">
      <c r="A6585" s="136"/>
      <c r="B6585" s="136"/>
      <c r="C6585" s="136"/>
      <c r="D6585" s="136"/>
      <c r="E6585" s="136"/>
      <c r="F6585" s="2"/>
      <c r="G6585" s="2"/>
      <c r="H6585" s="2"/>
      <c r="I6585" s="136"/>
      <c r="J6585" s="160"/>
      <c r="K6585" s="136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</row>
    <row r="6586">
      <c r="A6586" s="136"/>
      <c r="B6586" s="136"/>
      <c r="C6586" s="136"/>
      <c r="D6586" s="136"/>
      <c r="E6586" s="136"/>
      <c r="F6586" s="2"/>
      <c r="G6586" s="2"/>
      <c r="H6586" s="2"/>
      <c r="I6586" s="136"/>
      <c r="J6586" s="160"/>
      <c r="K6586" s="136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</row>
    <row r="6587">
      <c r="A6587" s="136"/>
      <c r="B6587" s="136"/>
      <c r="C6587" s="136"/>
      <c r="D6587" s="136"/>
      <c r="E6587" s="136"/>
      <c r="F6587" s="2"/>
      <c r="G6587" s="2"/>
      <c r="H6587" s="2"/>
      <c r="I6587" s="136"/>
      <c r="J6587" s="160"/>
      <c r="K6587" s="136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</row>
    <row r="6588">
      <c r="A6588" s="136"/>
      <c r="B6588" s="136"/>
      <c r="C6588" s="136"/>
      <c r="D6588" s="136"/>
      <c r="E6588" s="136"/>
      <c r="F6588" s="2"/>
      <c r="G6588" s="2"/>
      <c r="H6588" s="2"/>
      <c r="I6588" s="136"/>
      <c r="J6588" s="160"/>
      <c r="K6588" s="136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</row>
    <row r="6589">
      <c r="A6589" s="136"/>
      <c r="B6589" s="136"/>
      <c r="C6589" s="136"/>
      <c r="D6589" s="136"/>
      <c r="E6589" s="136"/>
      <c r="F6589" s="2"/>
      <c r="G6589" s="2"/>
      <c r="H6589" s="2"/>
      <c r="I6589" s="136"/>
      <c r="J6589" s="160"/>
      <c r="K6589" s="136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</row>
    <row r="6590">
      <c r="A6590" s="136"/>
      <c r="B6590" s="136"/>
      <c r="C6590" s="136"/>
      <c r="D6590" s="136"/>
      <c r="E6590" s="136"/>
      <c r="F6590" s="2"/>
      <c r="G6590" s="2"/>
      <c r="H6590" s="2"/>
      <c r="I6590" s="136"/>
      <c r="J6590" s="160"/>
      <c r="K6590" s="136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</row>
    <row r="6591">
      <c r="A6591" s="136"/>
      <c r="B6591" s="136"/>
      <c r="C6591" s="136"/>
      <c r="D6591" s="136"/>
      <c r="E6591" s="136"/>
      <c r="F6591" s="2"/>
      <c r="G6591" s="2"/>
      <c r="H6591" s="2"/>
      <c r="I6591" s="136"/>
      <c r="J6591" s="160"/>
      <c r="K6591" s="136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</row>
    <row r="6592">
      <c r="A6592" s="136"/>
      <c r="B6592" s="136"/>
      <c r="C6592" s="136"/>
      <c r="D6592" s="136"/>
      <c r="E6592" s="136"/>
      <c r="F6592" s="2"/>
      <c r="G6592" s="2"/>
      <c r="H6592" s="2"/>
      <c r="I6592" s="136"/>
      <c r="J6592" s="160"/>
      <c r="K6592" s="136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</row>
    <row r="6593">
      <c r="A6593" s="136"/>
      <c r="B6593" s="136"/>
      <c r="C6593" s="136"/>
      <c r="D6593" s="136"/>
      <c r="E6593" s="136"/>
      <c r="F6593" s="2"/>
      <c r="G6593" s="2"/>
      <c r="H6593" s="2"/>
      <c r="I6593" s="136"/>
      <c r="J6593" s="160"/>
      <c r="K6593" s="136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</row>
    <row r="6594">
      <c r="A6594" s="136"/>
      <c r="B6594" s="136"/>
      <c r="C6594" s="136"/>
      <c r="D6594" s="136"/>
      <c r="E6594" s="136"/>
      <c r="F6594" s="2"/>
      <c r="G6594" s="2"/>
      <c r="H6594" s="2"/>
      <c r="I6594" s="136"/>
      <c r="J6594" s="160"/>
      <c r="K6594" s="136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</row>
    <row r="6595">
      <c r="A6595" s="136"/>
      <c r="B6595" s="136"/>
      <c r="C6595" s="136"/>
      <c r="D6595" s="136"/>
      <c r="E6595" s="136"/>
      <c r="F6595" s="2"/>
      <c r="G6595" s="2"/>
      <c r="H6595" s="2"/>
      <c r="I6595" s="136"/>
      <c r="J6595" s="160"/>
      <c r="K6595" s="136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</row>
    <row r="6596">
      <c r="A6596" s="136"/>
      <c r="B6596" s="136"/>
      <c r="C6596" s="136"/>
      <c r="D6596" s="136"/>
      <c r="E6596" s="136"/>
      <c r="F6596" s="2"/>
      <c r="G6596" s="2"/>
      <c r="H6596" s="2"/>
      <c r="I6596" s="136"/>
      <c r="J6596" s="160"/>
      <c r="K6596" s="136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</row>
    <row r="6597">
      <c r="A6597" s="136"/>
      <c r="B6597" s="136"/>
      <c r="C6597" s="136"/>
      <c r="D6597" s="136"/>
      <c r="E6597" s="136"/>
      <c r="F6597" s="2"/>
      <c r="G6597" s="2"/>
      <c r="H6597" s="2"/>
      <c r="I6597" s="136"/>
      <c r="J6597" s="160"/>
      <c r="K6597" s="136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</row>
    <row r="6598">
      <c r="A6598" s="136"/>
      <c r="B6598" s="136"/>
      <c r="C6598" s="136"/>
      <c r="D6598" s="136"/>
      <c r="E6598" s="136"/>
      <c r="F6598" s="2"/>
      <c r="G6598" s="2"/>
      <c r="H6598" s="2"/>
      <c r="I6598" s="136"/>
      <c r="J6598" s="160"/>
      <c r="K6598" s="136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</row>
    <row r="6599">
      <c r="A6599" s="136"/>
      <c r="B6599" s="136"/>
      <c r="C6599" s="136"/>
      <c r="D6599" s="136"/>
      <c r="E6599" s="136"/>
      <c r="F6599" s="2"/>
      <c r="G6599" s="2"/>
      <c r="H6599" s="2"/>
      <c r="I6599" s="136"/>
      <c r="J6599" s="160"/>
      <c r="K6599" s="136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</row>
    <row r="6600">
      <c r="A6600" s="136"/>
      <c r="B6600" s="136"/>
      <c r="C6600" s="136"/>
      <c r="D6600" s="136"/>
      <c r="E6600" s="136"/>
      <c r="F6600" s="2"/>
      <c r="G6600" s="2"/>
      <c r="H6600" s="2"/>
      <c r="I6600" s="136"/>
      <c r="J6600" s="160"/>
      <c r="K6600" s="136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</row>
    <row r="6601">
      <c r="A6601" s="136"/>
      <c r="B6601" s="136"/>
      <c r="C6601" s="136"/>
      <c r="D6601" s="136"/>
      <c r="E6601" s="136"/>
      <c r="F6601" s="2"/>
      <c r="G6601" s="2"/>
      <c r="H6601" s="2"/>
      <c r="I6601" s="136"/>
      <c r="J6601" s="160"/>
      <c r="K6601" s="136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</row>
    <row r="6602">
      <c r="A6602" s="136"/>
      <c r="B6602" s="136"/>
      <c r="C6602" s="136"/>
      <c r="D6602" s="136"/>
      <c r="E6602" s="136"/>
      <c r="F6602" s="2"/>
      <c r="G6602" s="2"/>
      <c r="H6602" s="2"/>
      <c r="I6602" s="136"/>
      <c r="J6602" s="160"/>
      <c r="K6602" s="136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</row>
    <row r="6603">
      <c r="A6603" s="136"/>
      <c r="B6603" s="136"/>
      <c r="C6603" s="136"/>
      <c r="D6603" s="136"/>
      <c r="E6603" s="136"/>
      <c r="F6603" s="2"/>
      <c r="G6603" s="2"/>
      <c r="H6603" s="2"/>
      <c r="I6603" s="136"/>
      <c r="J6603" s="160"/>
      <c r="K6603" s="136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</row>
    <row r="6604">
      <c r="A6604" s="136"/>
      <c r="B6604" s="136"/>
      <c r="C6604" s="136"/>
      <c r="D6604" s="136"/>
      <c r="E6604" s="136"/>
      <c r="F6604" s="2"/>
      <c r="G6604" s="2"/>
      <c r="H6604" s="2"/>
      <c r="I6604" s="136"/>
      <c r="J6604" s="160"/>
      <c r="K6604" s="136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</row>
    <row r="6605">
      <c r="A6605" s="136"/>
      <c r="B6605" s="136"/>
      <c r="C6605" s="136"/>
      <c r="D6605" s="136"/>
      <c r="E6605" s="136"/>
      <c r="F6605" s="2"/>
      <c r="G6605" s="2"/>
      <c r="H6605" s="2"/>
      <c r="I6605" s="136"/>
      <c r="J6605" s="160"/>
      <c r="K6605" s="136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</row>
    <row r="6606">
      <c r="A6606" s="136"/>
      <c r="B6606" s="136"/>
      <c r="C6606" s="136"/>
      <c r="D6606" s="136"/>
      <c r="E6606" s="136"/>
      <c r="F6606" s="2"/>
      <c r="G6606" s="2"/>
      <c r="H6606" s="2"/>
      <c r="I6606" s="136"/>
      <c r="J6606" s="160"/>
      <c r="K6606" s="136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</row>
    <row r="6607">
      <c r="A6607" s="136"/>
      <c r="B6607" s="136"/>
      <c r="C6607" s="136"/>
      <c r="D6607" s="136"/>
      <c r="E6607" s="136"/>
      <c r="F6607" s="2"/>
      <c r="G6607" s="2"/>
      <c r="H6607" s="2"/>
      <c r="I6607" s="136"/>
      <c r="J6607" s="160"/>
      <c r="K6607" s="136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</row>
    <row r="6608">
      <c r="A6608" s="136"/>
      <c r="B6608" s="136"/>
      <c r="C6608" s="136"/>
      <c r="D6608" s="136"/>
      <c r="E6608" s="136"/>
      <c r="F6608" s="2"/>
      <c r="G6608" s="2"/>
      <c r="H6608" s="2"/>
      <c r="I6608" s="136"/>
      <c r="J6608" s="160"/>
      <c r="K6608" s="136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</row>
    <row r="6609">
      <c r="A6609" s="136"/>
      <c r="B6609" s="136"/>
      <c r="C6609" s="136"/>
      <c r="D6609" s="136"/>
      <c r="E6609" s="136"/>
      <c r="F6609" s="2"/>
      <c r="G6609" s="2"/>
      <c r="H6609" s="2"/>
      <c r="I6609" s="136"/>
      <c r="J6609" s="160"/>
      <c r="K6609" s="136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</row>
    <row r="6610">
      <c r="A6610" s="136"/>
      <c r="B6610" s="136"/>
      <c r="C6610" s="136"/>
      <c r="D6610" s="136"/>
      <c r="E6610" s="136"/>
      <c r="F6610" s="2"/>
      <c r="G6610" s="2"/>
      <c r="H6610" s="2"/>
      <c r="I6610" s="136"/>
      <c r="J6610" s="160"/>
      <c r="K6610" s="136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</row>
    <row r="6611">
      <c r="A6611" s="136"/>
      <c r="B6611" s="136"/>
      <c r="C6611" s="136"/>
      <c r="D6611" s="136"/>
      <c r="E6611" s="136"/>
      <c r="F6611" s="2"/>
      <c r="G6611" s="2"/>
      <c r="H6611" s="2"/>
      <c r="I6611" s="136"/>
      <c r="J6611" s="160"/>
      <c r="K6611" s="136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</row>
    <row r="6612">
      <c r="A6612" s="136"/>
      <c r="B6612" s="136"/>
      <c r="C6612" s="136"/>
      <c r="D6612" s="136"/>
      <c r="E6612" s="136"/>
      <c r="F6612" s="2"/>
      <c r="G6612" s="2"/>
      <c r="H6612" s="2"/>
      <c r="I6612" s="136"/>
      <c r="J6612" s="160"/>
      <c r="K6612" s="136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</row>
    <row r="6613">
      <c r="A6613" s="136"/>
      <c r="B6613" s="136"/>
      <c r="C6613" s="136"/>
      <c r="D6613" s="136"/>
      <c r="E6613" s="136"/>
      <c r="F6613" s="2"/>
      <c r="G6613" s="2"/>
      <c r="H6613" s="2"/>
      <c r="I6613" s="136"/>
      <c r="J6613" s="160"/>
      <c r="K6613" s="136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</row>
    <row r="6614">
      <c r="A6614" s="136"/>
      <c r="B6614" s="136"/>
      <c r="C6614" s="136"/>
      <c r="D6614" s="136"/>
      <c r="E6614" s="136"/>
      <c r="F6614" s="2"/>
      <c r="G6614" s="2"/>
      <c r="H6614" s="2"/>
      <c r="I6614" s="136"/>
      <c r="J6614" s="160"/>
      <c r="K6614" s="136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</row>
    <row r="6615">
      <c r="A6615" s="136"/>
      <c r="B6615" s="136"/>
      <c r="C6615" s="136"/>
      <c r="D6615" s="136"/>
      <c r="E6615" s="136"/>
      <c r="F6615" s="2"/>
      <c r="G6615" s="2"/>
      <c r="H6615" s="2"/>
      <c r="I6615" s="136"/>
      <c r="J6615" s="160"/>
      <c r="K6615" s="136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</row>
    <row r="6616">
      <c r="A6616" s="136"/>
      <c r="B6616" s="136"/>
      <c r="C6616" s="136"/>
      <c r="D6616" s="136"/>
      <c r="E6616" s="136"/>
      <c r="F6616" s="2"/>
      <c r="G6616" s="2"/>
      <c r="H6616" s="2"/>
      <c r="I6616" s="136"/>
      <c r="J6616" s="160"/>
      <c r="K6616" s="136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</row>
    <row r="6617">
      <c r="A6617" s="136"/>
      <c r="B6617" s="136"/>
      <c r="C6617" s="136"/>
      <c r="D6617" s="136"/>
      <c r="E6617" s="136"/>
      <c r="F6617" s="2"/>
      <c r="G6617" s="2"/>
      <c r="H6617" s="2"/>
      <c r="I6617" s="136"/>
      <c r="J6617" s="160"/>
      <c r="K6617" s="136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</row>
    <row r="6618">
      <c r="A6618" s="136"/>
      <c r="B6618" s="136"/>
      <c r="C6618" s="136"/>
      <c r="D6618" s="136"/>
      <c r="E6618" s="136"/>
      <c r="F6618" s="2"/>
      <c r="G6618" s="2"/>
      <c r="H6618" s="2"/>
      <c r="I6618" s="136"/>
      <c r="J6618" s="160"/>
      <c r="K6618" s="136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</row>
    <row r="6619">
      <c r="A6619" s="136"/>
      <c r="B6619" s="136"/>
      <c r="C6619" s="136"/>
      <c r="D6619" s="136"/>
      <c r="E6619" s="136"/>
      <c r="F6619" s="2"/>
      <c r="G6619" s="2"/>
      <c r="H6619" s="2"/>
      <c r="I6619" s="136"/>
      <c r="J6619" s="160"/>
      <c r="K6619" s="136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</row>
    <row r="6620">
      <c r="A6620" s="136"/>
      <c r="B6620" s="136"/>
      <c r="C6620" s="136"/>
      <c r="D6620" s="136"/>
      <c r="E6620" s="136"/>
      <c r="F6620" s="2"/>
      <c r="G6620" s="2"/>
      <c r="H6620" s="2"/>
      <c r="I6620" s="136"/>
      <c r="J6620" s="160"/>
      <c r="K6620" s="136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</row>
    <row r="6621">
      <c r="A6621" s="136"/>
      <c r="B6621" s="136"/>
      <c r="C6621" s="136"/>
      <c r="D6621" s="136"/>
      <c r="E6621" s="136"/>
      <c r="F6621" s="2"/>
      <c r="G6621" s="2"/>
      <c r="H6621" s="2"/>
      <c r="I6621" s="136"/>
      <c r="J6621" s="160"/>
      <c r="K6621" s="136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</row>
    <row r="6622">
      <c r="A6622" s="136"/>
      <c r="B6622" s="136"/>
      <c r="C6622" s="136"/>
      <c r="D6622" s="136"/>
      <c r="E6622" s="136"/>
      <c r="F6622" s="2"/>
      <c r="G6622" s="2"/>
      <c r="H6622" s="2"/>
      <c r="I6622" s="136"/>
      <c r="J6622" s="160"/>
      <c r="K6622" s="136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</row>
    <row r="6623">
      <c r="A6623" s="136"/>
      <c r="B6623" s="136"/>
      <c r="C6623" s="136"/>
      <c r="D6623" s="136"/>
      <c r="E6623" s="136"/>
      <c r="F6623" s="2"/>
      <c r="G6623" s="2"/>
      <c r="H6623" s="2"/>
      <c r="I6623" s="136"/>
      <c r="J6623" s="160"/>
      <c r="K6623" s="136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</row>
    <row r="6624">
      <c r="A6624" s="136"/>
      <c r="B6624" s="136"/>
      <c r="C6624" s="136"/>
      <c r="D6624" s="136"/>
      <c r="E6624" s="136"/>
      <c r="F6624" s="2"/>
      <c r="G6624" s="2"/>
      <c r="H6624" s="2"/>
      <c r="I6624" s="136"/>
      <c r="J6624" s="160"/>
      <c r="K6624" s="136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</row>
    <row r="6625">
      <c r="A6625" s="136"/>
      <c r="B6625" s="136"/>
      <c r="C6625" s="136"/>
      <c r="D6625" s="136"/>
      <c r="E6625" s="136"/>
      <c r="F6625" s="2"/>
      <c r="G6625" s="2"/>
      <c r="H6625" s="2"/>
      <c r="I6625" s="136"/>
      <c r="J6625" s="160"/>
      <c r="K6625" s="136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</row>
    <row r="6626">
      <c r="A6626" s="136"/>
      <c r="B6626" s="136"/>
      <c r="C6626" s="136"/>
      <c r="D6626" s="136"/>
      <c r="E6626" s="136"/>
      <c r="F6626" s="2"/>
      <c r="G6626" s="2"/>
      <c r="H6626" s="2"/>
      <c r="I6626" s="136"/>
      <c r="J6626" s="160"/>
      <c r="K6626" s="136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</row>
    <row r="6627">
      <c r="A6627" s="136"/>
      <c r="B6627" s="136"/>
      <c r="C6627" s="136"/>
      <c r="D6627" s="136"/>
      <c r="E6627" s="136"/>
      <c r="F6627" s="2"/>
      <c r="G6627" s="2"/>
      <c r="H6627" s="2"/>
      <c r="I6627" s="136"/>
      <c r="J6627" s="160"/>
      <c r="K6627" s="136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</row>
    <row r="6628">
      <c r="A6628" s="136"/>
      <c r="B6628" s="136"/>
      <c r="C6628" s="136"/>
      <c r="D6628" s="136"/>
      <c r="E6628" s="136"/>
      <c r="F6628" s="2"/>
      <c r="G6628" s="2"/>
      <c r="H6628" s="2"/>
      <c r="I6628" s="136"/>
      <c r="J6628" s="160"/>
      <c r="K6628" s="136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</row>
    <row r="6629">
      <c r="A6629" s="136"/>
      <c r="B6629" s="136"/>
      <c r="C6629" s="136"/>
      <c r="D6629" s="136"/>
      <c r="E6629" s="136"/>
      <c r="F6629" s="2"/>
      <c r="G6629" s="2"/>
      <c r="H6629" s="2"/>
      <c r="I6629" s="136"/>
      <c r="J6629" s="160"/>
      <c r="K6629" s="136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</row>
    <row r="6630">
      <c r="A6630" s="136"/>
      <c r="B6630" s="136"/>
      <c r="C6630" s="136"/>
      <c r="D6630" s="136"/>
      <c r="E6630" s="136"/>
      <c r="F6630" s="2"/>
      <c r="G6630" s="2"/>
      <c r="H6630" s="2"/>
      <c r="I6630" s="136"/>
      <c r="J6630" s="160"/>
      <c r="K6630" s="136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</row>
    <row r="6631">
      <c r="A6631" s="136"/>
      <c r="B6631" s="136"/>
      <c r="C6631" s="136"/>
      <c r="D6631" s="136"/>
      <c r="E6631" s="136"/>
      <c r="F6631" s="2"/>
      <c r="G6631" s="2"/>
      <c r="H6631" s="2"/>
      <c r="I6631" s="136"/>
      <c r="J6631" s="160"/>
      <c r="K6631" s="136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</row>
    <row r="6632">
      <c r="A6632" s="136"/>
      <c r="B6632" s="136"/>
      <c r="C6632" s="136"/>
      <c r="D6632" s="136"/>
      <c r="E6632" s="136"/>
      <c r="F6632" s="2"/>
      <c r="G6632" s="2"/>
      <c r="H6632" s="2"/>
      <c r="I6632" s="136"/>
      <c r="J6632" s="160"/>
      <c r="K6632" s="136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</row>
    <row r="6633">
      <c r="A6633" s="136"/>
      <c r="B6633" s="136"/>
      <c r="C6633" s="136"/>
      <c r="D6633" s="136"/>
      <c r="E6633" s="136"/>
      <c r="F6633" s="2"/>
      <c r="G6633" s="2"/>
      <c r="H6633" s="2"/>
      <c r="I6633" s="136"/>
      <c r="J6633" s="160"/>
      <c r="K6633" s="136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</row>
    <row r="6634">
      <c r="A6634" s="136"/>
      <c r="B6634" s="136"/>
      <c r="C6634" s="136"/>
      <c r="D6634" s="136"/>
      <c r="E6634" s="136"/>
      <c r="F6634" s="2"/>
      <c r="G6634" s="2"/>
      <c r="H6634" s="2"/>
      <c r="I6634" s="136"/>
      <c r="J6634" s="160"/>
      <c r="K6634" s="136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</row>
    <row r="6635">
      <c r="A6635" s="136"/>
      <c r="B6635" s="136"/>
      <c r="C6635" s="136"/>
      <c r="D6635" s="136"/>
      <c r="E6635" s="136"/>
      <c r="F6635" s="2"/>
      <c r="G6635" s="2"/>
      <c r="H6635" s="2"/>
      <c r="I6635" s="136"/>
      <c r="J6635" s="160"/>
      <c r="K6635" s="136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</row>
    <row r="6636">
      <c r="A6636" s="136"/>
      <c r="B6636" s="136"/>
      <c r="C6636" s="136"/>
      <c r="D6636" s="136"/>
      <c r="E6636" s="136"/>
      <c r="F6636" s="2"/>
      <c r="G6636" s="2"/>
      <c r="H6636" s="2"/>
      <c r="I6636" s="136"/>
      <c r="J6636" s="160"/>
      <c r="K6636" s="136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</row>
    <row r="6637">
      <c r="A6637" s="136"/>
      <c r="B6637" s="136"/>
      <c r="C6637" s="136"/>
      <c r="D6637" s="136"/>
      <c r="E6637" s="136"/>
      <c r="F6637" s="2"/>
      <c r="G6637" s="2"/>
      <c r="H6637" s="2"/>
      <c r="I6637" s="136"/>
      <c r="J6637" s="160"/>
      <c r="K6637" s="136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</row>
    <row r="6638">
      <c r="A6638" s="136"/>
      <c r="B6638" s="136"/>
      <c r="C6638" s="136"/>
      <c r="D6638" s="136"/>
      <c r="E6638" s="136"/>
      <c r="F6638" s="2"/>
      <c r="G6638" s="2"/>
      <c r="H6638" s="2"/>
      <c r="I6638" s="136"/>
      <c r="J6638" s="160"/>
      <c r="K6638" s="136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</row>
    <row r="6639">
      <c r="A6639" s="136"/>
      <c r="B6639" s="136"/>
      <c r="C6639" s="136"/>
      <c r="D6639" s="136"/>
      <c r="E6639" s="136"/>
      <c r="F6639" s="2"/>
      <c r="G6639" s="2"/>
      <c r="H6639" s="2"/>
      <c r="I6639" s="136"/>
      <c r="J6639" s="160"/>
      <c r="K6639" s="136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</row>
    <row r="6640">
      <c r="A6640" s="136"/>
      <c r="B6640" s="136"/>
      <c r="C6640" s="136"/>
      <c r="D6640" s="136"/>
      <c r="E6640" s="136"/>
      <c r="F6640" s="2"/>
      <c r="G6640" s="2"/>
      <c r="H6640" s="2"/>
      <c r="I6640" s="136"/>
      <c r="J6640" s="160"/>
      <c r="K6640" s="136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</row>
    <row r="6641">
      <c r="A6641" s="136"/>
      <c r="B6641" s="136"/>
      <c r="C6641" s="136"/>
      <c r="D6641" s="136"/>
      <c r="E6641" s="136"/>
      <c r="F6641" s="2"/>
      <c r="G6641" s="2"/>
      <c r="H6641" s="2"/>
      <c r="I6641" s="136"/>
      <c r="J6641" s="160"/>
      <c r="K6641" s="136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</row>
    <row r="6642">
      <c r="A6642" s="136"/>
      <c r="B6642" s="136"/>
      <c r="C6642" s="136"/>
      <c r="D6642" s="136"/>
      <c r="E6642" s="136"/>
      <c r="F6642" s="2"/>
      <c r="G6642" s="2"/>
      <c r="H6642" s="2"/>
      <c r="I6642" s="136"/>
      <c r="J6642" s="160"/>
      <c r="K6642" s="136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</row>
    <row r="6643">
      <c r="A6643" s="136"/>
      <c r="B6643" s="136"/>
      <c r="C6643" s="136"/>
      <c r="D6643" s="136"/>
      <c r="E6643" s="136"/>
      <c r="F6643" s="2"/>
      <c r="G6643" s="2"/>
      <c r="H6643" s="2"/>
      <c r="I6643" s="136"/>
      <c r="J6643" s="160"/>
      <c r="K6643" s="136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</row>
    <row r="6644">
      <c r="A6644" s="136"/>
      <c r="B6644" s="136"/>
      <c r="C6644" s="136"/>
      <c r="D6644" s="136"/>
      <c r="E6644" s="136"/>
      <c r="F6644" s="2"/>
      <c r="G6644" s="2"/>
      <c r="H6644" s="2"/>
      <c r="I6644" s="136"/>
      <c r="J6644" s="160"/>
      <c r="K6644" s="136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</row>
    <row r="6645">
      <c r="A6645" s="136"/>
      <c r="B6645" s="136"/>
      <c r="C6645" s="136"/>
      <c r="D6645" s="136"/>
      <c r="E6645" s="136"/>
      <c r="F6645" s="2"/>
      <c r="G6645" s="2"/>
      <c r="H6645" s="2"/>
      <c r="I6645" s="136"/>
      <c r="J6645" s="160"/>
      <c r="K6645" s="136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</row>
    <row r="6646">
      <c r="A6646" s="136"/>
      <c r="B6646" s="136"/>
      <c r="C6646" s="136"/>
      <c r="D6646" s="136"/>
      <c r="E6646" s="136"/>
      <c r="F6646" s="2"/>
      <c r="G6646" s="2"/>
      <c r="H6646" s="2"/>
      <c r="I6646" s="136"/>
      <c r="J6646" s="160"/>
      <c r="K6646" s="136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</row>
    <row r="6647">
      <c r="A6647" s="136"/>
      <c r="B6647" s="136"/>
      <c r="C6647" s="136"/>
      <c r="D6647" s="136"/>
      <c r="E6647" s="136"/>
      <c r="F6647" s="2"/>
      <c r="G6647" s="2"/>
      <c r="H6647" s="2"/>
      <c r="I6647" s="136"/>
      <c r="J6647" s="160"/>
      <c r="K6647" s="136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</row>
    <row r="6648">
      <c r="A6648" s="136"/>
      <c r="B6648" s="136"/>
      <c r="C6648" s="136"/>
      <c r="D6648" s="136"/>
      <c r="E6648" s="136"/>
      <c r="F6648" s="2"/>
      <c r="G6648" s="2"/>
      <c r="H6648" s="2"/>
      <c r="I6648" s="136"/>
      <c r="J6648" s="160"/>
      <c r="K6648" s="136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</row>
    <row r="6649">
      <c r="A6649" s="136"/>
      <c r="B6649" s="136"/>
      <c r="C6649" s="136"/>
      <c r="D6649" s="136"/>
      <c r="E6649" s="136"/>
      <c r="F6649" s="2"/>
      <c r="G6649" s="2"/>
      <c r="H6649" s="2"/>
      <c r="I6649" s="136"/>
      <c r="J6649" s="160"/>
      <c r="K6649" s="136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</row>
    <row r="6650">
      <c r="A6650" s="136"/>
      <c r="B6650" s="136"/>
      <c r="C6650" s="136"/>
      <c r="D6650" s="136"/>
      <c r="E6650" s="136"/>
      <c r="F6650" s="2"/>
      <c r="G6650" s="2"/>
      <c r="H6650" s="2"/>
      <c r="I6650" s="136"/>
      <c r="J6650" s="160"/>
      <c r="K6650" s="136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</row>
    <row r="6651">
      <c r="A6651" s="136"/>
      <c r="B6651" s="136"/>
      <c r="C6651" s="136"/>
      <c r="D6651" s="136"/>
      <c r="E6651" s="136"/>
      <c r="F6651" s="2"/>
      <c r="G6651" s="2"/>
      <c r="H6651" s="2"/>
      <c r="I6651" s="136"/>
      <c r="J6651" s="160"/>
      <c r="K6651" s="136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</row>
    <row r="6652">
      <c r="A6652" s="136"/>
      <c r="B6652" s="136"/>
      <c r="C6652" s="136"/>
      <c r="D6652" s="136"/>
      <c r="E6652" s="136"/>
      <c r="F6652" s="2"/>
      <c r="G6652" s="2"/>
      <c r="H6652" s="2"/>
      <c r="I6652" s="136"/>
      <c r="J6652" s="160"/>
      <c r="K6652" s="136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</row>
    <row r="6653">
      <c r="A6653" s="136"/>
      <c r="B6653" s="136"/>
      <c r="C6653" s="136"/>
      <c r="D6653" s="136"/>
      <c r="E6653" s="136"/>
      <c r="F6653" s="2"/>
      <c r="G6653" s="2"/>
      <c r="H6653" s="2"/>
      <c r="I6653" s="136"/>
      <c r="J6653" s="160"/>
      <c r="K6653" s="136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</row>
    <row r="6654">
      <c r="A6654" s="136"/>
      <c r="B6654" s="136"/>
      <c r="C6654" s="136"/>
      <c r="D6654" s="136"/>
      <c r="E6654" s="136"/>
      <c r="F6654" s="2"/>
      <c r="G6654" s="2"/>
      <c r="H6654" s="2"/>
      <c r="I6654" s="136"/>
      <c r="J6654" s="160"/>
      <c r="K6654" s="136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</row>
    <row r="6655">
      <c r="A6655" s="136"/>
      <c r="B6655" s="136"/>
      <c r="C6655" s="136"/>
      <c r="D6655" s="136"/>
      <c r="E6655" s="136"/>
      <c r="F6655" s="2"/>
      <c r="G6655" s="2"/>
      <c r="H6655" s="2"/>
      <c r="I6655" s="136"/>
      <c r="J6655" s="160"/>
      <c r="K6655" s="136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</row>
    <row r="6656">
      <c r="A6656" s="136"/>
      <c r="B6656" s="136"/>
      <c r="C6656" s="136"/>
      <c r="D6656" s="136"/>
      <c r="E6656" s="136"/>
      <c r="F6656" s="2"/>
      <c r="G6656" s="2"/>
      <c r="H6656" s="2"/>
      <c r="I6656" s="136"/>
      <c r="J6656" s="160"/>
      <c r="K6656" s="136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</row>
    <row r="6657">
      <c r="A6657" s="136"/>
      <c r="B6657" s="136"/>
      <c r="C6657" s="136"/>
      <c r="D6657" s="136"/>
      <c r="E6657" s="136"/>
      <c r="F6657" s="2"/>
      <c r="G6657" s="2"/>
      <c r="H6657" s="2"/>
      <c r="I6657" s="136"/>
      <c r="J6657" s="160"/>
      <c r="K6657" s="136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</row>
    <row r="6658">
      <c r="A6658" s="136"/>
      <c r="B6658" s="136"/>
      <c r="C6658" s="136"/>
      <c r="D6658" s="136"/>
      <c r="E6658" s="136"/>
      <c r="F6658" s="2"/>
      <c r="G6658" s="2"/>
      <c r="H6658" s="2"/>
      <c r="I6658" s="136"/>
      <c r="J6658" s="160"/>
      <c r="K6658" s="136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</row>
    <row r="6659">
      <c r="A6659" s="136"/>
      <c r="B6659" s="136"/>
      <c r="C6659" s="136"/>
      <c r="D6659" s="136"/>
      <c r="E6659" s="136"/>
      <c r="F6659" s="2"/>
      <c r="G6659" s="2"/>
      <c r="H6659" s="2"/>
      <c r="I6659" s="136"/>
      <c r="J6659" s="160"/>
      <c r="K6659" s="136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</row>
    <row r="6660">
      <c r="A6660" s="136"/>
      <c r="B6660" s="136"/>
      <c r="C6660" s="136"/>
      <c r="D6660" s="136"/>
      <c r="E6660" s="136"/>
      <c r="F6660" s="2"/>
      <c r="G6660" s="2"/>
      <c r="H6660" s="2"/>
      <c r="I6660" s="136"/>
      <c r="J6660" s="160"/>
      <c r="K6660" s="136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</row>
    <row r="6661">
      <c r="A6661" s="136"/>
      <c r="B6661" s="136"/>
      <c r="C6661" s="136"/>
      <c r="D6661" s="136"/>
      <c r="E6661" s="136"/>
      <c r="F6661" s="2"/>
      <c r="G6661" s="2"/>
      <c r="H6661" s="2"/>
      <c r="I6661" s="136"/>
      <c r="J6661" s="160"/>
      <c r="K6661" s="136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</row>
    <row r="6662">
      <c r="A6662" s="136"/>
      <c r="B6662" s="136"/>
      <c r="C6662" s="136"/>
      <c r="D6662" s="136"/>
      <c r="E6662" s="136"/>
      <c r="F6662" s="2"/>
      <c r="G6662" s="2"/>
      <c r="H6662" s="2"/>
      <c r="I6662" s="136"/>
      <c r="J6662" s="160"/>
      <c r="K6662" s="136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</row>
    <row r="6663">
      <c r="A6663" s="136"/>
      <c r="B6663" s="136"/>
      <c r="C6663" s="136"/>
      <c r="D6663" s="136"/>
      <c r="E6663" s="136"/>
      <c r="F6663" s="2"/>
      <c r="G6663" s="2"/>
      <c r="H6663" s="2"/>
      <c r="I6663" s="136"/>
      <c r="J6663" s="160"/>
      <c r="K6663" s="136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</row>
    <row r="6664">
      <c r="A6664" s="136"/>
      <c r="B6664" s="136"/>
      <c r="C6664" s="136"/>
      <c r="D6664" s="136"/>
      <c r="E6664" s="136"/>
      <c r="F6664" s="2"/>
      <c r="G6664" s="2"/>
      <c r="H6664" s="2"/>
      <c r="I6664" s="136"/>
      <c r="J6664" s="160"/>
      <c r="K6664" s="136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</row>
    <row r="6665">
      <c r="A6665" s="136"/>
      <c r="B6665" s="136"/>
      <c r="C6665" s="136"/>
      <c r="D6665" s="136"/>
      <c r="E6665" s="136"/>
      <c r="F6665" s="2"/>
      <c r="G6665" s="2"/>
      <c r="H6665" s="2"/>
      <c r="I6665" s="136"/>
      <c r="J6665" s="160"/>
      <c r="K6665" s="136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</row>
    <row r="6666">
      <c r="A6666" s="136"/>
      <c r="B6666" s="136"/>
      <c r="C6666" s="136"/>
      <c r="D6666" s="136"/>
      <c r="E6666" s="136"/>
      <c r="F6666" s="2"/>
      <c r="G6666" s="2"/>
      <c r="H6666" s="2"/>
      <c r="I6666" s="136"/>
      <c r="J6666" s="160"/>
      <c r="K6666" s="136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</row>
    <row r="6667">
      <c r="A6667" s="136"/>
      <c r="B6667" s="136"/>
      <c r="C6667" s="136"/>
      <c r="D6667" s="136"/>
      <c r="E6667" s="136"/>
      <c r="F6667" s="2"/>
      <c r="G6667" s="2"/>
      <c r="H6667" s="2"/>
      <c r="I6667" s="136"/>
      <c r="J6667" s="160"/>
      <c r="K6667" s="136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</row>
    <row r="6668">
      <c r="A6668" s="136"/>
      <c r="B6668" s="136"/>
      <c r="C6668" s="136"/>
      <c r="D6668" s="136"/>
      <c r="E6668" s="136"/>
      <c r="F6668" s="2"/>
      <c r="G6668" s="2"/>
      <c r="H6668" s="2"/>
      <c r="I6668" s="136"/>
      <c r="J6668" s="160"/>
      <c r="K6668" s="136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</row>
    <row r="6669">
      <c r="A6669" s="136"/>
      <c r="B6669" s="136"/>
      <c r="C6669" s="136"/>
      <c r="D6669" s="136"/>
      <c r="E6669" s="136"/>
      <c r="F6669" s="2"/>
      <c r="G6669" s="2"/>
      <c r="H6669" s="2"/>
      <c r="I6669" s="136"/>
      <c r="J6669" s="160"/>
      <c r="K6669" s="136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</row>
    <row r="6670">
      <c r="A6670" s="136"/>
      <c r="B6670" s="136"/>
      <c r="C6670" s="136"/>
      <c r="D6670" s="136"/>
      <c r="E6670" s="136"/>
      <c r="F6670" s="2"/>
      <c r="G6670" s="2"/>
      <c r="H6670" s="2"/>
      <c r="I6670" s="136"/>
      <c r="J6670" s="160"/>
      <c r="K6670" s="136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</row>
    <row r="6671">
      <c r="A6671" s="136"/>
      <c r="B6671" s="136"/>
      <c r="C6671" s="136"/>
      <c r="D6671" s="136"/>
      <c r="E6671" s="136"/>
      <c r="F6671" s="2"/>
      <c r="G6671" s="2"/>
      <c r="H6671" s="2"/>
      <c r="I6671" s="136"/>
      <c r="J6671" s="160"/>
      <c r="K6671" s="136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</row>
    <row r="6672">
      <c r="A6672" s="136"/>
      <c r="B6672" s="136"/>
      <c r="C6672" s="136"/>
      <c r="D6672" s="136"/>
      <c r="E6672" s="136"/>
      <c r="F6672" s="2"/>
      <c r="G6672" s="2"/>
      <c r="H6672" s="2"/>
      <c r="I6672" s="136"/>
      <c r="J6672" s="160"/>
      <c r="K6672" s="136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</row>
    <row r="6673">
      <c r="A6673" s="136"/>
      <c r="B6673" s="136"/>
      <c r="C6673" s="136"/>
      <c r="D6673" s="136"/>
      <c r="E6673" s="136"/>
      <c r="F6673" s="2"/>
      <c r="G6673" s="2"/>
      <c r="H6673" s="2"/>
      <c r="I6673" s="136"/>
      <c r="J6673" s="160"/>
      <c r="K6673" s="136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</row>
    <row r="6674">
      <c r="A6674" s="136"/>
      <c r="B6674" s="136"/>
      <c r="C6674" s="136"/>
      <c r="D6674" s="136"/>
      <c r="E6674" s="136"/>
      <c r="F6674" s="2"/>
      <c r="G6674" s="2"/>
      <c r="H6674" s="2"/>
      <c r="I6674" s="136"/>
      <c r="J6674" s="160"/>
      <c r="K6674" s="136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</row>
    <row r="6675">
      <c r="A6675" s="136"/>
      <c r="B6675" s="136"/>
      <c r="C6675" s="136"/>
      <c r="D6675" s="136"/>
      <c r="E6675" s="136"/>
      <c r="F6675" s="2"/>
      <c r="G6675" s="2"/>
      <c r="H6675" s="2"/>
      <c r="I6675" s="136"/>
      <c r="J6675" s="160"/>
      <c r="K6675" s="136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</row>
    <row r="6676">
      <c r="A6676" s="136"/>
      <c r="B6676" s="136"/>
      <c r="C6676" s="136"/>
      <c r="D6676" s="136"/>
      <c r="E6676" s="136"/>
      <c r="F6676" s="2"/>
      <c r="G6676" s="2"/>
      <c r="H6676" s="2"/>
      <c r="I6676" s="136"/>
      <c r="J6676" s="160"/>
      <c r="K6676" s="136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</row>
    <row r="6677">
      <c r="A6677" s="136"/>
      <c r="B6677" s="136"/>
      <c r="C6677" s="136"/>
      <c r="D6677" s="136"/>
      <c r="E6677" s="136"/>
      <c r="F6677" s="2"/>
      <c r="G6677" s="2"/>
      <c r="H6677" s="2"/>
      <c r="I6677" s="136"/>
      <c r="J6677" s="160"/>
      <c r="K6677" s="136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</row>
    <row r="6678">
      <c r="A6678" s="136"/>
      <c r="B6678" s="136"/>
      <c r="C6678" s="136"/>
      <c r="D6678" s="136"/>
      <c r="E6678" s="136"/>
      <c r="F6678" s="2"/>
      <c r="G6678" s="2"/>
      <c r="H6678" s="2"/>
      <c r="I6678" s="136"/>
      <c r="J6678" s="160"/>
      <c r="K6678" s="136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</row>
    <row r="6679">
      <c r="A6679" s="136"/>
      <c r="B6679" s="136"/>
      <c r="C6679" s="136"/>
      <c r="D6679" s="136"/>
      <c r="E6679" s="136"/>
      <c r="F6679" s="2"/>
      <c r="G6679" s="2"/>
      <c r="H6679" s="2"/>
      <c r="I6679" s="136"/>
      <c r="J6679" s="160"/>
      <c r="K6679" s="136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</row>
    <row r="6680">
      <c r="A6680" s="136"/>
      <c r="B6680" s="136"/>
      <c r="C6680" s="136"/>
      <c r="D6680" s="136"/>
      <c r="E6680" s="136"/>
      <c r="F6680" s="2"/>
      <c r="G6680" s="2"/>
      <c r="H6680" s="2"/>
      <c r="I6680" s="136"/>
      <c r="J6680" s="160"/>
      <c r="K6680" s="136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</row>
    <row r="6681">
      <c r="A6681" s="136"/>
      <c r="B6681" s="136"/>
      <c r="C6681" s="136"/>
      <c r="D6681" s="136"/>
      <c r="E6681" s="136"/>
      <c r="F6681" s="2"/>
      <c r="G6681" s="2"/>
      <c r="H6681" s="2"/>
      <c r="I6681" s="136"/>
      <c r="J6681" s="160"/>
      <c r="K6681" s="136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</row>
    <row r="6682">
      <c r="A6682" s="136"/>
      <c r="B6682" s="136"/>
      <c r="C6682" s="136"/>
      <c r="D6682" s="136"/>
      <c r="E6682" s="136"/>
      <c r="F6682" s="2"/>
      <c r="G6682" s="2"/>
      <c r="H6682" s="2"/>
      <c r="I6682" s="136"/>
      <c r="J6682" s="160"/>
      <c r="K6682" s="136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</row>
    <row r="6683">
      <c r="A6683" s="136"/>
      <c r="B6683" s="136"/>
      <c r="C6683" s="136"/>
      <c r="D6683" s="136"/>
      <c r="E6683" s="136"/>
      <c r="F6683" s="2"/>
      <c r="G6683" s="2"/>
      <c r="H6683" s="2"/>
      <c r="I6683" s="136"/>
      <c r="J6683" s="160"/>
      <c r="K6683" s="136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</row>
    <row r="6684">
      <c r="A6684" s="136"/>
      <c r="B6684" s="136"/>
      <c r="C6684" s="136"/>
      <c r="D6684" s="136"/>
      <c r="E6684" s="136"/>
      <c r="F6684" s="2"/>
      <c r="G6684" s="2"/>
      <c r="H6684" s="2"/>
      <c r="I6684" s="136"/>
      <c r="J6684" s="160"/>
      <c r="K6684" s="136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</row>
    <row r="6685">
      <c r="A6685" s="136"/>
      <c r="B6685" s="136"/>
      <c r="C6685" s="136"/>
      <c r="D6685" s="136"/>
      <c r="E6685" s="136"/>
      <c r="F6685" s="2"/>
      <c r="G6685" s="2"/>
      <c r="H6685" s="2"/>
      <c r="I6685" s="136"/>
      <c r="J6685" s="160"/>
      <c r="K6685" s="136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</row>
    <row r="6686">
      <c r="A6686" s="136"/>
      <c r="B6686" s="136"/>
      <c r="C6686" s="136"/>
      <c r="D6686" s="136"/>
      <c r="E6686" s="136"/>
      <c r="F6686" s="2"/>
      <c r="G6686" s="2"/>
      <c r="H6686" s="2"/>
      <c r="I6686" s="136"/>
      <c r="J6686" s="160"/>
      <c r="K6686" s="136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</row>
    <row r="6687">
      <c r="A6687" s="136"/>
      <c r="B6687" s="136"/>
      <c r="C6687" s="136"/>
      <c r="D6687" s="136"/>
      <c r="E6687" s="136"/>
      <c r="F6687" s="2"/>
      <c r="G6687" s="2"/>
      <c r="H6687" s="2"/>
      <c r="I6687" s="136"/>
      <c r="J6687" s="160"/>
      <c r="K6687" s="136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</row>
    <row r="6688">
      <c r="A6688" s="136"/>
      <c r="B6688" s="136"/>
      <c r="C6688" s="136"/>
      <c r="D6688" s="136"/>
      <c r="E6688" s="136"/>
      <c r="F6688" s="2"/>
      <c r="G6688" s="2"/>
      <c r="H6688" s="2"/>
      <c r="I6688" s="136"/>
      <c r="J6688" s="160"/>
      <c r="K6688" s="136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</row>
    <row r="6689">
      <c r="A6689" s="136"/>
      <c r="B6689" s="136"/>
      <c r="C6689" s="136"/>
      <c r="D6689" s="136"/>
      <c r="E6689" s="136"/>
      <c r="F6689" s="2"/>
      <c r="G6689" s="2"/>
      <c r="H6689" s="2"/>
      <c r="I6689" s="136"/>
      <c r="J6689" s="160"/>
      <c r="K6689" s="136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</row>
    <row r="6690">
      <c r="A6690" s="136"/>
      <c r="B6690" s="136"/>
      <c r="C6690" s="136"/>
      <c r="D6690" s="136"/>
      <c r="E6690" s="136"/>
      <c r="F6690" s="2"/>
      <c r="G6690" s="2"/>
      <c r="H6690" s="2"/>
      <c r="I6690" s="136"/>
      <c r="J6690" s="160"/>
      <c r="K6690" s="136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</row>
    <row r="6691">
      <c r="A6691" s="136"/>
      <c r="B6691" s="136"/>
      <c r="C6691" s="136"/>
      <c r="D6691" s="136"/>
      <c r="E6691" s="136"/>
      <c r="F6691" s="2"/>
      <c r="G6691" s="2"/>
      <c r="H6691" s="2"/>
      <c r="I6691" s="136"/>
      <c r="J6691" s="160"/>
      <c r="K6691" s="136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</row>
    <row r="6692">
      <c r="A6692" s="136"/>
      <c r="B6692" s="136"/>
      <c r="C6692" s="136"/>
      <c r="D6692" s="136"/>
      <c r="E6692" s="136"/>
      <c r="F6692" s="2"/>
      <c r="G6692" s="2"/>
      <c r="H6692" s="2"/>
      <c r="I6692" s="136"/>
      <c r="J6692" s="160"/>
      <c r="K6692" s="136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</row>
    <row r="6693">
      <c r="A6693" s="136"/>
      <c r="B6693" s="136"/>
      <c r="C6693" s="136"/>
      <c r="D6693" s="136"/>
      <c r="E6693" s="136"/>
      <c r="F6693" s="2"/>
      <c r="G6693" s="2"/>
      <c r="H6693" s="2"/>
      <c r="I6693" s="136"/>
      <c r="J6693" s="160"/>
      <c r="K6693" s="136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</row>
    <row r="6694">
      <c r="A6694" s="136"/>
      <c r="B6694" s="136"/>
      <c r="C6694" s="136"/>
      <c r="D6694" s="136"/>
      <c r="E6694" s="136"/>
      <c r="F6694" s="2"/>
      <c r="G6694" s="2"/>
      <c r="H6694" s="2"/>
      <c r="I6694" s="136"/>
      <c r="J6694" s="160"/>
      <c r="K6694" s="136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</row>
    <row r="6695">
      <c r="A6695" s="136"/>
      <c r="B6695" s="136"/>
      <c r="C6695" s="136"/>
      <c r="D6695" s="136"/>
      <c r="E6695" s="136"/>
      <c r="F6695" s="2"/>
      <c r="G6695" s="2"/>
      <c r="H6695" s="2"/>
      <c r="I6695" s="136"/>
      <c r="J6695" s="160"/>
      <c r="K6695" s="136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</row>
    <row r="6696">
      <c r="A6696" s="136"/>
      <c r="B6696" s="136"/>
      <c r="C6696" s="136"/>
      <c r="D6696" s="136"/>
      <c r="E6696" s="136"/>
      <c r="F6696" s="2"/>
      <c r="G6696" s="2"/>
      <c r="H6696" s="2"/>
      <c r="I6696" s="136"/>
      <c r="J6696" s="160"/>
      <c r="K6696" s="136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</row>
    <row r="6697">
      <c r="A6697" s="136"/>
      <c r="B6697" s="136"/>
      <c r="C6697" s="136"/>
      <c r="D6697" s="136"/>
      <c r="E6697" s="136"/>
      <c r="F6697" s="2"/>
      <c r="G6697" s="2"/>
      <c r="H6697" s="2"/>
      <c r="I6697" s="136"/>
      <c r="J6697" s="160"/>
      <c r="K6697" s="136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</row>
    <row r="6698">
      <c r="A6698" s="136"/>
      <c r="B6698" s="136"/>
      <c r="C6698" s="136"/>
      <c r="D6698" s="136"/>
      <c r="E6698" s="136"/>
      <c r="F6698" s="2"/>
      <c r="G6698" s="2"/>
      <c r="H6698" s="2"/>
      <c r="I6698" s="136"/>
      <c r="J6698" s="160"/>
      <c r="K6698" s="136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</row>
    <row r="6699">
      <c r="A6699" s="136"/>
      <c r="B6699" s="136"/>
      <c r="C6699" s="136"/>
      <c r="D6699" s="136"/>
      <c r="E6699" s="136"/>
      <c r="F6699" s="2"/>
      <c r="G6699" s="2"/>
      <c r="H6699" s="2"/>
      <c r="I6699" s="136"/>
      <c r="J6699" s="160"/>
      <c r="K6699" s="136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</row>
    <row r="6700">
      <c r="A6700" s="136"/>
      <c r="B6700" s="136"/>
      <c r="C6700" s="136"/>
      <c r="D6700" s="136"/>
      <c r="E6700" s="136"/>
      <c r="F6700" s="2"/>
      <c r="G6700" s="2"/>
      <c r="H6700" s="2"/>
      <c r="I6700" s="136"/>
      <c r="J6700" s="160"/>
      <c r="K6700" s="136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</row>
    <row r="6701">
      <c r="A6701" s="136"/>
      <c r="B6701" s="136"/>
      <c r="C6701" s="136"/>
      <c r="D6701" s="136"/>
      <c r="E6701" s="136"/>
      <c r="F6701" s="2"/>
      <c r="G6701" s="2"/>
      <c r="H6701" s="2"/>
      <c r="I6701" s="136"/>
      <c r="J6701" s="160"/>
      <c r="K6701" s="136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</row>
    <row r="6702">
      <c r="A6702" s="136"/>
      <c r="B6702" s="136"/>
      <c r="C6702" s="136"/>
      <c r="D6702" s="136"/>
      <c r="E6702" s="136"/>
      <c r="F6702" s="2"/>
      <c r="G6702" s="2"/>
      <c r="H6702" s="2"/>
      <c r="I6702" s="136"/>
      <c r="J6702" s="160"/>
      <c r="K6702" s="136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</row>
    <row r="6703">
      <c r="A6703" s="136"/>
      <c r="B6703" s="136"/>
      <c r="C6703" s="136"/>
      <c r="D6703" s="136"/>
      <c r="E6703" s="136"/>
      <c r="F6703" s="2"/>
      <c r="G6703" s="2"/>
      <c r="H6703" s="2"/>
      <c r="I6703" s="136"/>
      <c r="J6703" s="160"/>
      <c r="K6703" s="136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</row>
    <row r="6704">
      <c r="A6704" s="136"/>
      <c r="B6704" s="136"/>
      <c r="C6704" s="136"/>
      <c r="D6704" s="136"/>
      <c r="E6704" s="136"/>
      <c r="F6704" s="2"/>
      <c r="G6704" s="2"/>
      <c r="H6704" s="2"/>
      <c r="I6704" s="136"/>
      <c r="J6704" s="160"/>
      <c r="K6704" s="136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</row>
    <row r="6705">
      <c r="A6705" s="136"/>
      <c r="B6705" s="136"/>
      <c r="C6705" s="136"/>
      <c r="D6705" s="136"/>
      <c r="E6705" s="136"/>
      <c r="F6705" s="2"/>
      <c r="G6705" s="2"/>
      <c r="H6705" s="2"/>
      <c r="I6705" s="136"/>
      <c r="J6705" s="160"/>
      <c r="K6705" s="136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</row>
    <row r="6706">
      <c r="A6706" s="136"/>
      <c r="B6706" s="136"/>
      <c r="C6706" s="136"/>
      <c r="D6706" s="136"/>
      <c r="E6706" s="136"/>
      <c r="F6706" s="2"/>
      <c r="G6706" s="2"/>
      <c r="H6706" s="2"/>
      <c r="I6706" s="136"/>
      <c r="J6706" s="160"/>
      <c r="K6706" s="136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</row>
    <row r="6707">
      <c r="A6707" s="136"/>
      <c r="B6707" s="136"/>
      <c r="C6707" s="136"/>
      <c r="D6707" s="136"/>
      <c r="E6707" s="136"/>
      <c r="F6707" s="2"/>
      <c r="G6707" s="2"/>
      <c r="H6707" s="2"/>
      <c r="I6707" s="136"/>
      <c r="J6707" s="160"/>
      <c r="K6707" s="136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</row>
    <row r="6708">
      <c r="A6708" s="136"/>
      <c r="B6708" s="136"/>
      <c r="C6708" s="136"/>
      <c r="D6708" s="136"/>
      <c r="E6708" s="136"/>
      <c r="F6708" s="2"/>
      <c r="G6708" s="2"/>
      <c r="H6708" s="2"/>
      <c r="I6708" s="136"/>
      <c r="J6708" s="160"/>
      <c r="K6708" s="136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</row>
    <row r="6709">
      <c r="A6709" s="136"/>
      <c r="B6709" s="136"/>
      <c r="C6709" s="136"/>
      <c r="D6709" s="136"/>
      <c r="E6709" s="136"/>
      <c r="F6709" s="2"/>
      <c r="G6709" s="2"/>
      <c r="H6709" s="2"/>
      <c r="I6709" s="136"/>
      <c r="J6709" s="160"/>
      <c r="K6709" s="136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</row>
    <row r="6710">
      <c r="A6710" s="136"/>
      <c r="B6710" s="136"/>
      <c r="C6710" s="136"/>
      <c r="D6710" s="136"/>
      <c r="E6710" s="136"/>
      <c r="F6710" s="2"/>
      <c r="G6710" s="2"/>
      <c r="H6710" s="2"/>
      <c r="I6710" s="136"/>
      <c r="J6710" s="160"/>
      <c r="K6710" s="136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</row>
    <row r="6711">
      <c r="A6711" s="136"/>
      <c r="B6711" s="136"/>
      <c r="C6711" s="136"/>
      <c r="D6711" s="136"/>
      <c r="E6711" s="136"/>
      <c r="F6711" s="2"/>
      <c r="G6711" s="2"/>
      <c r="H6711" s="2"/>
      <c r="I6711" s="136"/>
      <c r="J6711" s="160"/>
      <c r="K6711" s="136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</row>
    <row r="6712">
      <c r="A6712" s="136"/>
      <c r="B6712" s="136"/>
      <c r="C6712" s="136"/>
      <c r="D6712" s="136"/>
      <c r="E6712" s="136"/>
      <c r="F6712" s="2"/>
      <c r="G6712" s="2"/>
      <c r="H6712" s="2"/>
      <c r="I6712" s="136"/>
      <c r="J6712" s="160"/>
      <c r="K6712" s="136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</row>
    <row r="6713">
      <c r="A6713" s="136"/>
      <c r="B6713" s="136"/>
      <c r="C6713" s="136"/>
      <c r="D6713" s="136"/>
      <c r="E6713" s="136"/>
      <c r="F6713" s="2"/>
      <c r="G6713" s="2"/>
      <c r="H6713" s="2"/>
      <c r="I6713" s="136"/>
      <c r="J6713" s="160"/>
      <c r="K6713" s="136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</row>
    <row r="6714">
      <c r="A6714" s="136"/>
      <c r="B6714" s="136"/>
      <c r="C6714" s="136"/>
      <c r="D6714" s="136"/>
      <c r="E6714" s="136"/>
      <c r="F6714" s="2"/>
      <c r="G6714" s="2"/>
      <c r="H6714" s="2"/>
      <c r="I6714" s="136"/>
      <c r="J6714" s="160"/>
      <c r="K6714" s="136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</row>
    <row r="6715">
      <c r="A6715" s="136"/>
      <c r="B6715" s="136"/>
      <c r="C6715" s="136"/>
      <c r="D6715" s="136"/>
      <c r="E6715" s="136"/>
      <c r="F6715" s="2"/>
      <c r="G6715" s="2"/>
      <c r="H6715" s="2"/>
      <c r="I6715" s="136"/>
      <c r="J6715" s="160"/>
      <c r="K6715" s="136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</row>
    <row r="6716">
      <c r="A6716" s="136"/>
      <c r="B6716" s="136"/>
      <c r="C6716" s="136"/>
      <c r="D6716" s="136"/>
      <c r="E6716" s="136"/>
      <c r="F6716" s="2"/>
      <c r="G6716" s="2"/>
      <c r="H6716" s="2"/>
      <c r="I6716" s="136"/>
      <c r="J6716" s="160"/>
      <c r="K6716" s="136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</row>
    <row r="6717">
      <c r="A6717" s="136"/>
      <c r="B6717" s="136"/>
      <c r="C6717" s="136"/>
      <c r="D6717" s="136"/>
      <c r="E6717" s="136"/>
      <c r="F6717" s="2"/>
      <c r="G6717" s="2"/>
      <c r="H6717" s="2"/>
      <c r="I6717" s="136"/>
      <c r="J6717" s="160"/>
      <c r="K6717" s="136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</row>
    <row r="6718">
      <c r="A6718" s="136"/>
      <c r="B6718" s="136"/>
      <c r="C6718" s="136"/>
      <c r="D6718" s="136"/>
      <c r="E6718" s="136"/>
      <c r="F6718" s="2"/>
      <c r="G6718" s="2"/>
      <c r="H6718" s="2"/>
      <c r="I6718" s="136"/>
      <c r="J6718" s="160"/>
      <c r="K6718" s="136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</row>
    <row r="6719">
      <c r="A6719" s="136"/>
      <c r="B6719" s="136"/>
      <c r="C6719" s="136"/>
      <c r="D6719" s="136"/>
      <c r="E6719" s="136"/>
      <c r="F6719" s="2"/>
      <c r="G6719" s="2"/>
      <c r="H6719" s="2"/>
      <c r="I6719" s="136"/>
      <c r="J6719" s="160"/>
      <c r="K6719" s="136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</row>
    <row r="6720">
      <c r="A6720" s="136"/>
      <c r="B6720" s="136"/>
      <c r="C6720" s="136"/>
      <c r="D6720" s="136"/>
      <c r="E6720" s="136"/>
      <c r="F6720" s="2"/>
      <c r="G6720" s="2"/>
      <c r="H6720" s="2"/>
      <c r="I6720" s="136"/>
      <c r="J6720" s="160"/>
      <c r="K6720" s="136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</row>
    <row r="6721">
      <c r="A6721" s="136"/>
      <c r="B6721" s="136"/>
      <c r="C6721" s="136"/>
      <c r="D6721" s="136"/>
      <c r="E6721" s="136"/>
      <c r="F6721" s="2"/>
      <c r="G6721" s="2"/>
      <c r="H6721" s="2"/>
      <c r="I6721" s="136"/>
      <c r="J6721" s="160"/>
      <c r="K6721" s="136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</row>
    <row r="6722">
      <c r="A6722" s="136"/>
      <c r="B6722" s="136"/>
      <c r="C6722" s="136"/>
      <c r="D6722" s="136"/>
      <c r="E6722" s="136"/>
      <c r="F6722" s="2"/>
      <c r="G6722" s="2"/>
      <c r="H6722" s="2"/>
      <c r="I6722" s="136"/>
      <c r="J6722" s="160"/>
      <c r="K6722" s="136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</row>
    <row r="6723">
      <c r="A6723" s="136"/>
      <c r="B6723" s="136"/>
      <c r="C6723" s="136"/>
      <c r="D6723" s="136"/>
      <c r="E6723" s="136"/>
      <c r="F6723" s="2"/>
      <c r="G6723" s="2"/>
      <c r="H6723" s="2"/>
      <c r="I6723" s="136"/>
      <c r="J6723" s="160"/>
      <c r="K6723" s="136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</row>
    <row r="6724">
      <c r="A6724" s="136"/>
      <c r="B6724" s="136"/>
      <c r="C6724" s="136"/>
      <c r="D6724" s="136"/>
      <c r="E6724" s="136"/>
      <c r="F6724" s="2"/>
      <c r="G6724" s="2"/>
      <c r="H6724" s="2"/>
      <c r="I6724" s="136"/>
      <c r="J6724" s="160"/>
      <c r="K6724" s="136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</row>
    <row r="6725">
      <c r="A6725" s="136"/>
      <c r="B6725" s="136"/>
      <c r="C6725" s="136"/>
      <c r="D6725" s="136"/>
      <c r="E6725" s="136"/>
      <c r="F6725" s="2"/>
      <c r="G6725" s="2"/>
      <c r="H6725" s="2"/>
      <c r="I6725" s="136"/>
      <c r="J6725" s="160"/>
      <c r="K6725" s="136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</row>
    <row r="6726">
      <c r="A6726" s="136"/>
      <c r="B6726" s="136"/>
      <c r="C6726" s="136"/>
      <c r="D6726" s="136"/>
      <c r="E6726" s="136"/>
      <c r="F6726" s="2"/>
      <c r="G6726" s="2"/>
      <c r="H6726" s="2"/>
      <c r="I6726" s="136"/>
      <c r="J6726" s="160"/>
      <c r="K6726" s="136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</row>
    <row r="6727">
      <c r="A6727" s="136"/>
      <c r="B6727" s="136"/>
      <c r="C6727" s="136"/>
      <c r="D6727" s="136"/>
      <c r="E6727" s="136"/>
      <c r="F6727" s="2"/>
      <c r="G6727" s="2"/>
      <c r="H6727" s="2"/>
      <c r="I6727" s="136"/>
      <c r="J6727" s="160"/>
      <c r="K6727" s="136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</row>
    <row r="6728">
      <c r="A6728" s="136"/>
      <c r="B6728" s="136"/>
      <c r="C6728" s="136"/>
      <c r="D6728" s="136"/>
      <c r="E6728" s="136"/>
      <c r="F6728" s="2"/>
      <c r="G6728" s="2"/>
      <c r="H6728" s="2"/>
      <c r="I6728" s="136"/>
      <c r="J6728" s="160"/>
      <c r="K6728" s="136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</row>
    <row r="6729">
      <c r="A6729" s="136"/>
      <c r="B6729" s="136"/>
      <c r="C6729" s="136"/>
      <c r="D6729" s="136"/>
      <c r="E6729" s="136"/>
      <c r="F6729" s="2"/>
      <c r="G6729" s="2"/>
      <c r="H6729" s="2"/>
      <c r="I6729" s="136"/>
      <c r="J6729" s="160"/>
      <c r="K6729" s="136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</row>
    <row r="6730">
      <c r="A6730" s="136"/>
      <c r="B6730" s="136"/>
      <c r="C6730" s="136"/>
      <c r="D6730" s="136"/>
      <c r="E6730" s="136"/>
      <c r="F6730" s="2"/>
      <c r="G6730" s="2"/>
      <c r="H6730" s="2"/>
      <c r="I6730" s="136"/>
      <c r="J6730" s="160"/>
      <c r="K6730" s="136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</row>
    <row r="6731">
      <c r="A6731" s="136"/>
      <c r="B6731" s="136"/>
      <c r="C6731" s="136"/>
      <c r="D6731" s="136"/>
      <c r="E6731" s="136"/>
      <c r="F6731" s="2"/>
      <c r="G6731" s="2"/>
      <c r="H6731" s="2"/>
      <c r="I6731" s="136"/>
      <c r="J6731" s="160"/>
      <c r="K6731" s="136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</row>
    <row r="6732">
      <c r="A6732" s="136"/>
      <c r="B6732" s="136"/>
      <c r="C6732" s="136"/>
      <c r="D6732" s="136"/>
      <c r="E6732" s="136"/>
      <c r="F6732" s="2"/>
      <c r="G6732" s="2"/>
      <c r="H6732" s="2"/>
      <c r="I6732" s="136"/>
      <c r="J6732" s="160"/>
      <c r="K6732" s="136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</row>
    <row r="6733">
      <c r="A6733" s="136"/>
      <c r="B6733" s="136"/>
      <c r="C6733" s="136"/>
      <c r="D6733" s="136"/>
      <c r="E6733" s="136"/>
      <c r="F6733" s="2"/>
      <c r="G6733" s="2"/>
      <c r="H6733" s="2"/>
      <c r="I6733" s="136"/>
      <c r="J6733" s="160"/>
      <c r="K6733" s="136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</row>
    <row r="6734">
      <c r="A6734" s="136"/>
      <c r="B6734" s="136"/>
      <c r="C6734" s="136"/>
      <c r="D6734" s="136"/>
      <c r="E6734" s="136"/>
      <c r="F6734" s="2"/>
      <c r="G6734" s="2"/>
      <c r="H6734" s="2"/>
      <c r="I6734" s="136"/>
      <c r="J6734" s="160"/>
      <c r="K6734" s="136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</row>
    <row r="6735">
      <c r="A6735" s="136"/>
      <c r="B6735" s="136"/>
      <c r="C6735" s="136"/>
      <c r="D6735" s="136"/>
      <c r="E6735" s="136"/>
      <c r="F6735" s="2"/>
      <c r="G6735" s="2"/>
      <c r="H6735" s="2"/>
      <c r="I6735" s="136"/>
      <c r="J6735" s="160"/>
      <c r="K6735" s="136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</row>
    <row r="6736">
      <c r="A6736" s="136"/>
      <c r="B6736" s="136"/>
      <c r="C6736" s="136"/>
      <c r="D6736" s="136"/>
      <c r="E6736" s="136"/>
      <c r="F6736" s="2"/>
      <c r="G6736" s="2"/>
      <c r="H6736" s="2"/>
      <c r="I6736" s="136"/>
      <c r="J6736" s="160"/>
      <c r="K6736" s="136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</row>
    <row r="6737">
      <c r="A6737" s="136"/>
      <c r="B6737" s="136"/>
      <c r="C6737" s="136"/>
      <c r="D6737" s="136"/>
      <c r="E6737" s="136"/>
      <c r="F6737" s="2"/>
      <c r="G6737" s="2"/>
      <c r="H6737" s="2"/>
      <c r="I6737" s="136"/>
      <c r="J6737" s="160"/>
      <c r="K6737" s="136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</row>
    <row r="6738">
      <c r="A6738" s="136"/>
      <c r="B6738" s="136"/>
      <c r="C6738" s="136"/>
      <c r="D6738" s="136"/>
      <c r="E6738" s="136"/>
      <c r="F6738" s="2"/>
      <c r="G6738" s="2"/>
      <c r="H6738" s="2"/>
      <c r="I6738" s="136"/>
      <c r="J6738" s="160"/>
      <c r="K6738" s="136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</row>
    <row r="6739">
      <c r="A6739" s="136"/>
      <c r="B6739" s="136"/>
      <c r="C6739" s="136"/>
      <c r="D6739" s="136"/>
      <c r="E6739" s="136"/>
      <c r="F6739" s="2"/>
      <c r="G6739" s="2"/>
      <c r="H6739" s="2"/>
      <c r="I6739" s="136"/>
      <c r="J6739" s="160"/>
      <c r="K6739" s="136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</row>
    <row r="6740">
      <c r="A6740" s="136"/>
      <c r="B6740" s="136"/>
      <c r="C6740" s="136"/>
      <c r="D6740" s="136"/>
      <c r="E6740" s="136"/>
      <c r="F6740" s="2"/>
      <c r="G6740" s="2"/>
      <c r="H6740" s="2"/>
      <c r="I6740" s="136"/>
      <c r="J6740" s="160"/>
      <c r="K6740" s="136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</row>
    <row r="6741">
      <c r="A6741" s="136"/>
      <c r="B6741" s="136"/>
      <c r="C6741" s="136"/>
      <c r="D6741" s="136"/>
      <c r="E6741" s="136"/>
      <c r="F6741" s="2"/>
      <c r="G6741" s="2"/>
      <c r="H6741" s="2"/>
      <c r="I6741" s="136"/>
      <c r="J6741" s="160"/>
      <c r="K6741" s="136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</row>
    <row r="6742">
      <c r="A6742" s="136"/>
      <c r="B6742" s="136"/>
      <c r="C6742" s="136"/>
      <c r="D6742" s="136"/>
      <c r="E6742" s="136"/>
      <c r="F6742" s="2"/>
      <c r="G6742" s="2"/>
      <c r="H6742" s="2"/>
      <c r="I6742" s="136"/>
      <c r="J6742" s="160"/>
      <c r="K6742" s="136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</row>
    <row r="6743">
      <c r="A6743" s="136"/>
      <c r="B6743" s="136"/>
      <c r="C6743" s="136"/>
      <c r="D6743" s="136"/>
      <c r="E6743" s="136"/>
      <c r="F6743" s="2"/>
      <c r="G6743" s="2"/>
      <c r="H6743" s="2"/>
      <c r="I6743" s="136"/>
      <c r="J6743" s="160"/>
      <c r="K6743" s="136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</row>
    <row r="6744">
      <c r="A6744" s="136"/>
      <c r="B6744" s="136"/>
      <c r="C6744" s="136"/>
      <c r="D6744" s="136"/>
      <c r="E6744" s="136"/>
      <c r="F6744" s="2"/>
      <c r="G6744" s="2"/>
      <c r="H6744" s="2"/>
      <c r="I6744" s="136"/>
      <c r="J6744" s="160"/>
      <c r="K6744" s="136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</row>
    <row r="6745">
      <c r="A6745" s="136"/>
      <c r="B6745" s="136"/>
      <c r="C6745" s="136"/>
      <c r="D6745" s="136"/>
      <c r="E6745" s="136"/>
      <c r="F6745" s="2"/>
      <c r="G6745" s="2"/>
      <c r="H6745" s="2"/>
      <c r="I6745" s="136"/>
      <c r="J6745" s="160"/>
      <c r="K6745" s="136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</row>
    <row r="6746">
      <c r="A6746" s="136"/>
      <c r="B6746" s="136"/>
      <c r="C6746" s="136"/>
      <c r="D6746" s="136"/>
      <c r="E6746" s="136"/>
      <c r="F6746" s="2"/>
      <c r="G6746" s="2"/>
      <c r="H6746" s="2"/>
      <c r="I6746" s="136"/>
      <c r="J6746" s="160"/>
      <c r="K6746" s="136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</row>
    <row r="6747">
      <c r="A6747" s="136"/>
      <c r="B6747" s="136"/>
      <c r="C6747" s="136"/>
      <c r="D6747" s="136"/>
      <c r="E6747" s="136"/>
      <c r="F6747" s="2"/>
      <c r="G6747" s="2"/>
      <c r="H6747" s="2"/>
      <c r="I6747" s="136"/>
      <c r="J6747" s="160"/>
      <c r="K6747" s="136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</row>
    <row r="6748">
      <c r="A6748" s="136"/>
      <c r="B6748" s="136"/>
      <c r="C6748" s="136"/>
      <c r="D6748" s="136"/>
      <c r="E6748" s="136"/>
      <c r="F6748" s="2"/>
      <c r="G6748" s="2"/>
      <c r="H6748" s="2"/>
      <c r="I6748" s="136"/>
      <c r="J6748" s="160"/>
      <c r="K6748" s="136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</row>
    <row r="6749">
      <c r="A6749" s="136"/>
      <c r="B6749" s="136"/>
      <c r="C6749" s="136"/>
      <c r="D6749" s="136"/>
      <c r="E6749" s="136"/>
      <c r="F6749" s="2"/>
      <c r="G6749" s="2"/>
      <c r="H6749" s="2"/>
      <c r="I6749" s="136"/>
      <c r="J6749" s="160"/>
      <c r="K6749" s="136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</row>
    <row r="6750">
      <c r="A6750" s="136"/>
      <c r="B6750" s="136"/>
      <c r="C6750" s="136"/>
      <c r="D6750" s="136"/>
      <c r="E6750" s="136"/>
      <c r="F6750" s="2"/>
      <c r="G6750" s="2"/>
      <c r="H6750" s="2"/>
      <c r="I6750" s="136"/>
      <c r="J6750" s="160"/>
      <c r="K6750" s="136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</row>
    <row r="6751">
      <c r="A6751" s="136"/>
      <c r="B6751" s="136"/>
      <c r="C6751" s="136"/>
      <c r="D6751" s="136"/>
      <c r="E6751" s="136"/>
      <c r="F6751" s="2"/>
      <c r="G6751" s="2"/>
      <c r="H6751" s="2"/>
      <c r="I6751" s="136"/>
      <c r="J6751" s="160"/>
      <c r="K6751" s="136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</row>
    <row r="6752">
      <c r="A6752" s="136"/>
      <c r="B6752" s="136"/>
      <c r="C6752" s="136"/>
      <c r="D6752" s="136"/>
      <c r="E6752" s="136"/>
      <c r="F6752" s="2"/>
      <c r="G6752" s="2"/>
      <c r="H6752" s="2"/>
      <c r="I6752" s="136"/>
      <c r="J6752" s="160"/>
      <c r="K6752" s="136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</row>
    <row r="6753">
      <c r="A6753" s="136"/>
      <c r="B6753" s="136"/>
      <c r="C6753" s="136"/>
      <c r="D6753" s="136"/>
      <c r="E6753" s="136"/>
      <c r="F6753" s="2"/>
      <c r="G6753" s="2"/>
      <c r="H6753" s="2"/>
      <c r="I6753" s="136"/>
      <c r="J6753" s="160"/>
      <c r="K6753" s="136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</row>
    <row r="6754">
      <c r="A6754" s="136"/>
      <c r="B6754" s="136"/>
      <c r="C6754" s="136"/>
      <c r="D6754" s="136"/>
      <c r="E6754" s="136"/>
      <c r="F6754" s="2"/>
      <c r="G6754" s="2"/>
      <c r="H6754" s="2"/>
      <c r="I6754" s="136"/>
      <c r="J6754" s="160"/>
      <c r="K6754" s="136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</row>
    <row r="6755">
      <c r="A6755" s="136"/>
      <c r="B6755" s="136"/>
      <c r="C6755" s="136"/>
      <c r="D6755" s="136"/>
      <c r="E6755" s="136"/>
      <c r="F6755" s="2"/>
      <c r="G6755" s="2"/>
      <c r="H6755" s="2"/>
      <c r="I6755" s="136"/>
      <c r="J6755" s="160"/>
      <c r="K6755" s="136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</row>
    <row r="6756">
      <c r="A6756" s="136"/>
      <c r="B6756" s="136"/>
      <c r="C6756" s="136"/>
      <c r="D6756" s="136"/>
      <c r="E6756" s="136"/>
      <c r="F6756" s="2"/>
      <c r="G6756" s="2"/>
      <c r="H6756" s="2"/>
      <c r="I6756" s="136"/>
      <c r="J6756" s="160"/>
      <c r="K6756" s="136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</row>
    <row r="6757">
      <c r="A6757" s="136"/>
      <c r="B6757" s="136"/>
      <c r="C6757" s="136"/>
      <c r="D6757" s="136"/>
      <c r="E6757" s="136"/>
      <c r="F6757" s="2"/>
      <c r="G6757" s="2"/>
      <c r="H6757" s="2"/>
      <c r="I6757" s="136"/>
      <c r="J6757" s="160"/>
      <c r="K6757" s="136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</row>
    <row r="6758">
      <c r="A6758" s="136"/>
      <c r="B6758" s="136"/>
      <c r="C6758" s="136"/>
      <c r="D6758" s="136"/>
      <c r="E6758" s="136"/>
      <c r="F6758" s="2"/>
      <c r="G6758" s="2"/>
      <c r="H6758" s="2"/>
      <c r="I6758" s="136"/>
      <c r="J6758" s="160"/>
      <c r="K6758" s="136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</row>
    <row r="6759">
      <c r="A6759" s="136"/>
      <c r="B6759" s="136"/>
      <c r="C6759" s="136"/>
      <c r="D6759" s="136"/>
      <c r="E6759" s="136"/>
      <c r="F6759" s="2"/>
      <c r="G6759" s="2"/>
      <c r="H6759" s="2"/>
      <c r="I6759" s="136"/>
      <c r="J6759" s="160"/>
      <c r="K6759" s="136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</row>
    <row r="6760">
      <c r="A6760" s="136"/>
      <c r="B6760" s="136"/>
      <c r="C6760" s="136"/>
      <c r="D6760" s="136"/>
      <c r="E6760" s="136"/>
      <c r="F6760" s="2"/>
      <c r="G6760" s="2"/>
      <c r="H6760" s="2"/>
      <c r="I6760" s="136"/>
      <c r="J6760" s="160"/>
      <c r="K6760" s="136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</row>
    <row r="6761">
      <c r="A6761" s="136"/>
      <c r="B6761" s="136"/>
      <c r="C6761" s="136"/>
      <c r="D6761" s="136"/>
      <c r="E6761" s="136"/>
      <c r="F6761" s="2"/>
      <c r="G6761" s="2"/>
      <c r="H6761" s="2"/>
      <c r="I6761" s="136"/>
      <c r="J6761" s="160"/>
      <c r="K6761" s="136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</row>
    <row r="6762">
      <c r="A6762" s="136"/>
      <c r="B6762" s="136"/>
      <c r="C6762" s="136"/>
      <c r="D6762" s="136"/>
      <c r="E6762" s="136"/>
      <c r="F6762" s="2"/>
      <c r="G6762" s="2"/>
      <c r="H6762" s="2"/>
      <c r="I6762" s="136"/>
      <c r="J6762" s="160"/>
      <c r="K6762" s="136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</row>
    <row r="6763">
      <c r="A6763" s="136"/>
      <c r="B6763" s="136"/>
      <c r="C6763" s="136"/>
      <c r="D6763" s="136"/>
      <c r="E6763" s="136"/>
      <c r="F6763" s="2"/>
      <c r="G6763" s="2"/>
      <c r="H6763" s="2"/>
      <c r="I6763" s="136"/>
      <c r="J6763" s="160"/>
      <c r="K6763" s="136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</row>
    <row r="6764">
      <c r="A6764" s="136"/>
      <c r="B6764" s="136"/>
      <c r="C6764" s="136"/>
      <c r="D6764" s="136"/>
      <c r="E6764" s="136"/>
      <c r="F6764" s="2"/>
      <c r="G6764" s="2"/>
      <c r="H6764" s="2"/>
      <c r="I6764" s="136"/>
      <c r="J6764" s="160"/>
      <c r="K6764" s="136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</row>
    <row r="6765">
      <c r="A6765" s="136"/>
      <c r="B6765" s="136"/>
      <c r="C6765" s="136"/>
      <c r="D6765" s="136"/>
      <c r="E6765" s="136"/>
      <c r="F6765" s="2"/>
      <c r="G6765" s="2"/>
      <c r="H6765" s="2"/>
      <c r="I6765" s="136"/>
      <c r="J6765" s="160"/>
      <c r="K6765" s="136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</row>
    <row r="6766">
      <c r="A6766" s="136"/>
      <c r="B6766" s="136"/>
      <c r="C6766" s="136"/>
      <c r="D6766" s="136"/>
      <c r="E6766" s="136"/>
      <c r="F6766" s="2"/>
      <c r="G6766" s="2"/>
      <c r="H6766" s="2"/>
      <c r="I6766" s="136"/>
      <c r="J6766" s="160"/>
      <c r="K6766" s="136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</row>
    <row r="6767">
      <c r="A6767" s="136"/>
      <c r="B6767" s="136"/>
      <c r="C6767" s="136"/>
      <c r="D6767" s="136"/>
      <c r="E6767" s="136"/>
      <c r="F6767" s="2"/>
      <c r="G6767" s="2"/>
      <c r="H6767" s="2"/>
      <c r="I6767" s="136"/>
      <c r="J6767" s="160"/>
      <c r="K6767" s="136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</row>
    <row r="6768">
      <c r="A6768" s="136"/>
      <c r="B6768" s="136"/>
      <c r="C6768" s="136"/>
      <c r="D6768" s="136"/>
      <c r="E6768" s="136"/>
      <c r="F6768" s="2"/>
      <c r="G6768" s="2"/>
      <c r="H6768" s="2"/>
      <c r="I6768" s="136"/>
      <c r="J6768" s="160"/>
      <c r="K6768" s="136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</row>
    <row r="6769">
      <c r="A6769" s="136"/>
      <c r="B6769" s="136"/>
      <c r="C6769" s="136"/>
      <c r="D6769" s="136"/>
      <c r="E6769" s="136"/>
      <c r="F6769" s="2"/>
      <c r="G6769" s="2"/>
      <c r="H6769" s="2"/>
      <c r="I6769" s="136"/>
      <c r="J6769" s="160"/>
      <c r="K6769" s="136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</row>
    <row r="6770">
      <c r="A6770" s="136"/>
      <c r="B6770" s="136"/>
      <c r="C6770" s="136"/>
      <c r="D6770" s="136"/>
      <c r="E6770" s="136"/>
      <c r="F6770" s="2"/>
      <c r="G6770" s="2"/>
      <c r="H6770" s="2"/>
      <c r="I6770" s="136"/>
      <c r="J6770" s="160"/>
      <c r="K6770" s="136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</row>
    <row r="6771">
      <c r="A6771" s="136"/>
      <c r="B6771" s="136"/>
      <c r="C6771" s="136"/>
      <c r="D6771" s="136"/>
      <c r="E6771" s="136"/>
      <c r="F6771" s="2"/>
      <c r="G6771" s="2"/>
      <c r="H6771" s="2"/>
      <c r="I6771" s="136"/>
      <c r="J6771" s="160"/>
      <c r="K6771" s="136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</row>
    <row r="6772">
      <c r="A6772" s="136"/>
      <c r="B6772" s="136"/>
      <c r="C6772" s="136"/>
      <c r="D6772" s="136"/>
      <c r="E6772" s="136"/>
      <c r="F6772" s="2"/>
      <c r="G6772" s="2"/>
      <c r="H6772" s="2"/>
      <c r="I6772" s="136"/>
      <c r="J6772" s="160"/>
      <c r="K6772" s="136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</row>
    <row r="6773">
      <c r="A6773" s="136"/>
      <c r="B6773" s="136"/>
      <c r="C6773" s="136"/>
      <c r="D6773" s="136"/>
      <c r="E6773" s="136"/>
      <c r="F6773" s="2"/>
      <c r="G6773" s="2"/>
      <c r="H6773" s="2"/>
      <c r="I6773" s="136"/>
      <c r="J6773" s="160"/>
      <c r="K6773" s="136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</row>
    <row r="6774">
      <c r="A6774" s="136"/>
      <c r="B6774" s="136"/>
      <c r="C6774" s="136"/>
      <c r="D6774" s="136"/>
      <c r="E6774" s="136"/>
      <c r="F6774" s="2"/>
      <c r="G6774" s="2"/>
      <c r="H6774" s="2"/>
      <c r="I6774" s="136"/>
      <c r="J6774" s="160"/>
      <c r="K6774" s="136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</row>
    <row r="6775">
      <c r="A6775" s="136"/>
      <c r="B6775" s="136"/>
      <c r="C6775" s="136"/>
      <c r="D6775" s="136"/>
      <c r="E6775" s="136"/>
      <c r="F6775" s="2"/>
      <c r="G6775" s="2"/>
      <c r="H6775" s="2"/>
      <c r="I6775" s="136"/>
      <c r="J6775" s="160"/>
      <c r="K6775" s="136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</row>
    <row r="6776">
      <c r="A6776" s="136"/>
      <c r="B6776" s="136"/>
      <c r="C6776" s="136"/>
      <c r="D6776" s="136"/>
      <c r="E6776" s="136"/>
      <c r="F6776" s="2"/>
      <c r="G6776" s="2"/>
      <c r="H6776" s="2"/>
      <c r="I6776" s="136"/>
      <c r="J6776" s="160"/>
      <c r="K6776" s="136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</row>
    <row r="6777">
      <c r="A6777" s="136"/>
      <c r="B6777" s="136"/>
      <c r="C6777" s="136"/>
      <c r="D6777" s="136"/>
      <c r="E6777" s="136"/>
      <c r="F6777" s="2"/>
      <c r="G6777" s="2"/>
      <c r="H6777" s="2"/>
      <c r="I6777" s="136"/>
      <c r="J6777" s="160"/>
      <c r="K6777" s="136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</row>
    <row r="6778">
      <c r="A6778" s="136"/>
      <c r="B6778" s="136"/>
      <c r="C6778" s="136"/>
      <c r="D6778" s="136"/>
      <c r="E6778" s="136"/>
      <c r="F6778" s="2"/>
      <c r="G6778" s="2"/>
      <c r="H6778" s="2"/>
      <c r="I6778" s="136"/>
      <c r="J6778" s="160"/>
      <c r="K6778" s="136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</row>
    <row r="6779">
      <c r="A6779" s="136"/>
      <c r="B6779" s="136"/>
      <c r="C6779" s="136"/>
      <c r="D6779" s="136"/>
      <c r="E6779" s="136"/>
      <c r="F6779" s="2"/>
      <c r="G6779" s="2"/>
      <c r="H6779" s="2"/>
      <c r="I6779" s="136"/>
      <c r="J6779" s="160"/>
      <c r="K6779" s="136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</row>
    <row r="6780">
      <c r="A6780" s="136"/>
      <c r="B6780" s="136"/>
      <c r="C6780" s="136"/>
      <c r="D6780" s="136"/>
      <c r="E6780" s="136"/>
      <c r="F6780" s="2"/>
      <c r="G6780" s="2"/>
      <c r="H6780" s="2"/>
      <c r="I6780" s="136"/>
      <c r="J6780" s="160"/>
      <c r="K6780" s="136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</row>
    <row r="6781">
      <c r="A6781" s="136"/>
      <c r="B6781" s="136"/>
      <c r="C6781" s="136"/>
      <c r="D6781" s="136"/>
      <c r="E6781" s="136"/>
      <c r="F6781" s="2"/>
      <c r="G6781" s="2"/>
      <c r="H6781" s="2"/>
      <c r="I6781" s="136"/>
      <c r="J6781" s="160"/>
      <c r="K6781" s="136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</row>
    <row r="6782">
      <c r="A6782" s="136"/>
      <c r="B6782" s="136"/>
      <c r="C6782" s="136"/>
      <c r="D6782" s="136"/>
      <c r="E6782" s="136"/>
      <c r="F6782" s="2"/>
      <c r="G6782" s="2"/>
      <c r="H6782" s="2"/>
      <c r="I6782" s="136"/>
      <c r="J6782" s="160"/>
      <c r="K6782" s="136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</row>
    <row r="6783">
      <c r="A6783" s="136"/>
      <c r="B6783" s="136"/>
      <c r="C6783" s="136"/>
      <c r="D6783" s="136"/>
      <c r="E6783" s="136"/>
      <c r="F6783" s="2"/>
      <c r="G6783" s="2"/>
      <c r="H6783" s="2"/>
      <c r="I6783" s="136"/>
      <c r="J6783" s="160"/>
      <c r="K6783" s="136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</row>
    <row r="6784">
      <c r="A6784" s="136"/>
      <c r="B6784" s="136"/>
      <c r="C6784" s="136"/>
      <c r="D6784" s="136"/>
      <c r="E6784" s="136"/>
      <c r="F6784" s="2"/>
      <c r="G6784" s="2"/>
      <c r="H6784" s="2"/>
      <c r="I6784" s="136"/>
      <c r="J6784" s="160"/>
      <c r="K6784" s="136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</row>
    <row r="6785">
      <c r="A6785" s="136"/>
      <c r="B6785" s="136"/>
      <c r="C6785" s="136"/>
      <c r="D6785" s="136"/>
      <c r="E6785" s="136"/>
      <c r="F6785" s="2"/>
      <c r="G6785" s="2"/>
      <c r="H6785" s="2"/>
      <c r="I6785" s="136"/>
      <c r="J6785" s="160"/>
      <c r="K6785" s="136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</row>
    <row r="6786">
      <c r="A6786" s="136"/>
      <c r="B6786" s="136"/>
      <c r="C6786" s="136"/>
      <c r="D6786" s="136"/>
      <c r="E6786" s="136"/>
      <c r="F6786" s="2"/>
      <c r="G6786" s="2"/>
      <c r="H6786" s="2"/>
      <c r="I6786" s="136"/>
      <c r="J6786" s="160"/>
      <c r="K6786" s="136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</row>
    <row r="6787">
      <c r="A6787" s="136"/>
      <c r="B6787" s="136"/>
      <c r="C6787" s="136"/>
      <c r="D6787" s="136"/>
      <c r="E6787" s="136"/>
      <c r="F6787" s="2"/>
      <c r="G6787" s="2"/>
      <c r="H6787" s="2"/>
      <c r="I6787" s="136"/>
      <c r="J6787" s="160"/>
      <c r="K6787" s="136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</row>
    <row r="6788">
      <c r="A6788" s="136"/>
      <c r="B6788" s="136"/>
      <c r="C6788" s="136"/>
      <c r="D6788" s="136"/>
      <c r="E6788" s="136"/>
      <c r="F6788" s="2"/>
      <c r="G6788" s="2"/>
      <c r="H6788" s="2"/>
      <c r="I6788" s="136"/>
      <c r="J6788" s="160"/>
      <c r="K6788" s="136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</row>
    <row r="6789">
      <c r="A6789" s="136"/>
      <c r="B6789" s="136"/>
      <c r="C6789" s="136"/>
      <c r="D6789" s="136"/>
      <c r="E6789" s="136"/>
      <c r="F6789" s="2"/>
      <c r="G6789" s="2"/>
      <c r="H6789" s="2"/>
      <c r="I6789" s="136"/>
      <c r="J6789" s="160"/>
      <c r="K6789" s="136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</row>
    <row r="6790">
      <c r="A6790" s="136"/>
      <c r="B6790" s="136"/>
      <c r="C6790" s="136"/>
      <c r="D6790" s="136"/>
      <c r="E6790" s="136"/>
      <c r="F6790" s="2"/>
      <c r="G6790" s="2"/>
      <c r="H6790" s="2"/>
      <c r="I6790" s="136"/>
      <c r="J6790" s="160"/>
      <c r="K6790" s="136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</row>
    <row r="6791">
      <c r="A6791" s="136"/>
      <c r="B6791" s="136"/>
      <c r="C6791" s="136"/>
      <c r="D6791" s="136"/>
      <c r="E6791" s="136"/>
      <c r="F6791" s="2"/>
      <c r="G6791" s="2"/>
      <c r="H6791" s="2"/>
      <c r="I6791" s="136"/>
      <c r="J6791" s="160"/>
      <c r="K6791" s="136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</row>
    <row r="6792">
      <c r="A6792" s="136"/>
      <c r="B6792" s="136"/>
      <c r="C6792" s="136"/>
      <c r="D6792" s="136"/>
      <c r="E6792" s="136"/>
      <c r="F6792" s="2"/>
      <c r="G6792" s="2"/>
      <c r="H6792" s="2"/>
      <c r="I6792" s="136"/>
      <c r="J6792" s="160"/>
      <c r="K6792" s="136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</row>
    <row r="6793">
      <c r="A6793" s="136"/>
      <c r="B6793" s="136"/>
      <c r="C6793" s="136"/>
      <c r="D6793" s="136"/>
      <c r="E6793" s="136"/>
      <c r="F6793" s="2"/>
      <c r="G6793" s="2"/>
      <c r="H6793" s="2"/>
      <c r="I6793" s="136"/>
      <c r="J6793" s="160"/>
      <c r="K6793" s="136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</row>
    <row r="6794">
      <c r="A6794" s="136"/>
      <c r="B6794" s="136"/>
      <c r="C6794" s="136"/>
      <c r="D6794" s="136"/>
      <c r="E6794" s="136"/>
      <c r="F6794" s="2"/>
      <c r="G6794" s="2"/>
      <c r="H6794" s="2"/>
      <c r="I6794" s="136"/>
      <c r="J6794" s="160"/>
      <c r="K6794" s="136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</row>
    <row r="6795">
      <c r="A6795" s="136"/>
      <c r="B6795" s="136"/>
      <c r="C6795" s="136"/>
      <c r="D6795" s="136"/>
      <c r="E6795" s="136"/>
      <c r="F6795" s="2"/>
      <c r="G6795" s="2"/>
      <c r="H6795" s="2"/>
      <c r="I6795" s="136"/>
      <c r="J6795" s="160"/>
      <c r="K6795" s="136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</row>
    <row r="6796">
      <c r="A6796" s="136"/>
      <c r="B6796" s="136"/>
      <c r="C6796" s="136"/>
      <c r="D6796" s="136"/>
      <c r="E6796" s="136"/>
      <c r="F6796" s="2"/>
      <c r="G6796" s="2"/>
      <c r="H6796" s="2"/>
      <c r="I6796" s="136"/>
      <c r="J6796" s="160"/>
      <c r="K6796" s="136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</row>
    <row r="6797">
      <c r="A6797" s="136"/>
      <c r="B6797" s="136"/>
      <c r="C6797" s="136"/>
      <c r="D6797" s="136"/>
      <c r="E6797" s="136"/>
      <c r="F6797" s="2"/>
      <c r="G6797" s="2"/>
      <c r="H6797" s="2"/>
      <c r="I6797" s="136"/>
      <c r="J6797" s="160"/>
      <c r="K6797" s="136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</row>
    <row r="6798">
      <c r="A6798" s="136"/>
      <c r="B6798" s="136"/>
      <c r="C6798" s="136"/>
      <c r="D6798" s="136"/>
      <c r="E6798" s="136"/>
      <c r="F6798" s="2"/>
      <c r="G6798" s="2"/>
      <c r="H6798" s="2"/>
      <c r="I6798" s="136"/>
      <c r="J6798" s="160"/>
      <c r="K6798" s="136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</row>
    <row r="6799">
      <c r="A6799" s="136"/>
      <c r="B6799" s="136"/>
      <c r="C6799" s="136"/>
      <c r="D6799" s="136"/>
      <c r="E6799" s="136"/>
      <c r="F6799" s="2"/>
      <c r="G6799" s="2"/>
      <c r="H6799" s="2"/>
      <c r="I6799" s="136"/>
      <c r="J6799" s="160"/>
      <c r="K6799" s="136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</row>
    <row r="6800">
      <c r="A6800" s="136"/>
      <c r="B6800" s="136"/>
      <c r="C6800" s="136"/>
      <c r="D6800" s="136"/>
      <c r="E6800" s="136"/>
      <c r="F6800" s="2"/>
      <c r="G6800" s="2"/>
      <c r="H6800" s="2"/>
      <c r="I6800" s="136"/>
      <c r="J6800" s="160"/>
      <c r="K6800" s="136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</row>
    <row r="6801">
      <c r="A6801" s="136"/>
      <c r="B6801" s="136"/>
      <c r="C6801" s="136"/>
      <c r="D6801" s="136"/>
      <c r="E6801" s="136"/>
      <c r="F6801" s="2"/>
      <c r="G6801" s="2"/>
      <c r="H6801" s="2"/>
      <c r="I6801" s="136"/>
      <c r="J6801" s="160"/>
      <c r="K6801" s="136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</row>
    <row r="6802">
      <c r="A6802" s="136"/>
      <c r="B6802" s="136"/>
      <c r="C6802" s="136"/>
      <c r="D6802" s="136"/>
      <c r="E6802" s="136"/>
      <c r="F6802" s="2"/>
      <c r="G6802" s="2"/>
      <c r="H6802" s="2"/>
      <c r="I6802" s="136"/>
      <c r="J6802" s="160"/>
      <c r="K6802" s="136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</row>
    <row r="6803">
      <c r="A6803" s="136"/>
      <c r="B6803" s="136"/>
      <c r="C6803" s="136"/>
      <c r="D6803" s="136"/>
      <c r="E6803" s="136"/>
      <c r="F6803" s="2"/>
      <c r="G6803" s="2"/>
      <c r="H6803" s="2"/>
      <c r="I6803" s="136"/>
      <c r="J6803" s="160"/>
      <c r="K6803" s="136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</row>
    <row r="6804">
      <c r="A6804" s="136"/>
      <c r="B6804" s="136"/>
      <c r="C6804" s="136"/>
      <c r="D6804" s="136"/>
      <c r="E6804" s="136"/>
      <c r="F6804" s="2"/>
      <c r="G6804" s="2"/>
      <c r="H6804" s="2"/>
      <c r="I6804" s="136"/>
      <c r="J6804" s="160"/>
      <c r="K6804" s="136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</row>
    <row r="6805">
      <c r="A6805" s="136"/>
      <c r="B6805" s="136"/>
      <c r="C6805" s="136"/>
      <c r="D6805" s="136"/>
      <c r="E6805" s="136"/>
      <c r="F6805" s="2"/>
      <c r="G6805" s="2"/>
      <c r="H6805" s="2"/>
      <c r="I6805" s="136"/>
      <c r="J6805" s="160"/>
      <c r="K6805" s="136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</row>
    <row r="6806">
      <c r="A6806" s="136"/>
      <c r="B6806" s="136"/>
      <c r="C6806" s="136"/>
      <c r="D6806" s="136"/>
      <c r="E6806" s="136"/>
      <c r="F6806" s="2"/>
      <c r="G6806" s="2"/>
      <c r="H6806" s="2"/>
      <c r="I6806" s="136"/>
      <c r="J6806" s="160"/>
      <c r="K6806" s="136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</row>
    <row r="6807">
      <c r="A6807" s="136"/>
      <c r="B6807" s="136"/>
      <c r="C6807" s="136"/>
      <c r="D6807" s="136"/>
      <c r="E6807" s="136"/>
      <c r="F6807" s="2"/>
      <c r="G6807" s="2"/>
      <c r="H6807" s="2"/>
      <c r="I6807" s="136"/>
      <c r="J6807" s="160"/>
      <c r="K6807" s="136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</row>
    <row r="6808">
      <c r="A6808" s="136"/>
      <c r="B6808" s="136"/>
      <c r="C6808" s="136"/>
      <c r="D6808" s="136"/>
      <c r="E6808" s="136"/>
      <c r="F6808" s="2"/>
      <c r="G6808" s="2"/>
      <c r="H6808" s="2"/>
      <c r="I6808" s="136"/>
      <c r="J6808" s="160"/>
      <c r="K6808" s="136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</row>
    <row r="6809">
      <c r="A6809" s="136"/>
      <c r="B6809" s="136"/>
      <c r="C6809" s="136"/>
      <c r="D6809" s="136"/>
      <c r="E6809" s="136"/>
      <c r="F6809" s="2"/>
      <c r="G6809" s="2"/>
      <c r="H6809" s="2"/>
      <c r="I6809" s="136"/>
      <c r="J6809" s="160"/>
      <c r="K6809" s="136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</row>
    <row r="6810">
      <c r="A6810" s="136"/>
      <c r="B6810" s="136"/>
      <c r="C6810" s="136"/>
      <c r="D6810" s="136"/>
      <c r="E6810" s="136"/>
      <c r="F6810" s="2"/>
      <c r="G6810" s="2"/>
      <c r="H6810" s="2"/>
      <c r="I6810" s="136"/>
      <c r="J6810" s="160"/>
      <c r="K6810" s="136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</row>
    <row r="6811">
      <c r="A6811" s="136"/>
      <c r="B6811" s="136"/>
      <c r="C6811" s="136"/>
      <c r="D6811" s="136"/>
      <c r="E6811" s="136"/>
      <c r="F6811" s="2"/>
      <c r="G6811" s="2"/>
      <c r="H6811" s="2"/>
      <c r="I6811" s="136"/>
      <c r="J6811" s="160"/>
      <c r="K6811" s="136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</row>
    <row r="6812">
      <c r="A6812" s="136"/>
      <c r="B6812" s="136"/>
      <c r="C6812" s="136"/>
      <c r="D6812" s="136"/>
      <c r="E6812" s="136"/>
      <c r="F6812" s="2"/>
      <c r="G6812" s="2"/>
      <c r="H6812" s="2"/>
      <c r="I6812" s="136"/>
      <c r="J6812" s="160"/>
      <c r="K6812" s="136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</row>
    <row r="6813">
      <c r="A6813" s="136"/>
      <c r="B6813" s="136"/>
      <c r="C6813" s="136"/>
      <c r="D6813" s="136"/>
      <c r="E6813" s="136"/>
      <c r="F6813" s="2"/>
      <c r="G6813" s="2"/>
      <c r="H6813" s="2"/>
      <c r="I6813" s="136"/>
      <c r="J6813" s="160"/>
      <c r="K6813" s="136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</row>
    <row r="6814">
      <c r="A6814" s="136"/>
      <c r="B6814" s="136"/>
      <c r="C6814" s="136"/>
      <c r="D6814" s="136"/>
      <c r="E6814" s="136"/>
      <c r="F6814" s="2"/>
      <c r="G6814" s="2"/>
      <c r="H6814" s="2"/>
      <c r="I6814" s="136"/>
      <c r="J6814" s="160"/>
      <c r="K6814" s="136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</row>
    <row r="6815">
      <c r="A6815" s="136"/>
      <c r="B6815" s="136"/>
      <c r="C6815" s="136"/>
      <c r="D6815" s="136"/>
      <c r="E6815" s="136"/>
      <c r="F6815" s="2"/>
      <c r="G6815" s="2"/>
      <c r="H6815" s="2"/>
      <c r="I6815" s="136"/>
      <c r="J6815" s="160"/>
      <c r="K6815" s="136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</row>
    <row r="6816">
      <c r="A6816" s="136"/>
      <c r="B6816" s="136"/>
      <c r="C6816" s="136"/>
      <c r="D6816" s="136"/>
      <c r="E6816" s="136"/>
      <c r="F6816" s="2"/>
      <c r="G6816" s="2"/>
      <c r="H6816" s="2"/>
      <c r="I6816" s="136"/>
      <c r="J6816" s="160"/>
      <c r="K6816" s="136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</row>
    <row r="6817">
      <c r="A6817" s="136"/>
      <c r="B6817" s="136"/>
      <c r="C6817" s="136"/>
      <c r="D6817" s="136"/>
      <c r="E6817" s="136"/>
      <c r="F6817" s="2"/>
      <c r="G6817" s="2"/>
      <c r="H6817" s="2"/>
      <c r="I6817" s="136"/>
      <c r="J6817" s="160"/>
      <c r="K6817" s="136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</row>
    <row r="6818">
      <c r="A6818" s="136"/>
      <c r="B6818" s="136"/>
      <c r="C6818" s="136"/>
      <c r="D6818" s="136"/>
      <c r="E6818" s="136"/>
      <c r="F6818" s="2"/>
      <c r="G6818" s="2"/>
      <c r="H6818" s="2"/>
      <c r="I6818" s="136"/>
      <c r="J6818" s="160"/>
      <c r="K6818" s="136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</row>
    <row r="6819">
      <c r="A6819" s="136"/>
      <c r="B6819" s="136"/>
      <c r="C6819" s="136"/>
      <c r="D6819" s="136"/>
      <c r="E6819" s="136"/>
      <c r="F6819" s="2"/>
      <c r="G6819" s="2"/>
      <c r="H6819" s="2"/>
      <c r="I6819" s="136"/>
      <c r="J6819" s="160"/>
      <c r="K6819" s="136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</row>
    <row r="6820">
      <c r="A6820" s="136"/>
      <c r="B6820" s="136"/>
      <c r="C6820" s="136"/>
      <c r="D6820" s="136"/>
      <c r="E6820" s="136"/>
      <c r="F6820" s="2"/>
      <c r="G6820" s="2"/>
      <c r="H6820" s="2"/>
      <c r="I6820" s="136"/>
      <c r="J6820" s="160"/>
      <c r="K6820" s="136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</row>
    <row r="6821">
      <c r="A6821" s="136"/>
      <c r="B6821" s="136"/>
      <c r="C6821" s="136"/>
      <c r="D6821" s="136"/>
      <c r="E6821" s="136"/>
      <c r="F6821" s="2"/>
      <c r="G6821" s="2"/>
      <c r="H6821" s="2"/>
      <c r="I6821" s="136"/>
      <c r="J6821" s="160"/>
      <c r="K6821" s="136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</row>
    <row r="6822">
      <c r="A6822" s="136"/>
      <c r="B6822" s="136"/>
      <c r="C6822" s="136"/>
      <c r="D6822" s="136"/>
      <c r="E6822" s="136"/>
      <c r="F6822" s="2"/>
      <c r="G6822" s="2"/>
      <c r="H6822" s="2"/>
      <c r="I6822" s="136"/>
      <c r="J6822" s="160"/>
      <c r="K6822" s="136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</row>
    <row r="6823">
      <c r="A6823" s="136"/>
      <c r="B6823" s="136"/>
      <c r="C6823" s="136"/>
      <c r="D6823" s="136"/>
      <c r="E6823" s="136"/>
      <c r="F6823" s="2"/>
      <c r="G6823" s="2"/>
      <c r="H6823" s="2"/>
      <c r="I6823" s="136"/>
      <c r="J6823" s="160"/>
      <c r="K6823" s="136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</row>
    <row r="6824">
      <c r="A6824" s="136"/>
      <c r="B6824" s="136"/>
      <c r="C6824" s="136"/>
      <c r="D6824" s="136"/>
      <c r="E6824" s="136"/>
      <c r="F6824" s="2"/>
      <c r="G6824" s="2"/>
      <c r="H6824" s="2"/>
      <c r="I6824" s="136"/>
      <c r="J6824" s="160"/>
      <c r="K6824" s="136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</row>
    <row r="6825">
      <c r="A6825" s="136"/>
      <c r="B6825" s="136"/>
      <c r="C6825" s="136"/>
      <c r="D6825" s="136"/>
      <c r="E6825" s="136"/>
      <c r="F6825" s="2"/>
      <c r="G6825" s="2"/>
      <c r="H6825" s="2"/>
      <c r="I6825" s="136"/>
      <c r="J6825" s="160"/>
      <c r="K6825" s="136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</row>
    <row r="6826">
      <c r="A6826" s="136"/>
      <c r="B6826" s="136"/>
      <c r="C6826" s="136"/>
      <c r="D6826" s="136"/>
      <c r="E6826" s="136"/>
      <c r="F6826" s="2"/>
      <c r="G6826" s="2"/>
      <c r="H6826" s="2"/>
      <c r="I6826" s="136"/>
      <c r="J6826" s="160"/>
      <c r="K6826" s="136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</row>
    <row r="6827">
      <c r="A6827" s="136"/>
      <c r="B6827" s="136"/>
      <c r="C6827" s="136"/>
      <c r="D6827" s="136"/>
      <c r="E6827" s="136"/>
      <c r="F6827" s="2"/>
      <c r="G6827" s="2"/>
      <c r="H6827" s="2"/>
      <c r="I6827" s="136"/>
      <c r="J6827" s="160"/>
      <c r="K6827" s="136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</row>
    <row r="6828">
      <c r="A6828" s="136"/>
      <c r="B6828" s="136"/>
      <c r="C6828" s="136"/>
      <c r="D6828" s="136"/>
      <c r="E6828" s="136"/>
      <c r="F6828" s="2"/>
      <c r="G6828" s="2"/>
      <c r="H6828" s="2"/>
      <c r="I6828" s="136"/>
      <c r="J6828" s="160"/>
      <c r="K6828" s="136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</row>
    <row r="6829">
      <c r="A6829" s="136"/>
      <c r="B6829" s="136"/>
      <c r="C6829" s="136"/>
      <c r="D6829" s="136"/>
      <c r="E6829" s="136"/>
      <c r="F6829" s="2"/>
      <c r="G6829" s="2"/>
      <c r="H6829" s="2"/>
      <c r="I6829" s="136"/>
      <c r="J6829" s="160"/>
      <c r="K6829" s="136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</row>
    <row r="6830">
      <c r="A6830" s="136"/>
      <c r="B6830" s="136"/>
      <c r="C6830" s="136"/>
      <c r="D6830" s="136"/>
      <c r="E6830" s="136"/>
      <c r="F6830" s="2"/>
      <c r="G6830" s="2"/>
      <c r="H6830" s="2"/>
      <c r="I6830" s="136"/>
      <c r="J6830" s="160"/>
      <c r="K6830" s="136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</row>
    <row r="6831">
      <c r="A6831" s="136"/>
      <c r="B6831" s="136"/>
      <c r="C6831" s="136"/>
      <c r="D6831" s="136"/>
      <c r="E6831" s="136"/>
      <c r="F6831" s="2"/>
      <c r="G6831" s="2"/>
      <c r="H6831" s="2"/>
      <c r="I6831" s="136"/>
      <c r="J6831" s="160"/>
      <c r="K6831" s="136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</row>
    <row r="6832">
      <c r="A6832" s="136"/>
      <c r="B6832" s="136"/>
      <c r="C6832" s="136"/>
      <c r="D6832" s="136"/>
      <c r="E6832" s="136"/>
      <c r="F6832" s="2"/>
      <c r="G6832" s="2"/>
      <c r="H6832" s="2"/>
      <c r="I6832" s="136"/>
      <c r="J6832" s="160"/>
      <c r="K6832" s="136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</row>
    <row r="6833">
      <c r="A6833" s="136"/>
      <c r="B6833" s="136"/>
      <c r="C6833" s="136"/>
      <c r="D6833" s="136"/>
      <c r="E6833" s="136"/>
      <c r="F6833" s="2"/>
      <c r="G6833" s="2"/>
      <c r="H6833" s="2"/>
      <c r="I6833" s="136"/>
      <c r="J6833" s="160"/>
      <c r="K6833" s="136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</row>
    <row r="6834">
      <c r="A6834" s="136"/>
      <c r="B6834" s="136"/>
      <c r="C6834" s="136"/>
      <c r="D6834" s="136"/>
      <c r="E6834" s="136"/>
      <c r="F6834" s="2"/>
      <c r="G6834" s="2"/>
      <c r="H6834" s="2"/>
      <c r="I6834" s="136"/>
      <c r="J6834" s="160"/>
      <c r="K6834" s="136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</row>
    <row r="6835">
      <c r="A6835" s="136"/>
      <c r="B6835" s="136"/>
      <c r="C6835" s="136"/>
      <c r="D6835" s="136"/>
      <c r="E6835" s="136"/>
      <c r="F6835" s="2"/>
      <c r="G6835" s="2"/>
      <c r="H6835" s="2"/>
      <c r="I6835" s="136"/>
      <c r="J6835" s="160"/>
      <c r="K6835" s="136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</row>
    <row r="6836">
      <c r="A6836" s="136"/>
      <c r="B6836" s="136"/>
      <c r="C6836" s="136"/>
      <c r="D6836" s="136"/>
      <c r="E6836" s="136"/>
      <c r="F6836" s="2"/>
      <c r="G6836" s="2"/>
      <c r="H6836" s="2"/>
      <c r="I6836" s="136"/>
      <c r="J6836" s="160"/>
      <c r="K6836" s="136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</row>
    <row r="6837">
      <c r="A6837" s="136"/>
      <c r="B6837" s="136"/>
      <c r="C6837" s="136"/>
      <c r="D6837" s="136"/>
      <c r="E6837" s="136"/>
      <c r="F6837" s="2"/>
      <c r="G6837" s="2"/>
      <c r="H6837" s="2"/>
      <c r="I6837" s="136"/>
      <c r="J6837" s="160"/>
      <c r="K6837" s="136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</row>
    <row r="6838">
      <c r="A6838" s="136"/>
      <c r="B6838" s="136"/>
      <c r="C6838" s="136"/>
      <c r="D6838" s="136"/>
      <c r="E6838" s="136"/>
      <c r="F6838" s="2"/>
      <c r="G6838" s="2"/>
      <c r="H6838" s="2"/>
      <c r="I6838" s="136"/>
      <c r="J6838" s="160"/>
      <c r="K6838" s="136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</row>
    <row r="6839">
      <c r="A6839" s="136"/>
      <c r="B6839" s="136"/>
      <c r="C6839" s="136"/>
      <c r="D6839" s="136"/>
      <c r="E6839" s="136"/>
      <c r="F6839" s="2"/>
      <c r="G6839" s="2"/>
      <c r="H6839" s="2"/>
      <c r="I6839" s="136"/>
      <c r="J6839" s="160"/>
      <c r="K6839" s="136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</row>
    <row r="6840">
      <c r="A6840" s="136"/>
      <c r="B6840" s="136"/>
      <c r="C6840" s="136"/>
      <c r="D6840" s="136"/>
      <c r="E6840" s="136"/>
      <c r="F6840" s="2"/>
      <c r="G6840" s="2"/>
      <c r="H6840" s="2"/>
      <c r="I6840" s="136"/>
      <c r="J6840" s="160"/>
      <c r="K6840" s="136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</row>
    <row r="6841">
      <c r="A6841" s="136"/>
      <c r="B6841" s="136"/>
      <c r="C6841" s="136"/>
      <c r="D6841" s="136"/>
      <c r="E6841" s="136"/>
      <c r="F6841" s="2"/>
      <c r="G6841" s="2"/>
      <c r="H6841" s="2"/>
      <c r="I6841" s="136"/>
      <c r="J6841" s="160"/>
      <c r="K6841" s="136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</row>
    <row r="6842">
      <c r="A6842" s="136"/>
      <c r="B6842" s="136"/>
      <c r="C6842" s="136"/>
      <c r="D6842" s="136"/>
      <c r="E6842" s="136"/>
      <c r="F6842" s="2"/>
      <c r="G6842" s="2"/>
      <c r="H6842" s="2"/>
      <c r="I6842" s="136"/>
      <c r="J6842" s="160"/>
      <c r="K6842" s="136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</row>
    <row r="6843">
      <c r="A6843" s="136"/>
      <c r="B6843" s="136"/>
      <c r="C6843" s="136"/>
      <c r="D6843" s="136"/>
      <c r="E6843" s="136"/>
      <c r="F6843" s="2"/>
      <c r="G6843" s="2"/>
      <c r="H6843" s="2"/>
      <c r="I6843" s="136"/>
      <c r="J6843" s="160"/>
      <c r="K6843" s="136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</row>
    <row r="6844">
      <c r="A6844" s="136"/>
      <c r="B6844" s="136"/>
      <c r="C6844" s="136"/>
      <c r="D6844" s="136"/>
      <c r="E6844" s="136"/>
      <c r="F6844" s="2"/>
      <c r="G6844" s="2"/>
      <c r="H6844" s="2"/>
      <c r="I6844" s="136"/>
      <c r="J6844" s="160"/>
      <c r="K6844" s="136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</row>
    <row r="6845">
      <c r="A6845" s="136"/>
      <c r="B6845" s="136"/>
      <c r="C6845" s="136"/>
      <c r="D6845" s="136"/>
      <c r="E6845" s="136"/>
      <c r="F6845" s="2"/>
      <c r="G6845" s="2"/>
      <c r="H6845" s="2"/>
      <c r="I6845" s="136"/>
      <c r="J6845" s="160"/>
      <c r="K6845" s="136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</row>
    <row r="6846">
      <c r="A6846" s="136"/>
      <c r="B6846" s="136"/>
      <c r="C6846" s="136"/>
      <c r="D6846" s="136"/>
      <c r="E6846" s="136"/>
      <c r="F6846" s="2"/>
      <c r="G6846" s="2"/>
      <c r="H6846" s="2"/>
      <c r="I6846" s="136"/>
      <c r="J6846" s="160"/>
      <c r="K6846" s="136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</row>
    <row r="6847">
      <c r="A6847" s="136"/>
      <c r="B6847" s="136"/>
      <c r="C6847" s="136"/>
      <c r="D6847" s="136"/>
      <c r="E6847" s="136"/>
      <c r="F6847" s="2"/>
      <c r="G6847" s="2"/>
      <c r="H6847" s="2"/>
      <c r="I6847" s="136"/>
      <c r="J6847" s="160"/>
      <c r="K6847" s="136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</row>
    <row r="6848">
      <c r="A6848" s="136"/>
      <c r="B6848" s="136"/>
      <c r="C6848" s="136"/>
      <c r="D6848" s="136"/>
      <c r="E6848" s="136"/>
      <c r="F6848" s="2"/>
      <c r="G6848" s="2"/>
      <c r="H6848" s="2"/>
      <c r="I6848" s="136"/>
      <c r="J6848" s="160"/>
      <c r="K6848" s="136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</row>
    <row r="6849">
      <c r="A6849" s="136"/>
      <c r="B6849" s="136"/>
      <c r="C6849" s="136"/>
      <c r="D6849" s="136"/>
      <c r="E6849" s="136"/>
      <c r="F6849" s="2"/>
      <c r="G6849" s="2"/>
      <c r="H6849" s="2"/>
      <c r="I6849" s="136"/>
      <c r="J6849" s="160"/>
      <c r="K6849" s="136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</row>
    <row r="6850">
      <c r="A6850" s="136"/>
      <c r="B6850" s="136"/>
      <c r="C6850" s="136"/>
      <c r="D6850" s="136"/>
      <c r="E6850" s="136"/>
      <c r="F6850" s="2"/>
      <c r="G6850" s="2"/>
      <c r="H6850" s="2"/>
      <c r="I6850" s="136"/>
      <c r="J6850" s="160"/>
      <c r="K6850" s="136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</row>
    <row r="6851">
      <c r="A6851" s="136"/>
      <c r="B6851" s="136"/>
      <c r="C6851" s="136"/>
      <c r="D6851" s="136"/>
      <c r="E6851" s="136"/>
      <c r="F6851" s="2"/>
      <c r="G6851" s="2"/>
      <c r="H6851" s="2"/>
      <c r="I6851" s="136"/>
      <c r="J6851" s="160"/>
      <c r="K6851" s="136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</row>
    <row r="6852">
      <c r="A6852" s="136"/>
      <c r="B6852" s="136"/>
      <c r="C6852" s="136"/>
      <c r="D6852" s="136"/>
      <c r="E6852" s="136"/>
      <c r="F6852" s="2"/>
      <c r="G6852" s="2"/>
      <c r="H6852" s="2"/>
      <c r="I6852" s="136"/>
      <c r="J6852" s="160"/>
      <c r="K6852" s="136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</row>
    <row r="6853">
      <c r="A6853" s="136"/>
      <c r="B6853" s="136"/>
      <c r="C6853" s="136"/>
      <c r="D6853" s="136"/>
      <c r="E6853" s="136"/>
      <c r="F6853" s="2"/>
      <c r="G6853" s="2"/>
      <c r="H6853" s="2"/>
      <c r="I6853" s="136"/>
      <c r="J6853" s="160"/>
      <c r="K6853" s="136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</row>
    <row r="6854">
      <c r="A6854" s="136"/>
      <c r="B6854" s="136"/>
      <c r="C6854" s="136"/>
      <c r="D6854" s="136"/>
      <c r="E6854" s="136"/>
      <c r="F6854" s="2"/>
      <c r="G6854" s="2"/>
      <c r="H6854" s="2"/>
      <c r="I6854" s="136"/>
      <c r="J6854" s="160"/>
      <c r="K6854" s="136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</row>
    <row r="6855">
      <c r="A6855" s="136"/>
      <c r="B6855" s="136"/>
      <c r="C6855" s="136"/>
      <c r="D6855" s="136"/>
      <c r="E6855" s="136"/>
      <c r="F6855" s="2"/>
      <c r="G6855" s="2"/>
      <c r="H6855" s="2"/>
      <c r="I6855" s="136"/>
      <c r="J6855" s="160"/>
      <c r="K6855" s="136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</row>
    <row r="6856">
      <c r="A6856" s="136"/>
      <c r="B6856" s="136"/>
      <c r="C6856" s="136"/>
      <c r="D6856" s="136"/>
      <c r="E6856" s="136"/>
      <c r="F6856" s="2"/>
      <c r="G6856" s="2"/>
      <c r="H6856" s="2"/>
      <c r="I6856" s="136"/>
      <c r="J6856" s="160"/>
      <c r="K6856" s="136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</row>
    <row r="6857">
      <c r="A6857" s="136"/>
      <c r="B6857" s="136"/>
      <c r="C6857" s="136"/>
      <c r="D6857" s="136"/>
      <c r="E6857" s="136"/>
      <c r="F6857" s="2"/>
      <c r="G6857" s="2"/>
      <c r="H6857" s="2"/>
      <c r="I6857" s="136"/>
      <c r="J6857" s="160"/>
      <c r="K6857" s="136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</row>
    <row r="6858">
      <c r="A6858" s="136"/>
      <c r="B6858" s="136"/>
      <c r="C6858" s="136"/>
      <c r="D6858" s="136"/>
      <c r="E6858" s="136"/>
      <c r="F6858" s="2"/>
      <c r="G6858" s="2"/>
      <c r="H6858" s="2"/>
      <c r="I6858" s="136"/>
      <c r="J6858" s="160"/>
      <c r="K6858" s="136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</row>
    <row r="6859">
      <c r="A6859" s="136"/>
      <c r="B6859" s="136"/>
      <c r="C6859" s="136"/>
      <c r="D6859" s="136"/>
      <c r="E6859" s="136"/>
      <c r="F6859" s="2"/>
      <c r="G6859" s="2"/>
      <c r="H6859" s="2"/>
      <c r="I6859" s="136"/>
      <c r="J6859" s="160"/>
      <c r="K6859" s="136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</row>
    <row r="6860">
      <c r="A6860" s="136"/>
      <c r="B6860" s="136"/>
      <c r="C6860" s="136"/>
      <c r="D6860" s="136"/>
      <c r="E6860" s="136"/>
      <c r="F6860" s="2"/>
      <c r="G6860" s="2"/>
      <c r="H6860" s="2"/>
      <c r="I6860" s="136"/>
      <c r="J6860" s="160"/>
      <c r="K6860" s="136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</row>
    <row r="6861">
      <c r="A6861" s="136"/>
      <c r="B6861" s="136"/>
      <c r="C6861" s="136"/>
      <c r="D6861" s="136"/>
      <c r="E6861" s="136"/>
      <c r="F6861" s="2"/>
      <c r="G6861" s="2"/>
      <c r="H6861" s="2"/>
      <c r="I6861" s="136"/>
      <c r="J6861" s="160"/>
      <c r="K6861" s="136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</row>
    <row r="6862">
      <c r="A6862" s="136"/>
      <c r="B6862" s="136"/>
      <c r="C6862" s="136"/>
      <c r="D6862" s="136"/>
      <c r="E6862" s="136"/>
      <c r="F6862" s="2"/>
      <c r="G6862" s="2"/>
      <c r="H6862" s="2"/>
      <c r="I6862" s="136"/>
      <c r="J6862" s="160"/>
      <c r="K6862" s="136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</row>
    <row r="6863">
      <c r="A6863" s="136"/>
      <c r="B6863" s="136"/>
      <c r="C6863" s="136"/>
      <c r="D6863" s="136"/>
      <c r="E6863" s="136"/>
      <c r="F6863" s="2"/>
      <c r="G6863" s="2"/>
      <c r="H6863" s="2"/>
      <c r="I6863" s="136"/>
      <c r="J6863" s="160"/>
      <c r="K6863" s="136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</row>
    <row r="6864">
      <c r="A6864" s="136"/>
      <c r="B6864" s="136"/>
      <c r="C6864" s="136"/>
      <c r="D6864" s="136"/>
      <c r="E6864" s="136"/>
      <c r="F6864" s="2"/>
      <c r="G6864" s="2"/>
      <c r="H6864" s="2"/>
      <c r="I6864" s="136"/>
      <c r="J6864" s="160"/>
      <c r="K6864" s="136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</row>
    <row r="6865">
      <c r="A6865" s="136"/>
      <c r="B6865" s="136"/>
      <c r="C6865" s="136"/>
      <c r="D6865" s="136"/>
      <c r="E6865" s="136"/>
      <c r="F6865" s="2"/>
      <c r="G6865" s="2"/>
      <c r="H6865" s="2"/>
      <c r="I6865" s="136"/>
      <c r="J6865" s="160"/>
      <c r="K6865" s="136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</row>
    <row r="6866">
      <c r="A6866" s="136"/>
      <c r="B6866" s="136"/>
      <c r="C6866" s="136"/>
      <c r="D6866" s="136"/>
      <c r="E6866" s="136"/>
      <c r="F6866" s="2"/>
      <c r="G6866" s="2"/>
      <c r="H6866" s="2"/>
      <c r="I6866" s="136"/>
      <c r="J6866" s="160"/>
      <c r="K6866" s="136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</row>
    <row r="6867">
      <c r="A6867" s="136"/>
      <c r="B6867" s="136"/>
      <c r="C6867" s="136"/>
      <c r="D6867" s="136"/>
      <c r="E6867" s="136"/>
      <c r="F6867" s="2"/>
      <c r="G6867" s="2"/>
      <c r="H6867" s="2"/>
      <c r="I6867" s="136"/>
      <c r="J6867" s="160"/>
      <c r="K6867" s="136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</row>
    <row r="6868">
      <c r="A6868" s="136"/>
      <c r="B6868" s="136"/>
      <c r="C6868" s="136"/>
      <c r="D6868" s="136"/>
      <c r="E6868" s="136"/>
      <c r="F6868" s="2"/>
      <c r="G6868" s="2"/>
      <c r="H6868" s="2"/>
      <c r="I6868" s="136"/>
      <c r="J6868" s="160"/>
      <c r="K6868" s="136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</row>
    <row r="6869">
      <c r="A6869" s="136"/>
      <c r="B6869" s="136"/>
      <c r="C6869" s="136"/>
      <c r="D6869" s="136"/>
      <c r="E6869" s="136"/>
      <c r="F6869" s="2"/>
      <c r="G6869" s="2"/>
      <c r="H6869" s="2"/>
      <c r="I6869" s="136"/>
      <c r="J6869" s="160"/>
      <c r="K6869" s="136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</row>
    <row r="6870">
      <c r="A6870" s="136"/>
      <c r="B6870" s="136"/>
      <c r="C6870" s="136"/>
      <c r="D6870" s="136"/>
      <c r="E6870" s="136"/>
      <c r="F6870" s="2"/>
      <c r="G6870" s="2"/>
      <c r="H6870" s="2"/>
      <c r="I6870" s="136"/>
      <c r="J6870" s="160"/>
      <c r="K6870" s="136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</row>
    <row r="6871">
      <c r="A6871" s="136"/>
      <c r="B6871" s="136"/>
      <c r="C6871" s="136"/>
      <c r="D6871" s="136"/>
      <c r="E6871" s="136"/>
      <c r="F6871" s="2"/>
      <c r="G6871" s="2"/>
      <c r="H6871" s="2"/>
      <c r="I6871" s="136"/>
      <c r="J6871" s="160"/>
      <c r="K6871" s="136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</row>
    <row r="6872">
      <c r="A6872" s="136"/>
      <c r="B6872" s="136"/>
      <c r="C6872" s="136"/>
      <c r="D6872" s="136"/>
      <c r="E6872" s="136"/>
      <c r="F6872" s="2"/>
      <c r="G6872" s="2"/>
      <c r="H6872" s="2"/>
      <c r="I6872" s="136"/>
      <c r="J6872" s="160"/>
      <c r="K6872" s="136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</row>
    <row r="6873">
      <c r="A6873" s="136"/>
      <c r="B6873" s="136"/>
      <c r="C6873" s="136"/>
      <c r="D6873" s="136"/>
      <c r="E6873" s="136"/>
      <c r="F6873" s="2"/>
      <c r="G6873" s="2"/>
      <c r="H6873" s="2"/>
      <c r="I6873" s="136"/>
      <c r="J6873" s="160"/>
      <c r="K6873" s="136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</row>
    <row r="6874">
      <c r="A6874" s="136"/>
      <c r="B6874" s="136"/>
      <c r="C6874" s="136"/>
      <c r="D6874" s="136"/>
      <c r="E6874" s="136"/>
      <c r="F6874" s="2"/>
      <c r="G6874" s="2"/>
      <c r="H6874" s="2"/>
      <c r="I6874" s="136"/>
      <c r="J6874" s="160"/>
      <c r="K6874" s="136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</row>
    <row r="6875">
      <c r="A6875" s="136"/>
      <c r="B6875" s="136"/>
      <c r="C6875" s="136"/>
      <c r="D6875" s="136"/>
      <c r="E6875" s="136"/>
      <c r="F6875" s="2"/>
      <c r="G6875" s="2"/>
      <c r="H6875" s="2"/>
      <c r="I6875" s="136"/>
      <c r="J6875" s="160"/>
      <c r="K6875" s="136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</row>
    <row r="6876">
      <c r="A6876" s="136"/>
      <c r="B6876" s="136"/>
      <c r="C6876" s="136"/>
      <c r="D6876" s="136"/>
      <c r="E6876" s="136"/>
      <c r="F6876" s="2"/>
      <c r="G6876" s="2"/>
      <c r="H6876" s="2"/>
      <c r="I6876" s="136"/>
      <c r="J6876" s="160"/>
      <c r="K6876" s="136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</row>
    <row r="6877">
      <c r="A6877" s="136"/>
      <c r="B6877" s="136"/>
      <c r="C6877" s="136"/>
      <c r="D6877" s="136"/>
      <c r="E6877" s="136"/>
      <c r="F6877" s="2"/>
      <c r="G6877" s="2"/>
      <c r="H6877" s="2"/>
      <c r="I6877" s="136"/>
      <c r="J6877" s="160"/>
      <c r="K6877" s="136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</row>
    <row r="6878">
      <c r="A6878" s="136"/>
      <c r="B6878" s="136"/>
      <c r="C6878" s="136"/>
      <c r="D6878" s="136"/>
      <c r="E6878" s="136"/>
      <c r="F6878" s="2"/>
      <c r="G6878" s="2"/>
      <c r="H6878" s="2"/>
      <c r="I6878" s="136"/>
      <c r="J6878" s="160"/>
      <c r="K6878" s="136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</row>
    <row r="6879">
      <c r="A6879" s="136"/>
      <c r="B6879" s="136"/>
      <c r="C6879" s="136"/>
      <c r="D6879" s="136"/>
      <c r="E6879" s="136"/>
      <c r="F6879" s="2"/>
      <c r="G6879" s="2"/>
      <c r="H6879" s="2"/>
      <c r="I6879" s="136"/>
      <c r="J6879" s="160"/>
      <c r="K6879" s="136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</row>
    <row r="6880">
      <c r="A6880" s="136"/>
      <c r="B6880" s="136"/>
      <c r="C6880" s="136"/>
      <c r="D6880" s="136"/>
      <c r="E6880" s="136"/>
      <c r="F6880" s="2"/>
      <c r="G6880" s="2"/>
      <c r="H6880" s="2"/>
      <c r="I6880" s="136"/>
      <c r="J6880" s="160"/>
      <c r="K6880" s="136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</row>
    <row r="6881">
      <c r="A6881" s="136"/>
      <c r="B6881" s="136"/>
      <c r="C6881" s="136"/>
      <c r="D6881" s="136"/>
      <c r="E6881" s="136"/>
      <c r="F6881" s="2"/>
      <c r="G6881" s="2"/>
      <c r="H6881" s="2"/>
      <c r="I6881" s="136"/>
      <c r="J6881" s="160"/>
      <c r="K6881" s="136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</row>
    <row r="6882">
      <c r="A6882" s="136"/>
      <c r="B6882" s="136"/>
      <c r="C6882" s="136"/>
      <c r="D6882" s="136"/>
      <c r="E6882" s="136"/>
      <c r="F6882" s="2"/>
      <c r="G6882" s="2"/>
      <c r="H6882" s="2"/>
      <c r="I6882" s="136"/>
      <c r="J6882" s="160"/>
      <c r="K6882" s="136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</row>
    <row r="6883">
      <c r="A6883" s="136"/>
      <c r="B6883" s="136"/>
      <c r="C6883" s="136"/>
      <c r="D6883" s="136"/>
      <c r="E6883" s="136"/>
      <c r="F6883" s="2"/>
      <c r="G6883" s="2"/>
      <c r="H6883" s="2"/>
      <c r="I6883" s="136"/>
      <c r="J6883" s="160"/>
      <c r="K6883" s="136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</row>
    <row r="6884">
      <c r="A6884" s="136"/>
      <c r="B6884" s="136"/>
      <c r="C6884" s="136"/>
      <c r="D6884" s="136"/>
      <c r="E6884" s="136"/>
      <c r="F6884" s="2"/>
      <c r="G6884" s="2"/>
      <c r="H6884" s="2"/>
      <c r="I6884" s="136"/>
      <c r="J6884" s="160"/>
      <c r="K6884" s="136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</row>
    <row r="6885">
      <c r="A6885" s="136"/>
      <c r="B6885" s="136"/>
      <c r="C6885" s="136"/>
      <c r="D6885" s="136"/>
      <c r="E6885" s="136"/>
      <c r="F6885" s="2"/>
      <c r="G6885" s="2"/>
      <c r="H6885" s="2"/>
      <c r="I6885" s="136"/>
      <c r="J6885" s="160"/>
      <c r="K6885" s="136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</row>
    <row r="6886">
      <c r="A6886" s="136"/>
      <c r="B6886" s="136"/>
      <c r="C6886" s="136"/>
      <c r="D6886" s="136"/>
      <c r="E6886" s="136"/>
      <c r="F6886" s="2"/>
      <c r="G6886" s="2"/>
      <c r="H6886" s="2"/>
      <c r="I6886" s="136"/>
      <c r="J6886" s="160"/>
      <c r="K6886" s="136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</row>
    <row r="6887">
      <c r="A6887" s="136"/>
      <c r="B6887" s="136"/>
      <c r="C6887" s="136"/>
      <c r="D6887" s="136"/>
      <c r="E6887" s="136"/>
      <c r="F6887" s="2"/>
      <c r="G6887" s="2"/>
      <c r="H6887" s="2"/>
      <c r="I6887" s="136"/>
      <c r="J6887" s="160"/>
      <c r="K6887" s="136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</row>
    <row r="6888">
      <c r="A6888" s="136"/>
      <c r="B6888" s="136"/>
      <c r="C6888" s="136"/>
      <c r="D6888" s="136"/>
      <c r="E6888" s="136"/>
      <c r="F6888" s="2"/>
      <c r="G6888" s="2"/>
      <c r="H6888" s="2"/>
      <c r="I6888" s="136"/>
      <c r="J6888" s="160"/>
      <c r="K6888" s="136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</row>
    <row r="6889">
      <c r="A6889" s="136"/>
      <c r="B6889" s="136"/>
      <c r="C6889" s="136"/>
      <c r="D6889" s="136"/>
      <c r="E6889" s="136"/>
      <c r="F6889" s="2"/>
      <c r="G6889" s="2"/>
      <c r="H6889" s="2"/>
      <c r="I6889" s="136"/>
      <c r="J6889" s="160"/>
      <c r="K6889" s="136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</row>
    <row r="6890">
      <c r="A6890" s="136"/>
      <c r="B6890" s="136"/>
      <c r="C6890" s="136"/>
      <c r="D6890" s="136"/>
      <c r="E6890" s="136"/>
      <c r="F6890" s="2"/>
      <c r="G6890" s="2"/>
      <c r="H6890" s="2"/>
      <c r="I6890" s="136"/>
      <c r="J6890" s="160"/>
      <c r="K6890" s="136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</row>
    <row r="6891">
      <c r="A6891" s="136"/>
      <c r="B6891" s="136"/>
      <c r="C6891" s="136"/>
      <c r="D6891" s="136"/>
      <c r="E6891" s="136"/>
      <c r="F6891" s="2"/>
      <c r="G6891" s="2"/>
      <c r="H6891" s="2"/>
      <c r="I6891" s="136"/>
      <c r="J6891" s="160"/>
      <c r="K6891" s="136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</row>
    <row r="6892">
      <c r="A6892" s="136"/>
      <c r="B6892" s="136"/>
      <c r="C6892" s="136"/>
      <c r="D6892" s="136"/>
      <c r="E6892" s="136"/>
      <c r="F6892" s="2"/>
      <c r="G6892" s="2"/>
      <c r="H6892" s="2"/>
      <c r="I6892" s="136"/>
      <c r="J6892" s="160"/>
      <c r="K6892" s="136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</row>
    <row r="6893">
      <c r="A6893" s="136"/>
      <c r="B6893" s="136"/>
      <c r="C6893" s="136"/>
      <c r="D6893" s="136"/>
      <c r="E6893" s="136"/>
      <c r="F6893" s="2"/>
      <c r="G6893" s="2"/>
      <c r="H6893" s="2"/>
      <c r="I6893" s="136"/>
      <c r="J6893" s="160"/>
      <c r="K6893" s="136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</row>
    <row r="6894">
      <c r="A6894" s="136"/>
      <c r="B6894" s="136"/>
      <c r="C6894" s="136"/>
      <c r="D6894" s="136"/>
      <c r="E6894" s="136"/>
      <c r="F6894" s="2"/>
      <c r="G6894" s="2"/>
      <c r="H6894" s="2"/>
      <c r="I6894" s="136"/>
      <c r="J6894" s="160"/>
      <c r="K6894" s="136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</row>
    <row r="6895">
      <c r="A6895" s="136"/>
      <c r="B6895" s="136"/>
      <c r="C6895" s="136"/>
      <c r="D6895" s="136"/>
      <c r="E6895" s="136"/>
      <c r="F6895" s="2"/>
      <c r="G6895" s="2"/>
      <c r="H6895" s="2"/>
      <c r="I6895" s="136"/>
      <c r="J6895" s="160"/>
      <c r="K6895" s="136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</row>
    <row r="6896">
      <c r="A6896" s="136"/>
      <c r="B6896" s="136"/>
      <c r="C6896" s="136"/>
      <c r="D6896" s="136"/>
      <c r="E6896" s="136"/>
      <c r="F6896" s="2"/>
      <c r="G6896" s="2"/>
      <c r="H6896" s="2"/>
      <c r="I6896" s="136"/>
      <c r="J6896" s="160"/>
      <c r="K6896" s="136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</row>
    <row r="6897">
      <c r="A6897" s="136"/>
      <c r="B6897" s="136"/>
      <c r="C6897" s="136"/>
      <c r="D6897" s="136"/>
      <c r="E6897" s="136"/>
      <c r="F6897" s="2"/>
      <c r="G6897" s="2"/>
      <c r="H6897" s="2"/>
      <c r="I6897" s="136"/>
      <c r="J6897" s="160"/>
      <c r="K6897" s="136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</row>
    <row r="6898">
      <c r="A6898" s="136"/>
      <c r="B6898" s="136"/>
      <c r="C6898" s="136"/>
      <c r="D6898" s="136"/>
      <c r="E6898" s="136"/>
      <c r="F6898" s="2"/>
      <c r="G6898" s="2"/>
      <c r="H6898" s="2"/>
      <c r="I6898" s="136"/>
      <c r="J6898" s="160"/>
      <c r="K6898" s="136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</row>
    <row r="6899">
      <c r="A6899" s="136"/>
      <c r="B6899" s="136"/>
      <c r="C6899" s="136"/>
      <c r="D6899" s="136"/>
      <c r="E6899" s="136"/>
      <c r="F6899" s="2"/>
      <c r="G6899" s="2"/>
      <c r="H6899" s="2"/>
      <c r="I6899" s="136"/>
      <c r="J6899" s="160"/>
      <c r="K6899" s="136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</row>
    <row r="6900">
      <c r="A6900" s="136"/>
      <c r="B6900" s="136"/>
      <c r="C6900" s="136"/>
      <c r="D6900" s="136"/>
      <c r="E6900" s="136"/>
      <c r="F6900" s="2"/>
      <c r="G6900" s="2"/>
      <c r="H6900" s="2"/>
      <c r="I6900" s="136"/>
      <c r="J6900" s="160"/>
      <c r="K6900" s="136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</row>
    <row r="6901">
      <c r="A6901" s="136"/>
      <c r="B6901" s="136"/>
      <c r="C6901" s="136"/>
      <c r="D6901" s="136"/>
      <c r="E6901" s="136"/>
      <c r="F6901" s="2"/>
      <c r="G6901" s="2"/>
      <c r="H6901" s="2"/>
      <c r="I6901" s="136"/>
      <c r="J6901" s="160"/>
      <c r="K6901" s="136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</row>
    <row r="6902">
      <c r="A6902" s="136"/>
      <c r="B6902" s="136"/>
      <c r="C6902" s="136"/>
      <c r="D6902" s="136"/>
      <c r="E6902" s="136"/>
      <c r="F6902" s="2"/>
      <c r="G6902" s="2"/>
      <c r="H6902" s="2"/>
      <c r="I6902" s="136"/>
      <c r="J6902" s="160"/>
      <c r="K6902" s="136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</row>
    <row r="6903">
      <c r="A6903" s="136"/>
      <c r="B6903" s="136"/>
      <c r="C6903" s="136"/>
      <c r="D6903" s="136"/>
      <c r="E6903" s="136"/>
      <c r="F6903" s="2"/>
      <c r="G6903" s="2"/>
      <c r="H6903" s="2"/>
      <c r="I6903" s="136"/>
      <c r="J6903" s="160"/>
      <c r="K6903" s="136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</row>
    <row r="6904">
      <c r="A6904" s="136"/>
      <c r="B6904" s="136"/>
      <c r="C6904" s="136"/>
      <c r="D6904" s="136"/>
      <c r="E6904" s="136"/>
      <c r="F6904" s="2"/>
      <c r="G6904" s="2"/>
      <c r="H6904" s="2"/>
      <c r="I6904" s="136"/>
      <c r="J6904" s="160"/>
      <c r="K6904" s="136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</row>
    <row r="6905">
      <c r="A6905" s="136"/>
      <c r="B6905" s="136"/>
      <c r="C6905" s="136"/>
      <c r="D6905" s="136"/>
      <c r="E6905" s="136"/>
      <c r="F6905" s="2"/>
      <c r="G6905" s="2"/>
      <c r="H6905" s="2"/>
      <c r="I6905" s="136"/>
      <c r="J6905" s="160"/>
      <c r="K6905" s="136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</row>
    <row r="6906">
      <c r="A6906" s="136"/>
      <c r="B6906" s="136"/>
      <c r="C6906" s="136"/>
      <c r="D6906" s="136"/>
      <c r="E6906" s="136"/>
      <c r="F6906" s="2"/>
      <c r="G6906" s="2"/>
      <c r="H6906" s="2"/>
      <c r="I6906" s="136"/>
      <c r="J6906" s="160"/>
      <c r="K6906" s="136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</row>
    <row r="6907">
      <c r="A6907" s="136"/>
      <c r="B6907" s="136"/>
      <c r="C6907" s="136"/>
      <c r="D6907" s="136"/>
      <c r="E6907" s="136"/>
      <c r="F6907" s="2"/>
      <c r="G6907" s="2"/>
      <c r="H6907" s="2"/>
      <c r="I6907" s="136"/>
      <c r="J6907" s="160"/>
      <c r="K6907" s="136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</row>
    <row r="6908">
      <c r="A6908" s="136"/>
      <c r="B6908" s="136"/>
      <c r="C6908" s="136"/>
      <c r="D6908" s="136"/>
      <c r="E6908" s="136"/>
      <c r="F6908" s="2"/>
      <c r="G6908" s="2"/>
      <c r="H6908" s="2"/>
      <c r="I6908" s="136"/>
      <c r="J6908" s="160"/>
      <c r="K6908" s="136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</row>
    <row r="6909">
      <c r="A6909" s="136"/>
      <c r="B6909" s="136"/>
      <c r="C6909" s="136"/>
      <c r="D6909" s="136"/>
      <c r="E6909" s="136"/>
      <c r="F6909" s="2"/>
      <c r="G6909" s="2"/>
      <c r="H6909" s="2"/>
      <c r="I6909" s="136"/>
      <c r="J6909" s="160"/>
      <c r="K6909" s="136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</row>
    <row r="6910">
      <c r="A6910" s="136"/>
      <c r="B6910" s="136"/>
      <c r="C6910" s="136"/>
      <c r="D6910" s="136"/>
      <c r="E6910" s="136"/>
      <c r="F6910" s="2"/>
      <c r="G6910" s="2"/>
      <c r="H6910" s="2"/>
      <c r="I6910" s="136"/>
      <c r="J6910" s="160"/>
      <c r="K6910" s="136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</row>
    <row r="6911">
      <c r="A6911" s="136"/>
      <c r="B6911" s="136"/>
      <c r="C6911" s="136"/>
      <c r="D6911" s="136"/>
      <c r="E6911" s="136"/>
      <c r="F6911" s="2"/>
      <c r="G6911" s="2"/>
      <c r="H6911" s="2"/>
      <c r="I6911" s="136"/>
      <c r="J6911" s="160"/>
      <c r="K6911" s="136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</row>
    <row r="6912">
      <c r="A6912" s="136"/>
      <c r="B6912" s="136"/>
      <c r="C6912" s="136"/>
      <c r="D6912" s="136"/>
      <c r="E6912" s="136"/>
      <c r="F6912" s="2"/>
      <c r="G6912" s="2"/>
      <c r="H6912" s="2"/>
      <c r="I6912" s="136"/>
      <c r="J6912" s="160"/>
      <c r="K6912" s="136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</row>
    <row r="6913">
      <c r="A6913" s="136"/>
      <c r="B6913" s="136"/>
      <c r="C6913" s="136"/>
      <c r="D6913" s="136"/>
      <c r="E6913" s="136"/>
      <c r="F6913" s="2"/>
      <c r="G6913" s="2"/>
      <c r="H6913" s="2"/>
      <c r="I6913" s="136"/>
      <c r="J6913" s="160"/>
      <c r="K6913" s="136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</row>
    <row r="6914">
      <c r="A6914" s="136"/>
      <c r="B6914" s="136"/>
      <c r="C6914" s="136"/>
      <c r="D6914" s="136"/>
      <c r="E6914" s="136"/>
      <c r="F6914" s="2"/>
      <c r="G6914" s="2"/>
      <c r="H6914" s="2"/>
      <c r="I6914" s="136"/>
      <c r="J6914" s="160"/>
      <c r="K6914" s="136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</row>
    <row r="6915">
      <c r="A6915" s="136"/>
      <c r="B6915" s="136"/>
      <c r="C6915" s="136"/>
      <c r="D6915" s="136"/>
      <c r="E6915" s="136"/>
      <c r="F6915" s="2"/>
      <c r="G6915" s="2"/>
      <c r="H6915" s="2"/>
      <c r="I6915" s="136"/>
      <c r="J6915" s="160"/>
      <c r="K6915" s="136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</row>
    <row r="6916">
      <c r="A6916" s="136"/>
      <c r="B6916" s="136"/>
      <c r="C6916" s="136"/>
      <c r="D6916" s="136"/>
      <c r="E6916" s="136"/>
      <c r="F6916" s="2"/>
      <c r="G6916" s="2"/>
      <c r="H6916" s="2"/>
      <c r="I6916" s="136"/>
      <c r="J6916" s="160"/>
      <c r="K6916" s="136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</row>
    <row r="6917">
      <c r="A6917" s="136"/>
      <c r="B6917" s="136"/>
      <c r="C6917" s="136"/>
      <c r="D6917" s="136"/>
      <c r="E6917" s="136"/>
      <c r="F6917" s="2"/>
      <c r="G6917" s="2"/>
      <c r="H6917" s="2"/>
      <c r="I6917" s="136"/>
      <c r="J6917" s="160"/>
      <c r="K6917" s="136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</row>
    <row r="6918">
      <c r="A6918" s="136"/>
      <c r="B6918" s="136"/>
      <c r="C6918" s="136"/>
      <c r="D6918" s="136"/>
      <c r="E6918" s="136"/>
      <c r="F6918" s="2"/>
      <c r="G6918" s="2"/>
      <c r="H6918" s="2"/>
      <c r="I6918" s="136"/>
      <c r="J6918" s="160"/>
      <c r="K6918" s="136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</row>
    <row r="6919">
      <c r="A6919" s="136"/>
      <c r="B6919" s="136"/>
      <c r="C6919" s="136"/>
      <c r="D6919" s="136"/>
      <c r="E6919" s="136"/>
      <c r="F6919" s="2"/>
      <c r="G6919" s="2"/>
      <c r="H6919" s="2"/>
      <c r="I6919" s="136"/>
      <c r="J6919" s="160"/>
      <c r="K6919" s="136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</row>
    <row r="6920">
      <c r="A6920" s="136"/>
      <c r="B6920" s="136"/>
      <c r="C6920" s="136"/>
      <c r="D6920" s="136"/>
      <c r="E6920" s="136"/>
      <c r="F6920" s="2"/>
      <c r="G6920" s="2"/>
      <c r="H6920" s="2"/>
      <c r="I6920" s="136"/>
      <c r="J6920" s="160"/>
      <c r="K6920" s="136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</row>
    <row r="6921">
      <c r="A6921" s="136"/>
      <c r="B6921" s="136"/>
      <c r="C6921" s="136"/>
      <c r="D6921" s="136"/>
      <c r="E6921" s="136"/>
      <c r="F6921" s="2"/>
      <c r="G6921" s="2"/>
      <c r="H6921" s="2"/>
      <c r="I6921" s="136"/>
      <c r="J6921" s="160"/>
      <c r="K6921" s="136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</row>
    <row r="6922">
      <c r="A6922" s="136"/>
      <c r="B6922" s="136"/>
      <c r="C6922" s="136"/>
      <c r="D6922" s="136"/>
      <c r="E6922" s="136"/>
      <c r="F6922" s="2"/>
      <c r="G6922" s="2"/>
      <c r="H6922" s="2"/>
      <c r="I6922" s="136"/>
      <c r="J6922" s="160"/>
      <c r="K6922" s="136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</row>
    <row r="6923">
      <c r="A6923" s="136"/>
      <c r="B6923" s="136"/>
      <c r="C6923" s="136"/>
      <c r="D6923" s="136"/>
      <c r="E6923" s="136"/>
      <c r="F6923" s="2"/>
      <c r="G6923" s="2"/>
      <c r="H6923" s="2"/>
      <c r="I6923" s="136"/>
      <c r="J6923" s="160"/>
      <c r="K6923" s="136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</row>
    <row r="6924">
      <c r="A6924" s="136"/>
      <c r="B6924" s="136"/>
      <c r="C6924" s="136"/>
      <c r="D6924" s="136"/>
      <c r="E6924" s="136"/>
      <c r="F6924" s="2"/>
      <c r="G6924" s="2"/>
      <c r="H6924" s="2"/>
      <c r="I6924" s="136"/>
      <c r="J6924" s="160"/>
      <c r="K6924" s="136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</row>
    <row r="6925">
      <c r="A6925" s="136"/>
      <c r="B6925" s="136"/>
      <c r="C6925" s="136"/>
      <c r="D6925" s="136"/>
      <c r="E6925" s="136"/>
      <c r="F6925" s="2"/>
      <c r="G6925" s="2"/>
      <c r="H6925" s="2"/>
      <c r="I6925" s="136"/>
      <c r="J6925" s="160"/>
      <c r="K6925" s="136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</row>
    <row r="6926">
      <c r="A6926" s="136"/>
      <c r="B6926" s="136"/>
      <c r="C6926" s="136"/>
      <c r="D6926" s="136"/>
      <c r="E6926" s="136"/>
      <c r="F6926" s="2"/>
      <c r="G6926" s="2"/>
      <c r="H6926" s="2"/>
      <c r="I6926" s="136"/>
      <c r="J6926" s="160"/>
      <c r="K6926" s="136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</row>
    <row r="6927">
      <c r="A6927" s="136"/>
      <c r="B6927" s="136"/>
      <c r="C6927" s="136"/>
      <c r="D6927" s="136"/>
      <c r="E6927" s="136"/>
      <c r="F6927" s="2"/>
      <c r="G6927" s="2"/>
      <c r="H6927" s="2"/>
      <c r="I6927" s="136"/>
      <c r="J6927" s="160"/>
      <c r="K6927" s="136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</row>
    <row r="6928">
      <c r="A6928" s="136"/>
      <c r="B6928" s="136"/>
      <c r="C6928" s="136"/>
      <c r="D6928" s="136"/>
      <c r="E6928" s="136"/>
      <c r="F6928" s="2"/>
      <c r="G6928" s="2"/>
      <c r="H6928" s="2"/>
      <c r="I6928" s="136"/>
      <c r="J6928" s="160"/>
      <c r="K6928" s="136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</row>
    <row r="6929">
      <c r="A6929" s="136"/>
      <c r="B6929" s="136"/>
      <c r="C6929" s="136"/>
      <c r="D6929" s="136"/>
      <c r="E6929" s="136"/>
      <c r="F6929" s="2"/>
      <c r="G6929" s="2"/>
      <c r="H6929" s="2"/>
      <c r="I6929" s="136"/>
      <c r="J6929" s="160"/>
      <c r="K6929" s="136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</row>
    <row r="6930">
      <c r="A6930" s="136"/>
      <c r="B6930" s="136"/>
      <c r="C6930" s="136"/>
      <c r="D6930" s="136"/>
      <c r="E6930" s="136"/>
      <c r="F6930" s="2"/>
      <c r="G6930" s="2"/>
      <c r="H6930" s="2"/>
      <c r="I6930" s="136"/>
      <c r="J6930" s="160"/>
      <c r="K6930" s="136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</row>
    <row r="6931">
      <c r="A6931" s="136"/>
      <c r="B6931" s="136"/>
      <c r="C6931" s="136"/>
      <c r="D6931" s="136"/>
      <c r="E6931" s="136"/>
      <c r="F6931" s="2"/>
      <c r="G6931" s="2"/>
      <c r="H6931" s="2"/>
      <c r="I6931" s="136"/>
      <c r="J6931" s="160"/>
      <c r="K6931" s="136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</row>
    <row r="6932">
      <c r="A6932" s="136"/>
      <c r="B6932" s="136"/>
      <c r="C6932" s="136"/>
      <c r="D6932" s="136"/>
      <c r="E6932" s="136"/>
      <c r="F6932" s="2"/>
      <c r="G6932" s="2"/>
      <c r="H6932" s="2"/>
      <c r="I6932" s="136"/>
      <c r="J6932" s="160"/>
      <c r="K6932" s="136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</row>
    <row r="6933">
      <c r="A6933" s="136"/>
      <c r="B6933" s="136"/>
      <c r="C6933" s="136"/>
      <c r="D6933" s="136"/>
      <c r="E6933" s="136"/>
      <c r="F6933" s="2"/>
      <c r="G6933" s="2"/>
      <c r="H6933" s="2"/>
      <c r="I6933" s="136"/>
      <c r="J6933" s="160"/>
      <c r="K6933" s="136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</row>
    <row r="6934">
      <c r="A6934" s="136"/>
      <c r="B6934" s="136"/>
      <c r="C6934" s="136"/>
      <c r="D6934" s="136"/>
      <c r="E6934" s="136"/>
      <c r="F6934" s="2"/>
      <c r="G6934" s="2"/>
      <c r="H6934" s="2"/>
      <c r="I6934" s="136"/>
      <c r="J6934" s="160"/>
      <c r="K6934" s="136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</row>
    <row r="6935">
      <c r="A6935" s="136"/>
      <c r="B6935" s="136"/>
      <c r="C6935" s="136"/>
      <c r="D6935" s="136"/>
      <c r="E6935" s="136"/>
      <c r="F6935" s="2"/>
      <c r="G6935" s="2"/>
      <c r="H6935" s="2"/>
      <c r="I6935" s="136"/>
      <c r="J6935" s="160"/>
      <c r="K6935" s="136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</row>
    <row r="6936">
      <c r="A6936" s="136"/>
      <c r="B6936" s="136"/>
      <c r="C6936" s="136"/>
      <c r="D6936" s="136"/>
      <c r="E6936" s="136"/>
      <c r="F6936" s="2"/>
      <c r="G6936" s="2"/>
      <c r="H6936" s="2"/>
      <c r="I6936" s="136"/>
      <c r="J6936" s="160"/>
      <c r="K6936" s="136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</row>
    <row r="6937">
      <c r="A6937" s="136"/>
      <c r="B6937" s="136"/>
      <c r="C6937" s="136"/>
      <c r="D6937" s="136"/>
      <c r="E6937" s="136"/>
      <c r="F6937" s="2"/>
      <c r="G6937" s="2"/>
      <c r="H6937" s="2"/>
      <c r="I6937" s="136"/>
      <c r="J6937" s="160"/>
      <c r="K6937" s="136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</row>
    <row r="6938">
      <c r="A6938" s="136"/>
      <c r="B6938" s="136"/>
      <c r="C6938" s="136"/>
      <c r="D6938" s="136"/>
      <c r="E6938" s="136"/>
      <c r="F6938" s="2"/>
      <c r="G6938" s="2"/>
      <c r="H6938" s="2"/>
      <c r="I6938" s="136"/>
      <c r="J6938" s="160"/>
      <c r="K6938" s="136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</row>
    <row r="6939">
      <c r="A6939" s="136"/>
      <c r="B6939" s="136"/>
      <c r="C6939" s="136"/>
      <c r="D6939" s="136"/>
      <c r="E6939" s="136"/>
      <c r="F6939" s="2"/>
      <c r="G6939" s="2"/>
      <c r="H6939" s="2"/>
      <c r="I6939" s="136"/>
      <c r="J6939" s="160"/>
      <c r="K6939" s="136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</row>
    <row r="6940">
      <c r="A6940" s="136"/>
      <c r="B6940" s="136"/>
      <c r="C6940" s="136"/>
      <c r="D6940" s="136"/>
      <c r="E6940" s="136"/>
      <c r="F6940" s="2"/>
      <c r="G6940" s="2"/>
      <c r="H6940" s="2"/>
      <c r="I6940" s="136"/>
      <c r="J6940" s="160"/>
      <c r="K6940" s="136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</row>
    <row r="6941">
      <c r="A6941" s="136"/>
      <c r="B6941" s="136"/>
      <c r="C6941" s="136"/>
      <c r="D6941" s="136"/>
      <c r="E6941" s="136"/>
      <c r="F6941" s="2"/>
      <c r="G6941" s="2"/>
      <c r="H6941" s="2"/>
      <c r="I6941" s="136"/>
      <c r="J6941" s="160"/>
      <c r="K6941" s="136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</row>
    <row r="6942">
      <c r="A6942" s="136"/>
      <c r="B6942" s="136"/>
      <c r="C6942" s="136"/>
      <c r="D6942" s="136"/>
      <c r="E6942" s="136"/>
      <c r="F6942" s="2"/>
      <c r="G6942" s="2"/>
      <c r="H6942" s="2"/>
      <c r="I6942" s="136"/>
      <c r="J6942" s="160"/>
      <c r="K6942" s="136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</row>
    <row r="6943">
      <c r="A6943" s="136"/>
      <c r="B6943" s="136"/>
      <c r="C6943" s="136"/>
      <c r="D6943" s="136"/>
      <c r="E6943" s="136"/>
      <c r="F6943" s="2"/>
      <c r="G6943" s="2"/>
      <c r="H6943" s="2"/>
      <c r="I6943" s="136"/>
      <c r="J6943" s="160"/>
      <c r="K6943" s="136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</row>
    <row r="6944">
      <c r="A6944" s="136"/>
      <c r="B6944" s="136"/>
      <c r="C6944" s="136"/>
      <c r="D6944" s="136"/>
      <c r="E6944" s="136"/>
      <c r="F6944" s="2"/>
      <c r="G6944" s="2"/>
      <c r="H6944" s="2"/>
      <c r="I6944" s="136"/>
      <c r="J6944" s="160"/>
      <c r="K6944" s="136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</row>
    <row r="6945">
      <c r="A6945" s="136"/>
      <c r="B6945" s="136"/>
      <c r="C6945" s="136"/>
      <c r="D6945" s="136"/>
      <c r="E6945" s="136"/>
      <c r="F6945" s="2"/>
      <c r="G6945" s="2"/>
      <c r="H6945" s="2"/>
      <c r="I6945" s="136"/>
      <c r="J6945" s="160"/>
      <c r="K6945" s="136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</row>
    <row r="6946">
      <c r="A6946" s="136"/>
      <c r="B6946" s="136"/>
      <c r="C6946" s="136"/>
      <c r="D6946" s="136"/>
      <c r="E6946" s="136"/>
      <c r="F6946" s="2"/>
      <c r="G6946" s="2"/>
      <c r="H6946" s="2"/>
      <c r="I6946" s="136"/>
      <c r="J6946" s="160"/>
      <c r="K6946" s="136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</row>
    <row r="6947">
      <c r="A6947" s="136"/>
      <c r="B6947" s="136"/>
      <c r="C6947" s="136"/>
      <c r="D6947" s="136"/>
      <c r="E6947" s="136"/>
      <c r="F6947" s="2"/>
      <c r="G6947" s="2"/>
      <c r="H6947" s="2"/>
      <c r="I6947" s="136"/>
      <c r="J6947" s="160"/>
      <c r="K6947" s="136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</row>
    <row r="6948">
      <c r="A6948" s="136"/>
      <c r="B6948" s="136"/>
      <c r="C6948" s="136"/>
      <c r="D6948" s="136"/>
      <c r="E6948" s="136"/>
      <c r="F6948" s="2"/>
      <c r="G6948" s="2"/>
      <c r="H6948" s="2"/>
      <c r="I6948" s="136"/>
      <c r="J6948" s="160"/>
      <c r="K6948" s="136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</row>
    <row r="6949">
      <c r="A6949" s="136"/>
      <c r="B6949" s="136"/>
      <c r="C6949" s="136"/>
      <c r="D6949" s="136"/>
      <c r="E6949" s="136"/>
      <c r="F6949" s="2"/>
      <c r="G6949" s="2"/>
      <c r="H6949" s="2"/>
      <c r="I6949" s="136"/>
      <c r="J6949" s="160"/>
      <c r="K6949" s="136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</row>
    <row r="6950">
      <c r="A6950" s="136"/>
      <c r="B6950" s="136"/>
      <c r="C6950" s="136"/>
      <c r="D6950" s="136"/>
      <c r="E6950" s="136"/>
      <c r="F6950" s="2"/>
      <c r="G6950" s="2"/>
      <c r="H6950" s="2"/>
      <c r="I6950" s="136"/>
      <c r="J6950" s="160"/>
      <c r="K6950" s="136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</row>
    <row r="6951">
      <c r="A6951" s="136"/>
      <c r="B6951" s="136"/>
      <c r="C6951" s="136"/>
      <c r="D6951" s="136"/>
      <c r="E6951" s="136"/>
      <c r="F6951" s="2"/>
      <c r="G6951" s="2"/>
      <c r="H6951" s="2"/>
      <c r="I6951" s="136"/>
      <c r="J6951" s="160"/>
      <c r="K6951" s="136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</row>
    <row r="6952">
      <c r="A6952" s="136"/>
      <c r="B6952" s="136"/>
      <c r="C6952" s="136"/>
      <c r="D6952" s="136"/>
      <c r="E6952" s="136"/>
      <c r="F6952" s="2"/>
      <c r="G6952" s="2"/>
      <c r="H6952" s="2"/>
      <c r="I6952" s="136"/>
      <c r="J6952" s="160"/>
      <c r="K6952" s="136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</row>
    <row r="6953">
      <c r="A6953" s="136"/>
      <c r="B6953" s="136"/>
      <c r="C6953" s="136"/>
      <c r="D6953" s="136"/>
      <c r="E6953" s="136"/>
      <c r="F6953" s="2"/>
      <c r="G6953" s="2"/>
      <c r="H6953" s="2"/>
      <c r="I6953" s="136"/>
      <c r="J6953" s="160"/>
      <c r="K6953" s="136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</row>
    <row r="6954">
      <c r="A6954" s="136"/>
      <c r="B6954" s="136"/>
      <c r="C6954" s="136"/>
      <c r="D6954" s="136"/>
      <c r="E6954" s="136"/>
      <c r="F6954" s="2"/>
      <c r="G6954" s="2"/>
      <c r="H6954" s="2"/>
      <c r="I6954" s="136"/>
      <c r="J6954" s="160"/>
      <c r="K6954" s="136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</row>
    <row r="6955">
      <c r="A6955" s="136"/>
      <c r="B6955" s="136"/>
      <c r="C6955" s="136"/>
      <c r="D6955" s="136"/>
      <c r="E6955" s="136"/>
      <c r="F6955" s="2"/>
      <c r="G6955" s="2"/>
      <c r="H6955" s="2"/>
      <c r="I6955" s="136"/>
      <c r="J6955" s="160"/>
      <c r="K6955" s="136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</row>
    <row r="6956">
      <c r="A6956" s="136"/>
      <c r="B6956" s="136"/>
      <c r="C6956" s="136"/>
      <c r="D6956" s="136"/>
      <c r="E6956" s="136"/>
      <c r="F6956" s="2"/>
      <c r="G6956" s="2"/>
      <c r="H6956" s="2"/>
      <c r="I6956" s="136"/>
      <c r="J6956" s="160"/>
      <c r="K6956" s="136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</row>
    <row r="6957">
      <c r="A6957" s="136"/>
      <c r="B6957" s="136"/>
      <c r="C6957" s="136"/>
      <c r="D6957" s="136"/>
      <c r="E6957" s="136"/>
      <c r="F6957" s="2"/>
      <c r="G6957" s="2"/>
      <c r="H6957" s="2"/>
      <c r="I6957" s="136"/>
      <c r="J6957" s="160"/>
      <c r="K6957" s="136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</row>
    <row r="6958">
      <c r="A6958" s="136"/>
      <c r="B6958" s="136"/>
      <c r="C6958" s="136"/>
      <c r="D6958" s="136"/>
      <c r="E6958" s="136"/>
      <c r="F6958" s="2"/>
      <c r="G6958" s="2"/>
      <c r="H6958" s="2"/>
      <c r="I6958" s="136"/>
      <c r="J6958" s="160"/>
      <c r="K6958" s="136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</row>
    <row r="6959">
      <c r="A6959" s="136"/>
      <c r="B6959" s="136"/>
      <c r="C6959" s="136"/>
      <c r="D6959" s="136"/>
      <c r="E6959" s="136"/>
      <c r="F6959" s="2"/>
      <c r="G6959" s="2"/>
      <c r="H6959" s="2"/>
      <c r="I6959" s="136"/>
      <c r="J6959" s="160"/>
      <c r="K6959" s="136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</row>
    <row r="6960">
      <c r="A6960" s="136"/>
      <c r="B6960" s="136"/>
      <c r="C6960" s="136"/>
      <c r="D6960" s="136"/>
      <c r="E6960" s="136"/>
      <c r="F6960" s="2"/>
      <c r="G6960" s="2"/>
      <c r="H6960" s="2"/>
      <c r="I6960" s="136"/>
      <c r="J6960" s="160"/>
      <c r="K6960" s="136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</row>
    <row r="6961">
      <c r="A6961" s="136"/>
      <c r="B6961" s="136"/>
      <c r="C6961" s="136"/>
      <c r="D6961" s="136"/>
      <c r="E6961" s="136"/>
      <c r="F6961" s="2"/>
      <c r="G6961" s="2"/>
      <c r="H6961" s="2"/>
      <c r="I6961" s="136"/>
      <c r="J6961" s="160"/>
      <c r="K6961" s="136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</row>
    <row r="6962">
      <c r="A6962" s="136"/>
      <c r="B6962" s="136"/>
      <c r="C6962" s="136"/>
      <c r="D6962" s="136"/>
      <c r="E6962" s="136"/>
      <c r="F6962" s="2"/>
      <c r="G6962" s="2"/>
      <c r="H6962" s="2"/>
      <c r="I6962" s="136"/>
      <c r="J6962" s="160"/>
      <c r="K6962" s="136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</row>
    <row r="6963">
      <c r="A6963" s="136"/>
      <c r="B6963" s="136"/>
      <c r="C6963" s="136"/>
      <c r="D6963" s="136"/>
      <c r="E6963" s="136"/>
      <c r="F6963" s="2"/>
      <c r="G6963" s="2"/>
      <c r="H6963" s="2"/>
      <c r="I6963" s="136"/>
      <c r="J6963" s="160"/>
      <c r="K6963" s="136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</row>
    <row r="6964">
      <c r="A6964" s="136"/>
      <c r="B6964" s="136"/>
      <c r="C6964" s="136"/>
      <c r="D6964" s="136"/>
      <c r="E6964" s="136"/>
      <c r="F6964" s="2"/>
      <c r="G6964" s="2"/>
      <c r="H6964" s="2"/>
      <c r="I6964" s="136"/>
      <c r="J6964" s="160"/>
      <c r="K6964" s="136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</row>
    <row r="6965">
      <c r="A6965" s="136"/>
      <c r="B6965" s="136"/>
      <c r="C6965" s="136"/>
      <c r="D6965" s="136"/>
      <c r="E6965" s="136"/>
      <c r="F6965" s="2"/>
      <c r="G6965" s="2"/>
      <c r="H6965" s="2"/>
      <c r="I6965" s="136"/>
      <c r="J6965" s="160"/>
      <c r="K6965" s="136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</row>
    <row r="6966">
      <c r="A6966" s="136"/>
      <c r="B6966" s="136"/>
      <c r="C6966" s="136"/>
      <c r="D6966" s="136"/>
      <c r="E6966" s="136"/>
      <c r="F6966" s="2"/>
      <c r="G6966" s="2"/>
      <c r="H6966" s="2"/>
      <c r="I6966" s="136"/>
      <c r="J6966" s="160"/>
      <c r="K6966" s="136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</row>
    <row r="6967">
      <c r="A6967" s="136"/>
      <c r="B6967" s="136"/>
      <c r="C6967" s="136"/>
      <c r="D6967" s="136"/>
      <c r="E6967" s="136"/>
      <c r="F6967" s="2"/>
      <c r="G6967" s="2"/>
      <c r="H6967" s="2"/>
      <c r="I6967" s="136"/>
      <c r="J6967" s="160"/>
      <c r="K6967" s="136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</row>
    <row r="6968">
      <c r="A6968" s="136"/>
      <c r="B6968" s="136"/>
      <c r="C6968" s="136"/>
      <c r="D6968" s="136"/>
      <c r="E6968" s="136"/>
      <c r="F6968" s="2"/>
      <c r="G6968" s="2"/>
      <c r="H6968" s="2"/>
      <c r="I6968" s="136"/>
      <c r="J6968" s="160"/>
      <c r="K6968" s="136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</row>
    <row r="6969">
      <c r="A6969" s="136"/>
      <c r="B6969" s="136"/>
      <c r="C6969" s="136"/>
      <c r="D6969" s="136"/>
      <c r="E6969" s="136"/>
      <c r="F6969" s="2"/>
      <c r="G6969" s="2"/>
      <c r="H6969" s="2"/>
      <c r="I6969" s="136"/>
      <c r="J6969" s="160"/>
      <c r="K6969" s="136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</row>
    <row r="6970">
      <c r="A6970" s="136"/>
      <c r="B6970" s="136"/>
      <c r="C6970" s="136"/>
      <c r="D6970" s="136"/>
      <c r="E6970" s="136"/>
      <c r="F6970" s="2"/>
      <c r="G6970" s="2"/>
      <c r="H6970" s="2"/>
      <c r="I6970" s="136"/>
      <c r="J6970" s="160"/>
      <c r="K6970" s="136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</row>
    <row r="6971">
      <c r="A6971" s="136"/>
      <c r="B6971" s="136"/>
      <c r="C6971" s="136"/>
      <c r="D6971" s="136"/>
      <c r="E6971" s="136"/>
      <c r="F6971" s="2"/>
      <c r="G6971" s="2"/>
      <c r="H6971" s="2"/>
      <c r="I6971" s="136"/>
      <c r="J6971" s="160"/>
      <c r="K6971" s="136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</row>
    <row r="6972">
      <c r="A6972" s="136"/>
      <c r="B6972" s="136"/>
      <c r="C6972" s="136"/>
      <c r="D6972" s="136"/>
      <c r="E6972" s="136"/>
      <c r="F6972" s="2"/>
      <c r="G6972" s="2"/>
      <c r="H6972" s="2"/>
      <c r="I6972" s="136"/>
      <c r="J6972" s="160"/>
      <c r="K6972" s="136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</row>
    <row r="6973">
      <c r="A6973" s="136"/>
      <c r="B6973" s="136"/>
      <c r="C6973" s="136"/>
      <c r="D6973" s="136"/>
      <c r="E6973" s="136"/>
      <c r="F6973" s="2"/>
      <c r="G6973" s="2"/>
      <c r="H6973" s="2"/>
      <c r="I6973" s="136"/>
      <c r="J6973" s="160"/>
      <c r="K6973" s="136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</row>
    <row r="6974">
      <c r="A6974" s="136"/>
      <c r="B6974" s="136"/>
      <c r="C6974" s="136"/>
      <c r="D6974" s="136"/>
      <c r="E6974" s="136"/>
      <c r="F6974" s="2"/>
      <c r="G6974" s="2"/>
      <c r="H6974" s="2"/>
      <c r="I6974" s="136"/>
      <c r="J6974" s="160"/>
      <c r="K6974" s="136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</row>
    <row r="6975">
      <c r="A6975" s="136"/>
      <c r="B6975" s="136"/>
      <c r="C6975" s="136"/>
      <c r="D6975" s="136"/>
      <c r="E6975" s="136"/>
      <c r="F6975" s="2"/>
      <c r="G6975" s="2"/>
      <c r="H6975" s="2"/>
      <c r="I6975" s="136"/>
      <c r="J6975" s="160"/>
      <c r="K6975" s="136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</row>
    <row r="6976">
      <c r="A6976" s="136"/>
      <c r="B6976" s="136"/>
      <c r="C6976" s="136"/>
      <c r="D6976" s="136"/>
      <c r="E6976" s="136"/>
      <c r="F6976" s="2"/>
      <c r="G6976" s="2"/>
      <c r="H6976" s="2"/>
      <c r="I6976" s="136"/>
      <c r="J6976" s="160"/>
      <c r="K6976" s="136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</row>
    <row r="6977">
      <c r="A6977" s="136"/>
      <c r="B6977" s="136"/>
      <c r="C6977" s="136"/>
      <c r="D6977" s="136"/>
      <c r="E6977" s="136"/>
      <c r="F6977" s="2"/>
      <c r="G6977" s="2"/>
      <c r="H6977" s="2"/>
      <c r="I6977" s="136"/>
      <c r="J6977" s="160"/>
      <c r="K6977" s="136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</row>
    <row r="6978">
      <c r="A6978" s="136"/>
      <c r="B6978" s="136"/>
      <c r="C6978" s="136"/>
      <c r="D6978" s="136"/>
      <c r="E6978" s="136"/>
      <c r="F6978" s="2"/>
      <c r="G6978" s="2"/>
      <c r="H6978" s="2"/>
      <c r="I6978" s="136"/>
      <c r="J6978" s="160"/>
      <c r="K6978" s="136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</row>
    <row r="6979">
      <c r="A6979" s="136"/>
      <c r="B6979" s="136"/>
      <c r="C6979" s="136"/>
      <c r="D6979" s="136"/>
      <c r="E6979" s="136"/>
      <c r="F6979" s="2"/>
      <c r="G6979" s="2"/>
      <c r="H6979" s="2"/>
      <c r="I6979" s="136"/>
      <c r="J6979" s="160"/>
      <c r="K6979" s="136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</row>
    <row r="6980">
      <c r="A6980" s="136"/>
      <c r="B6980" s="136"/>
      <c r="C6980" s="136"/>
      <c r="D6980" s="136"/>
      <c r="E6980" s="136"/>
      <c r="F6980" s="2"/>
      <c r="G6980" s="2"/>
      <c r="H6980" s="2"/>
      <c r="I6980" s="136"/>
      <c r="J6980" s="160"/>
      <c r="K6980" s="136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</row>
    <row r="6981">
      <c r="A6981" s="136"/>
      <c r="B6981" s="136"/>
      <c r="C6981" s="136"/>
      <c r="D6981" s="136"/>
      <c r="E6981" s="136"/>
      <c r="F6981" s="2"/>
      <c r="G6981" s="2"/>
      <c r="H6981" s="2"/>
      <c r="I6981" s="136"/>
      <c r="J6981" s="160"/>
      <c r="K6981" s="136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</row>
    <row r="6982">
      <c r="A6982" s="136"/>
      <c r="B6982" s="136"/>
      <c r="C6982" s="136"/>
      <c r="D6982" s="136"/>
      <c r="E6982" s="136"/>
      <c r="F6982" s="2"/>
      <c r="G6982" s="2"/>
      <c r="H6982" s="2"/>
      <c r="I6982" s="136"/>
      <c r="J6982" s="160"/>
      <c r="K6982" s="136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</row>
    <row r="6983">
      <c r="A6983" s="136"/>
      <c r="B6983" s="136"/>
      <c r="C6983" s="136"/>
      <c r="D6983" s="136"/>
      <c r="E6983" s="136"/>
      <c r="F6983" s="2"/>
      <c r="G6983" s="2"/>
      <c r="H6983" s="2"/>
      <c r="I6983" s="136"/>
      <c r="J6983" s="160"/>
      <c r="K6983" s="136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</row>
    <row r="6984">
      <c r="A6984" s="136"/>
      <c r="B6984" s="136"/>
      <c r="C6984" s="136"/>
      <c r="D6984" s="136"/>
      <c r="E6984" s="136"/>
      <c r="F6984" s="2"/>
      <c r="G6984" s="2"/>
      <c r="H6984" s="2"/>
      <c r="I6984" s="136"/>
      <c r="J6984" s="160"/>
      <c r="K6984" s="136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</row>
    <row r="6985">
      <c r="A6985" s="136"/>
      <c r="B6985" s="136"/>
      <c r="C6985" s="136"/>
      <c r="D6985" s="136"/>
      <c r="E6985" s="136"/>
      <c r="F6985" s="2"/>
      <c r="G6985" s="2"/>
      <c r="H6985" s="2"/>
      <c r="I6985" s="136"/>
      <c r="J6985" s="160"/>
      <c r="K6985" s="136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</row>
    <row r="6986">
      <c r="A6986" s="136"/>
      <c r="B6986" s="136"/>
      <c r="C6986" s="136"/>
      <c r="D6986" s="136"/>
      <c r="E6986" s="136"/>
      <c r="F6986" s="2"/>
      <c r="G6986" s="2"/>
      <c r="H6986" s="2"/>
      <c r="I6986" s="136"/>
      <c r="J6986" s="160"/>
      <c r="K6986" s="136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</row>
    <row r="6987">
      <c r="A6987" s="136"/>
      <c r="B6987" s="136"/>
      <c r="C6987" s="136"/>
      <c r="D6987" s="136"/>
      <c r="E6987" s="136"/>
      <c r="F6987" s="2"/>
      <c r="G6987" s="2"/>
      <c r="H6987" s="2"/>
      <c r="I6987" s="136"/>
      <c r="J6987" s="160"/>
      <c r="K6987" s="136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</row>
    <row r="6988">
      <c r="A6988" s="136"/>
      <c r="B6988" s="136"/>
      <c r="C6988" s="136"/>
      <c r="D6988" s="136"/>
      <c r="E6988" s="136"/>
      <c r="F6988" s="2"/>
      <c r="G6988" s="2"/>
      <c r="H6988" s="2"/>
      <c r="I6988" s="136"/>
      <c r="J6988" s="160"/>
      <c r="K6988" s="136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</row>
    <row r="6989">
      <c r="A6989" s="136"/>
      <c r="B6989" s="136"/>
      <c r="C6989" s="136"/>
      <c r="D6989" s="136"/>
      <c r="E6989" s="136"/>
      <c r="F6989" s="2"/>
      <c r="G6989" s="2"/>
      <c r="H6989" s="2"/>
      <c r="I6989" s="136"/>
      <c r="J6989" s="160"/>
      <c r="K6989" s="136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</row>
    <row r="6990">
      <c r="A6990" s="136"/>
      <c r="B6990" s="136"/>
      <c r="C6990" s="136"/>
      <c r="D6990" s="136"/>
      <c r="E6990" s="136"/>
      <c r="F6990" s="2"/>
      <c r="G6990" s="2"/>
      <c r="H6990" s="2"/>
      <c r="I6990" s="136"/>
      <c r="J6990" s="160"/>
      <c r="K6990" s="136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</row>
    <row r="6991">
      <c r="A6991" s="136"/>
      <c r="B6991" s="136"/>
      <c r="C6991" s="136"/>
      <c r="D6991" s="136"/>
      <c r="E6991" s="136"/>
      <c r="F6991" s="2"/>
      <c r="G6991" s="2"/>
      <c r="H6991" s="2"/>
      <c r="I6991" s="136"/>
      <c r="J6991" s="160"/>
      <c r="K6991" s="136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</row>
    <row r="6992">
      <c r="A6992" s="136"/>
      <c r="B6992" s="136"/>
      <c r="C6992" s="136"/>
      <c r="D6992" s="136"/>
      <c r="E6992" s="136"/>
      <c r="F6992" s="2"/>
      <c r="G6992" s="2"/>
      <c r="H6992" s="2"/>
      <c r="I6992" s="136"/>
      <c r="J6992" s="160"/>
      <c r="K6992" s="136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</row>
    <row r="6993">
      <c r="A6993" s="136"/>
      <c r="B6993" s="136"/>
      <c r="C6993" s="136"/>
      <c r="D6993" s="136"/>
      <c r="E6993" s="136"/>
      <c r="F6993" s="2"/>
      <c r="G6993" s="2"/>
      <c r="H6993" s="2"/>
      <c r="I6993" s="136"/>
      <c r="J6993" s="160"/>
      <c r="K6993" s="136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</row>
    <row r="6994">
      <c r="A6994" s="136"/>
      <c r="B6994" s="136"/>
      <c r="C6994" s="136"/>
      <c r="D6994" s="136"/>
      <c r="E6994" s="136"/>
      <c r="F6994" s="2"/>
      <c r="G6994" s="2"/>
      <c r="H6994" s="2"/>
      <c r="I6994" s="136"/>
      <c r="J6994" s="160"/>
      <c r="K6994" s="136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</row>
    <row r="6995">
      <c r="A6995" s="136"/>
      <c r="B6995" s="136"/>
      <c r="C6995" s="136"/>
      <c r="D6995" s="136"/>
      <c r="E6995" s="136"/>
      <c r="F6995" s="2"/>
      <c r="G6995" s="2"/>
      <c r="H6995" s="2"/>
      <c r="I6995" s="136"/>
      <c r="J6995" s="160"/>
      <c r="K6995" s="136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</row>
    <row r="6996">
      <c r="A6996" s="136"/>
      <c r="B6996" s="136"/>
      <c r="C6996" s="136"/>
      <c r="D6996" s="136"/>
      <c r="E6996" s="136"/>
      <c r="F6996" s="2"/>
      <c r="G6996" s="2"/>
      <c r="H6996" s="2"/>
      <c r="I6996" s="136"/>
      <c r="J6996" s="160"/>
      <c r="K6996" s="136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</row>
    <row r="6997">
      <c r="A6997" s="136"/>
      <c r="B6997" s="136"/>
      <c r="C6997" s="136"/>
      <c r="D6997" s="136"/>
      <c r="E6997" s="136"/>
      <c r="F6997" s="2"/>
      <c r="G6997" s="2"/>
      <c r="H6997" s="2"/>
      <c r="I6997" s="136"/>
      <c r="J6997" s="160"/>
      <c r="K6997" s="136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</row>
    <row r="6998">
      <c r="A6998" s="136"/>
      <c r="B6998" s="136"/>
      <c r="C6998" s="136"/>
      <c r="D6998" s="136"/>
      <c r="E6998" s="136"/>
      <c r="F6998" s="2"/>
      <c r="G6998" s="2"/>
      <c r="H6998" s="2"/>
      <c r="I6998" s="136"/>
      <c r="J6998" s="160"/>
      <c r="K6998" s="136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</row>
    <row r="6999">
      <c r="A6999" s="136"/>
      <c r="B6999" s="136"/>
      <c r="C6999" s="136"/>
      <c r="D6999" s="136"/>
      <c r="E6999" s="136"/>
      <c r="F6999" s="2"/>
      <c r="G6999" s="2"/>
      <c r="H6999" s="2"/>
      <c r="I6999" s="136"/>
      <c r="J6999" s="160"/>
      <c r="K6999" s="136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</row>
    <row r="7000">
      <c r="A7000" s="136"/>
      <c r="B7000" s="136"/>
      <c r="C7000" s="136"/>
      <c r="D7000" s="136"/>
      <c r="E7000" s="136"/>
      <c r="F7000" s="2"/>
      <c r="G7000" s="2"/>
      <c r="H7000" s="2"/>
      <c r="I7000" s="136"/>
      <c r="J7000" s="160"/>
      <c r="K7000" s="136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</row>
    <row r="7001">
      <c r="A7001" s="136"/>
      <c r="B7001" s="136"/>
      <c r="C7001" s="136"/>
      <c r="D7001" s="136"/>
      <c r="E7001" s="136"/>
      <c r="F7001" s="2"/>
      <c r="G7001" s="2"/>
      <c r="H7001" s="2"/>
      <c r="I7001" s="136"/>
      <c r="J7001" s="160"/>
      <c r="K7001" s="136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</row>
    <row r="7002">
      <c r="A7002" s="136"/>
      <c r="B7002" s="136"/>
      <c r="C7002" s="136"/>
      <c r="D7002" s="136"/>
      <c r="E7002" s="136"/>
      <c r="F7002" s="2"/>
      <c r="G7002" s="2"/>
      <c r="H7002" s="2"/>
      <c r="I7002" s="136"/>
      <c r="J7002" s="160"/>
      <c r="K7002" s="136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</row>
    <row r="7003">
      <c r="A7003" s="136"/>
      <c r="B7003" s="136"/>
      <c r="C7003" s="136"/>
      <c r="D7003" s="136"/>
      <c r="E7003" s="136"/>
      <c r="F7003" s="2"/>
      <c r="G7003" s="2"/>
      <c r="H7003" s="2"/>
      <c r="I7003" s="136"/>
      <c r="J7003" s="160"/>
      <c r="K7003" s="136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</row>
    <row r="7004">
      <c r="A7004" s="136"/>
      <c r="B7004" s="136"/>
      <c r="C7004" s="136"/>
      <c r="D7004" s="136"/>
      <c r="E7004" s="136"/>
      <c r="F7004" s="2"/>
      <c r="G7004" s="2"/>
      <c r="H7004" s="2"/>
      <c r="I7004" s="136"/>
      <c r="J7004" s="160"/>
      <c r="K7004" s="136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</row>
    <row r="7005">
      <c r="A7005" s="136"/>
      <c r="B7005" s="136"/>
      <c r="C7005" s="136"/>
      <c r="D7005" s="136"/>
      <c r="E7005" s="136"/>
      <c r="F7005" s="2"/>
      <c r="G7005" s="2"/>
      <c r="H7005" s="2"/>
      <c r="I7005" s="136"/>
      <c r="J7005" s="160"/>
      <c r="K7005" s="136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</row>
    <row r="7006">
      <c r="A7006" s="136"/>
      <c r="B7006" s="136"/>
      <c r="C7006" s="136"/>
      <c r="D7006" s="136"/>
      <c r="E7006" s="136"/>
      <c r="F7006" s="2"/>
      <c r="G7006" s="2"/>
      <c r="H7006" s="2"/>
      <c r="I7006" s="136"/>
      <c r="J7006" s="160"/>
      <c r="K7006" s="136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</row>
    <row r="7007">
      <c r="A7007" s="136"/>
      <c r="B7007" s="136"/>
      <c r="C7007" s="136"/>
      <c r="D7007" s="136"/>
      <c r="E7007" s="136"/>
      <c r="F7007" s="2"/>
      <c r="G7007" s="2"/>
      <c r="H7007" s="2"/>
      <c r="I7007" s="136"/>
      <c r="J7007" s="160"/>
      <c r="K7007" s="136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</row>
    <row r="7008">
      <c r="A7008" s="136"/>
      <c r="B7008" s="136"/>
      <c r="C7008" s="136"/>
      <c r="D7008" s="136"/>
      <c r="E7008" s="136"/>
      <c r="F7008" s="2"/>
      <c r="G7008" s="2"/>
      <c r="H7008" s="2"/>
      <c r="I7008" s="136"/>
      <c r="J7008" s="160"/>
      <c r="K7008" s="136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</row>
    <row r="7009">
      <c r="A7009" s="136"/>
      <c r="B7009" s="136"/>
      <c r="C7009" s="136"/>
      <c r="D7009" s="136"/>
      <c r="E7009" s="136"/>
      <c r="F7009" s="2"/>
      <c r="G7009" s="2"/>
      <c r="H7009" s="2"/>
      <c r="I7009" s="136"/>
      <c r="J7009" s="160"/>
      <c r="K7009" s="136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</row>
    <row r="7010">
      <c r="A7010" s="136"/>
      <c r="B7010" s="136"/>
      <c r="C7010" s="136"/>
      <c r="D7010" s="136"/>
      <c r="E7010" s="136"/>
      <c r="F7010" s="2"/>
      <c r="G7010" s="2"/>
      <c r="H7010" s="2"/>
      <c r="I7010" s="136"/>
      <c r="J7010" s="160"/>
      <c r="K7010" s="136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</row>
    <row r="7011">
      <c r="A7011" s="136"/>
      <c r="B7011" s="136"/>
      <c r="C7011" s="136"/>
      <c r="D7011" s="136"/>
      <c r="E7011" s="136"/>
      <c r="F7011" s="2"/>
      <c r="G7011" s="2"/>
      <c r="H7011" s="2"/>
      <c r="I7011" s="136"/>
      <c r="J7011" s="160"/>
      <c r="K7011" s="136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</row>
    <row r="7012">
      <c r="A7012" s="136"/>
      <c r="B7012" s="136"/>
      <c r="C7012" s="136"/>
      <c r="D7012" s="136"/>
      <c r="E7012" s="136"/>
      <c r="F7012" s="2"/>
      <c r="G7012" s="2"/>
      <c r="H7012" s="2"/>
      <c r="I7012" s="136"/>
      <c r="J7012" s="160"/>
      <c r="K7012" s="136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</row>
    <row r="7013">
      <c r="A7013" s="136"/>
      <c r="B7013" s="136"/>
      <c r="C7013" s="136"/>
      <c r="D7013" s="136"/>
      <c r="E7013" s="136"/>
      <c r="F7013" s="2"/>
      <c r="G7013" s="2"/>
      <c r="H7013" s="2"/>
      <c r="I7013" s="136"/>
      <c r="J7013" s="160"/>
      <c r="K7013" s="136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</row>
    <row r="7014">
      <c r="A7014" s="136"/>
      <c r="B7014" s="136"/>
      <c r="C7014" s="136"/>
      <c r="D7014" s="136"/>
      <c r="E7014" s="136"/>
      <c r="F7014" s="2"/>
      <c r="G7014" s="2"/>
      <c r="H7014" s="2"/>
      <c r="I7014" s="136"/>
      <c r="J7014" s="160"/>
      <c r="K7014" s="136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</row>
    <row r="7015">
      <c r="A7015" s="136"/>
      <c r="B7015" s="136"/>
      <c r="C7015" s="136"/>
      <c r="D7015" s="136"/>
      <c r="E7015" s="136"/>
      <c r="F7015" s="2"/>
      <c r="G7015" s="2"/>
      <c r="H7015" s="2"/>
      <c r="I7015" s="136"/>
      <c r="J7015" s="160"/>
      <c r="K7015" s="136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</row>
    <row r="7016">
      <c r="A7016" s="136"/>
      <c r="B7016" s="136"/>
      <c r="C7016" s="136"/>
      <c r="D7016" s="136"/>
      <c r="E7016" s="136"/>
      <c r="F7016" s="2"/>
      <c r="G7016" s="2"/>
      <c r="H7016" s="2"/>
      <c r="I7016" s="136"/>
      <c r="J7016" s="160"/>
      <c r="K7016" s="136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</row>
    <row r="7017">
      <c r="A7017" s="136"/>
      <c r="B7017" s="136"/>
      <c r="C7017" s="136"/>
      <c r="D7017" s="136"/>
      <c r="E7017" s="136"/>
      <c r="F7017" s="2"/>
      <c r="G7017" s="2"/>
      <c r="H7017" s="2"/>
      <c r="I7017" s="136"/>
      <c r="J7017" s="160"/>
      <c r="K7017" s="136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</row>
    <row r="7018">
      <c r="A7018" s="136"/>
      <c r="B7018" s="136"/>
      <c r="C7018" s="136"/>
      <c r="D7018" s="136"/>
      <c r="E7018" s="136"/>
      <c r="F7018" s="2"/>
      <c r="G7018" s="2"/>
      <c r="H7018" s="2"/>
      <c r="I7018" s="136"/>
      <c r="J7018" s="160"/>
      <c r="K7018" s="136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</row>
    <row r="7019">
      <c r="A7019" s="136"/>
      <c r="B7019" s="136"/>
      <c r="C7019" s="136"/>
      <c r="D7019" s="136"/>
      <c r="E7019" s="136"/>
      <c r="F7019" s="2"/>
      <c r="G7019" s="2"/>
      <c r="H7019" s="2"/>
      <c r="I7019" s="136"/>
      <c r="J7019" s="160"/>
      <c r="K7019" s="136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</row>
    <row r="7020">
      <c r="A7020" s="136"/>
      <c r="B7020" s="136"/>
      <c r="C7020" s="136"/>
      <c r="D7020" s="136"/>
      <c r="E7020" s="136"/>
      <c r="F7020" s="2"/>
      <c r="G7020" s="2"/>
      <c r="H7020" s="2"/>
      <c r="I7020" s="136"/>
      <c r="J7020" s="160"/>
      <c r="K7020" s="136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</row>
    <row r="7021">
      <c r="A7021" s="136"/>
      <c r="B7021" s="136"/>
      <c r="C7021" s="136"/>
      <c r="D7021" s="136"/>
      <c r="E7021" s="136"/>
      <c r="F7021" s="2"/>
      <c r="G7021" s="2"/>
      <c r="H7021" s="2"/>
      <c r="I7021" s="136"/>
      <c r="J7021" s="160"/>
      <c r="K7021" s="136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</row>
    <row r="7022">
      <c r="A7022" s="136"/>
      <c r="B7022" s="136"/>
      <c r="C7022" s="136"/>
      <c r="D7022" s="136"/>
      <c r="E7022" s="136"/>
      <c r="F7022" s="2"/>
      <c r="G7022" s="2"/>
      <c r="H7022" s="2"/>
      <c r="I7022" s="136"/>
      <c r="J7022" s="160"/>
      <c r="K7022" s="136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</row>
    <row r="7023">
      <c r="A7023" s="136"/>
      <c r="B7023" s="136"/>
      <c r="C7023" s="136"/>
      <c r="D7023" s="136"/>
      <c r="E7023" s="136"/>
      <c r="F7023" s="2"/>
      <c r="G7023" s="2"/>
      <c r="H7023" s="2"/>
      <c r="I7023" s="136"/>
      <c r="J7023" s="160"/>
      <c r="K7023" s="136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</row>
    <row r="7024">
      <c r="A7024" s="136"/>
      <c r="B7024" s="136"/>
      <c r="C7024" s="136"/>
      <c r="D7024" s="136"/>
      <c r="E7024" s="136"/>
      <c r="F7024" s="2"/>
      <c r="G7024" s="2"/>
      <c r="H7024" s="2"/>
      <c r="I7024" s="136"/>
      <c r="J7024" s="160"/>
      <c r="K7024" s="136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</row>
    <row r="7025">
      <c r="A7025" s="136"/>
      <c r="B7025" s="136"/>
      <c r="C7025" s="136"/>
      <c r="D7025" s="136"/>
      <c r="E7025" s="136"/>
      <c r="F7025" s="2"/>
      <c r="G7025" s="2"/>
      <c r="H7025" s="2"/>
      <c r="I7025" s="136"/>
      <c r="J7025" s="160"/>
      <c r="K7025" s="136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</row>
    <row r="7026">
      <c r="A7026" s="136"/>
      <c r="B7026" s="136"/>
      <c r="C7026" s="136"/>
      <c r="D7026" s="136"/>
      <c r="E7026" s="136"/>
      <c r="F7026" s="2"/>
      <c r="G7026" s="2"/>
      <c r="H7026" s="2"/>
      <c r="I7026" s="136"/>
      <c r="J7026" s="160"/>
      <c r="K7026" s="136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</row>
    <row r="7027">
      <c r="A7027" s="136"/>
      <c r="B7027" s="136"/>
      <c r="C7027" s="136"/>
      <c r="D7027" s="136"/>
      <c r="E7027" s="136"/>
      <c r="F7027" s="2"/>
      <c r="G7027" s="2"/>
      <c r="H7027" s="2"/>
      <c r="I7027" s="136"/>
      <c r="J7027" s="160"/>
      <c r="K7027" s="136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</row>
    <row r="7028">
      <c r="A7028" s="136"/>
      <c r="B7028" s="136"/>
      <c r="C7028" s="136"/>
      <c r="D7028" s="136"/>
      <c r="E7028" s="136"/>
      <c r="F7028" s="2"/>
      <c r="G7028" s="2"/>
      <c r="H7028" s="2"/>
      <c r="I7028" s="136"/>
      <c r="J7028" s="160"/>
      <c r="K7028" s="136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</row>
    <row r="7029">
      <c r="A7029" s="136"/>
      <c r="B7029" s="136"/>
      <c r="C7029" s="136"/>
      <c r="D7029" s="136"/>
      <c r="E7029" s="136"/>
      <c r="F7029" s="2"/>
      <c r="G7029" s="2"/>
      <c r="H7029" s="2"/>
      <c r="I7029" s="136"/>
      <c r="J7029" s="160"/>
      <c r="K7029" s="136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</row>
    <row r="7030">
      <c r="A7030" s="136"/>
      <c r="B7030" s="136"/>
      <c r="C7030" s="136"/>
      <c r="D7030" s="136"/>
      <c r="E7030" s="136"/>
      <c r="F7030" s="2"/>
      <c r="G7030" s="2"/>
      <c r="H7030" s="2"/>
      <c r="I7030" s="136"/>
      <c r="J7030" s="160"/>
      <c r="K7030" s="136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</row>
    <row r="7031">
      <c r="A7031" s="136"/>
      <c r="B7031" s="136"/>
      <c r="C7031" s="136"/>
      <c r="D7031" s="136"/>
      <c r="E7031" s="136"/>
      <c r="F7031" s="2"/>
      <c r="G7031" s="2"/>
      <c r="H7031" s="2"/>
      <c r="I7031" s="136"/>
      <c r="J7031" s="160"/>
      <c r="K7031" s="136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</row>
    <row r="7032">
      <c r="A7032" s="136"/>
      <c r="B7032" s="136"/>
      <c r="C7032" s="136"/>
      <c r="D7032" s="136"/>
      <c r="E7032" s="136"/>
      <c r="F7032" s="2"/>
      <c r="G7032" s="2"/>
      <c r="H7032" s="2"/>
      <c r="I7032" s="136"/>
      <c r="J7032" s="160"/>
      <c r="K7032" s="136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</row>
    <row r="7033">
      <c r="A7033" s="136"/>
      <c r="B7033" s="136"/>
      <c r="C7033" s="136"/>
      <c r="D7033" s="136"/>
      <c r="E7033" s="136"/>
      <c r="F7033" s="2"/>
      <c r="G7033" s="2"/>
      <c r="H7033" s="2"/>
      <c r="I7033" s="136"/>
      <c r="J7033" s="160"/>
      <c r="K7033" s="136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</row>
    <row r="7034">
      <c r="A7034" s="136"/>
      <c r="B7034" s="136"/>
      <c r="C7034" s="136"/>
      <c r="D7034" s="136"/>
      <c r="E7034" s="136"/>
      <c r="F7034" s="2"/>
      <c r="G7034" s="2"/>
      <c r="H7034" s="2"/>
      <c r="I7034" s="136"/>
      <c r="J7034" s="160"/>
      <c r="K7034" s="136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</row>
    <row r="7035">
      <c r="A7035" s="136"/>
      <c r="B7035" s="136"/>
      <c r="C7035" s="136"/>
      <c r="D7035" s="136"/>
      <c r="E7035" s="136"/>
      <c r="F7035" s="2"/>
      <c r="G7035" s="2"/>
      <c r="H7035" s="2"/>
      <c r="I7035" s="136"/>
      <c r="J7035" s="160"/>
      <c r="K7035" s="136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</row>
    <row r="7036">
      <c r="A7036" s="136"/>
      <c r="B7036" s="136"/>
      <c r="C7036" s="136"/>
      <c r="D7036" s="136"/>
      <c r="E7036" s="136"/>
      <c r="F7036" s="2"/>
      <c r="G7036" s="2"/>
      <c r="H7036" s="2"/>
      <c r="I7036" s="136"/>
      <c r="J7036" s="160"/>
      <c r="K7036" s="136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</row>
    <row r="7037">
      <c r="A7037" s="136"/>
      <c r="B7037" s="136"/>
      <c r="C7037" s="136"/>
      <c r="D7037" s="136"/>
      <c r="E7037" s="136"/>
      <c r="F7037" s="2"/>
      <c r="G7037" s="2"/>
      <c r="H7037" s="2"/>
      <c r="I7037" s="136"/>
      <c r="J7037" s="160"/>
      <c r="K7037" s="136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</row>
    <row r="7038">
      <c r="A7038" s="136"/>
      <c r="B7038" s="136"/>
      <c r="C7038" s="136"/>
      <c r="D7038" s="136"/>
      <c r="E7038" s="136"/>
      <c r="F7038" s="2"/>
      <c r="G7038" s="2"/>
      <c r="H7038" s="2"/>
      <c r="I7038" s="136"/>
      <c r="J7038" s="160"/>
      <c r="K7038" s="136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</row>
    <row r="7039">
      <c r="A7039" s="136"/>
      <c r="B7039" s="136"/>
      <c r="C7039" s="136"/>
      <c r="D7039" s="136"/>
      <c r="E7039" s="136"/>
      <c r="F7039" s="2"/>
      <c r="G7039" s="2"/>
      <c r="H7039" s="2"/>
      <c r="I7039" s="136"/>
      <c r="J7039" s="160"/>
      <c r="K7039" s="136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</row>
    <row r="7040">
      <c r="A7040" s="136"/>
      <c r="B7040" s="136"/>
      <c r="C7040" s="136"/>
      <c r="D7040" s="136"/>
      <c r="E7040" s="136"/>
      <c r="F7040" s="2"/>
      <c r="G7040" s="2"/>
      <c r="H7040" s="2"/>
      <c r="I7040" s="136"/>
      <c r="J7040" s="160"/>
      <c r="K7040" s="136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</row>
    <row r="7041">
      <c r="A7041" s="136"/>
      <c r="B7041" s="136"/>
      <c r="C7041" s="136"/>
      <c r="D7041" s="136"/>
      <c r="E7041" s="136"/>
      <c r="F7041" s="2"/>
      <c r="G7041" s="2"/>
      <c r="H7041" s="2"/>
      <c r="I7041" s="136"/>
      <c r="J7041" s="160"/>
      <c r="K7041" s="136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</row>
    <row r="7042">
      <c r="A7042" s="136"/>
      <c r="B7042" s="136"/>
      <c r="C7042" s="136"/>
      <c r="D7042" s="136"/>
      <c r="E7042" s="136"/>
      <c r="F7042" s="2"/>
      <c r="G7042" s="2"/>
      <c r="H7042" s="2"/>
      <c r="I7042" s="136"/>
      <c r="J7042" s="160"/>
      <c r="K7042" s="136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</row>
    <row r="7043">
      <c r="A7043" s="136"/>
      <c r="B7043" s="136"/>
      <c r="C7043" s="136"/>
      <c r="D7043" s="136"/>
      <c r="E7043" s="136"/>
      <c r="F7043" s="2"/>
      <c r="G7043" s="2"/>
      <c r="H7043" s="2"/>
      <c r="I7043" s="136"/>
      <c r="J7043" s="160"/>
      <c r="K7043" s="136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</row>
    <row r="7044">
      <c r="A7044" s="136"/>
      <c r="B7044" s="136"/>
      <c r="C7044" s="136"/>
      <c r="D7044" s="136"/>
      <c r="E7044" s="136"/>
      <c r="F7044" s="2"/>
      <c r="G7044" s="2"/>
      <c r="H7044" s="2"/>
      <c r="I7044" s="136"/>
      <c r="J7044" s="160"/>
      <c r="K7044" s="136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</row>
    <row r="7045">
      <c r="A7045" s="136"/>
      <c r="B7045" s="136"/>
      <c r="C7045" s="136"/>
      <c r="D7045" s="136"/>
      <c r="E7045" s="136"/>
      <c r="F7045" s="2"/>
      <c r="G7045" s="2"/>
      <c r="H7045" s="2"/>
      <c r="I7045" s="136"/>
      <c r="J7045" s="160"/>
      <c r="K7045" s="136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</row>
    <row r="7046">
      <c r="A7046" s="136"/>
      <c r="B7046" s="136"/>
      <c r="C7046" s="136"/>
      <c r="D7046" s="136"/>
      <c r="E7046" s="136"/>
      <c r="F7046" s="2"/>
      <c r="G7046" s="2"/>
      <c r="H7046" s="2"/>
      <c r="I7046" s="136"/>
      <c r="J7046" s="160"/>
      <c r="K7046" s="136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</row>
    <row r="7047">
      <c r="A7047" s="136"/>
      <c r="B7047" s="136"/>
      <c r="C7047" s="136"/>
      <c r="D7047" s="136"/>
      <c r="E7047" s="136"/>
      <c r="F7047" s="2"/>
      <c r="G7047" s="2"/>
      <c r="H7047" s="2"/>
      <c r="I7047" s="136"/>
      <c r="J7047" s="160"/>
      <c r="K7047" s="136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</row>
    <row r="7048">
      <c r="A7048" s="136"/>
      <c r="B7048" s="136"/>
      <c r="C7048" s="136"/>
      <c r="D7048" s="136"/>
      <c r="E7048" s="136"/>
      <c r="F7048" s="2"/>
      <c r="G7048" s="2"/>
      <c r="H7048" s="2"/>
      <c r="I7048" s="136"/>
      <c r="J7048" s="160"/>
      <c r="K7048" s="136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</row>
    <row r="7049">
      <c r="A7049" s="136"/>
      <c r="B7049" s="136"/>
      <c r="C7049" s="136"/>
      <c r="D7049" s="136"/>
      <c r="E7049" s="136"/>
      <c r="F7049" s="2"/>
      <c r="G7049" s="2"/>
      <c r="H7049" s="2"/>
      <c r="I7049" s="136"/>
      <c r="J7049" s="160"/>
      <c r="K7049" s="136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</row>
    <row r="7050">
      <c r="A7050" s="136"/>
      <c r="B7050" s="136"/>
      <c r="C7050" s="136"/>
      <c r="D7050" s="136"/>
      <c r="E7050" s="136"/>
      <c r="F7050" s="2"/>
      <c r="G7050" s="2"/>
      <c r="H7050" s="2"/>
      <c r="I7050" s="136"/>
      <c r="J7050" s="160"/>
      <c r="K7050" s="136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</row>
    <row r="7051">
      <c r="A7051" s="136"/>
      <c r="B7051" s="136"/>
      <c r="C7051" s="136"/>
      <c r="D7051" s="136"/>
      <c r="E7051" s="136"/>
      <c r="F7051" s="2"/>
      <c r="G7051" s="2"/>
      <c r="H7051" s="2"/>
      <c r="I7051" s="136"/>
      <c r="J7051" s="160"/>
      <c r="K7051" s="136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</row>
    <row r="7052">
      <c r="A7052" s="136"/>
      <c r="B7052" s="136"/>
      <c r="C7052" s="136"/>
      <c r="D7052" s="136"/>
      <c r="E7052" s="136"/>
      <c r="F7052" s="2"/>
      <c r="G7052" s="2"/>
      <c r="H7052" s="2"/>
      <c r="I7052" s="136"/>
      <c r="J7052" s="160"/>
      <c r="K7052" s="136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</row>
    <row r="7053">
      <c r="A7053" s="136"/>
      <c r="B7053" s="136"/>
      <c r="C7053" s="136"/>
      <c r="D7053" s="136"/>
      <c r="E7053" s="136"/>
      <c r="F7053" s="2"/>
      <c r="G7053" s="2"/>
      <c r="H7053" s="2"/>
      <c r="I7053" s="136"/>
      <c r="J7053" s="160"/>
      <c r="K7053" s="136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</row>
    <row r="7054">
      <c r="A7054" s="136"/>
      <c r="B7054" s="136"/>
      <c r="C7054" s="136"/>
      <c r="D7054" s="136"/>
      <c r="E7054" s="136"/>
      <c r="F7054" s="2"/>
      <c r="G7054" s="2"/>
      <c r="H7054" s="2"/>
      <c r="I7054" s="136"/>
      <c r="J7054" s="160"/>
      <c r="K7054" s="136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</row>
    <row r="7055">
      <c r="A7055" s="136"/>
      <c r="B7055" s="136"/>
      <c r="C7055" s="136"/>
      <c r="D7055" s="136"/>
      <c r="E7055" s="136"/>
      <c r="F7055" s="2"/>
      <c r="G7055" s="2"/>
      <c r="H7055" s="2"/>
      <c r="I7055" s="136"/>
      <c r="J7055" s="160"/>
      <c r="K7055" s="136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</row>
    <row r="7056">
      <c r="A7056" s="136"/>
      <c r="B7056" s="136"/>
      <c r="C7056" s="136"/>
      <c r="D7056" s="136"/>
      <c r="E7056" s="136"/>
      <c r="F7056" s="2"/>
      <c r="G7056" s="2"/>
      <c r="H7056" s="2"/>
      <c r="I7056" s="136"/>
      <c r="J7056" s="160"/>
      <c r="K7056" s="136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</row>
    <row r="7057">
      <c r="A7057" s="136"/>
      <c r="B7057" s="136"/>
      <c r="C7057" s="136"/>
      <c r="D7057" s="136"/>
      <c r="E7057" s="136"/>
      <c r="F7057" s="2"/>
      <c r="G7057" s="2"/>
      <c r="H7057" s="2"/>
      <c r="I7057" s="136"/>
      <c r="J7057" s="160"/>
      <c r="K7057" s="136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</row>
    <row r="7058">
      <c r="A7058" s="136"/>
      <c r="B7058" s="136"/>
      <c r="C7058" s="136"/>
      <c r="D7058" s="136"/>
      <c r="E7058" s="136"/>
      <c r="F7058" s="2"/>
      <c r="G7058" s="2"/>
      <c r="H7058" s="2"/>
      <c r="I7058" s="136"/>
      <c r="J7058" s="160"/>
      <c r="K7058" s="136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</row>
    <row r="7059">
      <c r="A7059" s="136"/>
      <c r="B7059" s="136"/>
      <c r="C7059" s="136"/>
      <c r="D7059" s="136"/>
      <c r="E7059" s="136"/>
      <c r="F7059" s="2"/>
      <c r="G7059" s="2"/>
      <c r="H7059" s="2"/>
      <c r="I7059" s="136"/>
      <c r="J7059" s="160"/>
      <c r="K7059" s="136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</row>
    <row r="7060">
      <c r="A7060" s="136"/>
      <c r="B7060" s="136"/>
      <c r="C7060" s="136"/>
      <c r="D7060" s="136"/>
      <c r="E7060" s="136"/>
      <c r="F7060" s="2"/>
      <c r="G7060" s="2"/>
      <c r="H7060" s="2"/>
      <c r="I7060" s="136"/>
      <c r="J7060" s="160"/>
      <c r="K7060" s="136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</row>
    <row r="7061">
      <c r="A7061" s="136"/>
      <c r="B7061" s="136"/>
      <c r="C7061" s="136"/>
      <c r="D7061" s="136"/>
      <c r="E7061" s="136"/>
      <c r="F7061" s="2"/>
      <c r="G7061" s="2"/>
      <c r="H7061" s="2"/>
      <c r="I7061" s="136"/>
      <c r="J7061" s="160"/>
      <c r="K7061" s="136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</row>
    <row r="7062">
      <c r="A7062" s="136"/>
      <c r="B7062" s="136"/>
      <c r="C7062" s="136"/>
      <c r="D7062" s="136"/>
      <c r="E7062" s="136"/>
      <c r="F7062" s="2"/>
      <c r="G7062" s="2"/>
      <c r="H7062" s="2"/>
      <c r="I7062" s="136"/>
      <c r="J7062" s="160"/>
      <c r="K7062" s="136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</row>
    <row r="7063">
      <c r="A7063" s="136"/>
      <c r="B7063" s="136"/>
      <c r="C7063" s="136"/>
      <c r="D7063" s="136"/>
      <c r="E7063" s="136"/>
      <c r="F7063" s="2"/>
      <c r="G7063" s="2"/>
      <c r="H7063" s="2"/>
      <c r="I7063" s="136"/>
      <c r="J7063" s="160"/>
      <c r="K7063" s="136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</row>
    <row r="7064">
      <c r="A7064" s="136"/>
      <c r="B7064" s="136"/>
      <c r="C7064" s="136"/>
      <c r="D7064" s="136"/>
      <c r="E7064" s="136"/>
      <c r="F7064" s="2"/>
      <c r="G7064" s="2"/>
      <c r="H7064" s="2"/>
      <c r="I7064" s="136"/>
      <c r="J7064" s="160"/>
      <c r="K7064" s="136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</row>
    <row r="7065">
      <c r="A7065" s="136"/>
      <c r="B7065" s="136"/>
      <c r="C7065" s="136"/>
      <c r="D7065" s="136"/>
      <c r="E7065" s="136"/>
      <c r="F7065" s="2"/>
      <c r="G7065" s="2"/>
      <c r="H7065" s="2"/>
      <c r="I7065" s="136"/>
      <c r="J7065" s="160"/>
      <c r="K7065" s="136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</row>
    <row r="7066">
      <c r="A7066" s="136"/>
      <c r="B7066" s="136"/>
      <c r="C7066" s="136"/>
      <c r="D7066" s="136"/>
      <c r="E7066" s="136"/>
      <c r="F7066" s="2"/>
      <c r="G7066" s="2"/>
      <c r="H7066" s="2"/>
      <c r="I7066" s="136"/>
      <c r="J7066" s="160"/>
      <c r="K7066" s="136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</row>
    <row r="7067">
      <c r="A7067" s="136"/>
      <c r="B7067" s="136"/>
      <c r="C7067" s="136"/>
      <c r="D7067" s="136"/>
      <c r="E7067" s="136"/>
      <c r="F7067" s="2"/>
      <c r="G7067" s="2"/>
      <c r="H7067" s="2"/>
      <c r="I7067" s="136"/>
      <c r="J7067" s="160"/>
      <c r="K7067" s="136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</row>
    <row r="7068">
      <c r="A7068" s="136"/>
      <c r="B7068" s="136"/>
      <c r="C7068" s="136"/>
      <c r="D7068" s="136"/>
      <c r="E7068" s="136"/>
      <c r="F7068" s="2"/>
      <c r="G7068" s="2"/>
      <c r="H7068" s="2"/>
      <c r="I7068" s="136"/>
      <c r="J7068" s="160"/>
      <c r="K7068" s="136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</row>
    <row r="7069">
      <c r="A7069" s="136"/>
      <c r="B7069" s="136"/>
      <c r="C7069" s="136"/>
      <c r="D7069" s="136"/>
      <c r="E7069" s="136"/>
      <c r="F7069" s="2"/>
      <c r="G7069" s="2"/>
      <c r="H7069" s="2"/>
      <c r="I7069" s="136"/>
      <c r="J7069" s="160"/>
      <c r="K7069" s="136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</row>
    <row r="7070">
      <c r="A7070" s="136"/>
      <c r="B7070" s="136"/>
      <c r="C7070" s="136"/>
      <c r="D7070" s="136"/>
      <c r="E7070" s="136"/>
      <c r="F7070" s="2"/>
      <c r="G7070" s="2"/>
      <c r="H7070" s="2"/>
      <c r="I7070" s="136"/>
      <c r="J7070" s="160"/>
      <c r="K7070" s="136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</row>
    <row r="7071">
      <c r="A7071" s="136"/>
      <c r="B7071" s="136"/>
      <c r="C7071" s="136"/>
      <c r="D7071" s="136"/>
      <c r="E7071" s="136"/>
      <c r="F7071" s="2"/>
      <c r="G7071" s="2"/>
      <c r="H7071" s="2"/>
      <c r="I7071" s="136"/>
      <c r="J7071" s="160"/>
      <c r="K7071" s="136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</row>
    <row r="7072">
      <c r="A7072" s="136"/>
      <c r="B7072" s="136"/>
      <c r="C7072" s="136"/>
      <c r="D7072" s="136"/>
      <c r="E7072" s="136"/>
      <c r="F7072" s="2"/>
      <c r="G7072" s="2"/>
      <c r="H7072" s="2"/>
      <c r="I7072" s="136"/>
      <c r="J7072" s="160"/>
      <c r="K7072" s="136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</row>
    <row r="7073">
      <c r="A7073" s="136"/>
      <c r="B7073" s="136"/>
      <c r="C7073" s="136"/>
      <c r="D7073" s="136"/>
      <c r="E7073" s="136"/>
      <c r="F7073" s="2"/>
      <c r="G7073" s="2"/>
      <c r="H7073" s="2"/>
      <c r="I7073" s="136"/>
      <c r="J7073" s="160"/>
      <c r="K7073" s="136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</row>
    <row r="7074">
      <c r="A7074" s="136"/>
      <c r="B7074" s="136"/>
      <c r="C7074" s="136"/>
      <c r="D7074" s="136"/>
      <c r="E7074" s="136"/>
      <c r="F7074" s="2"/>
      <c r="G7074" s="2"/>
      <c r="H7074" s="2"/>
      <c r="I7074" s="136"/>
      <c r="J7074" s="160"/>
      <c r="K7074" s="136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</row>
    <row r="7075">
      <c r="A7075" s="136"/>
      <c r="B7075" s="136"/>
      <c r="C7075" s="136"/>
      <c r="D7075" s="136"/>
      <c r="E7075" s="136"/>
      <c r="F7075" s="2"/>
      <c r="G7075" s="2"/>
      <c r="H7075" s="2"/>
      <c r="I7075" s="136"/>
      <c r="J7075" s="160"/>
      <c r="K7075" s="136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</row>
    <row r="7076">
      <c r="A7076" s="136"/>
      <c r="B7076" s="136"/>
      <c r="C7076" s="136"/>
      <c r="D7076" s="136"/>
      <c r="E7076" s="136"/>
      <c r="F7076" s="2"/>
      <c r="G7076" s="2"/>
      <c r="H7076" s="2"/>
      <c r="I7076" s="136"/>
      <c r="J7076" s="160"/>
      <c r="K7076" s="136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</row>
    <row r="7077">
      <c r="A7077" s="136"/>
      <c r="B7077" s="136"/>
      <c r="C7077" s="136"/>
      <c r="D7077" s="136"/>
      <c r="E7077" s="136"/>
      <c r="F7077" s="2"/>
      <c r="G7077" s="2"/>
      <c r="H7077" s="2"/>
      <c r="I7077" s="136"/>
      <c r="J7077" s="160"/>
      <c r="K7077" s="136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</row>
    <row r="7078">
      <c r="A7078" s="136"/>
      <c r="B7078" s="136"/>
      <c r="C7078" s="136"/>
      <c r="D7078" s="136"/>
      <c r="E7078" s="136"/>
      <c r="F7078" s="2"/>
      <c r="G7078" s="2"/>
      <c r="H7078" s="2"/>
      <c r="I7078" s="136"/>
      <c r="J7078" s="160"/>
      <c r="K7078" s="136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</row>
    <row r="7079">
      <c r="A7079" s="136"/>
      <c r="B7079" s="136"/>
      <c r="C7079" s="136"/>
      <c r="D7079" s="136"/>
      <c r="E7079" s="136"/>
      <c r="F7079" s="2"/>
      <c r="G7079" s="2"/>
      <c r="H7079" s="2"/>
      <c r="I7079" s="136"/>
      <c r="J7079" s="160"/>
      <c r="K7079" s="136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</row>
    <row r="7080">
      <c r="A7080" s="136"/>
      <c r="B7080" s="136"/>
      <c r="C7080" s="136"/>
      <c r="D7080" s="136"/>
      <c r="E7080" s="136"/>
      <c r="F7080" s="2"/>
      <c r="G7080" s="2"/>
      <c r="H7080" s="2"/>
      <c r="I7080" s="136"/>
      <c r="J7080" s="160"/>
      <c r="K7080" s="136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</row>
    <row r="7081">
      <c r="A7081" s="136"/>
      <c r="B7081" s="136"/>
      <c r="C7081" s="136"/>
      <c r="D7081" s="136"/>
      <c r="E7081" s="136"/>
      <c r="F7081" s="2"/>
      <c r="G7081" s="2"/>
      <c r="H7081" s="2"/>
      <c r="I7081" s="136"/>
      <c r="J7081" s="160"/>
      <c r="K7081" s="136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</row>
    <row r="7082">
      <c r="A7082" s="136"/>
      <c r="B7082" s="136"/>
      <c r="C7082" s="136"/>
      <c r="D7082" s="136"/>
      <c r="E7082" s="136"/>
      <c r="F7082" s="2"/>
      <c r="G7082" s="2"/>
      <c r="H7082" s="2"/>
      <c r="I7082" s="136"/>
      <c r="J7082" s="160"/>
      <c r="K7082" s="136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</row>
    <row r="7083">
      <c r="A7083" s="136"/>
      <c r="B7083" s="136"/>
      <c r="C7083" s="136"/>
      <c r="D7083" s="136"/>
      <c r="E7083" s="136"/>
      <c r="F7083" s="2"/>
      <c r="G7083" s="2"/>
      <c r="H7083" s="2"/>
      <c r="I7083" s="136"/>
      <c r="J7083" s="160"/>
      <c r="K7083" s="136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</row>
    <row r="7084">
      <c r="A7084" s="136"/>
      <c r="B7084" s="136"/>
      <c r="C7084" s="136"/>
      <c r="D7084" s="136"/>
      <c r="E7084" s="136"/>
      <c r="F7084" s="2"/>
      <c r="G7084" s="2"/>
      <c r="H7084" s="2"/>
      <c r="I7084" s="136"/>
      <c r="J7084" s="160"/>
      <c r="K7084" s="136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</row>
    <row r="7085">
      <c r="A7085" s="136"/>
      <c r="B7085" s="136"/>
      <c r="C7085" s="136"/>
      <c r="D7085" s="136"/>
      <c r="E7085" s="136"/>
      <c r="F7085" s="2"/>
      <c r="G7085" s="2"/>
      <c r="H7085" s="2"/>
      <c r="I7085" s="136"/>
      <c r="J7085" s="160"/>
      <c r="K7085" s="136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</row>
    <row r="7086">
      <c r="A7086" s="136"/>
      <c r="B7086" s="136"/>
      <c r="C7086" s="136"/>
      <c r="D7086" s="136"/>
      <c r="E7086" s="136"/>
      <c r="F7086" s="2"/>
      <c r="G7086" s="2"/>
      <c r="H7086" s="2"/>
      <c r="I7086" s="136"/>
      <c r="J7086" s="160"/>
      <c r="K7086" s="136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</row>
    <row r="7087">
      <c r="A7087" s="136"/>
      <c r="B7087" s="136"/>
      <c r="C7087" s="136"/>
      <c r="D7087" s="136"/>
      <c r="E7087" s="136"/>
      <c r="F7087" s="2"/>
      <c r="G7087" s="2"/>
      <c r="H7087" s="2"/>
      <c r="I7087" s="136"/>
      <c r="J7087" s="160"/>
      <c r="K7087" s="136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</row>
    <row r="7088">
      <c r="A7088" s="136"/>
      <c r="B7088" s="136"/>
      <c r="C7088" s="136"/>
      <c r="D7088" s="136"/>
      <c r="E7088" s="136"/>
      <c r="F7088" s="2"/>
      <c r="G7088" s="2"/>
      <c r="H7088" s="2"/>
      <c r="I7088" s="136"/>
      <c r="J7088" s="160"/>
      <c r="K7088" s="136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</row>
    <row r="7089">
      <c r="A7089" s="136"/>
      <c r="B7089" s="136"/>
      <c r="C7089" s="136"/>
      <c r="D7089" s="136"/>
      <c r="E7089" s="136"/>
      <c r="F7089" s="2"/>
      <c r="G7089" s="2"/>
      <c r="H7089" s="2"/>
      <c r="I7089" s="136"/>
      <c r="J7089" s="160"/>
      <c r="K7089" s="136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</row>
    <row r="7090">
      <c r="A7090" s="136"/>
      <c r="B7090" s="136"/>
      <c r="C7090" s="136"/>
      <c r="D7090" s="136"/>
      <c r="E7090" s="136"/>
      <c r="F7090" s="2"/>
      <c r="G7090" s="2"/>
      <c r="H7090" s="2"/>
      <c r="I7090" s="136"/>
      <c r="J7090" s="160"/>
      <c r="K7090" s="136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</row>
    <row r="7091">
      <c r="A7091" s="136"/>
      <c r="B7091" s="136"/>
      <c r="C7091" s="136"/>
      <c r="D7091" s="136"/>
      <c r="E7091" s="136"/>
      <c r="F7091" s="2"/>
      <c r="G7091" s="2"/>
      <c r="H7091" s="2"/>
      <c r="I7091" s="136"/>
      <c r="J7091" s="160"/>
      <c r="K7091" s="136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</row>
    <row r="7092">
      <c r="A7092" s="136"/>
      <c r="B7092" s="136"/>
      <c r="C7092" s="136"/>
      <c r="D7092" s="136"/>
      <c r="E7092" s="136"/>
      <c r="F7092" s="2"/>
      <c r="G7092" s="2"/>
      <c r="H7092" s="2"/>
      <c r="I7092" s="136"/>
      <c r="J7092" s="160"/>
      <c r="K7092" s="136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</row>
    <row r="7093">
      <c r="A7093" s="136"/>
      <c r="B7093" s="136"/>
      <c r="C7093" s="136"/>
      <c r="D7093" s="136"/>
      <c r="E7093" s="136"/>
      <c r="F7093" s="2"/>
      <c r="G7093" s="2"/>
      <c r="H7093" s="2"/>
      <c r="I7093" s="136"/>
      <c r="J7093" s="160"/>
      <c r="K7093" s="136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</row>
    <row r="7094">
      <c r="A7094" s="136"/>
      <c r="B7094" s="136"/>
      <c r="C7094" s="136"/>
      <c r="D7094" s="136"/>
      <c r="E7094" s="136"/>
      <c r="F7094" s="2"/>
      <c r="G7094" s="2"/>
      <c r="H7094" s="2"/>
      <c r="I7094" s="136"/>
      <c r="J7094" s="160"/>
      <c r="K7094" s="136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</row>
    <row r="7095">
      <c r="A7095" s="136"/>
      <c r="B7095" s="136"/>
      <c r="C7095" s="136"/>
      <c r="D7095" s="136"/>
      <c r="E7095" s="136"/>
      <c r="F7095" s="2"/>
      <c r="G7095" s="2"/>
      <c r="H7095" s="2"/>
      <c r="I7095" s="136"/>
      <c r="J7095" s="160"/>
      <c r="K7095" s="136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</row>
    <row r="7096">
      <c r="A7096" s="136"/>
      <c r="B7096" s="136"/>
      <c r="C7096" s="136"/>
      <c r="D7096" s="136"/>
      <c r="E7096" s="136"/>
      <c r="F7096" s="2"/>
      <c r="G7096" s="2"/>
      <c r="H7096" s="2"/>
      <c r="I7096" s="136"/>
      <c r="J7096" s="160"/>
      <c r="K7096" s="136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</row>
    <row r="7097">
      <c r="A7097" s="136"/>
      <c r="B7097" s="136"/>
      <c r="C7097" s="136"/>
      <c r="D7097" s="136"/>
      <c r="E7097" s="136"/>
      <c r="F7097" s="2"/>
      <c r="G7097" s="2"/>
      <c r="H7097" s="2"/>
      <c r="I7097" s="136"/>
      <c r="J7097" s="160"/>
      <c r="K7097" s="136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</row>
    <row r="7098">
      <c r="A7098" s="136"/>
      <c r="B7098" s="136"/>
      <c r="C7098" s="136"/>
      <c r="D7098" s="136"/>
      <c r="E7098" s="136"/>
      <c r="F7098" s="2"/>
      <c r="G7098" s="2"/>
      <c r="H7098" s="2"/>
      <c r="I7098" s="136"/>
      <c r="J7098" s="160"/>
      <c r="K7098" s="136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</row>
    <row r="7099">
      <c r="A7099" s="136"/>
      <c r="B7099" s="136"/>
      <c r="C7099" s="136"/>
      <c r="D7099" s="136"/>
      <c r="E7099" s="136"/>
      <c r="F7099" s="2"/>
      <c r="G7099" s="2"/>
      <c r="H7099" s="2"/>
      <c r="I7099" s="136"/>
      <c r="J7099" s="160"/>
      <c r="K7099" s="136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</row>
    <row r="7100">
      <c r="A7100" s="136"/>
      <c r="B7100" s="136"/>
      <c r="C7100" s="136"/>
      <c r="D7100" s="136"/>
      <c r="E7100" s="136"/>
      <c r="F7100" s="2"/>
      <c r="G7100" s="2"/>
      <c r="H7100" s="2"/>
      <c r="I7100" s="136"/>
      <c r="J7100" s="160"/>
      <c r="K7100" s="136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</row>
    <row r="7101">
      <c r="A7101" s="136"/>
      <c r="B7101" s="136"/>
      <c r="C7101" s="136"/>
      <c r="D7101" s="136"/>
      <c r="E7101" s="136"/>
      <c r="F7101" s="2"/>
      <c r="G7101" s="2"/>
      <c r="H7101" s="2"/>
      <c r="I7101" s="136"/>
      <c r="J7101" s="160"/>
      <c r="K7101" s="136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</row>
    <row r="7102">
      <c r="A7102" s="136"/>
      <c r="B7102" s="136"/>
      <c r="C7102" s="136"/>
      <c r="D7102" s="136"/>
      <c r="E7102" s="136"/>
      <c r="F7102" s="2"/>
      <c r="G7102" s="2"/>
      <c r="H7102" s="2"/>
      <c r="I7102" s="136"/>
      <c r="J7102" s="160"/>
      <c r="K7102" s="136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</row>
    <row r="7103">
      <c r="A7103" s="136"/>
      <c r="B7103" s="136"/>
      <c r="C7103" s="136"/>
      <c r="D7103" s="136"/>
      <c r="E7103" s="136"/>
      <c r="F7103" s="2"/>
      <c r="G7103" s="2"/>
      <c r="H7103" s="2"/>
      <c r="I7103" s="136"/>
      <c r="J7103" s="160"/>
      <c r="K7103" s="136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</row>
    <row r="7104">
      <c r="A7104" s="136"/>
      <c r="B7104" s="136"/>
      <c r="C7104" s="136"/>
      <c r="D7104" s="136"/>
      <c r="E7104" s="136"/>
      <c r="F7104" s="2"/>
      <c r="G7104" s="2"/>
      <c r="H7104" s="2"/>
      <c r="I7104" s="136"/>
      <c r="J7104" s="160"/>
      <c r="K7104" s="136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</row>
    <row r="7105">
      <c r="A7105" s="136"/>
      <c r="B7105" s="136"/>
      <c r="C7105" s="136"/>
      <c r="D7105" s="136"/>
      <c r="E7105" s="136"/>
      <c r="F7105" s="2"/>
      <c r="G7105" s="2"/>
      <c r="H7105" s="2"/>
      <c r="I7105" s="136"/>
      <c r="J7105" s="160"/>
      <c r="K7105" s="136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</row>
    <row r="7106">
      <c r="A7106" s="136"/>
      <c r="B7106" s="136"/>
      <c r="C7106" s="136"/>
      <c r="D7106" s="136"/>
      <c r="E7106" s="136"/>
      <c r="F7106" s="2"/>
      <c r="G7106" s="2"/>
      <c r="H7106" s="2"/>
      <c r="I7106" s="136"/>
      <c r="J7106" s="160"/>
      <c r="K7106" s="136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</row>
    <row r="7107">
      <c r="A7107" s="136"/>
      <c r="B7107" s="136"/>
      <c r="C7107" s="136"/>
      <c r="D7107" s="136"/>
      <c r="E7107" s="136"/>
      <c r="F7107" s="2"/>
      <c r="G7107" s="2"/>
      <c r="H7107" s="2"/>
      <c r="I7107" s="136"/>
      <c r="J7107" s="160"/>
      <c r="K7107" s="136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</row>
    <row r="7108">
      <c r="A7108" s="136"/>
      <c r="B7108" s="136"/>
      <c r="C7108" s="136"/>
      <c r="D7108" s="136"/>
      <c r="E7108" s="136"/>
      <c r="F7108" s="2"/>
      <c r="G7108" s="2"/>
      <c r="H7108" s="2"/>
      <c r="I7108" s="136"/>
      <c r="J7108" s="160"/>
      <c r="K7108" s="136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</row>
    <row r="7109">
      <c r="A7109" s="136"/>
      <c r="B7109" s="136"/>
      <c r="C7109" s="136"/>
      <c r="D7109" s="136"/>
      <c r="E7109" s="136"/>
      <c r="F7109" s="2"/>
      <c r="G7109" s="2"/>
      <c r="H7109" s="2"/>
      <c r="I7109" s="136"/>
      <c r="J7109" s="160"/>
      <c r="K7109" s="136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</row>
    <row r="7110">
      <c r="A7110" s="136"/>
      <c r="B7110" s="136"/>
      <c r="C7110" s="136"/>
      <c r="D7110" s="136"/>
      <c r="E7110" s="136"/>
      <c r="F7110" s="2"/>
      <c r="G7110" s="2"/>
      <c r="H7110" s="2"/>
      <c r="I7110" s="136"/>
      <c r="J7110" s="160"/>
      <c r="K7110" s="136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</row>
    <row r="7111">
      <c r="A7111" s="136"/>
      <c r="B7111" s="136"/>
      <c r="C7111" s="136"/>
      <c r="D7111" s="136"/>
      <c r="E7111" s="136"/>
      <c r="F7111" s="2"/>
      <c r="G7111" s="2"/>
      <c r="H7111" s="2"/>
      <c r="I7111" s="136"/>
      <c r="J7111" s="160"/>
      <c r="K7111" s="136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</row>
    <row r="7112">
      <c r="A7112" s="136"/>
      <c r="B7112" s="136"/>
      <c r="C7112" s="136"/>
      <c r="D7112" s="136"/>
      <c r="E7112" s="136"/>
      <c r="F7112" s="2"/>
      <c r="G7112" s="2"/>
      <c r="H7112" s="2"/>
      <c r="I7112" s="136"/>
      <c r="J7112" s="160"/>
      <c r="K7112" s="136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</row>
    <row r="7113">
      <c r="A7113" s="136"/>
      <c r="B7113" s="136"/>
      <c r="C7113" s="136"/>
      <c r="D7113" s="136"/>
      <c r="E7113" s="136"/>
      <c r="F7113" s="2"/>
      <c r="G7113" s="2"/>
      <c r="H7113" s="2"/>
      <c r="I7113" s="136"/>
      <c r="J7113" s="160"/>
      <c r="K7113" s="136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</row>
    <row r="7114">
      <c r="A7114" s="136"/>
      <c r="B7114" s="136"/>
      <c r="C7114" s="136"/>
      <c r="D7114" s="136"/>
      <c r="E7114" s="136"/>
      <c r="F7114" s="2"/>
      <c r="G7114" s="2"/>
      <c r="H7114" s="2"/>
      <c r="I7114" s="136"/>
      <c r="J7114" s="160"/>
      <c r="K7114" s="136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</row>
    <row r="7115">
      <c r="A7115" s="136"/>
      <c r="B7115" s="136"/>
      <c r="C7115" s="136"/>
      <c r="D7115" s="136"/>
      <c r="E7115" s="136"/>
      <c r="F7115" s="2"/>
      <c r="G7115" s="2"/>
      <c r="H7115" s="2"/>
      <c r="I7115" s="136"/>
      <c r="J7115" s="160"/>
      <c r="K7115" s="136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</row>
    <row r="7116">
      <c r="A7116" s="136"/>
      <c r="B7116" s="136"/>
      <c r="C7116" s="136"/>
      <c r="D7116" s="136"/>
      <c r="E7116" s="136"/>
      <c r="F7116" s="2"/>
      <c r="G7116" s="2"/>
      <c r="H7116" s="2"/>
      <c r="I7116" s="136"/>
      <c r="J7116" s="160"/>
      <c r="K7116" s="136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</row>
    <row r="7117">
      <c r="A7117" s="136"/>
      <c r="B7117" s="136"/>
      <c r="C7117" s="136"/>
      <c r="D7117" s="136"/>
      <c r="E7117" s="136"/>
      <c r="F7117" s="2"/>
      <c r="G7117" s="2"/>
      <c r="H7117" s="2"/>
      <c r="I7117" s="136"/>
      <c r="J7117" s="160"/>
      <c r="K7117" s="136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</row>
    <row r="7118">
      <c r="A7118" s="136"/>
      <c r="B7118" s="136"/>
      <c r="C7118" s="136"/>
      <c r="D7118" s="136"/>
      <c r="E7118" s="136"/>
      <c r="F7118" s="2"/>
      <c r="G7118" s="2"/>
      <c r="H7118" s="2"/>
      <c r="I7118" s="136"/>
      <c r="J7118" s="160"/>
      <c r="K7118" s="136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</row>
    <row r="7119">
      <c r="A7119" s="136"/>
      <c r="B7119" s="136"/>
      <c r="C7119" s="136"/>
      <c r="D7119" s="136"/>
      <c r="E7119" s="136"/>
      <c r="F7119" s="2"/>
      <c r="G7119" s="2"/>
      <c r="H7119" s="2"/>
      <c r="I7119" s="136"/>
      <c r="J7119" s="160"/>
      <c r="K7119" s="136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</row>
    <row r="7120">
      <c r="A7120" s="136"/>
      <c r="B7120" s="136"/>
      <c r="C7120" s="136"/>
      <c r="D7120" s="136"/>
      <c r="E7120" s="136"/>
      <c r="F7120" s="2"/>
      <c r="G7120" s="2"/>
      <c r="H7120" s="2"/>
      <c r="I7120" s="136"/>
      <c r="J7120" s="160"/>
      <c r="K7120" s="136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</row>
    <row r="7121">
      <c r="A7121" s="136"/>
      <c r="B7121" s="136"/>
      <c r="C7121" s="136"/>
      <c r="D7121" s="136"/>
      <c r="E7121" s="136"/>
      <c r="F7121" s="2"/>
      <c r="G7121" s="2"/>
      <c r="H7121" s="2"/>
      <c r="I7121" s="136"/>
      <c r="J7121" s="160"/>
      <c r="K7121" s="136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</row>
    <row r="7122">
      <c r="A7122" s="136"/>
      <c r="B7122" s="136"/>
      <c r="C7122" s="136"/>
      <c r="D7122" s="136"/>
      <c r="E7122" s="136"/>
      <c r="F7122" s="2"/>
      <c r="G7122" s="2"/>
      <c r="H7122" s="2"/>
      <c r="I7122" s="136"/>
      <c r="J7122" s="160"/>
      <c r="K7122" s="136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</row>
    <row r="7123">
      <c r="A7123" s="136"/>
      <c r="B7123" s="136"/>
      <c r="C7123" s="136"/>
      <c r="D7123" s="136"/>
      <c r="E7123" s="136"/>
      <c r="F7123" s="2"/>
      <c r="G7123" s="2"/>
      <c r="H7123" s="2"/>
      <c r="I7123" s="136"/>
      <c r="J7123" s="160"/>
      <c r="K7123" s="136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</row>
    <row r="7124">
      <c r="A7124" s="136"/>
      <c r="B7124" s="136"/>
      <c r="C7124" s="136"/>
      <c r="D7124" s="136"/>
      <c r="E7124" s="136"/>
      <c r="F7124" s="2"/>
      <c r="G7124" s="2"/>
      <c r="H7124" s="2"/>
      <c r="I7124" s="136"/>
      <c r="J7124" s="160"/>
      <c r="K7124" s="136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</row>
    <row r="7125">
      <c r="A7125" s="136"/>
      <c r="B7125" s="136"/>
      <c r="C7125" s="136"/>
      <c r="D7125" s="136"/>
      <c r="E7125" s="136"/>
      <c r="F7125" s="2"/>
      <c r="G7125" s="2"/>
      <c r="H7125" s="2"/>
      <c r="I7125" s="136"/>
      <c r="J7125" s="160"/>
      <c r="K7125" s="136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</row>
    <row r="7126">
      <c r="A7126" s="136"/>
      <c r="B7126" s="136"/>
      <c r="C7126" s="136"/>
      <c r="D7126" s="136"/>
      <c r="E7126" s="136"/>
      <c r="F7126" s="2"/>
      <c r="G7126" s="2"/>
      <c r="H7126" s="2"/>
      <c r="I7126" s="136"/>
      <c r="J7126" s="160"/>
      <c r="K7126" s="136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</row>
    <row r="7127">
      <c r="A7127" s="136"/>
      <c r="B7127" s="136"/>
      <c r="C7127" s="136"/>
      <c r="D7127" s="136"/>
      <c r="E7127" s="136"/>
      <c r="F7127" s="2"/>
      <c r="G7127" s="2"/>
      <c r="H7127" s="2"/>
      <c r="I7127" s="136"/>
      <c r="J7127" s="160"/>
      <c r="K7127" s="136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</row>
    <row r="7128">
      <c r="A7128" s="136"/>
      <c r="B7128" s="136"/>
      <c r="C7128" s="136"/>
      <c r="D7128" s="136"/>
      <c r="E7128" s="136"/>
      <c r="F7128" s="2"/>
      <c r="G7128" s="2"/>
      <c r="H7128" s="2"/>
      <c r="I7128" s="136"/>
      <c r="J7128" s="160"/>
      <c r="K7128" s="136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</row>
    <row r="7129">
      <c r="A7129" s="136"/>
      <c r="B7129" s="136"/>
      <c r="C7129" s="136"/>
      <c r="D7129" s="136"/>
      <c r="E7129" s="136"/>
      <c r="F7129" s="2"/>
      <c r="G7129" s="2"/>
      <c r="H7129" s="2"/>
      <c r="I7129" s="136"/>
      <c r="J7129" s="160"/>
      <c r="K7129" s="136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</row>
    <row r="7130">
      <c r="A7130" s="136"/>
      <c r="B7130" s="136"/>
      <c r="C7130" s="136"/>
      <c r="D7130" s="136"/>
      <c r="E7130" s="136"/>
      <c r="F7130" s="2"/>
      <c r="G7130" s="2"/>
      <c r="H7130" s="2"/>
      <c r="I7130" s="136"/>
      <c r="J7130" s="160"/>
      <c r="K7130" s="136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</row>
    <row r="7131">
      <c r="A7131" s="136"/>
      <c r="B7131" s="136"/>
      <c r="C7131" s="136"/>
      <c r="D7131" s="136"/>
      <c r="E7131" s="136"/>
      <c r="F7131" s="2"/>
      <c r="G7131" s="2"/>
      <c r="H7131" s="2"/>
      <c r="I7131" s="136"/>
      <c r="J7131" s="160"/>
      <c r="K7131" s="136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</row>
    <row r="7132">
      <c r="A7132" s="136"/>
      <c r="B7132" s="136"/>
      <c r="C7132" s="136"/>
      <c r="D7132" s="136"/>
      <c r="E7132" s="136"/>
      <c r="F7132" s="2"/>
      <c r="G7132" s="2"/>
      <c r="H7132" s="2"/>
      <c r="I7132" s="136"/>
      <c r="J7132" s="160"/>
      <c r="K7132" s="136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</row>
    <row r="7133">
      <c r="A7133" s="136"/>
      <c r="B7133" s="136"/>
      <c r="C7133" s="136"/>
      <c r="D7133" s="136"/>
      <c r="E7133" s="136"/>
      <c r="F7133" s="2"/>
      <c r="G7133" s="2"/>
      <c r="H7133" s="2"/>
      <c r="I7133" s="136"/>
      <c r="J7133" s="160"/>
      <c r="K7133" s="136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</row>
    <row r="7134">
      <c r="A7134" s="136"/>
      <c r="B7134" s="136"/>
      <c r="C7134" s="136"/>
      <c r="D7134" s="136"/>
      <c r="E7134" s="136"/>
      <c r="F7134" s="2"/>
      <c r="G7134" s="2"/>
      <c r="H7134" s="2"/>
      <c r="I7134" s="136"/>
      <c r="J7134" s="160"/>
      <c r="K7134" s="136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</row>
    <row r="7135">
      <c r="A7135" s="136"/>
      <c r="B7135" s="136"/>
      <c r="C7135" s="136"/>
      <c r="D7135" s="136"/>
      <c r="E7135" s="136"/>
      <c r="F7135" s="2"/>
      <c r="G7135" s="2"/>
      <c r="H7135" s="2"/>
      <c r="I7135" s="136"/>
      <c r="J7135" s="160"/>
      <c r="K7135" s="136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</row>
    <row r="7136">
      <c r="A7136" s="136"/>
      <c r="B7136" s="136"/>
      <c r="C7136" s="136"/>
      <c r="D7136" s="136"/>
      <c r="E7136" s="136"/>
      <c r="F7136" s="2"/>
      <c r="G7136" s="2"/>
      <c r="H7136" s="2"/>
      <c r="I7136" s="136"/>
      <c r="J7136" s="160"/>
      <c r="K7136" s="136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</row>
    <row r="7137">
      <c r="A7137" s="136"/>
      <c r="B7137" s="136"/>
      <c r="C7137" s="136"/>
      <c r="D7137" s="136"/>
      <c r="E7137" s="136"/>
      <c r="F7137" s="2"/>
      <c r="G7137" s="2"/>
      <c r="H7137" s="2"/>
      <c r="I7137" s="136"/>
      <c r="J7137" s="160"/>
      <c r="K7137" s="136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</row>
    <row r="7138">
      <c r="A7138" s="136"/>
      <c r="B7138" s="136"/>
      <c r="C7138" s="136"/>
      <c r="D7138" s="136"/>
      <c r="E7138" s="136"/>
      <c r="F7138" s="2"/>
      <c r="G7138" s="2"/>
      <c r="H7138" s="2"/>
      <c r="I7138" s="136"/>
      <c r="J7138" s="160"/>
      <c r="K7138" s="136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</row>
    <row r="7139">
      <c r="A7139" s="136"/>
      <c r="B7139" s="136"/>
      <c r="C7139" s="136"/>
      <c r="D7139" s="136"/>
      <c r="E7139" s="136"/>
      <c r="F7139" s="2"/>
      <c r="G7139" s="2"/>
      <c r="H7139" s="2"/>
      <c r="I7139" s="136"/>
      <c r="J7139" s="160"/>
      <c r="K7139" s="136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</row>
    <row r="7140">
      <c r="A7140" s="136"/>
      <c r="B7140" s="136"/>
      <c r="C7140" s="136"/>
      <c r="D7140" s="136"/>
      <c r="E7140" s="136"/>
      <c r="F7140" s="2"/>
      <c r="G7140" s="2"/>
      <c r="H7140" s="2"/>
      <c r="I7140" s="136"/>
      <c r="J7140" s="160"/>
      <c r="K7140" s="136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</row>
    <row r="7141">
      <c r="A7141" s="136"/>
      <c r="B7141" s="136"/>
      <c r="C7141" s="136"/>
      <c r="D7141" s="136"/>
      <c r="E7141" s="136"/>
      <c r="F7141" s="2"/>
      <c r="G7141" s="2"/>
      <c r="H7141" s="2"/>
      <c r="I7141" s="136"/>
      <c r="J7141" s="160"/>
      <c r="K7141" s="136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</row>
    <row r="7142">
      <c r="A7142" s="136"/>
      <c r="B7142" s="136"/>
      <c r="C7142" s="136"/>
      <c r="D7142" s="136"/>
      <c r="E7142" s="136"/>
      <c r="F7142" s="2"/>
      <c r="G7142" s="2"/>
      <c r="H7142" s="2"/>
      <c r="I7142" s="136"/>
      <c r="J7142" s="160"/>
      <c r="K7142" s="136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</row>
    <row r="7143">
      <c r="A7143" s="136"/>
      <c r="B7143" s="136"/>
      <c r="C7143" s="136"/>
      <c r="D7143" s="136"/>
      <c r="E7143" s="136"/>
      <c r="F7143" s="2"/>
      <c r="G7143" s="2"/>
      <c r="H7143" s="2"/>
      <c r="I7143" s="136"/>
      <c r="J7143" s="160"/>
      <c r="K7143" s="136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</row>
    <row r="7144">
      <c r="A7144" s="136"/>
      <c r="B7144" s="136"/>
      <c r="C7144" s="136"/>
      <c r="D7144" s="136"/>
      <c r="E7144" s="136"/>
      <c r="F7144" s="2"/>
      <c r="G7144" s="2"/>
      <c r="H7144" s="2"/>
      <c r="I7144" s="136"/>
      <c r="J7144" s="160"/>
      <c r="K7144" s="136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</row>
    <row r="7145">
      <c r="A7145" s="136"/>
      <c r="B7145" s="136"/>
      <c r="C7145" s="136"/>
      <c r="D7145" s="136"/>
      <c r="E7145" s="136"/>
      <c r="F7145" s="2"/>
      <c r="G7145" s="2"/>
      <c r="H7145" s="2"/>
      <c r="I7145" s="136"/>
      <c r="J7145" s="160"/>
      <c r="K7145" s="136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</row>
    <row r="7146">
      <c r="A7146" s="136"/>
      <c r="B7146" s="136"/>
      <c r="C7146" s="136"/>
      <c r="D7146" s="136"/>
      <c r="E7146" s="136"/>
      <c r="F7146" s="2"/>
      <c r="G7146" s="2"/>
      <c r="H7146" s="2"/>
      <c r="I7146" s="136"/>
      <c r="J7146" s="160"/>
      <c r="K7146" s="136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</row>
    <row r="7147">
      <c r="A7147" s="136"/>
      <c r="B7147" s="136"/>
      <c r="C7147" s="136"/>
      <c r="D7147" s="136"/>
      <c r="E7147" s="136"/>
      <c r="F7147" s="2"/>
      <c r="G7147" s="2"/>
      <c r="H7147" s="2"/>
      <c r="I7147" s="136"/>
      <c r="J7147" s="160"/>
      <c r="K7147" s="136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</row>
    <row r="7148">
      <c r="A7148" s="136"/>
      <c r="B7148" s="136"/>
      <c r="C7148" s="136"/>
      <c r="D7148" s="136"/>
      <c r="E7148" s="136"/>
      <c r="F7148" s="2"/>
      <c r="G7148" s="2"/>
      <c r="H7148" s="2"/>
      <c r="I7148" s="136"/>
      <c r="J7148" s="160"/>
      <c r="K7148" s="136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</row>
    <row r="7149">
      <c r="A7149" s="136"/>
      <c r="B7149" s="136"/>
      <c r="C7149" s="136"/>
      <c r="D7149" s="136"/>
      <c r="E7149" s="136"/>
      <c r="F7149" s="2"/>
      <c r="G7149" s="2"/>
      <c r="H7149" s="2"/>
      <c r="I7149" s="136"/>
      <c r="J7149" s="160"/>
      <c r="K7149" s="136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</row>
    <row r="7150">
      <c r="A7150" s="136"/>
      <c r="B7150" s="136"/>
      <c r="C7150" s="136"/>
      <c r="D7150" s="136"/>
      <c r="E7150" s="136"/>
      <c r="F7150" s="2"/>
      <c r="G7150" s="2"/>
      <c r="H7150" s="2"/>
      <c r="I7150" s="136"/>
      <c r="J7150" s="160"/>
      <c r="K7150" s="136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</row>
    <row r="7151">
      <c r="A7151" s="136"/>
      <c r="B7151" s="136"/>
      <c r="C7151" s="136"/>
      <c r="D7151" s="136"/>
      <c r="E7151" s="136"/>
      <c r="F7151" s="2"/>
      <c r="G7151" s="2"/>
      <c r="H7151" s="2"/>
      <c r="I7151" s="136"/>
      <c r="J7151" s="160"/>
      <c r="K7151" s="136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</row>
    <row r="7152">
      <c r="A7152" s="136"/>
      <c r="B7152" s="136"/>
      <c r="C7152" s="136"/>
      <c r="D7152" s="136"/>
      <c r="E7152" s="136"/>
      <c r="F7152" s="2"/>
      <c r="G7152" s="2"/>
      <c r="H7152" s="2"/>
      <c r="I7152" s="136"/>
      <c r="J7152" s="160"/>
      <c r="K7152" s="136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</row>
    <row r="7153">
      <c r="A7153" s="136"/>
      <c r="B7153" s="136"/>
      <c r="C7153" s="136"/>
      <c r="D7153" s="136"/>
      <c r="E7153" s="136"/>
      <c r="F7153" s="2"/>
      <c r="G7153" s="2"/>
      <c r="H7153" s="2"/>
      <c r="I7153" s="136"/>
      <c r="J7153" s="160"/>
      <c r="K7153" s="136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</row>
    <row r="7154">
      <c r="A7154" s="136"/>
      <c r="B7154" s="136"/>
      <c r="C7154" s="136"/>
      <c r="D7154" s="136"/>
      <c r="E7154" s="136"/>
      <c r="F7154" s="2"/>
      <c r="G7154" s="2"/>
      <c r="H7154" s="2"/>
      <c r="I7154" s="136"/>
      <c r="J7154" s="160"/>
      <c r="K7154" s="136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</row>
    <row r="7155">
      <c r="A7155" s="136"/>
      <c r="B7155" s="136"/>
      <c r="C7155" s="136"/>
      <c r="D7155" s="136"/>
      <c r="E7155" s="136"/>
      <c r="F7155" s="2"/>
      <c r="G7155" s="2"/>
      <c r="H7155" s="2"/>
      <c r="I7155" s="136"/>
      <c r="J7155" s="160"/>
      <c r="K7155" s="136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</row>
    <row r="7156">
      <c r="A7156" s="136"/>
      <c r="B7156" s="136"/>
      <c r="C7156" s="136"/>
      <c r="D7156" s="136"/>
      <c r="E7156" s="136"/>
      <c r="F7156" s="2"/>
      <c r="G7156" s="2"/>
      <c r="H7156" s="2"/>
      <c r="I7156" s="136"/>
      <c r="J7156" s="160"/>
      <c r="K7156" s="136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</row>
    <row r="7157">
      <c r="A7157" s="136"/>
      <c r="B7157" s="136"/>
      <c r="C7157" s="136"/>
      <c r="D7157" s="136"/>
      <c r="E7157" s="136"/>
      <c r="F7157" s="2"/>
      <c r="G7157" s="2"/>
      <c r="H7157" s="2"/>
      <c r="I7157" s="136"/>
      <c r="J7157" s="160"/>
      <c r="K7157" s="136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</row>
    <row r="7158">
      <c r="A7158" s="136"/>
      <c r="B7158" s="136"/>
      <c r="C7158" s="136"/>
      <c r="D7158" s="136"/>
      <c r="E7158" s="136"/>
      <c r="F7158" s="2"/>
      <c r="G7158" s="2"/>
      <c r="H7158" s="2"/>
      <c r="I7158" s="136"/>
      <c r="J7158" s="160"/>
      <c r="K7158" s="136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</row>
    <row r="7159">
      <c r="A7159" s="136"/>
      <c r="B7159" s="136"/>
      <c r="C7159" s="136"/>
      <c r="D7159" s="136"/>
      <c r="E7159" s="136"/>
      <c r="F7159" s="2"/>
      <c r="G7159" s="2"/>
      <c r="H7159" s="2"/>
      <c r="I7159" s="136"/>
      <c r="J7159" s="160"/>
      <c r="K7159" s="136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</row>
    <row r="7160">
      <c r="A7160" s="136"/>
      <c r="B7160" s="136"/>
      <c r="C7160" s="136"/>
      <c r="D7160" s="136"/>
      <c r="E7160" s="136"/>
      <c r="F7160" s="2"/>
      <c r="G7160" s="2"/>
      <c r="H7160" s="2"/>
      <c r="I7160" s="136"/>
      <c r="J7160" s="160"/>
      <c r="K7160" s="136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</row>
    <row r="7161">
      <c r="A7161" s="136"/>
      <c r="B7161" s="136"/>
      <c r="C7161" s="136"/>
      <c r="D7161" s="136"/>
      <c r="E7161" s="136"/>
      <c r="F7161" s="2"/>
      <c r="G7161" s="2"/>
      <c r="H7161" s="2"/>
      <c r="I7161" s="136"/>
      <c r="J7161" s="160"/>
      <c r="K7161" s="136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</row>
    <row r="7162">
      <c r="A7162" s="136"/>
      <c r="B7162" s="136"/>
      <c r="C7162" s="136"/>
      <c r="D7162" s="136"/>
      <c r="E7162" s="136"/>
      <c r="F7162" s="2"/>
      <c r="G7162" s="2"/>
      <c r="H7162" s="2"/>
      <c r="I7162" s="136"/>
      <c r="J7162" s="160"/>
      <c r="K7162" s="136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</row>
    <row r="7163">
      <c r="A7163" s="136"/>
      <c r="B7163" s="136"/>
      <c r="C7163" s="136"/>
      <c r="D7163" s="136"/>
      <c r="E7163" s="136"/>
      <c r="F7163" s="2"/>
      <c r="G7163" s="2"/>
      <c r="H7163" s="2"/>
      <c r="I7163" s="136"/>
      <c r="J7163" s="160"/>
      <c r="K7163" s="136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</row>
    <row r="7164">
      <c r="A7164" s="136"/>
      <c r="B7164" s="136"/>
      <c r="C7164" s="136"/>
      <c r="D7164" s="136"/>
      <c r="E7164" s="136"/>
      <c r="F7164" s="2"/>
      <c r="G7164" s="2"/>
      <c r="H7164" s="2"/>
      <c r="I7164" s="136"/>
      <c r="J7164" s="160"/>
      <c r="K7164" s="136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</row>
    <row r="7165">
      <c r="A7165" s="136"/>
      <c r="B7165" s="136"/>
      <c r="C7165" s="136"/>
      <c r="D7165" s="136"/>
      <c r="E7165" s="136"/>
      <c r="F7165" s="2"/>
      <c r="G7165" s="2"/>
      <c r="H7165" s="2"/>
      <c r="I7165" s="136"/>
      <c r="J7165" s="160"/>
      <c r="K7165" s="136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</row>
    <row r="7166">
      <c r="A7166" s="136"/>
      <c r="B7166" s="136"/>
      <c r="C7166" s="136"/>
      <c r="D7166" s="136"/>
      <c r="E7166" s="136"/>
      <c r="F7166" s="2"/>
      <c r="G7166" s="2"/>
      <c r="H7166" s="2"/>
      <c r="I7166" s="136"/>
      <c r="J7166" s="160"/>
      <c r="K7166" s="136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</row>
    <row r="7167">
      <c r="A7167" s="136"/>
      <c r="B7167" s="136"/>
      <c r="C7167" s="136"/>
      <c r="D7167" s="136"/>
      <c r="E7167" s="136"/>
      <c r="F7167" s="2"/>
      <c r="G7167" s="2"/>
      <c r="H7167" s="2"/>
      <c r="I7167" s="136"/>
      <c r="J7167" s="160"/>
      <c r="K7167" s="136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</row>
    <row r="7168">
      <c r="A7168" s="136"/>
      <c r="B7168" s="136"/>
      <c r="C7168" s="136"/>
      <c r="D7168" s="136"/>
      <c r="E7168" s="136"/>
      <c r="F7168" s="2"/>
      <c r="G7168" s="2"/>
      <c r="H7168" s="2"/>
      <c r="I7168" s="136"/>
      <c r="J7168" s="160"/>
      <c r="K7168" s="136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</row>
    <row r="7169">
      <c r="A7169" s="136"/>
      <c r="B7169" s="136"/>
      <c r="C7169" s="136"/>
      <c r="D7169" s="136"/>
      <c r="E7169" s="136"/>
      <c r="F7169" s="2"/>
      <c r="G7169" s="2"/>
      <c r="H7169" s="2"/>
      <c r="I7169" s="136"/>
      <c r="J7169" s="160"/>
      <c r="K7169" s="136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</row>
    <row r="7170">
      <c r="A7170" s="136"/>
      <c r="B7170" s="136"/>
      <c r="C7170" s="136"/>
      <c r="D7170" s="136"/>
      <c r="E7170" s="136"/>
      <c r="F7170" s="2"/>
      <c r="G7170" s="2"/>
      <c r="H7170" s="2"/>
      <c r="I7170" s="136"/>
      <c r="J7170" s="160"/>
      <c r="K7170" s="136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</row>
    <row r="7171">
      <c r="A7171" s="136"/>
      <c r="B7171" s="136"/>
      <c r="C7171" s="136"/>
      <c r="D7171" s="136"/>
      <c r="E7171" s="136"/>
      <c r="F7171" s="2"/>
      <c r="G7171" s="2"/>
      <c r="H7171" s="2"/>
      <c r="I7171" s="136"/>
      <c r="J7171" s="160"/>
      <c r="K7171" s="136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</row>
    <row r="7172">
      <c r="A7172" s="136"/>
      <c r="B7172" s="136"/>
      <c r="C7172" s="136"/>
      <c r="D7172" s="136"/>
      <c r="E7172" s="136"/>
      <c r="F7172" s="2"/>
      <c r="G7172" s="2"/>
      <c r="H7172" s="2"/>
      <c r="I7172" s="136"/>
      <c r="J7172" s="160"/>
      <c r="K7172" s="136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</row>
    <row r="7173">
      <c r="A7173" s="136"/>
      <c r="B7173" s="136"/>
      <c r="C7173" s="136"/>
      <c r="D7173" s="136"/>
      <c r="E7173" s="136"/>
      <c r="F7173" s="2"/>
      <c r="G7173" s="2"/>
      <c r="H7173" s="2"/>
      <c r="I7173" s="136"/>
      <c r="J7173" s="160"/>
      <c r="K7173" s="136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</row>
    <row r="7174">
      <c r="A7174" s="136"/>
      <c r="B7174" s="136"/>
      <c r="C7174" s="136"/>
      <c r="D7174" s="136"/>
      <c r="E7174" s="136"/>
      <c r="F7174" s="2"/>
      <c r="G7174" s="2"/>
      <c r="H7174" s="2"/>
      <c r="I7174" s="136"/>
      <c r="J7174" s="160"/>
      <c r="K7174" s="136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</row>
    <row r="7175">
      <c r="A7175" s="136"/>
      <c r="B7175" s="136"/>
      <c r="C7175" s="136"/>
      <c r="D7175" s="136"/>
      <c r="E7175" s="136"/>
      <c r="F7175" s="2"/>
      <c r="G7175" s="2"/>
      <c r="H7175" s="2"/>
      <c r="I7175" s="136"/>
      <c r="J7175" s="160"/>
      <c r="K7175" s="136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</row>
    <row r="7176">
      <c r="A7176" s="136"/>
      <c r="B7176" s="136"/>
      <c r="C7176" s="136"/>
      <c r="D7176" s="136"/>
      <c r="E7176" s="136"/>
      <c r="F7176" s="2"/>
      <c r="G7176" s="2"/>
      <c r="H7176" s="2"/>
      <c r="I7176" s="136"/>
      <c r="J7176" s="160"/>
      <c r="K7176" s="136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</row>
    <row r="7177">
      <c r="A7177" s="136"/>
      <c r="B7177" s="136"/>
      <c r="C7177" s="136"/>
      <c r="D7177" s="136"/>
      <c r="E7177" s="136"/>
      <c r="F7177" s="2"/>
      <c r="G7177" s="2"/>
      <c r="H7177" s="2"/>
      <c r="I7177" s="136"/>
      <c r="J7177" s="160"/>
      <c r="K7177" s="136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</row>
    <row r="7178">
      <c r="A7178" s="136"/>
      <c r="B7178" s="136"/>
      <c r="C7178" s="136"/>
      <c r="D7178" s="136"/>
      <c r="E7178" s="136"/>
      <c r="F7178" s="2"/>
      <c r="G7178" s="2"/>
      <c r="H7178" s="2"/>
      <c r="I7178" s="136"/>
      <c r="J7178" s="160"/>
      <c r="K7178" s="136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</row>
    <row r="7179">
      <c r="A7179" s="136"/>
      <c r="B7179" s="136"/>
      <c r="C7179" s="136"/>
      <c r="D7179" s="136"/>
      <c r="E7179" s="136"/>
      <c r="F7179" s="2"/>
      <c r="G7179" s="2"/>
      <c r="H7179" s="2"/>
      <c r="I7179" s="136"/>
      <c r="J7179" s="160"/>
      <c r="K7179" s="136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</row>
    <row r="7180">
      <c r="A7180" s="136"/>
      <c r="B7180" s="136"/>
      <c r="C7180" s="136"/>
      <c r="D7180" s="136"/>
      <c r="E7180" s="136"/>
      <c r="F7180" s="2"/>
      <c r="G7180" s="2"/>
      <c r="H7180" s="2"/>
      <c r="I7180" s="136"/>
      <c r="J7180" s="160"/>
      <c r="K7180" s="136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</row>
    <row r="7181">
      <c r="A7181" s="136"/>
      <c r="B7181" s="136"/>
      <c r="C7181" s="136"/>
      <c r="D7181" s="136"/>
      <c r="E7181" s="136"/>
      <c r="F7181" s="2"/>
      <c r="G7181" s="2"/>
      <c r="H7181" s="2"/>
      <c r="I7181" s="136"/>
      <c r="J7181" s="160"/>
      <c r="K7181" s="136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</row>
    <row r="7182">
      <c r="A7182" s="136"/>
      <c r="B7182" s="136"/>
      <c r="C7182" s="136"/>
      <c r="D7182" s="136"/>
      <c r="E7182" s="136"/>
      <c r="F7182" s="2"/>
      <c r="G7182" s="2"/>
      <c r="H7182" s="2"/>
      <c r="I7182" s="136"/>
      <c r="J7182" s="160"/>
      <c r="K7182" s="136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</row>
    <row r="7183">
      <c r="A7183" s="136"/>
      <c r="B7183" s="136"/>
      <c r="C7183" s="136"/>
      <c r="D7183" s="136"/>
      <c r="E7183" s="136"/>
      <c r="F7183" s="2"/>
      <c r="G7183" s="2"/>
      <c r="H7183" s="2"/>
      <c r="I7183" s="136"/>
      <c r="J7183" s="160"/>
      <c r="K7183" s="136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</row>
    <row r="7184">
      <c r="A7184" s="136"/>
      <c r="B7184" s="136"/>
      <c r="C7184" s="136"/>
      <c r="D7184" s="136"/>
      <c r="E7184" s="136"/>
      <c r="F7184" s="2"/>
      <c r="G7184" s="2"/>
      <c r="H7184" s="2"/>
      <c r="I7184" s="136"/>
      <c r="J7184" s="160"/>
      <c r="K7184" s="136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</row>
    <row r="7185">
      <c r="A7185" s="136"/>
      <c r="B7185" s="136"/>
      <c r="C7185" s="136"/>
      <c r="D7185" s="136"/>
      <c r="E7185" s="136"/>
      <c r="F7185" s="2"/>
      <c r="G7185" s="2"/>
      <c r="H7185" s="2"/>
      <c r="I7185" s="136"/>
      <c r="J7185" s="160"/>
      <c r="K7185" s="136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</row>
    <row r="7186">
      <c r="A7186" s="136"/>
      <c r="B7186" s="136"/>
      <c r="C7186" s="136"/>
      <c r="D7186" s="136"/>
      <c r="E7186" s="136"/>
      <c r="F7186" s="2"/>
      <c r="G7186" s="2"/>
      <c r="H7186" s="2"/>
      <c r="I7186" s="136"/>
      <c r="J7186" s="160"/>
      <c r="K7186" s="136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</row>
    <row r="7187">
      <c r="A7187" s="136"/>
      <c r="B7187" s="136"/>
      <c r="C7187" s="136"/>
      <c r="D7187" s="136"/>
      <c r="E7187" s="136"/>
      <c r="F7187" s="2"/>
      <c r="G7187" s="2"/>
      <c r="H7187" s="2"/>
      <c r="I7187" s="136"/>
      <c r="J7187" s="160"/>
      <c r="K7187" s="136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</row>
    <row r="7188">
      <c r="A7188" s="136"/>
      <c r="B7188" s="136"/>
      <c r="C7188" s="136"/>
      <c r="D7188" s="136"/>
      <c r="E7188" s="136"/>
      <c r="F7188" s="2"/>
      <c r="G7188" s="2"/>
      <c r="H7188" s="2"/>
      <c r="I7188" s="136"/>
      <c r="J7188" s="160"/>
      <c r="K7188" s="136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</row>
    <row r="7189">
      <c r="A7189" s="136"/>
      <c r="B7189" s="136"/>
      <c r="C7189" s="136"/>
      <c r="D7189" s="136"/>
      <c r="E7189" s="136"/>
      <c r="F7189" s="2"/>
      <c r="G7189" s="2"/>
      <c r="H7189" s="2"/>
      <c r="I7189" s="136"/>
      <c r="J7189" s="160"/>
      <c r="K7189" s="136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</row>
    <row r="7190">
      <c r="A7190" s="136"/>
      <c r="B7190" s="136"/>
      <c r="C7190" s="136"/>
      <c r="D7190" s="136"/>
      <c r="E7190" s="136"/>
      <c r="F7190" s="2"/>
      <c r="G7190" s="2"/>
      <c r="H7190" s="2"/>
      <c r="I7190" s="136"/>
      <c r="J7190" s="160"/>
      <c r="K7190" s="136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</row>
    <row r="7191">
      <c r="A7191" s="136"/>
      <c r="B7191" s="136"/>
      <c r="C7191" s="136"/>
      <c r="D7191" s="136"/>
      <c r="E7191" s="136"/>
      <c r="F7191" s="2"/>
      <c r="G7191" s="2"/>
      <c r="H7191" s="2"/>
      <c r="I7191" s="136"/>
      <c r="J7191" s="160"/>
      <c r="K7191" s="136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</row>
    <row r="7192">
      <c r="A7192" s="136"/>
      <c r="B7192" s="136"/>
      <c r="C7192" s="136"/>
      <c r="D7192" s="136"/>
      <c r="E7192" s="136"/>
      <c r="F7192" s="2"/>
      <c r="G7192" s="2"/>
      <c r="H7192" s="2"/>
      <c r="I7192" s="136"/>
      <c r="J7192" s="160"/>
      <c r="K7192" s="136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</row>
    <row r="7193">
      <c r="A7193" s="136"/>
      <c r="B7193" s="136"/>
      <c r="C7193" s="136"/>
      <c r="D7193" s="136"/>
      <c r="E7193" s="136"/>
      <c r="F7193" s="2"/>
      <c r="G7193" s="2"/>
      <c r="H7193" s="2"/>
      <c r="I7193" s="136"/>
      <c r="J7193" s="160"/>
      <c r="K7193" s="136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</row>
    <row r="7194">
      <c r="A7194" s="136"/>
      <c r="B7194" s="136"/>
      <c r="C7194" s="136"/>
      <c r="D7194" s="136"/>
      <c r="E7194" s="136"/>
      <c r="F7194" s="2"/>
      <c r="G7194" s="2"/>
      <c r="H7194" s="2"/>
      <c r="I7194" s="136"/>
      <c r="J7194" s="160"/>
      <c r="K7194" s="136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</row>
    <row r="7195">
      <c r="A7195" s="136"/>
      <c r="B7195" s="136"/>
      <c r="C7195" s="136"/>
      <c r="D7195" s="136"/>
      <c r="E7195" s="136"/>
      <c r="F7195" s="2"/>
      <c r="G7195" s="2"/>
      <c r="H7195" s="2"/>
      <c r="I7195" s="136"/>
      <c r="J7195" s="160"/>
      <c r="K7195" s="136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</row>
    <row r="7196">
      <c r="A7196" s="136"/>
      <c r="B7196" s="136"/>
      <c r="C7196" s="136"/>
      <c r="D7196" s="136"/>
      <c r="E7196" s="136"/>
      <c r="F7196" s="2"/>
      <c r="G7196" s="2"/>
      <c r="H7196" s="2"/>
      <c r="I7196" s="136"/>
      <c r="J7196" s="160"/>
      <c r="K7196" s="136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</row>
    <row r="7197">
      <c r="A7197" s="136"/>
      <c r="B7197" s="136"/>
      <c r="C7197" s="136"/>
      <c r="D7197" s="136"/>
      <c r="E7197" s="136"/>
      <c r="F7197" s="2"/>
      <c r="G7197" s="2"/>
      <c r="H7197" s="2"/>
      <c r="I7197" s="136"/>
      <c r="J7197" s="160"/>
      <c r="K7197" s="136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</row>
    <row r="7198">
      <c r="A7198" s="136"/>
      <c r="B7198" s="136"/>
      <c r="C7198" s="136"/>
      <c r="D7198" s="136"/>
      <c r="E7198" s="136"/>
      <c r="F7198" s="2"/>
      <c r="G7198" s="2"/>
      <c r="H7198" s="2"/>
      <c r="I7198" s="136"/>
      <c r="J7198" s="160"/>
      <c r="K7198" s="136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</row>
    <row r="7199">
      <c r="A7199" s="136"/>
      <c r="B7199" s="136"/>
      <c r="C7199" s="136"/>
      <c r="D7199" s="136"/>
      <c r="E7199" s="136"/>
      <c r="F7199" s="2"/>
      <c r="G7199" s="2"/>
      <c r="H7199" s="2"/>
      <c r="I7199" s="136"/>
      <c r="J7199" s="160"/>
      <c r="K7199" s="136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</row>
    <row r="7200">
      <c r="A7200" s="136"/>
      <c r="B7200" s="136"/>
      <c r="C7200" s="136"/>
      <c r="D7200" s="136"/>
      <c r="E7200" s="136"/>
      <c r="F7200" s="2"/>
      <c r="G7200" s="2"/>
      <c r="H7200" s="2"/>
      <c r="I7200" s="136"/>
      <c r="J7200" s="160"/>
      <c r="K7200" s="136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</row>
    <row r="7201">
      <c r="A7201" s="136"/>
      <c r="B7201" s="136"/>
      <c r="C7201" s="136"/>
      <c r="D7201" s="136"/>
      <c r="E7201" s="136"/>
      <c r="F7201" s="2"/>
      <c r="G7201" s="2"/>
      <c r="H7201" s="2"/>
      <c r="I7201" s="136"/>
      <c r="J7201" s="160"/>
      <c r="K7201" s="136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</row>
    <row r="7202">
      <c r="A7202" s="136"/>
      <c r="B7202" s="136"/>
      <c r="C7202" s="136"/>
      <c r="D7202" s="136"/>
      <c r="E7202" s="136"/>
      <c r="F7202" s="2"/>
      <c r="G7202" s="2"/>
      <c r="H7202" s="2"/>
      <c r="I7202" s="136"/>
      <c r="J7202" s="160"/>
      <c r="K7202" s="136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</row>
    <row r="7203">
      <c r="A7203" s="136"/>
      <c r="B7203" s="136"/>
      <c r="C7203" s="136"/>
      <c r="D7203" s="136"/>
      <c r="E7203" s="136"/>
      <c r="F7203" s="2"/>
      <c r="G7203" s="2"/>
      <c r="H7203" s="2"/>
      <c r="I7203" s="136"/>
      <c r="J7203" s="160"/>
      <c r="K7203" s="136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</row>
    <row r="7204">
      <c r="A7204" s="136"/>
      <c r="B7204" s="136"/>
      <c r="C7204" s="136"/>
      <c r="D7204" s="136"/>
      <c r="E7204" s="136"/>
      <c r="F7204" s="2"/>
      <c r="G7204" s="2"/>
      <c r="H7204" s="2"/>
      <c r="I7204" s="136"/>
      <c r="J7204" s="160"/>
      <c r="K7204" s="136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</row>
    <row r="7205">
      <c r="A7205" s="136"/>
      <c r="B7205" s="136"/>
      <c r="C7205" s="136"/>
      <c r="D7205" s="136"/>
      <c r="E7205" s="136"/>
      <c r="F7205" s="2"/>
      <c r="G7205" s="2"/>
      <c r="H7205" s="2"/>
      <c r="I7205" s="136"/>
      <c r="J7205" s="160"/>
      <c r="K7205" s="136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</row>
    <row r="7206">
      <c r="A7206" s="136"/>
      <c r="B7206" s="136"/>
      <c r="C7206" s="136"/>
      <c r="D7206" s="136"/>
      <c r="E7206" s="136"/>
      <c r="F7206" s="2"/>
      <c r="G7206" s="2"/>
      <c r="H7206" s="2"/>
      <c r="I7206" s="136"/>
      <c r="J7206" s="160"/>
      <c r="K7206" s="136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</row>
    <row r="7207">
      <c r="A7207" s="136"/>
      <c r="B7207" s="136"/>
      <c r="C7207" s="136"/>
      <c r="D7207" s="136"/>
      <c r="E7207" s="136"/>
      <c r="F7207" s="2"/>
      <c r="G7207" s="2"/>
      <c r="H7207" s="2"/>
      <c r="I7207" s="136"/>
      <c r="J7207" s="160"/>
      <c r="K7207" s="136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</row>
    <row r="7208">
      <c r="A7208" s="136"/>
      <c r="B7208" s="136"/>
      <c r="C7208" s="136"/>
      <c r="D7208" s="136"/>
      <c r="E7208" s="136"/>
      <c r="F7208" s="2"/>
      <c r="G7208" s="2"/>
      <c r="H7208" s="2"/>
      <c r="I7208" s="136"/>
      <c r="J7208" s="160"/>
      <c r="K7208" s="136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</row>
    <row r="7209">
      <c r="A7209" s="136"/>
      <c r="B7209" s="136"/>
      <c r="C7209" s="136"/>
      <c r="D7209" s="136"/>
      <c r="E7209" s="136"/>
      <c r="F7209" s="2"/>
      <c r="G7209" s="2"/>
      <c r="H7209" s="2"/>
      <c r="I7209" s="136"/>
      <c r="J7209" s="160"/>
      <c r="K7209" s="136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</row>
    <row r="7210">
      <c r="A7210" s="136"/>
      <c r="B7210" s="136"/>
      <c r="C7210" s="136"/>
      <c r="D7210" s="136"/>
      <c r="E7210" s="136"/>
      <c r="F7210" s="2"/>
      <c r="G7210" s="2"/>
      <c r="H7210" s="2"/>
      <c r="I7210" s="136"/>
      <c r="J7210" s="160"/>
      <c r="K7210" s="136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</row>
    <row r="7211">
      <c r="A7211" s="136"/>
      <c r="B7211" s="136"/>
      <c r="C7211" s="136"/>
      <c r="D7211" s="136"/>
      <c r="E7211" s="136"/>
      <c r="F7211" s="2"/>
      <c r="G7211" s="2"/>
      <c r="H7211" s="2"/>
      <c r="I7211" s="136"/>
      <c r="J7211" s="160"/>
      <c r="K7211" s="136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</row>
    <row r="7212">
      <c r="A7212" s="136"/>
      <c r="B7212" s="136"/>
      <c r="C7212" s="136"/>
      <c r="D7212" s="136"/>
      <c r="E7212" s="136"/>
      <c r="F7212" s="2"/>
      <c r="G7212" s="2"/>
      <c r="H7212" s="2"/>
      <c r="I7212" s="136"/>
      <c r="J7212" s="160"/>
      <c r="K7212" s="136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</row>
    <row r="7213">
      <c r="A7213" s="136"/>
      <c r="B7213" s="136"/>
      <c r="C7213" s="136"/>
      <c r="D7213" s="136"/>
      <c r="E7213" s="136"/>
      <c r="F7213" s="2"/>
      <c r="G7213" s="2"/>
      <c r="H7213" s="2"/>
      <c r="I7213" s="136"/>
      <c r="J7213" s="160"/>
      <c r="K7213" s="136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</row>
    <row r="7214">
      <c r="A7214" s="136"/>
      <c r="B7214" s="136"/>
      <c r="C7214" s="136"/>
      <c r="D7214" s="136"/>
      <c r="E7214" s="136"/>
      <c r="F7214" s="2"/>
      <c r="G7214" s="2"/>
      <c r="H7214" s="2"/>
      <c r="I7214" s="136"/>
      <c r="J7214" s="160"/>
      <c r="K7214" s="136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</row>
    <row r="7215">
      <c r="A7215" s="136"/>
      <c r="B7215" s="136"/>
      <c r="C7215" s="136"/>
      <c r="D7215" s="136"/>
      <c r="E7215" s="136"/>
      <c r="F7215" s="2"/>
      <c r="G7215" s="2"/>
      <c r="H7215" s="2"/>
      <c r="I7215" s="136"/>
      <c r="J7215" s="160"/>
      <c r="K7215" s="136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</row>
    <row r="7216">
      <c r="A7216" s="136"/>
      <c r="B7216" s="136"/>
      <c r="C7216" s="136"/>
      <c r="D7216" s="136"/>
      <c r="E7216" s="136"/>
      <c r="F7216" s="2"/>
      <c r="G7216" s="2"/>
      <c r="H7216" s="2"/>
      <c r="I7216" s="136"/>
      <c r="J7216" s="160"/>
      <c r="K7216" s="136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</row>
    <row r="7217">
      <c r="A7217" s="136"/>
      <c r="B7217" s="136"/>
      <c r="C7217" s="136"/>
      <c r="D7217" s="136"/>
      <c r="E7217" s="136"/>
      <c r="F7217" s="2"/>
      <c r="G7217" s="2"/>
      <c r="H7217" s="2"/>
      <c r="I7217" s="136"/>
      <c r="J7217" s="160"/>
      <c r="K7217" s="136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</row>
    <row r="7218">
      <c r="A7218" s="136"/>
      <c r="B7218" s="136"/>
      <c r="C7218" s="136"/>
      <c r="D7218" s="136"/>
      <c r="E7218" s="136"/>
      <c r="F7218" s="2"/>
      <c r="G7218" s="2"/>
      <c r="H7218" s="2"/>
      <c r="I7218" s="136"/>
      <c r="J7218" s="160"/>
      <c r="K7218" s="136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</row>
    <row r="7219">
      <c r="A7219" s="136"/>
      <c r="B7219" s="136"/>
      <c r="C7219" s="136"/>
      <c r="D7219" s="136"/>
      <c r="E7219" s="136"/>
      <c r="F7219" s="2"/>
      <c r="G7219" s="2"/>
      <c r="H7219" s="2"/>
      <c r="I7219" s="136"/>
      <c r="J7219" s="160"/>
      <c r="K7219" s="136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</row>
    <row r="7220">
      <c r="A7220" s="136"/>
      <c r="B7220" s="136"/>
      <c r="C7220" s="136"/>
      <c r="D7220" s="136"/>
      <c r="E7220" s="136"/>
      <c r="F7220" s="2"/>
      <c r="G7220" s="2"/>
      <c r="H7220" s="2"/>
      <c r="I7220" s="136"/>
      <c r="J7220" s="160"/>
      <c r="K7220" s="136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</row>
    <row r="7221">
      <c r="A7221" s="136"/>
      <c r="B7221" s="136"/>
      <c r="C7221" s="136"/>
      <c r="D7221" s="136"/>
      <c r="E7221" s="136"/>
      <c r="F7221" s="2"/>
      <c r="G7221" s="2"/>
      <c r="H7221" s="2"/>
      <c r="I7221" s="136"/>
      <c r="J7221" s="160"/>
      <c r="K7221" s="136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</row>
    <row r="7222">
      <c r="A7222" s="136"/>
      <c r="B7222" s="136"/>
      <c r="C7222" s="136"/>
      <c r="D7222" s="136"/>
      <c r="E7222" s="136"/>
      <c r="F7222" s="2"/>
      <c r="G7222" s="2"/>
      <c r="H7222" s="2"/>
      <c r="I7222" s="136"/>
      <c r="J7222" s="160"/>
      <c r="K7222" s="136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</row>
    <row r="7223">
      <c r="A7223" s="136"/>
      <c r="B7223" s="136"/>
      <c r="C7223" s="136"/>
      <c r="D7223" s="136"/>
      <c r="E7223" s="136"/>
      <c r="F7223" s="2"/>
      <c r="G7223" s="2"/>
      <c r="H7223" s="2"/>
      <c r="I7223" s="136"/>
      <c r="J7223" s="160"/>
      <c r="K7223" s="136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</row>
    <row r="7224">
      <c r="A7224" s="136"/>
      <c r="B7224" s="136"/>
      <c r="C7224" s="136"/>
      <c r="D7224" s="136"/>
      <c r="E7224" s="136"/>
      <c r="F7224" s="2"/>
      <c r="G7224" s="2"/>
      <c r="H7224" s="2"/>
      <c r="I7224" s="136"/>
      <c r="J7224" s="160"/>
      <c r="K7224" s="136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</row>
    <row r="7225">
      <c r="A7225" s="136"/>
      <c r="B7225" s="136"/>
      <c r="C7225" s="136"/>
      <c r="D7225" s="136"/>
      <c r="E7225" s="136"/>
      <c r="F7225" s="2"/>
      <c r="G7225" s="2"/>
      <c r="H7225" s="2"/>
      <c r="I7225" s="136"/>
      <c r="J7225" s="160"/>
      <c r="K7225" s="136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</row>
    <row r="7226">
      <c r="A7226" s="136"/>
      <c r="B7226" s="136"/>
      <c r="C7226" s="136"/>
      <c r="D7226" s="136"/>
      <c r="E7226" s="136"/>
      <c r="F7226" s="2"/>
      <c r="G7226" s="2"/>
      <c r="H7226" s="2"/>
      <c r="I7226" s="136"/>
      <c r="J7226" s="160"/>
      <c r="K7226" s="136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</row>
    <row r="7227">
      <c r="A7227" s="136"/>
      <c r="B7227" s="136"/>
      <c r="C7227" s="136"/>
      <c r="D7227" s="136"/>
      <c r="E7227" s="136"/>
      <c r="F7227" s="2"/>
      <c r="G7227" s="2"/>
      <c r="H7227" s="2"/>
      <c r="I7227" s="136"/>
      <c r="J7227" s="160"/>
      <c r="K7227" s="136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</row>
    <row r="7228">
      <c r="A7228" s="136"/>
      <c r="B7228" s="136"/>
      <c r="C7228" s="136"/>
      <c r="D7228" s="136"/>
      <c r="E7228" s="136"/>
      <c r="F7228" s="2"/>
      <c r="G7228" s="2"/>
      <c r="H7228" s="2"/>
      <c r="I7228" s="136"/>
      <c r="J7228" s="160"/>
      <c r="K7228" s="136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</row>
    <row r="7229">
      <c r="A7229" s="136"/>
      <c r="B7229" s="136"/>
      <c r="C7229" s="136"/>
      <c r="D7229" s="136"/>
      <c r="E7229" s="136"/>
      <c r="F7229" s="2"/>
      <c r="G7229" s="2"/>
      <c r="H7229" s="2"/>
      <c r="I7229" s="136"/>
      <c r="J7229" s="160"/>
      <c r="K7229" s="136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</row>
    <row r="7230">
      <c r="A7230" s="136"/>
      <c r="B7230" s="136"/>
      <c r="C7230" s="136"/>
      <c r="D7230" s="136"/>
      <c r="E7230" s="136"/>
      <c r="F7230" s="2"/>
      <c r="G7230" s="2"/>
      <c r="H7230" s="2"/>
      <c r="I7230" s="136"/>
      <c r="J7230" s="160"/>
      <c r="K7230" s="136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</row>
    <row r="7231">
      <c r="A7231" s="136"/>
      <c r="B7231" s="136"/>
      <c r="C7231" s="136"/>
      <c r="D7231" s="136"/>
      <c r="E7231" s="136"/>
      <c r="F7231" s="2"/>
      <c r="G7231" s="2"/>
      <c r="H7231" s="2"/>
      <c r="I7231" s="136"/>
      <c r="J7231" s="160"/>
      <c r="K7231" s="136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</row>
    <row r="7232">
      <c r="A7232" s="136"/>
      <c r="B7232" s="136"/>
      <c r="C7232" s="136"/>
      <c r="D7232" s="136"/>
      <c r="E7232" s="136"/>
      <c r="F7232" s="2"/>
      <c r="G7232" s="2"/>
      <c r="H7232" s="2"/>
      <c r="I7232" s="136"/>
      <c r="J7232" s="160"/>
      <c r="K7232" s="136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</row>
    <row r="7233">
      <c r="A7233" s="136"/>
      <c r="B7233" s="136"/>
      <c r="C7233" s="136"/>
      <c r="D7233" s="136"/>
      <c r="E7233" s="136"/>
      <c r="F7233" s="2"/>
      <c r="G7233" s="2"/>
      <c r="H7233" s="2"/>
      <c r="I7233" s="136"/>
      <c r="J7233" s="160"/>
      <c r="K7233" s="136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</row>
    <row r="7234">
      <c r="A7234" s="136"/>
      <c r="B7234" s="136"/>
      <c r="C7234" s="136"/>
      <c r="D7234" s="136"/>
      <c r="E7234" s="136"/>
      <c r="F7234" s="2"/>
      <c r="G7234" s="2"/>
      <c r="H7234" s="2"/>
      <c r="I7234" s="136"/>
      <c r="J7234" s="160"/>
      <c r="K7234" s="136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</row>
    <row r="7235">
      <c r="A7235" s="136"/>
      <c r="B7235" s="136"/>
      <c r="C7235" s="136"/>
      <c r="D7235" s="136"/>
      <c r="E7235" s="136"/>
      <c r="F7235" s="2"/>
      <c r="G7235" s="2"/>
      <c r="H7235" s="2"/>
      <c r="I7235" s="136"/>
      <c r="J7235" s="160"/>
      <c r="K7235" s="136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</row>
    <row r="7236">
      <c r="A7236" s="136"/>
      <c r="B7236" s="136"/>
      <c r="C7236" s="136"/>
      <c r="D7236" s="136"/>
      <c r="E7236" s="136"/>
      <c r="F7236" s="2"/>
      <c r="G7236" s="2"/>
      <c r="H7236" s="2"/>
      <c r="I7236" s="136"/>
      <c r="J7236" s="160"/>
      <c r="K7236" s="136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</row>
    <row r="7237">
      <c r="A7237" s="136"/>
      <c r="B7237" s="136"/>
      <c r="C7237" s="136"/>
      <c r="D7237" s="136"/>
      <c r="E7237" s="136"/>
      <c r="F7237" s="2"/>
      <c r="G7237" s="2"/>
      <c r="H7237" s="2"/>
      <c r="I7237" s="136"/>
      <c r="J7237" s="160"/>
      <c r="K7237" s="136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</row>
    <row r="7238">
      <c r="A7238" s="136"/>
      <c r="B7238" s="136"/>
      <c r="C7238" s="136"/>
      <c r="D7238" s="136"/>
      <c r="E7238" s="136"/>
      <c r="F7238" s="2"/>
      <c r="G7238" s="2"/>
      <c r="H7238" s="2"/>
      <c r="I7238" s="136"/>
      <c r="J7238" s="160"/>
      <c r="K7238" s="136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</row>
    <row r="7239">
      <c r="A7239" s="136"/>
      <c r="B7239" s="136"/>
      <c r="C7239" s="136"/>
      <c r="D7239" s="136"/>
      <c r="E7239" s="136"/>
      <c r="F7239" s="2"/>
      <c r="G7239" s="2"/>
      <c r="H7239" s="2"/>
      <c r="I7239" s="136"/>
      <c r="J7239" s="160"/>
      <c r="K7239" s="136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</row>
    <row r="7240">
      <c r="A7240" s="136"/>
      <c r="B7240" s="136"/>
      <c r="C7240" s="136"/>
      <c r="D7240" s="136"/>
      <c r="E7240" s="136"/>
      <c r="F7240" s="2"/>
      <c r="G7240" s="2"/>
      <c r="H7240" s="2"/>
      <c r="I7240" s="136"/>
      <c r="J7240" s="160"/>
      <c r="K7240" s="136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</row>
    <row r="7241">
      <c r="A7241" s="136"/>
      <c r="B7241" s="136"/>
      <c r="C7241" s="136"/>
      <c r="D7241" s="136"/>
      <c r="E7241" s="136"/>
      <c r="F7241" s="2"/>
      <c r="G7241" s="2"/>
      <c r="H7241" s="2"/>
      <c r="I7241" s="136"/>
      <c r="J7241" s="160"/>
      <c r="K7241" s="136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</row>
    <row r="7242">
      <c r="A7242" s="136"/>
      <c r="B7242" s="136"/>
      <c r="C7242" s="136"/>
      <c r="D7242" s="136"/>
      <c r="E7242" s="136"/>
      <c r="F7242" s="2"/>
      <c r="G7242" s="2"/>
      <c r="H7242" s="2"/>
      <c r="I7242" s="136"/>
      <c r="J7242" s="160"/>
      <c r="K7242" s="136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</row>
    <row r="7243">
      <c r="A7243" s="136"/>
      <c r="B7243" s="136"/>
      <c r="C7243" s="136"/>
      <c r="D7243" s="136"/>
      <c r="E7243" s="136"/>
      <c r="F7243" s="2"/>
      <c r="G7243" s="2"/>
      <c r="H7243" s="2"/>
      <c r="I7243" s="136"/>
      <c r="J7243" s="160"/>
      <c r="K7243" s="136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</row>
    <row r="7244">
      <c r="A7244" s="136"/>
      <c r="B7244" s="136"/>
      <c r="C7244" s="136"/>
      <c r="D7244" s="136"/>
      <c r="E7244" s="136"/>
      <c r="F7244" s="2"/>
      <c r="G7244" s="2"/>
      <c r="H7244" s="2"/>
      <c r="I7244" s="136"/>
      <c r="J7244" s="160"/>
      <c r="K7244" s="136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</row>
    <row r="7245">
      <c r="A7245" s="136"/>
      <c r="B7245" s="136"/>
      <c r="C7245" s="136"/>
      <c r="D7245" s="136"/>
      <c r="E7245" s="136"/>
      <c r="F7245" s="2"/>
      <c r="G7245" s="2"/>
      <c r="H7245" s="2"/>
      <c r="I7245" s="136"/>
      <c r="J7245" s="160"/>
      <c r="K7245" s="136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</row>
    <row r="7246">
      <c r="A7246" s="136"/>
      <c r="B7246" s="136"/>
      <c r="C7246" s="136"/>
      <c r="D7246" s="136"/>
      <c r="E7246" s="136"/>
      <c r="F7246" s="2"/>
      <c r="G7246" s="2"/>
      <c r="H7246" s="2"/>
      <c r="I7246" s="136"/>
      <c r="J7246" s="160"/>
      <c r="K7246" s="136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</row>
    <row r="7247">
      <c r="A7247" s="136"/>
      <c r="B7247" s="136"/>
      <c r="C7247" s="136"/>
      <c r="D7247" s="136"/>
      <c r="E7247" s="136"/>
      <c r="F7247" s="2"/>
      <c r="G7247" s="2"/>
      <c r="H7247" s="2"/>
      <c r="I7247" s="136"/>
      <c r="J7247" s="160"/>
      <c r="K7247" s="136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</row>
    <row r="7248">
      <c r="A7248" s="136"/>
      <c r="B7248" s="136"/>
      <c r="C7248" s="136"/>
      <c r="D7248" s="136"/>
      <c r="E7248" s="136"/>
      <c r="F7248" s="2"/>
      <c r="G7248" s="2"/>
      <c r="H7248" s="2"/>
      <c r="I7248" s="136"/>
      <c r="J7248" s="160"/>
      <c r="K7248" s="136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</row>
    <row r="7249">
      <c r="A7249" s="136"/>
      <c r="B7249" s="136"/>
      <c r="C7249" s="136"/>
      <c r="D7249" s="136"/>
      <c r="E7249" s="136"/>
      <c r="F7249" s="2"/>
      <c r="G7249" s="2"/>
      <c r="H7249" s="2"/>
      <c r="I7249" s="136"/>
      <c r="J7249" s="160"/>
      <c r="K7249" s="136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</row>
    <row r="7250">
      <c r="A7250" s="136"/>
      <c r="B7250" s="136"/>
      <c r="C7250" s="136"/>
      <c r="D7250" s="136"/>
      <c r="E7250" s="136"/>
      <c r="F7250" s="2"/>
      <c r="G7250" s="2"/>
      <c r="H7250" s="2"/>
      <c r="I7250" s="136"/>
      <c r="J7250" s="160"/>
      <c r="K7250" s="136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</row>
    <row r="7251">
      <c r="A7251" s="136"/>
      <c r="B7251" s="136"/>
      <c r="C7251" s="136"/>
      <c r="D7251" s="136"/>
      <c r="E7251" s="136"/>
      <c r="F7251" s="2"/>
      <c r="G7251" s="2"/>
      <c r="H7251" s="2"/>
      <c r="I7251" s="136"/>
      <c r="J7251" s="160"/>
      <c r="K7251" s="136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</row>
    <row r="7252">
      <c r="A7252" s="136"/>
      <c r="B7252" s="136"/>
      <c r="C7252" s="136"/>
      <c r="D7252" s="136"/>
      <c r="E7252" s="136"/>
      <c r="F7252" s="2"/>
      <c r="G7252" s="2"/>
      <c r="H7252" s="2"/>
      <c r="I7252" s="136"/>
      <c r="J7252" s="160"/>
      <c r="K7252" s="136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</row>
    <row r="7253">
      <c r="A7253" s="136"/>
      <c r="B7253" s="136"/>
      <c r="C7253" s="136"/>
      <c r="D7253" s="136"/>
      <c r="E7253" s="136"/>
      <c r="F7253" s="2"/>
      <c r="G7253" s="2"/>
      <c r="H7253" s="2"/>
      <c r="I7253" s="136"/>
      <c r="J7253" s="160"/>
      <c r="K7253" s="136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</row>
    <row r="7254">
      <c r="A7254" s="136"/>
      <c r="B7254" s="136"/>
      <c r="C7254" s="136"/>
      <c r="D7254" s="136"/>
      <c r="E7254" s="136"/>
      <c r="F7254" s="2"/>
      <c r="G7254" s="2"/>
      <c r="H7254" s="2"/>
      <c r="I7254" s="136"/>
      <c r="J7254" s="160"/>
      <c r="K7254" s="136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</row>
    <row r="7255">
      <c r="A7255" s="136"/>
      <c r="B7255" s="136"/>
      <c r="C7255" s="136"/>
      <c r="D7255" s="136"/>
      <c r="E7255" s="136"/>
      <c r="F7255" s="2"/>
      <c r="G7255" s="2"/>
      <c r="H7255" s="2"/>
      <c r="I7255" s="136"/>
      <c r="J7255" s="160"/>
      <c r="K7255" s="136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</row>
    <row r="7256">
      <c r="A7256" s="136"/>
      <c r="B7256" s="136"/>
      <c r="C7256" s="136"/>
      <c r="D7256" s="136"/>
      <c r="E7256" s="136"/>
      <c r="F7256" s="2"/>
      <c r="G7256" s="2"/>
      <c r="H7256" s="2"/>
      <c r="I7256" s="136"/>
      <c r="J7256" s="160"/>
      <c r="K7256" s="136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</row>
    <row r="7257">
      <c r="A7257" s="136"/>
      <c r="B7257" s="136"/>
      <c r="C7257" s="136"/>
      <c r="D7257" s="136"/>
      <c r="E7257" s="136"/>
      <c r="F7257" s="2"/>
      <c r="G7257" s="2"/>
      <c r="H7257" s="2"/>
      <c r="I7257" s="136"/>
      <c r="J7257" s="160"/>
      <c r="K7257" s="136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</row>
    <row r="7258">
      <c r="A7258" s="136"/>
      <c r="B7258" s="136"/>
      <c r="C7258" s="136"/>
      <c r="D7258" s="136"/>
      <c r="E7258" s="136"/>
      <c r="F7258" s="2"/>
      <c r="G7258" s="2"/>
      <c r="H7258" s="2"/>
      <c r="I7258" s="136"/>
      <c r="J7258" s="160"/>
      <c r="K7258" s="136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</row>
    <row r="7259">
      <c r="A7259" s="136"/>
      <c r="B7259" s="136"/>
      <c r="C7259" s="136"/>
      <c r="D7259" s="136"/>
      <c r="E7259" s="136"/>
      <c r="F7259" s="2"/>
      <c r="G7259" s="2"/>
      <c r="H7259" s="2"/>
      <c r="I7259" s="136"/>
      <c r="J7259" s="160"/>
      <c r="K7259" s="136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</row>
    <row r="7260">
      <c r="A7260" s="136"/>
      <c r="B7260" s="136"/>
      <c r="C7260" s="136"/>
      <c r="D7260" s="136"/>
      <c r="E7260" s="136"/>
      <c r="F7260" s="2"/>
      <c r="G7260" s="2"/>
      <c r="H7260" s="2"/>
      <c r="I7260" s="136"/>
      <c r="J7260" s="160"/>
      <c r="K7260" s="136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</row>
    <row r="7261">
      <c r="A7261" s="136"/>
      <c r="B7261" s="136"/>
      <c r="C7261" s="136"/>
      <c r="D7261" s="136"/>
      <c r="E7261" s="136"/>
      <c r="F7261" s="2"/>
      <c r="G7261" s="2"/>
      <c r="H7261" s="2"/>
      <c r="I7261" s="136"/>
      <c r="J7261" s="160"/>
      <c r="K7261" s="136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</row>
    <row r="7262">
      <c r="A7262" s="136"/>
      <c r="B7262" s="136"/>
      <c r="C7262" s="136"/>
      <c r="D7262" s="136"/>
      <c r="E7262" s="136"/>
      <c r="F7262" s="2"/>
      <c r="G7262" s="2"/>
      <c r="H7262" s="2"/>
      <c r="I7262" s="136"/>
      <c r="J7262" s="160"/>
      <c r="K7262" s="136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</row>
    <row r="7263">
      <c r="A7263" s="136"/>
      <c r="B7263" s="136"/>
      <c r="C7263" s="136"/>
      <c r="D7263" s="136"/>
      <c r="E7263" s="136"/>
      <c r="F7263" s="2"/>
      <c r="G7263" s="2"/>
      <c r="H7263" s="2"/>
      <c r="I7263" s="136"/>
      <c r="J7263" s="160"/>
      <c r="K7263" s="136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</row>
    <row r="7264">
      <c r="A7264" s="136"/>
      <c r="B7264" s="136"/>
      <c r="C7264" s="136"/>
      <c r="D7264" s="136"/>
      <c r="E7264" s="136"/>
      <c r="F7264" s="2"/>
      <c r="G7264" s="2"/>
      <c r="H7264" s="2"/>
      <c r="I7264" s="136"/>
      <c r="J7264" s="160"/>
      <c r="K7264" s="136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</row>
    <row r="7265">
      <c r="A7265" s="136"/>
      <c r="B7265" s="136"/>
      <c r="C7265" s="136"/>
      <c r="D7265" s="136"/>
      <c r="E7265" s="136"/>
      <c r="F7265" s="2"/>
      <c r="G7265" s="2"/>
      <c r="H7265" s="2"/>
      <c r="I7265" s="136"/>
      <c r="J7265" s="160"/>
      <c r="K7265" s="136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</row>
    <row r="7266">
      <c r="A7266" s="136"/>
      <c r="B7266" s="136"/>
      <c r="C7266" s="136"/>
      <c r="D7266" s="136"/>
      <c r="E7266" s="136"/>
      <c r="F7266" s="2"/>
      <c r="G7266" s="2"/>
      <c r="H7266" s="2"/>
      <c r="I7266" s="136"/>
      <c r="J7266" s="160"/>
      <c r="K7266" s="136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</row>
    <row r="7267">
      <c r="A7267" s="136"/>
      <c r="B7267" s="136"/>
      <c r="C7267" s="136"/>
      <c r="D7267" s="136"/>
      <c r="E7267" s="136"/>
      <c r="F7267" s="2"/>
      <c r="G7267" s="2"/>
      <c r="H7267" s="2"/>
      <c r="I7267" s="136"/>
      <c r="J7267" s="160"/>
      <c r="K7267" s="136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</row>
    <row r="7268">
      <c r="A7268" s="136"/>
      <c r="B7268" s="136"/>
      <c r="C7268" s="136"/>
      <c r="D7268" s="136"/>
      <c r="E7268" s="136"/>
      <c r="F7268" s="2"/>
      <c r="G7268" s="2"/>
      <c r="H7268" s="2"/>
      <c r="I7268" s="136"/>
      <c r="J7268" s="160"/>
      <c r="K7268" s="136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</row>
    <row r="7269">
      <c r="A7269" s="136"/>
      <c r="B7269" s="136"/>
      <c r="C7269" s="136"/>
      <c r="D7269" s="136"/>
      <c r="E7269" s="136"/>
      <c r="F7269" s="2"/>
      <c r="G7269" s="2"/>
      <c r="H7269" s="2"/>
      <c r="I7269" s="136"/>
      <c r="J7269" s="160"/>
      <c r="K7269" s="136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</row>
    <row r="7270">
      <c r="A7270" s="136"/>
      <c r="B7270" s="136"/>
      <c r="C7270" s="136"/>
      <c r="D7270" s="136"/>
      <c r="E7270" s="136"/>
      <c r="F7270" s="2"/>
      <c r="G7270" s="2"/>
      <c r="H7270" s="2"/>
      <c r="I7270" s="136"/>
      <c r="J7270" s="160"/>
      <c r="K7270" s="136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</row>
    <row r="7271">
      <c r="A7271" s="136"/>
      <c r="B7271" s="136"/>
      <c r="C7271" s="136"/>
      <c r="D7271" s="136"/>
      <c r="E7271" s="136"/>
      <c r="F7271" s="2"/>
      <c r="G7271" s="2"/>
      <c r="H7271" s="2"/>
      <c r="I7271" s="136"/>
      <c r="J7271" s="160"/>
      <c r="K7271" s="136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</row>
    <row r="7272">
      <c r="A7272" s="136"/>
      <c r="B7272" s="136"/>
      <c r="C7272" s="136"/>
      <c r="D7272" s="136"/>
      <c r="E7272" s="136"/>
      <c r="F7272" s="2"/>
      <c r="G7272" s="2"/>
      <c r="H7272" s="2"/>
      <c r="I7272" s="136"/>
      <c r="J7272" s="160"/>
      <c r="K7272" s="136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</row>
    <row r="7273">
      <c r="A7273" s="136"/>
      <c r="B7273" s="136"/>
      <c r="C7273" s="136"/>
      <c r="D7273" s="136"/>
      <c r="E7273" s="136"/>
      <c r="F7273" s="2"/>
      <c r="G7273" s="2"/>
      <c r="H7273" s="2"/>
      <c r="I7273" s="136"/>
      <c r="J7273" s="160"/>
      <c r="K7273" s="136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</row>
    <row r="7274">
      <c r="A7274" s="136"/>
      <c r="B7274" s="136"/>
      <c r="C7274" s="136"/>
      <c r="D7274" s="136"/>
      <c r="E7274" s="136"/>
      <c r="F7274" s="2"/>
      <c r="G7274" s="2"/>
      <c r="H7274" s="2"/>
      <c r="I7274" s="136"/>
      <c r="J7274" s="160"/>
      <c r="K7274" s="136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</row>
    <row r="7275">
      <c r="A7275" s="136"/>
      <c r="B7275" s="136"/>
      <c r="C7275" s="136"/>
      <c r="D7275" s="136"/>
      <c r="E7275" s="136"/>
      <c r="F7275" s="2"/>
      <c r="G7275" s="2"/>
      <c r="H7275" s="2"/>
      <c r="I7275" s="136"/>
      <c r="J7275" s="160"/>
      <c r="K7275" s="136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</row>
    <row r="7276">
      <c r="A7276" s="136"/>
      <c r="B7276" s="136"/>
      <c r="C7276" s="136"/>
      <c r="D7276" s="136"/>
      <c r="E7276" s="136"/>
      <c r="F7276" s="2"/>
      <c r="G7276" s="2"/>
      <c r="H7276" s="2"/>
      <c r="I7276" s="136"/>
      <c r="J7276" s="160"/>
      <c r="K7276" s="136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</row>
    <row r="7277">
      <c r="A7277" s="136"/>
      <c r="B7277" s="136"/>
      <c r="C7277" s="136"/>
      <c r="D7277" s="136"/>
      <c r="E7277" s="136"/>
      <c r="F7277" s="2"/>
      <c r="G7277" s="2"/>
      <c r="H7277" s="2"/>
      <c r="I7277" s="136"/>
      <c r="J7277" s="160"/>
      <c r="K7277" s="136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</row>
    <row r="7278">
      <c r="A7278" s="136"/>
      <c r="B7278" s="136"/>
      <c r="C7278" s="136"/>
      <c r="D7278" s="136"/>
      <c r="E7278" s="136"/>
      <c r="F7278" s="2"/>
      <c r="G7278" s="2"/>
      <c r="H7278" s="2"/>
      <c r="I7278" s="136"/>
      <c r="J7278" s="160"/>
      <c r="K7278" s="136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</row>
    <row r="7279">
      <c r="A7279" s="136"/>
      <c r="B7279" s="136"/>
      <c r="C7279" s="136"/>
      <c r="D7279" s="136"/>
      <c r="E7279" s="136"/>
      <c r="F7279" s="2"/>
      <c r="G7279" s="2"/>
      <c r="H7279" s="2"/>
      <c r="I7279" s="136"/>
      <c r="J7279" s="160"/>
      <c r="K7279" s="136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</row>
    <row r="7280">
      <c r="A7280" s="136"/>
      <c r="B7280" s="136"/>
      <c r="C7280" s="136"/>
      <c r="D7280" s="136"/>
      <c r="E7280" s="136"/>
      <c r="F7280" s="2"/>
      <c r="G7280" s="2"/>
      <c r="H7280" s="2"/>
      <c r="I7280" s="136"/>
      <c r="J7280" s="160"/>
      <c r="K7280" s="136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</row>
    <row r="7281">
      <c r="A7281" s="136"/>
      <c r="B7281" s="136"/>
      <c r="C7281" s="136"/>
      <c r="D7281" s="136"/>
      <c r="E7281" s="136"/>
      <c r="F7281" s="2"/>
      <c r="G7281" s="2"/>
      <c r="H7281" s="2"/>
      <c r="I7281" s="136"/>
      <c r="J7281" s="160"/>
      <c r="K7281" s="136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</row>
    <row r="7282">
      <c r="A7282" s="136"/>
      <c r="B7282" s="136"/>
      <c r="C7282" s="136"/>
      <c r="D7282" s="136"/>
      <c r="E7282" s="136"/>
      <c r="F7282" s="2"/>
      <c r="G7282" s="2"/>
      <c r="H7282" s="2"/>
      <c r="I7282" s="136"/>
      <c r="J7282" s="160"/>
      <c r="K7282" s="136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</row>
    <row r="7283">
      <c r="A7283" s="136"/>
      <c r="B7283" s="136"/>
      <c r="C7283" s="136"/>
      <c r="D7283" s="136"/>
      <c r="E7283" s="136"/>
      <c r="F7283" s="2"/>
      <c r="G7283" s="2"/>
      <c r="H7283" s="2"/>
      <c r="I7283" s="136"/>
      <c r="J7283" s="160"/>
      <c r="K7283" s="136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</row>
    <row r="7284">
      <c r="A7284" s="136"/>
      <c r="B7284" s="136"/>
      <c r="C7284" s="136"/>
      <c r="D7284" s="136"/>
      <c r="E7284" s="136"/>
      <c r="F7284" s="2"/>
      <c r="G7284" s="2"/>
      <c r="H7284" s="2"/>
      <c r="I7284" s="136"/>
      <c r="J7284" s="160"/>
      <c r="K7284" s="136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</row>
    <row r="7285">
      <c r="A7285" s="136"/>
      <c r="B7285" s="136"/>
      <c r="C7285" s="136"/>
      <c r="D7285" s="136"/>
      <c r="E7285" s="136"/>
      <c r="F7285" s="2"/>
      <c r="G7285" s="2"/>
      <c r="H7285" s="2"/>
      <c r="I7285" s="136"/>
      <c r="J7285" s="160"/>
      <c r="K7285" s="136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</row>
    <row r="7286">
      <c r="A7286" s="136"/>
      <c r="B7286" s="136"/>
      <c r="C7286" s="136"/>
      <c r="D7286" s="136"/>
      <c r="E7286" s="136"/>
      <c r="F7286" s="2"/>
      <c r="G7286" s="2"/>
      <c r="H7286" s="2"/>
      <c r="I7286" s="136"/>
      <c r="J7286" s="160"/>
      <c r="K7286" s="136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</row>
    <row r="7287">
      <c r="A7287" s="136"/>
      <c r="B7287" s="136"/>
      <c r="C7287" s="136"/>
      <c r="D7287" s="136"/>
      <c r="E7287" s="136"/>
      <c r="F7287" s="2"/>
      <c r="G7287" s="2"/>
      <c r="H7287" s="2"/>
      <c r="I7287" s="136"/>
      <c r="J7287" s="160"/>
      <c r="K7287" s="136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</row>
    <row r="7288">
      <c r="A7288" s="136"/>
      <c r="B7288" s="136"/>
      <c r="C7288" s="136"/>
      <c r="D7288" s="136"/>
      <c r="E7288" s="136"/>
      <c r="F7288" s="2"/>
      <c r="G7288" s="2"/>
      <c r="H7288" s="2"/>
      <c r="I7288" s="136"/>
      <c r="J7288" s="160"/>
      <c r="K7288" s="136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</row>
    <row r="7289">
      <c r="A7289" s="136"/>
      <c r="B7289" s="136"/>
      <c r="C7289" s="136"/>
      <c r="D7289" s="136"/>
      <c r="E7289" s="136"/>
      <c r="F7289" s="2"/>
      <c r="G7289" s="2"/>
      <c r="H7289" s="2"/>
      <c r="I7289" s="136"/>
      <c r="J7289" s="160"/>
      <c r="K7289" s="136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</row>
    <row r="7290">
      <c r="A7290" s="136"/>
      <c r="B7290" s="136"/>
      <c r="C7290" s="136"/>
      <c r="D7290" s="136"/>
      <c r="E7290" s="136"/>
      <c r="F7290" s="2"/>
      <c r="G7290" s="2"/>
      <c r="H7290" s="2"/>
      <c r="I7290" s="136"/>
      <c r="J7290" s="160"/>
      <c r="K7290" s="136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</row>
    <row r="7291">
      <c r="A7291" s="136"/>
      <c r="B7291" s="136"/>
      <c r="C7291" s="136"/>
      <c r="D7291" s="136"/>
      <c r="E7291" s="136"/>
      <c r="F7291" s="2"/>
      <c r="G7291" s="2"/>
      <c r="H7291" s="2"/>
      <c r="I7291" s="136"/>
      <c r="J7291" s="160"/>
      <c r="K7291" s="136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</row>
    <row r="7292">
      <c r="A7292" s="136"/>
      <c r="B7292" s="136"/>
      <c r="C7292" s="136"/>
      <c r="D7292" s="136"/>
      <c r="E7292" s="136"/>
      <c r="F7292" s="2"/>
      <c r="G7292" s="2"/>
      <c r="H7292" s="2"/>
      <c r="I7292" s="136"/>
      <c r="J7292" s="160"/>
      <c r="K7292" s="136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</row>
    <row r="7293">
      <c r="A7293" s="136"/>
      <c r="B7293" s="136"/>
      <c r="C7293" s="136"/>
      <c r="D7293" s="136"/>
      <c r="E7293" s="136"/>
      <c r="F7293" s="2"/>
      <c r="G7293" s="2"/>
      <c r="H7293" s="2"/>
      <c r="I7293" s="136"/>
      <c r="J7293" s="160"/>
      <c r="K7293" s="136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</row>
    <row r="7294">
      <c r="A7294" s="136"/>
      <c r="B7294" s="136"/>
      <c r="C7294" s="136"/>
      <c r="D7294" s="136"/>
      <c r="E7294" s="136"/>
      <c r="F7294" s="2"/>
      <c r="G7294" s="2"/>
      <c r="H7294" s="2"/>
      <c r="I7294" s="136"/>
      <c r="J7294" s="160"/>
      <c r="K7294" s="136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</row>
    <row r="7295">
      <c r="A7295" s="136"/>
      <c r="B7295" s="136"/>
      <c r="C7295" s="136"/>
      <c r="D7295" s="136"/>
      <c r="E7295" s="136"/>
      <c r="F7295" s="2"/>
      <c r="G7295" s="2"/>
      <c r="H7295" s="2"/>
      <c r="I7295" s="136"/>
      <c r="J7295" s="160"/>
      <c r="K7295" s="136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</row>
    <row r="7296">
      <c r="A7296" s="136"/>
      <c r="B7296" s="136"/>
      <c r="C7296" s="136"/>
      <c r="D7296" s="136"/>
      <c r="E7296" s="136"/>
      <c r="F7296" s="2"/>
      <c r="G7296" s="2"/>
      <c r="H7296" s="2"/>
      <c r="I7296" s="136"/>
      <c r="J7296" s="160"/>
      <c r="K7296" s="136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</row>
    <row r="7297">
      <c r="A7297" s="136"/>
      <c r="B7297" s="136"/>
      <c r="C7297" s="136"/>
      <c r="D7297" s="136"/>
      <c r="E7297" s="136"/>
      <c r="F7297" s="2"/>
      <c r="G7297" s="2"/>
      <c r="H7297" s="2"/>
      <c r="I7297" s="136"/>
      <c r="J7297" s="160"/>
      <c r="K7297" s="136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</row>
    <row r="7298">
      <c r="A7298" s="136"/>
      <c r="B7298" s="136"/>
      <c r="C7298" s="136"/>
      <c r="D7298" s="136"/>
      <c r="E7298" s="136"/>
      <c r="F7298" s="2"/>
      <c r="G7298" s="2"/>
      <c r="H7298" s="2"/>
      <c r="I7298" s="136"/>
      <c r="J7298" s="160"/>
      <c r="K7298" s="136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</row>
    <row r="7299">
      <c r="A7299" s="136"/>
      <c r="B7299" s="136"/>
      <c r="C7299" s="136"/>
      <c r="D7299" s="136"/>
      <c r="E7299" s="136"/>
      <c r="F7299" s="2"/>
      <c r="G7299" s="2"/>
      <c r="H7299" s="2"/>
      <c r="I7299" s="136"/>
      <c r="J7299" s="160"/>
      <c r="K7299" s="136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</row>
    <row r="7300">
      <c r="A7300" s="136"/>
      <c r="B7300" s="136"/>
      <c r="C7300" s="136"/>
      <c r="D7300" s="136"/>
      <c r="E7300" s="136"/>
      <c r="F7300" s="2"/>
      <c r="G7300" s="2"/>
      <c r="H7300" s="2"/>
      <c r="I7300" s="136"/>
      <c r="J7300" s="160"/>
      <c r="K7300" s="136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</row>
    <row r="7301">
      <c r="A7301" s="136"/>
      <c r="B7301" s="136"/>
      <c r="C7301" s="136"/>
      <c r="D7301" s="136"/>
      <c r="E7301" s="136"/>
      <c r="F7301" s="2"/>
      <c r="G7301" s="2"/>
      <c r="H7301" s="2"/>
      <c r="I7301" s="136"/>
      <c r="J7301" s="160"/>
      <c r="K7301" s="136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</row>
    <row r="7302">
      <c r="A7302" s="136"/>
      <c r="B7302" s="136"/>
      <c r="C7302" s="136"/>
      <c r="D7302" s="136"/>
      <c r="E7302" s="136"/>
      <c r="F7302" s="2"/>
      <c r="G7302" s="2"/>
      <c r="H7302" s="2"/>
      <c r="I7302" s="136"/>
      <c r="J7302" s="160"/>
      <c r="K7302" s="136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</row>
    <row r="7303">
      <c r="A7303" s="136"/>
      <c r="B7303" s="136"/>
      <c r="C7303" s="136"/>
      <c r="D7303" s="136"/>
      <c r="E7303" s="136"/>
      <c r="F7303" s="2"/>
      <c r="G7303" s="2"/>
      <c r="H7303" s="2"/>
      <c r="I7303" s="136"/>
      <c r="J7303" s="160"/>
      <c r="K7303" s="136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</row>
    <row r="7304">
      <c r="A7304" s="136"/>
      <c r="B7304" s="136"/>
      <c r="C7304" s="136"/>
      <c r="D7304" s="136"/>
      <c r="E7304" s="136"/>
      <c r="F7304" s="2"/>
      <c r="G7304" s="2"/>
      <c r="H7304" s="2"/>
      <c r="I7304" s="136"/>
      <c r="J7304" s="160"/>
      <c r="K7304" s="136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</row>
    <row r="7305">
      <c r="A7305" s="136"/>
      <c r="B7305" s="136"/>
      <c r="C7305" s="136"/>
      <c r="D7305" s="136"/>
      <c r="E7305" s="136"/>
      <c r="F7305" s="2"/>
      <c r="G7305" s="2"/>
      <c r="H7305" s="2"/>
      <c r="I7305" s="136"/>
      <c r="J7305" s="160"/>
      <c r="K7305" s="136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</row>
    <row r="7306">
      <c r="A7306" s="136"/>
      <c r="B7306" s="136"/>
      <c r="C7306" s="136"/>
      <c r="D7306" s="136"/>
      <c r="E7306" s="136"/>
      <c r="F7306" s="2"/>
      <c r="G7306" s="2"/>
      <c r="H7306" s="2"/>
      <c r="I7306" s="136"/>
      <c r="J7306" s="160"/>
      <c r="K7306" s="136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</row>
    <row r="7307">
      <c r="A7307" s="136"/>
      <c r="B7307" s="136"/>
      <c r="C7307" s="136"/>
      <c r="D7307" s="136"/>
      <c r="E7307" s="136"/>
      <c r="F7307" s="2"/>
      <c r="G7307" s="2"/>
      <c r="H7307" s="2"/>
      <c r="I7307" s="136"/>
      <c r="J7307" s="160"/>
      <c r="K7307" s="136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</row>
    <row r="7308">
      <c r="A7308" s="136"/>
      <c r="B7308" s="136"/>
      <c r="C7308" s="136"/>
      <c r="D7308" s="136"/>
      <c r="E7308" s="136"/>
      <c r="F7308" s="2"/>
      <c r="G7308" s="2"/>
      <c r="H7308" s="2"/>
      <c r="I7308" s="136"/>
      <c r="J7308" s="160"/>
      <c r="K7308" s="136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</row>
    <row r="7309">
      <c r="A7309" s="136"/>
      <c r="B7309" s="136"/>
      <c r="C7309" s="136"/>
      <c r="D7309" s="136"/>
      <c r="E7309" s="136"/>
      <c r="F7309" s="2"/>
      <c r="G7309" s="2"/>
      <c r="H7309" s="2"/>
      <c r="I7309" s="136"/>
      <c r="J7309" s="160"/>
      <c r="K7309" s="136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</row>
    <row r="7310">
      <c r="A7310" s="136"/>
      <c r="B7310" s="136"/>
      <c r="C7310" s="136"/>
      <c r="D7310" s="136"/>
      <c r="E7310" s="136"/>
      <c r="F7310" s="2"/>
      <c r="G7310" s="2"/>
      <c r="H7310" s="2"/>
      <c r="I7310" s="136"/>
      <c r="J7310" s="160"/>
      <c r="K7310" s="136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</row>
    <row r="7311">
      <c r="A7311" s="136"/>
      <c r="B7311" s="136"/>
      <c r="C7311" s="136"/>
      <c r="D7311" s="136"/>
      <c r="E7311" s="136"/>
      <c r="F7311" s="2"/>
      <c r="G7311" s="2"/>
      <c r="H7311" s="2"/>
      <c r="I7311" s="136"/>
      <c r="J7311" s="160"/>
      <c r="K7311" s="136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</row>
    <row r="7312">
      <c r="A7312" s="136"/>
      <c r="B7312" s="136"/>
      <c r="C7312" s="136"/>
      <c r="D7312" s="136"/>
      <c r="E7312" s="136"/>
      <c r="F7312" s="2"/>
      <c r="G7312" s="2"/>
      <c r="H7312" s="2"/>
      <c r="I7312" s="136"/>
      <c r="J7312" s="160"/>
      <c r="K7312" s="136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</row>
    <row r="7313">
      <c r="A7313" s="136"/>
      <c r="B7313" s="136"/>
      <c r="C7313" s="136"/>
      <c r="D7313" s="136"/>
      <c r="E7313" s="136"/>
      <c r="F7313" s="2"/>
      <c r="G7313" s="2"/>
      <c r="H7313" s="2"/>
      <c r="I7313" s="136"/>
      <c r="J7313" s="160"/>
      <c r="K7313" s="136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</row>
    <row r="7314">
      <c r="A7314" s="136"/>
      <c r="B7314" s="136"/>
      <c r="C7314" s="136"/>
      <c r="D7314" s="136"/>
      <c r="E7314" s="136"/>
      <c r="F7314" s="2"/>
      <c r="G7314" s="2"/>
      <c r="H7314" s="2"/>
      <c r="I7314" s="136"/>
      <c r="J7314" s="160"/>
      <c r="K7314" s="136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</row>
    <row r="7315">
      <c r="A7315" s="136"/>
      <c r="B7315" s="136"/>
      <c r="C7315" s="136"/>
      <c r="D7315" s="136"/>
      <c r="E7315" s="136"/>
      <c r="F7315" s="2"/>
      <c r="G7315" s="2"/>
      <c r="H7315" s="2"/>
      <c r="I7315" s="136"/>
      <c r="J7315" s="160"/>
      <c r="K7315" s="136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</row>
    <row r="7316">
      <c r="A7316" s="136"/>
      <c r="B7316" s="136"/>
      <c r="C7316" s="136"/>
      <c r="D7316" s="136"/>
      <c r="E7316" s="136"/>
      <c r="F7316" s="2"/>
      <c r="G7316" s="2"/>
      <c r="H7316" s="2"/>
      <c r="I7316" s="136"/>
      <c r="J7316" s="160"/>
      <c r="K7316" s="136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</row>
    <row r="7317">
      <c r="A7317" s="136"/>
      <c r="B7317" s="136"/>
      <c r="C7317" s="136"/>
      <c r="D7317" s="136"/>
      <c r="E7317" s="136"/>
      <c r="F7317" s="2"/>
      <c r="G7317" s="2"/>
      <c r="H7317" s="2"/>
      <c r="I7317" s="136"/>
      <c r="J7317" s="160"/>
      <c r="K7317" s="136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</row>
    <row r="7318">
      <c r="A7318" s="136"/>
      <c r="B7318" s="136"/>
      <c r="C7318" s="136"/>
      <c r="D7318" s="136"/>
      <c r="E7318" s="136"/>
      <c r="F7318" s="2"/>
      <c r="G7318" s="2"/>
      <c r="H7318" s="2"/>
      <c r="I7318" s="136"/>
      <c r="J7318" s="160"/>
      <c r="K7318" s="136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</row>
    <row r="7319">
      <c r="A7319" s="136"/>
      <c r="B7319" s="136"/>
      <c r="C7319" s="136"/>
      <c r="D7319" s="136"/>
      <c r="E7319" s="136"/>
      <c r="F7319" s="2"/>
      <c r="G7319" s="2"/>
      <c r="H7319" s="2"/>
      <c r="I7319" s="136"/>
      <c r="J7319" s="160"/>
      <c r="K7319" s="136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</row>
    <row r="7320">
      <c r="A7320" s="136"/>
      <c r="B7320" s="136"/>
      <c r="C7320" s="136"/>
      <c r="D7320" s="136"/>
      <c r="E7320" s="136"/>
      <c r="F7320" s="2"/>
      <c r="G7320" s="2"/>
      <c r="H7320" s="2"/>
      <c r="I7320" s="136"/>
      <c r="J7320" s="160"/>
      <c r="K7320" s="136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</row>
    <row r="7321">
      <c r="A7321" s="136"/>
      <c r="B7321" s="136"/>
      <c r="C7321" s="136"/>
      <c r="D7321" s="136"/>
      <c r="E7321" s="136"/>
      <c r="F7321" s="2"/>
      <c r="G7321" s="2"/>
      <c r="H7321" s="2"/>
      <c r="I7321" s="136"/>
      <c r="J7321" s="160"/>
      <c r="K7321" s="136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</row>
    <row r="7322">
      <c r="A7322" s="136"/>
      <c r="B7322" s="136"/>
      <c r="C7322" s="136"/>
      <c r="D7322" s="136"/>
      <c r="E7322" s="136"/>
      <c r="F7322" s="2"/>
      <c r="G7322" s="2"/>
      <c r="H7322" s="2"/>
      <c r="I7322" s="136"/>
      <c r="J7322" s="160"/>
      <c r="K7322" s="136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</row>
    <row r="7323">
      <c r="A7323" s="136"/>
      <c r="B7323" s="136"/>
      <c r="C7323" s="136"/>
      <c r="D7323" s="136"/>
      <c r="E7323" s="136"/>
      <c r="F7323" s="2"/>
      <c r="G7323" s="2"/>
      <c r="H7323" s="2"/>
      <c r="I7323" s="136"/>
      <c r="J7323" s="160"/>
      <c r="K7323" s="136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</row>
    <row r="7324">
      <c r="A7324" s="136"/>
      <c r="B7324" s="136"/>
      <c r="C7324" s="136"/>
      <c r="D7324" s="136"/>
      <c r="E7324" s="136"/>
      <c r="F7324" s="2"/>
      <c r="G7324" s="2"/>
      <c r="H7324" s="2"/>
      <c r="I7324" s="136"/>
      <c r="J7324" s="160"/>
      <c r="K7324" s="136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</row>
    <row r="7325">
      <c r="A7325" s="136"/>
      <c r="B7325" s="136"/>
      <c r="C7325" s="136"/>
      <c r="D7325" s="136"/>
      <c r="E7325" s="136"/>
      <c r="F7325" s="2"/>
      <c r="G7325" s="2"/>
      <c r="H7325" s="2"/>
      <c r="I7325" s="136"/>
      <c r="J7325" s="160"/>
      <c r="K7325" s="136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</row>
    <row r="7326">
      <c r="A7326" s="136"/>
      <c r="B7326" s="136"/>
      <c r="C7326" s="136"/>
      <c r="D7326" s="136"/>
      <c r="E7326" s="136"/>
      <c r="F7326" s="2"/>
      <c r="G7326" s="2"/>
      <c r="H7326" s="2"/>
      <c r="I7326" s="136"/>
      <c r="J7326" s="160"/>
      <c r="K7326" s="136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</row>
    <row r="7327">
      <c r="A7327" s="136"/>
      <c r="B7327" s="136"/>
      <c r="C7327" s="136"/>
      <c r="D7327" s="136"/>
      <c r="E7327" s="136"/>
      <c r="F7327" s="2"/>
      <c r="G7327" s="2"/>
      <c r="H7327" s="2"/>
      <c r="I7327" s="136"/>
      <c r="J7327" s="160"/>
      <c r="K7327" s="136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</row>
    <row r="7328">
      <c r="A7328" s="136"/>
      <c r="B7328" s="136"/>
      <c r="C7328" s="136"/>
      <c r="D7328" s="136"/>
      <c r="E7328" s="136"/>
      <c r="F7328" s="2"/>
      <c r="G7328" s="2"/>
      <c r="H7328" s="2"/>
      <c r="I7328" s="136"/>
      <c r="J7328" s="160"/>
      <c r="K7328" s="136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</row>
    <row r="7329">
      <c r="A7329" s="136"/>
      <c r="B7329" s="136"/>
      <c r="C7329" s="136"/>
      <c r="D7329" s="136"/>
      <c r="E7329" s="136"/>
      <c r="F7329" s="2"/>
      <c r="G7329" s="2"/>
      <c r="H7329" s="2"/>
      <c r="I7329" s="136"/>
      <c r="J7329" s="160"/>
      <c r="K7329" s="136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</row>
    <row r="7330">
      <c r="A7330" s="136"/>
      <c r="B7330" s="136"/>
      <c r="C7330" s="136"/>
      <c r="D7330" s="136"/>
      <c r="E7330" s="136"/>
      <c r="F7330" s="2"/>
      <c r="G7330" s="2"/>
      <c r="H7330" s="2"/>
      <c r="I7330" s="136"/>
      <c r="J7330" s="160"/>
      <c r="K7330" s="136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</row>
    <row r="7331">
      <c r="A7331" s="136"/>
      <c r="B7331" s="136"/>
      <c r="C7331" s="136"/>
      <c r="D7331" s="136"/>
      <c r="E7331" s="136"/>
      <c r="F7331" s="2"/>
      <c r="G7331" s="2"/>
      <c r="H7331" s="2"/>
      <c r="I7331" s="136"/>
      <c r="J7331" s="160"/>
      <c r="K7331" s="136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</row>
    <row r="7332">
      <c r="A7332" s="136"/>
      <c r="B7332" s="136"/>
      <c r="C7332" s="136"/>
      <c r="D7332" s="136"/>
      <c r="E7332" s="136"/>
      <c r="F7332" s="2"/>
      <c r="G7332" s="2"/>
      <c r="H7332" s="2"/>
      <c r="I7332" s="136"/>
      <c r="J7332" s="160"/>
      <c r="K7332" s="136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</row>
    <row r="7333">
      <c r="A7333" s="136"/>
      <c r="B7333" s="136"/>
      <c r="C7333" s="136"/>
      <c r="D7333" s="136"/>
      <c r="E7333" s="136"/>
      <c r="F7333" s="2"/>
      <c r="G7333" s="2"/>
      <c r="H7333" s="2"/>
      <c r="I7333" s="136"/>
      <c r="J7333" s="160"/>
      <c r="K7333" s="136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</row>
    <row r="7334">
      <c r="A7334" s="136"/>
      <c r="B7334" s="136"/>
      <c r="C7334" s="136"/>
      <c r="D7334" s="136"/>
      <c r="E7334" s="136"/>
      <c r="F7334" s="2"/>
      <c r="G7334" s="2"/>
      <c r="H7334" s="2"/>
      <c r="I7334" s="136"/>
      <c r="J7334" s="160"/>
      <c r="K7334" s="136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</row>
    <row r="7335">
      <c r="A7335" s="136"/>
      <c r="B7335" s="136"/>
      <c r="C7335" s="136"/>
      <c r="D7335" s="136"/>
      <c r="E7335" s="136"/>
      <c r="F7335" s="2"/>
      <c r="G7335" s="2"/>
      <c r="H7335" s="2"/>
      <c r="I7335" s="136"/>
      <c r="J7335" s="160"/>
      <c r="K7335" s="136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</row>
    <row r="7336">
      <c r="A7336" s="136"/>
      <c r="B7336" s="136"/>
      <c r="C7336" s="136"/>
      <c r="D7336" s="136"/>
      <c r="E7336" s="136"/>
      <c r="F7336" s="2"/>
      <c r="G7336" s="2"/>
      <c r="H7336" s="2"/>
      <c r="I7336" s="136"/>
      <c r="J7336" s="160"/>
      <c r="K7336" s="136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</row>
    <row r="7337">
      <c r="A7337" s="136"/>
      <c r="B7337" s="136"/>
      <c r="C7337" s="136"/>
      <c r="D7337" s="136"/>
      <c r="E7337" s="136"/>
      <c r="F7337" s="2"/>
      <c r="G7337" s="2"/>
      <c r="H7337" s="2"/>
      <c r="I7337" s="136"/>
      <c r="J7337" s="160"/>
      <c r="K7337" s="136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</row>
    <row r="7338">
      <c r="A7338" s="136"/>
      <c r="B7338" s="136"/>
      <c r="C7338" s="136"/>
      <c r="D7338" s="136"/>
      <c r="E7338" s="136"/>
      <c r="F7338" s="2"/>
      <c r="G7338" s="2"/>
      <c r="H7338" s="2"/>
      <c r="I7338" s="136"/>
      <c r="J7338" s="160"/>
      <c r="K7338" s="136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</row>
    <row r="7339">
      <c r="A7339" s="136"/>
      <c r="B7339" s="136"/>
      <c r="C7339" s="136"/>
      <c r="D7339" s="136"/>
      <c r="E7339" s="136"/>
      <c r="F7339" s="2"/>
      <c r="G7339" s="2"/>
      <c r="H7339" s="2"/>
      <c r="I7339" s="136"/>
      <c r="J7339" s="160"/>
      <c r="K7339" s="136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</row>
    <row r="7340">
      <c r="A7340" s="136"/>
      <c r="B7340" s="136"/>
      <c r="C7340" s="136"/>
      <c r="D7340" s="136"/>
      <c r="E7340" s="136"/>
      <c r="F7340" s="2"/>
      <c r="G7340" s="2"/>
      <c r="H7340" s="2"/>
      <c r="I7340" s="136"/>
      <c r="J7340" s="160"/>
      <c r="K7340" s="136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</row>
    <row r="7341">
      <c r="A7341" s="136"/>
      <c r="B7341" s="136"/>
      <c r="C7341" s="136"/>
      <c r="D7341" s="136"/>
      <c r="E7341" s="136"/>
      <c r="F7341" s="2"/>
      <c r="G7341" s="2"/>
      <c r="H7341" s="2"/>
      <c r="I7341" s="136"/>
      <c r="J7341" s="160"/>
      <c r="K7341" s="136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</row>
    <row r="7342">
      <c r="A7342" s="136"/>
      <c r="B7342" s="136"/>
      <c r="C7342" s="136"/>
      <c r="D7342" s="136"/>
      <c r="E7342" s="136"/>
      <c r="F7342" s="2"/>
      <c r="G7342" s="2"/>
      <c r="H7342" s="2"/>
      <c r="I7342" s="136"/>
      <c r="J7342" s="160"/>
      <c r="K7342" s="136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</row>
    <row r="7343">
      <c r="A7343" s="136"/>
      <c r="B7343" s="136"/>
      <c r="C7343" s="136"/>
      <c r="D7343" s="136"/>
      <c r="E7343" s="136"/>
      <c r="F7343" s="2"/>
      <c r="G7343" s="2"/>
      <c r="H7343" s="2"/>
      <c r="I7343" s="136"/>
      <c r="J7343" s="160"/>
      <c r="K7343" s="136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</row>
    <row r="7344">
      <c r="A7344" s="136"/>
      <c r="B7344" s="136"/>
      <c r="C7344" s="136"/>
      <c r="D7344" s="136"/>
      <c r="E7344" s="136"/>
      <c r="F7344" s="2"/>
      <c r="G7344" s="2"/>
      <c r="H7344" s="2"/>
      <c r="I7344" s="136"/>
      <c r="J7344" s="160"/>
      <c r="K7344" s="136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</row>
    <row r="7345">
      <c r="A7345" s="136"/>
      <c r="B7345" s="136"/>
      <c r="C7345" s="136"/>
      <c r="D7345" s="136"/>
      <c r="E7345" s="136"/>
      <c r="F7345" s="2"/>
      <c r="G7345" s="2"/>
      <c r="H7345" s="2"/>
      <c r="I7345" s="136"/>
      <c r="J7345" s="160"/>
      <c r="K7345" s="136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</row>
    <row r="7346">
      <c r="A7346" s="136"/>
      <c r="B7346" s="136"/>
      <c r="C7346" s="136"/>
      <c r="D7346" s="136"/>
      <c r="E7346" s="136"/>
      <c r="F7346" s="2"/>
      <c r="G7346" s="2"/>
      <c r="H7346" s="2"/>
      <c r="I7346" s="136"/>
      <c r="J7346" s="160"/>
      <c r="K7346" s="136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</row>
    <row r="7347">
      <c r="A7347" s="136"/>
      <c r="B7347" s="136"/>
      <c r="C7347" s="136"/>
      <c r="D7347" s="136"/>
      <c r="E7347" s="136"/>
      <c r="F7347" s="2"/>
      <c r="G7347" s="2"/>
      <c r="H7347" s="2"/>
      <c r="I7347" s="136"/>
      <c r="J7347" s="160"/>
      <c r="K7347" s="136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</row>
    <row r="7348">
      <c r="A7348" s="136"/>
      <c r="B7348" s="136"/>
      <c r="C7348" s="136"/>
      <c r="D7348" s="136"/>
      <c r="E7348" s="136"/>
      <c r="F7348" s="2"/>
      <c r="G7348" s="2"/>
      <c r="H7348" s="2"/>
      <c r="I7348" s="136"/>
      <c r="J7348" s="160"/>
      <c r="K7348" s="136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</row>
    <row r="7349">
      <c r="A7349" s="136"/>
      <c r="B7349" s="136"/>
      <c r="C7349" s="136"/>
      <c r="D7349" s="136"/>
      <c r="E7349" s="136"/>
      <c r="F7349" s="2"/>
      <c r="G7349" s="2"/>
      <c r="H7349" s="2"/>
      <c r="I7349" s="136"/>
      <c r="J7349" s="160"/>
      <c r="K7349" s="136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</row>
    <row r="7350">
      <c r="A7350" s="136"/>
      <c r="B7350" s="136"/>
      <c r="C7350" s="136"/>
      <c r="D7350" s="136"/>
      <c r="E7350" s="136"/>
      <c r="F7350" s="2"/>
      <c r="G7350" s="2"/>
      <c r="H7350" s="2"/>
      <c r="I7350" s="136"/>
      <c r="J7350" s="160"/>
      <c r="K7350" s="136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</row>
    <row r="7351">
      <c r="A7351" s="136"/>
      <c r="B7351" s="136"/>
      <c r="C7351" s="136"/>
      <c r="D7351" s="136"/>
      <c r="E7351" s="136"/>
      <c r="F7351" s="2"/>
      <c r="G7351" s="2"/>
      <c r="H7351" s="2"/>
      <c r="I7351" s="136"/>
      <c r="J7351" s="160"/>
      <c r="K7351" s="136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</row>
    <row r="7352">
      <c r="A7352" s="136"/>
      <c r="B7352" s="136"/>
      <c r="C7352" s="136"/>
      <c r="D7352" s="136"/>
      <c r="E7352" s="136"/>
      <c r="F7352" s="2"/>
      <c r="G7352" s="2"/>
      <c r="H7352" s="2"/>
      <c r="I7352" s="136"/>
      <c r="J7352" s="160"/>
      <c r="K7352" s="136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</row>
    <row r="7353">
      <c r="A7353" s="136"/>
      <c r="B7353" s="136"/>
      <c r="C7353" s="136"/>
      <c r="D7353" s="136"/>
      <c r="E7353" s="136"/>
      <c r="F7353" s="2"/>
      <c r="G7353" s="2"/>
      <c r="H7353" s="2"/>
      <c r="I7353" s="136"/>
      <c r="J7353" s="160"/>
      <c r="K7353" s="136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</row>
    <row r="7354">
      <c r="A7354" s="136"/>
      <c r="B7354" s="136"/>
      <c r="C7354" s="136"/>
      <c r="D7354" s="136"/>
      <c r="E7354" s="136"/>
      <c r="F7354" s="2"/>
      <c r="G7354" s="2"/>
      <c r="H7354" s="2"/>
      <c r="I7354" s="136"/>
      <c r="J7354" s="160"/>
      <c r="K7354" s="136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</row>
    <row r="7355">
      <c r="A7355" s="136"/>
      <c r="B7355" s="136"/>
      <c r="C7355" s="136"/>
      <c r="D7355" s="136"/>
      <c r="E7355" s="136"/>
      <c r="F7355" s="2"/>
      <c r="G7355" s="2"/>
      <c r="H7355" s="2"/>
      <c r="I7355" s="136"/>
      <c r="J7355" s="160"/>
      <c r="K7355" s="136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</row>
    <row r="7356">
      <c r="A7356" s="136"/>
      <c r="B7356" s="136"/>
      <c r="C7356" s="136"/>
      <c r="D7356" s="136"/>
      <c r="E7356" s="136"/>
      <c r="F7356" s="2"/>
      <c r="G7356" s="2"/>
      <c r="H7356" s="2"/>
      <c r="I7356" s="136"/>
      <c r="J7356" s="160"/>
      <c r="K7356" s="136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</row>
    <row r="7357">
      <c r="A7357" s="136"/>
      <c r="B7357" s="136"/>
      <c r="C7357" s="136"/>
      <c r="D7357" s="136"/>
      <c r="E7357" s="136"/>
      <c r="F7357" s="2"/>
      <c r="G7357" s="2"/>
      <c r="H7357" s="2"/>
      <c r="I7357" s="136"/>
      <c r="J7357" s="160"/>
      <c r="K7357" s="136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</row>
    <row r="7358">
      <c r="A7358" s="136"/>
      <c r="B7358" s="136"/>
      <c r="C7358" s="136"/>
      <c r="D7358" s="136"/>
      <c r="E7358" s="136"/>
      <c r="F7358" s="2"/>
      <c r="G7358" s="2"/>
      <c r="H7358" s="2"/>
      <c r="I7358" s="136"/>
      <c r="J7358" s="160"/>
      <c r="K7358" s="136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</row>
    <row r="7359">
      <c r="A7359" s="136"/>
      <c r="B7359" s="136"/>
      <c r="C7359" s="136"/>
      <c r="D7359" s="136"/>
      <c r="E7359" s="136"/>
      <c r="F7359" s="2"/>
      <c r="G7359" s="2"/>
      <c r="H7359" s="2"/>
      <c r="I7359" s="136"/>
      <c r="J7359" s="160"/>
      <c r="K7359" s="136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</row>
    <row r="7360">
      <c r="A7360" s="136"/>
      <c r="B7360" s="136"/>
      <c r="C7360" s="136"/>
      <c r="D7360" s="136"/>
      <c r="E7360" s="136"/>
      <c r="F7360" s="2"/>
      <c r="G7360" s="2"/>
      <c r="H7360" s="2"/>
      <c r="I7360" s="136"/>
      <c r="J7360" s="160"/>
      <c r="K7360" s="136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</row>
    <row r="7361">
      <c r="A7361" s="136"/>
      <c r="B7361" s="136"/>
      <c r="C7361" s="136"/>
      <c r="D7361" s="136"/>
      <c r="E7361" s="136"/>
      <c r="F7361" s="2"/>
      <c r="G7361" s="2"/>
      <c r="H7361" s="2"/>
      <c r="I7361" s="136"/>
      <c r="J7361" s="160"/>
      <c r="K7361" s="136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</row>
    <row r="7362">
      <c r="A7362" s="136"/>
      <c r="B7362" s="136"/>
      <c r="C7362" s="136"/>
      <c r="D7362" s="136"/>
      <c r="E7362" s="136"/>
      <c r="F7362" s="2"/>
      <c r="G7362" s="2"/>
      <c r="H7362" s="2"/>
      <c r="I7362" s="136"/>
      <c r="J7362" s="160"/>
      <c r="K7362" s="136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</row>
    <row r="7363">
      <c r="A7363" s="136"/>
      <c r="B7363" s="136"/>
      <c r="C7363" s="136"/>
      <c r="D7363" s="136"/>
      <c r="E7363" s="136"/>
      <c r="F7363" s="2"/>
      <c r="G7363" s="2"/>
      <c r="H7363" s="2"/>
      <c r="I7363" s="136"/>
      <c r="J7363" s="160"/>
      <c r="K7363" s="136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</row>
    <row r="7364">
      <c r="A7364" s="136"/>
      <c r="B7364" s="136"/>
      <c r="C7364" s="136"/>
      <c r="D7364" s="136"/>
      <c r="E7364" s="136"/>
      <c r="F7364" s="2"/>
      <c r="G7364" s="2"/>
      <c r="H7364" s="2"/>
      <c r="I7364" s="136"/>
      <c r="J7364" s="160"/>
      <c r="K7364" s="136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</row>
    <row r="7365">
      <c r="A7365" s="136"/>
      <c r="B7365" s="136"/>
      <c r="C7365" s="136"/>
      <c r="D7365" s="136"/>
      <c r="E7365" s="136"/>
      <c r="F7365" s="2"/>
      <c r="G7365" s="2"/>
      <c r="H7365" s="2"/>
      <c r="I7365" s="136"/>
      <c r="J7365" s="160"/>
      <c r="K7365" s="136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</row>
    <row r="7366">
      <c r="A7366" s="136"/>
      <c r="B7366" s="136"/>
      <c r="C7366" s="136"/>
      <c r="D7366" s="136"/>
      <c r="E7366" s="136"/>
      <c r="F7366" s="2"/>
      <c r="G7366" s="2"/>
      <c r="H7366" s="2"/>
      <c r="I7366" s="136"/>
      <c r="J7366" s="160"/>
      <c r="K7366" s="136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</row>
    <row r="7367">
      <c r="A7367" s="136"/>
      <c r="B7367" s="136"/>
      <c r="C7367" s="136"/>
      <c r="D7367" s="136"/>
      <c r="E7367" s="136"/>
      <c r="F7367" s="2"/>
      <c r="G7367" s="2"/>
      <c r="H7367" s="2"/>
      <c r="I7367" s="136"/>
      <c r="J7367" s="160"/>
      <c r="K7367" s="136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</row>
    <row r="7368">
      <c r="A7368" s="136"/>
      <c r="B7368" s="136"/>
      <c r="C7368" s="136"/>
      <c r="D7368" s="136"/>
      <c r="E7368" s="136"/>
      <c r="F7368" s="2"/>
      <c r="G7368" s="2"/>
      <c r="H7368" s="2"/>
      <c r="I7368" s="136"/>
      <c r="J7368" s="160"/>
      <c r="K7368" s="136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</row>
    <row r="7369">
      <c r="A7369" s="136"/>
      <c r="B7369" s="136"/>
      <c r="C7369" s="136"/>
      <c r="D7369" s="136"/>
      <c r="E7369" s="136"/>
      <c r="F7369" s="2"/>
      <c r="G7369" s="2"/>
      <c r="H7369" s="2"/>
      <c r="I7369" s="136"/>
      <c r="J7369" s="160"/>
      <c r="K7369" s="136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</row>
    <row r="7370">
      <c r="A7370" s="136"/>
      <c r="B7370" s="136"/>
      <c r="C7370" s="136"/>
      <c r="D7370" s="136"/>
      <c r="E7370" s="136"/>
      <c r="F7370" s="2"/>
      <c r="G7370" s="2"/>
      <c r="H7370" s="2"/>
      <c r="I7370" s="136"/>
      <c r="J7370" s="160"/>
      <c r="K7370" s="136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</row>
    <row r="7371">
      <c r="A7371" s="136"/>
      <c r="B7371" s="136"/>
      <c r="C7371" s="136"/>
      <c r="D7371" s="136"/>
      <c r="E7371" s="136"/>
      <c r="F7371" s="2"/>
      <c r="G7371" s="2"/>
      <c r="H7371" s="2"/>
      <c r="I7371" s="136"/>
      <c r="J7371" s="160"/>
      <c r="K7371" s="136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</row>
    <row r="7372">
      <c r="A7372" s="136"/>
      <c r="B7372" s="136"/>
      <c r="C7372" s="136"/>
      <c r="D7372" s="136"/>
      <c r="E7372" s="136"/>
      <c r="F7372" s="2"/>
      <c r="G7372" s="2"/>
      <c r="H7372" s="2"/>
      <c r="I7372" s="136"/>
      <c r="J7372" s="160"/>
      <c r="K7372" s="136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</row>
    <row r="7373">
      <c r="A7373" s="136"/>
      <c r="B7373" s="136"/>
      <c r="C7373" s="136"/>
      <c r="D7373" s="136"/>
      <c r="E7373" s="136"/>
      <c r="F7373" s="2"/>
      <c r="G7373" s="2"/>
      <c r="H7373" s="2"/>
      <c r="I7373" s="136"/>
      <c r="J7373" s="160"/>
      <c r="K7373" s="136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</row>
    <row r="7374">
      <c r="A7374" s="136"/>
      <c r="B7374" s="136"/>
      <c r="C7374" s="136"/>
      <c r="D7374" s="136"/>
      <c r="E7374" s="136"/>
      <c r="F7374" s="2"/>
      <c r="G7374" s="2"/>
      <c r="H7374" s="2"/>
      <c r="I7374" s="136"/>
      <c r="J7374" s="160"/>
      <c r="K7374" s="136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</row>
    <row r="7375">
      <c r="A7375" s="136"/>
      <c r="B7375" s="136"/>
      <c r="C7375" s="136"/>
      <c r="D7375" s="136"/>
      <c r="E7375" s="136"/>
      <c r="F7375" s="2"/>
      <c r="G7375" s="2"/>
      <c r="H7375" s="2"/>
      <c r="I7375" s="136"/>
      <c r="J7375" s="160"/>
      <c r="K7375" s="136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</row>
    <row r="7376">
      <c r="A7376" s="136"/>
      <c r="B7376" s="136"/>
      <c r="C7376" s="136"/>
      <c r="D7376" s="136"/>
      <c r="E7376" s="136"/>
      <c r="F7376" s="2"/>
      <c r="G7376" s="2"/>
      <c r="H7376" s="2"/>
      <c r="I7376" s="136"/>
      <c r="J7376" s="160"/>
      <c r="K7376" s="136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</row>
    <row r="7377">
      <c r="A7377" s="136"/>
      <c r="B7377" s="136"/>
      <c r="C7377" s="136"/>
      <c r="D7377" s="136"/>
      <c r="E7377" s="136"/>
      <c r="F7377" s="2"/>
      <c r="G7377" s="2"/>
      <c r="H7377" s="2"/>
      <c r="I7377" s="136"/>
      <c r="J7377" s="160"/>
      <c r="K7377" s="136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</row>
    <row r="7378">
      <c r="A7378" s="136"/>
      <c r="B7378" s="136"/>
      <c r="C7378" s="136"/>
      <c r="D7378" s="136"/>
      <c r="E7378" s="136"/>
      <c r="F7378" s="2"/>
      <c r="G7378" s="2"/>
      <c r="H7378" s="2"/>
      <c r="I7378" s="136"/>
      <c r="J7378" s="160"/>
      <c r="K7378" s="136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</row>
    <row r="7379">
      <c r="A7379" s="136"/>
      <c r="B7379" s="136"/>
      <c r="C7379" s="136"/>
      <c r="D7379" s="136"/>
      <c r="E7379" s="136"/>
      <c r="F7379" s="2"/>
      <c r="G7379" s="2"/>
      <c r="H7379" s="2"/>
      <c r="I7379" s="136"/>
      <c r="J7379" s="160"/>
      <c r="K7379" s="136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</row>
    <row r="7380">
      <c r="A7380" s="136"/>
      <c r="B7380" s="136"/>
      <c r="C7380" s="136"/>
      <c r="D7380" s="136"/>
      <c r="E7380" s="136"/>
      <c r="F7380" s="2"/>
      <c r="G7380" s="2"/>
      <c r="H7380" s="2"/>
      <c r="I7380" s="136"/>
      <c r="J7380" s="160"/>
      <c r="K7380" s="136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</row>
    <row r="7381">
      <c r="A7381" s="136"/>
      <c r="B7381" s="136"/>
      <c r="C7381" s="136"/>
      <c r="D7381" s="136"/>
      <c r="E7381" s="136"/>
      <c r="F7381" s="2"/>
      <c r="G7381" s="2"/>
      <c r="H7381" s="2"/>
      <c r="I7381" s="136"/>
      <c r="J7381" s="160"/>
      <c r="K7381" s="136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</row>
    <row r="7382">
      <c r="A7382" s="136"/>
      <c r="B7382" s="136"/>
      <c r="C7382" s="136"/>
      <c r="D7382" s="136"/>
      <c r="E7382" s="136"/>
      <c r="F7382" s="2"/>
      <c r="G7382" s="2"/>
      <c r="H7382" s="2"/>
      <c r="I7382" s="136"/>
      <c r="J7382" s="160"/>
      <c r="K7382" s="136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</row>
    <row r="7383">
      <c r="A7383" s="136"/>
      <c r="B7383" s="136"/>
      <c r="C7383" s="136"/>
      <c r="D7383" s="136"/>
      <c r="E7383" s="136"/>
      <c r="F7383" s="2"/>
      <c r="G7383" s="2"/>
      <c r="H7383" s="2"/>
      <c r="I7383" s="136"/>
      <c r="J7383" s="160"/>
      <c r="K7383" s="136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</row>
    <row r="7384">
      <c r="A7384" s="136"/>
      <c r="B7384" s="136"/>
      <c r="C7384" s="136"/>
      <c r="D7384" s="136"/>
      <c r="E7384" s="136"/>
      <c r="F7384" s="2"/>
      <c r="G7384" s="2"/>
      <c r="H7384" s="2"/>
      <c r="I7384" s="136"/>
      <c r="J7384" s="160"/>
      <c r="K7384" s="136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</row>
    <row r="7385">
      <c r="A7385" s="136"/>
      <c r="B7385" s="136"/>
      <c r="C7385" s="136"/>
      <c r="D7385" s="136"/>
      <c r="E7385" s="136"/>
      <c r="F7385" s="2"/>
      <c r="G7385" s="2"/>
      <c r="H7385" s="2"/>
      <c r="I7385" s="136"/>
      <c r="J7385" s="160"/>
      <c r="K7385" s="136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</row>
    <row r="7386">
      <c r="A7386" s="136"/>
      <c r="B7386" s="136"/>
      <c r="C7386" s="136"/>
      <c r="D7386" s="136"/>
      <c r="E7386" s="136"/>
      <c r="F7386" s="2"/>
      <c r="G7386" s="2"/>
      <c r="H7386" s="2"/>
      <c r="I7386" s="136"/>
      <c r="J7386" s="160"/>
      <c r="K7386" s="136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</row>
    <row r="7387">
      <c r="A7387" s="136"/>
      <c r="B7387" s="136"/>
      <c r="C7387" s="136"/>
      <c r="D7387" s="136"/>
      <c r="E7387" s="136"/>
      <c r="F7387" s="2"/>
      <c r="G7387" s="2"/>
      <c r="H7387" s="2"/>
      <c r="I7387" s="136"/>
      <c r="J7387" s="160"/>
      <c r="K7387" s="136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</row>
    <row r="7388">
      <c r="A7388" s="136"/>
      <c r="B7388" s="136"/>
      <c r="C7388" s="136"/>
      <c r="D7388" s="136"/>
      <c r="E7388" s="136"/>
      <c r="F7388" s="2"/>
      <c r="G7388" s="2"/>
      <c r="H7388" s="2"/>
      <c r="I7388" s="136"/>
      <c r="J7388" s="160"/>
      <c r="K7388" s="136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</row>
    <row r="7389">
      <c r="A7389" s="136"/>
      <c r="B7389" s="136"/>
      <c r="C7389" s="136"/>
      <c r="D7389" s="136"/>
      <c r="E7389" s="136"/>
      <c r="F7389" s="2"/>
      <c r="G7389" s="2"/>
      <c r="H7389" s="2"/>
      <c r="I7389" s="136"/>
      <c r="J7389" s="160"/>
      <c r="K7389" s="136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</row>
    <row r="7390">
      <c r="A7390" s="136"/>
      <c r="B7390" s="136"/>
      <c r="C7390" s="136"/>
      <c r="D7390" s="136"/>
      <c r="E7390" s="136"/>
      <c r="F7390" s="2"/>
      <c r="G7390" s="2"/>
      <c r="H7390" s="2"/>
      <c r="I7390" s="136"/>
      <c r="J7390" s="160"/>
      <c r="K7390" s="136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</row>
    <row r="7391">
      <c r="A7391" s="136"/>
      <c r="B7391" s="136"/>
      <c r="C7391" s="136"/>
      <c r="D7391" s="136"/>
      <c r="E7391" s="136"/>
      <c r="F7391" s="2"/>
      <c r="G7391" s="2"/>
      <c r="H7391" s="2"/>
      <c r="I7391" s="136"/>
      <c r="J7391" s="160"/>
      <c r="K7391" s="136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</row>
    <row r="7392">
      <c r="A7392" s="136"/>
      <c r="B7392" s="136"/>
      <c r="C7392" s="136"/>
      <c r="D7392" s="136"/>
      <c r="E7392" s="136"/>
      <c r="F7392" s="2"/>
      <c r="G7392" s="2"/>
      <c r="H7392" s="2"/>
      <c r="I7392" s="136"/>
      <c r="J7392" s="160"/>
      <c r="K7392" s="136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</row>
    <row r="7393">
      <c r="A7393" s="136"/>
      <c r="B7393" s="136"/>
      <c r="C7393" s="136"/>
      <c r="D7393" s="136"/>
      <c r="E7393" s="136"/>
      <c r="F7393" s="2"/>
      <c r="G7393" s="2"/>
      <c r="H7393" s="2"/>
      <c r="I7393" s="136"/>
      <c r="J7393" s="160"/>
      <c r="K7393" s="136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</row>
    <row r="7394">
      <c r="A7394" s="136"/>
      <c r="B7394" s="136"/>
      <c r="C7394" s="136"/>
      <c r="D7394" s="136"/>
      <c r="E7394" s="136"/>
      <c r="F7394" s="2"/>
      <c r="G7394" s="2"/>
      <c r="H7394" s="2"/>
      <c r="I7394" s="136"/>
      <c r="J7394" s="160"/>
      <c r="K7394" s="136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</row>
    <row r="7395">
      <c r="A7395" s="136"/>
      <c r="B7395" s="136"/>
      <c r="C7395" s="136"/>
      <c r="D7395" s="136"/>
      <c r="E7395" s="136"/>
      <c r="F7395" s="2"/>
      <c r="G7395" s="2"/>
      <c r="H7395" s="2"/>
      <c r="I7395" s="136"/>
      <c r="J7395" s="160"/>
      <c r="K7395" s="136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</row>
    <row r="7396">
      <c r="A7396" s="136"/>
      <c r="B7396" s="136"/>
      <c r="C7396" s="136"/>
      <c r="D7396" s="136"/>
      <c r="E7396" s="136"/>
      <c r="F7396" s="2"/>
      <c r="G7396" s="2"/>
      <c r="H7396" s="2"/>
      <c r="I7396" s="136"/>
      <c r="J7396" s="160"/>
      <c r="K7396" s="136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</row>
    <row r="7397">
      <c r="A7397" s="136"/>
      <c r="B7397" s="136"/>
      <c r="C7397" s="136"/>
      <c r="D7397" s="136"/>
      <c r="E7397" s="136"/>
      <c r="F7397" s="2"/>
      <c r="G7397" s="2"/>
      <c r="H7397" s="2"/>
      <c r="I7397" s="136"/>
      <c r="J7397" s="160"/>
      <c r="K7397" s="136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</row>
    <row r="7398">
      <c r="A7398" s="136"/>
      <c r="B7398" s="136"/>
      <c r="C7398" s="136"/>
      <c r="D7398" s="136"/>
      <c r="E7398" s="136"/>
      <c r="F7398" s="2"/>
      <c r="G7398" s="2"/>
      <c r="H7398" s="2"/>
      <c r="I7398" s="136"/>
      <c r="J7398" s="160"/>
      <c r="K7398" s="136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</row>
    <row r="7399">
      <c r="A7399" s="136"/>
      <c r="B7399" s="136"/>
      <c r="C7399" s="136"/>
      <c r="D7399" s="136"/>
      <c r="E7399" s="136"/>
      <c r="F7399" s="2"/>
      <c r="G7399" s="2"/>
      <c r="H7399" s="2"/>
      <c r="I7399" s="136"/>
      <c r="J7399" s="160"/>
      <c r="K7399" s="136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</row>
    <row r="7400">
      <c r="A7400" s="136"/>
      <c r="B7400" s="136"/>
      <c r="C7400" s="136"/>
      <c r="D7400" s="136"/>
      <c r="E7400" s="136"/>
      <c r="F7400" s="2"/>
      <c r="G7400" s="2"/>
      <c r="H7400" s="2"/>
      <c r="I7400" s="136"/>
      <c r="J7400" s="160"/>
      <c r="K7400" s="136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</row>
    <row r="7401">
      <c r="A7401" s="136"/>
      <c r="B7401" s="136"/>
      <c r="C7401" s="136"/>
      <c r="D7401" s="136"/>
      <c r="E7401" s="136"/>
      <c r="F7401" s="2"/>
      <c r="G7401" s="2"/>
      <c r="H7401" s="2"/>
      <c r="I7401" s="136"/>
      <c r="J7401" s="160"/>
      <c r="K7401" s="136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</row>
    <row r="7402">
      <c r="A7402" s="136"/>
      <c r="B7402" s="136"/>
      <c r="C7402" s="136"/>
      <c r="D7402" s="136"/>
      <c r="E7402" s="136"/>
      <c r="F7402" s="2"/>
      <c r="G7402" s="2"/>
      <c r="H7402" s="2"/>
      <c r="I7402" s="136"/>
      <c r="J7402" s="160"/>
      <c r="K7402" s="136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</row>
    <row r="7403">
      <c r="A7403" s="136"/>
      <c r="B7403" s="136"/>
      <c r="C7403" s="136"/>
      <c r="D7403" s="136"/>
      <c r="E7403" s="136"/>
      <c r="F7403" s="2"/>
      <c r="G7403" s="2"/>
      <c r="H7403" s="2"/>
      <c r="I7403" s="136"/>
      <c r="J7403" s="160"/>
      <c r="K7403" s="136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</row>
    <row r="7404">
      <c r="A7404" s="136"/>
      <c r="B7404" s="136"/>
      <c r="C7404" s="136"/>
      <c r="D7404" s="136"/>
      <c r="E7404" s="136"/>
      <c r="F7404" s="2"/>
      <c r="G7404" s="2"/>
      <c r="H7404" s="2"/>
      <c r="I7404" s="136"/>
      <c r="J7404" s="160"/>
      <c r="K7404" s="136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</row>
    <row r="7405">
      <c r="A7405" s="136"/>
      <c r="B7405" s="136"/>
      <c r="C7405" s="136"/>
      <c r="D7405" s="136"/>
      <c r="E7405" s="136"/>
      <c r="F7405" s="2"/>
      <c r="G7405" s="2"/>
      <c r="H7405" s="2"/>
      <c r="I7405" s="136"/>
      <c r="J7405" s="160"/>
      <c r="K7405" s="136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</row>
    <row r="7406">
      <c r="A7406" s="136"/>
      <c r="B7406" s="136"/>
      <c r="C7406" s="136"/>
      <c r="D7406" s="136"/>
      <c r="E7406" s="136"/>
      <c r="F7406" s="2"/>
      <c r="G7406" s="2"/>
      <c r="H7406" s="2"/>
      <c r="I7406" s="136"/>
      <c r="J7406" s="160"/>
      <c r="K7406" s="136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</row>
    <row r="7407">
      <c r="A7407" s="136"/>
      <c r="B7407" s="136"/>
      <c r="C7407" s="136"/>
      <c r="D7407" s="136"/>
      <c r="E7407" s="136"/>
      <c r="F7407" s="2"/>
      <c r="G7407" s="2"/>
      <c r="H7407" s="2"/>
      <c r="I7407" s="136"/>
      <c r="J7407" s="160"/>
      <c r="K7407" s="136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</row>
    <row r="7408">
      <c r="A7408" s="136"/>
      <c r="B7408" s="136"/>
      <c r="C7408" s="136"/>
      <c r="D7408" s="136"/>
      <c r="E7408" s="136"/>
      <c r="F7408" s="2"/>
      <c r="G7408" s="2"/>
      <c r="H7408" s="2"/>
      <c r="I7408" s="136"/>
      <c r="J7408" s="160"/>
      <c r="K7408" s="136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</row>
    <row r="7409">
      <c r="A7409" s="136"/>
      <c r="B7409" s="136"/>
      <c r="C7409" s="136"/>
      <c r="D7409" s="136"/>
      <c r="E7409" s="136"/>
      <c r="F7409" s="2"/>
      <c r="G7409" s="2"/>
      <c r="H7409" s="2"/>
      <c r="I7409" s="136"/>
      <c r="J7409" s="160"/>
      <c r="K7409" s="136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</row>
    <row r="7410">
      <c r="A7410" s="136"/>
      <c r="B7410" s="136"/>
      <c r="C7410" s="136"/>
      <c r="D7410" s="136"/>
      <c r="E7410" s="136"/>
      <c r="F7410" s="2"/>
      <c r="G7410" s="2"/>
      <c r="H7410" s="2"/>
      <c r="I7410" s="136"/>
      <c r="J7410" s="160"/>
      <c r="K7410" s="136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</row>
    <row r="7411">
      <c r="A7411" s="136"/>
      <c r="B7411" s="136"/>
      <c r="C7411" s="136"/>
      <c r="D7411" s="136"/>
      <c r="E7411" s="136"/>
      <c r="F7411" s="2"/>
      <c r="G7411" s="2"/>
      <c r="H7411" s="2"/>
      <c r="I7411" s="136"/>
      <c r="J7411" s="160"/>
      <c r="K7411" s="136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</row>
    <row r="7412">
      <c r="A7412" s="136"/>
      <c r="B7412" s="136"/>
      <c r="C7412" s="136"/>
      <c r="D7412" s="136"/>
      <c r="E7412" s="136"/>
      <c r="F7412" s="2"/>
      <c r="G7412" s="2"/>
      <c r="H7412" s="2"/>
      <c r="I7412" s="136"/>
      <c r="J7412" s="160"/>
      <c r="K7412" s="136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</row>
    <row r="7413">
      <c r="A7413" s="136"/>
      <c r="B7413" s="136"/>
      <c r="C7413" s="136"/>
      <c r="D7413" s="136"/>
      <c r="E7413" s="136"/>
      <c r="F7413" s="2"/>
      <c r="G7413" s="2"/>
      <c r="H7413" s="2"/>
      <c r="I7413" s="136"/>
      <c r="J7413" s="160"/>
      <c r="K7413" s="136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</row>
    <row r="7414">
      <c r="A7414" s="136"/>
      <c r="B7414" s="136"/>
      <c r="C7414" s="136"/>
      <c r="D7414" s="136"/>
      <c r="E7414" s="136"/>
      <c r="F7414" s="2"/>
      <c r="G7414" s="2"/>
      <c r="H7414" s="2"/>
      <c r="I7414" s="136"/>
      <c r="J7414" s="160"/>
      <c r="K7414" s="136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</row>
    <row r="7415">
      <c r="A7415" s="136"/>
      <c r="B7415" s="136"/>
      <c r="C7415" s="136"/>
      <c r="D7415" s="136"/>
      <c r="E7415" s="136"/>
      <c r="F7415" s="2"/>
      <c r="G7415" s="2"/>
      <c r="H7415" s="2"/>
      <c r="I7415" s="136"/>
      <c r="J7415" s="160"/>
      <c r="K7415" s="136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</row>
    <row r="7416">
      <c r="A7416" s="136"/>
      <c r="B7416" s="136"/>
      <c r="C7416" s="136"/>
      <c r="D7416" s="136"/>
      <c r="E7416" s="136"/>
      <c r="F7416" s="2"/>
      <c r="G7416" s="2"/>
      <c r="H7416" s="2"/>
      <c r="I7416" s="136"/>
      <c r="J7416" s="160"/>
      <c r="K7416" s="136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</row>
    <row r="7417">
      <c r="A7417" s="136"/>
      <c r="B7417" s="136"/>
      <c r="C7417" s="136"/>
      <c r="D7417" s="136"/>
      <c r="E7417" s="136"/>
      <c r="F7417" s="2"/>
      <c r="G7417" s="2"/>
      <c r="H7417" s="2"/>
      <c r="I7417" s="136"/>
      <c r="J7417" s="160"/>
      <c r="K7417" s="136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</row>
    <row r="7418">
      <c r="A7418" s="136"/>
      <c r="B7418" s="136"/>
      <c r="C7418" s="136"/>
      <c r="D7418" s="136"/>
      <c r="E7418" s="136"/>
      <c r="F7418" s="2"/>
      <c r="G7418" s="2"/>
      <c r="H7418" s="2"/>
      <c r="I7418" s="136"/>
      <c r="J7418" s="160"/>
      <c r="K7418" s="136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</row>
    <row r="7419">
      <c r="A7419" s="136"/>
      <c r="B7419" s="136"/>
      <c r="C7419" s="136"/>
      <c r="D7419" s="136"/>
      <c r="E7419" s="136"/>
      <c r="F7419" s="2"/>
      <c r="G7419" s="2"/>
      <c r="H7419" s="2"/>
      <c r="I7419" s="136"/>
      <c r="J7419" s="160"/>
      <c r="K7419" s="136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</row>
    <row r="7420">
      <c r="A7420" s="136"/>
      <c r="B7420" s="136"/>
      <c r="C7420" s="136"/>
      <c r="D7420" s="136"/>
      <c r="E7420" s="136"/>
      <c r="F7420" s="2"/>
      <c r="G7420" s="2"/>
      <c r="H7420" s="2"/>
      <c r="I7420" s="136"/>
      <c r="J7420" s="160"/>
      <c r="K7420" s="136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</row>
    <row r="7421">
      <c r="A7421" s="136"/>
      <c r="B7421" s="136"/>
      <c r="C7421" s="136"/>
      <c r="D7421" s="136"/>
      <c r="E7421" s="136"/>
      <c r="F7421" s="2"/>
      <c r="G7421" s="2"/>
      <c r="H7421" s="2"/>
      <c r="I7421" s="136"/>
      <c r="J7421" s="160"/>
      <c r="K7421" s="136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</row>
    <row r="7422">
      <c r="A7422" s="136"/>
      <c r="B7422" s="136"/>
      <c r="C7422" s="136"/>
      <c r="D7422" s="136"/>
      <c r="E7422" s="136"/>
      <c r="F7422" s="2"/>
      <c r="G7422" s="2"/>
      <c r="H7422" s="2"/>
      <c r="I7422" s="136"/>
      <c r="J7422" s="160"/>
      <c r="K7422" s="136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</row>
    <row r="7423">
      <c r="A7423" s="136"/>
      <c r="B7423" s="136"/>
      <c r="C7423" s="136"/>
      <c r="D7423" s="136"/>
      <c r="E7423" s="136"/>
      <c r="F7423" s="2"/>
      <c r="G7423" s="2"/>
      <c r="H7423" s="2"/>
      <c r="I7423" s="136"/>
      <c r="J7423" s="160"/>
      <c r="K7423" s="136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</row>
    <row r="7424">
      <c r="A7424" s="136"/>
      <c r="B7424" s="136"/>
      <c r="C7424" s="136"/>
      <c r="D7424" s="136"/>
      <c r="E7424" s="136"/>
      <c r="F7424" s="2"/>
      <c r="G7424" s="2"/>
      <c r="H7424" s="2"/>
      <c r="I7424" s="136"/>
      <c r="J7424" s="160"/>
      <c r="K7424" s="136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</row>
    <row r="7425">
      <c r="A7425" s="136"/>
      <c r="B7425" s="136"/>
      <c r="C7425" s="136"/>
      <c r="D7425" s="136"/>
      <c r="E7425" s="136"/>
      <c r="F7425" s="2"/>
      <c r="G7425" s="2"/>
      <c r="H7425" s="2"/>
      <c r="I7425" s="136"/>
      <c r="J7425" s="160"/>
      <c r="K7425" s="136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</row>
    <row r="7426">
      <c r="A7426" s="136"/>
      <c r="B7426" s="136"/>
      <c r="C7426" s="136"/>
      <c r="D7426" s="136"/>
      <c r="E7426" s="136"/>
      <c r="F7426" s="2"/>
      <c r="G7426" s="2"/>
      <c r="H7426" s="2"/>
      <c r="I7426" s="136"/>
      <c r="J7426" s="160"/>
      <c r="K7426" s="136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</row>
    <row r="7427">
      <c r="A7427" s="136"/>
      <c r="B7427" s="136"/>
      <c r="C7427" s="136"/>
      <c r="D7427" s="136"/>
      <c r="E7427" s="136"/>
      <c r="F7427" s="2"/>
      <c r="G7427" s="2"/>
      <c r="H7427" s="2"/>
      <c r="I7427" s="136"/>
      <c r="J7427" s="160"/>
      <c r="K7427" s="136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</row>
    <row r="7428">
      <c r="A7428" s="136"/>
      <c r="B7428" s="136"/>
      <c r="C7428" s="136"/>
      <c r="D7428" s="136"/>
      <c r="E7428" s="136"/>
      <c r="F7428" s="2"/>
      <c r="G7428" s="2"/>
      <c r="H7428" s="2"/>
      <c r="I7428" s="136"/>
      <c r="J7428" s="160"/>
      <c r="K7428" s="136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</row>
    <row r="7429">
      <c r="A7429" s="136"/>
      <c r="B7429" s="136"/>
      <c r="C7429" s="136"/>
      <c r="D7429" s="136"/>
      <c r="E7429" s="136"/>
      <c r="F7429" s="2"/>
      <c r="G7429" s="2"/>
      <c r="H7429" s="2"/>
      <c r="I7429" s="136"/>
      <c r="J7429" s="160"/>
      <c r="K7429" s="136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</row>
    <row r="7430">
      <c r="A7430" s="136"/>
      <c r="B7430" s="136"/>
      <c r="C7430" s="136"/>
      <c r="D7430" s="136"/>
      <c r="E7430" s="136"/>
      <c r="F7430" s="2"/>
      <c r="G7430" s="2"/>
      <c r="H7430" s="2"/>
      <c r="I7430" s="136"/>
      <c r="J7430" s="160"/>
      <c r="K7430" s="136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</row>
    <row r="7431">
      <c r="A7431" s="136"/>
      <c r="B7431" s="136"/>
      <c r="C7431" s="136"/>
      <c r="D7431" s="136"/>
      <c r="E7431" s="136"/>
      <c r="F7431" s="2"/>
      <c r="G7431" s="2"/>
      <c r="H7431" s="2"/>
      <c r="I7431" s="136"/>
      <c r="J7431" s="160"/>
      <c r="K7431" s="136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</row>
    <row r="7432">
      <c r="A7432" s="136"/>
      <c r="B7432" s="136"/>
      <c r="C7432" s="136"/>
      <c r="D7432" s="136"/>
      <c r="E7432" s="136"/>
      <c r="F7432" s="2"/>
      <c r="G7432" s="2"/>
      <c r="H7432" s="2"/>
      <c r="I7432" s="136"/>
      <c r="J7432" s="160"/>
      <c r="K7432" s="136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</row>
    <row r="7433">
      <c r="A7433" s="136"/>
      <c r="B7433" s="136"/>
      <c r="C7433" s="136"/>
      <c r="D7433" s="136"/>
      <c r="E7433" s="136"/>
      <c r="F7433" s="2"/>
      <c r="G7433" s="2"/>
      <c r="H7433" s="2"/>
      <c r="I7433" s="136"/>
      <c r="J7433" s="160"/>
      <c r="K7433" s="136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</row>
    <row r="7434">
      <c r="A7434" s="136"/>
      <c r="B7434" s="136"/>
      <c r="C7434" s="136"/>
      <c r="D7434" s="136"/>
      <c r="E7434" s="136"/>
      <c r="F7434" s="2"/>
      <c r="G7434" s="2"/>
      <c r="H7434" s="2"/>
      <c r="I7434" s="136"/>
      <c r="J7434" s="160"/>
      <c r="K7434" s="136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</row>
    <row r="7435">
      <c r="A7435" s="136"/>
      <c r="B7435" s="136"/>
      <c r="C7435" s="136"/>
      <c r="D7435" s="136"/>
      <c r="E7435" s="136"/>
      <c r="F7435" s="2"/>
      <c r="G7435" s="2"/>
      <c r="H7435" s="2"/>
      <c r="I7435" s="136"/>
      <c r="J7435" s="160"/>
      <c r="K7435" s="136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</row>
    <row r="7436">
      <c r="A7436" s="136"/>
      <c r="B7436" s="136"/>
      <c r="C7436" s="136"/>
      <c r="D7436" s="136"/>
      <c r="E7436" s="136"/>
      <c r="F7436" s="2"/>
      <c r="G7436" s="2"/>
      <c r="H7436" s="2"/>
      <c r="I7436" s="136"/>
      <c r="J7436" s="160"/>
      <c r="K7436" s="136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</row>
    <row r="7437">
      <c r="A7437" s="136"/>
      <c r="B7437" s="136"/>
      <c r="C7437" s="136"/>
      <c r="D7437" s="136"/>
      <c r="E7437" s="136"/>
      <c r="F7437" s="2"/>
      <c r="G7437" s="2"/>
      <c r="H7437" s="2"/>
      <c r="I7437" s="136"/>
      <c r="J7437" s="160"/>
      <c r="K7437" s="136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</row>
    <row r="7438">
      <c r="A7438" s="136"/>
      <c r="B7438" s="136"/>
      <c r="C7438" s="136"/>
      <c r="D7438" s="136"/>
      <c r="E7438" s="136"/>
      <c r="F7438" s="2"/>
      <c r="G7438" s="2"/>
      <c r="H7438" s="2"/>
      <c r="I7438" s="136"/>
      <c r="J7438" s="160"/>
      <c r="K7438" s="136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</row>
    <row r="7439">
      <c r="A7439" s="136"/>
      <c r="B7439" s="136"/>
      <c r="C7439" s="136"/>
      <c r="D7439" s="136"/>
      <c r="E7439" s="136"/>
      <c r="F7439" s="2"/>
      <c r="G7439" s="2"/>
      <c r="H7439" s="2"/>
      <c r="I7439" s="136"/>
      <c r="J7439" s="160"/>
      <c r="K7439" s="136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</row>
    <row r="7440">
      <c r="A7440" s="136"/>
      <c r="B7440" s="136"/>
      <c r="C7440" s="136"/>
      <c r="D7440" s="136"/>
      <c r="E7440" s="136"/>
      <c r="F7440" s="2"/>
      <c r="G7440" s="2"/>
      <c r="H7440" s="2"/>
      <c r="I7440" s="136"/>
      <c r="J7440" s="160"/>
      <c r="K7440" s="136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</row>
    <row r="7441">
      <c r="A7441" s="136"/>
      <c r="B7441" s="136"/>
      <c r="C7441" s="136"/>
      <c r="D7441" s="136"/>
      <c r="E7441" s="136"/>
      <c r="F7441" s="2"/>
      <c r="G7441" s="2"/>
      <c r="H7441" s="2"/>
      <c r="I7441" s="136"/>
      <c r="J7441" s="160"/>
      <c r="K7441" s="136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</row>
    <row r="7442">
      <c r="A7442" s="136"/>
      <c r="B7442" s="136"/>
      <c r="C7442" s="136"/>
      <c r="D7442" s="136"/>
      <c r="E7442" s="136"/>
      <c r="F7442" s="2"/>
      <c r="G7442" s="2"/>
      <c r="H7442" s="2"/>
      <c r="I7442" s="136"/>
      <c r="J7442" s="160"/>
      <c r="K7442" s="136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</row>
    <row r="7443">
      <c r="A7443" s="136"/>
      <c r="B7443" s="136"/>
      <c r="C7443" s="136"/>
      <c r="D7443" s="136"/>
      <c r="E7443" s="136"/>
      <c r="F7443" s="2"/>
      <c r="G7443" s="2"/>
      <c r="H7443" s="2"/>
      <c r="I7443" s="136"/>
      <c r="J7443" s="160"/>
      <c r="K7443" s="136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</row>
    <row r="7444">
      <c r="A7444" s="136"/>
      <c r="B7444" s="136"/>
      <c r="C7444" s="136"/>
      <c r="D7444" s="136"/>
      <c r="E7444" s="136"/>
      <c r="F7444" s="2"/>
      <c r="G7444" s="2"/>
      <c r="H7444" s="2"/>
      <c r="I7444" s="136"/>
      <c r="J7444" s="160"/>
      <c r="K7444" s="136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</row>
    <row r="7445">
      <c r="A7445" s="136"/>
      <c r="B7445" s="136"/>
      <c r="C7445" s="136"/>
      <c r="D7445" s="136"/>
      <c r="E7445" s="136"/>
      <c r="F7445" s="2"/>
      <c r="G7445" s="2"/>
      <c r="H7445" s="2"/>
      <c r="I7445" s="136"/>
      <c r="J7445" s="160"/>
      <c r="K7445" s="136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</row>
    <row r="7446">
      <c r="A7446" s="136"/>
      <c r="B7446" s="136"/>
      <c r="C7446" s="136"/>
      <c r="D7446" s="136"/>
      <c r="E7446" s="136"/>
      <c r="F7446" s="2"/>
      <c r="G7446" s="2"/>
      <c r="H7446" s="2"/>
      <c r="I7446" s="136"/>
      <c r="J7446" s="160"/>
      <c r="K7446" s="136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</row>
    <row r="7447">
      <c r="A7447" s="136"/>
      <c r="B7447" s="136"/>
      <c r="C7447" s="136"/>
      <c r="D7447" s="136"/>
      <c r="E7447" s="136"/>
      <c r="F7447" s="2"/>
      <c r="G7447" s="2"/>
      <c r="H7447" s="2"/>
      <c r="I7447" s="136"/>
      <c r="J7447" s="160"/>
      <c r="K7447" s="136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</row>
    <row r="7448">
      <c r="A7448" s="136"/>
      <c r="B7448" s="136"/>
      <c r="C7448" s="136"/>
      <c r="D7448" s="136"/>
      <c r="E7448" s="136"/>
      <c r="F7448" s="2"/>
      <c r="G7448" s="2"/>
      <c r="H7448" s="2"/>
      <c r="I7448" s="136"/>
      <c r="J7448" s="160"/>
      <c r="K7448" s="136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</row>
    <row r="7449">
      <c r="A7449" s="136"/>
      <c r="B7449" s="136"/>
      <c r="C7449" s="136"/>
      <c r="D7449" s="136"/>
      <c r="E7449" s="136"/>
      <c r="F7449" s="2"/>
      <c r="G7449" s="2"/>
      <c r="H7449" s="2"/>
      <c r="I7449" s="136"/>
      <c r="J7449" s="160"/>
      <c r="K7449" s="136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</row>
    <row r="7450">
      <c r="A7450" s="136"/>
      <c r="B7450" s="136"/>
      <c r="C7450" s="136"/>
      <c r="D7450" s="136"/>
      <c r="E7450" s="136"/>
      <c r="F7450" s="2"/>
      <c r="G7450" s="2"/>
      <c r="H7450" s="2"/>
      <c r="I7450" s="136"/>
      <c r="J7450" s="160"/>
      <c r="K7450" s="136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</row>
    <row r="7451">
      <c r="A7451" s="136"/>
      <c r="B7451" s="136"/>
      <c r="C7451" s="136"/>
      <c r="D7451" s="136"/>
      <c r="E7451" s="136"/>
      <c r="F7451" s="2"/>
      <c r="G7451" s="2"/>
      <c r="H7451" s="2"/>
      <c r="I7451" s="136"/>
      <c r="J7451" s="160"/>
      <c r="K7451" s="136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</row>
    <row r="7452">
      <c r="A7452" s="136"/>
      <c r="B7452" s="136"/>
      <c r="C7452" s="136"/>
      <c r="D7452" s="136"/>
      <c r="E7452" s="136"/>
      <c r="F7452" s="2"/>
      <c r="G7452" s="2"/>
      <c r="H7452" s="2"/>
      <c r="I7452" s="136"/>
      <c r="J7452" s="160"/>
      <c r="K7452" s="136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</row>
    <row r="7453">
      <c r="A7453" s="136"/>
      <c r="B7453" s="136"/>
      <c r="C7453" s="136"/>
      <c r="D7453" s="136"/>
      <c r="E7453" s="136"/>
      <c r="F7453" s="2"/>
      <c r="G7453" s="2"/>
      <c r="H7453" s="2"/>
      <c r="I7453" s="136"/>
      <c r="J7453" s="160"/>
      <c r="K7453" s="136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</row>
    <row r="7454">
      <c r="A7454" s="136"/>
      <c r="B7454" s="136"/>
      <c r="C7454" s="136"/>
      <c r="D7454" s="136"/>
      <c r="E7454" s="136"/>
      <c r="F7454" s="2"/>
      <c r="G7454" s="2"/>
      <c r="H7454" s="2"/>
      <c r="I7454" s="136"/>
      <c r="J7454" s="160"/>
      <c r="K7454" s="136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</row>
    <row r="7455">
      <c r="A7455" s="136"/>
      <c r="B7455" s="136"/>
      <c r="C7455" s="136"/>
      <c r="D7455" s="136"/>
      <c r="E7455" s="136"/>
      <c r="F7455" s="2"/>
      <c r="G7455" s="2"/>
      <c r="H7455" s="2"/>
      <c r="I7455" s="136"/>
      <c r="J7455" s="160"/>
      <c r="K7455" s="136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</row>
    <row r="7456">
      <c r="A7456" s="136"/>
      <c r="B7456" s="136"/>
      <c r="C7456" s="136"/>
      <c r="D7456" s="136"/>
      <c r="E7456" s="136"/>
      <c r="F7456" s="2"/>
      <c r="G7456" s="2"/>
      <c r="H7456" s="2"/>
      <c r="I7456" s="136"/>
      <c r="J7456" s="160"/>
      <c r="K7456" s="136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</row>
    <row r="7457">
      <c r="A7457" s="136"/>
      <c r="B7457" s="136"/>
      <c r="C7457" s="136"/>
      <c r="D7457" s="136"/>
      <c r="E7457" s="136"/>
      <c r="F7457" s="2"/>
      <c r="G7457" s="2"/>
      <c r="H7457" s="2"/>
      <c r="I7457" s="136"/>
      <c r="J7457" s="160"/>
      <c r="K7457" s="136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</row>
    <row r="7458">
      <c r="A7458" s="136"/>
      <c r="B7458" s="136"/>
      <c r="C7458" s="136"/>
      <c r="D7458" s="136"/>
      <c r="E7458" s="136"/>
      <c r="F7458" s="2"/>
      <c r="G7458" s="2"/>
      <c r="H7458" s="2"/>
      <c r="I7458" s="136"/>
      <c r="J7458" s="160"/>
      <c r="K7458" s="136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</row>
    <row r="7459">
      <c r="A7459" s="136"/>
      <c r="B7459" s="136"/>
      <c r="C7459" s="136"/>
      <c r="D7459" s="136"/>
      <c r="E7459" s="136"/>
      <c r="F7459" s="2"/>
      <c r="G7459" s="2"/>
      <c r="H7459" s="2"/>
      <c r="I7459" s="136"/>
      <c r="J7459" s="160"/>
      <c r="K7459" s="136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</row>
    <row r="7460">
      <c r="A7460" s="136"/>
      <c r="B7460" s="136"/>
      <c r="C7460" s="136"/>
      <c r="D7460" s="136"/>
      <c r="E7460" s="136"/>
      <c r="F7460" s="2"/>
      <c r="G7460" s="2"/>
      <c r="H7460" s="2"/>
      <c r="I7460" s="136"/>
      <c r="J7460" s="160"/>
      <c r="K7460" s="136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</row>
    <row r="7461">
      <c r="A7461" s="136"/>
      <c r="B7461" s="136"/>
      <c r="C7461" s="136"/>
      <c r="D7461" s="136"/>
      <c r="E7461" s="136"/>
      <c r="F7461" s="2"/>
      <c r="G7461" s="2"/>
      <c r="H7461" s="2"/>
      <c r="I7461" s="136"/>
      <c r="J7461" s="160"/>
      <c r="K7461" s="136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</row>
    <row r="7462">
      <c r="A7462" s="136"/>
      <c r="B7462" s="136"/>
      <c r="C7462" s="136"/>
      <c r="D7462" s="136"/>
      <c r="E7462" s="136"/>
      <c r="F7462" s="2"/>
      <c r="G7462" s="2"/>
      <c r="H7462" s="2"/>
      <c r="I7462" s="136"/>
      <c r="J7462" s="160"/>
      <c r="K7462" s="136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</row>
    <row r="7463">
      <c r="A7463" s="136"/>
      <c r="B7463" s="136"/>
      <c r="C7463" s="136"/>
      <c r="D7463" s="136"/>
      <c r="E7463" s="136"/>
      <c r="F7463" s="2"/>
      <c r="G7463" s="2"/>
      <c r="H7463" s="2"/>
      <c r="I7463" s="136"/>
      <c r="J7463" s="160"/>
      <c r="K7463" s="136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</row>
    <row r="7464">
      <c r="A7464" s="136"/>
      <c r="B7464" s="136"/>
      <c r="C7464" s="136"/>
      <c r="D7464" s="136"/>
      <c r="E7464" s="136"/>
      <c r="F7464" s="2"/>
      <c r="G7464" s="2"/>
      <c r="H7464" s="2"/>
      <c r="I7464" s="136"/>
      <c r="J7464" s="160"/>
      <c r="K7464" s="136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</row>
    <row r="7465">
      <c r="A7465" s="136"/>
      <c r="B7465" s="136"/>
      <c r="C7465" s="136"/>
      <c r="D7465" s="136"/>
      <c r="E7465" s="136"/>
      <c r="F7465" s="2"/>
      <c r="G7465" s="2"/>
      <c r="H7465" s="2"/>
      <c r="I7465" s="136"/>
      <c r="J7465" s="160"/>
      <c r="K7465" s="136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</row>
    <row r="7466">
      <c r="A7466" s="136"/>
      <c r="B7466" s="136"/>
      <c r="C7466" s="136"/>
      <c r="D7466" s="136"/>
      <c r="E7466" s="136"/>
      <c r="F7466" s="2"/>
      <c r="G7466" s="2"/>
      <c r="H7466" s="2"/>
      <c r="I7466" s="136"/>
      <c r="J7466" s="160"/>
      <c r="K7466" s="136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</row>
    <row r="7467">
      <c r="A7467" s="136"/>
      <c r="B7467" s="136"/>
      <c r="C7467" s="136"/>
      <c r="D7467" s="136"/>
      <c r="E7467" s="136"/>
      <c r="F7467" s="2"/>
      <c r="G7467" s="2"/>
      <c r="H7467" s="2"/>
      <c r="I7467" s="136"/>
      <c r="J7467" s="160"/>
      <c r="K7467" s="136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</row>
    <row r="7468">
      <c r="A7468" s="136"/>
      <c r="B7468" s="136"/>
      <c r="C7468" s="136"/>
      <c r="D7468" s="136"/>
      <c r="E7468" s="136"/>
      <c r="F7468" s="2"/>
      <c r="G7468" s="2"/>
      <c r="H7468" s="2"/>
      <c r="I7468" s="136"/>
      <c r="J7468" s="160"/>
      <c r="K7468" s="136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</row>
    <row r="7469">
      <c r="A7469" s="136"/>
      <c r="B7469" s="136"/>
      <c r="C7469" s="136"/>
      <c r="D7469" s="136"/>
      <c r="E7469" s="136"/>
      <c r="F7469" s="2"/>
      <c r="G7469" s="2"/>
      <c r="H7469" s="2"/>
      <c r="I7469" s="136"/>
      <c r="J7469" s="160"/>
      <c r="K7469" s="136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</row>
    <row r="7470">
      <c r="A7470" s="136"/>
      <c r="B7470" s="136"/>
      <c r="C7470" s="136"/>
      <c r="D7470" s="136"/>
      <c r="E7470" s="136"/>
      <c r="F7470" s="2"/>
      <c r="G7470" s="2"/>
      <c r="H7470" s="2"/>
      <c r="I7470" s="136"/>
      <c r="J7470" s="160"/>
      <c r="K7470" s="136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</row>
    <row r="7471">
      <c r="A7471" s="136"/>
      <c r="B7471" s="136"/>
      <c r="C7471" s="136"/>
      <c r="D7471" s="136"/>
      <c r="E7471" s="136"/>
      <c r="F7471" s="2"/>
      <c r="G7471" s="2"/>
      <c r="H7471" s="2"/>
      <c r="I7471" s="136"/>
      <c r="J7471" s="160"/>
      <c r="K7471" s="136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</row>
    <row r="7472">
      <c r="A7472" s="136"/>
      <c r="B7472" s="136"/>
      <c r="C7472" s="136"/>
      <c r="D7472" s="136"/>
      <c r="E7472" s="136"/>
      <c r="F7472" s="2"/>
      <c r="G7472" s="2"/>
      <c r="H7472" s="2"/>
      <c r="I7472" s="136"/>
      <c r="J7472" s="160"/>
      <c r="K7472" s="136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</row>
    <row r="7473">
      <c r="A7473" s="136"/>
      <c r="B7473" s="136"/>
      <c r="C7473" s="136"/>
      <c r="D7473" s="136"/>
      <c r="E7473" s="136"/>
      <c r="F7473" s="2"/>
      <c r="G7473" s="2"/>
      <c r="H7473" s="2"/>
      <c r="I7473" s="136"/>
      <c r="J7473" s="160"/>
      <c r="K7473" s="136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</row>
    <row r="7474">
      <c r="A7474" s="136"/>
      <c r="B7474" s="136"/>
      <c r="C7474" s="136"/>
      <c r="D7474" s="136"/>
      <c r="E7474" s="136"/>
      <c r="F7474" s="2"/>
      <c r="G7474" s="2"/>
      <c r="H7474" s="2"/>
      <c r="I7474" s="136"/>
      <c r="J7474" s="160"/>
      <c r="K7474" s="136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</row>
    <row r="7475">
      <c r="A7475" s="136"/>
      <c r="B7475" s="136"/>
      <c r="C7475" s="136"/>
      <c r="D7475" s="136"/>
      <c r="E7475" s="136"/>
      <c r="F7475" s="2"/>
      <c r="G7475" s="2"/>
      <c r="H7475" s="2"/>
      <c r="I7475" s="136"/>
      <c r="J7475" s="160"/>
      <c r="K7475" s="136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</row>
    <row r="7476">
      <c r="A7476" s="136"/>
      <c r="B7476" s="136"/>
      <c r="C7476" s="136"/>
      <c r="D7476" s="136"/>
      <c r="E7476" s="136"/>
      <c r="F7476" s="2"/>
      <c r="G7476" s="2"/>
      <c r="H7476" s="2"/>
      <c r="I7476" s="136"/>
      <c r="J7476" s="160"/>
      <c r="K7476" s="136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</row>
    <row r="7477">
      <c r="A7477" s="136"/>
      <c r="B7477" s="136"/>
      <c r="C7477" s="136"/>
      <c r="D7477" s="136"/>
      <c r="E7477" s="136"/>
      <c r="F7477" s="2"/>
      <c r="G7477" s="2"/>
      <c r="H7477" s="2"/>
      <c r="I7477" s="136"/>
      <c r="J7477" s="160"/>
      <c r="K7477" s="136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</row>
    <row r="7478">
      <c r="A7478" s="136"/>
      <c r="B7478" s="136"/>
      <c r="C7478" s="136"/>
      <c r="D7478" s="136"/>
      <c r="E7478" s="136"/>
      <c r="F7478" s="2"/>
      <c r="G7478" s="2"/>
      <c r="H7478" s="2"/>
      <c r="I7478" s="136"/>
      <c r="J7478" s="160"/>
      <c r="K7478" s="136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</row>
    <row r="7479">
      <c r="A7479" s="136"/>
      <c r="B7479" s="136"/>
      <c r="C7479" s="136"/>
      <c r="D7479" s="136"/>
      <c r="E7479" s="136"/>
      <c r="F7479" s="2"/>
      <c r="G7479" s="2"/>
      <c r="H7479" s="2"/>
      <c r="I7479" s="136"/>
      <c r="J7479" s="160"/>
      <c r="K7479" s="136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</row>
    <row r="7480">
      <c r="A7480" s="136"/>
      <c r="B7480" s="136"/>
      <c r="C7480" s="136"/>
      <c r="D7480" s="136"/>
      <c r="E7480" s="136"/>
      <c r="F7480" s="2"/>
      <c r="G7480" s="2"/>
      <c r="H7480" s="2"/>
      <c r="I7480" s="136"/>
      <c r="J7480" s="160"/>
      <c r="K7480" s="136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</row>
    <row r="7481">
      <c r="A7481" s="136"/>
      <c r="B7481" s="136"/>
      <c r="C7481" s="136"/>
      <c r="D7481" s="136"/>
      <c r="E7481" s="136"/>
      <c r="F7481" s="2"/>
      <c r="G7481" s="2"/>
      <c r="H7481" s="2"/>
      <c r="I7481" s="136"/>
      <c r="J7481" s="160"/>
      <c r="K7481" s="136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</row>
    <row r="7482">
      <c r="A7482" s="136"/>
      <c r="B7482" s="136"/>
      <c r="C7482" s="136"/>
      <c r="D7482" s="136"/>
      <c r="E7482" s="136"/>
      <c r="F7482" s="2"/>
      <c r="G7482" s="2"/>
      <c r="H7482" s="2"/>
      <c r="I7482" s="136"/>
      <c r="J7482" s="160"/>
      <c r="K7482" s="136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</row>
    <row r="7483">
      <c r="A7483" s="136"/>
      <c r="B7483" s="136"/>
      <c r="C7483" s="136"/>
      <c r="D7483" s="136"/>
      <c r="E7483" s="136"/>
      <c r="F7483" s="2"/>
      <c r="G7483" s="2"/>
      <c r="H7483" s="2"/>
      <c r="I7483" s="136"/>
      <c r="J7483" s="160"/>
      <c r="K7483" s="136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</row>
    <row r="7484">
      <c r="A7484" s="136"/>
      <c r="B7484" s="136"/>
      <c r="C7484" s="136"/>
      <c r="D7484" s="136"/>
      <c r="E7484" s="136"/>
      <c r="F7484" s="2"/>
      <c r="G7484" s="2"/>
      <c r="H7484" s="2"/>
      <c r="I7484" s="136"/>
      <c r="J7484" s="160"/>
      <c r="K7484" s="136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</row>
    <row r="7485">
      <c r="A7485" s="136"/>
      <c r="B7485" s="136"/>
      <c r="C7485" s="136"/>
      <c r="D7485" s="136"/>
      <c r="E7485" s="136"/>
      <c r="F7485" s="2"/>
      <c r="G7485" s="2"/>
      <c r="H7485" s="2"/>
      <c r="I7485" s="136"/>
      <c r="J7485" s="160"/>
      <c r="K7485" s="136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</row>
    <row r="7486">
      <c r="A7486" s="136"/>
      <c r="B7486" s="136"/>
      <c r="C7486" s="136"/>
      <c r="D7486" s="136"/>
      <c r="E7486" s="136"/>
      <c r="F7486" s="2"/>
      <c r="G7486" s="2"/>
      <c r="H7486" s="2"/>
      <c r="I7486" s="136"/>
      <c r="J7486" s="160"/>
      <c r="K7486" s="136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</row>
    <row r="7487">
      <c r="A7487" s="136"/>
      <c r="B7487" s="136"/>
      <c r="C7487" s="136"/>
      <c r="D7487" s="136"/>
      <c r="E7487" s="136"/>
      <c r="F7487" s="2"/>
      <c r="G7487" s="2"/>
      <c r="H7487" s="2"/>
      <c r="I7487" s="136"/>
      <c r="J7487" s="160"/>
      <c r="K7487" s="136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</row>
    <row r="7488">
      <c r="A7488" s="136"/>
      <c r="B7488" s="136"/>
      <c r="C7488" s="136"/>
      <c r="D7488" s="136"/>
      <c r="E7488" s="136"/>
      <c r="F7488" s="2"/>
      <c r="G7488" s="2"/>
      <c r="H7488" s="2"/>
      <c r="I7488" s="136"/>
      <c r="J7488" s="160"/>
      <c r="K7488" s="136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</row>
    <row r="7489">
      <c r="A7489" s="136"/>
      <c r="B7489" s="136"/>
      <c r="C7489" s="136"/>
      <c r="D7489" s="136"/>
      <c r="E7489" s="136"/>
      <c r="F7489" s="2"/>
      <c r="G7489" s="2"/>
      <c r="H7489" s="2"/>
      <c r="I7489" s="136"/>
      <c r="J7489" s="160"/>
      <c r="K7489" s="136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</row>
    <row r="7490">
      <c r="A7490" s="136"/>
      <c r="B7490" s="136"/>
      <c r="C7490" s="136"/>
      <c r="D7490" s="136"/>
      <c r="E7490" s="136"/>
      <c r="F7490" s="2"/>
      <c r="G7490" s="2"/>
      <c r="H7490" s="2"/>
      <c r="I7490" s="136"/>
      <c r="J7490" s="160"/>
      <c r="K7490" s="136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</row>
    <row r="7491">
      <c r="A7491" s="136"/>
      <c r="B7491" s="136"/>
      <c r="C7491" s="136"/>
      <c r="D7491" s="136"/>
      <c r="E7491" s="136"/>
      <c r="F7491" s="2"/>
      <c r="G7491" s="2"/>
      <c r="H7491" s="2"/>
      <c r="I7491" s="136"/>
      <c r="J7491" s="160"/>
      <c r="K7491" s="136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</row>
    <row r="7492">
      <c r="A7492" s="136"/>
      <c r="B7492" s="136"/>
      <c r="C7492" s="136"/>
      <c r="D7492" s="136"/>
      <c r="E7492" s="136"/>
      <c r="F7492" s="2"/>
      <c r="G7492" s="2"/>
      <c r="H7492" s="2"/>
      <c r="I7492" s="136"/>
      <c r="J7492" s="160"/>
      <c r="K7492" s="136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</row>
    <row r="7493">
      <c r="A7493" s="136"/>
      <c r="B7493" s="136"/>
      <c r="C7493" s="136"/>
      <c r="D7493" s="136"/>
      <c r="E7493" s="136"/>
      <c r="F7493" s="2"/>
      <c r="G7493" s="2"/>
      <c r="H7493" s="2"/>
      <c r="I7493" s="136"/>
      <c r="J7493" s="160"/>
      <c r="K7493" s="136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</row>
    <row r="7494">
      <c r="A7494" s="136"/>
      <c r="B7494" s="136"/>
      <c r="C7494" s="136"/>
      <c r="D7494" s="136"/>
      <c r="E7494" s="136"/>
      <c r="F7494" s="2"/>
      <c r="G7494" s="2"/>
      <c r="H7494" s="2"/>
      <c r="I7494" s="136"/>
      <c r="J7494" s="160"/>
      <c r="K7494" s="136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</row>
    <row r="7495">
      <c r="A7495" s="136"/>
      <c r="B7495" s="136"/>
      <c r="C7495" s="136"/>
      <c r="D7495" s="136"/>
      <c r="E7495" s="136"/>
      <c r="F7495" s="2"/>
      <c r="G7495" s="2"/>
      <c r="H7495" s="2"/>
      <c r="I7495" s="136"/>
      <c r="J7495" s="160"/>
      <c r="K7495" s="136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</row>
    <row r="7496">
      <c r="A7496" s="136"/>
      <c r="B7496" s="136"/>
      <c r="C7496" s="136"/>
      <c r="D7496" s="136"/>
      <c r="E7496" s="136"/>
      <c r="F7496" s="2"/>
      <c r="G7496" s="2"/>
      <c r="H7496" s="2"/>
      <c r="I7496" s="136"/>
      <c r="J7496" s="160"/>
      <c r="K7496" s="136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</row>
    <row r="7497">
      <c r="A7497" s="136"/>
      <c r="B7497" s="136"/>
      <c r="C7497" s="136"/>
      <c r="D7497" s="136"/>
      <c r="E7497" s="136"/>
      <c r="F7497" s="2"/>
      <c r="G7497" s="2"/>
      <c r="H7497" s="2"/>
      <c r="I7497" s="136"/>
      <c r="J7497" s="160"/>
      <c r="K7497" s="136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</row>
    <row r="7498">
      <c r="A7498" s="136"/>
      <c r="B7498" s="136"/>
      <c r="C7498" s="136"/>
      <c r="D7498" s="136"/>
      <c r="E7498" s="136"/>
      <c r="F7498" s="2"/>
      <c r="G7498" s="2"/>
      <c r="H7498" s="2"/>
      <c r="I7498" s="136"/>
      <c r="J7498" s="160"/>
      <c r="K7498" s="136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</row>
    <row r="7499">
      <c r="A7499" s="136"/>
      <c r="B7499" s="136"/>
      <c r="C7499" s="136"/>
      <c r="D7499" s="136"/>
      <c r="E7499" s="136"/>
      <c r="F7499" s="2"/>
      <c r="G7499" s="2"/>
      <c r="H7499" s="2"/>
      <c r="I7499" s="136"/>
      <c r="J7499" s="160"/>
      <c r="K7499" s="136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</row>
    <row r="7500">
      <c r="A7500" s="136"/>
      <c r="B7500" s="136"/>
      <c r="C7500" s="136"/>
      <c r="D7500" s="136"/>
      <c r="E7500" s="136"/>
      <c r="F7500" s="2"/>
      <c r="G7500" s="2"/>
      <c r="H7500" s="2"/>
      <c r="I7500" s="136"/>
      <c r="J7500" s="160"/>
      <c r="K7500" s="136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</row>
    <row r="7501">
      <c r="A7501" s="136"/>
      <c r="B7501" s="136"/>
      <c r="C7501" s="136"/>
      <c r="D7501" s="136"/>
      <c r="E7501" s="136"/>
      <c r="F7501" s="2"/>
      <c r="G7501" s="2"/>
      <c r="H7501" s="2"/>
      <c r="I7501" s="136"/>
      <c r="J7501" s="160"/>
      <c r="K7501" s="136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</row>
    <row r="7502">
      <c r="A7502" s="136"/>
      <c r="B7502" s="136"/>
      <c r="C7502" s="136"/>
      <c r="D7502" s="136"/>
      <c r="E7502" s="136"/>
      <c r="F7502" s="2"/>
      <c r="G7502" s="2"/>
      <c r="H7502" s="2"/>
      <c r="I7502" s="136"/>
      <c r="J7502" s="160"/>
      <c r="K7502" s="136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</row>
    <row r="7503">
      <c r="A7503" s="136"/>
      <c r="B7503" s="136"/>
      <c r="C7503" s="136"/>
      <c r="D7503" s="136"/>
      <c r="E7503" s="136"/>
      <c r="F7503" s="2"/>
      <c r="G7503" s="2"/>
      <c r="H7503" s="2"/>
      <c r="I7503" s="136"/>
      <c r="J7503" s="160"/>
      <c r="K7503" s="136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</row>
    <row r="7504">
      <c r="A7504" s="136"/>
      <c r="B7504" s="136"/>
      <c r="C7504" s="136"/>
      <c r="D7504" s="136"/>
      <c r="E7504" s="136"/>
      <c r="F7504" s="2"/>
      <c r="G7504" s="2"/>
      <c r="H7504" s="2"/>
      <c r="I7504" s="136"/>
      <c r="J7504" s="160"/>
      <c r="K7504" s="136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</row>
    <row r="7505">
      <c r="A7505" s="136"/>
      <c r="B7505" s="136"/>
      <c r="C7505" s="136"/>
      <c r="D7505" s="136"/>
      <c r="E7505" s="136"/>
      <c r="F7505" s="2"/>
      <c r="G7505" s="2"/>
      <c r="H7505" s="2"/>
      <c r="I7505" s="136"/>
      <c r="J7505" s="160"/>
      <c r="K7505" s="136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</row>
    <row r="7506">
      <c r="A7506" s="136"/>
      <c r="B7506" s="136"/>
      <c r="C7506" s="136"/>
      <c r="D7506" s="136"/>
      <c r="E7506" s="136"/>
      <c r="F7506" s="2"/>
      <c r="G7506" s="2"/>
      <c r="H7506" s="2"/>
      <c r="I7506" s="136"/>
      <c r="J7506" s="160"/>
      <c r="K7506" s="136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</row>
    <row r="7507">
      <c r="A7507" s="136"/>
      <c r="B7507" s="136"/>
      <c r="C7507" s="136"/>
      <c r="D7507" s="136"/>
      <c r="E7507" s="136"/>
      <c r="F7507" s="2"/>
      <c r="G7507" s="2"/>
      <c r="H7507" s="2"/>
      <c r="I7507" s="136"/>
      <c r="J7507" s="160"/>
      <c r="K7507" s="136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</row>
    <row r="7508">
      <c r="A7508" s="136"/>
      <c r="B7508" s="136"/>
      <c r="C7508" s="136"/>
      <c r="D7508" s="136"/>
      <c r="E7508" s="136"/>
      <c r="F7508" s="2"/>
      <c r="G7508" s="2"/>
      <c r="H7508" s="2"/>
      <c r="I7508" s="136"/>
      <c r="J7508" s="160"/>
      <c r="K7508" s="136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</row>
    <row r="7509">
      <c r="A7509" s="136"/>
      <c r="B7509" s="136"/>
      <c r="C7509" s="136"/>
      <c r="D7509" s="136"/>
      <c r="E7509" s="136"/>
      <c r="F7509" s="2"/>
      <c r="G7509" s="2"/>
      <c r="H7509" s="2"/>
      <c r="I7509" s="136"/>
      <c r="J7509" s="160"/>
      <c r="K7509" s="136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</row>
    <row r="7510">
      <c r="A7510" s="136"/>
      <c r="B7510" s="136"/>
      <c r="C7510" s="136"/>
      <c r="D7510" s="136"/>
      <c r="E7510" s="136"/>
      <c r="F7510" s="2"/>
      <c r="G7510" s="2"/>
      <c r="H7510" s="2"/>
      <c r="I7510" s="136"/>
      <c r="J7510" s="160"/>
      <c r="K7510" s="136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</row>
    <row r="7511">
      <c r="A7511" s="136"/>
      <c r="B7511" s="136"/>
      <c r="C7511" s="136"/>
      <c r="D7511" s="136"/>
      <c r="E7511" s="136"/>
      <c r="F7511" s="2"/>
      <c r="G7511" s="2"/>
      <c r="H7511" s="2"/>
      <c r="I7511" s="136"/>
      <c r="J7511" s="160"/>
      <c r="K7511" s="136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</row>
    <row r="7512">
      <c r="A7512" s="136"/>
      <c r="B7512" s="136"/>
      <c r="C7512" s="136"/>
      <c r="D7512" s="136"/>
      <c r="E7512" s="136"/>
      <c r="F7512" s="2"/>
      <c r="G7512" s="2"/>
      <c r="H7512" s="2"/>
      <c r="I7512" s="136"/>
      <c r="J7512" s="160"/>
      <c r="K7512" s="136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</row>
    <row r="7513">
      <c r="A7513" s="136"/>
      <c r="B7513" s="136"/>
      <c r="C7513" s="136"/>
      <c r="D7513" s="136"/>
      <c r="E7513" s="136"/>
      <c r="F7513" s="2"/>
      <c r="G7513" s="2"/>
      <c r="H7513" s="2"/>
      <c r="I7513" s="136"/>
      <c r="J7513" s="160"/>
      <c r="K7513" s="136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</row>
    <row r="7514">
      <c r="A7514" s="136"/>
      <c r="B7514" s="136"/>
      <c r="C7514" s="136"/>
      <c r="D7514" s="136"/>
      <c r="E7514" s="136"/>
      <c r="F7514" s="2"/>
      <c r="G7514" s="2"/>
      <c r="H7514" s="2"/>
      <c r="I7514" s="136"/>
      <c r="J7514" s="160"/>
      <c r="K7514" s="136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</row>
    <row r="7515">
      <c r="A7515" s="136"/>
      <c r="B7515" s="136"/>
      <c r="C7515" s="136"/>
      <c r="D7515" s="136"/>
      <c r="E7515" s="136"/>
      <c r="F7515" s="2"/>
      <c r="G7515" s="2"/>
      <c r="H7515" s="2"/>
      <c r="I7515" s="136"/>
      <c r="J7515" s="160"/>
      <c r="K7515" s="136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</row>
    <row r="7516">
      <c r="A7516" s="136"/>
      <c r="B7516" s="136"/>
      <c r="C7516" s="136"/>
      <c r="D7516" s="136"/>
      <c r="E7516" s="136"/>
      <c r="F7516" s="2"/>
      <c r="G7516" s="2"/>
      <c r="H7516" s="2"/>
      <c r="I7516" s="136"/>
      <c r="J7516" s="160"/>
      <c r="K7516" s="136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</row>
    <row r="7517">
      <c r="A7517" s="136"/>
      <c r="B7517" s="136"/>
      <c r="C7517" s="136"/>
      <c r="D7517" s="136"/>
      <c r="E7517" s="136"/>
      <c r="F7517" s="2"/>
      <c r="G7517" s="2"/>
      <c r="H7517" s="2"/>
      <c r="I7517" s="136"/>
      <c r="J7517" s="160"/>
      <c r="K7517" s="136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</row>
    <row r="7518">
      <c r="A7518" s="136"/>
      <c r="B7518" s="136"/>
      <c r="C7518" s="136"/>
      <c r="D7518" s="136"/>
      <c r="E7518" s="136"/>
      <c r="F7518" s="2"/>
      <c r="G7518" s="2"/>
      <c r="H7518" s="2"/>
      <c r="I7518" s="136"/>
      <c r="J7518" s="160"/>
      <c r="K7518" s="136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</row>
    <row r="7519">
      <c r="A7519" s="136"/>
      <c r="B7519" s="136"/>
      <c r="C7519" s="136"/>
      <c r="D7519" s="136"/>
      <c r="E7519" s="136"/>
      <c r="F7519" s="2"/>
      <c r="G7519" s="2"/>
      <c r="H7519" s="2"/>
      <c r="I7519" s="136"/>
      <c r="J7519" s="160"/>
      <c r="K7519" s="136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</row>
    <row r="7520">
      <c r="A7520" s="136"/>
      <c r="B7520" s="136"/>
      <c r="C7520" s="136"/>
      <c r="D7520" s="136"/>
      <c r="E7520" s="136"/>
      <c r="F7520" s="2"/>
      <c r="G7520" s="2"/>
      <c r="H7520" s="2"/>
      <c r="I7520" s="136"/>
      <c r="J7520" s="160"/>
      <c r="K7520" s="136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</row>
    <row r="7521">
      <c r="A7521" s="136"/>
      <c r="B7521" s="136"/>
      <c r="C7521" s="136"/>
      <c r="D7521" s="136"/>
      <c r="E7521" s="136"/>
      <c r="F7521" s="2"/>
      <c r="G7521" s="2"/>
      <c r="H7521" s="2"/>
      <c r="I7521" s="136"/>
      <c r="J7521" s="160"/>
      <c r="K7521" s="136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</row>
    <row r="7522">
      <c r="A7522" s="136"/>
      <c r="B7522" s="136"/>
      <c r="C7522" s="136"/>
      <c r="D7522" s="136"/>
      <c r="E7522" s="136"/>
      <c r="F7522" s="2"/>
      <c r="G7522" s="2"/>
      <c r="H7522" s="2"/>
      <c r="I7522" s="136"/>
      <c r="J7522" s="160"/>
      <c r="K7522" s="136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</row>
    <row r="7523">
      <c r="A7523" s="136"/>
      <c r="B7523" s="136"/>
      <c r="C7523" s="136"/>
      <c r="D7523" s="136"/>
      <c r="E7523" s="136"/>
      <c r="F7523" s="2"/>
      <c r="G7523" s="2"/>
      <c r="H7523" s="2"/>
      <c r="I7523" s="136"/>
      <c r="J7523" s="160"/>
      <c r="K7523" s="136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</row>
    <row r="7524">
      <c r="A7524" s="136"/>
      <c r="B7524" s="136"/>
      <c r="C7524" s="136"/>
      <c r="D7524" s="136"/>
      <c r="E7524" s="136"/>
      <c r="F7524" s="2"/>
      <c r="G7524" s="2"/>
      <c r="H7524" s="2"/>
      <c r="I7524" s="136"/>
      <c r="J7524" s="160"/>
      <c r="K7524" s="136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</row>
    <row r="7525">
      <c r="A7525" s="136"/>
      <c r="B7525" s="136"/>
      <c r="C7525" s="136"/>
      <c r="D7525" s="136"/>
      <c r="E7525" s="136"/>
      <c r="F7525" s="2"/>
      <c r="G7525" s="2"/>
      <c r="H7525" s="2"/>
      <c r="I7525" s="136"/>
      <c r="J7525" s="160"/>
      <c r="K7525" s="136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</row>
    <row r="7526">
      <c r="A7526" s="136"/>
      <c r="B7526" s="136"/>
      <c r="C7526" s="136"/>
      <c r="D7526" s="136"/>
      <c r="E7526" s="136"/>
      <c r="F7526" s="2"/>
      <c r="G7526" s="2"/>
      <c r="H7526" s="2"/>
      <c r="I7526" s="136"/>
      <c r="J7526" s="160"/>
      <c r="K7526" s="136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</row>
    <row r="7527">
      <c r="A7527" s="136"/>
      <c r="B7527" s="136"/>
      <c r="C7527" s="136"/>
      <c r="D7527" s="136"/>
      <c r="E7527" s="136"/>
      <c r="F7527" s="2"/>
      <c r="G7527" s="2"/>
      <c r="H7527" s="2"/>
      <c r="I7527" s="136"/>
      <c r="J7527" s="160"/>
      <c r="K7527" s="136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</row>
    <row r="7528">
      <c r="A7528" s="136"/>
      <c r="B7528" s="136"/>
      <c r="C7528" s="136"/>
      <c r="D7528" s="136"/>
      <c r="E7528" s="136"/>
      <c r="F7528" s="2"/>
      <c r="G7528" s="2"/>
      <c r="H7528" s="2"/>
      <c r="I7528" s="136"/>
      <c r="J7528" s="160"/>
      <c r="K7528" s="136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</row>
    <row r="7529">
      <c r="A7529" s="136"/>
      <c r="B7529" s="136"/>
      <c r="C7529" s="136"/>
      <c r="D7529" s="136"/>
      <c r="E7529" s="136"/>
      <c r="F7529" s="2"/>
      <c r="G7529" s="2"/>
      <c r="H7529" s="2"/>
      <c r="I7529" s="136"/>
      <c r="J7529" s="160"/>
      <c r="K7529" s="136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</row>
    <row r="7530">
      <c r="A7530" s="136"/>
      <c r="B7530" s="136"/>
      <c r="C7530" s="136"/>
      <c r="D7530" s="136"/>
      <c r="E7530" s="136"/>
      <c r="F7530" s="2"/>
      <c r="G7530" s="2"/>
      <c r="H7530" s="2"/>
      <c r="I7530" s="136"/>
      <c r="J7530" s="160"/>
      <c r="K7530" s="136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</row>
    <row r="7531">
      <c r="A7531" s="136"/>
      <c r="B7531" s="136"/>
      <c r="C7531" s="136"/>
      <c r="D7531" s="136"/>
      <c r="E7531" s="136"/>
      <c r="F7531" s="2"/>
      <c r="G7531" s="2"/>
      <c r="H7531" s="2"/>
      <c r="I7531" s="136"/>
      <c r="J7531" s="160"/>
      <c r="K7531" s="136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</row>
    <row r="7532">
      <c r="A7532" s="136"/>
      <c r="B7532" s="136"/>
      <c r="C7532" s="136"/>
      <c r="D7532" s="136"/>
      <c r="E7532" s="136"/>
      <c r="F7532" s="2"/>
      <c r="G7532" s="2"/>
      <c r="H7532" s="2"/>
      <c r="I7532" s="136"/>
      <c r="J7532" s="160"/>
      <c r="K7532" s="136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</row>
    <row r="7533">
      <c r="A7533" s="136"/>
      <c r="B7533" s="136"/>
      <c r="C7533" s="136"/>
      <c r="D7533" s="136"/>
      <c r="E7533" s="136"/>
      <c r="F7533" s="2"/>
      <c r="G7533" s="2"/>
      <c r="H7533" s="2"/>
      <c r="I7533" s="136"/>
      <c r="J7533" s="160"/>
      <c r="K7533" s="136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</row>
    <row r="7534">
      <c r="A7534" s="136"/>
      <c r="B7534" s="136"/>
      <c r="C7534" s="136"/>
      <c r="D7534" s="136"/>
      <c r="E7534" s="136"/>
      <c r="F7534" s="2"/>
      <c r="G7534" s="2"/>
      <c r="H7534" s="2"/>
      <c r="I7534" s="136"/>
      <c r="J7534" s="160"/>
      <c r="K7534" s="136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</row>
    <row r="7535">
      <c r="A7535" s="136"/>
      <c r="B7535" s="136"/>
      <c r="C7535" s="136"/>
      <c r="D7535" s="136"/>
      <c r="E7535" s="136"/>
      <c r="F7535" s="2"/>
      <c r="G7535" s="2"/>
      <c r="H7535" s="2"/>
      <c r="I7535" s="136"/>
      <c r="J7535" s="160"/>
      <c r="K7535" s="136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</row>
    <row r="7536">
      <c r="A7536" s="136"/>
      <c r="B7536" s="136"/>
      <c r="C7536" s="136"/>
      <c r="D7536" s="136"/>
      <c r="E7536" s="136"/>
      <c r="F7536" s="2"/>
      <c r="G7536" s="2"/>
      <c r="H7536" s="2"/>
      <c r="I7536" s="136"/>
      <c r="J7536" s="160"/>
      <c r="K7536" s="136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</row>
    <row r="7537">
      <c r="A7537" s="136"/>
      <c r="B7537" s="136"/>
      <c r="C7537" s="136"/>
      <c r="D7537" s="136"/>
      <c r="E7537" s="136"/>
      <c r="F7537" s="2"/>
      <c r="G7537" s="2"/>
      <c r="H7537" s="2"/>
      <c r="I7537" s="136"/>
      <c r="J7537" s="160"/>
      <c r="K7537" s="136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</row>
    <row r="7538">
      <c r="A7538" s="136"/>
      <c r="B7538" s="136"/>
      <c r="C7538" s="136"/>
      <c r="D7538" s="136"/>
      <c r="E7538" s="136"/>
      <c r="F7538" s="2"/>
      <c r="G7538" s="2"/>
      <c r="H7538" s="2"/>
      <c r="I7538" s="136"/>
      <c r="J7538" s="160"/>
      <c r="K7538" s="136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</row>
    <row r="7539">
      <c r="A7539" s="136"/>
      <c r="B7539" s="136"/>
      <c r="C7539" s="136"/>
      <c r="D7539" s="136"/>
      <c r="E7539" s="136"/>
      <c r="F7539" s="2"/>
      <c r="G7539" s="2"/>
      <c r="H7539" s="2"/>
      <c r="I7539" s="136"/>
      <c r="J7539" s="160"/>
      <c r="K7539" s="136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</row>
    <row r="7540">
      <c r="A7540" s="136"/>
      <c r="B7540" s="136"/>
      <c r="C7540" s="136"/>
      <c r="D7540" s="136"/>
      <c r="E7540" s="136"/>
      <c r="F7540" s="2"/>
      <c r="G7540" s="2"/>
      <c r="H7540" s="2"/>
      <c r="I7540" s="136"/>
      <c r="J7540" s="160"/>
      <c r="K7540" s="136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</row>
    <row r="7541">
      <c r="A7541" s="136"/>
      <c r="B7541" s="136"/>
      <c r="C7541" s="136"/>
      <c r="D7541" s="136"/>
      <c r="E7541" s="136"/>
      <c r="F7541" s="2"/>
      <c r="G7541" s="2"/>
      <c r="H7541" s="2"/>
      <c r="I7541" s="136"/>
      <c r="J7541" s="160"/>
      <c r="K7541" s="136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</row>
    <row r="7542">
      <c r="A7542" s="136"/>
      <c r="B7542" s="136"/>
      <c r="C7542" s="136"/>
      <c r="D7542" s="136"/>
      <c r="E7542" s="136"/>
      <c r="F7542" s="2"/>
      <c r="G7542" s="2"/>
      <c r="H7542" s="2"/>
      <c r="I7542" s="136"/>
      <c r="J7542" s="160"/>
      <c r="K7542" s="136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</row>
    <row r="7543">
      <c r="A7543" s="136"/>
      <c r="B7543" s="136"/>
      <c r="C7543" s="136"/>
      <c r="D7543" s="136"/>
      <c r="E7543" s="136"/>
      <c r="F7543" s="2"/>
      <c r="G7543" s="2"/>
      <c r="H7543" s="2"/>
      <c r="I7543" s="136"/>
      <c r="J7543" s="160"/>
      <c r="K7543" s="136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</row>
    <row r="7544">
      <c r="A7544" s="136"/>
      <c r="B7544" s="136"/>
      <c r="C7544" s="136"/>
      <c r="D7544" s="136"/>
      <c r="E7544" s="136"/>
      <c r="F7544" s="2"/>
      <c r="G7544" s="2"/>
      <c r="H7544" s="2"/>
      <c r="I7544" s="136"/>
      <c r="J7544" s="160"/>
      <c r="K7544" s="136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</row>
    <row r="7545">
      <c r="A7545" s="136"/>
      <c r="B7545" s="136"/>
      <c r="C7545" s="136"/>
      <c r="D7545" s="136"/>
      <c r="E7545" s="136"/>
      <c r="F7545" s="2"/>
      <c r="G7545" s="2"/>
      <c r="H7545" s="2"/>
      <c r="I7545" s="136"/>
      <c r="J7545" s="160"/>
      <c r="K7545" s="136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</row>
    <row r="7546">
      <c r="A7546" s="136"/>
      <c r="B7546" s="136"/>
      <c r="C7546" s="136"/>
      <c r="D7546" s="136"/>
      <c r="E7546" s="136"/>
      <c r="F7546" s="2"/>
      <c r="G7546" s="2"/>
      <c r="H7546" s="2"/>
      <c r="I7546" s="136"/>
      <c r="J7546" s="160"/>
      <c r="K7546" s="136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</row>
    <row r="7547">
      <c r="A7547" s="136"/>
      <c r="B7547" s="136"/>
      <c r="C7547" s="136"/>
      <c r="D7547" s="136"/>
      <c r="E7547" s="136"/>
      <c r="F7547" s="2"/>
      <c r="G7547" s="2"/>
      <c r="H7547" s="2"/>
      <c r="I7547" s="136"/>
      <c r="J7547" s="160"/>
      <c r="K7547" s="136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</row>
    <row r="7548">
      <c r="A7548" s="136"/>
      <c r="B7548" s="136"/>
      <c r="C7548" s="136"/>
      <c r="D7548" s="136"/>
      <c r="E7548" s="136"/>
      <c r="F7548" s="2"/>
      <c r="G7548" s="2"/>
      <c r="H7548" s="2"/>
      <c r="I7548" s="136"/>
      <c r="J7548" s="160"/>
      <c r="K7548" s="136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</row>
    <row r="7549">
      <c r="A7549" s="136"/>
      <c r="B7549" s="136"/>
      <c r="C7549" s="136"/>
      <c r="D7549" s="136"/>
      <c r="E7549" s="136"/>
      <c r="F7549" s="2"/>
      <c r="G7549" s="2"/>
      <c r="H7549" s="2"/>
      <c r="I7549" s="136"/>
      <c r="J7549" s="160"/>
      <c r="K7549" s="136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</row>
    <row r="7550">
      <c r="A7550" s="136"/>
      <c r="B7550" s="136"/>
      <c r="C7550" s="136"/>
      <c r="D7550" s="136"/>
      <c r="E7550" s="136"/>
      <c r="F7550" s="2"/>
      <c r="G7550" s="2"/>
      <c r="H7550" s="2"/>
      <c r="I7550" s="136"/>
      <c r="J7550" s="160"/>
      <c r="K7550" s="136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</row>
    <row r="7551">
      <c r="A7551" s="136"/>
      <c r="B7551" s="136"/>
      <c r="C7551" s="136"/>
      <c r="D7551" s="136"/>
      <c r="E7551" s="136"/>
      <c r="F7551" s="2"/>
      <c r="G7551" s="2"/>
      <c r="H7551" s="2"/>
      <c r="I7551" s="136"/>
      <c r="J7551" s="160"/>
      <c r="K7551" s="136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</row>
    <row r="7552">
      <c r="A7552" s="136"/>
      <c r="B7552" s="136"/>
      <c r="C7552" s="136"/>
      <c r="D7552" s="136"/>
      <c r="E7552" s="136"/>
      <c r="F7552" s="2"/>
      <c r="G7552" s="2"/>
      <c r="H7552" s="2"/>
      <c r="I7552" s="136"/>
      <c r="J7552" s="160"/>
      <c r="K7552" s="136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</row>
    <row r="7553">
      <c r="A7553" s="136"/>
      <c r="B7553" s="136"/>
      <c r="C7553" s="136"/>
      <c r="D7553" s="136"/>
      <c r="E7553" s="136"/>
      <c r="F7553" s="2"/>
      <c r="G7553" s="2"/>
      <c r="H7553" s="2"/>
      <c r="I7553" s="136"/>
      <c r="J7553" s="160"/>
      <c r="K7553" s="136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</row>
    <row r="7554">
      <c r="A7554" s="136"/>
      <c r="B7554" s="136"/>
      <c r="C7554" s="136"/>
      <c r="D7554" s="136"/>
      <c r="E7554" s="136"/>
      <c r="F7554" s="2"/>
      <c r="G7554" s="2"/>
      <c r="H7554" s="2"/>
      <c r="I7554" s="136"/>
      <c r="J7554" s="160"/>
      <c r="K7554" s="136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</row>
    <row r="7555">
      <c r="A7555" s="136"/>
      <c r="B7555" s="136"/>
      <c r="C7555" s="136"/>
      <c r="D7555" s="136"/>
      <c r="E7555" s="136"/>
      <c r="F7555" s="2"/>
      <c r="G7555" s="2"/>
      <c r="H7555" s="2"/>
      <c r="I7555" s="136"/>
      <c r="J7555" s="160"/>
      <c r="K7555" s="136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</row>
    <row r="7556">
      <c r="A7556" s="136"/>
      <c r="B7556" s="136"/>
      <c r="C7556" s="136"/>
      <c r="D7556" s="136"/>
      <c r="E7556" s="136"/>
      <c r="F7556" s="2"/>
      <c r="G7556" s="2"/>
      <c r="H7556" s="2"/>
      <c r="I7556" s="136"/>
      <c r="J7556" s="160"/>
      <c r="K7556" s="136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</row>
    <row r="7557">
      <c r="A7557" s="136"/>
      <c r="B7557" s="136"/>
      <c r="C7557" s="136"/>
      <c r="D7557" s="136"/>
      <c r="E7557" s="136"/>
      <c r="F7557" s="2"/>
      <c r="G7557" s="2"/>
      <c r="H7557" s="2"/>
      <c r="I7557" s="136"/>
      <c r="J7557" s="160"/>
      <c r="K7557" s="136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</row>
    <row r="7558">
      <c r="A7558" s="136"/>
      <c r="B7558" s="136"/>
      <c r="C7558" s="136"/>
      <c r="D7558" s="136"/>
      <c r="E7558" s="136"/>
      <c r="F7558" s="2"/>
      <c r="G7558" s="2"/>
      <c r="H7558" s="2"/>
      <c r="I7558" s="136"/>
      <c r="J7558" s="160"/>
      <c r="K7558" s="136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</row>
    <row r="7559">
      <c r="A7559" s="136"/>
      <c r="B7559" s="136"/>
      <c r="C7559" s="136"/>
      <c r="D7559" s="136"/>
      <c r="E7559" s="136"/>
      <c r="F7559" s="2"/>
      <c r="G7559" s="2"/>
      <c r="H7559" s="2"/>
      <c r="I7559" s="136"/>
      <c r="J7559" s="160"/>
      <c r="K7559" s="136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</row>
    <row r="7560">
      <c r="A7560" s="136"/>
      <c r="B7560" s="136"/>
      <c r="C7560" s="136"/>
      <c r="D7560" s="136"/>
      <c r="E7560" s="136"/>
      <c r="F7560" s="2"/>
      <c r="G7560" s="2"/>
      <c r="H7560" s="2"/>
      <c r="I7560" s="136"/>
      <c r="J7560" s="160"/>
      <c r="K7560" s="136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</row>
    <row r="7561">
      <c r="A7561" s="136"/>
      <c r="B7561" s="136"/>
      <c r="C7561" s="136"/>
      <c r="D7561" s="136"/>
      <c r="E7561" s="136"/>
      <c r="F7561" s="2"/>
      <c r="G7561" s="2"/>
      <c r="H7561" s="2"/>
      <c r="I7561" s="136"/>
      <c r="J7561" s="160"/>
      <c r="K7561" s="136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</row>
    <row r="7562">
      <c r="A7562" s="136"/>
      <c r="B7562" s="136"/>
      <c r="C7562" s="136"/>
      <c r="D7562" s="136"/>
      <c r="E7562" s="136"/>
      <c r="F7562" s="2"/>
      <c r="G7562" s="2"/>
      <c r="H7562" s="2"/>
      <c r="I7562" s="136"/>
      <c r="J7562" s="160"/>
      <c r="K7562" s="136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</row>
    <row r="7563">
      <c r="A7563" s="136"/>
      <c r="B7563" s="136"/>
      <c r="C7563" s="136"/>
      <c r="D7563" s="136"/>
      <c r="E7563" s="136"/>
      <c r="F7563" s="2"/>
      <c r="G7563" s="2"/>
      <c r="H7563" s="2"/>
      <c r="I7563" s="136"/>
      <c r="J7563" s="160"/>
      <c r="K7563" s="136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</row>
    <row r="7564">
      <c r="A7564" s="136"/>
      <c r="B7564" s="136"/>
      <c r="C7564" s="136"/>
      <c r="D7564" s="136"/>
      <c r="E7564" s="136"/>
      <c r="F7564" s="2"/>
      <c r="G7564" s="2"/>
      <c r="H7564" s="2"/>
      <c r="I7564" s="136"/>
      <c r="J7564" s="160"/>
      <c r="K7564" s="136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</row>
    <row r="7565">
      <c r="A7565" s="136"/>
      <c r="B7565" s="136"/>
      <c r="C7565" s="136"/>
      <c r="D7565" s="136"/>
      <c r="E7565" s="136"/>
      <c r="F7565" s="2"/>
      <c r="G7565" s="2"/>
      <c r="H7565" s="2"/>
      <c r="I7565" s="136"/>
      <c r="J7565" s="160"/>
      <c r="K7565" s="136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</row>
    <row r="7566">
      <c r="A7566" s="136"/>
      <c r="B7566" s="136"/>
      <c r="C7566" s="136"/>
      <c r="D7566" s="136"/>
      <c r="E7566" s="136"/>
      <c r="F7566" s="2"/>
      <c r="G7566" s="2"/>
      <c r="H7566" s="2"/>
      <c r="I7566" s="136"/>
      <c r="J7566" s="160"/>
      <c r="K7566" s="136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</row>
    <row r="7567">
      <c r="A7567" s="136"/>
      <c r="B7567" s="136"/>
      <c r="C7567" s="136"/>
      <c r="D7567" s="136"/>
      <c r="E7567" s="136"/>
      <c r="F7567" s="2"/>
      <c r="G7567" s="2"/>
      <c r="H7567" s="2"/>
      <c r="I7567" s="136"/>
      <c r="J7567" s="160"/>
      <c r="K7567" s="136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</row>
    <row r="7568">
      <c r="A7568" s="136"/>
      <c r="B7568" s="136"/>
      <c r="C7568" s="136"/>
      <c r="D7568" s="136"/>
      <c r="E7568" s="136"/>
      <c r="F7568" s="2"/>
      <c r="G7568" s="2"/>
      <c r="H7568" s="2"/>
      <c r="I7568" s="136"/>
      <c r="J7568" s="160"/>
      <c r="K7568" s="136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</row>
    <row r="7569">
      <c r="A7569" s="136"/>
      <c r="B7569" s="136"/>
      <c r="C7569" s="136"/>
      <c r="D7569" s="136"/>
      <c r="E7569" s="136"/>
      <c r="F7569" s="2"/>
      <c r="G7569" s="2"/>
      <c r="H7569" s="2"/>
      <c r="I7569" s="136"/>
      <c r="J7569" s="160"/>
      <c r="K7569" s="136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</row>
    <row r="7570">
      <c r="A7570" s="136"/>
      <c r="B7570" s="136"/>
      <c r="C7570" s="136"/>
      <c r="D7570" s="136"/>
      <c r="E7570" s="136"/>
      <c r="F7570" s="2"/>
      <c r="G7570" s="2"/>
      <c r="H7570" s="2"/>
      <c r="I7570" s="136"/>
      <c r="J7570" s="160"/>
      <c r="K7570" s="136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</row>
    <row r="7571">
      <c r="A7571" s="136"/>
      <c r="B7571" s="136"/>
      <c r="C7571" s="136"/>
      <c r="D7571" s="136"/>
      <c r="E7571" s="136"/>
      <c r="F7571" s="2"/>
      <c r="G7571" s="2"/>
      <c r="H7571" s="2"/>
      <c r="I7571" s="136"/>
      <c r="J7571" s="160"/>
      <c r="K7571" s="136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</row>
    <row r="7572">
      <c r="A7572" s="136"/>
      <c r="B7572" s="136"/>
      <c r="C7572" s="136"/>
      <c r="D7572" s="136"/>
      <c r="E7572" s="136"/>
      <c r="F7572" s="2"/>
      <c r="G7572" s="2"/>
      <c r="H7572" s="2"/>
      <c r="I7572" s="136"/>
      <c r="J7572" s="160"/>
      <c r="K7572" s="136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</row>
    <row r="7573">
      <c r="A7573" s="136"/>
      <c r="B7573" s="136"/>
      <c r="C7573" s="136"/>
      <c r="D7573" s="136"/>
      <c r="E7573" s="136"/>
      <c r="F7573" s="2"/>
      <c r="G7573" s="2"/>
      <c r="H7573" s="2"/>
      <c r="I7573" s="136"/>
      <c r="J7573" s="160"/>
      <c r="K7573" s="136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</row>
    <row r="7574">
      <c r="A7574" s="136"/>
      <c r="B7574" s="136"/>
      <c r="C7574" s="136"/>
      <c r="D7574" s="136"/>
      <c r="E7574" s="136"/>
      <c r="F7574" s="2"/>
      <c r="G7574" s="2"/>
      <c r="H7574" s="2"/>
      <c r="I7574" s="136"/>
      <c r="J7574" s="160"/>
      <c r="K7574" s="136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</row>
    <row r="7575">
      <c r="A7575" s="136"/>
      <c r="B7575" s="136"/>
      <c r="C7575" s="136"/>
      <c r="D7575" s="136"/>
      <c r="E7575" s="136"/>
      <c r="F7575" s="2"/>
      <c r="G7575" s="2"/>
      <c r="H7575" s="2"/>
      <c r="I7575" s="136"/>
      <c r="J7575" s="160"/>
      <c r="K7575" s="136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</row>
    <row r="7576">
      <c r="A7576" s="136"/>
      <c r="B7576" s="136"/>
      <c r="C7576" s="136"/>
      <c r="D7576" s="136"/>
      <c r="E7576" s="136"/>
      <c r="F7576" s="2"/>
      <c r="G7576" s="2"/>
      <c r="H7576" s="2"/>
      <c r="I7576" s="136"/>
      <c r="J7576" s="160"/>
      <c r="K7576" s="136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</row>
    <row r="7577">
      <c r="A7577" s="136"/>
      <c r="B7577" s="136"/>
      <c r="C7577" s="136"/>
      <c r="D7577" s="136"/>
      <c r="E7577" s="136"/>
      <c r="F7577" s="2"/>
      <c r="G7577" s="2"/>
      <c r="H7577" s="2"/>
      <c r="I7577" s="136"/>
      <c r="J7577" s="160"/>
      <c r="K7577" s="136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</row>
    <row r="7578">
      <c r="A7578" s="136"/>
      <c r="B7578" s="136"/>
      <c r="C7578" s="136"/>
      <c r="D7578" s="136"/>
      <c r="E7578" s="136"/>
      <c r="F7578" s="2"/>
      <c r="G7578" s="2"/>
      <c r="H7578" s="2"/>
      <c r="I7578" s="136"/>
      <c r="J7578" s="160"/>
      <c r="K7578" s="136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</row>
    <row r="7579">
      <c r="A7579" s="136"/>
      <c r="B7579" s="136"/>
      <c r="C7579" s="136"/>
      <c r="D7579" s="136"/>
      <c r="E7579" s="136"/>
      <c r="F7579" s="2"/>
      <c r="G7579" s="2"/>
      <c r="H7579" s="2"/>
      <c r="I7579" s="136"/>
      <c r="J7579" s="160"/>
      <c r="K7579" s="136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</row>
    <row r="7580">
      <c r="A7580" s="136"/>
      <c r="B7580" s="136"/>
      <c r="C7580" s="136"/>
      <c r="D7580" s="136"/>
      <c r="E7580" s="136"/>
      <c r="F7580" s="2"/>
      <c r="G7580" s="2"/>
      <c r="H7580" s="2"/>
      <c r="I7580" s="136"/>
      <c r="J7580" s="160"/>
      <c r="K7580" s="136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</row>
    <row r="7581">
      <c r="A7581" s="136"/>
      <c r="B7581" s="136"/>
      <c r="C7581" s="136"/>
      <c r="D7581" s="136"/>
      <c r="E7581" s="136"/>
      <c r="F7581" s="2"/>
      <c r="G7581" s="2"/>
      <c r="H7581" s="2"/>
      <c r="I7581" s="136"/>
      <c r="J7581" s="160"/>
      <c r="K7581" s="136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</row>
    <row r="7582">
      <c r="A7582" s="136"/>
      <c r="B7582" s="136"/>
      <c r="C7582" s="136"/>
      <c r="D7582" s="136"/>
      <c r="E7582" s="136"/>
      <c r="F7582" s="2"/>
      <c r="G7582" s="2"/>
      <c r="H7582" s="2"/>
      <c r="I7582" s="136"/>
      <c r="J7582" s="160"/>
      <c r="K7582" s="136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</row>
    <row r="7583">
      <c r="A7583" s="136"/>
      <c r="B7583" s="136"/>
      <c r="C7583" s="136"/>
      <c r="D7583" s="136"/>
      <c r="E7583" s="136"/>
      <c r="F7583" s="2"/>
      <c r="G7583" s="2"/>
      <c r="H7583" s="2"/>
      <c r="I7583" s="136"/>
      <c r="J7583" s="160"/>
      <c r="K7583" s="136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</row>
    <row r="7584">
      <c r="A7584" s="136"/>
      <c r="B7584" s="136"/>
      <c r="C7584" s="136"/>
      <c r="D7584" s="136"/>
      <c r="E7584" s="136"/>
      <c r="F7584" s="2"/>
      <c r="G7584" s="2"/>
      <c r="H7584" s="2"/>
      <c r="I7584" s="136"/>
      <c r="J7584" s="160"/>
      <c r="K7584" s="136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</row>
    <row r="7585">
      <c r="A7585" s="136"/>
      <c r="B7585" s="136"/>
      <c r="C7585" s="136"/>
      <c r="D7585" s="136"/>
      <c r="E7585" s="136"/>
      <c r="F7585" s="2"/>
      <c r="G7585" s="2"/>
      <c r="H7585" s="2"/>
      <c r="I7585" s="136"/>
      <c r="J7585" s="160"/>
      <c r="K7585" s="136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</row>
    <row r="7586">
      <c r="A7586" s="136"/>
      <c r="B7586" s="136"/>
      <c r="C7586" s="136"/>
      <c r="D7586" s="136"/>
      <c r="E7586" s="136"/>
      <c r="F7586" s="2"/>
      <c r="G7586" s="2"/>
      <c r="H7586" s="2"/>
      <c r="I7586" s="136"/>
      <c r="J7586" s="160"/>
      <c r="K7586" s="136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</row>
    <row r="7587">
      <c r="A7587" s="136"/>
      <c r="B7587" s="136"/>
      <c r="C7587" s="136"/>
      <c r="D7587" s="136"/>
      <c r="E7587" s="136"/>
      <c r="F7587" s="2"/>
      <c r="G7587" s="2"/>
      <c r="H7587" s="2"/>
      <c r="I7587" s="136"/>
      <c r="J7587" s="160"/>
      <c r="K7587" s="136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</row>
    <row r="7588">
      <c r="A7588" s="136"/>
      <c r="B7588" s="136"/>
      <c r="C7588" s="136"/>
      <c r="D7588" s="136"/>
      <c r="E7588" s="136"/>
      <c r="F7588" s="2"/>
      <c r="G7588" s="2"/>
      <c r="H7588" s="2"/>
      <c r="I7588" s="136"/>
      <c r="J7588" s="160"/>
      <c r="K7588" s="136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</row>
    <row r="7589">
      <c r="A7589" s="136"/>
      <c r="B7589" s="136"/>
      <c r="C7589" s="136"/>
      <c r="D7589" s="136"/>
      <c r="E7589" s="136"/>
      <c r="F7589" s="2"/>
      <c r="G7589" s="2"/>
      <c r="H7589" s="2"/>
      <c r="I7589" s="136"/>
      <c r="J7589" s="160"/>
      <c r="K7589" s="136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</row>
    <row r="7590">
      <c r="A7590" s="136"/>
      <c r="B7590" s="136"/>
      <c r="C7590" s="136"/>
      <c r="D7590" s="136"/>
      <c r="E7590" s="136"/>
      <c r="F7590" s="2"/>
      <c r="G7590" s="2"/>
      <c r="H7590" s="2"/>
      <c r="I7590" s="136"/>
      <c r="J7590" s="160"/>
      <c r="K7590" s="136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</row>
    <row r="7591">
      <c r="A7591" s="136"/>
      <c r="B7591" s="136"/>
      <c r="C7591" s="136"/>
      <c r="D7591" s="136"/>
      <c r="E7591" s="136"/>
      <c r="F7591" s="2"/>
      <c r="G7591" s="2"/>
      <c r="H7591" s="2"/>
      <c r="I7591" s="136"/>
      <c r="J7591" s="160"/>
      <c r="K7591" s="136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</row>
    <row r="7592">
      <c r="A7592" s="136"/>
      <c r="B7592" s="136"/>
      <c r="C7592" s="136"/>
      <c r="D7592" s="136"/>
      <c r="E7592" s="136"/>
      <c r="F7592" s="2"/>
      <c r="G7592" s="2"/>
      <c r="H7592" s="2"/>
      <c r="I7592" s="136"/>
      <c r="J7592" s="160"/>
      <c r="K7592" s="136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</row>
    <row r="7593">
      <c r="A7593" s="136"/>
      <c r="B7593" s="136"/>
      <c r="C7593" s="136"/>
      <c r="D7593" s="136"/>
      <c r="E7593" s="136"/>
      <c r="F7593" s="2"/>
      <c r="G7593" s="2"/>
      <c r="H7593" s="2"/>
      <c r="I7593" s="136"/>
      <c r="J7593" s="160"/>
      <c r="K7593" s="136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</row>
    <row r="7594">
      <c r="A7594" s="136"/>
      <c r="B7594" s="136"/>
      <c r="C7594" s="136"/>
      <c r="D7594" s="136"/>
      <c r="E7594" s="136"/>
      <c r="F7594" s="2"/>
      <c r="G7594" s="2"/>
      <c r="H7594" s="2"/>
      <c r="I7594" s="136"/>
      <c r="J7594" s="160"/>
      <c r="K7594" s="136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</row>
    <row r="7595">
      <c r="A7595" s="136"/>
      <c r="B7595" s="136"/>
      <c r="C7595" s="136"/>
      <c r="D7595" s="136"/>
      <c r="E7595" s="136"/>
      <c r="F7595" s="2"/>
      <c r="G7595" s="2"/>
      <c r="H7595" s="2"/>
      <c r="I7595" s="136"/>
      <c r="J7595" s="160"/>
      <c r="K7595" s="136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</row>
    <row r="7596">
      <c r="A7596" s="136"/>
      <c r="B7596" s="136"/>
      <c r="C7596" s="136"/>
      <c r="D7596" s="136"/>
      <c r="E7596" s="136"/>
      <c r="F7596" s="2"/>
      <c r="G7596" s="2"/>
      <c r="H7596" s="2"/>
      <c r="I7596" s="136"/>
      <c r="J7596" s="160"/>
      <c r="K7596" s="136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</row>
    <row r="7597">
      <c r="A7597" s="136"/>
      <c r="B7597" s="136"/>
      <c r="C7597" s="136"/>
      <c r="D7597" s="136"/>
      <c r="E7597" s="136"/>
      <c r="F7597" s="2"/>
      <c r="G7597" s="2"/>
      <c r="H7597" s="2"/>
      <c r="I7597" s="136"/>
      <c r="J7597" s="160"/>
      <c r="K7597" s="136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</row>
    <row r="7598">
      <c r="A7598" s="136"/>
      <c r="B7598" s="136"/>
      <c r="C7598" s="136"/>
      <c r="D7598" s="136"/>
      <c r="E7598" s="136"/>
      <c r="F7598" s="2"/>
      <c r="G7598" s="2"/>
      <c r="H7598" s="2"/>
      <c r="I7598" s="136"/>
      <c r="J7598" s="160"/>
      <c r="K7598" s="136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</row>
    <row r="7599">
      <c r="A7599" s="136"/>
      <c r="B7599" s="136"/>
      <c r="C7599" s="136"/>
      <c r="D7599" s="136"/>
      <c r="E7599" s="136"/>
      <c r="F7599" s="2"/>
      <c r="G7599" s="2"/>
      <c r="H7599" s="2"/>
      <c r="I7599" s="136"/>
      <c r="J7599" s="160"/>
      <c r="K7599" s="136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</row>
    <row r="7600">
      <c r="A7600" s="136"/>
      <c r="B7600" s="136"/>
      <c r="C7600" s="136"/>
      <c r="D7600" s="136"/>
      <c r="E7600" s="136"/>
      <c r="F7600" s="2"/>
      <c r="G7600" s="2"/>
      <c r="H7600" s="2"/>
      <c r="I7600" s="136"/>
      <c r="J7600" s="160"/>
      <c r="K7600" s="136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</row>
    <row r="7601">
      <c r="A7601" s="136"/>
      <c r="B7601" s="136"/>
      <c r="C7601" s="136"/>
      <c r="D7601" s="136"/>
      <c r="E7601" s="136"/>
      <c r="F7601" s="2"/>
      <c r="G7601" s="2"/>
      <c r="H7601" s="2"/>
      <c r="I7601" s="136"/>
      <c r="J7601" s="160"/>
      <c r="K7601" s="136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</row>
    <row r="7602">
      <c r="A7602" s="136"/>
      <c r="B7602" s="136"/>
      <c r="C7602" s="136"/>
      <c r="D7602" s="136"/>
      <c r="E7602" s="136"/>
      <c r="F7602" s="2"/>
      <c r="G7602" s="2"/>
      <c r="H7602" s="2"/>
      <c r="I7602" s="136"/>
      <c r="J7602" s="160"/>
      <c r="K7602" s="136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</row>
    <row r="7603">
      <c r="A7603" s="136"/>
      <c r="B7603" s="136"/>
      <c r="C7603" s="136"/>
      <c r="D7603" s="136"/>
      <c r="E7603" s="136"/>
      <c r="F7603" s="2"/>
      <c r="G7603" s="2"/>
      <c r="H7603" s="2"/>
      <c r="I7603" s="136"/>
      <c r="J7603" s="160"/>
      <c r="K7603" s="136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</row>
    <row r="7604">
      <c r="A7604" s="136"/>
      <c r="B7604" s="136"/>
      <c r="C7604" s="136"/>
      <c r="D7604" s="136"/>
      <c r="E7604" s="136"/>
      <c r="F7604" s="2"/>
      <c r="G7604" s="2"/>
      <c r="H7604" s="2"/>
      <c r="I7604" s="136"/>
      <c r="J7604" s="160"/>
      <c r="K7604" s="136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</row>
    <row r="7605">
      <c r="A7605" s="136"/>
      <c r="B7605" s="136"/>
      <c r="C7605" s="136"/>
      <c r="D7605" s="136"/>
      <c r="E7605" s="136"/>
      <c r="F7605" s="2"/>
      <c r="G7605" s="2"/>
      <c r="H7605" s="2"/>
      <c r="I7605" s="136"/>
      <c r="J7605" s="160"/>
      <c r="K7605" s="136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</row>
    <row r="7606">
      <c r="A7606" s="136"/>
      <c r="B7606" s="136"/>
      <c r="C7606" s="136"/>
      <c r="D7606" s="136"/>
      <c r="E7606" s="136"/>
      <c r="F7606" s="2"/>
      <c r="G7606" s="2"/>
      <c r="H7606" s="2"/>
      <c r="I7606" s="136"/>
      <c r="J7606" s="160"/>
      <c r="K7606" s="136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</row>
    <row r="7607">
      <c r="A7607" s="136"/>
      <c r="B7607" s="136"/>
      <c r="C7607" s="136"/>
      <c r="D7607" s="136"/>
      <c r="E7607" s="136"/>
      <c r="F7607" s="2"/>
      <c r="G7607" s="2"/>
      <c r="H7607" s="2"/>
      <c r="I7607" s="136"/>
      <c r="J7607" s="160"/>
      <c r="K7607" s="136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</row>
    <row r="7608">
      <c r="A7608" s="136"/>
      <c r="B7608" s="136"/>
      <c r="C7608" s="136"/>
      <c r="D7608" s="136"/>
      <c r="E7608" s="136"/>
      <c r="F7608" s="2"/>
      <c r="G7608" s="2"/>
      <c r="H7608" s="2"/>
      <c r="I7608" s="136"/>
      <c r="J7608" s="160"/>
      <c r="K7608" s="136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</row>
    <row r="7609">
      <c r="A7609" s="136"/>
      <c r="B7609" s="136"/>
      <c r="C7609" s="136"/>
      <c r="D7609" s="136"/>
      <c r="E7609" s="136"/>
      <c r="F7609" s="2"/>
      <c r="G7609" s="2"/>
      <c r="H7609" s="2"/>
      <c r="I7609" s="136"/>
      <c r="J7609" s="160"/>
      <c r="K7609" s="136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</row>
    <row r="7610">
      <c r="A7610" s="136"/>
      <c r="B7610" s="136"/>
      <c r="C7610" s="136"/>
      <c r="D7610" s="136"/>
      <c r="E7610" s="136"/>
      <c r="F7610" s="2"/>
      <c r="G7610" s="2"/>
      <c r="H7610" s="2"/>
      <c r="I7610" s="136"/>
      <c r="J7610" s="160"/>
      <c r="K7610" s="136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</row>
    <row r="7611">
      <c r="A7611" s="136"/>
      <c r="B7611" s="136"/>
      <c r="C7611" s="136"/>
      <c r="D7611" s="136"/>
      <c r="E7611" s="136"/>
      <c r="F7611" s="2"/>
      <c r="G7611" s="2"/>
      <c r="H7611" s="2"/>
      <c r="I7611" s="136"/>
      <c r="J7611" s="160"/>
      <c r="K7611" s="136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</row>
    <row r="7612">
      <c r="A7612" s="136"/>
      <c r="B7612" s="136"/>
      <c r="C7612" s="136"/>
      <c r="D7612" s="136"/>
      <c r="E7612" s="136"/>
      <c r="F7612" s="2"/>
      <c r="G7612" s="2"/>
      <c r="H7612" s="2"/>
      <c r="I7612" s="136"/>
      <c r="J7612" s="160"/>
      <c r="K7612" s="136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</row>
    <row r="7613">
      <c r="A7613" s="136"/>
      <c r="B7613" s="136"/>
      <c r="C7613" s="136"/>
      <c r="D7613" s="136"/>
      <c r="E7613" s="136"/>
      <c r="F7613" s="2"/>
      <c r="G7613" s="2"/>
      <c r="H7613" s="2"/>
      <c r="I7613" s="136"/>
      <c r="J7613" s="160"/>
      <c r="K7613" s="136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</row>
    <row r="7614">
      <c r="A7614" s="136"/>
      <c r="B7614" s="136"/>
      <c r="C7614" s="136"/>
      <c r="D7614" s="136"/>
      <c r="E7614" s="136"/>
      <c r="F7614" s="2"/>
      <c r="G7614" s="2"/>
      <c r="H7614" s="2"/>
      <c r="I7614" s="136"/>
      <c r="J7614" s="160"/>
      <c r="K7614" s="136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</row>
    <row r="7615">
      <c r="A7615" s="136"/>
      <c r="B7615" s="136"/>
      <c r="C7615" s="136"/>
      <c r="D7615" s="136"/>
      <c r="E7615" s="136"/>
      <c r="F7615" s="2"/>
      <c r="G7615" s="2"/>
      <c r="H7615" s="2"/>
      <c r="I7615" s="136"/>
      <c r="J7615" s="160"/>
      <c r="K7615" s="136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</row>
    <row r="7616">
      <c r="A7616" s="136"/>
      <c r="B7616" s="136"/>
      <c r="C7616" s="136"/>
      <c r="D7616" s="136"/>
      <c r="E7616" s="136"/>
      <c r="F7616" s="2"/>
      <c r="G7616" s="2"/>
      <c r="H7616" s="2"/>
      <c r="I7616" s="136"/>
      <c r="J7616" s="160"/>
      <c r="K7616" s="136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</row>
    <row r="7617">
      <c r="A7617" s="136"/>
      <c r="B7617" s="136"/>
      <c r="C7617" s="136"/>
      <c r="D7617" s="136"/>
      <c r="E7617" s="136"/>
      <c r="F7617" s="2"/>
      <c r="G7617" s="2"/>
      <c r="H7617" s="2"/>
      <c r="I7617" s="136"/>
      <c r="J7617" s="160"/>
      <c r="K7617" s="136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</row>
    <row r="7618">
      <c r="A7618" s="136"/>
      <c r="B7618" s="136"/>
      <c r="C7618" s="136"/>
      <c r="D7618" s="136"/>
      <c r="E7618" s="136"/>
      <c r="F7618" s="2"/>
      <c r="G7618" s="2"/>
      <c r="H7618" s="2"/>
      <c r="I7618" s="136"/>
      <c r="J7618" s="160"/>
      <c r="K7618" s="136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</row>
    <row r="7619">
      <c r="A7619" s="136"/>
      <c r="B7619" s="136"/>
      <c r="C7619" s="136"/>
      <c r="D7619" s="136"/>
      <c r="E7619" s="136"/>
      <c r="F7619" s="2"/>
      <c r="G7619" s="2"/>
      <c r="H7619" s="2"/>
      <c r="I7619" s="136"/>
      <c r="J7619" s="160"/>
      <c r="K7619" s="136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</row>
    <row r="7620">
      <c r="A7620" s="136"/>
      <c r="B7620" s="136"/>
      <c r="C7620" s="136"/>
      <c r="D7620" s="136"/>
      <c r="E7620" s="136"/>
      <c r="F7620" s="2"/>
      <c r="G7620" s="2"/>
      <c r="H7620" s="2"/>
      <c r="I7620" s="136"/>
      <c r="J7620" s="160"/>
      <c r="K7620" s="136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</row>
    <row r="7621">
      <c r="A7621" s="136"/>
      <c r="B7621" s="136"/>
      <c r="C7621" s="136"/>
      <c r="D7621" s="136"/>
      <c r="E7621" s="136"/>
      <c r="F7621" s="2"/>
      <c r="G7621" s="2"/>
      <c r="H7621" s="2"/>
      <c r="I7621" s="136"/>
      <c r="J7621" s="160"/>
      <c r="K7621" s="136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</row>
    <row r="7622">
      <c r="A7622" s="136"/>
      <c r="B7622" s="136"/>
      <c r="C7622" s="136"/>
      <c r="D7622" s="136"/>
      <c r="E7622" s="136"/>
      <c r="F7622" s="2"/>
      <c r="G7622" s="2"/>
      <c r="H7622" s="2"/>
      <c r="I7622" s="136"/>
      <c r="J7622" s="160"/>
      <c r="K7622" s="136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</row>
    <row r="7623">
      <c r="A7623" s="136"/>
      <c r="B7623" s="136"/>
      <c r="C7623" s="136"/>
      <c r="D7623" s="136"/>
      <c r="E7623" s="136"/>
      <c r="F7623" s="2"/>
      <c r="G7623" s="2"/>
      <c r="H7623" s="2"/>
      <c r="I7623" s="136"/>
      <c r="J7623" s="160"/>
      <c r="K7623" s="136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</row>
    <row r="7624">
      <c r="A7624" s="136"/>
      <c r="B7624" s="136"/>
      <c r="C7624" s="136"/>
      <c r="D7624" s="136"/>
      <c r="E7624" s="136"/>
      <c r="F7624" s="2"/>
      <c r="G7624" s="2"/>
      <c r="H7624" s="2"/>
      <c r="I7624" s="136"/>
      <c r="J7624" s="160"/>
      <c r="K7624" s="136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</row>
    <row r="7625">
      <c r="A7625" s="136"/>
      <c r="B7625" s="136"/>
      <c r="C7625" s="136"/>
      <c r="D7625" s="136"/>
      <c r="E7625" s="136"/>
      <c r="F7625" s="2"/>
      <c r="G7625" s="2"/>
      <c r="H7625" s="2"/>
      <c r="I7625" s="136"/>
      <c r="J7625" s="160"/>
      <c r="K7625" s="136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</row>
    <row r="7626">
      <c r="A7626" s="136"/>
      <c r="B7626" s="136"/>
      <c r="C7626" s="136"/>
      <c r="D7626" s="136"/>
      <c r="E7626" s="136"/>
      <c r="F7626" s="2"/>
      <c r="G7626" s="2"/>
      <c r="H7626" s="2"/>
      <c r="I7626" s="136"/>
      <c r="J7626" s="160"/>
      <c r="K7626" s="136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</row>
    <row r="7627">
      <c r="A7627" s="136"/>
      <c r="B7627" s="136"/>
      <c r="C7627" s="136"/>
      <c r="D7627" s="136"/>
      <c r="E7627" s="136"/>
      <c r="F7627" s="2"/>
      <c r="G7627" s="2"/>
      <c r="H7627" s="2"/>
      <c r="I7627" s="136"/>
      <c r="J7627" s="160"/>
      <c r="K7627" s="136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</row>
    <row r="7628">
      <c r="A7628" s="136"/>
      <c r="B7628" s="136"/>
      <c r="C7628" s="136"/>
      <c r="D7628" s="136"/>
      <c r="E7628" s="136"/>
      <c r="F7628" s="2"/>
      <c r="G7628" s="2"/>
      <c r="H7628" s="2"/>
      <c r="I7628" s="136"/>
      <c r="J7628" s="160"/>
      <c r="K7628" s="136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</row>
    <row r="7629">
      <c r="A7629" s="136"/>
      <c r="B7629" s="136"/>
      <c r="C7629" s="136"/>
      <c r="D7629" s="136"/>
      <c r="E7629" s="136"/>
      <c r="F7629" s="2"/>
      <c r="G7629" s="2"/>
      <c r="H7629" s="2"/>
      <c r="I7629" s="136"/>
      <c r="J7629" s="160"/>
      <c r="K7629" s="136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</row>
    <row r="7630">
      <c r="A7630" s="136"/>
      <c r="B7630" s="136"/>
      <c r="C7630" s="136"/>
      <c r="D7630" s="136"/>
      <c r="E7630" s="136"/>
      <c r="F7630" s="2"/>
      <c r="G7630" s="2"/>
      <c r="H7630" s="2"/>
      <c r="I7630" s="136"/>
      <c r="J7630" s="160"/>
      <c r="K7630" s="136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</row>
    <row r="7631">
      <c r="A7631" s="136"/>
      <c r="B7631" s="136"/>
      <c r="C7631" s="136"/>
      <c r="D7631" s="136"/>
      <c r="E7631" s="136"/>
      <c r="F7631" s="2"/>
      <c r="G7631" s="2"/>
      <c r="H7631" s="2"/>
      <c r="I7631" s="136"/>
      <c r="J7631" s="160"/>
      <c r="K7631" s="136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</row>
    <row r="7632">
      <c r="A7632" s="136"/>
      <c r="B7632" s="136"/>
      <c r="C7632" s="136"/>
      <c r="D7632" s="136"/>
      <c r="E7632" s="136"/>
      <c r="F7632" s="2"/>
      <c r="G7632" s="2"/>
      <c r="H7632" s="2"/>
      <c r="I7632" s="136"/>
      <c r="J7632" s="160"/>
      <c r="K7632" s="136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</row>
    <row r="7633">
      <c r="A7633" s="136"/>
      <c r="B7633" s="136"/>
      <c r="C7633" s="136"/>
      <c r="D7633" s="136"/>
      <c r="E7633" s="136"/>
      <c r="F7633" s="2"/>
      <c r="G7633" s="2"/>
      <c r="H7633" s="2"/>
      <c r="I7633" s="136"/>
      <c r="J7633" s="160"/>
      <c r="K7633" s="136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</row>
    <row r="7634">
      <c r="A7634" s="136"/>
      <c r="B7634" s="136"/>
      <c r="C7634" s="136"/>
      <c r="D7634" s="136"/>
      <c r="E7634" s="136"/>
      <c r="F7634" s="2"/>
      <c r="G7634" s="2"/>
      <c r="H7634" s="2"/>
      <c r="I7634" s="136"/>
      <c r="J7634" s="160"/>
      <c r="K7634" s="136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</row>
    <row r="7635">
      <c r="A7635" s="136"/>
      <c r="B7635" s="136"/>
      <c r="C7635" s="136"/>
      <c r="D7635" s="136"/>
      <c r="E7635" s="136"/>
      <c r="F7635" s="2"/>
      <c r="G7635" s="2"/>
      <c r="H7635" s="2"/>
      <c r="I7635" s="136"/>
      <c r="J7635" s="160"/>
      <c r="K7635" s="136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</row>
    <row r="7636">
      <c r="A7636" s="136"/>
      <c r="B7636" s="136"/>
      <c r="C7636" s="136"/>
      <c r="D7636" s="136"/>
      <c r="E7636" s="136"/>
      <c r="F7636" s="2"/>
      <c r="G7636" s="2"/>
      <c r="H7636" s="2"/>
      <c r="I7636" s="136"/>
      <c r="J7636" s="160"/>
      <c r="K7636" s="136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</row>
    <row r="7637">
      <c r="A7637" s="136"/>
      <c r="B7637" s="136"/>
      <c r="C7637" s="136"/>
      <c r="D7637" s="136"/>
      <c r="E7637" s="136"/>
      <c r="F7637" s="2"/>
      <c r="G7637" s="2"/>
      <c r="H7637" s="2"/>
      <c r="I7637" s="136"/>
      <c r="J7637" s="160"/>
      <c r="K7637" s="136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</row>
    <row r="7638">
      <c r="A7638" s="136"/>
      <c r="B7638" s="136"/>
      <c r="C7638" s="136"/>
      <c r="D7638" s="136"/>
      <c r="E7638" s="136"/>
      <c r="F7638" s="2"/>
      <c r="G7638" s="2"/>
      <c r="H7638" s="2"/>
      <c r="I7638" s="136"/>
      <c r="J7638" s="160"/>
      <c r="K7638" s="136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</row>
    <row r="7639">
      <c r="A7639" s="136"/>
      <c r="B7639" s="136"/>
      <c r="C7639" s="136"/>
      <c r="D7639" s="136"/>
      <c r="E7639" s="136"/>
      <c r="F7639" s="2"/>
      <c r="G7639" s="2"/>
      <c r="H7639" s="2"/>
      <c r="I7639" s="136"/>
      <c r="J7639" s="160"/>
      <c r="K7639" s="136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</row>
    <row r="7640">
      <c r="A7640" s="136"/>
      <c r="B7640" s="136"/>
      <c r="C7640" s="136"/>
      <c r="D7640" s="136"/>
      <c r="E7640" s="136"/>
      <c r="F7640" s="2"/>
      <c r="G7640" s="2"/>
      <c r="H7640" s="2"/>
      <c r="I7640" s="136"/>
      <c r="J7640" s="160"/>
      <c r="K7640" s="136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</row>
    <row r="7641">
      <c r="A7641" s="136"/>
      <c r="B7641" s="136"/>
      <c r="C7641" s="136"/>
      <c r="D7641" s="136"/>
      <c r="E7641" s="136"/>
      <c r="F7641" s="2"/>
      <c r="G7641" s="2"/>
      <c r="H7641" s="2"/>
      <c r="I7641" s="136"/>
      <c r="J7641" s="160"/>
      <c r="K7641" s="136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</row>
    <row r="7642">
      <c r="A7642" s="136"/>
      <c r="B7642" s="136"/>
      <c r="C7642" s="136"/>
      <c r="D7642" s="136"/>
      <c r="E7642" s="136"/>
      <c r="F7642" s="2"/>
      <c r="G7642" s="2"/>
      <c r="H7642" s="2"/>
      <c r="I7642" s="136"/>
      <c r="J7642" s="160"/>
      <c r="K7642" s="136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</row>
    <row r="7643">
      <c r="A7643" s="136"/>
      <c r="B7643" s="136"/>
      <c r="C7643" s="136"/>
      <c r="D7643" s="136"/>
      <c r="E7643" s="136"/>
      <c r="F7643" s="2"/>
      <c r="G7643" s="2"/>
      <c r="H7643" s="2"/>
      <c r="I7643" s="136"/>
      <c r="J7643" s="160"/>
      <c r="K7643" s="136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</row>
    <row r="7644">
      <c r="A7644" s="136"/>
      <c r="B7644" s="136"/>
      <c r="C7644" s="136"/>
      <c r="D7644" s="136"/>
      <c r="E7644" s="136"/>
      <c r="F7644" s="2"/>
      <c r="G7644" s="2"/>
      <c r="H7644" s="2"/>
      <c r="I7644" s="136"/>
      <c r="J7644" s="160"/>
      <c r="K7644" s="136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</row>
    <row r="7645">
      <c r="A7645" s="136"/>
      <c r="B7645" s="136"/>
      <c r="C7645" s="136"/>
      <c r="D7645" s="136"/>
      <c r="E7645" s="136"/>
      <c r="F7645" s="2"/>
      <c r="G7645" s="2"/>
      <c r="H7645" s="2"/>
      <c r="I7645" s="136"/>
      <c r="J7645" s="160"/>
      <c r="K7645" s="136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</row>
    <row r="7646">
      <c r="A7646" s="136"/>
      <c r="B7646" s="136"/>
      <c r="C7646" s="136"/>
      <c r="D7646" s="136"/>
      <c r="E7646" s="136"/>
      <c r="F7646" s="2"/>
      <c r="G7646" s="2"/>
      <c r="H7646" s="2"/>
      <c r="I7646" s="136"/>
      <c r="J7646" s="160"/>
      <c r="K7646" s="136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</row>
    <row r="7647">
      <c r="A7647" s="136"/>
      <c r="B7647" s="136"/>
      <c r="C7647" s="136"/>
      <c r="D7647" s="136"/>
      <c r="E7647" s="136"/>
      <c r="F7647" s="2"/>
      <c r="G7647" s="2"/>
      <c r="H7647" s="2"/>
      <c r="I7647" s="136"/>
      <c r="J7647" s="160"/>
      <c r="K7647" s="136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</row>
    <row r="7648">
      <c r="A7648" s="136"/>
      <c r="B7648" s="136"/>
      <c r="C7648" s="136"/>
      <c r="D7648" s="136"/>
      <c r="E7648" s="136"/>
      <c r="F7648" s="2"/>
      <c r="G7648" s="2"/>
      <c r="H7648" s="2"/>
      <c r="I7648" s="136"/>
      <c r="J7648" s="160"/>
      <c r="K7648" s="136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</row>
    <row r="7649">
      <c r="A7649" s="136"/>
      <c r="B7649" s="136"/>
      <c r="C7649" s="136"/>
      <c r="D7649" s="136"/>
      <c r="E7649" s="136"/>
      <c r="F7649" s="2"/>
      <c r="G7649" s="2"/>
      <c r="H7649" s="2"/>
      <c r="I7649" s="136"/>
      <c r="J7649" s="160"/>
      <c r="K7649" s="136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</row>
    <row r="7650">
      <c r="A7650" s="136"/>
      <c r="B7650" s="136"/>
      <c r="C7650" s="136"/>
      <c r="D7650" s="136"/>
      <c r="E7650" s="136"/>
      <c r="F7650" s="2"/>
      <c r="G7650" s="2"/>
      <c r="H7650" s="2"/>
      <c r="I7650" s="136"/>
      <c r="J7650" s="160"/>
      <c r="K7650" s="136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</row>
    <row r="7651">
      <c r="A7651" s="136"/>
      <c r="B7651" s="136"/>
      <c r="C7651" s="136"/>
      <c r="D7651" s="136"/>
      <c r="E7651" s="136"/>
      <c r="F7651" s="2"/>
      <c r="G7651" s="2"/>
      <c r="H7651" s="2"/>
      <c r="I7651" s="136"/>
      <c r="J7651" s="160"/>
      <c r="K7651" s="136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</row>
    <row r="7652">
      <c r="A7652" s="136"/>
      <c r="B7652" s="136"/>
      <c r="C7652" s="136"/>
      <c r="D7652" s="136"/>
      <c r="E7652" s="136"/>
      <c r="F7652" s="2"/>
      <c r="G7652" s="2"/>
      <c r="H7652" s="2"/>
      <c r="I7652" s="136"/>
      <c r="J7652" s="160"/>
      <c r="K7652" s="136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</row>
    <row r="7653">
      <c r="A7653" s="136"/>
      <c r="B7653" s="136"/>
      <c r="C7653" s="136"/>
      <c r="D7653" s="136"/>
      <c r="E7653" s="136"/>
      <c r="F7653" s="2"/>
      <c r="G7653" s="2"/>
      <c r="H7653" s="2"/>
      <c r="I7653" s="136"/>
      <c r="J7653" s="160"/>
      <c r="K7653" s="136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</row>
    <row r="7654">
      <c r="A7654" s="136"/>
      <c r="B7654" s="136"/>
      <c r="C7654" s="136"/>
      <c r="D7654" s="136"/>
      <c r="E7654" s="136"/>
      <c r="F7654" s="2"/>
      <c r="G7654" s="2"/>
      <c r="H7654" s="2"/>
      <c r="I7654" s="136"/>
      <c r="J7654" s="160"/>
      <c r="K7654" s="136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</row>
    <row r="7655">
      <c r="A7655" s="136"/>
      <c r="B7655" s="136"/>
      <c r="C7655" s="136"/>
      <c r="D7655" s="136"/>
      <c r="E7655" s="136"/>
      <c r="F7655" s="2"/>
      <c r="G7655" s="2"/>
      <c r="H7655" s="2"/>
      <c r="I7655" s="136"/>
      <c r="J7655" s="160"/>
      <c r="K7655" s="136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</row>
    <row r="7656">
      <c r="A7656" s="136"/>
      <c r="B7656" s="136"/>
      <c r="C7656" s="136"/>
      <c r="D7656" s="136"/>
      <c r="E7656" s="136"/>
      <c r="F7656" s="2"/>
      <c r="G7656" s="2"/>
      <c r="H7656" s="2"/>
      <c r="I7656" s="136"/>
      <c r="J7656" s="160"/>
      <c r="K7656" s="136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</row>
    <row r="7657">
      <c r="A7657" s="136"/>
      <c r="B7657" s="136"/>
      <c r="C7657" s="136"/>
      <c r="D7657" s="136"/>
      <c r="E7657" s="136"/>
      <c r="F7657" s="2"/>
      <c r="G7657" s="2"/>
      <c r="H7657" s="2"/>
      <c r="I7657" s="136"/>
      <c r="J7657" s="160"/>
      <c r="K7657" s="136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</row>
    <row r="7658">
      <c r="A7658" s="136"/>
      <c r="B7658" s="136"/>
      <c r="C7658" s="136"/>
      <c r="D7658" s="136"/>
      <c r="E7658" s="136"/>
      <c r="F7658" s="2"/>
      <c r="G7658" s="2"/>
      <c r="H7658" s="2"/>
      <c r="I7658" s="136"/>
      <c r="J7658" s="160"/>
      <c r="K7658" s="136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</row>
    <row r="7659">
      <c r="A7659" s="136"/>
      <c r="B7659" s="136"/>
      <c r="C7659" s="136"/>
      <c r="D7659" s="136"/>
      <c r="E7659" s="136"/>
      <c r="F7659" s="2"/>
      <c r="G7659" s="2"/>
      <c r="H7659" s="2"/>
      <c r="I7659" s="136"/>
      <c r="J7659" s="160"/>
      <c r="K7659" s="136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</row>
    <row r="7660">
      <c r="A7660" s="136"/>
      <c r="B7660" s="136"/>
      <c r="C7660" s="136"/>
      <c r="D7660" s="136"/>
      <c r="E7660" s="136"/>
      <c r="F7660" s="2"/>
      <c r="G7660" s="2"/>
      <c r="H7660" s="2"/>
      <c r="I7660" s="136"/>
      <c r="J7660" s="160"/>
      <c r="K7660" s="136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</row>
    <row r="7661">
      <c r="A7661" s="136"/>
      <c r="B7661" s="136"/>
      <c r="C7661" s="136"/>
      <c r="D7661" s="136"/>
      <c r="E7661" s="136"/>
      <c r="F7661" s="2"/>
      <c r="G7661" s="2"/>
      <c r="H7661" s="2"/>
      <c r="I7661" s="136"/>
      <c r="J7661" s="160"/>
      <c r="K7661" s="136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</row>
    <row r="7662">
      <c r="A7662" s="136"/>
      <c r="B7662" s="136"/>
      <c r="C7662" s="136"/>
      <c r="D7662" s="136"/>
      <c r="E7662" s="136"/>
      <c r="F7662" s="2"/>
      <c r="G7662" s="2"/>
      <c r="H7662" s="2"/>
      <c r="I7662" s="136"/>
      <c r="J7662" s="160"/>
      <c r="K7662" s="136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</row>
    <row r="7663">
      <c r="A7663" s="136"/>
      <c r="B7663" s="136"/>
      <c r="C7663" s="136"/>
      <c r="D7663" s="136"/>
      <c r="E7663" s="136"/>
      <c r="F7663" s="2"/>
      <c r="G7663" s="2"/>
      <c r="H7663" s="2"/>
      <c r="I7663" s="136"/>
      <c r="J7663" s="160"/>
      <c r="K7663" s="136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</row>
    <row r="7664">
      <c r="A7664" s="136"/>
      <c r="B7664" s="136"/>
      <c r="C7664" s="136"/>
      <c r="D7664" s="136"/>
      <c r="E7664" s="136"/>
      <c r="F7664" s="2"/>
      <c r="G7664" s="2"/>
      <c r="H7664" s="2"/>
      <c r="I7664" s="136"/>
      <c r="J7664" s="160"/>
      <c r="K7664" s="136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</row>
    <row r="7665">
      <c r="A7665" s="136"/>
      <c r="B7665" s="136"/>
      <c r="C7665" s="136"/>
      <c r="D7665" s="136"/>
      <c r="E7665" s="136"/>
      <c r="F7665" s="2"/>
      <c r="G7665" s="2"/>
      <c r="H7665" s="2"/>
      <c r="I7665" s="136"/>
      <c r="J7665" s="160"/>
      <c r="K7665" s="136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</row>
    <row r="7666">
      <c r="A7666" s="136"/>
      <c r="B7666" s="136"/>
      <c r="C7666" s="136"/>
      <c r="D7666" s="136"/>
      <c r="E7666" s="136"/>
      <c r="F7666" s="2"/>
      <c r="G7666" s="2"/>
      <c r="H7666" s="2"/>
      <c r="I7666" s="136"/>
      <c r="J7666" s="160"/>
      <c r="K7666" s="136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</row>
    <row r="7667">
      <c r="A7667" s="136"/>
      <c r="B7667" s="136"/>
      <c r="C7667" s="136"/>
      <c r="D7667" s="136"/>
      <c r="E7667" s="136"/>
      <c r="F7667" s="2"/>
      <c r="G7667" s="2"/>
      <c r="H7667" s="2"/>
      <c r="I7667" s="136"/>
      <c r="J7667" s="160"/>
      <c r="K7667" s="136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</row>
    <row r="7668">
      <c r="A7668" s="136"/>
      <c r="B7668" s="136"/>
      <c r="C7668" s="136"/>
      <c r="D7668" s="136"/>
      <c r="E7668" s="136"/>
      <c r="F7668" s="2"/>
      <c r="G7668" s="2"/>
      <c r="H7668" s="2"/>
      <c r="I7668" s="136"/>
      <c r="J7668" s="160"/>
      <c r="K7668" s="136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</row>
    <row r="7669">
      <c r="A7669" s="136"/>
      <c r="B7669" s="136"/>
      <c r="C7669" s="136"/>
      <c r="D7669" s="136"/>
      <c r="E7669" s="136"/>
      <c r="F7669" s="2"/>
      <c r="G7669" s="2"/>
      <c r="H7669" s="2"/>
      <c r="I7669" s="136"/>
      <c r="J7669" s="160"/>
      <c r="K7669" s="136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</row>
    <row r="7670">
      <c r="A7670" s="136"/>
      <c r="B7670" s="136"/>
      <c r="C7670" s="136"/>
      <c r="D7670" s="136"/>
      <c r="E7670" s="136"/>
      <c r="F7670" s="2"/>
      <c r="G7670" s="2"/>
      <c r="H7670" s="2"/>
      <c r="I7670" s="136"/>
      <c r="J7670" s="160"/>
      <c r="K7670" s="136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</row>
    <row r="7671">
      <c r="A7671" s="136"/>
      <c r="B7671" s="136"/>
      <c r="C7671" s="136"/>
      <c r="D7671" s="136"/>
      <c r="E7671" s="136"/>
      <c r="F7671" s="2"/>
      <c r="G7671" s="2"/>
      <c r="H7671" s="2"/>
      <c r="I7671" s="136"/>
      <c r="J7671" s="160"/>
      <c r="K7671" s="136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</row>
    <row r="7672">
      <c r="A7672" s="136"/>
      <c r="B7672" s="136"/>
      <c r="C7672" s="136"/>
      <c r="D7672" s="136"/>
      <c r="E7672" s="136"/>
      <c r="F7672" s="2"/>
      <c r="G7672" s="2"/>
      <c r="H7672" s="2"/>
      <c r="I7672" s="136"/>
      <c r="J7672" s="160"/>
      <c r="K7672" s="136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</row>
    <row r="7673">
      <c r="A7673" s="136"/>
      <c r="B7673" s="136"/>
      <c r="C7673" s="136"/>
      <c r="D7673" s="136"/>
      <c r="E7673" s="136"/>
      <c r="F7673" s="2"/>
      <c r="G7673" s="2"/>
      <c r="H7673" s="2"/>
      <c r="I7673" s="136"/>
      <c r="J7673" s="160"/>
      <c r="K7673" s="136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</row>
    <row r="7674">
      <c r="A7674" s="136"/>
      <c r="B7674" s="136"/>
      <c r="C7674" s="136"/>
      <c r="D7674" s="136"/>
      <c r="E7674" s="136"/>
      <c r="F7674" s="2"/>
      <c r="G7674" s="2"/>
      <c r="H7674" s="2"/>
      <c r="I7674" s="136"/>
      <c r="J7674" s="160"/>
      <c r="K7674" s="136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</row>
    <row r="7675">
      <c r="A7675" s="136"/>
      <c r="B7675" s="136"/>
      <c r="C7675" s="136"/>
      <c r="D7675" s="136"/>
      <c r="E7675" s="136"/>
      <c r="F7675" s="2"/>
      <c r="G7675" s="2"/>
      <c r="H7675" s="2"/>
      <c r="I7675" s="136"/>
      <c r="J7675" s="160"/>
      <c r="K7675" s="136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</row>
    <row r="7676">
      <c r="A7676" s="136"/>
      <c r="B7676" s="136"/>
      <c r="C7676" s="136"/>
      <c r="D7676" s="136"/>
      <c r="E7676" s="136"/>
      <c r="F7676" s="2"/>
      <c r="G7676" s="2"/>
      <c r="H7676" s="2"/>
      <c r="I7676" s="136"/>
      <c r="J7676" s="160"/>
      <c r="K7676" s="136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</row>
    <row r="7677">
      <c r="A7677" s="136"/>
      <c r="B7677" s="136"/>
      <c r="C7677" s="136"/>
      <c r="D7677" s="136"/>
      <c r="E7677" s="136"/>
      <c r="F7677" s="2"/>
      <c r="G7677" s="2"/>
      <c r="H7677" s="2"/>
      <c r="I7677" s="136"/>
      <c r="J7677" s="160"/>
      <c r="K7677" s="136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</row>
    <row r="7678">
      <c r="A7678" s="136"/>
      <c r="B7678" s="136"/>
      <c r="C7678" s="136"/>
      <c r="D7678" s="136"/>
      <c r="E7678" s="136"/>
      <c r="F7678" s="2"/>
      <c r="G7678" s="2"/>
      <c r="H7678" s="2"/>
      <c r="I7678" s="136"/>
      <c r="J7678" s="160"/>
      <c r="K7678" s="136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</row>
    <row r="7679">
      <c r="A7679" s="136"/>
      <c r="B7679" s="136"/>
      <c r="C7679" s="136"/>
      <c r="D7679" s="136"/>
      <c r="E7679" s="136"/>
      <c r="F7679" s="2"/>
      <c r="G7679" s="2"/>
      <c r="H7679" s="2"/>
      <c r="I7679" s="136"/>
      <c r="J7679" s="160"/>
      <c r="K7679" s="136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</row>
    <row r="7680">
      <c r="A7680" s="136"/>
      <c r="B7680" s="136"/>
      <c r="C7680" s="136"/>
      <c r="D7680" s="136"/>
      <c r="E7680" s="136"/>
      <c r="F7680" s="2"/>
      <c r="G7680" s="2"/>
      <c r="H7680" s="2"/>
      <c r="I7680" s="136"/>
      <c r="J7680" s="160"/>
      <c r="K7680" s="136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</row>
    <row r="7681">
      <c r="A7681" s="136"/>
      <c r="B7681" s="136"/>
      <c r="C7681" s="136"/>
      <c r="D7681" s="136"/>
      <c r="E7681" s="136"/>
      <c r="F7681" s="2"/>
      <c r="G7681" s="2"/>
      <c r="H7681" s="2"/>
      <c r="I7681" s="136"/>
      <c r="J7681" s="160"/>
      <c r="K7681" s="136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</row>
    <row r="7682">
      <c r="A7682" s="136"/>
      <c r="B7682" s="136"/>
      <c r="C7682" s="136"/>
      <c r="D7682" s="136"/>
      <c r="E7682" s="136"/>
      <c r="F7682" s="2"/>
      <c r="G7682" s="2"/>
      <c r="H7682" s="2"/>
      <c r="I7682" s="136"/>
      <c r="J7682" s="160"/>
      <c r="K7682" s="136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</row>
    <row r="7683">
      <c r="A7683" s="136"/>
      <c r="B7683" s="136"/>
      <c r="C7683" s="136"/>
      <c r="D7683" s="136"/>
      <c r="E7683" s="136"/>
      <c r="F7683" s="2"/>
      <c r="G7683" s="2"/>
      <c r="H7683" s="2"/>
      <c r="I7683" s="136"/>
      <c r="J7683" s="160"/>
      <c r="K7683" s="136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</row>
    <row r="7684">
      <c r="A7684" s="136"/>
      <c r="B7684" s="136"/>
      <c r="C7684" s="136"/>
      <c r="D7684" s="136"/>
      <c r="E7684" s="136"/>
      <c r="F7684" s="2"/>
      <c r="G7684" s="2"/>
      <c r="H7684" s="2"/>
      <c r="I7684" s="136"/>
      <c r="J7684" s="160"/>
      <c r="K7684" s="136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</row>
    <row r="7685">
      <c r="A7685" s="136"/>
      <c r="B7685" s="136"/>
      <c r="C7685" s="136"/>
      <c r="D7685" s="136"/>
      <c r="E7685" s="136"/>
      <c r="F7685" s="2"/>
      <c r="G7685" s="2"/>
      <c r="H7685" s="2"/>
      <c r="I7685" s="136"/>
      <c r="J7685" s="160"/>
      <c r="K7685" s="136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</row>
    <row r="7686">
      <c r="A7686" s="136"/>
      <c r="B7686" s="136"/>
      <c r="C7686" s="136"/>
      <c r="D7686" s="136"/>
      <c r="E7686" s="136"/>
      <c r="F7686" s="2"/>
      <c r="G7686" s="2"/>
      <c r="H7686" s="2"/>
      <c r="I7686" s="136"/>
      <c r="J7686" s="160"/>
      <c r="K7686" s="136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</row>
    <row r="7687">
      <c r="A7687" s="136"/>
      <c r="B7687" s="136"/>
      <c r="C7687" s="136"/>
      <c r="D7687" s="136"/>
      <c r="E7687" s="136"/>
      <c r="F7687" s="2"/>
      <c r="G7687" s="2"/>
      <c r="H7687" s="2"/>
      <c r="I7687" s="136"/>
      <c r="J7687" s="160"/>
      <c r="K7687" s="136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</row>
    <row r="7688">
      <c r="A7688" s="136"/>
      <c r="B7688" s="136"/>
      <c r="C7688" s="136"/>
      <c r="D7688" s="136"/>
      <c r="E7688" s="136"/>
      <c r="F7688" s="2"/>
      <c r="G7688" s="2"/>
      <c r="H7688" s="2"/>
      <c r="I7688" s="136"/>
      <c r="J7688" s="160"/>
      <c r="K7688" s="136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</row>
    <row r="7689">
      <c r="A7689" s="136"/>
      <c r="B7689" s="136"/>
      <c r="C7689" s="136"/>
      <c r="D7689" s="136"/>
      <c r="E7689" s="136"/>
      <c r="F7689" s="2"/>
      <c r="G7689" s="2"/>
      <c r="H7689" s="2"/>
      <c r="I7689" s="136"/>
      <c r="J7689" s="160"/>
      <c r="K7689" s="136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</row>
    <row r="7690">
      <c r="A7690" s="136"/>
      <c r="B7690" s="136"/>
      <c r="C7690" s="136"/>
      <c r="D7690" s="136"/>
      <c r="E7690" s="136"/>
      <c r="F7690" s="2"/>
      <c r="G7690" s="2"/>
      <c r="H7690" s="2"/>
      <c r="I7690" s="136"/>
      <c r="J7690" s="160"/>
      <c r="K7690" s="136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</row>
    <row r="7691">
      <c r="A7691" s="136"/>
      <c r="B7691" s="136"/>
      <c r="C7691" s="136"/>
      <c r="D7691" s="136"/>
      <c r="E7691" s="136"/>
      <c r="F7691" s="2"/>
      <c r="G7691" s="2"/>
      <c r="H7691" s="2"/>
      <c r="I7691" s="136"/>
      <c r="J7691" s="160"/>
      <c r="K7691" s="136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</row>
    <row r="7692">
      <c r="A7692" s="136"/>
      <c r="B7692" s="136"/>
      <c r="C7692" s="136"/>
      <c r="D7692" s="136"/>
      <c r="E7692" s="136"/>
      <c r="F7692" s="2"/>
      <c r="G7692" s="2"/>
      <c r="H7692" s="2"/>
      <c r="I7692" s="136"/>
      <c r="J7692" s="160"/>
      <c r="K7692" s="136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</row>
    <row r="7693">
      <c r="A7693" s="136"/>
      <c r="B7693" s="136"/>
      <c r="C7693" s="136"/>
      <c r="D7693" s="136"/>
      <c r="E7693" s="136"/>
      <c r="F7693" s="2"/>
      <c r="G7693" s="2"/>
      <c r="H7693" s="2"/>
      <c r="I7693" s="136"/>
      <c r="J7693" s="160"/>
      <c r="K7693" s="136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</row>
    <row r="7694">
      <c r="A7694" s="136"/>
      <c r="B7694" s="136"/>
      <c r="C7694" s="136"/>
      <c r="D7694" s="136"/>
      <c r="E7694" s="136"/>
      <c r="F7694" s="2"/>
      <c r="G7694" s="2"/>
      <c r="H7694" s="2"/>
      <c r="I7694" s="136"/>
      <c r="J7694" s="160"/>
      <c r="K7694" s="136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</row>
    <row r="7695">
      <c r="A7695" s="136"/>
      <c r="B7695" s="136"/>
      <c r="C7695" s="136"/>
      <c r="D7695" s="136"/>
      <c r="E7695" s="136"/>
      <c r="F7695" s="2"/>
      <c r="G7695" s="2"/>
      <c r="H7695" s="2"/>
      <c r="I7695" s="136"/>
      <c r="J7695" s="160"/>
      <c r="K7695" s="136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</row>
    <row r="7696">
      <c r="A7696" s="136"/>
      <c r="B7696" s="136"/>
      <c r="C7696" s="136"/>
      <c r="D7696" s="136"/>
      <c r="E7696" s="136"/>
      <c r="F7696" s="2"/>
      <c r="G7696" s="2"/>
      <c r="H7696" s="2"/>
      <c r="I7696" s="136"/>
      <c r="J7696" s="160"/>
      <c r="K7696" s="136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</row>
    <row r="7697">
      <c r="A7697" s="136"/>
      <c r="B7697" s="136"/>
      <c r="C7697" s="136"/>
      <c r="D7697" s="136"/>
      <c r="E7697" s="136"/>
      <c r="F7697" s="2"/>
      <c r="G7697" s="2"/>
      <c r="H7697" s="2"/>
      <c r="I7697" s="136"/>
      <c r="J7697" s="160"/>
      <c r="K7697" s="136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</row>
    <row r="7698">
      <c r="A7698" s="136"/>
      <c r="B7698" s="136"/>
      <c r="C7698" s="136"/>
      <c r="D7698" s="136"/>
      <c r="E7698" s="136"/>
      <c r="F7698" s="2"/>
      <c r="G7698" s="2"/>
      <c r="H7698" s="2"/>
      <c r="I7698" s="136"/>
      <c r="J7698" s="160"/>
      <c r="K7698" s="136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</row>
    <row r="7699">
      <c r="A7699" s="136"/>
      <c r="B7699" s="136"/>
      <c r="C7699" s="136"/>
      <c r="D7699" s="136"/>
      <c r="E7699" s="136"/>
      <c r="F7699" s="2"/>
      <c r="G7699" s="2"/>
      <c r="H7699" s="2"/>
      <c r="I7699" s="136"/>
      <c r="J7699" s="160"/>
      <c r="K7699" s="136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</row>
    <row r="7700">
      <c r="A7700" s="136"/>
      <c r="B7700" s="136"/>
      <c r="C7700" s="136"/>
      <c r="D7700" s="136"/>
      <c r="E7700" s="136"/>
      <c r="F7700" s="2"/>
      <c r="G7700" s="2"/>
      <c r="H7700" s="2"/>
      <c r="I7700" s="136"/>
      <c r="J7700" s="160"/>
      <c r="K7700" s="136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</row>
    <row r="7701">
      <c r="A7701" s="136"/>
      <c r="B7701" s="136"/>
      <c r="C7701" s="136"/>
      <c r="D7701" s="136"/>
      <c r="E7701" s="136"/>
      <c r="F7701" s="2"/>
      <c r="G7701" s="2"/>
      <c r="H7701" s="2"/>
      <c r="I7701" s="136"/>
      <c r="J7701" s="160"/>
      <c r="K7701" s="136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</row>
    <row r="7702">
      <c r="A7702" s="136"/>
      <c r="B7702" s="136"/>
      <c r="C7702" s="136"/>
      <c r="D7702" s="136"/>
      <c r="E7702" s="136"/>
      <c r="F7702" s="2"/>
      <c r="G7702" s="2"/>
      <c r="H7702" s="2"/>
      <c r="I7702" s="136"/>
      <c r="J7702" s="160"/>
      <c r="K7702" s="136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</row>
    <row r="7703">
      <c r="A7703" s="136"/>
      <c r="B7703" s="136"/>
      <c r="C7703" s="136"/>
      <c r="D7703" s="136"/>
      <c r="E7703" s="136"/>
      <c r="F7703" s="2"/>
      <c r="G7703" s="2"/>
      <c r="H7703" s="2"/>
      <c r="I7703" s="136"/>
      <c r="J7703" s="160"/>
      <c r="K7703" s="136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</row>
    <row r="7704">
      <c r="A7704" s="136"/>
      <c r="B7704" s="136"/>
      <c r="C7704" s="136"/>
      <c r="D7704" s="136"/>
      <c r="E7704" s="136"/>
      <c r="F7704" s="2"/>
      <c r="G7704" s="2"/>
      <c r="H7704" s="2"/>
      <c r="I7704" s="136"/>
      <c r="J7704" s="160"/>
      <c r="K7704" s="136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</row>
    <row r="7705">
      <c r="A7705" s="136"/>
      <c r="B7705" s="136"/>
      <c r="C7705" s="136"/>
      <c r="D7705" s="136"/>
      <c r="E7705" s="136"/>
      <c r="F7705" s="2"/>
      <c r="G7705" s="2"/>
      <c r="H7705" s="2"/>
      <c r="I7705" s="136"/>
      <c r="J7705" s="160"/>
      <c r="K7705" s="136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</row>
    <row r="7706">
      <c r="A7706" s="136"/>
      <c r="B7706" s="136"/>
      <c r="C7706" s="136"/>
      <c r="D7706" s="136"/>
      <c r="E7706" s="136"/>
      <c r="F7706" s="2"/>
      <c r="G7706" s="2"/>
      <c r="H7706" s="2"/>
      <c r="I7706" s="136"/>
      <c r="J7706" s="160"/>
      <c r="K7706" s="136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</row>
    <row r="7707">
      <c r="A7707" s="136"/>
      <c r="B7707" s="136"/>
      <c r="C7707" s="136"/>
      <c r="D7707" s="136"/>
      <c r="E7707" s="136"/>
      <c r="F7707" s="2"/>
      <c r="G7707" s="2"/>
      <c r="H7707" s="2"/>
      <c r="I7707" s="136"/>
      <c r="J7707" s="160"/>
      <c r="K7707" s="136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</row>
    <row r="7708">
      <c r="A7708" s="136"/>
      <c r="B7708" s="136"/>
      <c r="C7708" s="136"/>
      <c r="D7708" s="136"/>
      <c r="E7708" s="136"/>
      <c r="F7708" s="2"/>
      <c r="G7708" s="2"/>
      <c r="H7708" s="2"/>
      <c r="I7708" s="136"/>
      <c r="J7708" s="160"/>
      <c r="K7708" s="136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</row>
    <row r="7709">
      <c r="A7709" s="136"/>
      <c r="B7709" s="136"/>
      <c r="C7709" s="136"/>
      <c r="D7709" s="136"/>
      <c r="E7709" s="136"/>
      <c r="F7709" s="2"/>
      <c r="G7709" s="2"/>
      <c r="H7709" s="2"/>
      <c r="I7709" s="136"/>
      <c r="J7709" s="160"/>
      <c r="K7709" s="136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</row>
    <row r="7710">
      <c r="A7710" s="136"/>
      <c r="B7710" s="136"/>
      <c r="C7710" s="136"/>
      <c r="D7710" s="136"/>
      <c r="E7710" s="136"/>
      <c r="F7710" s="2"/>
      <c r="G7710" s="2"/>
      <c r="H7710" s="2"/>
      <c r="I7710" s="136"/>
      <c r="J7710" s="160"/>
      <c r="K7710" s="136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</row>
    <row r="7711">
      <c r="A7711" s="136"/>
      <c r="B7711" s="136"/>
      <c r="C7711" s="136"/>
      <c r="D7711" s="136"/>
      <c r="E7711" s="136"/>
      <c r="F7711" s="2"/>
      <c r="G7711" s="2"/>
      <c r="H7711" s="2"/>
      <c r="I7711" s="136"/>
      <c r="J7711" s="160"/>
      <c r="K7711" s="136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</row>
    <row r="7712">
      <c r="A7712" s="136"/>
      <c r="B7712" s="136"/>
      <c r="C7712" s="136"/>
      <c r="D7712" s="136"/>
      <c r="E7712" s="136"/>
      <c r="F7712" s="2"/>
      <c r="G7712" s="2"/>
      <c r="H7712" s="2"/>
      <c r="I7712" s="136"/>
      <c r="J7712" s="160"/>
      <c r="K7712" s="136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</row>
    <row r="7713">
      <c r="A7713" s="136"/>
      <c r="B7713" s="136"/>
      <c r="C7713" s="136"/>
      <c r="D7713" s="136"/>
      <c r="E7713" s="136"/>
      <c r="F7713" s="2"/>
      <c r="G7713" s="2"/>
      <c r="H7713" s="2"/>
      <c r="I7713" s="136"/>
      <c r="J7713" s="160"/>
      <c r="K7713" s="136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</row>
    <row r="7714">
      <c r="A7714" s="136"/>
      <c r="B7714" s="136"/>
      <c r="C7714" s="136"/>
      <c r="D7714" s="136"/>
      <c r="E7714" s="136"/>
      <c r="F7714" s="2"/>
      <c r="G7714" s="2"/>
      <c r="H7714" s="2"/>
      <c r="I7714" s="136"/>
      <c r="J7714" s="160"/>
      <c r="K7714" s="136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</row>
    <row r="7715">
      <c r="A7715" s="136"/>
      <c r="B7715" s="136"/>
      <c r="C7715" s="136"/>
      <c r="D7715" s="136"/>
      <c r="E7715" s="136"/>
      <c r="F7715" s="2"/>
      <c r="G7715" s="2"/>
      <c r="H7715" s="2"/>
      <c r="I7715" s="136"/>
      <c r="J7715" s="160"/>
      <c r="K7715" s="136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</row>
    <row r="7716">
      <c r="A7716" s="136"/>
      <c r="B7716" s="136"/>
      <c r="C7716" s="136"/>
      <c r="D7716" s="136"/>
      <c r="E7716" s="136"/>
      <c r="F7716" s="2"/>
      <c r="G7716" s="2"/>
      <c r="H7716" s="2"/>
      <c r="I7716" s="136"/>
      <c r="J7716" s="160"/>
      <c r="K7716" s="136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</row>
    <row r="7717">
      <c r="A7717" s="136"/>
      <c r="B7717" s="136"/>
      <c r="C7717" s="136"/>
      <c r="D7717" s="136"/>
      <c r="E7717" s="136"/>
      <c r="F7717" s="2"/>
      <c r="G7717" s="2"/>
      <c r="H7717" s="2"/>
      <c r="I7717" s="136"/>
      <c r="J7717" s="160"/>
      <c r="K7717" s="136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</row>
    <row r="7718">
      <c r="A7718" s="136"/>
      <c r="B7718" s="136"/>
      <c r="C7718" s="136"/>
      <c r="D7718" s="136"/>
      <c r="E7718" s="136"/>
      <c r="F7718" s="2"/>
      <c r="G7718" s="2"/>
      <c r="H7718" s="2"/>
      <c r="I7718" s="136"/>
      <c r="J7718" s="160"/>
      <c r="K7718" s="136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</row>
    <row r="7719">
      <c r="A7719" s="136"/>
      <c r="B7719" s="136"/>
      <c r="C7719" s="136"/>
      <c r="D7719" s="136"/>
      <c r="E7719" s="136"/>
      <c r="F7719" s="2"/>
      <c r="G7719" s="2"/>
      <c r="H7719" s="2"/>
      <c r="I7719" s="136"/>
      <c r="J7719" s="160"/>
      <c r="K7719" s="136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</row>
    <row r="7720">
      <c r="A7720" s="136"/>
      <c r="B7720" s="136"/>
      <c r="C7720" s="136"/>
      <c r="D7720" s="136"/>
      <c r="E7720" s="136"/>
      <c r="F7720" s="2"/>
      <c r="G7720" s="2"/>
      <c r="H7720" s="2"/>
      <c r="I7720" s="136"/>
      <c r="J7720" s="160"/>
      <c r="K7720" s="136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</row>
    <row r="7721">
      <c r="A7721" s="136"/>
      <c r="B7721" s="136"/>
      <c r="C7721" s="136"/>
      <c r="D7721" s="136"/>
      <c r="E7721" s="136"/>
      <c r="F7721" s="2"/>
      <c r="G7721" s="2"/>
      <c r="H7721" s="2"/>
      <c r="I7721" s="136"/>
      <c r="J7721" s="160"/>
      <c r="K7721" s="136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</row>
    <row r="7722">
      <c r="A7722" s="136"/>
      <c r="B7722" s="136"/>
      <c r="C7722" s="136"/>
      <c r="D7722" s="136"/>
      <c r="E7722" s="136"/>
      <c r="F7722" s="2"/>
      <c r="G7722" s="2"/>
      <c r="H7722" s="2"/>
      <c r="I7722" s="136"/>
      <c r="J7722" s="160"/>
      <c r="K7722" s="136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</row>
    <row r="7723">
      <c r="A7723" s="136"/>
      <c r="B7723" s="136"/>
      <c r="C7723" s="136"/>
      <c r="D7723" s="136"/>
      <c r="E7723" s="136"/>
      <c r="F7723" s="2"/>
      <c r="G7723" s="2"/>
      <c r="H7723" s="2"/>
      <c r="I7723" s="136"/>
      <c r="J7723" s="160"/>
      <c r="K7723" s="136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</row>
    <row r="7724">
      <c r="A7724" s="136"/>
      <c r="B7724" s="136"/>
      <c r="C7724" s="136"/>
      <c r="D7724" s="136"/>
      <c r="E7724" s="136"/>
      <c r="F7724" s="2"/>
      <c r="G7724" s="2"/>
      <c r="H7724" s="2"/>
      <c r="I7724" s="136"/>
      <c r="J7724" s="160"/>
      <c r="K7724" s="136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</row>
    <row r="7725">
      <c r="A7725" s="136"/>
      <c r="B7725" s="136"/>
      <c r="C7725" s="136"/>
      <c r="D7725" s="136"/>
      <c r="E7725" s="136"/>
      <c r="F7725" s="2"/>
      <c r="G7725" s="2"/>
      <c r="H7725" s="2"/>
      <c r="I7725" s="136"/>
      <c r="J7725" s="160"/>
      <c r="K7725" s="136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</row>
    <row r="7726">
      <c r="A7726" s="136"/>
      <c r="B7726" s="136"/>
      <c r="C7726" s="136"/>
      <c r="D7726" s="136"/>
      <c r="E7726" s="136"/>
      <c r="F7726" s="2"/>
      <c r="G7726" s="2"/>
      <c r="H7726" s="2"/>
      <c r="I7726" s="136"/>
      <c r="J7726" s="160"/>
      <c r="K7726" s="136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</row>
    <row r="7727">
      <c r="A7727" s="136"/>
      <c r="B7727" s="136"/>
      <c r="C7727" s="136"/>
      <c r="D7727" s="136"/>
      <c r="E7727" s="136"/>
      <c r="F7727" s="2"/>
      <c r="G7727" s="2"/>
      <c r="H7727" s="2"/>
      <c r="I7727" s="136"/>
      <c r="J7727" s="160"/>
      <c r="K7727" s="136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</row>
    <row r="7728">
      <c r="A7728" s="136"/>
      <c r="B7728" s="136"/>
      <c r="C7728" s="136"/>
      <c r="D7728" s="136"/>
      <c r="E7728" s="136"/>
      <c r="F7728" s="2"/>
      <c r="G7728" s="2"/>
      <c r="H7728" s="2"/>
      <c r="I7728" s="136"/>
      <c r="J7728" s="160"/>
      <c r="K7728" s="136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</row>
    <row r="7729">
      <c r="A7729" s="136"/>
      <c r="B7729" s="136"/>
      <c r="C7729" s="136"/>
      <c r="D7729" s="136"/>
      <c r="E7729" s="136"/>
      <c r="F7729" s="2"/>
      <c r="G7729" s="2"/>
      <c r="H7729" s="2"/>
      <c r="I7729" s="136"/>
      <c r="J7729" s="160"/>
      <c r="K7729" s="136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</row>
    <row r="7730">
      <c r="A7730" s="136"/>
      <c r="B7730" s="136"/>
      <c r="C7730" s="136"/>
      <c r="D7730" s="136"/>
      <c r="E7730" s="136"/>
      <c r="F7730" s="2"/>
      <c r="G7730" s="2"/>
      <c r="H7730" s="2"/>
      <c r="I7730" s="136"/>
      <c r="J7730" s="160"/>
      <c r="K7730" s="136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</row>
    <row r="7731">
      <c r="A7731" s="136"/>
      <c r="B7731" s="136"/>
      <c r="C7731" s="136"/>
      <c r="D7731" s="136"/>
      <c r="E7731" s="136"/>
      <c r="F7731" s="2"/>
      <c r="G7731" s="2"/>
      <c r="H7731" s="2"/>
      <c r="I7731" s="136"/>
      <c r="J7731" s="160"/>
      <c r="K7731" s="136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</row>
    <row r="7732">
      <c r="A7732" s="136"/>
      <c r="B7732" s="136"/>
      <c r="C7732" s="136"/>
      <c r="D7732" s="136"/>
      <c r="E7732" s="136"/>
      <c r="F7732" s="2"/>
      <c r="G7732" s="2"/>
      <c r="H7732" s="2"/>
      <c r="I7732" s="136"/>
      <c r="J7732" s="160"/>
      <c r="K7732" s="136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</row>
    <row r="7733">
      <c r="A7733" s="136"/>
      <c r="B7733" s="136"/>
      <c r="C7733" s="136"/>
      <c r="D7733" s="136"/>
      <c r="E7733" s="136"/>
      <c r="F7733" s="2"/>
      <c r="G7733" s="2"/>
      <c r="H7733" s="2"/>
      <c r="I7733" s="136"/>
      <c r="J7733" s="160"/>
      <c r="K7733" s="136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</row>
    <row r="7734">
      <c r="A7734" s="136"/>
      <c r="B7734" s="136"/>
      <c r="C7734" s="136"/>
      <c r="D7734" s="136"/>
      <c r="E7734" s="136"/>
      <c r="F7734" s="2"/>
      <c r="G7734" s="2"/>
      <c r="H7734" s="2"/>
      <c r="I7734" s="136"/>
      <c r="J7734" s="160"/>
      <c r="K7734" s="136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</row>
    <row r="7735">
      <c r="A7735" s="136"/>
      <c r="B7735" s="136"/>
      <c r="C7735" s="136"/>
      <c r="D7735" s="136"/>
      <c r="E7735" s="136"/>
      <c r="F7735" s="2"/>
      <c r="G7735" s="2"/>
      <c r="H7735" s="2"/>
      <c r="I7735" s="136"/>
      <c r="J7735" s="160"/>
      <c r="K7735" s="136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</row>
    <row r="7736">
      <c r="A7736" s="136"/>
      <c r="B7736" s="136"/>
      <c r="C7736" s="136"/>
      <c r="D7736" s="136"/>
      <c r="E7736" s="136"/>
      <c r="F7736" s="2"/>
      <c r="G7736" s="2"/>
      <c r="H7736" s="2"/>
      <c r="I7736" s="136"/>
      <c r="J7736" s="160"/>
      <c r="K7736" s="136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</row>
    <row r="7737">
      <c r="A7737" s="136"/>
      <c r="B7737" s="136"/>
      <c r="C7737" s="136"/>
      <c r="D7737" s="136"/>
      <c r="E7737" s="136"/>
      <c r="F7737" s="2"/>
      <c r="G7737" s="2"/>
      <c r="H7737" s="2"/>
      <c r="I7737" s="136"/>
      <c r="J7737" s="160"/>
      <c r="K7737" s="136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</row>
    <row r="7738">
      <c r="A7738" s="136"/>
      <c r="B7738" s="136"/>
      <c r="C7738" s="136"/>
      <c r="D7738" s="136"/>
      <c r="E7738" s="136"/>
      <c r="F7738" s="2"/>
      <c r="G7738" s="2"/>
      <c r="H7738" s="2"/>
      <c r="I7738" s="136"/>
      <c r="J7738" s="160"/>
      <c r="K7738" s="136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</row>
    <row r="7739">
      <c r="A7739" s="136"/>
      <c r="B7739" s="136"/>
      <c r="C7739" s="136"/>
      <c r="D7739" s="136"/>
      <c r="E7739" s="136"/>
      <c r="F7739" s="2"/>
      <c r="G7739" s="2"/>
      <c r="H7739" s="2"/>
      <c r="I7739" s="136"/>
      <c r="J7739" s="160"/>
      <c r="K7739" s="136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</row>
    <row r="7740">
      <c r="A7740" s="136"/>
      <c r="B7740" s="136"/>
      <c r="C7740" s="136"/>
      <c r="D7740" s="136"/>
      <c r="E7740" s="136"/>
      <c r="F7740" s="2"/>
      <c r="G7740" s="2"/>
      <c r="H7740" s="2"/>
      <c r="I7740" s="136"/>
      <c r="J7740" s="160"/>
      <c r="K7740" s="136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</row>
    <row r="7741">
      <c r="A7741" s="136"/>
      <c r="B7741" s="136"/>
      <c r="C7741" s="136"/>
      <c r="D7741" s="136"/>
      <c r="E7741" s="136"/>
      <c r="F7741" s="2"/>
      <c r="G7741" s="2"/>
      <c r="H7741" s="2"/>
      <c r="I7741" s="136"/>
      <c r="J7741" s="160"/>
      <c r="K7741" s="136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</row>
    <row r="7742">
      <c r="A7742" s="136"/>
      <c r="B7742" s="136"/>
      <c r="C7742" s="136"/>
      <c r="D7742" s="136"/>
      <c r="E7742" s="136"/>
      <c r="F7742" s="2"/>
      <c r="G7742" s="2"/>
      <c r="H7742" s="2"/>
      <c r="I7742" s="136"/>
      <c r="J7742" s="160"/>
      <c r="K7742" s="136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</row>
    <row r="7743">
      <c r="A7743" s="136"/>
      <c r="B7743" s="136"/>
      <c r="C7743" s="136"/>
      <c r="D7743" s="136"/>
      <c r="E7743" s="136"/>
      <c r="F7743" s="2"/>
      <c r="G7743" s="2"/>
      <c r="H7743" s="2"/>
      <c r="I7743" s="136"/>
      <c r="J7743" s="160"/>
      <c r="K7743" s="136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</row>
    <row r="7744">
      <c r="A7744" s="136"/>
      <c r="B7744" s="136"/>
      <c r="C7744" s="136"/>
      <c r="D7744" s="136"/>
      <c r="E7744" s="136"/>
      <c r="F7744" s="2"/>
      <c r="G7744" s="2"/>
      <c r="H7744" s="2"/>
      <c r="I7744" s="136"/>
      <c r="J7744" s="160"/>
      <c r="K7744" s="136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</row>
    <row r="7745">
      <c r="A7745" s="136"/>
      <c r="B7745" s="136"/>
      <c r="C7745" s="136"/>
      <c r="D7745" s="136"/>
      <c r="E7745" s="136"/>
      <c r="F7745" s="2"/>
      <c r="G7745" s="2"/>
      <c r="H7745" s="2"/>
      <c r="I7745" s="136"/>
      <c r="J7745" s="160"/>
      <c r="K7745" s="136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</row>
    <row r="7746">
      <c r="A7746" s="136"/>
      <c r="B7746" s="136"/>
      <c r="C7746" s="136"/>
      <c r="D7746" s="136"/>
      <c r="E7746" s="136"/>
      <c r="F7746" s="2"/>
      <c r="G7746" s="2"/>
      <c r="H7746" s="2"/>
      <c r="I7746" s="136"/>
      <c r="J7746" s="160"/>
      <c r="K7746" s="136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</row>
    <row r="7747">
      <c r="A7747" s="136"/>
      <c r="B7747" s="136"/>
      <c r="C7747" s="136"/>
      <c r="D7747" s="136"/>
      <c r="E7747" s="136"/>
      <c r="F7747" s="2"/>
      <c r="G7747" s="2"/>
      <c r="H7747" s="2"/>
      <c r="I7747" s="136"/>
      <c r="J7747" s="160"/>
      <c r="K7747" s="136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</row>
    <row r="7748">
      <c r="A7748" s="136"/>
      <c r="B7748" s="136"/>
      <c r="C7748" s="136"/>
      <c r="D7748" s="136"/>
      <c r="E7748" s="136"/>
      <c r="F7748" s="2"/>
      <c r="G7748" s="2"/>
      <c r="H7748" s="2"/>
      <c r="I7748" s="136"/>
      <c r="J7748" s="160"/>
      <c r="K7748" s="136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</row>
    <row r="7749">
      <c r="A7749" s="136"/>
      <c r="B7749" s="136"/>
      <c r="C7749" s="136"/>
      <c r="D7749" s="136"/>
      <c r="E7749" s="136"/>
      <c r="F7749" s="2"/>
      <c r="G7749" s="2"/>
      <c r="H7749" s="2"/>
      <c r="I7749" s="136"/>
      <c r="J7749" s="160"/>
      <c r="K7749" s="136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</row>
    <row r="7750">
      <c r="A7750" s="136"/>
      <c r="B7750" s="136"/>
      <c r="C7750" s="136"/>
      <c r="D7750" s="136"/>
      <c r="E7750" s="136"/>
      <c r="F7750" s="2"/>
      <c r="G7750" s="2"/>
      <c r="H7750" s="2"/>
      <c r="I7750" s="136"/>
      <c r="J7750" s="160"/>
      <c r="K7750" s="136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</row>
    <row r="7751">
      <c r="A7751" s="136"/>
      <c r="B7751" s="136"/>
      <c r="C7751" s="136"/>
      <c r="D7751" s="136"/>
      <c r="E7751" s="136"/>
      <c r="F7751" s="2"/>
      <c r="G7751" s="2"/>
      <c r="H7751" s="2"/>
      <c r="I7751" s="136"/>
      <c r="J7751" s="160"/>
      <c r="K7751" s="136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</row>
    <row r="7752">
      <c r="A7752" s="136"/>
      <c r="B7752" s="136"/>
      <c r="C7752" s="136"/>
      <c r="D7752" s="136"/>
      <c r="E7752" s="136"/>
      <c r="F7752" s="2"/>
      <c r="G7752" s="2"/>
      <c r="H7752" s="2"/>
      <c r="I7752" s="136"/>
      <c r="J7752" s="160"/>
      <c r="K7752" s="136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</row>
    <row r="7753">
      <c r="A7753" s="136"/>
      <c r="B7753" s="136"/>
      <c r="C7753" s="136"/>
      <c r="D7753" s="136"/>
      <c r="E7753" s="136"/>
      <c r="F7753" s="2"/>
      <c r="G7753" s="2"/>
      <c r="H7753" s="2"/>
      <c r="I7753" s="136"/>
      <c r="J7753" s="160"/>
      <c r="K7753" s="136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</row>
    <row r="7754">
      <c r="A7754" s="136"/>
      <c r="B7754" s="136"/>
      <c r="C7754" s="136"/>
      <c r="D7754" s="136"/>
      <c r="E7754" s="136"/>
      <c r="F7754" s="2"/>
      <c r="G7754" s="2"/>
      <c r="H7754" s="2"/>
      <c r="I7754" s="136"/>
      <c r="J7754" s="160"/>
      <c r="K7754" s="136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</row>
    <row r="7755">
      <c r="A7755" s="136"/>
      <c r="B7755" s="136"/>
      <c r="C7755" s="136"/>
      <c r="D7755" s="136"/>
      <c r="E7755" s="136"/>
      <c r="F7755" s="2"/>
      <c r="G7755" s="2"/>
      <c r="H7755" s="2"/>
      <c r="I7755" s="136"/>
      <c r="J7755" s="160"/>
      <c r="K7755" s="136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</row>
    <row r="7756">
      <c r="A7756" s="136"/>
      <c r="B7756" s="136"/>
      <c r="C7756" s="136"/>
      <c r="D7756" s="136"/>
      <c r="E7756" s="136"/>
      <c r="F7756" s="2"/>
      <c r="G7756" s="2"/>
      <c r="H7756" s="2"/>
      <c r="I7756" s="136"/>
      <c r="J7756" s="160"/>
      <c r="K7756" s="136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</row>
    <row r="7757">
      <c r="A7757" s="136"/>
      <c r="B7757" s="136"/>
      <c r="C7757" s="136"/>
      <c r="D7757" s="136"/>
      <c r="E7757" s="136"/>
      <c r="F7757" s="2"/>
      <c r="G7757" s="2"/>
      <c r="H7757" s="2"/>
      <c r="I7757" s="136"/>
      <c r="J7757" s="160"/>
      <c r="K7757" s="136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</row>
    <row r="7758">
      <c r="A7758" s="136"/>
      <c r="B7758" s="136"/>
      <c r="C7758" s="136"/>
      <c r="D7758" s="136"/>
      <c r="E7758" s="136"/>
      <c r="F7758" s="2"/>
      <c r="G7758" s="2"/>
      <c r="H7758" s="2"/>
      <c r="I7758" s="136"/>
      <c r="J7758" s="160"/>
      <c r="K7758" s="136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</row>
    <row r="7759">
      <c r="A7759" s="136"/>
      <c r="B7759" s="136"/>
      <c r="C7759" s="136"/>
      <c r="D7759" s="136"/>
      <c r="E7759" s="136"/>
      <c r="F7759" s="2"/>
      <c r="G7759" s="2"/>
      <c r="H7759" s="2"/>
      <c r="I7759" s="136"/>
      <c r="J7759" s="160"/>
      <c r="K7759" s="136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</row>
    <row r="7760">
      <c r="A7760" s="136"/>
      <c r="B7760" s="136"/>
      <c r="C7760" s="136"/>
      <c r="D7760" s="136"/>
      <c r="E7760" s="136"/>
      <c r="F7760" s="2"/>
      <c r="G7760" s="2"/>
      <c r="H7760" s="2"/>
      <c r="I7760" s="136"/>
      <c r="J7760" s="160"/>
      <c r="K7760" s="136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</row>
    <row r="7761">
      <c r="A7761" s="136"/>
      <c r="B7761" s="136"/>
      <c r="C7761" s="136"/>
      <c r="D7761" s="136"/>
      <c r="E7761" s="136"/>
      <c r="F7761" s="2"/>
      <c r="G7761" s="2"/>
      <c r="H7761" s="2"/>
      <c r="I7761" s="136"/>
      <c r="J7761" s="160"/>
      <c r="K7761" s="136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</row>
    <row r="7762">
      <c r="A7762" s="136"/>
      <c r="B7762" s="136"/>
      <c r="C7762" s="136"/>
      <c r="D7762" s="136"/>
      <c r="E7762" s="136"/>
      <c r="F7762" s="2"/>
      <c r="G7762" s="2"/>
      <c r="H7762" s="2"/>
      <c r="I7762" s="136"/>
      <c r="J7762" s="160"/>
      <c r="K7762" s="136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</row>
    <row r="7763">
      <c r="A7763" s="136"/>
      <c r="B7763" s="136"/>
      <c r="C7763" s="136"/>
      <c r="D7763" s="136"/>
      <c r="E7763" s="136"/>
      <c r="F7763" s="2"/>
      <c r="G7763" s="2"/>
      <c r="H7763" s="2"/>
      <c r="I7763" s="136"/>
      <c r="J7763" s="160"/>
      <c r="K7763" s="136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</row>
    <row r="7764">
      <c r="A7764" s="136"/>
      <c r="B7764" s="136"/>
      <c r="C7764" s="136"/>
      <c r="D7764" s="136"/>
      <c r="E7764" s="136"/>
      <c r="F7764" s="2"/>
      <c r="G7764" s="2"/>
      <c r="H7764" s="2"/>
      <c r="I7764" s="136"/>
      <c r="J7764" s="160"/>
      <c r="K7764" s="136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</row>
    <row r="7765">
      <c r="A7765" s="136"/>
      <c r="B7765" s="136"/>
      <c r="C7765" s="136"/>
      <c r="D7765" s="136"/>
      <c r="E7765" s="136"/>
      <c r="F7765" s="2"/>
      <c r="G7765" s="2"/>
      <c r="H7765" s="2"/>
      <c r="I7765" s="136"/>
      <c r="J7765" s="160"/>
      <c r="K7765" s="136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</row>
    <row r="7766">
      <c r="A7766" s="136"/>
      <c r="B7766" s="136"/>
      <c r="C7766" s="136"/>
      <c r="D7766" s="136"/>
      <c r="E7766" s="136"/>
      <c r="F7766" s="2"/>
      <c r="G7766" s="2"/>
      <c r="H7766" s="2"/>
      <c r="I7766" s="136"/>
      <c r="J7766" s="160"/>
      <c r="K7766" s="136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</row>
    <row r="7767">
      <c r="A7767" s="136"/>
      <c r="B7767" s="136"/>
      <c r="C7767" s="136"/>
      <c r="D7767" s="136"/>
      <c r="E7767" s="136"/>
      <c r="F7767" s="2"/>
      <c r="G7767" s="2"/>
      <c r="H7767" s="2"/>
      <c r="I7767" s="136"/>
      <c r="J7767" s="160"/>
      <c r="K7767" s="136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</row>
    <row r="7768">
      <c r="A7768" s="136"/>
      <c r="B7768" s="136"/>
      <c r="C7768" s="136"/>
      <c r="D7768" s="136"/>
      <c r="E7768" s="136"/>
      <c r="F7768" s="2"/>
      <c r="G7768" s="2"/>
      <c r="H7768" s="2"/>
      <c r="I7768" s="136"/>
      <c r="J7768" s="160"/>
      <c r="K7768" s="136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</row>
    <row r="7769">
      <c r="A7769" s="136"/>
      <c r="B7769" s="136"/>
      <c r="C7769" s="136"/>
      <c r="D7769" s="136"/>
      <c r="E7769" s="136"/>
      <c r="F7769" s="2"/>
      <c r="G7769" s="2"/>
      <c r="H7769" s="2"/>
      <c r="I7769" s="136"/>
      <c r="J7769" s="160"/>
      <c r="K7769" s="136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</row>
    <row r="7770">
      <c r="A7770" s="136"/>
      <c r="B7770" s="136"/>
      <c r="C7770" s="136"/>
      <c r="D7770" s="136"/>
      <c r="E7770" s="136"/>
      <c r="F7770" s="2"/>
      <c r="G7770" s="2"/>
      <c r="H7770" s="2"/>
      <c r="I7770" s="136"/>
      <c r="J7770" s="160"/>
      <c r="K7770" s="136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</row>
    <row r="7771">
      <c r="A7771" s="136"/>
      <c r="B7771" s="136"/>
      <c r="C7771" s="136"/>
      <c r="D7771" s="136"/>
      <c r="E7771" s="136"/>
      <c r="F7771" s="2"/>
      <c r="G7771" s="2"/>
      <c r="H7771" s="2"/>
      <c r="I7771" s="136"/>
      <c r="J7771" s="160"/>
      <c r="K7771" s="136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</row>
    <row r="7772">
      <c r="A7772" s="136"/>
      <c r="B7772" s="136"/>
      <c r="C7772" s="136"/>
      <c r="D7772" s="136"/>
      <c r="E7772" s="136"/>
      <c r="F7772" s="2"/>
      <c r="G7772" s="2"/>
      <c r="H7772" s="2"/>
      <c r="I7772" s="136"/>
      <c r="J7772" s="160"/>
      <c r="K7772" s="136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</row>
    <row r="7773">
      <c r="A7773" s="136"/>
      <c r="B7773" s="136"/>
      <c r="C7773" s="136"/>
      <c r="D7773" s="136"/>
      <c r="E7773" s="136"/>
      <c r="F7773" s="2"/>
      <c r="G7773" s="2"/>
      <c r="H7773" s="2"/>
      <c r="I7773" s="136"/>
      <c r="J7773" s="160"/>
      <c r="K7773" s="136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</row>
    <row r="7774">
      <c r="A7774" s="136"/>
      <c r="B7774" s="136"/>
      <c r="C7774" s="136"/>
      <c r="D7774" s="136"/>
      <c r="E7774" s="136"/>
      <c r="F7774" s="2"/>
      <c r="G7774" s="2"/>
      <c r="H7774" s="2"/>
      <c r="I7774" s="136"/>
      <c r="J7774" s="160"/>
      <c r="K7774" s="136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</row>
    <row r="7775">
      <c r="A7775" s="136"/>
      <c r="B7775" s="136"/>
      <c r="C7775" s="136"/>
      <c r="D7775" s="136"/>
      <c r="E7775" s="136"/>
      <c r="F7775" s="2"/>
      <c r="G7775" s="2"/>
      <c r="H7775" s="2"/>
      <c r="I7775" s="136"/>
      <c r="J7775" s="160"/>
      <c r="K7775" s="136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</row>
    <row r="7776">
      <c r="A7776" s="136"/>
      <c r="B7776" s="136"/>
      <c r="C7776" s="136"/>
      <c r="D7776" s="136"/>
      <c r="E7776" s="136"/>
      <c r="F7776" s="2"/>
      <c r="G7776" s="2"/>
      <c r="H7776" s="2"/>
      <c r="I7776" s="136"/>
      <c r="J7776" s="160"/>
      <c r="K7776" s="136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</row>
    <row r="7777">
      <c r="A7777" s="136"/>
      <c r="B7777" s="136"/>
      <c r="C7777" s="136"/>
      <c r="D7777" s="136"/>
      <c r="E7777" s="136"/>
      <c r="F7777" s="2"/>
      <c r="G7777" s="2"/>
      <c r="H7777" s="2"/>
      <c r="I7777" s="136"/>
      <c r="J7777" s="160"/>
      <c r="K7777" s="136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</row>
    <row r="7778">
      <c r="A7778" s="136"/>
      <c r="B7778" s="136"/>
      <c r="C7778" s="136"/>
      <c r="D7778" s="136"/>
      <c r="E7778" s="136"/>
      <c r="F7778" s="2"/>
      <c r="G7778" s="2"/>
      <c r="H7778" s="2"/>
      <c r="I7778" s="136"/>
      <c r="J7778" s="160"/>
      <c r="K7778" s="136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</row>
    <row r="7779">
      <c r="A7779" s="136"/>
      <c r="B7779" s="136"/>
      <c r="C7779" s="136"/>
      <c r="D7779" s="136"/>
      <c r="E7779" s="136"/>
      <c r="F7779" s="2"/>
      <c r="G7779" s="2"/>
      <c r="H7779" s="2"/>
      <c r="I7779" s="136"/>
      <c r="J7779" s="160"/>
      <c r="K7779" s="136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</row>
    <row r="7780">
      <c r="A7780" s="136"/>
      <c r="B7780" s="136"/>
      <c r="C7780" s="136"/>
      <c r="D7780" s="136"/>
      <c r="E7780" s="136"/>
      <c r="F7780" s="2"/>
      <c r="G7780" s="2"/>
      <c r="H7780" s="2"/>
      <c r="I7780" s="136"/>
      <c r="J7780" s="160"/>
      <c r="K7780" s="136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</row>
    <row r="7781">
      <c r="A7781" s="136"/>
      <c r="B7781" s="136"/>
      <c r="C7781" s="136"/>
      <c r="D7781" s="136"/>
      <c r="E7781" s="136"/>
      <c r="F7781" s="2"/>
      <c r="G7781" s="2"/>
      <c r="H7781" s="2"/>
      <c r="I7781" s="136"/>
      <c r="J7781" s="160"/>
      <c r="K7781" s="136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</row>
    <row r="7782">
      <c r="A7782" s="136"/>
      <c r="B7782" s="136"/>
      <c r="C7782" s="136"/>
      <c r="D7782" s="136"/>
      <c r="E7782" s="136"/>
      <c r="F7782" s="2"/>
      <c r="G7782" s="2"/>
      <c r="H7782" s="2"/>
      <c r="I7782" s="136"/>
      <c r="J7782" s="160"/>
      <c r="K7782" s="136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</row>
    <row r="7783">
      <c r="A7783" s="136"/>
      <c r="B7783" s="136"/>
      <c r="C7783" s="136"/>
      <c r="D7783" s="136"/>
      <c r="E7783" s="136"/>
      <c r="F7783" s="2"/>
      <c r="G7783" s="2"/>
      <c r="H7783" s="2"/>
      <c r="I7783" s="136"/>
      <c r="J7783" s="160"/>
      <c r="K7783" s="136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</row>
    <row r="7784">
      <c r="A7784" s="136"/>
      <c r="B7784" s="136"/>
      <c r="C7784" s="136"/>
      <c r="D7784" s="136"/>
      <c r="E7784" s="136"/>
      <c r="F7784" s="2"/>
      <c r="G7784" s="2"/>
      <c r="H7784" s="2"/>
      <c r="I7784" s="136"/>
      <c r="J7784" s="160"/>
      <c r="K7784" s="136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</row>
    <row r="7785">
      <c r="A7785" s="136"/>
      <c r="B7785" s="136"/>
      <c r="C7785" s="136"/>
      <c r="D7785" s="136"/>
      <c r="E7785" s="136"/>
      <c r="F7785" s="2"/>
      <c r="G7785" s="2"/>
      <c r="H7785" s="2"/>
      <c r="I7785" s="136"/>
      <c r="J7785" s="160"/>
      <c r="K7785" s="136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</row>
    <row r="7786">
      <c r="A7786" s="136"/>
      <c r="B7786" s="136"/>
      <c r="C7786" s="136"/>
      <c r="D7786" s="136"/>
      <c r="E7786" s="136"/>
      <c r="F7786" s="2"/>
      <c r="G7786" s="2"/>
      <c r="H7786" s="2"/>
      <c r="I7786" s="136"/>
      <c r="J7786" s="160"/>
      <c r="K7786" s="136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</row>
    <row r="7787">
      <c r="A7787" s="136"/>
      <c r="B7787" s="136"/>
      <c r="C7787" s="136"/>
      <c r="D7787" s="136"/>
      <c r="E7787" s="136"/>
      <c r="F7787" s="2"/>
      <c r="G7787" s="2"/>
      <c r="H7787" s="2"/>
      <c r="I7787" s="136"/>
      <c r="J7787" s="160"/>
      <c r="K7787" s="136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</row>
    <row r="7788">
      <c r="A7788" s="136"/>
      <c r="B7788" s="136"/>
      <c r="C7788" s="136"/>
      <c r="D7788" s="136"/>
      <c r="E7788" s="136"/>
      <c r="F7788" s="2"/>
      <c r="G7788" s="2"/>
      <c r="H7788" s="2"/>
      <c r="I7788" s="136"/>
      <c r="J7788" s="160"/>
      <c r="K7788" s="136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</row>
    <row r="7789">
      <c r="A7789" s="136"/>
      <c r="B7789" s="136"/>
      <c r="C7789" s="136"/>
      <c r="D7789" s="136"/>
      <c r="E7789" s="136"/>
      <c r="F7789" s="2"/>
      <c r="G7789" s="2"/>
      <c r="H7789" s="2"/>
      <c r="I7789" s="136"/>
      <c r="J7789" s="160"/>
      <c r="K7789" s="136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</row>
    <row r="7790">
      <c r="A7790" s="136"/>
      <c r="B7790" s="136"/>
      <c r="C7790" s="136"/>
      <c r="D7790" s="136"/>
      <c r="E7790" s="136"/>
      <c r="F7790" s="2"/>
      <c r="G7790" s="2"/>
      <c r="H7790" s="2"/>
      <c r="I7790" s="136"/>
      <c r="J7790" s="160"/>
      <c r="K7790" s="136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</row>
    <row r="7791">
      <c r="A7791" s="136"/>
      <c r="B7791" s="136"/>
      <c r="C7791" s="136"/>
      <c r="D7791" s="136"/>
      <c r="E7791" s="136"/>
      <c r="F7791" s="2"/>
      <c r="G7791" s="2"/>
      <c r="H7791" s="2"/>
      <c r="I7791" s="136"/>
      <c r="J7791" s="160"/>
      <c r="K7791" s="136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</row>
    <row r="7792">
      <c r="A7792" s="136"/>
      <c r="B7792" s="136"/>
      <c r="C7792" s="136"/>
      <c r="D7792" s="136"/>
      <c r="E7792" s="136"/>
      <c r="F7792" s="2"/>
      <c r="G7792" s="2"/>
      <c r="H7792" s="2"/>
      <c r="I7792" s="136"/>
      <c r="J7792" s="160"/>
      <c r="K7792" s="136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</row>
    <row r="7793">
      <c r="A7793" s="136"/>
      <c r="B7793" s="136"/>
      <c r="C7793" s="136"/>
      <c r="D7793" s="136"/>
      <c r="E7793" s="136"/>
      <c r="F7793" s="2"/>
      <c r="G7793" s="2"/>
      <c r="H7793" s="2"/>
      <c r="I7793" s="136"/>
      <c r="J7793" s="160"/>
      <c r="K7793" s="136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</row>
    <row r="7794">
      <c r="A7794" s="136"/>
      <c r="B7794" s="136"/>
      <c r="C7794" s="136"/>
      <c r="D7794" s="136"/>
      <c r="E7794" s="136"/>
      <c r="F7794" s="2"/>
      <c r="G7794" s="2"/>
      <c r="H7794" s="2"/>
      <c r="I7794" s="136"/>
      <c r="J7794" s="160"/>
      <c r="K7794" s="136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</row>
    <row r="7795">
      <c r="A7795" s="136"/>
      <c r="B7795" s="136"/>
      <c r="C7795" s="136"/>
      <c r="D7795" s="136"/>
      <c r="E7795" s="136"/>
      <c r="F7795" s="2"/>
      <c r="G7795" s="2"/>
      <c r="H7795" s="2"/>
      <c r="I7795" s="136"/>
      <c r="J7795" s="160"/>
      <c r="K7795" s="136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</row>
    <row r="7796">
      <c r="A7796" s="136"/>
      <c r="B7796" s="136"/>
      <c r="C7796" s="136"/>
      <c r="D7796" s="136"/>
      <c r="E7796" s="136"/>
      <c r="F7796" s="2"/>
      <c r="G7796" s="2"/>
      <c r="H7796" s="2"/>
      <c r="I7796" s="136"/>
      <c r="J7796" s="160"/>
      <c r="K7796" s="136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</row>
    <row r="7797">
      <c r="A7797" s="136"/>
      <c r="B7797" s="136"/>
      <c r="C7797" s="136"/>
      <c r="D7797" s="136"/>
      <c r="E7797" s="136"/>
      <c r="F7797" s="2"/>
      <c r="G7797" s="2"/>
      <c r="H7797" s="2"/>
      <c r="I7797" s="136"/>
      <c r="J7797" s="160"/>
      <c r="K7797" s="136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</row>
    <row r="7798">
      <c r="A7798" s="136"/>
      <c r="B7798" s="136"/>
      <c r="C7798" s="136"/>
      <c r="D7798" s="136"/>
      <c r="E7798" s="136"/>
      <c r="F7798" s="2"/>
      <c r="G7798" s="2"/>
      <c r="H7798" s="2"/>
      <c r="I7798" s="136"/>
      <c r="J7798" s="160"/>
      <c r="K7798" s="136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</row>
    <row r="7799">
      <c r="A7799" s="136"/>
      <c r="B7799" s="136"/>
      <c r="C7799" s="136"/>
      <c r="D7799" s="136"/>
      <c r="E7799" s="136"/>
      <c r="F7799" s="2"/>
      <c r="G7799" s="2"/>
      <c r="H7799" s="2"/>
      <c r="I7799" s="136"/>
      <c r="J7799" s="160"/>
      <c r="K7799" s="136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</row>
    <row r="7800">
      <c r="A7800" s="136"/>
      <c r="B7800" s="136"/>
      <c r="C7800" s="136"/>
      <c r="D7800" s="136"/>
      <c r="E7800" s="136"/>
      <c r="F7800" s="2"/>
      <c r="G7800" s="2"/>
      <c r="H7800" s="2"/>
      <c r="I7800" s="136"/>
      <c r="J7800" s="160"/>
      <c r="K7800" s="136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</row>
    <row r="7801">
      <c r="A7801" s="136"/>
      <c r="B7801" s="136"/>
      <c r="C7801" s="136"/>
      <c r="D7801" s="136"/>
      <c r="E7801" s="136"/>
      <c r="F7801" s="2"/>
      <c r="G7801" s="2"/>
      <c r="H7801" s="2"/>
      <c r="I7801" s="136"/>
      <c r="J7801" s="160"/>
      <c r="K7801" s="136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</row>
    <row r="7802">
      <c r="A7802" s="136"/>
      <c r="B7802" s="136"/>
      <c r="C7802" s="136"/>
      <c r="D7802" s="136"/>
      <c r="E7802" s="136"/>
      <c r="F7802" s="2"/>
      <c r="G7802" s="2"/>
      <c r="H7802" s="2"/>
      <c r="I7802" s="136"/>
      <c r="J7802" s="160"/>
      <c r="K7802" s="136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</row>
    <row r="7803">
      <c r="A7803" s="136"/>
      <c r="B7803" s="136"/>
      <c r="C7803" s="136"/>
      <c r="D7803" s="136"/>
      <c r="E7803" s="136"/>
      <c r="F7803" s="2"/>
      <c r="G7803" s="2"/>
      <c r="H7803" s="2"/>
      <c r="I7803" s="136"/>
      <c r="J7803" s="160"/>
      <c r="K7803" s="136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</row>
    <row r="7804">
      <c r="A7804" s="136"/>
      <c r="B7804" s="136"/>
      <c r="C7804" s="136"/>
      <c r="D7804" s="136"/>
      <c r="E7804" s="136"/>
      <c r="F7804" s="2"/>
      <c r="G7804" s="2"/>
      <c r="H7804" s="2"/>
      <c r="I7804" s="136"/>
      <c r="J7804" s="160"/>
      <c r="K7804" s="136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</row>
    <row r="7805">
      <c r="A7805" s="136"/>
      <c r="B7805" s="136"/>
      <c r="C7805" s="136"/>
      <c r="D7805" s="136"/>
      <c r="E7805" s="136"/>
      <c r="F7805" s="2"/>
      <c r="G7805" s="2"/>
      <c r="H7805" s="2"/>
      <c r="I7805" s="136"/>
      <c r="J7805" s="160"/>
      <c r="K7805" s="136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</row>
    <row r="7806">
      <c r="A7806" s="136"/>
      <c r="B7806" s="136"/>
      <c r="C7806" s="136"/>
      <c r="D7806" s="136"/>
      <c r="E7806" s="136"/>
      <c r="F7806" s="2"/>
      <c r="G7806" s="2"/>
      <c r="H7806" s="2"/>
      <c r="I7806" s="136"/>
      <c r="J7806" s="160"/>
      <c r="K7806" s="136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</row>
    <row r="7807">
      <c r="A7807" s="136"/>
      <c r="B7807" s="136"/>
      <c r="C7807" s="136"/>
      <c r="D7807" s="136"/>
      <c r="E7807" s="136"/>
      <c r="F7807" s="2"/>
      <c r="G7807" s="2"/>
      <c r="H7807" s="2"/>
      <c r="I7807" s="136"/>
      <c r="J7807" s="160"/>
      <c r="K7807" s="136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</row>
    <row r="7808">
      <c r="A7808" s="136"/>
      <c r="B7808" s="136"/>
      <c r="C7808" s="136"/>
      <c r="D7808" s="136"/>
      <c r="E7808" s="136"/>
      <c r="F7808" s="2"/>
      <c r="G7808" s="2"/>
      <c r="H7808" s="2"/>
      <c r="I7808" s="136"/>
      <c r="J7808" s="160"/>
      <c r="K7808" s="136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</row>
    <row r="7809">
      <c r="A7809" s="136"/>
      <c r="B7809" s="136"/>
      <c r="C7809" s="136"/>
      <c r="D7809" s="136"/>
      <c r="E7809" s="136"/>
      <c r="F7809" s="2"/>
      <c r="G7809" s="2"/>
      <c r="H7809" s="2"/>
      <c r="I7809" s="136"/>
      <c r="J7809" s="160"/>
      <c r="K7809" s="136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</row>
    <row r="7810">
      <c r="A7810" s="136"/>
      <c r="B7810" s="136"/>
      <c r="C7810" s="136"/>
      <c r="D7810" s="136"/>
      <c r="E7810" s="136"/>
      <c r="F7810" s="2"/>
      <c r="G7810" s="2"/>
      <c r="H7810" s="2"/>
      <c r="I7810" s="136"/>
      <c r="J7810" s="160"/>
      <c r="K7810" s="136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</row>
    <row r="7811">
      <c r="A7811" s="136"/>
      <c r="B7811" s="136"/>
      <c r="C7811" s="136"/>
      <c r="D7811" s="136"/>
      <c r="E7811" s="136"/>
      <c r="F7811" s="2"/>
      <c r="G7811" s="2"/>
      <c r="H7811" s="2"/>
      <c r="I7811" s="136"/>
      <c r="J7811" s="160"/>
      <c r="K7811" s="136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</row>
    <row r="7812">
      <c r="A7812" s="136"/>
      <c r="B7812" s="136"/>
      <c r="C7812" s="136"/>
      <c r="D7812" s="136"/>
      <c r="E7812" s="136"/>
      <c r="F7812" s="2"/>
      <c r="G7812" s="2"/>
      <c r="H7812" s="2"/>
      <c r="I7812" s="136"/>
      <c r="J7812" s="160"/>
      <c r="K7812" s="136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</row>
    <row r="7813">
      <c r="A7813" s="136"/>
      <c r="B7813" s="136"/>
      <c r="C7813" s="136"/>
      <c r="D7813" s="136"/>
      <c r="E7813" s="136"/>
      <c r="F7813" s="2"/>
      <c r="G7813" s="2"/>
      <c r="H7813" s="2"/>
      <c r="I7813" s="136"/>
      <c r="J7813" s="160"/>
      <c r="K7813" s="136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</row>
    <row r="7814">
      <c r="A7814" s="136"/>
      <c r="B7814" s="136"/>
      <c r="C7814" s="136"/>
      <c r="D7814" s="136"/>
      <c r="E7814" s="136"/>
      <c r="F7814" s="2"/>
      <c r="G7814" s="2"/>
      <c r="H7814" s="2"/>
      <c r="I7814" s="136"/>
      <c r="J7814" s="160"/>
      <c r="K7814" s="136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</row>
    <row r="7815">
      <c r="A7815" s="136"/>
      <c r="B7815" s="136"/>
      <c r="C7815" s="136"/>
      <c r="D7815" s="136"/>
      <c r="E7815" s="136"/>
      <c r="F7815" s="2"/>
      <c r="G7815" s="2"/>
      <c r="H7815" s="2"/>
      <c r="I7815" s="136"/>
      <c r="J7815" s="160"/>
      <c r="K7815" s="136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</row>
    <row r="7816">
      <c r="A7816" s="136"/>
      <c r="B7816" s="136"/>
      <c r="C7816" s="136"/>
      <c r="D7816" s="136"/>
      <c r="E7816" s="136"/>
      <c r="F7816" s="2"/>
      <c r="G7816" s="2"/>
      <c r="H7816" s="2"/>
      <c r="I7816" s="136"/>
      <c r="J7816" s="160"/>
      <c r="K7816" s="136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</row>
    <row r="7817">
      <c r="A7817" s="136"/>
      <c r="B7817" s="136"/>
      <c r="C7817" s="136"/>
      <c r="D7817" s="136"/>
      <c r="E7817" s="136"/>
      <c r="F7817" s="2"/>
      <c r="G7817" s="2"/>
      <c r="H7817" s="2"/>
      <c r="I7817" s="136"/>
      <c r="J7817" s="160"/>
      <c r="K7817" s="136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</row>
    <row r="7818">
      <c r="A7818" s="136"/>
      <c r="B7818" s="136"/>
      <c r="C7818" s="136"/>
      <c r="D7818" s="136"/>
      <c r="E7818" s="136"/>
      <c r="F7818" s="2"/>
      <c r="G7818" s="2"/>
      <c r="H7818" s="2"/>
      <c r="I7818" s="136"/>
      <c r="J7818" s="160"/>
      <c r="K7818" s="136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</row>
    <row r="7819">
      <c r="A7819" s="136"/>
      <c r="B7819" s="136"/>
      <c r="C7819" s="136"/>
      <c r="D7819" s="136"/>
      <c r="E7819" s="136"/>
      <c r="F7819" s="2"/>
      <c r="G7819" s="2"/>
      <c r="H7819" s="2"/>
      <c r="I7819" s="136"/>
      <c r="J7819" s="160"/>
      <c r="K7819" s="136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</row>
    <row r="7820">
      <c r="A7820" s="136"/>
      <c r="B7820" s="136"/>
      <c r="C7820" s="136"/>
      <c r="D7820" s="136"/>
      <c r="E7820" s="136"/>
      <c r="F7820" s="2"/>
      <c r="G7820" s="2"/>
      <c r="H7820" s="2"/>
      <c r="I7820" s="136"/>
      <c r="J7820" s="160"/>
      <c r="K7820" s="136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</row>
    <row r="7821">
      <c r="A7821" s="136"/>
      <c r="B7821" s="136"/>
      <c r="C7821" s="136"/>
      <c r="D7821" s="136"/>
      <c r="E7821" s="136"/>
      <c r="F7821" s="2"/>
      <c r="G7821" s="2"/>
      <c r="H7821" s="2"/>
      <c r="I7821" s="136"/>
      <c r="J7821" s="160"/>
      <c r="K7821" s="136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</row>
    <row r="7822">
      <c r="A7822" s="136"/>
      <c r="B7822" s="136"/>
      <c r="C7822" s="136"/>
      <c r="D7822" s="136"/>
      <c r="E7822" s="136"/>
      <c r="F7822" s="2"/>
      <c r="G7822" s="2"/>
      <c r="H7822" s="2"/>
      <c r="I7822" s="136"/>
      <c r="J7822" s="160"/>
      <c r="K7822" s="136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</row>
    <row r="7823">
      <c r="A7823" s="136"/>
      <c r="B7823" s="136"/>
      <c r="C7823" s="136"/>
      <c r="D7823" s="136"/>
      <c r="E7823" s="136"/>
      <c r="F7823" s="2"/>
      <c r="G7823" s="2"/>
      <c r="H7823" s="2"/>
      <c r="I7823" s="136"/>
      <c r="J7823" s="160"/>
      <c r="K7823" s="136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</row>
    <row r="7824">
      <c r="A7824" s="136"/>
      <c r="B7824" s="136"/>
      <c r="C7824" s="136"/>
      <c r="D7824" s="136"/>
      <c r="E7824" s="136"/>
      <c r="F7824" s="2"/>
      <c r="G7824" s="2"/>
      <c r="H7824" s="2"/>
      <c r="I7824" s="136"/>
      <c r="J7824" s="160"/>
      <c r="K7824" s="136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</row>
    <row r="7825">
      <c r="A7825" s="136"/>
      <c r="B7825" s="136"/>
      <c r="C7825" s="136"/>
      <c r="D7825" s="136"/>
      <c r="E7825" s="136"/>
      <c r="F7825" s="2"/>
      <c r="G7825" s="2"/>
      <c r="H7825" s="2"/>
      <c r="I7825" s="136"/>
      <c r="J7825" s="160"/>
      <c r="K7825" s="136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</row>
    <row r="7826">
      <c r="A7826" s="136"/>
      <c r="B7826" s="136"/>
      <c r="C7826" s="136"/>
      <c r="D7826" s="136"/>
      <c r="E7826" s="136"/>
      <c r="F7826" s="2"/>
      <c r="G7826" s="2"/>
      <c r="H7826" s="2"/>
      <c r="I7826" s="136"/>
      <c r="J7826" s="160"/>
      <c r="K7826" s="136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</row>
    <row r="7827">
      <c r="A7827" s="136"/>
      <c r="B7827" s="136"/>
      <c r="C7827" s="136"/>
      <c r="D7827" s="136"/>
      <c r="E7827" s="136"/>
      <c r="F7827" s="2"/>
      <c r="G7827" s="2"/>
      <c r="H7827" s="2"/>
      <c r="I7827" s="136"/>
      <c r="J7827" s="160"/>
      <c r="K7827" s="136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</row>
    <row r="7828">
      <c r="A7828" s="136"/>
      <c r="B7828" s="136"/>
      <c r="C7828" s="136"/>
      <c r="D7828" s="136"/>
      <c r="E7828" s="136"/>
      <c r="F7828" s="2"/>
      <c r="G7828" s="2"/>
      <c r="H7828" s="2"/>
      <c r="I7828" s="136"/>
      <c r="J7828" s="160"/>
      <c r="K7828" s="136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</row>
    <row r="7829">
      <c r="A7829" s="136"/>
      <c r="B7829" s="136"/>
      <c r="C7829" s="136"/>
      <c r="D7829" s="136"/>
      <c r="E7829" s="136"/>
      <c r="F7829" s="2"/>
      <c r="G7829" s="2"/>
      <c r="H7829" s="2"/>
      <c r="I7829" s="136"/>
      <c r="J7829" s="160"/>
      <c r="K7829" s="136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</row>
    <row r="7830">
      <c r="A7830" s="136"/>
      <c r="B7830" s="136"/>
      <c r="C7830" s="136"/>
      <c r="D7830" s="136"/>
      <c r="E7830" s="136"/>
      <c r="F7830" s="2"/>
      <c r="G7830" s="2"/>
      <c r="H7830" s="2"/>
      <c r="I7830" s="136"/>
      <c r="J7830" s="160"/>
      <c r="K7830" s="136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</row>
    <row r="7831">
      <c r="A7831" s="136"/>
      <c r="B7831" s="136"/>
      <c r="C7831" s="136"/>
      <c r="D7831" s="136"/>
      <c r="E7831" s="136"/>
      <c r="F7831" s="2"/>
      <c r="G7831" s="2"/>
      <c r="H7831" s="2"/>
      <c r="I7831" s="136"/>
      <c r="J7831" s="160"/>
      <c r="K7831" s="136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</row>
    <row r="7832">
      <c r="A7832" s="136"/>
      <c r="B7832" s="136"/>
      <c r="C7832" s="136"/>
      <c r="D7832" s="136"/>
      <c r="E7832" s="136"/>
      <c r="F7832" s="2"/>
      <c r="G7832" s="2"/>
      <c r="H7832" s="2"/>
      <c r="I7832" s="136"/>
      <c r="J7832" s="160"/>
      <c r="K7832" s="136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</row>
    <row r="7833">
      <c r="A7833" s="136"/>
      <c r="B7833" s="136"/>
      <c r="C7833" s="136"/>
      <c r="D7833" s="136"/>
      <c r="E7833" s="136"/>
      <c r="F7833" s="2"/>
      <c r="G7833" s="2"/>
      <c r="H7833" s="2"/>
      <c r="I7833" s="136"/>
      <c r="J7833" s="160"/>
      <c r="K7833" s="136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</row>
    <row r="7834">
      <c r="A7834" s="136"/>
      <c r="B7834" s="136"/>
      <c r="C7834" s="136"/>
      <c r="D7834" s="136"/>
      <c r="E7834" s="136"/>
      <c r="F7834" s="2"/>
      <c r="G7834" s="2"/>
      <c r="H7834" s="2"/>
      <c r="I7834" s="136"/>
      <c r="J7834" s="160"/>
      <c r="K7834" s="136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</row>
    <row r="7835">
      <c r="A7835" s="136"/>
      <c r="B7835" s="136"/>
      <c r="C7835" s="136"/>
      <c r="D7835" s="136"/>
      <c r="E7835" s="136"/>
      <c r="F7835" s="2"/>
      <c r="G7835" s="2"/>
      <c r="H7835" s="2"/>
      <c r="I7835" s="136"/>
      <c r="J7835" s="160"/>
      <c r="K7835" s="136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</row>
    <row r="7836">
      <c r="A7836" s="136"/>
      <c r="B7836" s="136"/>
      <c r="C7836" s="136"/>
      <c r="D7836" s="136"/>
      <c r="E7836" s="136"/>
      <c r="F7836" s="2"/>
      <c r="G7836" s="2"/>
      <c r="H7836" s="2"/>
      <c r="I7836" s="136"/>
      <c r="J7836" s="160"/>
      <c r="K7836" s="136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</row>
    <row r="7837">
      <c r="A7837" s="136"/>
      <c r="B7837" s="136"/>
      <c r="C7837" s="136"/>
      <c r="D7837" s="136"/>
      <c r="E7837" s="136"/>
      <c r="F7837" s="2"/>
      <c r="G7837" s="2"/>
      <c r="H7837" s="2"/>
      <c r="I7837" s="136"/>
      <c r="J7837" s="160"/>
      <c r="K7837" s="136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</row>
    <row r="7838">
      <c r="A7838" s="136"/>
      <c r="B7838" s="136"/>
      <c r="C7838" s="136"/>
      <c r="D7838" s="136"/>
      <c r="E7838" s="136"/>
      <c r="F7838" s="2"/>
      <c r="G7838" s="2"/>
      <c r="H7838" s="2"/>
      <c r="I7838" s="136"/>
      <c r="J7838" s="160"/>
      <c r="K7838" s="136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</row>
    <row r="7839">
      <c r="A7839" s="136"/>
      <c r="B7839" s="136"/>
      <c r="C7839" s="136"/>
      <c r="D7839" s="136"/>
      <c r="E7839" s="136"/>
      <c r="F7839" s="2"/>
      <c r="G7839" s="2"/>
      <c r="H7839" s="2"/>
      <c r="I7839" s="136"/>
      <c r="J7839" s="160"/>
      <c r="K7839" s="136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</row>
    <row r="7840">
      <c r="A7840" s="136"/>
      <c r="B7840" s="136"/>
      <c r="C7840" s="136"/>
      <c r="D7840" s="136"/>
      <c r="E7840" s="136"/>
      <c r="F7840" s="2"/>
      <c r="G7840" s="2"/>
      <c r="H7840" s="2"/>
      <c r="I7840" s="136"/>
      <c r="J7840" s="160"/>
      <c r="K7840" s="136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</row>
    <row r="7841">
      <c r="A7841" s="136"/>
      <c r="B7841" s="136"/>
      <c r="C7841" s="136"/>
      <c r="D7841" s="136"/>
      <c r="E7841" s="136"/>
      <c r="F7841" s="2"/>
      <c r="G7841" s="2"/>
      <c r="H7841" s="2"/>
      <c r="I7841" s="136"/>
      <c r="J7841" s="160"/>
      <c r="K7841" s="136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</row>
    <row r="7842">
      <c r="A7842" s="136"/>
      <c r="B7842" s="136"/>
      <c r="C7842" s="136"/>
      <c r="D7842" s="136"/>
      <c r="E7842" s="136"/>
      <c r="F7842" s="2"/>
      <c r="G7842" s="2"/>
      <c r="H7842" s="2"/>
      <c r="I7842" s="136"/>
      <c r="J7842" s="160"/>
      <c r="K7842" s="136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</row>
    <row r="7843">
      <c r="A7843" s="136"/>
      <c r="B7843" s="136"/>
      <c r="C7843" s="136"/>
      <c r="D7843" s="136"/>
      <c r="E7843" s="136"/>
      <c r="F7843" s="2"/>
      <c r="G7843" s="2"/>
      <c r="H7843" s="2"/>
      <c r="I7843" s="136"/>
      <c r="J7843" s="160"/>
      <c r="K7843" s="136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</row>
    <row r="7844">
      <c r="A7844" s="136"/>
      <c r="B7844" s="136"/>
      <c r="C7844" s="136"/>
      <c r="D7844" s="136"/>
      <c r="E7844" s="136"/>
      <c r="F7844" s="2"/>
      <c r="G7844" s="2"/>
      <c r="H7844" s="2"/>
      <c r="I7844" s="136"/>
      <c r="J7844" s="160"/>
      <c r="K7844" s="136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</row>
    <row r="7845">
      <c r="A7845" s="136"/>
      <c r="B7845" s="136"/>
      <c r="C7845" s="136"/>
      <c r="D7845" s="136"/>
      <c r="E7845" s="136"/>
      <c r="F7845" s="2"/>
      <c r="G7845" s="2"/>
      <c r="H7845" s="2"/>
      <c r="I7845" s="136"/>
      <c r="J7845" s="160"/>
      <c r="K7845" s="136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</row>
    <row r="7846">
      <c r="A7846" s="136"/>
      <c r="B7846" s="136"/>
      <c r="C7846" s="136"/>
      <c r="D7846" s="136"/>
      <c r="E7846" s="136"/>
      <c r="F7846" s="2"/>
      <c r="G7846" s="2"/>
      <c r="H7846" s="2"/>
      <c r="I7846" s="136"/>
      <c r="J7846" s="160"/>
      <c r="K7846" s="136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</row>
    <row r="7847">
      <c r="A7847" s="136"/>
      <c r="B7847" s="136"/>
      <c r="C7847" s="136"/>
      <c r="D7847" s="136"/>
      <c r="E7847" s="136"/>
      <c r="F7847" s="2"/>
      <c r="G7847" s="2"/>
      <c r="H7847" s="2"/>
      <c r="I7847" s="136"/>
      <c r="J7847" s="160"/>
      <c r="K7847" s="136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</row>
    <row r="7848">
      <c r="A7848" s="136"/>
      <c r="B7848" s="136"/>
      <c r="C7848" s="136"/>
      <c r="D7848" s="136"/>
      <c r="E7848" s="136"/>
      <c r="F7848" s="2"/>
      <c r="G7848" s="2"/>
      <c r="H7848" s="2"/>
      <c r="I7848" s="136"/>
      <c r="J7848" s="160"/>
      <c r="K7848" s="136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</row>
    <row r="7849">
      <c r="A7849" s="136"/>
      <c r="B7849" s="136"/>
      <c r="C7849" s="136"/>
      <c r="D7849" s="136"/>
      <c r="E7849" s="136"/>
      <c r="F7849" s="2"/>
      <c r="G7849" s="2"/>
      <c r="H7849" s="2"/>
      <c r="I7849" s="136"/>
      <c r="J7849" s="160"/>
      <c r="K7849" s="136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</row>
    <row r="7850">
      <c r="A7850" s="136"/>
      <c r="B7850" s="136"/>
      <c r="C7850" s="136"/>
      <c r="D7850" s="136"/>
      <c r="E7850" s="136"/>
      <c r="F7850" s="2"/>
      <c r="G7850" s="2"/>
      <c r="H7850" s="2"/>
      <c r="I7850" s="136"/>
      <c r="J7850" s="160"/>
      <c r="K7850" s="136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</row>
    <row r="7851">
      <c r="A7851" s="136"/>
      <c r="B7851" s="136"/>
      <c r="C7851" s="136"/>
      <c r="D7851" s="136"/>
      <c r="E7851" s="136"/>
      <c r="F7851" s="2"/>
      <c r="G7851" s="2"/>
      <c r="H7851" s="2"/>
      <c r="I7851" s="136"/>
      <c r="J7851" s="160"/>
      <c r="K7851" s="136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</row>
    <row r="7852">
      <c r="A7852" s="136"/>
      <c r="B7852" s="136"/>
      <c r="C7852" s="136"/>
      <c r="D7852" s="136"/>
      <c r="E7852" s="136"/>
      <c r="F7852" s="2"/>
      <c r="G7852" s="2"/>
      <c r="H7852" s="2"/>
      <c r="I7852" s="136"/>
      <c r="J7852" s="160"/>
      <c r="K7852" s="136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</row>
    <row r="7853">
      <c r="A7853" s="136"/>
      <c r="B7853" s="136"/>
      <c r="C7853" s="136"/>
      <c r="D7853" s="136"/>
      <c r="E7853" s="136"/>
      <c r="F7853" s="2"/>
      <c r="G7853" s="2"/>
      <c r="H7853" s="2"/>
      <c r="I7853" s="136"/>
      <c r="J7853" s="160"/>
      <c r="K7853" s="136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</row>
    <row r="7854">
      <c r="A7854" s="136"/>
      <c r="B7854" s="136"/>
      <c r="C7854" s="136"/>
      <c r="D7854" s="136"/>
      <c r="E7854" s="136"/>
      <c r="F7854" s="2"/>
      <c r="G7854" s="2"/>
      <c r="H7854" s="2"/>
      <c r="I7854" s="136"/>
      <c r="J7854" s="160"/>
      <c r="K7854" s="136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</row>
    <row r="7855">
      <c r="A7855" s="136"/>
      <c r="B7855" s="136"/>
      <c r="C7855" s="136"/>
      <c r="D7855" s="136"/>
      <c r="E7855" s="136"/>
      <c r="F7855" s="2"/>
      <c r="G7855" s="2"/>
      <c r="H7855" s="2"/>
      <c r="I7855" s="136"/>
      <c r="J7855" s="160"/>
      <c r="K7855" s="136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</row>
    <row r="7856">
      <c r="A7856" s="136"/>
      <c r="B7856" s="136"/>
      <c r="C7856" s="136"/>
      <c r="D7856" s="136"/>
      <c r="E7856" s="136"/>
      <c r="F7856" s="2"/>
      <c r="G7856" s="2"/>
      <c r="H7856" s="2"/>
      <c r="I7856" s="136"/>
      <c r="J7856" s="160"/>
      <c r="K7856" s="136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</row>
    <row r="7857">
      <c r="A7857" s="136"/>
      <c r="B7857" s="136"/>
      <c r="C7857" s="136"/>
      <c r="D7857" s="136"/>
      <c r="E7857" s="136"/>
      <c r="F7857" s="2"/>
      <c r="G7857" s="2"/>
      <c r="H7857" s="2"/>
      <c r="I7857" s="136"/>
      <c r="J7857" s="160"/>
      <c r="K7857" s="136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</row>
    <row r="7858">
      <c r="A7858" s="136"/>
      <c r="B7858" s="136"/>
      <c r="C7858" s="136"/>
      <c r="D7858" s="136"/>
      <c r="E7858" s="136"/>
      <c r="F7858" s="2"/>
      <c r="G7858" s="2"/>
      <c r="H7858" s="2"/>
      <c r="I7858" s="136"/>
      <c r="J7858" s="160"/>
      <c r="K7858" s="136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</row>
    <row r="7859">
      <c r="A7859" s="136"/>
      <c r="B7859" s="136"/>
      <c r="C7859" s="136"/>
      <c r="D7859" s="136"/>
      <c r="E7859" s="136"/>
      <c r="F7859" s="2"/>
      <c r="G7859" s="2"/>
      <c r="H7859" s="2"/>
      <c r="I7859" s="136"/>
      <c r="J7859" s="160"/>
      <c r="K7859" s="136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</row>
    <row r="7860">
      <c r="A7860" s="136"/>
      <c r="B7860" s="136"/>
      <c r="C7860" s="136"/>
      <c r="D7860" s="136"/>
      <c r="E7860" s="136"/>
      <c r="F7860" s="2"/>
      <c r="G7860" s="2"/>
      <c r="H7860" s="2"/>
      <c r="I7860" s="136"/>
      <c r="J7860" s="160"/>
      <c r="K7860" s="136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</row>
    <row r="7861">
      <c r="A7861" s="136"/>
      <c r="B7861" s="136"/>
      <c r="C7861" s="136"/>
      <c r="D7861" s="136"/>
      <c r="E7861" s="136"/>
      <c r="F7861" s="2"/>
      <c r="G7861" s="2"/>
      <c r="H7861" s="2"/>
      <c r="I7861" s="136"/>
      <c r="J7861" s="160"/>
      <c r="K7861" s="136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</row>
    <row r="7862">
      <c r="A7862" s="136"/>
      <c r="B7862" s="136"/>
      <c r="C7862" s="136"/>
      <c r="D7862" s="136"/>
      <c r="E7862" s="136"/>
      <c r="F7862" s="2"/>
      <c r="G7862" s="2"/>
      <c r="H7862" s="2"/>
      <c r="I7862" s="136"/>
      <c r="J7862" s="160"/>
      <c r="K7862" s="136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</row>
    <row r="7863">
      <c r="A7863" s="136"/>
      <c r="B7863" s="136"/>
      <c r="C7863" s="136"/>
      <c r="D7863" s="136"/>
      <c r="E7863" s="136"/>
      <c r="F7863" s="2"/>
      <c r="G7863" s="2"/>
      <c r="H7863" s="2"/>
      <c r="I7863" s="136"/>
      <c r="J7863" s="160"/>
      <c r="K7863" s="136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</row>
    <row r="7864">
      <c r="A7864" s="136"/>
      <c r="B7864" s="136"/>
      <c r="C7864" s="136"/>
      <c r="D7864" s="136"/>
      <c r="E7864" s="136"/>
      <c r="F7864" s="2"/>
      <c r="G7864" s="2"/>
      <c r="H7864" s="2"/>
      <c r="I7864" s="136"/>
      <c r="J7864" s="160"/>
      <c r="K7864" s="136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</row>
    <row r="7865">
      <c r="A7865" s="136"/>
      <c r="B7865" s="136"/>
      <c r="C7865" s="136"/>
      <c r="D7865" s="136"/>
      <c r="E7865" s="136"/>
      <c r="F7865" s="2"/>
      <c r="G7865" s="2"/>
      <c r="H7865" s="2"/>
      <c r="I7865" s="136"/>
      <c r="J7865" s="160"/>
      <c r="K7865" s="136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</row>
    <row r="7866">
      <c r="A7866" s="136"/>
      <c r="B7866" s="136"/>
      <c r="C7866" s="136"/>
      <c r="D7866" s="136"/>
      <c r="E7866" s="136"/>
      <c r="F7866" s="2"/>
      <c r="G7866" s="2"/>
      <c r="H7866" s="2"/>
      <c r="I7866" s="136"/>
      <c r="J7866" s="160"/>
      <c r="K7866" s="136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</row>
    <row r="7867">
      <c r="A7867" s="136"/>
      <c r="B7867" s="136"/>
      <c r="C7867" s="136"/>
      <c r="D7867" s="136"/>
      <c r="E7867" s="136"/>
      <c r="F7867" s="2"/>
      <c r="G7867" s="2"/>
      <c r="H7867" s="2"/>
      <c r="I7867" s="136"/>
      <c r="J7867" s="160"/>
      <c r="K7867" s="136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</row>
    <row r="7868">
      <c r="A7868" s="136"/>
      <c r="B7868" s="136"/>
      <c r="C7868" s="136"/>
      <c r="D7868" s="136"/>
      <c r="E7868" s="136"/>
      <c r="F7868" s="2"/>
      <c r="G7868" s="2"/>
      <c r="H7868" s="2"/>
      <c r="I7868" s="136"/>
      <c r="J7868" s="160"/>
      <c r="K7868" s="136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</row>
    <row r="7869">
      <c r="A7869" s="136"/>
      <c r="B7869" s="136"/>
      <c r="C7869" s="136"/>
      <c r="D7869" s="136"/>
      <c r="E7869" s="136"/>
      <c r="F7869" s="2"/>
      <c r="G7869" s="2"/>
      <c r="H7869" s="2"/>
      <c r="I7869" s="136"/>
      <c r="J7869" s="160"/>
      <c r="K7869" s="136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</row>
    <row r="7870">
      <c r="A7870" s="136"/>
      <c r="B7870" s="136"/>
      <c r="C7870" s="136"/>
      <c r="D7870" s="136"/>
      <c r="E7870" s="136"/>
      <c r="F7870" s="2"/>
      <c r="G7870" s="2"/>
      <c r="H7870" s="2"/>
      <c r="I7870" s="136"/>
      <c r="J7870" s="160"/>
      <c r="K7870" s="136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</row>
    <row r="7871">
      <c r="A7871" s="136"/>
      <c r="B7871" s="136"/>
      <c r="C7871" s="136"/>
      <c r="D7871" s="136"/>
      <c r="E7871" s="136"/>
      <c r="F7871" s="2"/>
      <c r="G7871" s="2"/>
      <c r="H7871" s="2"/>
      <c r="I7871" s="136"/>
      <c r="J7871" s="160"/>
      <c r="K7871" s="136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</row>
    <row r="7872">
      <c r="A7872" s="136"/>
      <c r="B7872" s="136"/>
      <c r="C7872" s="136"/>
      <c r="D7872" s="136"/>
      <c r="E7872" s="136"/>
      <c r="F7872" s="2"/>
      <c r="G7872" s="2"/>
      <c r="H7872" s="2"/>
      <c r="I7872" s="136"/>
      <c r="J7872" s="160"/>
      <c r="K7872" s="136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</row>
    <row r="7873">
      <c r="A7873" s="136"/>
      <c r="B7873" s="136"/>
      <c r="C7873" s="136"/>
      <c r="D7873" s="136"/>
      <c r="E7873" s="136"/>
      <c r="F7873" s="2"/>
      <c r="G7873" s="2"/>
      <c r="H7873" s="2"/>
      <c r="I7873" s="136"/>
      <c r="J7873" s="160"/>
      <c r="K7873" s="136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</row>
    <row r="7874">
      <c r="A7874" s="136"/>
      <c r="B7874" s="136"/>
      <c r="C7874" s="136"/>
      <c r="D7874" s="136"/>
      <c r="E7874" s="136"/>
      <c r="F7874" s="2"/>
      <c r="G7874" s="2"/>
      <c r="H7874" s="2"/>
      <c r="I7874" s="136"/>
      <c r="J7874" s="160"/>
      <c r="K7874" s="136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</row>
    <row r="7875">
      <c r="A7875" s="136"/>
      <c r="B7875" s="136"/>
      <c r="C7875" s="136"/>
      <c r="D7875" s="136"/>
      <c r="E7875" s="136"/>
      <c r="F7875" s="2"/>
      <c r="G7875" s="2"/>
      <c r="H7875" s="2"/>
      <c r="I7875" s="136"/>
      <c r="J7875" s="160"/>
      <c r="K7875" s="136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</row>
    <row r="7876">
      <c r="A7876" s="136"/>
      <c r="B7876" s="136"/>
      <c r="C7876" s="136"/>
      <c r="D7876" s="136"/>
      <c r="E7876" s="136"/>
      <c r="F7876" s="2"/>
      <c r="G7876" s="2"/>
      <c r="H7876" s="2"/>
      <c r="I7876" s="136"/>
      <c r="J7876" s="160"/>
      <c r="K7876" s="136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</row>
    <row r="7877">
      <c r="A7877" s="136"/>
      <c r="B7877" s="136"/>
      <c r="C7877" s="136"/>
      <c r="D7877" s="136"/>
      <c r="E7877" s="136"/>
      <c r="F7877" s="2"/>
      <c r="G7877" s="2"/>
      <c r="H7877" s="2"/>
      <c r="I7877" s="136"/>
      <c r="J7877" s="160"/>
      <c r="K7877" s="136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</row>
    <row r="7878">
      <c r="A7878" s="136"/>
      <c r="B7878" s="136"/>
      <c r="C7878" s="136"/>
      <c r="D7878" s="136"/>
      <c r="E7878" s="136"/>
      <c r="F7878" s="2"/>
      <c r="G7878" s="2"/>
      <c r="H7878" s="2"/>
      <c r="I7878" s="136"/>
      <c r="J7878" s="160"/>
      <c r="K7878" s="136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</row>
    <row r="7879">
      <c r="A7879" s="136"/>
      <c r="B7879" s="136"/>
      <c r="C7879" s="136"/>
      <c r="D7879" s="136"/>
      <c r="E7879" s="136"/>
      <c r="F7879" s="2"/>
      <c r="G7879" s="2"/>
      <c r="H7879" s="2"/>
      <c r="I7879" s="136"/>
      <c r="J7879" s="160"/>
      <c r="K7879" s="136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</row>
    <row r="7880">
      <c r="A7880" s="136"/>
      <c r="B7880" s="136"/>
      <c r="C7880" s="136"/>
      <c r="D7880" s="136"/>
      <c r="E7880" s="136"/>
      <c r="F7880" s="2"/>
      <c r="G7880" s="2"/>
      <c r="H7880" s="2"/>
      <c r="I7880" s="136"/>
      <c r="J7880" s="160"/>
      <c r="K7880" s="136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</row>
    <row r="7881">
      <c r="A7881" s="136"/>
      <c r="B7881" s="136"/>
      <c r="C7881" s="136"/>
      <c r="D7881" s="136"/>
      <c r="E7881" s="136"/>
      <c r="F7881" s="2"/>
      <c r="G7881" s="2"/>
      <c r="H7881" s="2"/>
      <c r="I7881" s="136"/>
      <c r="J7881" s="160"/>
      <c r="K7881" s="136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</row>
    <row r="7882">
      <c r="A7882" s="136"/>
      <c r="B7882" s="136"/>
      <c r="C7882" s="136"/>
      <c r="D7882" s="136"/>
      <c r="E7882" s="136"/>
      <c r="F7882" s="2"/>
      <c r="G7882" s="2"/>
      <c r="H7882" s="2"/>
      <c r="I7882" s="136"/>
      <c r="J7882" s="160"/>
      <c r="K7882" s="136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</row>
    <row r="7883">
      <c r="A7883" s="136"/>
      <c r="B7883" s="136"/>
      <c r="C7883" s="136"/>
      <c r="D7883" s="136"/>
      <c r="E7883" s="136"/>
      <c r="F7883" s="2"/>
      <c r="G7883" s="2"/>
      <c r="H7883" s="2"/>
      <c r="I7883" s="136"/>
      <c r="J7883" s="160"/>
      <c r="K7883" s="136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</row>
    <row r="7884">
      <c r="A7884" s="136"/>
      <c r="B7884" s="136"/>
      <c r="C7884" s="136"/>
      <c r="D7884" s="136"/>
      <c r="E7884" s="136"/>
      <c r="F7884" s="2"/>
      <c r="G7884" s="2"/>
      <c r="H7884" s="2"/>
      <c r="I7884" s="136"/>
      <c r="J7884" s="160"/>
      <c r="K7884" s="136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</row>
    <row r="7885">
      <c r="A7885" s="136"/>
      <c r="B7885" s="136"/>
      <c r="C7885" s="136"/>
      <c r="D7885" s="136"/>
      <c r="E7885" s="136"/>
      <c r="F7885" s="2"/>
      <c r="G7885" s="2"/>
      <c r="H7885" s="2"/>
      <c r="I7885" s="136"/>
      <c r="J7885" s="160"/>
      <c r="K7885" s="136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</row>
    <row r="7886">
      <c r="A7886" s="136"/>
      <c r="B7886" s="136"/>
      <c r="C7886" s="136"/>
      <c r="D7886" s="136"/>
      <c r="E7886" s="136"/>
      <c r="F7886" s="2"/>
      <c r="G7886" s="2"/>
      <c r="H7886" s="2"/>
      <c r="I7886" s="136"/>
      <c r="J7886" s="160"/>
      <c r="K7886" s="136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</row>
    <row r="7887">
      <c r="A7887" s="136"/>
      <c r="B7887" s="136"/>
      <c r="C7887" s="136"/>
      <c r="D7887" s="136"/>
      <c r="E7887" s="136"/>
      <c r="F7887" s="2"/>
      <c r="G7887" s="2"/>
      <c r="H7887" s="2"/>
      <c r="I7887" s="136"/>
      <c r="J7887" s="160"/>
      <c r="K7887" s="136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</row>
    <row r="7888">
      <c r="A7888" s="136"/>
      <c r="B7888" s="136"/>
      <c r="C7888" s="136"/>
      <c r="D7888" s="136"/>
      <c r="E7888" s="136"/>
      <c r="F7888" s="2"/>
      <c r="G7888" s="2"/>
      <c r="H7888" s="2"/>
      <c r="I7888" s="136"/>
      <c r="J7888" s="160"/>
      <c r="K7888" s="136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</row>
    <row r="7889">
      <c r="A7889" s="136"/>
      <c r="B7889" s="136"/>
      <c r="C7889" s="136"/>
      <c r="D7889" s="136"/>
      <c r="E7889" s="136"/>
      <c r="F7889" s="2"/>
      <c r="G7889" s="2"/>
      <c r="H7889" s="2"/>
      <c r="I7889" s="136"/>
      <c r="J7889" s="160"/>
      <c r="K7889" s="136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</row>
    <row r="7890">
      <c r="A7890" s="136"/>
      <c r="B7890" s="136"/>
      <c r="C7890" s="136"/>
      <c r="D7890" s="136"/>
      <c r="E7890" s="136"/>
      <c r="F7890" s="2"/>
      <c r="G7890" s="2"/>
      <c r="H7890" s="2"/>
      <c r="I7890" s="136"/>
      <c r="J7890" s="160"/>
      <c r="K7890" s="136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</row>
    <row r="7891">
      <c r="A7891" s="136"/>
      <c r="B7891" s="136"/>
      <c r="C7891" s="136"/>
      <c r="D7891" s="136"/>
      <c r="E7891" s="136"/>
      <c r="F7891" s="2"/>
      <c r="G7891" s="2"/>
      <c r="H7891" s="2"/>
      <c r="I7891" s="136"/>
      <c r="J7891" s="160"/>
      <c r="K7891" s="136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</row>
    <row r="7892">
      <c r="A7892" s="136"/>
      <c r="B7892" s="136"/>
      <c r="C7892" s="136"/>
      <c r="D7892" s="136"/>
      <c r="E7892" s="136"/>
      <c r="F7892" s="2"/>
      <c r="G7892" s="2"/>
      <c r="H7892" s="2"/>
      <c r="I7892" s="136"/>
      <c r="J7892" s="160"/>
      <c r="K7892" s="136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</row>
    <row r="7893">
      <c r="A7893" s="136"/>
      <c r="B7893" s="136"/>
      <c r="C7893" s="136"/>
      <c r="D7893" s="136"/>
      <c r="E7893" s="136"/>
      <c r="F7893" s="2"/>
      <c r="G7893" s="2"/>
      <c r="H7893" s="2"/>
      <c r="I7893" s="136"/>
      <c r="J7893" s="160"/>
      <c r="K7893" s="136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</row>
    <row r="7894">
      <c r="A7894" s="136"/>
      <c r="B7894" s="136"/>
      <c r="C7894" s="136"/>
      <c r="D7894" s="136"/>
      <c r="E7894" s="136"/>
      <c r="F7894" s="2"/>
      <c r="G7894" s="2"/>
      <c r="H7894" s="2"/>
      <c r="I7894" s="136"/>
      <c r="J7894" s="160"/>
      <c r="K7894" s="136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</row>
    <row r="7895">
      <c r="A7895" s="136"/>
      <c r="B7895" s="136"/>
      <c r="C7895" s="136"/>
      <c r="D7895" s="136"/>
      <c r="E7895" s="136"/>
      <c r="F7895" s="2"/>
      <c r="G7895" s="2"/>
      <c r="H7895" s="2"/>
      <c r="I7895" s="136"/>
      <c r="J7895" s="160"/>
      <c r="K7895" s="136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</row>
    <row r="7896">
      <c r="A7896" s="136"/>
      <c r="B7896" s="136"/>
      <c r="C7896" s="136"/>
      <c r="D7896" s="136"/>
      <c r="E7896" s="136"/>
      <c r="F7896" s="2"/>
      <c r="G7896" s="2"/>
      <c r="H7896" s="2"/>
      <c r="I7896" s="136"/>
      <c r="J7896" s="160"/>
      <c r="K7896" s="136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</row>
    <row r="7897">
      <c r="A7897" s="136"/>
      <c r="B7897" s="136"/>
      <c r="C7897" s="136"/>
      <c r="D7897" s="136"/>
      <c r="E7897" s="136"/>
      <c r="F7897" s="2"/>
      <c r="G7897" s="2"/>
      <c r="H7897" s="2"/>
      <c r="I7897" s="136"/>
      <c r="J7897" s="160"/>
      <c r="K7897" s="136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</row>
    <row r="7898">
      <c r="A7898" s="136"/>
      <c r="B7898" s="136"/>
      <c r="C7898" s="136"/>
      <c r="D7898" s="136"/>
      <c r="E7898" s="136"/>
      <c r="F7898" s="2"/>
      <c r="G7898" s="2"/>
      <c r="H7898" s="2"/>
      <c r="I7898" s="136"/>
      <c r="J7898" s="160"/>
      <c r="K7898" s="136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</row>
    <row r="7899">
      <c r="A7899" s="136"/>
      <c r="B7899" s="136"/>
      <c r="C7899" s="136"/>
      <c r="D7899" s="136"/>
      <c r="E7899" s="136"/>
      <c r="F7899" s="2"/>
      <c r="G7899" s="2"/>
      <c r="H7899" s="2"/>
      <c r="I7899" s="136"/>
      <c r="J7899" s="160"/>
      <c r="K7899" s="136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</row>
    <row r="7900">
      <c r="A7900" s="136"/>
      <c r="B7900" s="136"/>
      <c r="C7900" s="136"/>
      <c r="D7900" s="136"/>
      <c r="E7900" s="136"/>
      <c r="F7900" s="2"/>
      <c r="G7900" s="2"/>
      <c r="H7900" s="2"/>
      <c r="I7900" s="136"/>
      <c r="J7900" s="160"/>
      <c r="K7900" s="136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</row>
    <row r="7901">
      <c r="A7901" s="136"/>
      <c r="B7901" s="136"/>
      <c r="C7901" s="136"/>
      <c r="D7901" s="136"/>
      <c r="E7901" s="136"/>
      <c r="F7901" s="2"/>
      <c r="G7901" s="2"/>
      <c r="H7901" s="2"/>
      <c r="I7901" s="136"/>
      <c r="J7901" s="160"/>
      <c r="K7901" s="136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</row>
    <row r="7902">
      <c r="A7902" s="136"/>
      <c r="B7902" s="136"/>
      <c r="C7902" s="136"/>
      <c r="D7902" s="136"/>
      <c r="E7902" s="136"/>
      <c r="F7902" s="2"/>
      <c r="G7902" s="2"/>
      <c r="H7902" s="2"/>
      <c r="I7902" s="136"/>
      <c r="J7902" s="160"/>
      <c r="K7902" s="136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</row>
    <row r="7903">
      <c r="A7903" s="136"/>
      <c r="B7903" s="136"/>
      <c r="C7903" s="136"/>
      <c r="D7903" s="136"/>
      <c r="E7903" s="136"/>
      <c r="F7903" s="2"/>
      <c r="G7903" s="2"/>
      <c r="H7903" s="2"/>
      <c r="I7903" s="136"/>
      <c r="J7903" s="160"/>
      <c r="K7903" s="136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</row>
    <row r="7904">
      <c r="A7904" s="136"/>
      <c r="B7904" s="136"/>
      <c r="C7904" s="136"/>
      <c r="D7904" s="136"/>
      <c r="E7904" s="136"/>
      <c r="F7904" s="2"/>
      <c r="G7904" s="2"/>
      <c r="H7904" s="2"/>
      <c r="I7904" s="136"/>
      <c r="J7904" s="160"/>
      <c r="K7904" s="136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</row>
    <row r="7905">
      <c r="A7905" s="136"/>
      <c r="B7905" s="136"/>
      <c r="C7905" s="136"/>
      <c r="D7905" s="136"/>
      <c r="E7905" s="136"/>
      <c r="F7905" s="2"/>
      <c r="G7905" s="2"/>
      <c r="H7905" s="2"/>
      <c r="I7905" s="136"/>
      <c r="J7905" s="160"/>
      <c r="K7905" s="136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</row>
    <row r="7906">
      <c r="A7906" s="136"/>
      <c r="B7906" s="136"/>
      <c r="C7906" s="136"/>
      <c r="D7906" s="136"/>
      <c r="E7906" s="136"/>
      <c r="F7906" s="2"/>
      <c r="G7906" s="2"/>
      <c r="H7906" s="2"/>
      <c r="I7906" s="136"/>
      <c r="J7906" s="160"/>
      <c r="K7906" s="136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</row>
    <row r="7907">
      <c r="A7907" s="136"/>
      <c r="B7907" s="136"/>
      <c r="C7907" s="136"/>
      <c r="D7907" s="136"/>
      <c r="E7907" s="136"/>
      <c r="F7907" s="2"/>
      <c r="G7907" s="2"/>
      <c r="H7907" s="2"/>
      <c r="I7907" s="136"/>
      <c r="J7907" s="160"/>
      <c r="K7907" s="136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</row>
    <row r="7908">
      <c r="A7908" s="136"/>
      <c r="B7908" s="136"/>
      <c r="C7908" s="136"/>
      <c r="D7908" s="136"/>
      <c r="E7908" s="136"/>
      <c r="F7908" s="2"/>
      <c r="G7908" s="2"/>
      <c r="H7908" s="2"/>
      <c r="I7908" s="136"/>
      <c r="J7908" s="160"/>
      <c r="K7908" s="136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</row>
    <row r="7909">
      <c r="A7909" s="136"/>
      <c r="B7909" s="136"/>
      <c r="C7909" s="136"/>
      <c r="D7909" s="136"/>
      <c r="E7909" s="136"/>
      <c r="F7909" s="2"/>
      <c r="G7909" s="2"/>
      <c r="H7909" s="2"/>
      <c r="I7909" s="136"/>
      <c r="J7909" s="160"/>
      <c r="K7909" s="136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</row>
    <row r="7910">
      <c r="A7910" s="136"/>
      <c r="B7910" s="136"/>
      <c r="C7910" s="136"/>
      <c r="D7910" s="136"/>
      <c r="E7910" s="136"/>
      <c r="F7910" s="2"/>
      <c r="G7910" s="2"/>
      <c r="H7910" s="2"/>
      <c r="I7910" s="136"/>
      <c r="J7910" s="160"/>
      <c r="K7910" s="136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</row>
    <row r="7911">
      <c r="A7911" s="136"/>
      <c r="B7911" s="136"/>
      <c r="C7911" s="136"/>
      <c r="D7911" s="136"/>
      <c r="E7911" s="136"/>
      <c r="F7911" s="2"/>
      <c r="G7911" s="2"/>
      <c r="H7911" s="2"/>
      <c r="I7911" s="136"/>
      <c r="J7911" s="160"/>
      <c r="K7911" s="136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</row>
    <row r="7912">
      <c r="A7912" s="136"/>
      <c r="B7912" s="136"/>
      <c r="C7912" s="136"/>
      <c r="D7912" s="136"/>
      <c r="E7912" s="136"/>
      <c r="F7912" s="2"/>
      <c r="G7912" s="2"/>
      <c r="H7912" s="2"/>
      <c r="I7912" s="136"/>
      <c r="J7912" s="160"/>
      <c r="K7912" s="136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</row>
    <row r="7913">
      <c r="A7913" s="136"/>
      <c r="B7913" s="136"/>
      <c r="C7913" s="136"/>
      <c r="D7913" s="136"/>
      <c r="E7913" s="136"/>
      <c r="F7913" s="2"/>
      <c r="G7913" s="2"/>
      <c r="H7913" s="2"/>
      <c r="I7913" s="136"/>
      <c r="J7913" s="160"/>
      <c r="K7913" s="136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</row>
    <row r="7914">
      <c r="A7914" s="136"/>
      <c r="B7914" s="136"/>
      <c r="C7914" s="136"/>
      <c r="D7914" s="136"/>
      <c r="E7914" s="136"/>
      <c r="F7914" s="2"/>
      <c r="G7914" s="2"/>
      <c r="H7914" s="2"/>
      <c r="I7914" s="136"/>
      <c r="J7914" s="160"/>
      <c r="K7914" s="136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</row>
    <row r="7915">
      <c r="A7915" s="136"/>
      <c r="B7915" s="136"/>
      <c r="C7915" s="136"/>
      <c r="D7915" s="136"/>
      <c r="E7915" s="136"/>
      <c r="F7915" s="2"/>
      <c r="G7915" s="2"/>
      <c r="H7915" s="2"/>
      <c r="I7915" s="136"/>
      <c r="J7915" s="160"/>
      <c r="K7915" s="136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</row>
    <row r="7916">
      <c r="A7916" s="136"/>
      <c r="B7916" s="136"/>
      <c r="C7916" s="136"/>
      <c r="D7916" s="136"/>
      <c r="E7916" s="136"/>
      <c r="F7916" s="2"/>
      <c r="G7916" s="2"/>
      <c r="H7916" s="2"/>
      <c r="I7916" s="136"/>
      <c r="J7916" s="160"/>
      <c r="K7916" s="136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</row>
    <row r="7917">
      <c r="A7917" s="136"/>
      <c r="B7917" s="136"/>
      <c r="C7917" s="136"/>
      <c r="D7917" s="136"/>
      <c r="E7917" s="136"/>
      <c r="F7917" s="2"/>
      <c r="G7917" s="2"/>
      <c r="H7917" s="2"/>
      <c r="I7917" s="136"/>
      <c r="J7917" s="160"/>
      <c r="K7917" s="136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</row>
    <row r="7918">
      <c r="A7918" s="136"/>
      <c r="B7918" s="136"/>
      <c r="C7918" s="136"/>
      <c r="D7918" s="136"/>
      <c r="E7918" s="136"/>
      <c r="F7918" s="2"/>
      <c r="G7918" s="2"/>
      <c r="H7918" s="2"/>
      <c r="I7918" s="136"/>
      <c r="J7918" s="160"/>
      <c r="K7918" s="136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</row>
    <row r="7919">
      <c r="A7919" s="136"/>
      <c r="B7919" s="136"/>
      <c r="C7919" s="136"/>
      <c r="D7919" s="136"/>
      <c r="E7919" s="136"/>
      <c r="F7919" s="2"/>
      <c r="G7919" s="2"/>
      <c r="H7919" s="2"/>
      <c r="I7919" s="136"/>
      <c r="J7919" s="160"/>
      <c r="K7919" s="136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</row>
    <row r="7920">
      <c r="A7920" s="136"/>
      <c r="B7920" s="136"/>
      <c r="C7920" s="136"/>
      <c r="D7920" s="136"/>
      <c r="E7920" s="136"/>
      <c r="F7920" s="2"/>
      <c r="G7920" s="2"/>
      <c r="H7920" s="2"/>
      <c r="I7920" s="136"/>
      <c r="J7920" s="160"/>
      <c r="K7920" s="136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</row>
    <row r="7921">
      <c r="A7921" s="136"/>
      <c r="B7921" s="136"/>
      <c r="C7921" s="136"/>
      <c r="D7921" s="136"/>
      <c r="E7921" s="136"/>
      <c r="F7921" s="2"/>
      <c r="G7921" s="2"/>
      <c r="H7921" s="2"/>
      <c r="I7921" s="136"/>
      <c r="J7921" s="160"/>
      <c r="K7921" s="136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</row>
    <row r="7922">
      <c r="A7922" s="136"/>
      <c r="B7922" s="136"/>
      <c r="C7922" s="136"/>
      <c r="D7922" s="136"/>
      <c r="E7922" s="136"/>
      <c r="F7922" s="2"/>
      <c r="G7922" s="2"/>
      <c r="H7922" s="2"/>
      <c r="I7922" s="136"/>
      <c r="J7922" s="160"/>
      <c r="K7922" s="136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</row>
    <row r="7923">
      <c r="A7923" s="136"/>
      <c r="B7923" s="136"/>
      <c r="C7923" s="136"/>
      <c r="D7923" s="136"/>
      <c r="E7923" s="136"/>
      <c r="F7923" s="2"/>
      <c r="G7923" s="2"/>
      <c r="H7923" s="2"/>
      <c r="I7923" s="136"/>
      <c r="J7923" s="160"/>
      <c r="K7923" s="136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</row>
    <row r="7924">
      <c r="A7924" s="136"/>
      <c r="B7924" s="136"/>
      <c r="C7924" s="136"/>
      <c r="D7924" s="136"/>
      <c r="E7924" s="136"/>
      <c r="F7924" s="2"/>
      <c r="G7924" s="2"/>
      <c r="H7924" s="2"/>
      <c r="I7924" s="136"/>
      <c r="J7924" s="160"/>
      <c r="K7924" s="136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</row>
    <row r="7925">
      <c r="A7925" s="136"/>
      <c r="B7925" s="136"/>
      <c r="C7925" s="136"/>
      <c r="D7925" s="136"/>
      <c r="E7925" s="136"/>
      <c r="F7925" s="2"/>
      <c r="G7925" s="2"/>
      <c r="H7925" s="2"/>
      <c r="I7925" s="136"/>
      <c r="J7925" s="160"/>
      <c r="K7925" s="136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</row>
    <row r="7926">
      <c r="A7926" s="136"/>
      <c r="B7926" s="136"/>
      <c r="C7926" s="136"/>
      <c r="D7926" s="136"/>
      <c r="E7926" s="136"/>
      <c r="F7926" s="2"/>
      <c r="G7926" s="2"/>
      <c r="H7926" s="2"/>
      <c r="I7926" s="136"/>
      <c r="J7926" s="160"/>
      <c r="K7926" s="136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</row>
    <row r="7927">
      <c r="A7927" s="136"/>
      <c r="B7927" s="136"/>
      <c r="C7927" s="136"/>
      <c r="D7927" s="136"/>
      <c r="E7927" s="136"/>
      <c r="F7927" s="2"/>
      <c r="G7927" s="2"/>
      <c r="H7927" s="2"/>
      <c r="I7927" s="136"/>
      <c r="J7927" s="160"/>
      <c r="K7927" s="136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</row>
    <row r="7928">
      <c r="A7928" s="136"/>
      <c r="B7928" s="136"/>
      <c r="C7928" s="136"/>
      <c r="D7928" s="136"/>
      <c r="E7928" s="136"/>
      <c r="F7928" s="2"/>
      <c r="G7928" s="2"/>
      <c r="H7928" s="2"/>
      <c r="I7928" s="136"/>
      <c r="J7928" s="160"/>
      <c r="K7928" s="136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</row>
    <row r="7929">
      <c r="A7929" s="136"/>
      <c r="B7929" s="136"/>
      <c r="C7929" s="136"/>
      <c r="D7929" s="136"/>
      <c r="E7929" s="136"/>
      <c r="F7929" s="2"/>
      <c r="G7929" s="2"/>
      <c r="H7929" s="2"/>
      <c r="I7929" s="136"/>
      <c r="J7929" s="160"/>
      <c r="K7929" s="136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</row>
    <row r="7930">
      <c r="A7930" s="136"/>
      <c r="B7930" s="136"/>
      <c r="C7930" s="136"/>
      <c r="D7930" s="136"/>
      <c r="E7930" s="136"/>
      <c r="F7930" s="2"/>
      <c r="G7930" s="2"/>
      <c r="H7930" s="2"/>
      <c r="I7930" s="136"/>
      <c r="J7930" s="160"/>
      <c r="K7930" s="136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</row>
    <row r="7931">
      <c r="A7931" s="136"/>
      <c r="B7931" s="136"/>
      <c r="C7931" s="136"/>
      <c r="D7931" s="136"/>
      <c r="E7931" s="136"/>
      <c r="F7931" s="2"/>
      <c r="G7931" s="2"/>
      <c r="H7931" s="2"/>
      <c r="I7931" s="136"/>
      <c r="J7931" s="160"/>
      <c r="K7931" s="136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</row>
    <row r="7932">
      <c r="A7932" s="136"/>
      <c r="B7932" s="136"/>
      <c r="C7932" s="136"/>
      <c r="D7932" s="136"/>
      <c r="E7932" s="136"/>
      <c r="F7932" s="2"/>
      <c r="G7932" s="2"/>
      <c r="H7932" s="2"/>
      <c r="I7932" s="136"/>
      <c r="J7932" s="160"/>
      <c r="K7932" s="136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</row>
    <row r="7933">
      <c r="A7933" s="136"/>
      <c r="B7933" s="136"/>
      <c r="C7933" s="136"/>
      <c r="D7933" s="136"/>
      <c r="E7933" s="136"/>
      <c r="F7933" s="2"/>
      <c r="G7933" s="2"/>
      <c r="H7933" s="2"/>
      <c r="I7933" s="136"/>
      <c r="J7933" s="160"/>
      <c r="K7933" s="136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</row>
    <row r="7934">
      <c r="A7934" s="136"/>
      <c r="B7934" s="136"/>
      <c r="C7934" s="136"/>
      <c r="D7934" s="136"/>
      <c r="E7934" s="136"/>
      <c r="F7934" s="2"/>
      <c r="G7934" s="2"/>
      <c r="H7934" s="2"/>
      <c r="I7934" s="136"/>
      <c r="J7934" s="160"/>
      <c r="K7934" s="136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</row>
    <row r="7935">
      <c r="A7935" s="136"/>
      <c r="B7935" s="136"/>
      <c r="C7935" s="136"/>
      <c r="D7935" s="136"/>
      <c r="E7935" s="136"/>
      <c r="F7935" s="2"/>
      <c r="G7935" s="2"/>
      <c r="H7935" s="2"/>
      <c r="I7935" s="136"/>
      <c r="J7935" s="160"/>
      <c r="K7935" s="136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</row>
    <row r="7936">
      <c r="A7936" s="136"/>
      <c r="B7936" s="136"/>
      <c r="C7936" s="136"/>
      <c r="D7936" s="136"/>
      <c r="E7936" s="136"/>
      <c r="F7936" s="2"/>
      <c r="G7936" s="2"/>
      <c r="H7936" s="2"/>
      <c r="I7936" s="136"/>
      <c r="J7936" s="160"/>
      <c r="K7936" s="136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</row>
    <row r="7937">
      <c r="A7937" s="136"/>
      <c r="B7937" s="136"/>
      <c r="C7937" s="136"/>
      <c r="D7937" s="136"/>
      <c r="E7937" s="136"/>
      <c r="F7937" s="2"/>
      <c r="G7937" s="2"/>
      <c r="H7937" s="2"/>
      <c r="I7937" s="136"/>
      <c r="J7937" s="160"/>
      <c r="K7937" s="136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</row>
    <row r="7938">
      <c r="A7938" s="136"/>
      <c r="B7938" s="136"/>
      <c r="C7938" s="136"/>
      <c r="D7938" s="136"/>
      <c r="E7938" s="136"/>
      <c r="F7938" s="2"/>
      <c r="G7938" s="2"/>
      <c r="H7938" s="2"/>
      <c r="I7938" s="136"/>
      <c r="J7938" s="160"/>
      <c r="K7938" s="136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</row>
    <row r="7939">
      <c r="A7939" s="136"/>
      <c r="B7939" s="136"/>
      <c r="C7939" s="136"/>
      <c r="D7939" s="136"/>
      <c r="E7939" s="136"/>
      <c r="F7939" s="2"/>
      <c r="G7939" s="2"/>
      <c r="H7939" s="2"/>
      <c r="I7939" s="136"/>
      <c r="J7939" s="160"/>
      <c r="K7939" s="136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</row>
    <row r="7940">
      <c r="A7940" s="136"/>
      <c r="B7940" s="136"/>
      <c r="C7940" s="136"/>
      <c r="D7940" s="136"/>
      <c r="E7940" s="136"/>
      <c r="F7940" s="2"/>
      <c r="G7940" s="2"/>
      <c r="H7940" s="2"/>
      <c r="I7940" s="136"/>
      <c r="J7940" s="160"/>
      <c r="K7940" s="136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</row>
    <row r="7941">
      <c r="A7941" s="136"/>
      <c r="B7941" s="136"/>
      <c r="C7941" s="136"/>
      <c r="D7941" s="136"/>
      <c r="E7941" s="136"/>
      <c r="F7941" s="2"/>
      <c r="G7941" s="2"/>
      <c r="H7941" s="2"/>
      <c r="I7941" s="136"/>
      <c r="J7941" s="160"/>
      <c r="K7941" s="136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</row>
    <row r="7942">
      <c r="A7942" s="136"/>
      <c r="B7942" s="136"/>
      <c r="C7942" s="136"/>
      <c r="D7942" s="136"/>
      <c r="E7942" s="136"/>
      <c r="F7942" s="2"/>
      <c r="G7942" s="2"/>
      <c r="H7942" s="2"/>
      <c r="I7942" s="136"/>
      <c r="J7942" s="160"/>
      <c r="K7942" s="136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</row>
    <row r="7943">
      <c r="A7943" s="136"/>
      <c r="B7943" s="136"/>
      <c r="C7943" s="136"/>
      <c r="D7943" s="136"/>
      <c r="E7943" s="136"/>
      <c r="F7943" s="2"/>
      <c r="G7943" s="2"/>
      <c r="H7943" s="2"/>
      <c r="I7943" s="136"/>
      <c r="J7943" s="160"/>
      <c r="K7943" s="136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</row>
    <row r="7944">
      <c r="A7944" s="136"/>
      <c r="B7944" s="136"/>
      <c r="C7944" s="136"/>
      <c r="D7944" s="136"/>
      <c r="E7944" s="136"/>
      <c r="F7944" s="2"/>
      <c r="G7944" s="2"/>
      <c r="H7944" s="2"/>
      <c r="I7944" s="136"/>
      <c r="J7944" s="160"/>
      <c r="K7944" s="136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</row>
    <row r="7945">
      <c r="A7945" s="136"/>
      <c r="B7945" s="136"/>
      <c r="C7945" s="136"/>
      <c r="D7945" s="136"/>
      <c r="E7945" s="136"/>
      <c r="F7945" s="2"/>
      <c r="G7945" s="2"/>
      <c r="H7945" s="2"/>
      <c r="I7945" s="136"/>
      <c r="J7945" s="160"/>
      <c r="K7945" s="136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</row>
    <row r="7946">
      <c r="A7946" s="136"/>
      <c r="B7946" s="136"/>
      <c r="C7946" s="136"/>
      <c r="D7946" s="136"/>
      <c r="E7946" s="136"/>
      <c r="F7946" s="2"/>
      <c r="G7946" s="2"/>
      <c r="H7946" s="2"/>
      <c r="I7946" s="136"/>
      <c r="J7946" s="160"/>
      <c r="K7946" s="136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</row>
    <row r="7947">
      <c r="A7947" s="136"/>
      <c r="B7947" s="136"/>
      <c r="C7947" s="136"/>
      <c r="D7947" s="136"/>
      <c r="E7947" s="136"/>
      <c r="F7947" s="2"/>
      <c r="G7947" s="2"/>
      <c r="H7947" s="2"/>
      <c r="I7947" s="136"/>
      <c r="J7947" s="160"/>
      <c r="K7947" s="136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</row>
    <row r="7948">
      <c r="A7948" s="136"/>
      <c r="B7948" s="136"/>
      <c r="C7948" s="136"/>
      <c r="D7948" s="136"/>
      <c r="E7948" s="136"/>
      <c r="F7948" s="2"/>
      <c r="G7948" s="2"/>
      <c r="H7948" s="2"/>
      <c r="I7948" s="136"/>
      <c r="J7948" s="160"/>
      <c r="K7948" s="136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</row>
    <row r="7949">
      <c r="A7949" s="136"/>
      <c r="B7949" s="136"/>
      <c r="C7949" s="136"/>
      <c r="D7949" s="136"/>
      <c r="E7949" s="136"/>
      <c r="F7949" s="2"/>
      <c r="G7949" s="2"/>
      <c r="H7949" s="2"/>
      <c r="I7949" s="136"/>
      <c r="J7949" s="160"/>
      <c r="K7949" s="136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</row>
    <row r="7950">
      <c r="A7950" s="136"/>
      <c r="B7950" s="136"/>
      <c r="C7950" s="136"/>
      <c r="D7950" s="136"/>
      <c r="E7950" s="136"/>
      <c r="F7950" s="2"/>
      <c r="G7950" s="2"/>
      <c r="H7950" s="2"/>
      <c r="I7950" s="136"/>
      <c r="J7950" s="160"/>
      <c r="K7950" s="136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</row>
    <row r="7951">
      <c r="A7951" s="136"/>
      <c r="B7951" s="136"/>
      <c r="C7951" s="136"/>
      <c r="D7951" s="136"/>
      <c r="E7951" s="136"/>
      <c r="F7951" s="2"/>
      <c r="G7951" s="2"/>
      <c r="H7951" s="2"/>
      <c r="I7951" s="136"/>
      <c r="J7951" s="160"/>
      <c r="K7951" s="136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</row>
    <row r="7952">
      <c r="A7952" s="136"/>
      <c r="B7952" s="136"/>
      <c r="C7952" s="136"/>
      <c r="D7952" s="136"/>
      <c r="E7952" s="136"/>
      <c r="F7952" s="2"/>
      <c r="G7952" s="2"/>
      <c r="H7952" s="2"/>
      <c r="I7952" s="136"/>
      <c r="J7952" s="160"/>
      <c r="K7952" s="136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</row>
    <row r="7953">
      <c r="A7953" s="136"/>
      <c r="B7953" s="136"/>
      <c r="C7953" s="136"/>
      <c r="D7953" s="136"/>
      <c r="E7953" s="136"/>
      <c r="F7953" s="2"/>
      <c r="G7953" s="2"/>
      <c r="H7953" s="2"/>
      <c r="I7953" s="136"/>
      <c r="J7953" s="160"/>
      <c r="K7953" s="136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</row>
    <row r="7954">
      <c r="A7954" s="136"/>
      <c r="B7954" s="136"/>
      <c r="C7954" s="136"/>
      <c r="D7954" s="136"/>
      <c r="E7954" s="136"/>
      <c r="F7954" s="2"/>
      <c r="G7954" s="2"/>
      <c r="H7954" s="2"/>
      <c r="I7954" s="136"/>
      <c r="J7954" s="160"/>
      <c r="K7954" s="136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</row>
    <row r="7955">
      <c r="A7955" s="136"/>
      <c r="B7955" s="136"/>
      <c r="C7955" s="136"/>
      <c r="D7955" s="136"/>
      <c r="E7955" s="136"/>
      <c r="F7955" s="2"/>
      <c r="G7955" s="2"/>
      <c r="H7955" s="2"/>
      <c r="I7955" s="136"/>
      <c r="J7955" s="160"/>
      <c r="K7955" s="136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</row>
    <row r="7956">
      <c r="A7956" s="136"/>
      <c r="B7956" s="136"/>
      <c r="C7956" s="136"/>
      <c r="D7956" s="136"/>
      <c r="E7956" s="136"/>
      <c r="F7956" s="2"/>
      <c r="G7956" s="2"/>
      <c r="H7956" s="2"/>
      <c r="I7956" s="136"/>
      <c r="J7956" s="160"/>
      <c r="K7956" s="136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</row>
    <row r="7957">
      <c r="A7957" s="136"/>
      <c r="B7957" s="136"/>
      <c r="C7957" s="136"/>
      <c r="D7957" s="136"/>
      <c r="E7957" s="136"/>
      <c r="F7957" s="2"/>
      <c r="G7957" s="2"/>
      <c r="H7957" s="2"/>
      <c r="I7957" s="136"/>
      <c r="J7957" s="160"/>
      <c r="K7957" s="136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</row>
    <row r="7958">
      <c r="A7958" s="136"/>
      <c r="B7958" s="136"/>
      <c r="C7958" s="136"/>
      <c r="D7958" s="136"/>
      <c r="E7958" s="136"/>
      <c r="F7958" s="2"/>
      <c r="G7958" s="2"/>
      <c r="H7958" s="2"/>
      <c r="I7958" s="136"/>
      <c r="J7958" s="160"/>
      <c r="K7958" s="136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</row>
    <row r="7959">
      <c r="A7959" s="136"/>
      <c r="B7959" s="136"/>
      <c r="C7959" s="136"/>
      <c r="D7959" s="136"/>
      <c r="E7959" s="136"/>
      <c r="F7959" s="2"/>
      <c r="G7959" s="2"/>
      <c r="H7959" s="2"/>
      <c r="I7959" s="136"/>
      <c r="J7959" s="160"/>
      <c r="K7959" s="136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</row>
    <row r="7960">
      <c r="A7960" s="136"/>
      <c r="B7960" s="136"/>
      <c r="C7960" s="136"/>
      <c r="D7960" s="136"/>
      <c r="E7960" s="136"/>
      <c r="F7960" s="2"/>
      <c r="G7960" s="2"/>
      <c r="H7960" s="2"/>
      <c r="I7960" s="136"/>
      <c r="J7960" s="160"/>
      <c r="K7960" s="136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</row>
    <row r="7961">
      <c r="A7961" s="136"/>
      <c r="B7961" s="136"/>
      <c r="C7961" s="136"/>
      <c r="D7961" s="136"/>
      <c r="E7961" s="136"/>
      <c r="F7961" s="2"/>
      <c r="G7961" s="2"/>
      <c r="H7961" s="2"/>
      <c r="I7961" s="136"/>
      <c r="J7961" s="160"/>
      <c r="K7961" s="136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</row>
    <row r="7962">
      <c r="A7962" s="136"/>
      <c r="B7962" s="136"/>
      <c r="C7962" s="136"/>
      <c r="D7962" s="136"/>
      <c r="E7962" s="136"/>
      <c r="F7962" s="2"/>
      <c r="G7962" s="2"/>
      <c r="H7962" s="2"/>
      <c r="I7962" s="136"/>
      <c r="J7962" s="160"/>
      <c r="K7962" s="136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</row>
    <row r="7963">
      <c r="A7963" s="136"/>
      <c r="B7963" s="136"/>
      <c r="C7963" s="136"/>
      <c r="D7963" s="136"/>
      <c r="E7963" s="136"/>
      <c r="F7963" s="2"/>
      <c r="G7963" s="2"/>
      <c r="H7963" s="2"/>
      <c r="I7963" s="136"/>
      <c r="J7963" s="160"/>
      <c r="K7963" s="136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</row>
    <row r="7964">
      <c r="A7964" s="136"/>
      <c r="B7964" s="136"/>
      <c r="C7964" s="136"/>
      <c r="D7964" s="136"/>
      <c r="E7964" s="136"/>
      <c r="F7964" s="2"/>
      <c r="G7964" s="2"/>
      <c r="H7964" s="2"/>
      <c r="I7964" s="136"/>
      <c r="J7964" s="160"/>
      <c r="K7964" s="136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</row>
    <row r="7965">
      <c r="A7965" s="136"/>
      <c r="B7965" s="136"/>
      <c r="C7965" s="136"/>
      <c r="D7965" s="136"/>
      <c r="E7965" s="136"/>
      <c r="F7965" s="2"/>
      <c r="G7965" s="2"/>
      <c r="H7965" s="2"/>
      <c r="I7965" s="136"/>
      <c r="J7965" s="160"/>
      <c r="K7965" s="136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</row>
    <row r="7966">
      <c r="A7966" s="136"/>
      <c r="B7966" s="136"/>
      <c r="C7966" s="136"/>
      <c r="D7966" s="136"/>
      <c r="E7966" s="136"/>
      <c r="F7966" s="2"/>
      <c r="G7966" s="2"/>
      <c r="H7966" s="2"/>
      <c r="I7966" s="136"/>
      <c r="J7966" s="160"/>
      <c r="K7966" s="136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</row>
    <row r="7967">
      <c r="A7967" s="136"/>
      <c r="B7967" s="136"/>
      <c r="C7967" s="136"/>
      <c r="D7967" s="136"/>
      <c r="E7967" s="136"/>
      <c r="F7967" s="2"/>
      <c r="G7967" s="2"/>
      <c r="H7967" s="2"/>
      <c r="I7967" s="136"/>
      <c r="J7967" s="160"/>
      <c r="K7967" s="136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</row>
    <row r="7968">
      <c r="A7968" s="136"/>
      <c r="B7968" s="136"/>
      <c r="C7968" s="136"/>
      <c r="D7968" s="136"/>
      <c r="E7968" s="136"/>
      <c r="F7968" s="2"/>
      <c r="G7968" s="2"/>
      <c r="H7968" s="2"/>
      <c r="I7968" s="136"/>
      <c r="J7968" s="160"/>
      <c r="K7968" s="136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</row>
    <row r="7969">
      <c r="A7969" s="136"/>
      <c r="B7969" s="136"/>
      <c r="C7969" s="136"/>
      <c r="D7969" s="136"/>
      <c r="E7969" s="136"/>
      <c r="F7969" s="2"/>
      <c r="G7969" s="2"/>
      <c r="H7969" s="2"/>
      <c r="I7969" s="136"/>
      <c r="J7969" s="160"/>
      <c r="K7969" s="136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</row>
    <row r="7970">
      <c r="A7970" s="136"/>
      <c r="B7970" s="136"/>
      <c r="C7970" s="136"/>
      <c r="D7970" s="136"/>
      <c r="E7970" s="136"/>
      <c r="F7970" s="2"/>
      <c r="G7970" s="2"/>
      <c r="H7970" s="2"/>
      <c r="I7970" s="136"/>
      <c r="J7970" s="160"/>
      <c r="K7970" s="136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</row>
    <row r="7971">
      <c r="A7971" s="136"/>
      <c r="B7971" s="136"/>
      <c r="C7971" s="136"/>
      <c r="D7971" s="136"/>
      <c r="E7971" s="136"/>
      <c r="F7971" s="2"/>
      <c r="G7971" s="2"/>
      <c r="H7971" s="2"/>
      <c r="I7971" s="136"/>
      <c r="J7971" s="160"/>
      <c r="K7971" s="136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</row>
    <row r="7972">
      <c r="A7972" s="136"/>
      <c r="B7972" s="136"/>
      <c r="C7972" s="136"/>
      <c r="D7972" s="136"/>
      <c r="E7972" s="136"/>
      <c r="F7972" s="2"/>
      <c r="G7972" s="2"/>
      <c r="H7972" s="2"/>
      <c r="I7972" s="136"/>
      <c r="J7972" s="160"/>
      <c r="K7972" s="136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</row>
    <row r="7973">
      <c r="A7973" s="136"/>
      <c r="B7973" s="136"/>
      <c r="C7973" s="136"/>
      <c r="D7973" s="136"/>
      <c r="E7973" s="136"/>
      <c r="F7973" s="2"/>
      <c r="G7973" s="2"/>
      <c r="H7973" s="2"/>
      <c r="I7973" s="136"/>
      <c r="J7973" s="160"/>
      <c r="K7973" s="136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</row>
    <row r="7974">
      <c r="A7974" s="136"/>
      <c r="B7974" s="136"/>
      <c r="C7974" s="136"/>
      <c r="D7974" s="136"/>
      <c r="E7974" s="136"/>
      <c r="F7974" s="2"/>
      <c r="G7974" s="2"/>
      <c r="H7974" s="2"/>
      <c r="I7974" s="136"/>
      <c r="J7974" s="160"/>
      <c r="K7974" s="136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</row>
    <row r="7975">
      <c r="A7975" s="136"/>
      <c r="B7975" s="136"/>
      <c r="C7975" s="136"/>
      <c r="D7975" s="136"/>
      <c r="E7975" s="136"/>
      <c r="F7975" s="2"/>
      <c r="G7975" s="2"/>
      <c r="H7975" s="2"/>
      <c r="I7975" s="136"/>
      <c r="J7975" s="160"/>
      <c r="K7975" s="136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</row>
    <row r="7976">
      <c r="A7976" s="136"/>
      <c r="B7976" s="136"/>
      <c r="C7976" s="136"/>
      <c r="D7976" s="136"/>
      <c r="E7976" s="136"/>
      <c r="F7976" s="2"/>
      <c r="G7976" s="2"/>
      <c r="H7976" s="2"/>
      <c r="I7976" s="136"/>
      <c r="J7976" s="160"/>
      <c r="K7976" s="136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</row>
    <row r="7977">
      <c r="A7977" s="136"/>
      <c r="B7977" s="136"/>
      <c r="C7977" s="136"/>
      <c r="D7977" s="136"/>
      <c r="E7977" s="136"/>
      <c r="F7977" s="2"/>
      <c r="G7977" s="2"/>
      <c r="H7977" s="2"/>
      <c r="I7977" s="136"/>
      <c r="J7977" s="160"/>
      <c r="K7977" s="136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</row>
    <row r="7978">
      <c r="A7978" s="136"/>
      <c r="B7978" s="136"/>
      <c r="C7978" s="136"/>
      <c r="D7978" s="136"/>
      <c r="E7978" s="136"/>
      <c r="F7978" s="2"/>
      <c r="G7978" s="2"/>
      <c r="H7978" s="2"/>
      <c r="I7978" s="136"/>
      <c r="J7978" s="160"/>
      <c r="K7978" s="136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</row>
    <row r="7979">
      <c r="A7979" s="136"/>
      <c r="B7979" s="136"/>
      <c r="C7979" s="136"/>
      <c r="D7979" s="136"/>
      <c r="E7979" s="136"/>
      <c r="F7979" s="2"/>
      <c r="G7979" s="2"/>
      <c r="H7979" s="2"/>
      <c r="I7979" s="136"/>
      <c r="J7979" s="160"/>
      <c r="K7979" s="136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</row>
    <row r="7980">
      <c r="A7980" s="136"/>
      <c r="B7980" s="136"/>
      <c r="C7980" s="136"/>
      <c r="D7980" s="136"/>
      <c r="E7980" s="136"/>
      <c r="F7980" s="2"/>
      <c r="G7980" s="2"/>
      <c r="H7980" s="2"/>
      <c r="I7980" s="136"/>
      <c r="J7980" s="160"/>
      <c r="K7980" s="136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</row>
    <row r="7981">
      <c r="A7981" s="136"/>
      <c r="B7981" s="136"/>
      <c r="C7981" s="136"/>
      <c r="D7981" s="136"/>
      <c r="E7981" s="136"/>
      <c r="F7981" s="2"/>
      <c r="G7981" s="2"/>
      <c r="H7981" s="2"/>
      <c r="I7981" s="136"/>
      <c r="J7981" s="160"/>
      <c r="K7981" s="136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</row>
    <row r="7982">
      <c r="A7982" s="136"/>
      <c r="B7982" s="136"/>
      <c r="C7982" s="136"/>
      <c r="D7982" s="136"/>
      <c r="E7982" s="136"/>
      <c r="F7982" s="2"/>
      <c r="G7982" s="2"/>
      <c r="H7982" s="2"/>
      <c r="I7982" s="136"/>
      <c r="J7982" s="160"/>
      <c r="K7982" s="136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</row>
    <row r="7983">
      <c r="A7983" s="136"/>
      <c r="B7983" s="136"/>
      <c r="C7983" s="136"/>
      <c r="D7983" s="136"/>
      <c r="E7983" s="136"/>
      <c r="F7983" s="2"/>
      <c r="G7983" s="2"/>
      <c r="H7983" s="2"/>
      <c r="I7983" s="136"/>
      <c r="J7983" s="160"/>
      <c r="K7983" s="136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</row>
    <row r="7984">
      <c r="A7984" s="136"/>
      <c r="B7984" s="136"/>
      <c r="C7984" s="136"/>
      <c r="D7984" s="136"/>
      <c r="E7984" s="136"/>
      <c r="F7984" s="2"/>
      <c r="G7984" s="2"/>
      <c r="H7984" s="2"/>
      <c r="I7984" s="136"/>
      <c r="J7984" s="160"/>
      <c r="K7984" s="136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</row>
    <row r="7985">
      <c r="A7985" s="136"/>
      <c r="B7985" s="136"/>
      <c r="C7985" s="136"/>
      <c r="D7985" s="136"/>
      <c r="E7985" s="136"/>
      <c r="F7985" s="2"/>
      <c r="G7985" s="2"/>
      <c r="H7985" s="2"/>
      <c r="I7985" s="136"/>
      <c r="J7985" s="160"/>
      <c r="K7985" s="136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</row>
    <row r="7986">
      <c r="A7986" s="136"/>
      <c r="B7986" s="136"/>
      <c r="C7986" s="136"/>
      <c r="D7986" s="136"/>
      <c r="E7986" s="136"/>
      <c r="F7986" s="2"/>
      <c r="G7986" s="2"/>
      <c r="H7986" s="2"/>
      <c r="I7986" s="136"/>
      <c r="J7986" s="160"/>
      <c r="K7986" s="136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</row>
    <row r="7987">
      <c r="A7987" s="136"/>
      <c r="B7987" s="136"/>
      <c r="C7987" s="136"/>
      <c r="D7987" s="136"/>
      <c r="E7987" s="136"/>
      <c r="F7987" s="2"/>
      <c r="G7987" s="2"/>
      <c r="H7987" s="2"/>
      <c r="I7987" s="136"/>
      <c r="J7987" s="160"/>
      <c r="K7987" s="136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</row>
    <row r="7988">
      <c r="A7988" s="136"/>
      <c r="B7988" s="136"/>
      <c r="C7988" s="136"/>
      <c r="D7988" s="136"/>
      <c r="E7988" s="136"/>
      <c r="F7988" s="2"/>
      <c r="G7988" s="2"/>
      <c r="H7988" s="2"/>
      <c r="I7988" s="136"/>
      <c r="J7988" s="160"/>
      <c r="K7988" s="136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</row>
    <row r="7989">
      <c r="A7989" s="136"/>
      <c r="B7989" s="136"/>
      <c r="C7989" s="136"/>
      <c r="D7989" s="136"/>
      <c r="E7989" s="136"/>
      <c r="F7989" s="2"/>
      <c r="G7989" s="2"/>
      <c r="H7989" s="2"/>
      <c r="I7989" s="136"/>
      <c r="J7989" s="160"/>
      <c r="K7989" s="136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</row>
    <row r="7990">
      <c r="A7990" s="136"/>
      <c r="B7990" s="136"/>
      <c r="C7990" s="136"/>
      <c r="D7990" s="136"/>
      <c r="E7990" s="136"/>
      <c r="F7990" s="2"/>
      <c r="G7990" s="2"/>
      <c r="H7990" s="2"/>
      <c r="I7990" s="136"/>
      <c r="J7990" s="160"/>
      <c r="K7990" s="136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</row>
    <row r="7991">
      <c r="A7991" s="136"/>
      <c r="B7991" s="136"/>
      <c r="C7991" s="136"/>
      <c r="D7991" s="136"/>
      <c r="E7991" s="136"/>
      <c r="F7991" s="2"/>
      <c r="G7991" s="2"/>
      <c r="H7991" s="2"/>
      <c r="I7991" s="136"/>
      <c r="J7991" s="160"/>
      <c r="K7991" s="136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</row>
    <row r="7992">
      <c r="A7992" s="136"/>
      <c r="B7992" s="136"/>
      <c r="C7992" s="136"/>
      <c r="D7992" s="136"/>
      <c r="E7992" s="136"/>
      <c r="F7992" s="2"/>
      <c r="G7992" s="2"/>
      <c r="H7992" s="2"/>
      <c r="I7992" s="136"/>
      <c r="J7992" s="160"/>
      <c r="K7992" s="136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</row>
    <row r="7993">
      <c r="A7993" s="136"/>
      <c r="B7993" s="136"/>
      <c r="C7993" s="136"/>
      <c r="D7993" s="136"/>
      <c r="E7993" s="136"/>
      <c r="F7993" s="2"/>
      <c r="G7993" s="2"/>
      <c r="H7993" s="2"/>
      <c r="I7993" s="136"/>
      <c r="J7993" s="160"/>
      <c r="K7993" s="136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</row>
    <row r="7994">
      <c r="A7994" s="136"/>
      <c r="B7994" s="136"/>
      <c r="C7994" s="136"/>
      <c r="D7994" s="136"/>
      <c r="E7994" s="136"/>
      <c r="F7994" s="2"/>
      <c r="G7994" s="2"/>
      <c r="H7994" s="2"/>
      <c r="I7994" s="136"/>
      <c r="J7994" s="160"/>
      <c r="K7994" s="136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</row>
    <row r="7995">
      <c r="A7995" s="136"/>
      <c r="B7995" s="136"/>
      <c r="C7995" s="136"/>
      <c r="D7995" s="136"/>
      <c r="E7995" s="136"/>
      <c r="F7995" s="2"/>
      <c r="G7995" s="2"/>
      <c r="H7995" s="2"/>
      <c r="I7995" s="136"/>
      <c r="J7995" s="160"/>
      <c r="K7995" s="136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</row>
    <row r="7996">
      <c r="A7996" s="136"/>
      <c r="B7996" s="136"/>
      <c r="C7996" s="136"/>
      <c r="D7996" s="136"/>
      <c r="E7996" s="136"/>
      <c r="F7996" s="2"/>
      <c r="G7996" s="2"/>
      <c r="H7996" s="2"/>
      <c r="I7996" s="136"/>
      <c r="J7996" s="160"/>
      <c r="K7996" s="136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</row>
    <row r="7997">
      <c r="A7997" s="136"/>
      <c r="B7997" s="136"/>
      <c r="C7997" s="136"/>
      <c r="D7997" s="136"/>
      <c r="E7997" s="136"/>
      <c r="F7997" s="2"/>
      <c r="G7997" s="2"/>
      <c r="H7997" s="2"/>
      <c r="I7997" s="136"/>
      <c r="J7997" s="160"/>
      <c r="K7997" s="136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</row>
    <row r="7998">
      <c r="A7998" s="136"/>
      <c r="B7998" s="136"/>
      <c r="C7998" s="136"/>
      <c r="D7998" s="136"/>
      <c r="E7998" s="136"/>
      <c r="F7998" s="2"/>
      <c r="G7998" s="2"/>
      <c r="H7998" s="2"/>
      <c r="I7998" s="136"/>
      <c r="J7998" s="160"/>
      <c r="K7998" s="136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</row>
    <row r="7999">
      <c r="A7999" s="136"/>
      <c r="B7999" s="136"/>
      <c r="C7999" s="136"/>
      <c r="D7999" s="136"/>
      <c r="E7999" s="136"/>
      <c r="F7999" s="2"/>
      <c r="G7999" s="2"/>
      <c r="H7999" s="2"/>
      <c r="I7999" s="136"/>
      <c r="J7999" s="160"/>
      <c r="K7999" s="136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</row>
    <row r="8000">
      <c r="A8000" s="136"/>
      <c r="B8000" s="136"/>
      <c r="C8000" s="136"/>
      <c r="D8000" s="136"/>
      <c r="E8000" s="136"/>
      <c r="F8000" s="2"/>
      <c r="G8000" s="2"/>
      <c r="H8000" s="2"/>
      <c r="I8000" s="136"/>
      <c r="J8000" s="160"/>
      <c r="K8000" s="136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</row>
    <row r="8001">
      <c r="A8001" s="136"/>
      <c r="B8001" s="136"/>
      <c r="C8001" s="136"/>
      <c r="D8001" s="136"/>
      <c r="E8001" s="136"/>
      <c r="F8001" s="2"/>
      <c r="G8001" s="2"/>
      <c r="H8001" s="2"/>
      <c r="I8001" s="136"/>
      <c r="J8001" s="160"/>
      <c r="K8001" s="136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</row>
    <row r="8002">
      <c r="A8002" s="136"/>
      <c r="B8002" s="136"/>
      <c r="C8002" s="136"/>
      <c r="D8002" s="136"/>
      <c r="E8002" s="136"/>
      <c r="F8002" s="2"/>
      <c r="G8002" s="2"/>
      <c r="H8002" s="2"/>
      <c r="I8002" s="136"/>
      <c r="J8002" s="160"/>
      <c r="K8002" s="136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</row>
    <row r="8003">
      <c r="A8003" s="136"/>
      <c r="B8003" s="136"/>
      <c r="C8003" s="136"/>
      <c r="D8003" s="136"/>
      <c r="E8003" s="136"/>
      <c r="F8003" s="2"/>
      <c r="G8003" s="2"/>
      <c r="H8003" s="2"/>
      <c r="I8003" s="136"/>
      <c r="J8003" s="160"/>
      <c r="K8003" s="136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</row>
    <row r="8004">
      <c r="A8004" s="136"/>
      <c r="B8004" s="136"/>
      <c r="C8004" s="136"/>
      <c r="D8004" s="136"/>
      <c r="E8004" s="136"/>
      <c r="F8004" s="2"/>
      <c r="G8004" s="2"/>
      <c r="H8004" s="2"/>
      <c r="I8004" s="136"/>
      <c r="J8004" s="160"/>
      <c r="K8004" s="136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</row>
    <row r="8005">
      <c r="A8005" s="136"/>
      <c r="B8005" s="136"/>
      <c r="C8005" s="136"/>
      <c r="D8005" s="136"/>
      <c r="E8005" s="136"/>
      <c r="F8005" s="2"/>
      <c r="G8005" s="2"/>
      <c r="H8005" s="2"/>
      <c r="I8005" s="136"/>
      <c r="J8005" s="160"/>
      <c r="K8005" s="136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</row>
    <row r="8006">
      <c r="A8006" s="136"/>
      <c r="B8006" s="136"/>
      <c r="C8006" s="136"/>
      <c r="D8006" s="136"/>
      <c r="E8006" s="136"/>
      <c r="F8006" s="2"/>
      <c r="G8006" s="2"/>
      <c r="H8006" s="2"/>
      <c r="I8006" s="136"/>
      <c r="J8006" s="160"/>
      <c r="K8006" s="136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</row>
    <row r="8007">
      <c r="A8007" s="136"/>
      <c r="B8007" s="136"/>
      <c r="C8007" s="136"/>
      <c r="D8007" s="136"/>
      <c r="E8007" s="136"/>
      <c r="F8007" s="2"/>
      <c r="G8007" s="2"/>
      <c r="H8007" s="2"/>
      <c r="I8007" s="136"/>
      <c r="J8007" s="160"/>
      <c r="K8007" s="136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</row>
    <row r="8008">
      <c r="A8008" s="136"/>
      <c r="B8008" s="136"/>
      <c r="C8008" s="136"/>
      <c r="D8008" s="136"/>
      <c r="E8008" s="136"/>
      <c r="F8008" s="2"/>
      <c r="G8008" s="2"/>
      <c r="H8008" s="2"/>
      <c r="I8008" s="136"/>
      <c r="J8008" s="160"/>
      <c r="K8008" s="136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</row>
    <row r="8009">
      <c r="A8009" s="136"/>
      <c r="B8009" s="136"/>
      <c r="C8009" s="136"/>
      <c r="D8009" s="136"/>
      <c r="E8009" s="136"/>
      <c r="F8009" s="2"/>
      <c r="G8009" s="2"/>
      <c r="H8009" s="2"/>
      <c r="I8009" s="136"/>
      <c r="J8009" s="160"/>
      <c r="K8009" s="136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</row>
    <row r="8010">
      <c r="A8010" s="136"/>
      <c r="B8010" s="136"/>
      <c r="C8010" s="136"/>
      <c r="D8010" s="136"/>
      <c r="E8010" s="136"/>
      <c r="F8010" s="2"/>
      <c r="G8010" s="2"/>
      <c r="H8010" s="2"/>
      <c r="I8010" s="136"/>
      <c r="J8010" s="160"/>
      <c r="K8010" s="136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</row>
    <row r="8011">
      <c r="A8011" s="136"/>
      <c r="B8011" s="136"/>
      <c r="C8011" s="136"/>
      <c r="D8011" s="136"/>
      <c r="E8011" s="136"/>
      <c r="F8011" s="2"/>
      <c r="G8011" s="2"/>
      <c r="H8011" s="2"/>
      <c r="I8011" s="136"/>
      <c r="J8011" s="160"/>
      <c r="K8011" s="136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</row>
    <row r="8012">
      <c r="A8012" s="136"/>
      <c r="B8012" s="136"/>
      <c r="C8012" s="136"/>
      <c r="D8012" s="136"/>
      <c r="E8012" s="136"/>
      <c r="F8012" s="2"/>
      <c r="G8012" s="2"/>
      <c r="H8012" s="2"/>
      <c r="I8012" s="136"/>
      <c r="J8012" s="160"/>
      <c r="K8012" s="136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</row>
    <row r="8013">
      <c r="A8013" s="136"/>
      <c r="B8013" s="136"/>
      <c r="C8013" s="136"/>
      <c r="D8013" s="136"/>
      <c r="E8013" s="136"/>
      <c r="F8013" s="2"/>
      <c r="G8013" s="2"/>
      <c r="H8013" s="2"/>
      <c r="I8013" s="136"/>
      <c r="J8013" s="160"/>
      <c r="K8013" s="136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</row>
    <row r="8014">
      <c r="A8014" s="136"/>
      <c r="B8014" s="136"/>
      <c r="C8014" s="136"/>
      <c r="D8014" s="136"/>
      <c r="E8014" s="136"/>
      <c r="F8014" s="2"/>
      <c r="G8014" s="2"/>
      <c r="H8014" s="2"/>
      <c r="I8014" s="136"/>
      <c r="J8014" s="160"/>
      <c r="K8014" s="136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</row>
    <row r="8015">
      <c r="A8015" s="136"/>
      <c r="B8015" s="136"/>
      <c r="C8015" s="136"/>
      <c r="D8015" s="136"/>
      <c r="E8015" s="136"/>
      <c r="F8015" s="2"/>
      <c r="G8015" s="2"/>
      <c r="H8015" s="2"/>
      <c r="I8015" s="136"/>
      <c r="J8015" s="160"/>
      <c r="K8015" s="136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</row>
    <row r="8016">
      <c r="A8016" s="136"/>
      <c r="B8016" s="136"/>
      <c r="C8016" s="136"/>
      <c r="D8016" s="136"/>
      <c r="E8016" s="136"/>
      <c r="F8016" s="2"/>
      <c r="G8016" s="2"/>
      <c r="H8016" s="2"/>
      <c r="I8016" s="136"/>
      <c r="J8016" s="160"/>
      <c r="K8016" s="136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</row>
    <row r="8017">
      <c r="A8017" s="136"/>
      <c r="B8017" s="136"/>
      <c r="C8017" s="136"/>
      <c r="D8017" s="136"/>
      <c r="E8017" s="136"/>
      <c r="F8017" s="2"/>
      <c r="G8017" s="2"/>
      <c r="H8017" s="2"/>
      <c r="I8017" s="136"/>
      <c r="J8017" s="160"/>
      <c r="K8017" s="136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</row>
    <row r="8018">
      <c r="A8018" s="136"/>
      <c r="B8018" s="136"/>
      <c r="C8018" s="136"/>
      <c r="D8018" s="136"/>
      <c r="E8018" s="136"/>
      <c r="F8018" s="2"/>
      <c r="G8018" s="2"/>
      <c r="H8018" s="2"/>
      <c r="I8018" s="136"/>
      <c r="J8018" s="160"/>
      <c r="K8018" s="136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</row>
    <row r="8019">
      <c r="A8019" s="136"/>
      <c r="B8019" s="136"/>
      <c r="C8019" s="136"/>
      <c r="D8019" s="136"/>
      <c r="E8019" s="136"/>
      <c r="F8019" s="2"/>
      <c r="G8019" s="2"/>
      <c r="H8019" s="2"/>
      <c r="I8019" s="136"/>
      <c r="J8019" s="160"/>
      <c r="K8019" s="136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</row>
    <row r="8020">
      <c r="A8020" s="136"/>
      <c r="B8020" s="136"/>
      <c r="C8020" s="136"/>
      <c r="D8020" s="136"/>
      <c r="E8020" s="136"/>
      <c r="F8020" s="2"/>
      <c r="G8020" s="2"/>
      <c r="H8020" s="2"/>
      <c r="I8020" s="136"/>
      <c r="J8020" s="160"/>
      <c r="K8020" s="136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</row>
    <row r="8021">
      <c r="A8021" s="136"/>
      <c r="B8021" s="136"/>
      <c r="C8021" s="136"/>
      <c r="D8021" s="136"/>
      <c r="E8021" s="136"/>
      <c r="F8021" s="2"/>
      <c r="G8021" s="2"/>
      <c r="H8021" s="2"/>
      <c r="I8021" s="136"/>
      <c r="J8021" s="160"/>
      <c r="K8021" s="136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</row>
    <row r="8022">
      <c r="A8022" s="136"/>
      <c r="B8022" s="136"/>
      <c r="C8022" s="136"/>
      <c r="D8022" s="136"/>
      <c r="E8022" s="136"/>
      <c r="F8022" s="2"/>
      <c r="G8022" s="2"/>
      <c r="H8022" s="2"/>
      <c r="I8022" s="136"/>
      <c r="J8022" s="160"/>
      <c r="K8022" s="136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</row>
    <row r="8023">
      <c r="A8023" s="136"/>
      <c r="B8023" s="136"/>
      <c r="C8023" s="136"/>
      <c r="D8023" s="136"/>
      <c r="E8023" s="136"/>
      <c r="F8023" s="2"/>
      <c r="G8023" s="2"/>
      <c r="H8023" s="2"/>
      <c r="I8023" s="136"/>
      <c r="J8023" s="160"/>
      <c r="K8023" s="136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</row>
    <row r="8024">
      <c r="A8024" s="136"/>
      <c r="B8024" s="136"/>
      <c r="C8024" s="136"/>
      <c r="D8024" s="136"/>
      <c r="E8024" s="136"/>
      <c r="F8024" s="2"/>
      <c r="G8024" s="2"/>
      <c r="H8024" s="2"/>
      <c r="I8024" s="136"/>
      <c r="J8024" s="160"/>
      <c r="K8024" s="136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</row>
    <row r="8025">
      <c r="A8025" s="136"/>
      <c r="B8025" s="136"/>
      <c r="C8025" s="136"/>
      <c r="D8025" s="136"/>
      <c r="E8025" s="136"/>
      <c r="F8025" s="2"/>
      <c r="G8025" s="2"/>
      <c r="H8025" s="2"/>
      <c r="I8025" s="136"/>
      <c r="J8025" s="160"/>
      <c r="K8025" s="136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</row>
    <row r="8026">
      <c r="A8026" s="136"/>
      <c r="B8026" s="136"/>
      <c r="C8026" s="136"/>
      <c r="D8026" s="136"/>
      <c r="E8026" s="136"/>
      <c r="F8026" s="2"/>
      <c r="G8026" s="2"/>
      <c r="H8026" s="2"/>
      <c r="I8026" s="136"/>
      <c r="J8026" s="160"/>
      <c r="K8026" s="136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</row>
    <row r="8027">
      <c r="A8027" s="136"/>
      <c r="B8027" s="136"/>
      <c r="C8027" s="136"/>
      <c r="D8027" s="136"/>
      <c r="E8027" s="136"/>
      <c r="F8027" s="2"/>
      <c r="G8027" s="2"/>
      <c r="H8027" s="2"/>
      <c r="I8027" s="136"/>
      <c r="J8027" s="160"/>
      <c r="K8027" s="136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</row>
    <row r="8028">
      <c r="A8028" s="136"/>
      <c r="B8028" s="136"/>
      <c r="C8028" s="136"/>
      <c r="D8028" s="136"/>
      <c r="E8028" s="136"/>
      <c r="F8028" s="2"/>
      <c r="G8028" s="2"/>
      <c r="H8028" s="2"/>
      <c r="I8028" s="136"/>
      <c r="J8028" s="160"/>
      <c r="K8028" s="136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</row>
    <row r="8029">
      <c r="A8029" s="136"/>
      <c r="B8029" s="136"/>
      <c r="C8029" s="136"/>
      <c r="D8029" s="136"/>
      <c r="E8029" s="136"/>
      <c r="F8029" s="2"/>
      <c r="G8029" s="2"/>
      <c r="H8029" s="2"/>
      <c r="I8029" s="136"/>
      <c r="J8029" s="160"/>
      <c r="K8029" s="136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</row>
    <row r="8030">
      <c r="A8030" s="136"/>
      <c r="B8030" s="136"/>
      <c r="C8030" s="136"/>
      <c r="D8030" s="136"/>
      <c r="E8030" s="136"/>
      <c r="F8030" s="2"/>
      <c r="G8030" s="2"/>
      <c r="H8030" s="2"/>
      <c r="I8030" s="136"/>
      <c r="J8030" s="160"/>
      <c r="K8030" s="136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</row>
    <row r="8031">
      <c r="A8031" s="136"/>
      <c r="B8031" s="136"/>
      <c r="C8031" s="136"/>
      <c r="D8031" s="136"/>
      <c r="E8031" s="136"/>
      <c r="F8031" s="2"/>
      <c r="G8031" s="2"/>
      <c r="H8031" s="2"/>
      <c r="I8031" s="136"/>
      <c r="J8031" s="160"/>
      <c r="K8031" s="136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</row>
    <row r="8032">
      <c r="A8032" s="136"/>
      <c r="B8032" s="136"/>
      <c r="C8032" s="136"/>
      <c r="D8032" s="136"/>
      <c r="E8032" s="136"/>
      <c r="F8032" s="2"/>
      <c r="G8032" s="2"/>
      <c r="H8032" s="2"/>
      <c r="I8032" s="136"/>
      <c r="J8032" s="160"/>
      <c r="K8032" s="136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</row>
    <row r="8033">
      <c r="A8033" s="136"/>
      <c r="B8033" s="136"/>
      <c r="C8033" s="136"/>
      <c r="D8033" s="136"/>
      <c r="E8033" s="136"/>
      <c r="F8033" s="2"/>
      <c r="G8033" s="2"/>
      <c r="H8033" s="2"/>
      <c r="I8033" s="136"/>
      <c r="J8033" s="160"/>
      <c r="K8033" s="136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</row>
    <row r="8034">
      <c r="A8034" s="136"/>
      <c r="B8034" s="136"/>
      <c r="C8034" s="136"/>
      <c r="D8034" s="136"/>
      <c r="E8034" s="136"/>
      <c r="F8034" s="2"/>
      <c r="G8034" s="2"/>
      <c r="H8034" s="2"/>
      <c r="I8034" s="136"/>
      <c r="J8034" s="160"/>
      <c r="K8034" s="136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</row>
    <row r="8035">
      <c r="A8035" s="136"/>
      <c r="B8035" s="136"/>
      <c r="C8035" s="136"/>
      <c r="D8035" s="136"/>
      <c r="E8035" s="136"/>
      <c r="F8035" s="2"/>
      <c r="G8035" s="2"/>
      <c r="H8035" s="2"/>
      <c r="I8035" s="136"/>
      <c r="J8035" s="160"/>
      <c r="K8035" s="136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</row>
    <row r="8036">
      <c r="A8036" s="136"/>
      <c r="B8036" s="136"/>
      <c r="C8036" s="136"/>
      <c r="D8036" s="136"/>
      <c r="E8036" s="136"/>
      <c r="F8036" s="2"/>
      <c r="G8036" s="2"/>
      <c r="H8036" s="2"/>
      <c r="I8036" s="136"/>
      <c r="J8036" s="160"/>
      <c r="K8036" s="136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</row>
    <row r="8037">
      <c r="A8037" s="136"/>
      <c r="B8037" s="136"/>
      <c r="C8037" s="136"/>
      <c r="D8037" s="136"/>
      <c r="E8037" s="136"/>
      <c r="F8037" s="2"/>
      <c r="G8037" s="2"/>
      <c r="H8037" s="2"/>
      <c r="I8037" s="136"/>
      <c r="J8037" s="160"/>
      <c r="K8037" s="136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</row>
    <row r="8038">
      <c r="A8038" s="136"/>
      <c r="B8038" s="136"/>
      <c r="C8038" s="136"/>
      <c r="D8038" s="136"/>
      <c r="E8038" s="136"/>
      <c r="F8038" s="2"/>
      <c r="G8038" s="2"/>
      <c r="H8038" s="2"/>
      <c r="I8038" s="136"/>
      <c r="J8038" s="160"/>
      <c r="K8038" s="136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</row>
    <row r="8039">
      <c r="A8039" s="136"/>
      <c r="B8039" s="136"/>
      <c r="C8039" s="136"/>
      <c r="D8039" s="136"/>
      <c r="E8039" s="136"/>
      <c r="F8039" s="2"/>
      <c r="G8039" s="2"/>
      <c r="H8039" s="2"/>
      <c r="I8039" s="136"/>
      <c r="J8039" s="160"/>
      <c r="K8039" s="136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</row>
    <row r="8040">
      <c r="A8040" s="136"/>
      <c r="B8040" s="136"/>
      <c r="C8040" s="136"/>
      <c r="D8040" s="136"/>
      <c r="E8040" s="136"/>
      <c r="F8040" s="2"/>
      <c r="G8040" s="2"/>
      <c r="H8040" s="2"/>
      <c r="I8040" s="136"/>
      <c r="J8040" s="160"/>
      <c r="K8040" s="136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</row>
    <row r="8041">
      <c r="A8041" s="136"/>
      <c r="B8041" s="136"/>
      <c r="C8041" s="136"/>
      <c r="D8041" s="136"/>
      <c r="E8041" s="136"/>
      <c r="F8041" s="2"/>
      <c r="G8041" s="2"/>
      <c r="H8041" s="2"/>
      <c r="I8041" s="136"/>
      <c r="J8041" s="160"/>
      <c r="K8041" s="136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</row>
    <row r="8042">
      <c r="A8042" s="136"/>
      <c r="B8042" s="136"/>
      <c r="C8042" s="136"/>
      <c r="D8042" s="136"/>
      <c r="E8042" s="136"/>
      <c r="F8042" s="2"/>
      <c r="G8042" s="2"/>
      <c r="H8042" s="2"/>
      <c r="I8042" s="136"/>
      <c r="J8042" s="160"/>
      <c r="K8042" s="136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</row>
    <row r="8043">
      <c r="A8043" s="136"/>
      <c r="B8043" s="136"/>
      <c r="C8043" s="136"/>
      <c r="D8043" s="136"/>
      <c r="E8043" s="136"/>
      <c r="F8043" s="2"/>
      <c r="G8043" s="2"/>
      <c r="H8043" s="2"/>
      <c r="I8043" s="136"/>
      <c r="J8043" s="160"/>
      <c r="K8043" s="136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</row>
    <row r="8044">
      <c r="A8044" s="136"/>
      <c r="B8044" s="136"/>
      <c r="C8044" s="136"/>
      <c r="D8044" s="136"/>
      <c r="E8044" s="136"/>
      <c r="F8044" s="2"/>
      <c r="G8044" s="2"/>
      <c r="H8044" s="2"/>
      <c r="I8044" s="136"/>
      <c r="J8044" s="160"/>
      <c r="K8044" s="136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</row>
    <row r="8045">
      <c r="A8045" s="136"/>
      <c r="B8045" s="136"/>
      <c r="C8045" s="136"/>
      <c r="D8045" s="136"/>
      <c r="E8045" s="136"/>
      <c r="F8045" s="2"/>
      <c r="G8045" s="2"/>
      <c r="H8045" s="2"/>
      <c r="I8045" s="136"/>
      <c r="J8045" s="160"/>
      <c r="K8045" s="136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</row>
    <row r="8046">
      <c r="A8046" s="136"/>
      <c r="B8046" s="136"/>
      <c r="C8046" s="136"/>
      <c r="D8046" s="136"/>
      <c r="E8046" s="136"/>
      <c r="F8046" s="2"/>
      <c r="G8046" s="2"/>
      <c r="H8046" s="2"/>
      <c r="I8046" s="136"/>
      <c r="J8046" s="160"/>
      <c r="K8046" s="136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</row>
    <row r="8047">
      <c r="A8047" s="136"/>
      <c r="B8047" s="136"/>
      <c r="C8047" s="136"/>
      <c r="D8047" s="136"/>
      <c r="E8047" s="136"/>
      <c r="F8047" s="2"/>
      <c r="G8047" s="2"/>
      <c r="H8047" s="2"/>
      <c r="I8047" s="136"/>
      <c r="J8047" s="160"/>
      <c r="K8047" s="136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</row>
    <row r="8048">
      <c r="A8048" s="136"/>
      <c r="B8048" s="136"/>
      <c r="C8048" s="136"/>
      <c r="D8048" s="136"/>
      <c r="E8048" s="136"/>
      <c r="F8048" s="2"/>
      <c r="G8048" s="2"/>
      <c r="H8048" s="2"/>
      <c r="I8048" s="136"/>
      <c r="J8048" s="160"/>
      <c r="K8048" s="136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</row>
    <row r="8049">
      <c r="A8049" s="136"/>
      <c r="B8049" s="136"/>
      <c r="C8049" s="136"/>
      <c r="D8049" s="136"/>
      <c r="E8049" s="136"/>
      <c r="F8049" s="2"/>
      <c r="G8049" s="2"/>
      <c r="H8049" s="2"/>
      <c r="I8049" s="136"/>
      <c r="J8049" s="160"/>
      <c r="K8049" s="136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</row>
    <row r="8050">
      <c r="A8050" s="136"/>
      <c r="B8050" s="136"/>
      <c r="C8050" s="136"/>
      <c r="D8050" s="136"/>
      <c r="E8050" s="136"/>
      <c r="F8050" s="2"/>
      <c r="G8050" s="2"/>
      <c r="H8050" s="2"/>
      <c r="I8050" s="136"/>
      <c r="J8050" s="160"/>
      <c r="K8050" s="136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</row>
    <row r="8051">
      <c r="A8051" s="136"/>
      <c r="B8051" s="136"/>
      <c r="C8051" s="136"/>
      <c r="D8051" s="136"/>
      <c r="E8051" s="136"/>
      <c r="F8051" s="2"/>
      <c r="G8051" s="2"/>
      <c r="H8051" s="2"/>
      <c r="I8051" s="136"/>
      <c r="J8051" s="160"/>
      <c r="K8051" s="136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</row>
    <row r="8052">
      <c r="A8052" s="136"/>
      <c r="B8052" s="136"/>
      <c r="C8052" s="136"/>
      <c r="D8052" s="136"/>
      <c r="E8052" s="136"/>
      <c r="F8052" s="2"/>
      <c r="G8052" s="2"/>
      <c r="H8052" s="2"/>
      <c r="I8052" s="136"/>
      <c r="J8052" s="160"/>
      <c r="K8052" s="136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</row>
    <row r="8053">
      <c r="A8053" s="136"/>
      <c r="B8053" s="136"/>
      <c r="C8053" s="136"/>
      <c r="D8053" s="136"/>
      <c r="E8053" s="136"/>
      <c r="F8053" s="2"/>
      <c r="G8053" s="2"/>
      <c r="H8053" s="2"/>
      <c r="I8053" s="136"/>
      <c r="J8053" s="160"/>
      <c r="K8053" s="136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</row>
    <row r="8054">
      <c r="A8054" s="136"/>
      <c r="B8054" s="136"/>
      <c r="C8054" s="136"/>
      <c r="D8054" s="136"/>
      <c r="E8054" s="136"/>
      <c r="F8054" s="2"/>
      <c r="G8054" s="2"/>
      <c r="H8054" s="2"/>
      <c r="I8054" s="136"/>
      <c r="J8054" s="160"/>
      <c r="K8054" s="136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</row>
    <row r="8055">
      <c r="A8055" s="136"/>
      <c r="B8055" s="136"/>
      <c r="C8055" s="136"/>
      <c r="D8055" s="136"/>
      <c r="E8055" s="136"/>
      <c r="F8055" s="2"/>
      <c r="G8055" s="2"/>
      <c r="H8055" s="2"/>
      <c r="I8055" s="136"/>
      <c r="J8055" s="160"/>
      <c r="K8055" s="136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</row>
    <row r="8056">
      <c r="A8056" s="136"/>
      <c r="B8056" s="136"/>
      <c r="C8056" s="136"/>
      <c r="D8056" s="136"/>
      <c r="E8056" s="136"/>
      <c r="F8056" s="2"/>
      <c r="G8056" s="2"/>
      <c r="H8056" s="2"/>
      <c r="I8056" s="136"/>
      <c r="J8056" s="160"/>
      <c r="K8056" s="136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</row>
    <row r="8057">
      <c r="A8057" s="136"/>
      <c r="B8057" s="136"/>
      <c r="C8057" s="136"/>
      <c r="D8057" s="136"/>
      <c r="E8057" s="136"/>
      <c r="F8057" s="2"/>
      <c r="G8057" s="2"/>
      <c r="H8057" s="2"/>
      <c r="I8057" s="136"/>
      <c r="J8057" s="160"/>
      <c r="K8057" s="136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</row>
    <row r="8058">
      <c r="A8058" s="136"/>
      <c r="B8058" s="136"/>
      <c r="C8058" s="136"/>
      <c r="D8058" s="136"/>
      <c r="E8058" s="136"/>
      <c r="F8058" s="2"/>
      <c r="G8058" s="2"/>
      <c r="H8058" s="2"/>
      <c r="I8058" s="136"/>
      <c r="J8058" s="160"/>
      <c r="K8058" s="136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</row>
    <row r="8059">
      <c r="A8059" s="136"/>
      <c r="B8059" s="136"/>
      <c r="C8059" s="136"/>
      <c r="D8059" s="136"/>
      <c r="E8059" s="136"/>
      <c r="F8059" s="2"/>
      <c r="G8059" s="2"/>
      <c r="H8059" s="2"/>
      <c r="I8059" s="136"/>
      <c r="J8059" s="160"/>
      <c r="K8059" s="136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</row>
    <row r="8060">
      <c r="A8060" s="136"/>
      <c r="B8060" s="136"/>
      <c r="C8060" s="136"/>
      <c r="D8060" s="136"/>
      <c r="E8060" s="136"/>
      <c r="F8060" s="2"/>
      <c r="G8060" s="2"/>
      <c r="H8060" s="2"/>
      <c r="I8060" s="136"/>
      <c r="J8060" s="160"/>
      <c r="K8060" s="136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</row>
    <row r="8061">
      <c r="A8061" s="136"/>
      <c r="B8061" s="136"/>
      <c r="C8061" s="136"/>
      <c r="D8061" s="136"/>
      <c r="E8061" s="136"/>
      <c r="F8061" s="2"/>
      <c r="G8061" s="2"/>
      <c r="H8061" s="2"/>
      <c r="I8061" s="136"/>
      <c r="J8061" s="160"/>
      <c r="K8061" s="136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</row>
    <row r="8062">
      <c r="A8062" s="136"/>
      <c r="B8062" s="136"/>
      <c r="C8062" s="136"/>
      <c r="D8062" s="136"/>
      <c r="E8062" s="136"/>
      <c r="F8062" s="2"/>
      <c r="G8062" s="2"/>
      <c r="H8062" s="2"/>
      <c r="I8062" s="136"/>
      <c r="J8062" s="160"/>
      <c r="K8062" s="136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</row>
    <row r="8063">
      <c r="A8063" s="136"/>
      <c r="B8063" s="136"/>
      <c r="C8063" s="136"/>
      <c r="D8063" s="136"/>
      <c r="E8063" s="136"/>
      <c r="F8063" s="2"/>
      <c r="G8063" s="2"/>
      <c r="H8063" s="2"/>
      <c r="I8063" s="136"/>
      <c r="J8063" s="160"/>
      <c r="K8063" s="136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</row>
    <row r="8064">
      <c r="A8064" s="136"/>
      <c r="B8064" s="136"/>
      <c r="C8064" s="136"/>
      <c r="D8064" s="136"/>
      <c r="E8064" s="136"/>
      <c r="F8064" s="2"/>
      <c r="G8064" s="2"/>
      <c r="H8064" s="2"/>
      <c r="I8064" s="136"/>
      <c r="J8064" s="160"/>
      <c r="K8064" s="136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</row>
    <row r="8065">
      <c r="A8065" s="136"/>
      <c r="B8065" s="136"/>
      <c r="C8065" s="136"/>
      <c r="D8065" s="136"/>
      <c r="E8065" s="136"/>
      <c r="F8065" s="2"/>
      <c r="G8065" s="2"/>
      <c r="H8065" s="2"/>
      <c r="I8065" s="136"/>
      <c r="J8065" s="160"/>
      <c r="K8065" s="136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</row>
    <row r="8066">
      <c r="A8066" s="136"/>
      <c r="B8066" s="136"/>
      <c r="C8066" s="136"/>
      <c r="D8066" s="136"/>
      <c r="E8066" s="136"/>
      <c r="F8066" s="2"/>
      <c r="G8066" s="2"/>
      <c r="H8066" s="2"/>
      <c r="I8066" s="136"/>
      <c r="J8066" s="160"/>
      <c r="K8066" s="136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</row>
    <row r="8067">
      <c r="A8067" s="136"/>
      <c r="B8067" s="136"/>
      <c r="C8067" s="136"/>
      <c r="D8067" s="136"/>
      <c r="E8067" s="136"/>
      <c r="F8067" s="2"/>
      <c r="G8067" s="2"/>
      <c r="H8067" s="2"/>
      <c r="I8067" s="136"/>
      <c r="J8067" s="160"/>
      <c r="K8067" s="136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</row>
    <row r="8068">
      <c r="A8068" s="136"/>
      <c r="B8068" s="136"/>
      <c r="C8068" s="136"/>
      <c r="D8068" s="136"/>
      <c r="E8068" s="136"/>
      <c r="F8068" s="2"/>
      <c r="G8068" s="2"/>
      <c r="H8068" s="2"/>
      <c r="I8068" s="136"/>
      <c r="J8068" s="160"/>
      <c r="K8068" s="136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</row>
    <row r="8069">
      <c r="A8069" s="136"/>
      <c r="B8069" s="136"/>
      <c r="C8069" s="136"/>
      <c r="D8069" s="136"/>
      <c r="E8069" s="136"/>
      <c r="F8069" s="2"/>
      <c r="G8069" s="2"/>
      <c r="H8069" s="2"/>
      <c r="I8069" s="136"/>
      <c r="J8069" s="160"/>
      <c r="K8069" s="136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</row>
    <row r="8070">
      <c r="A8070" s="136"/>
      <c r="B8070" s="136"/>
      <c r="C8070" s="136"/>
      <c r="D8070" s="136"/>
      <c r="E8070" s="136"/>
      <c r="F8070" s="2"/>
      <c r="G8070" s="2"/>
      <c r="H8070" s="2"/>
      <c r="I8070" s="136"/>
      <c r="J8070" s="160"/>
      <c r="K8070" s="136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</row>
    <row r="8071">
      <c r="A8071" s="136"/>
      <c r="B8071" s="136"/>
      <c r="C8071" s="136"/>
      <c r="D8071" s="136"/>
      <c r="E8071" s="136"/>
      <c r="F8071" s="2"/>
      <c r="G8071" s="2"/>
      <c r="H8071" s="2"/>
      <c r="I8071" s="136"/>
      <c r="J8071" s="160"/>
      <c r="K8071" s="136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</row>
    <row r="8072">
      <c r="A8072" s="136"/>
      <c r="B8072" s="136"/>
      <c r="C8072" s="136"/>
      <c r="D8072" s="136"/>
      <c r="E8072" s="136"/>
      <c r="F8072" s="2"/>
      <c r="G8072" s="2"/>
      <c r="H8072" s="2"/>
      <c r="I8072" s="136"/>
      <c r="J8072" s="160"/>
      <c r="K8072" s="136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</row>
    <row r="8073">
      <c r="A8073" s="136"/>
      <c r="B8073" s="136"/>
      <c r="C8073" s="136"/>
      <c r="D8073" s="136"/>
      <c r="E8073" s="136"/>
      <c r="F8073" s="2"/>
      <c r="G8073" s="2"/>
      <c r="H8073" s="2"/>
      <c r="I8073" s="136"/>
      <c r="J8073" s="160"/>
      <c r="K8073" s="136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</row>
    <row r="8074">
      <c r="A8074" s="136"/>
      <c r="B8074" s="136"/>
      <c r="C8074" s="136"/>
      <c r="D8074" s="136"/>
      <c r="E8074" s="136"/>
      <c r="F8074" s="2"/>
      <c r="G8074" s="2"/>
      <c r="H8074" s="2"/>
      <c r="I8074" s="136"/>
      <c r="J8074" s="160"/>
      <c r="K8074" s="136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</row>
    <row r="8075">
      <c r="A8075" s="136"/>
      <c r="B8075" s="136"/>
      <c r="C8075" s="136"/>
      <c r="D8075" s="136"/>
      <c r="E8075" s="136"/>
      <c r="F8075" s="2"/>
      <c r="G8075" s="2"/>
      <c r="H8075" s="2"/>
      <c r="I8075" s="136"/>
      <c r="J8075" s="160"/>
      <c r="K8075" s="136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</row>
    <row r="8076">
      <c r="A8076" s="136"/>
      <c r="B8076" s="136"/>
      <c r="C8076" s="136"/>
      <c r="D8076" s="136"/>
      <c r="E8076" s="136"/>
      <c r="F8076" s="2"/>
      <c r="G8076" s="2"/>
      <c r="H8076" s="2"/>
      <c r="I8076" s="136"/>
      <c r="J8076" s="160"/>
      <c r="K8076" s="136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</row>
    <row r="8077">
      <c r="A8077" s="136"/>
      <c r="B8077" s="136"/>
      <c r="C8077" s="136"/>
      <c r="D8077" s="136"/>
      <c r="E8077" s="136"/>
      <c r="F8077" s="2"/>
      <c r="G8077" s="2"/>
      <c r="H8077" s="2"/>
      <c r="I8077" s="136"/>
      <c r="J8077" s="160"/>
      <c r="K8077" s="136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</row>
    <row r="8078">
      <c r="A8078" s="136"/>
      <c r="B8078" s="136"/>
      <c r="C8078" s="136"/>
      <c r="D8078" s="136"/>
      <c r="E8078" s="136"/>
      <c r="F8078" s="2"/>
      <c r="G8078" s="2"/>
      <c r="H8078" s="2"/>
      <c r="I8078" s="136"/>
      <c r="J8078" s="160"/>
      <c r="K8078" s="136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</row>
    <row r="8079">
      <c r="A8079" s="136"/>
      <c r="B8079" s="136"/>
      <c r="C8079" s="136"/>
      <c r="D8079" s="136"/>
      <c r="E8079" s="136"/>
      <c r="F8079" s="2"/>
      <c r="G8079" s="2"/>
      <c r="H8079" s="2"/>
      <c r="I8079" s="136"/>
      <c r="J8079" s="160"/>
      <c r="K8079" s="136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</row>
    <row r="8080">
      <c r="A8080" s="136"/>
      <c r="B8080" s="136"/>
      <c r="C8080" s="136"/>
      <c r="D8080" s="136"/>
      <c r="E8080" s="136"/>
      <c r="F8080" s="2"/>
      <c r="G8080" s="2"/>
      <c r="H8080" s="2"/>
      <c r="I8080" s="136"/>
      <c r="J8080" s="160"/>
      <c r="K8080" s="136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</row>
    <row r="8081">
      <c r="A8081" s="136"/>
      <c r="B8081" s="136"/>
      <c r="C8081" s="136"/>
      <c r="D8081" s="136"/>
      <c r="E8081" s="136"/>
      <c r="F8081" s="2"/>
      <c r="G8081" s="2"/>
      <c r="H8081" s="2"/>
      <c r="I8081" s="136"/>
      <c r="J8081" s="160"/>
      <c r="K8081" s="136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</row>
    <row r="8082">
      <c r="A8082" s="136"/>
      <c r="B8082" s="136"/>
      <c r="C8082" s="136"/>
      <c r="D8082" s="136"/>
      <c r="E8082" s="136"/>
      <c r="F8082" s="2"/>
      <c r="G8082" s="2"/>
      <c r="H8082" s="2"/>
      <c r="I8082" s="136"/>
      <c r="J8082" s="160"/>
      <c r="K8082" s="136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</row>
    <row r="8083">
      <c r="A8083" s="136"/>
      <c r="B8083" s="136"/>
      <c r="C8083" s="136"/>
      <c r="D8083" s="136"/>
      <c r="E8083" s="136"/>
      <c r="F8083" s="2"/>
      <c r="G8083" s="2"/>
      <c r="H8083" s="2"/>
      <c r="I8083" s="136"/>
      <c r="J8083" s="160"/>
      <c r="K8083" s="136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</row>
    <row r="8084">
      <c r="A8084" s="136"/>
      <c r="B8084" s="136"/>
      <c r="C8084" s="136"/>
      <c r="D8084" s="136"/>
      <c r="E8084" s="136"/>
      <c r="F8084" s="2"/>
      <c r="G8084" s="2"/>
      <c r="H8084" s="2"/>
      <c r="I8084" s="136"/>
      <c r="J8084" s="160"/>
      <c r="K8084" s="136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</row>
    <row r="8085">
      <c r="A8085" s="136"/>
      <c r="B8085" s="136"/>
      <c r="C8085" s="136"/>
      <c r="D8085" s="136"/>
      <c r="E8085" s="136"/>
      <c r="F8085" s="2"/>
      <c r="G8085" s="2"/>
      <c r="H8085" s="2"/>
      <c r="I8085" s="136"/>
      <c r="J8085" s="160"/>
      <c r="K8085" s="136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</row>
    <row r="8086">
      <c r="A8086" s="136"/>
      <c r="B8086" s="136"/>
      <c r="C8086" s="136"/>
      <c r="D8086" s="136"/>
      <c r="E8086" s="136"/>
      <c r="F8086" s="2"/>
      <c r="G8086" s="2"/>
      <c r="H8086" s="2"/>
      <c r="I8086" s="136"/>
      <c r="J8086" s="160"/>
      <c r="K8086" s="136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</row>
    <row r="8087">
      <c r="A8087" s="136"/>
      <c r="B8087" s="136"/>
      <c r="C8087" s="136"/>
      <c r="D8087" s="136"/>
      <c r="E8087" s="136"/>
      <c r="F8087" s="2"/>
      <c r="G8087" s="2"/>
      <c r="H8087" s="2"/>
      <c r="I8087" s="136"/>
      <c r="J8087" s="160"/>
      <c r="K8087" s="136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</row>
    <row r="8088">
      <c r="A8088" s="136"/>
      <c r="B8088" s="136"/>
      <c r="C8088" s="136"/>
      <c r="D8088" s="136"/>
      <c r="E8088" s="136"/>
      <c r="F8088" s="2"/>
      <c r="G8088" s="2"/>
      <c r="H8088" s="2"/>
      <c r="I8088" s="136"/>
      <c r="J8088" s="160"/>
      <c r="K8088" s="136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</row>
    <row r="8089">
      <c r="A8089" s="136"/>
      <c r="B8089" s="136"/>
      <c r="C8089" s="136"/>
      <c r="D8089" s="136"/>
      <c r="E8089" s="136"/>
      <c r="F8089" s="2"/>
      <c r="G8089" s="2"/>
      <c r="H8089" s="2"/>
      <c r="I8089" s="136"/>
      <c r="J8089" s="160"/>
      <c r="K8089" s="136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</row>
    <row r="8090">
      <c r="A8090" s="136"/>
      <c r="B8090" s="136"/>
      <c r="C8090" s="136"/>
      <c r="D8090" s="136"/>
      <c r="E8090" s="136"/>
      <c r="F8090" s="2"/>
      <c r="G8090" s="2"/>
      <c r="H8090" s="2"/>
      <c r="I8090" s="136"/>
      <c r="J8090" s="160"/>
      <c r="K8090" s="136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</row>
    <row r="8091">
      <c r="A8091" s="136"/>
      <c r="B8091" s="136"/>
      <c r="C8091" s="136"/>
      <c r="D8091" s="136"/>
      <c r="E8091" s="136"/>
      <c r="F8091" s="2"/>
      <c r="G8091" s="2"/>
      <c r="H8091" s="2"/>
      <c r="I8091" s="136"/>
      <c r="J8091" s="160"/>
      <c r="K8091" s="136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</row>
    <row r="8092">
      <c r="A8092" s="136"/>
      <c r="B8092" s="136"/>
      <c r="C8092" s="136"/>
      <c r="D8092" s="136"/>
      <c r="E8092" s="136"/>
      <c r="F8092" s="2"/>
      <c r="G8092" s="2"/>
      <c r="H8092" s="2"/>
      <c r="I8092" s="136"/>
      <c r="J8092" s="160"/>
      <c r="K8092" s="136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</row>
    <row r="8093">
      <c r="A8093" s="136"/>
      <c r="B8093" s="136"/>
      <c r="C8093" s="136"/>
      <c r="D8093" s="136"/>
      <c r="E8093" s="136"/>
      <c r="F8093" s="2"/>
      <c r="G8093" s="2"/>
      <c r="H8093" s="2"/>
      <c r="I8093" s="136"/>
      <c r="J8093" s="160"/>
      <c r="K8093" s="136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</row>
    <row r="8094">
      <c r="A8094" s="136"/>
      <c r="B8094" s="136"/>
      <c r="C8094" s="136"/>
      <c r="D8094" s="136"/>
      <c r="E8094" s="136"/>
      <c r="F8094" s="2"/>
      <c r="G8094" s="2"/>
      <c r="H8094" s="2"/>
      <c r="I8094" s="136"/>
      <c r="J8094" s="160"/>
      <c r="K8094" s="136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</row>
    <row r="8095">
      <c r="A8095" s="136"/>
      <c r="B8095" s="136"/>
      <c r="C8095" s="136"/>
      <c r="D8095" s="136"/>
      <c r="E8095" s="136"/>
      <c r="F8095" s="2"/>
      <c r="G8095" s="2"/>
      <c r="H8095" s="2"/>
      <c r="I8095" s="136"/>
      <c r="J8095" s="160"/>
      <c r="K8095" s="136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</row>
    <row r="8096">
      <c r="A8096" s="136"/>
      <c r="B8096" s="136"/>
      <c r="C8096" s="136"/>
      <c r="D8096" s="136"/>
      <c r="E8096" s="136"/>
      <c r="F8096" s="2"/>
      <c r="G8096" s="2"/>
      <c r="H8096" s="2"/>
      <c r="I8096" s="136"/>
      <c r="J8096" s="160"/>
      <c r="K8096" s="136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</row>
    <row r="8097">
      <c r="A8097" s="136"/>
      <c r="B8097" s="136"/>
      <c r="C8097" s="136"/>
      <c r="D8097" s="136"/>
      <c r="E8097" s="136"/>
      <c r="F8097" s="2"/>
      <c r="G8097" s="2"/>
      <c r="H8097" s="2"/>
      <c r="I8097" s="136"/>
      <c r="J8097" s="160"/>
      <c r="K8097" s="136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</row>
    <row r="8098">
      <c r="A8098" s="136"/>
      <c r="B8098" s="136"/>
      <c r="C8098" s="136"/>
      <c r="D8098" s="136"/>
      <c r="E8098" s="136"/>
      <c r="F8098" s="2"/>
      <c r="G8098" s="2"/>
      <c r="H8098" s="2"/>
      <c r="I8098" s="136"/>
      <c r="J8098" s="160"/>
      <c r="K8098" s="136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</row>
    <row r="8099">
      <c r="A8099" s="136"/>
      <c r="B8099" s="136"/>
      <c r="C8099" s="136"/>
      <c r="D8099" s="136"/>
      <c r="E8099" s="136"/>
      <c r="F8099" s="2"/>
      <c r="G8099" s="2"/>
      <c r="H8099" s="2"/>
      <c r="I8099" s="136"/>
      <c r="J8099" s="160"/>
      <c r="K8099" s="136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</row>
    <row r="8100">
      <c r="A8100" s="136"/>
      <c r="B8100" s="136"/>
      <c r="C8100" s="136"/>
      <c r="D8100" s="136"/>
      <c r="E8100" s="136"/>
      <c r="F8100" s="2"/>
      <c r="G8100" s="2"/>
      <c r="H8100" s="2"/>
      <c r="I8100" s="136"/>
      <c r="J8100" s="160"/>
      <c r="K8100" s="136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</row>
    <row r="8101">
      <c r="A8101" s="136"/>
      <c r="B8101" s="136"/>
      <c r="C8101" s="136"/>
      <c r="D8101" s="136"/>
      <c r="E8101" s="136"/>
      <c r="F8101" s="2"/>
      <c r="G8101" s="2"/>
      <c r="H8101" s="2"/>
      <c r="I8101" s="136"/>
      <c r="J8101" s="160"/>
      <c r="K8101" s="136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</row>
    <row r="8102">
      <c r="A8102" s="136"/>
      <c r="B8102" s="136"/>
      <c r="C8102" s="136"/>
      <c r="D8102" s="136"/>
      <c r="E8102" s="136"/>
      <c r="F8102" s="2"/>
      <c r="G8102" s="2"/>
      <c r="H8102" s="2"/>
      <c r="I8102" s="136"/>
      <c r="J8102" s="160"/>
      <c r="K8102" s="136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</row>
    <row r="8103">
      <c r="A8103" s="136"/>
      <c r="B8103" s="136"/>
      <c r="C8103" s="136"/>
      <c r="D8103" s="136"/>
      <c r="E8103" s="136"/>
      <c r="F8103" s="2"/>
      <c r="G8103" s="2"/>
      <c r="H8103" s="2"/>
      <c r="I8103" s="136"/>
      <c r="J8103" s="160"/>
      <c r="K8103" s="136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</row>
    <row r="8104">
      <c r="A8104" s="136"/>
      <c r="B8104" s="136"/>
      <c r="C8104" s="136"/>
      <c r="D8104" s="136"/>
      <c r="E8104" s="136"/>
      <c r="F8104" s="2"/>
      <c r="G8104" s="2"/>
      <c r="H8104" s="2"/>
      <c r="I8104" s="136"/>
      <c r="J8104" s="160"/>
      <c r="K8104" s="136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</row>
    <row r="8105">
      <c r="A8105" s="136"/>
      <c r="B8105" s="136"/>
      <c r="C8105" s="136"/>
      <c r="D8105" s="136"/>
      <c r="E8105" s="136"/>
      <c r="F8105" s="2"/>
      <c r="G8105" s="2"/>
      <c r="H8105" s="2"/>
      <c r="I8105" s="136"/>
      <c r="J8105" s="160"/>
      <c r="K8105" s="136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</row>
    <row r="8106">
      <c r="A8106" s="136"/>
      <c r="B8106" s="136"/>
      <c r="C8106" s="136"/>
      <c r="D8106" s="136"/>
      <c r="E8106" s="136"/>
      <c r="F8106" s="2"/>
      <c r="G8106" s="2"/>
      <c r="H8106" s="2"/>
      <c r="I8106" s="136"/>
      <c r="J8106" s="160"/>
      <c r="K8106" s="136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</row>
    <row r="8107">
      <c r="A8107" s="136"/>
      <c r="B8107" s="136"/>
      <c r="C8107" s="136"/>
      <c r="D8107" s="136"/>
      <c r="E8107" s="136"/>
      <c r="F8107" s="2"/>
      <c r="G8107" s="2"/>
      <c r="H8107" s="2"/>
      <c r="I8107" s="136"/>
      <c r="J8107" s="160"/>
      <c r="K8107" s="136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</row>
    <row r="8108">
      <c r="A8108" s="136"/>
      <c r="B8108" s="136"/>
      <c r="C8108" s="136"/>
      <c r="D8108" s="136"/>
      <c r="E8108" s="136"/>
      <c r="F8108" s="2"/>
      <c r="G8108" s="2"/>
      <c r="H8108" s="2"/>
      <c r="I8108" s="136"/>
      <c r="J8108" s="160"/>
      <c r="K8108" s="136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</row>
    <row r="8109">
      <c r="A8109" s="136"/>
      <c r="B8109" s="136"/>
      <c r="C8109" s="136"/>
      <c r="D8109" s="136"/>
      <c r="E8109" s="136"/>
      <c r="F8109" s="2"/>
      <c r="G8109" s="2"/>
      <c r="H8109" s="2"/>
      <c r="I8109" s="136"/>
      <c r="J8109" s="160"/>
      <c r="K8109" s="136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</row>
    <row r="8110">
      <c r="A8110" s="136"/>
      <c r="B8110" s="136"/>
      <c r="C8110" s="136"/>
      <c r="D8110" s="136"/>
      <c r="E8110" s="136"/>
      <c r="F8110" s="2"/>
      <c r="G8110" s="2"/>
      <c r="H8110" s="2"/>
      <c r="I8110" s="136"/>
      <c r="J8110" s="160"/>
      <c r="K8110" s="136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</row>
    <row r="8111">
      <c r="A8111" s="136"/>
      <c r="B8111" s="136"/>
      <c r="C8111" s="136"/>
      <c r="D8111" s="136"/>
      <c r="E8111" s="136"/>
      <c r="F8111" s="2"/>
      <c r="G8111" s="2"/>
      <c r="H8111" s="2"/>
      <c r="I8111" s="136"/>
      <c r="J8111" s="160"/>
      <c r="K8111" s="136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</row>
    <row r="8112">
      <c r="A8112" s="136"/>
      <c r="B8112" s="136"/>
      <c r="C8112" s="136"/>
      <c r="D8112" s="136"/>
      <c r="E8112" s="136"/>
      <c r="F8112" s="2"/>
      <c r="G8112" s="2"/>
      <c r="H8112" s="2"/>
      <c r="I8112" s="136"/>
      <c r="J8112" s="160"/>
      <c r="K8112" s="136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</row>
    <row r="8113">
      <c r="A8113" s="136"/>
      <c r="B8113" s="136"/>
      <c r="C8113" s="136"/>
      <c r="D8113" s="136"/>
      <c r="E8113" s="136"/>
      <c r="F8113" s="2"/>
      <c r="G8113" s="2"/>
      <c r="H8113" s="2"/>
      <c r="I8113" s="136"/>
      <c r="J8113" s="160"/>
      <c r="K8113" s="136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</row>
    <row r="8114">
      <c r="A8114" s="136"/>
      <c r="B8114" s="136"/>
      <c r="C8114" s="136"/>
      <c r="D8114" s="136"/>
      <c r="E8114" s="136"/>
      <c r="F8114" s="2"/>
      <c r="G8114" s="2"/>
      <c r="H8114" s="2"/>
      <c r="I8114" s="136"/>
      <c r="J8114" s="160"/>
      <c r="K8114" s="136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</row>
    <row r="8115">
      <c r="A8115" s="136"/>
      <c r="B8115" s="136"/>
      <c r="C8115" s="136"/>
      <c r="D8115" s="136"/>
      <c r="E8115" s="136"/>
      <c r="F8115" s="2"/>
      <c r="G8115" s="2"/>
      <c r="H8115" s="2"/>
      <c r="I8115" s="136"/>
      <c r="J8115" s="160"/>
      <c r="K8115" s="136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</row>
    <row r="8116">
      <c r="A8116" s="136"/>
      <c r="B8116" s="136"/>
      <c r="C8116" s="136"/>
      <c r="D8116" s="136"/>
      <c r="E8116" s="136"/>
      <c r="F8116" s="2"/>
      <c r="G8116" s="2"/>
      <c r="H8116" s="2"/>
      <c r="I8116" s="136"/>
      <c r="J8116" s="160"/>
      <c r="K8116" s="136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</row>
    <row r="8117">
      <c r="A8117" s="136"/>
      <c r="B8117" s="136"/>
      <c r="C8117" s="136"/>
      <c r="D8117" s="136"/>
      <c r="E8117" s="136"/>
      <c r="F8117" s="2"/>
      <c r="G8117" s="2"/>
      <c r="H8117" s="2"/>
      <c r="I8117" s="136"/>
      <c r="J8117" s="160"/>
      <c r="K8117" s="136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</row>
    <row r="8118">
      <c r="A8118" s="136"/>
      <c r="B8118" s="136"/>
      <c r="C8118" s="136"/>
      <c r="D8118" s="136"/>
      <c r="E8118" s="136"/>
      <c r="F8118" s="2"/>
      <c r="G8118" s="2"/>
      <c r="H8118" s="2"/>
      <c r="I8118" s="136"/>
      <c r="J8118" s="160"/>
      <c r="K8118" s="136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</row>
    <row r="8119">
      <c r="A8119" s="136"/>
      <c r="B8119" s="136"/>
      <c r="C8119" s="136"/>
      <c r="D8119" s="136"/>
      <c r="E8119" s="136"/>
      <c r="F8119" s="2"/>
      <c r="G8119" s="2"/>
      <c r="H8119" s="2"/>
      <c r="I8119" s="136"/>
      <c r="J8119" s="160"/>
      <c r="K8119" s="136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</row>
    <row r="8120">
      <c r="A8120" s="136"/>
      <c r="B8120" s="136"/>
      <c r="C8120" s="136"/>
      <c r="D8120" s="136"/>
      <c r="E8120" s="136"/>
      <c r="F8120" s="2"/>
      <c r="G8120" s="2"/>
      <c r="H8120" s="2"/>
      <c r="I8120" s="136"/>
      <c r="J8120" s="160"/>
      <c r="K8120" s="136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</row>
    <row r="8121">
      <c r="A8121" s="136"/>
      <c r="B8121" s="136"/>
      <c r="C8121" s="136"/>
      <c r="D8121" s="136"/>
      <c r="E8121" s="136"/>
      <c r="F8121" s="2"/>
      <c r="G8121" s="2"/>
      <c r="H8121" s="2"/>
      <c r="I8121" s="136"/>
      <c r="J8121" s="160"/>
      <c r="K8121" s="136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</row>
    <row r="8122">
      <c r="A8122" s="136"/>
      <c r="B8122" s="136"/>
      <c r="C8122" s="136"/>
      <c r="D8122" s="136"/>
      <c r="E8122" s="136"/>
      <c r="F8122" s="2"/>
      <c r="G8122" s="2"/>
      <c r="H8122" s="2"/>
      <c r="I8122" s="136"/>
      <c r="J8122" s="160"/>
      <c r="K8122" s="136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</row>
    <row r="8123">
      <c r="A8123" s="136"/>
      <c r="B8123" s="136"/>
      <c r="C8123" s="136"/>
      <c r="D8123" s="136"/>
      <c r="E8123" s="136"/>
      <c r="F8123" s="2"/>
      <c r="G8123" s="2"/>
      <c r="H8123" s="2"/>
      <c r="I8123" s="136"/>
      <c r="J8123" s="160"/>
      <c r="K8123" s="136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</row>
    <row r="8124">
      <c r="A8124" s="136"/>
      <c r="B8124" s="136"/>
      <c r="C8124" s="136"/>
      <c r="D8124" s="136"/>
      <c r="E8124" s="136"/>
      <c r="F8124" s="2"/>
      <c r="G8124" s="2"/>
      <c r="H8124" s="2"/>
      <c r="I8124" s="136"/>
      <c r="J8124" s="160"/>
      <c r="K8124" s="136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</row>
    <row r="8125">
      <c r="A8125" s="136"/>
      <c r="B8125" s="136"/>
      <c r="C8125" s="136"/>
      <c r="D8125" s="136"/>
      <c r="E8125" s="136"/>
      <c r="F8125" s="2"/>
      <c r="G8125" s="2"/>
      <c r="H8125" s="2"/>
      <c r="I8125" s="136"/>
      <c r="J8125" s="160"/>
      <c r="K8125" s="136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</row>
    <row r="8126">
      <c r="A8126" s="136"/>
      <c r="B8126" s="136"/>
      <c r="C8126" s="136"/>
      <c r="D8126" s="136"/>
      <c r="E8126" s="136"/>
      <c r="F8126" s="2"/>
      <c r="G8126" s="2"/>
      <c r="H8126" s="2"/>
      <c r="I8126" s="136"/>
      <c r="J8126" s="160"/>
      <c r="K8126" s="136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</row>
    <row r="8127">
      <c r="A8127" s="136"/>
      <c r="B8127" s="136"/>
      <c r="C8127" s="136"/>
      <c r="D8127" s="136"/>
      <c r="E8127" s="136"/>
      <c r="F8127" s="2"/>
      <c r="G8127" s="2"/>
      <c r="H8127" s="2"/>
      <c r="I8127" s="136"/>
      <c r="J8127" s="160"/>
      <c r="K8127" s="136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</row>
    <row r="8128">
      <c r="A8128" s="136"/>
      <c r="B8128" s="136"/>
      <c r="C8128" s="136"/>
      <c r="D8128" s="136"/>
      <c r="E8128" s="136"/>
      <c r="F8128" s="2"/>
      <c r="G8128" s="2"/>
      <c r="H8128" s="2"/>
      <c r="I8128" s="136"/>
      <c r="J8128" s="160"/>
      <c r="K8128" s="136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</row>
    <row r="8129">
      <c r="A8129" s="136"/>
      <c r="B8129" s="136"/>
      <c r="C8129" s="136"/>
      <c r="D8129" s="136"/>
      <c r="E8129" s="136"/>
      <c r="F8129" s="2"/>
      <c r="G8129" s="2"/>
      <c r="H8129" s="2"/>
      <c r="I8129" s="136"/>
      <c r="J8129" s="160"/>
      <c r="K8129" s="136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</row>
    <row r="8130">
      <c r="A8130" s="136"/>
      <c r="B8130" s="136"/>
      <c r="C8130" s="136"/>
      <c r="D8130" s="136"/>
      <c r="E8130" s="136"/>
      <c r="F8130" s="2"/>
      <c r="G8130" s="2"/>
      <c r="H8130" s="2"/>
      <c r="I8130" s="136"/>
      <c r="J8130" s="160"/>
      <c r="K8130" s="136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</row>
    <row r="8131">
      <c r="A8131" s="136"/>
      <c r="B8131" s="136"/>
      <c r="C8131" s="136"/>
      <c r="D8131" s="136"/>
      <c r="E8131" s="136"/>
      <c r="F8131" s="2"/>
      <c r="G8131" s="2"/>
      <c r="H8131" s="2"/>
      <c r="I8131" s="136"/>
      <c r="J8131" s="160"/>
      <c r="K8131" s="136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</row>
    <row r="8132">
      <c r="A8132" s="136"/>
      <c r="B8132" s="136"/>
      <c r="C8132" s="136"/>
      <c r="D8132" s="136"/>
      <c r="E8132" s="136"/>
      <c r="F8132" s="2"/>
      <c r="G8132" s="2"/>
      <c r="H8132" s="2"/>
      <c r="I8132" s="136"/>
      <c r="J8132" s="160"/>
      <c r="K8132" s="136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</row>
    <row r="8133">
      <c r="A8133" s="136"/>
      <c r="B8133" s="136"/>
      <c r="C8133" s="136"/>
      <c r="D8133" s="136"/>
      <c r="E8133" s="136"/>
      <c r="F8133" s="2"/>
      <c r="G8133" s="2"/>
      <c r="H8133" s="2"/>
      <c r="I8133" s="136"/>
      <c r="J8133" s="160"/>
      <c r="K8133" s="136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</row>
    <row r="8134">
      <c r="A8134" s="136"/>
      <c r="B8134" s="136"/>
      <c r="C8134" s="136"/>
      <c r="D8134" s="136"/>
      <c r="E8134" s="136"/>
      <c r="F8134" s="2"/>
      <c r="G8134" s="2"/>
      <c r="H8134" s="2"/>
      <c r="I8134" s="136"/>
      <c r="J8134" s="160"/>
      <c r="K8134" s="136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</row>
    <row r="8135">
      <c r="A8135" s="136"/>
      <c r="B8135" s="136"/>
      <c r="C8135" s="136"/>
      <c r="D8135" s="136"/>
      <c r="E8135" s="136"/>
      <c r="F8135" s="2"/>
      <c r="G8135" s="2"/>
      <c r="H8135" s="2"/>
      <c r="I8135" s="136"/>
      <c r="J8135" s="160"/>
      <c r="K8135" s="136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</row>
    <row r="8136">
      <c r="A8136" s="136"/>
      <c r="B8136" s="136"/>
      <c r="C8136" s="136"/>
      <c r="D8136" s="136"/>
      <c r="E8136" s="136"/>
      <c r="F8136" s="2"/>
      <c r="G8136" s="2"/>
      <c r="H8136" s="2"/>
      <c r="I8136" s="136"/>
      <c r="J8136" s="160"/>
      <c r="K8136" s="136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</row>
    <row r="8137">
      <c r="A8137" s="136"/>
      <c r="B8137" s="136"/>
      <c r="C8137" s="136"/>
      <c r="D8137" s="136"/>
      <c r="E8137" s="136"/>
      <c r="F8137" s="2"/>
      <c r="G8137" s="2"/>
      <c r="H8137" s="2"/>
      <c r="I8137" s="136"/>
      <c r="J8137" s="160"/>
      <c r="K8137" s="136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</row>
    <row r="8138">
      <c r="A8138" s="136"/>
      <c r="B8138" s="136"/>
      <c r="C8138" s="136"/>
      <c r="D8138" s="136"/>
      <c r="E8138" s="136"/>
      <c r="F8138" s="2"/>
      <c r="G8138" s="2"/>
      <c r="H8138" s="2"/>
      <c r="I8138" s="136"/>
      <c r="J8138" s="160"/>
      <c r="K8138" s="136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</row>
    <row r="8139">
      <c r="A8139" s="136"/>
      <c r="B8139" s="136"/>
      <c r="C8139" s="136"/>
      <c r="D8139" s="136"/>
      <c r="E8139" s="136"/>
      <c r="F8139" s="2"/>
      <c r="G8139" s="2"/>
      <c r="H8139" s="2"/>
      <c r="I8139" s="136"/>
      <c r="J8139" s="160"/>
      <c r="K8139" s="136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</row>
    <row r="8140">
      <c r="A8140" s="136"/>
      <c r="B8140" s="136"/>
      <c r="C8140" s="136"/>
      <c r="D8140" s="136"/>
      <c r="E8140" s="136"/>
      <c r="F8140" s="2"/>
      <c r="G8140" s="2"/>
      <c r="H8140" s="2"/>
      <c r="I8140" s="136"/>
      <c r="J8140" s="160"/>
      <c r="K8140" s="136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</row>
    <row r="8141">
      <c r="A8141" s="136"/>
      <c r="B8141" s="136"/>
      <c r="C8141" s="136"/>
      <c r="D8141" s="136"/>
      <c r="E8141" s="136"/>
      <c r="F8141" s="2"/>
      <c r="G8141" s="2"/>
      <c r="H8141" s="2"/>
      <c r="I8141" s="136"/>
      <c r="J8141" s="160"/>
      <c r="K8141" s="136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</row>
    <row r="8142">
      <c r="A8142" s="136"/>
      <c r="B8142" s="136"/>
      <c r="C8142" s="136"/>
      <c r="D8142" s="136"/>
      <c r="E8142" s="136"/>
      <c r="F8142" s="2"/>
      <c r="G8142" s="2"/>
      <c r="H8142" s="2"/>
      <c r="I8142" s="136"/>
      <c r="J8142" s="160"/>
      <c r="K8142" s="136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</row>
    <row r="8143">
      <c r="A8143" s="136"/>
      <c r="B8143" s="136"/>
      <c r="C8143" s="136"/>
      <c r="D8143" s="136"/>
      <c r="E8143" s="136"/>
      <c r="F8143" s="2"/>
      <c r="G8143" s="2"/>
      <c r="H8143" s="2"/>
      <c r="I8143" s="136"/>
      <c r="J8143" s="160"/>
      <c r="K8143" s="136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</row>
    <row r="8144">
      <c r="A8144" s="136"/>
      <c r="B8144" s="136"/>
      <c r="C8144" s="136"/>
      <c r="D8144" s="136"/>
      <c r="E8144" s="136"/>
      <c r="F8144" s="2"/>
      <c r="G8144" s="2"/>
      <c r="H8144" s="2"/>
      <c r="I8144" s="136"/>
      <c r="J8144" s="160"/>
      <c r="K8144" s="136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</row>
    <row r="8145">
      <c r="A8145" s="136"/>
      <c r="B8145" s="136"/>
      <c r="C8145" s="136"/>
      <c r="D8145" s="136"/>
      <c r="E8145" s="136"/>
      <c r="F8145" s="2"/>
      <c r="G8145" s="2"/>
      <c r="H8145" s="2"/>
      <c r="I8145" s="136"/>
      <c r="J8145" s="160"/>
      <c r="K8145" s="136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</row>
    <row r="8146">
      <c r="A8146" s="136"/>
      <c r="B8146" s="136"/>
      <c r="C8146" s="136"/>
      <c r="D8146" s="136"/>
      <c r="E8146" s="136"/>
      <c r="F8146" s="2"/>
      <c r="G8146" s="2"/>
      <c r="H8146" s="2"/>
      <c r="I8146" s="136"/>
      <c r="J8146" s="160"/>
      <c r="K8146" s="136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</row>
    <row r="8147">
      <c r="A8147" s="136"/>
      <c r="B8147" s="136"/>
      <c r="C8147" s="136"/>
      <c r="D8147" s="136"/>
      <c r="E8147" s="136"/>
      <c r="F8147" s="2"/>
      <c r="G8147" s="2"/>
      <c r="H8147" s="2"/>
      <c r="I8147" s="136"/>
      <c r="J8147" s="160"/>
      <c r="K8147" s="136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</row>
    <row r="8148">
      <c r="A8148" s="136"/>
      <c r="B8148" s="136"/>
      <c r="C8148" s="136"/>
      <c r="D8148" s="136"/>
      <c r="E8148" s="136"/>
      <c r="F8148" s="2"/>
      <c r="G8148" s="2"/>
      <c r="H8148" s="2"/>
      <c r="I8148" s="136"/>
      <c r="J8148" s="160"/>
      <c r="K8148" s="136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</row>
    <row r="8149">
      <c r="A8149" s="136"/>
      <c r="B8149" s="136"/>
      <c r="C8149" s="136"/>
      <c r="D8149" s="136"/>
      <c r="E8149" s="136"/>
      <c r="F8149" s="2"/>
      <c r="G8149" s="2"/>
      <c r="H8149" s="2"/>
      <c r="I8149" s="136"/>
      <c r="J8149" s="160"/>
      <c r="K8149" s="136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</row>
    <row r="8150">
      <c r="A8150" s="136"/>
      <c r="B8150" s="136"/>
      <c r="C8150" s="136"/>
      <c r="D8150" s="136"/>
      <c r="E8150" s="136"/>
      <c r="F8150" s="2"/>
      <c r="G8150" s="2"/>
      <c r="H8150" s="2"/>
      <c r="I8150" s="136"/>
      <c r="J8150" s="160"/>
      <c r="K8150" s="136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</row>
    <row r="8151">
      <c r="A8151" s="136"/>
      <c r="B8151" s="136"/>
      <c r="C8151" s="136"/>
      <c r="D8151" s="136"/>
      <c r="E8151" s="136"/>
      <c r="F8151" s="2"/>
      <c r="G8151" s="2"/>
      <c r="H8151" s="2"/>
      <c r="I8151" s="136"/>
      <c r="J8151" s="160"/>
      <c r="K8151" s="136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</row>
    <row r="8152">
      <c r="A8152" s="136"/>
      <c r="B8152" s="136"/>
      <c r="C8152" s="136"/>
      <c r="D8152" s="136"/>
      <c r="E8152" s="136"/>
      <c r="F8152" s="2"/>
      <c r="G8152" s="2"/>
      <c r="H8152" s="2"/>
      <c r="I8152" s="136"/>
      <c r="J8152" s="160"/>
      <c r="K8152" s="136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</row>
    <row r="8153">
      <c r="A8153" s="136"/>
      <c r="B8153" s="136"/>
      <c r="C8153" s="136"/>
      <c r="D8153" s="136"/>
      <c r="E8153" s="136"/>
      <c r="F8153" s="2"/>
      <c r="G8153" s="2"/>
      <c r="H8153" s="2"/>
      <c r="I8153" s="136"/>
      <c r="J8153" s="160"/>
      <c r="K8153" s="136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</row>
    <row r="8154">
      <c r="A8154" s="136"/>
      <c r="B8154" s="136"/>
      <c r="C8154" s="136"/>
      <c r="D8154" s="136"/>
      <c r="E8154" s="136"/>
      <c r="F8154" s="2"/>
      <c r="G8154" s="2"/>
      <c r="H8154" s="2"/>
      <c r="I8154" s="136"/>
      <c r="J8154" s="160"/>
      <c r="K8154" s="136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</row>
    <row r="8155">
      <c r="A8155" s="136"/>
      <c r="B8155" s="136"/>
      <c r="C8155" s="136"/>
      <c r="D8155" s="136"/>
      <c r="E8155" s="136"/>
      <c r="F8155" s="2"/>
      <c r="G8155" s="2"/>
      <c r="H8155" s="2"/>
      <c r="I8155" s="136"/>
      <c r="J8155" s="160"/>
      <c r="K8155" s="136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</row>
    <row r="8156">
      <c r="A8156" s="136"/>
      <c r="B8156" s="136"/>
      <c r="C8156" s="136"/>
      <c r="D8156" s="136"/>
      <c r="E8156" s="136"/>
      <c r="F8156" s="2"/>
      <c r="G8156" s="2"/>
      <c r="H8156" s="2"/>
      <c r="I8156" s="136"/>
      <c r="J8156" s="160"/>
      <c r="K8156" s="136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</row>
    <row r="8157">
      <c r="A8157" s="136"/>
      <c r="B8157" s="136"/>
      <c r="C8157" s="136"/>
      <c r="D8157" s="136"/>
      <c r="E8157" s="136"/>
      <c r="F8157" s="2"/>
      <c r="G8157" s="2"/>
      <c r="H8157" s="2"/>
      <c r="I8157" s="136"/>
      <c r="J8157" s="160"/>
      <c r="K8157" s="136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</row>
    <row r="8158">
      <c r="A8158" s="136"/>
      <c r="B8158" s="136"/>
      <c r="C8158" s="136"/>
      <c r="D8158" s="136"/>
      <c r="E8158" s="136"/>
      <c r="F8158" s="2"/>
      <c r="G8158" s="2"/>
      <c r="H8158" s="2"/>
      <c r="I8158" s="136"/>
      <c r="J8158" s="160"/>
      <c r="K8158" s="136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</row>
    <row r="8159">
      <c r="A8159" s="136"/>
      <c r="B8159" s="136"/>
      <c r="C8159" s="136"/>
      <c r="D8159" s="136"/>
      <c r="E8159" s="136"/>
      <c r="F8159" s="2"/>
      <c r="G8159" s="2"/>
      <c r="H8159" s="2"/>
      <c r="I8159" s="136"/>
      <c r="J8159" s="160"/>
      <c r="K8159" s="136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</row>
    <row r="8160">
      <c r="A8160" s="136"/>
      <c r="B8160" s="136"/>
      <c r="C8160" s="136"/>
      <c r="D8160" s="136"/>
      <c r="E8160" s="136"/>
      <c r="F8160" s="2"/>
      <c r="G8160" s="2"/>
      <c r="H8160" s="2"/>
      <c r="I8160" s="136"/>
      <c r="J8160" s="160"/>
      <c r="K8160" s="136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</row>
    <row r="8161">
      <c r="A8161" s="136"/>
      <c r="B8161" s="136"/>
      <c r="C8161" s="136"/>
      <c r="D8161" s="136"/>
      <c r="E8161" s="136"/>
      <c r="F8161" s="2"/>
      <c r="G8161" s="2"/>
      <c r="H8161" s="2"/>
      <c r="I8161" s="136"/>
      <c r="J8161" s="160"/>
      <c r="K8161" s="136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</row>
    <row r="8162">
      <c r="A8162" s="136"/>
      <c r="B8162" s="136"/>
      <c r="C8162" s="136"/>
      <c r="D8162" s="136"/>
      <c r="E8162" s="136"/>
      <c r="F8162" s="2"/>
      <c r="G8162" s="2"/>
      <c r="H8162" s="2"/>
      <c r="I8162" s="136"/>
      <c r="J8162" s="160"/>
      <c r="K8162" s="136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</row>
    <row r="8163">
      <c r="A8163" s="136"/>
      <c r="B8163" s="136"/>
      <c r="C8163" s="136"/>
      <c r="D8163" s="136"/>
      <c r="E8163" s="136"/>
      <c r="F8163" s="2"/>
      <c r="G8163" s="2"/>
      <c r="H8163" s="2"/>
      <c r="I8163" s="136"/>
      <c r="J8163" s="160"/>
      <c r="K8163" s="136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</row>
    <row r="8164">
      <c r="A8164" s="136"/>
      <c r="B8164" s="136"/>
      <c r="C8164" s="136"/>
      <c r="D8164" s="136"/>
      <c r="E8164" s="136"/>
      <c r="F8164" s="2"/>
      <c r="G8164" s="2"/>
      <c r="H8164" s="2"/>
      <c r="I8164" s="136"/>
      <c r="J8164" s="160"/>
      <c r="K8164" s="136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</row>
    <row r="8165">
      <c r="A8165" s="136"/>
      <c r="B8165" s="136"/>
      <c r="C8165" s="136"/>
      <c r="D8165" s="136"/>
      <c r="E8165" s="136"/>
      <c r="F8165" s="2"/>
      <c r="G8165" s="2"/>
      <c r="H8165" s="2"/>
      <c r="I8165" s="136"/>
      <c r="J8165" s="160"/>
      <c r="K8165" s="136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</row>
    <row r="8166">
      <c r="A8166" s="136"/>
      <c r="B8166" s="136"/>
      <c r="C8166" s="136"/>
      <c r="D8166" s="136"/>
      <c r="E8166" s="136"/>
      <c r="F8166" s="2"/>
      <c r="G8166" s="2"/>
      <c r="H8166" s="2"/>
      <c r="I8166" s="136"/>
      <c r="J8166" s="160"/>
      <c r="K8166" s="136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</row>
    <row r="8167">
      <c r="A8167" s="136"/>
      <c r="B8167" s="136"/>
      <c r="C8167" s="136"/>
      <c r="D8167" s="136"/>
      <c r="E8167" s="136"/>
      <c r="F8167" s="2"/>
      <c r="G8167" s="2"/>
      <c r="H8167" s="2"/>
      <c r="I8167" s="136"/>
      <c r="J8167" s="160"/>
      <c r="K8167" s="136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</row>
    <row r="8168">
      <c r="A8168" s="136"/>
      <c r="B8168" s="136"/>
      <c r="C8168" s="136"/>
      <c r="D8168" s="136"/>
      <c r="E8168" s="136"/>
      <c r="F8168" s="2"/>
      <c r="G8168" s="2"/>
      <c r="H8168" s="2"/>
      <c r="I8168" s="136"/>
      <c r="J8168" s="160"/>
      <c r="K8168" s="136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</row>
    <row r="8169">
      <c r="A8169" s="136"/>
      <c r="B8169" s="136"/>
      <c r="C8169" s="136"/>
      <c r="D8169" s="136"/>
      <c r="E8169" s="136"/>
      <c r="F8169" s="2"/>
      <c r="G8169" s="2"/>
      <c r="H8169" s="2"/>
      <c r="I8169" s="136"/>
      <c r="J8169" s="160"/>
      <c r="K8169" s="136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</row>
    <row r="8170">
      <c r="A8170" s="136"/>
      <c r="B8170" s="136"/>
      <c r="C8170" s="136"/>
      <c r="D8170" s="136"/>
      <c r="E8170" s="136"/>
      <c r="F8170" s="2"/>
      <c r="G8170" s="2"/>
      <c r="H8170" s="2"/>
      <c r="I8170" s="136"/>
      <c r="J8170" s="160"/>
      <c r="K8170" s="136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</row>
    <row r="8171">
      <c r="A8171" s="136"/>
      <c r="B8171" s="136"/>
      <c r="C8171" s="136"/>
      <c r="D8171" s="136"/>
      <c r="E8171" s="136"/>
      <c r="F8171" s="2"/>
      <c r="G8171" s="2"/>
      <c r="H8171" s="2"/>
      <c r="I8171" s="136"/>
      <c r="J8171" s="160"/>
      <c r="K8171" s="136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</row>
    <row r="8172">
      <c r="A8172" s="136"/>
      <c r="B8172" s="136"/>
      <c r="C8172" s="136"/>
      <c r="D8172" s="136"/>
      <c r="E8172" s="136"/>
      <c r="F8172" s="2"/>
      <c r="G8172" s="2"/>
      <c r="H8172" s="2"/>
      <c r="I8172" s="136"/>
      <c r="J8172" s="160"/>
      <c r="K8172" s="136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</row>
    <row r="8173">
      <c r="A8173" s="136"/>
      <c r="B8173" s="136"/>
      <c r="C8173" s="136"/>
      <c r="D8173" s="136"/>
      <c r="E8173" s="136"/>
      <c r="F8173" s="2"/>
      <c r="G8173" s="2"/>
      <c r="H8173" s="2"/>
      <c r="I8173" s="136"/>
      <c r="J8173" s="160"/>
      <c r="K8173" s="136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</row>
    <row r="8174">
      <c r="A8174" s="136"/>
      <c r="B8174" s="136"/>
      <c r="C8174" s="136"/>
      <c r="D8174" s="136"/>
      <c r="E8174" s="136"/>
      <c r="F8174" s="2"/>
      <c r="G8174" s="2"/>
      <c r="H8174" s="2"/>
      <c r="I8174" s="136"/>
      <c r="J8174" s="160"/>
      <c r="K8174" s="136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</row>
    <row r="8175">
      <c r="A8175" s="136"/>
      <c r="B8175" s="136"/>
      <c r="C8175" s="136"/>
      <c r="D8175" s="136"/>
      <c r="E8175" s="136"/>
      <c r="F8175" s="2"/>
      <c r="G8175" s="2"/>
      <c r="H8175" s="2"/>
      <c r="I8175" s="136"/>
      <c r="J8175" s="160"/>
      <c r="K8175" s="136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</row>
    <row r="8176">
      <c r="A8176" s="136"/>
      <c r="B8176" s="136"/>
      <c r="C8176" s="136"/>
      <c r="D8176" s="136"/>
      <c r="E8176" s="136"/>
      <c r="F8176" s="2"/>
      <c r="G8176" s="2"/>
      <c r="H8176" s="2"/>
      <c r="I8176" s="136"/>
      <c r="J8176" s="160"/>
      <c r="K8176" s="136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</row>
    <row r="8177">
      <c r="A8177" s="136"/>
      <c r="B8177" s="136"/>
      <c r="C8177" s="136"/>
      <c r="D8177" s="136"/>
      <c r="E8177" s="136"/>
      <c r="F8177" s="2"/>
      <c r="G8177" s="2"/>
      <c r="H8177" s="2"/>
      <c r="I8177" s="136"/>
      <c r="J8177" s="160"/>
      <c r="K8177" s="136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</row>
    <row r="8178">
      <c r="A8178" s="136"/>
      <c r="B8178" s="136"/>
      <c r="C8178" s="136"/>
      <c r="D8178" s="136"/>
      <c r="E8178" s="136"/>
      <c r="F8178" s="2"/>
      <c r="G8178" s="2"/>
      <c r="H8178" s="2"/>
      <c r="I8178" s="136"/>
      <c r="J8178" s="160"/>
      <c r="K8178" s="136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</row>
    <row r="8179">
      <c r="A8179" s="136"/>
      <c r="B8179" s="136"/>
      <c r="C8179" s="136"/>
      <c r="D8179" s="136"/>
      <c r="E8179" s="136"/>
      <c r="F8179" s="2"/>
      <c r="G8179" s="2"/>
      <c r="H8179" s="2"/>
      <c r="I8179" s="136"/>
      <c r="J8179" s="160"/>
      <c r="K8179" s="136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</row>
    <row r="8180">
      <c r="A8180" s="136"/>
      <c r="B8180" s="136"/>
      <c r="C8180" s="136"/>
      <c r="D8180" s="136"/>
      <c r="E8180" s="136"/>
      <c r="F8180" s="2"/>
      <c r="G8180" s="2"/>
      <c r="H8180" s="2"/>
      <c r="I8180" s="136"/>
      <c r="J8180" s="160"/>
      <c r="K8180" s="136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</row>
    <row r="8181">
      <c r="A8181" s="136"/>
      <c r="B8181" s="136"/>
      <c r="C8181" s="136"/>
      <c r="D8181" s="136"/>
      <c r="E8181" s="136"/>
      <c r="F8181" s="2"/>
      <c r="G8181" s="2"/>
      <c r="H8181" s="2"/>
      <c r="I8181" s="136"/>
      <c r="J8181" s="160"/>
      <c r="K8181" s="136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</row>
    <row r="8182">
      <c r="A8182" s="136"/>
      <c r="B8182" s="136"/>
      <c r="C8182" s="136"/>
      <c r="D8182" s="136"/>
      <c r="E8182" s="136"/>
      <c r="F8182" s="2"/>
      <c r="G8182" s="2"/>
      <c r="H8182" s="2"/>
      <c r="I8182" s="136"/>
      <c r="J8182" s="160"/>
      <c r="K8182" s="136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</row>
    <row r="8183">
      <c r="A8183" s="136"/>
      <c r="B8183" s="136"/>
      <c r="C8183" s="136"/>
      <c r="D8183" s="136"/>
      <c r="E8183" s="136"/>
      <c r="F8183" s="2"/>
      <c r="G8183" s="2"/>
      <c r="H8183" s="2"/>
      <c r="I8183" s="136"/>
      <c r="J8183" s="160"/>
      <c r="K8183" s="136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</row>
    <row r="8184">
      <c r="A8184" s="136"/>
      <c r="B8184" s="136"/>
      <c r="C8184" s="136"/>
      <c r="D8184" s="136"/>
      <c r="E8184" s="136"/>
      <c r="F8184" s="2"/>
      <c r="G8184" s="2"/>
      <c r="H8184" s="2"/>
      <c r="I8184" s="136"/>
      <c r="J8184" s="160"/>
      <c r="K8184" s="136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</row>
    <row r="8185">
      <c r="A8185" s="136"/>
      <c r="B8185" s="136"/>
      <c r="C8185" s="136"/>
      <c r="D8185" s="136"/>
      <c r="E8185" s="136"/>
      <c r="F8185" s="2"/>
      <c r="G8185" s="2"/>
      <c r="H8185" s="2"/>
      <c r="I8185" s="136"/>
      <c r="J8185" s="160"/>
      <c r="K8185" s="136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</row>
    <row r="8186">
      <c r="A8186" s="136"/>
      <c r="B8186" s="136"/>
      <c r="C8186" s="136"/>
      <c r="D8186" s="136"/>
      <c r="E8186" s="136"/>
      <c r="F8186" s="2"/>
      <c r="G8186" s="2"/>
      <c r="H8186" s="2"/>
      <c r="I8186" s="136"/>
      <c r="J8186" s="160"/>
      <c r="K8186" s="136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</row>
    <row r="8187">
      <c r="A8187" s="136"/>
      <c r="B8187" s="136"/>
      <c r="C8187" s="136"/>
      <c r="D8187" s="136"/>
      <c r="E8187" s="136"/>
      <c r="F8187" s="2"/>
      <c r="G8187" s="2"/>
      <c r="H8187" s="2"/>
      <c r="I8187" s="136"/>
      <c r="J8187" s="160"/>
      <c r="K8187" s="136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</row>
    <row r="8188">
      <c r="A8188" s="136"/>
      <c r="B8188" s="136"/>
      <c r="C8188" s="136"/>
      <c r="D8188" s="136"/>
      <c r="E8188" s="136"/>
      <c r="F8188" s="2"/>
      <c r="G8188" s="2"/>
      <c r="H8188" s="2"/>
      <c r="I8188" s="136"/>
      <c r="J8188" s="160"/>
      <c r="K8188" s="136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</row>
    <row r="8189">
      <c r="A8189" s="136"/>
      <c r="B8189" s="136"/>
      <c r="C8189" s="136"/>
      <c r="D8189" s="136"/>
      <c r="E8189" s="136"/>
      <c r="F8189" s="2"/>
      <c r="G8189" s="2"/>
      <c r="H8189" s="2"/>
      <c r="I8189" s="136"/>
      <c r="J8189" s="160"/>
      <c r="K8189" s="136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</row>
    <row r="8190">
      <c r="A8190" s="136"/>
      <c r="B8190" s="136"/>
      <c r="C8190" s="136"/>
      <c r="D8190" s="136"/>
      <c r="E8190" s="136"/>
      <c r="F8190" s="2"/>
      <c r="G8190" s="2"/>
      <c r="H8190" s="2"/>
      <c r="I8190" s="136"/>
      <c r="J8190" s="160"/>
      <c r="K8190" s="136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</row>
    <row r="8191">
      <c r="A8191" s="136"/>
      <c r="B8191" s="136"/>
      <c r="C8191" s="136"/>
      <c r="D8191" s="136"/>
      <c r="E8191" s="136"/>
      <c r="F8191" s="2"/>
      <c r="G8191" s="2"/>
      <c r="H8191" s="2"/>
      <c r="I8191" s="136"/>
      <c r="J8191" s="160"/>
      <c r="K8191" s="136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</row>
    <row r="8192">
      <c r="A8192" s="136"/>
      <c r="B8192" s="136"/>
      <c r="C8192" s="136"/>
      <c r="D8192" s="136"/>
      <c r="E8192" s="136"/>
      <c r="F8192" s="2"/>
      <c r="G8192" s="2"/>
      <c r="H8192" s="2"/>
      <c r="I8192" s="136"/>
      <c r="J8192" s="160"/>
      <c r="K8192" s="136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</row>
    <row r="8193">
      <c r="A8193" s="136"/>
      <c r="B8193" s="136"/>
      <c r="C8193" s="136"/>
      <c r="D8193" s="136"/>
      <c r="E8193" s="136"/>
      <c r="F8193" s="2"/>
      <c r="G8193" s="2"/>
      <c r="H8193" s="2"/>
      <c r="I8193" s="136"/>
      <c r="J8193" s="160"/>
      <c r="K8193" s="136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</row>
    <row r="8194">
      <c r="A8194" s="136"/>
      <c r="B8194" s="136"/>
      <c r="C8194" s="136"/>
      <c r="D8194" s="136"/>
      <c r="E8194" s="136"/>
      <c r="F8194" s="2"/>
      <c r="G8194" s="2"/>
      <c r="H8194" s="2"/>
      <c r="I8194" s="136"/>
      <c r="J8194" s="160"/>
      <c r="K8194" s="136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</row>
    <row r="8195">
      <c r="A8195" s="136"/>
      <c r="B8195" s="136"/>
      <c r="C8195" s="136"/>
      <c r="D8195" s="136"/>
      <c r="E8195" s="136"/>
      <c r="F8195" s="2"/>
      <c r="G8195" s="2"/>
      <c r="H8195" s="2"/>
      <c r="I8195" s="136"/>
      <c r="J8195" s="160"/>
      <c r="K8195" s="136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</row>
    <row r="8196">
      <c r="A8196" s="136"/>
      <c r="B8196" s="136"/>
      <c r="C8196" s="136"/>
      <c r="D8196" s="136"/>
      <c r="E8196" s="136"/>
      <c r="F8196" s="2"/>
      <c r="G8196" s="2"/>
      <c r="H8196" s="2"/>
      <c r="I8196" s="136"/>
      <c r="J8196" s="160"/>
      <c r="K8196" s="136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</row>
    <row r="8197">
      <c r="A8197" s="136"/>
      <c r="B8197" s="136"/>
      <c r="C8197" s="136"/>
      <c r="D8197" s="136"/>
      <c r="E8197" s="136"/>
      <c r="F8197" s="2"/>
      <c r="G8197" s="2"/>
      <c r="H8197" s="2"/>
      <c r="I8197" s="136"/>
      <c r="J8197" s="160"/>
      <c r="K8197" s="136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</row>
    <row r="8198">
      <c r="A8198" s="136"/>
      <c r="B8198" s="136"/>
      <c r="C8198" s="136"/>
      <c r="D8198" s="136"/>
      <c r="E8198" s="136"/>
      <c r="F8198" s="2"/>
      <c r="G8198" s="2"/>
      <c r="H8198" s="2"/>
      <c r="I8198" s="136"/>
      <c r="J8198" s="160"/>
      <c r="K8198" s="136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</row>
    <row r="8199">
      <c r="A8199" s="136"/>
      <c r="B8199" s="136"/>
      <c r="C8199" s="136"/>
      <c r="D8199" s="136"/>
      <c r="E8199" s="136"/>
      <c r="F8199" s="2"/>
      <c r="G8199" s="2"/>
      <c r="H8199" s="2"/>
      <c r="I8199" s="136"/>
      <c r="J8199" s="160"/>
      <c r="K8199" s="136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</row>
    <row r="8200">
      <c r="A8200" s="136"/>
      <c r="B8200" s="136"/>
      <c r="C8200" s="136"/>
      <c r="D8200" s="136"/>
      <c r="E8200" s="136"/>
      <c r="F8200" s="2"/>
      <c r="G8200" s="2"/>
      <c r="H8200" s="2"/>
      <c r="I8200" s="136"/>
      <c r="J8200" s="160"/>
      <c r="K8200" s="136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</row>
    <row r="8201">
      <c r="A8201" s="136"/>
      <c r="B8201" s="136"/>
      <c r="C8201" s="136"/>
      <c r="D8201" s="136"/>
      <c r="E8201" s="136"/>
      <c r="F8201" s="2"/>
      <c r="G8201" s="2"/>
      <c r="H8201" s="2"/>
      <c r="I8201" s="136"/>
      <c r="J8201" s="160"/>
      <c r="K8201" s="136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</row>
    <row r="8202">
      <c r="A8202" s="136"/>
      <c r="B8202" s="136"/>
      <c r="C8202" s="136"/>
      <c r="D8202" s="136"/>
      <c r="E8202" s="136"/>
      <c r="F8202" s="2"/>
      <c r="G8202" s="2"/>
      <c r="H8202" s="2"/>
      <c r="I8202" s="136"/>
      <c r="J8202" s="160"/>
      <c r="K8202" s="136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</row>
    <row r="8203">
      <c r="A8203" s="136"/>
      <c r="B8203" s="136"/>
      <c r="C8203" s="136"/>
      <c r="D8203" s="136"/>
      <c r="E8203" s="136"/>
      <c r="F8203" s="2"/>
      <c r="G8203" s="2"/>
      <c r="H8203" s="2"/>
      <c r="I8203" s="136"/>
      <c r="J8203" s="160"/>
      <c r="K8203" s="136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</row>
    <row r="8204">
      <c r="A8204" s="136"/>
      <c r="B8204" s="136"/>
      <c r="C8204" s="136"/>
      <c r="D8204" s="136"/>
      <c r="E8204" s="136"/>
      <c r="F8204" s="2"/>
      <c r="G8204" s="2"/>
      <c r="H8204" s="2"/>
      <c r="I8204" s="136"/>
      <c r="J8204" s="160"/>
      <c r="K8204" s="136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</row>
    <row r="8205">
      <c r="A8205" s="136"/>
      <c r="B8205" s="136"/>
      <c r="C8205" s="136"/>
      <c r="D8205" s="136"/>
      <c r="E8205" s="136"/>
      <c r="F8205" s="2"/>
      <c r="G8205" s="2"/>
      <c r="H8205" s="2"/>
      <c r="I8205" s="136"/>
      <c r="J8205" s="160"/>
      <c r="K8205" s="136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</row>
    <row r="8206">
      <c r="A8206" s="136"/>
      <c r="B8206" s="136"/>
      <c r="C8206" s="136"/>
      <c r="D8206" s="136"/>
      <c r="E8206" s="136"/>
      <c r="F8206" s="2"/>
      <c r="G8206" s="2"/>
      <c r="H8206" s="2"/>
      <c r="I8206" s="136"/>
      <c r="J8206" s="160"/>
      <c r="K8206" s="136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</row>
    <row r="8207">
      <c r="A8207" s="136"/>
      <c r="B8207" s="136"/>
      <c r="C8207" s="136"/>
      <c r="D8207" s="136"/>
      <c r="E8207" s="136"/>
      <c r="F8207" s="2"/>
      <c r="G8207" s="2"/>
      <c r="H8207" s="2"/>
      <c r="I8207" s="136"/>
      <c r="J8207" s="160"/>
      <c r="K8207" s="136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</row>
    <row r="8208">
      <c r="A8208" s="136"/>
      <c r="B8208" s="136"/>
      <c r="C8208" s="136"/>
      <c r="D8208" s="136"/>
      <c r="E8208" s="136"/>
      <c r="F8208" s="2"/>
      <c r="G8208" s="2"/>
      <c r="H8208" s="2"/>
      <c r="I8208" s="136"/>
      <c r="J8208" s="160"/>
      <c r="K8208" s="136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</row>
    <row r="8209">
      <c r="A8209" s="136"/>
      <c r="B8209" s="136"/>
      <c r="C8209" s="136"/>
      <c r="D8209" s="136"/>
      <c r="E8209" s="136"/>
      <c r="F8209" s="2"/>
      <c r="G8209" s="2"/>
      <c r="H8209" s="2"/>
      <c r="I8209" s="136"/>
      <c r="J8209" s="160"/>
      <c r="K8209" s="136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</row>
    <row r="8210">
      <c r="A8210" s="136"/>
      <c r="B8210" s="136"/>
      <c r="C8210" s="136"/>
      <c r="D8210" s="136"/>
      <c r="E8210" s="136"/>
      <c r="F8210" s="2"/>
      <c r="G8210" s="2"/>
      <c r="H8210" s="2"/>
      <c r="I8210" s="136"/>
      <c r="J8210" s="160"/>
      <c r="K8210" s="136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</row>
    <row r="8211">
      <c r="A8211" s="136"/>
      <c r="B8211" s="136"/>
      <c r="C8211" s="136"/>
      <c r="D8211" s="136"/>
      <c r="E8211" s="136"/>
      <c r="F8211" s="2"/>
      <c r="G8211" s="2"/>
      <c r="H8211" s="2"/>
      <c r="I8211" s="136"/>
      <c r="J8211" s="160"/>
      <c r="K8211" s="136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</row>
    <row r="8212">
      <c r="A8212" s="136"/>
      <c r="B8212" s="136"/>
      <c r="C8212" s="136"/>
      <c r="D8212" s="136"/>
      <c r="E8212" s="136"/>
      <c r="F8212" s="2"/>
      <c r="G8212" s="2"/>
      <c r="H8212" s="2"/>
      <c r="I8212" s="136"/>
      <c r="J8212" s="160"/>
      <c r="K8212" s="136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</row>
    <row r="8213">
      <c r="A8213" s="136"/>
      <c r="B8213" s="136"/>
      <c r="C8213" s="136"/>
      <c r="D8213" s="136"/>
      <c r="E8213" s="136"/>
      <c r="F8213" s="2"/>
      <c r="G8213" s="2"/>
      <c r="H8213" s="2"/>
      <c r="I8213" s="136"/>
      <c r="J8213" s="160"/>
      <c r="K8213" s="136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</row>
    <row r="8214">
      <c r="A8214" s="136"/>
      <c r="B8214" s="136"/>
      <c r="C8214" s="136"/>
      <c r="D8214" s="136"/>
      <c r="E8214" s="136"/>
      <c r="F8214" s="2"/>
      <c r="G8214" s="2"/>
      <c r="H8214" s="2"/>
      <c r="I8214" s="136"/>
      <c r="J8214" s="160"/>
      <c r="K8214" s="136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</row>
    <row r="8215">
      <c r="A8215" s="136"/>
      <c r="B8215" s="136"/>
      <c r="C8215" s="136"/>
      <c r="D8215" s="136"/>
      <c r="E8215" s="136"/>
      <c r="F8215" s="2"/>
      <c r="G8215" s="2"/>
      <c r="H8215" s="2"/>
      <c r="I8215" s="136"/>
      <c r="J8215" s="160"/>
      <c r="K8215" s="136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</row>
    <row r="8216">
      <c r="A8216" s="136"/>
      <c r="B8216" s="136"/>
      <c r="C8216" s="136"/>
      <c r="D8216" s="136"/>
      <c r="E8216" s="136"/>
      <c r="F8216" s="2"/>
      <c r="G8216" s="2"/>
      <c r="H8216" s="2"/>
      <c r="I8216" s="136"/>
      <c r="J8216" s="160"/>
      <c r="K8216" s="136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</row>
    <row r="8217">
      <c r="A8217" s="136"/>
      <c r="B8217" s="136"/>
      <c r="C8217" s="136"/>
      <c r="D8217" s="136"/>
      <c r="E8217" s="136"/>
      <c r="F8217" s="2"/>
      <c r="G8217" s="2"/>
      <c r="H8217" s="2"/>
      <c r="I8217" s="136"/>
      <c r="J8217" s="160"/>
      <c r="K8217" s="136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</row>
    <row r="8218">
      <c r="A8218" s="136"/>
      <c r="B8218" s="136"/>
      <c r="C8218" s="136"/>
      <c r="D8218" s="136"/>
      <c r="E8218" s="136"/>
      <c r="F8218" s="2"/>
      <c r="G8218" s="2"/>
      <c r="H8218" s="2"/>
      <c r="I8218" s="136"/>
      <c r="J8218" s="160"/>
      <c r="K8218" s="136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</row>
    <row r="8219">
      <c r="A8219" s="136"/>
      <c r="B8219" s="136"/>
      <c r="C8219" s="136"/>
      <c r="D8219" s="136"/>
      <c r="E8219" s="136"/>
      <c r="F8219" s="2"/>
      <c r="G8219" s="2"/>
      <c r="H8219" s="2"/>
      <c r="I8219" s="136"/>
      <c r="J8219" s="160"/>
      <c r="K8219" s="136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</row>
    <row r="8220">
      <c r="A8220" s="136"/>
      <c r="B8220" s="136"/>
      <c r="C8220" s="136"/>
      <c r="D8220" s="136"/>
      <c r="E8220" s="136"/>
      <c r="F8220" s="2"/>
      <c r="G8220" s="2"/>
      <c r="H8220" s="2"/>
      <c r="I8220" s="136"/>
      <c r="J8220" s="160"/>
      <c r="K8220" s="136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</row>
    <row r="8221">
      <c r="A8221" s="136"/>
      <c r="B8221" s="136"/>
      <c r="C8221" s="136"/>
      <c r="D8221" s="136"/>
      <c r="E8221" s="136"/>
      <c r="F8221" s="2"/>
      <c r="G8221" s="2"/>
      <c r="H8221" s="2"/>
      <c r="I8221" s="136"/>
      <c r="J8221" s="160"/>
      <c r="K8221" s="136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</row>
    <row r="8222">
      <c r="A8222" s="136"/>
      <c r="B8222" s="136"/>
      <c r="C8222" s="136"/>
      <c r="D8222" s="136"/>
      <c r="E8222" s="136"/>
      <c r="F8222" s="2"/>
      <c r="G8222" s="2"/>
      <c r="H8222" s="2"/>
      <c r="I8222" s="136"/>
      <c r="J8222" s="160"/>
      <c r="K8222" s="136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</row>
    <row r="8223">
      <c r="A8223" s="136"/>
      <c r="B8223" s="136"/>
      <c r="C8223" s="136"/>
      <c r="D8223" s="136"/>
      <c r="E8223" s="136"/>
      <c r="F8223" s="2"/>
      <c r="G8223" s="2"/>
      <c r="H8223" s="2"/>
      <c r="I8223" s="136"/>
      <c r="J8223" s="160"/>
      <c r="K8223" s="136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</row>
    <row r="8224">
      <c r="A8224" s="136"/>
      <c r="B8224" s="136"/>
      <c r="C8224" s="136"/>
      <c r="D8224" s="136"/>
      <c r="E8224" s="136"/>
      <c r="F8224" s="2"/>
      <c r="G8224" s="2"/>
      <c r="H8224" s="2"/>
      <c r="I8224" s="136"/>
      <c r="J8224" s="160"/>
      <c r="K8224" s="136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</row>
    <row r="8225">
      <c r="A8225" s="136"/>
      <c r="B8225" s="136"/>
      <c r="C8225" s="136"/>
      <c r="D8225" s="136"/>
      <c r="E8225" s="136"/>
      <c r="F8225" s="2"/>
      <c r="G8225" s="2"/>
      <c r="H8225" s="2"/>
      <c r="I8225" s="136"/>
      <c r="J8225" s="160"/>
      <c r="K8225" s="136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</row>
    <row r="8226">
      <c r="A8226" s="136"/>
      <c r="B8226" s="136"/>
      <c r="C8226" s="136"/>
      <c r="D8226" s="136"/>
      <c r="E8226" s="136"/>
      <c r="F8226" s="2"/>
      <c r="G8226" s="2"/>
      <c r="H8226" s="2"/>
      <c r="I8226" s="136"/>
      <c r="J8226" s="160"/>
      <c r="K8226" s="136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</row>
    <row r="8227">
      <c r="A8227" s="136"/>
      <c r="B8227" s="136"/>
      <c r="C8227" s="136"/>
      <c r="D8227" s="136"/>
      <c r="E8227" s="136"/>
      <c r="F8227" s="2"/>
      <c r="G8227" s="2"/>
      <c r="H8227" s="2"/>
      <c r="I8227" s="136"/>
      <c r="J8227" s="160"/>
      <c r="K8227" s="136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</row>
    <row r="8228">
      <c r="A8228" s="136"/>
      <c r="B8228" s="136"/>
      <c r="C8228" s="136"/>
      <c r="D8228" s="136"/>
      <c r="E8228" s="136"/>
      <c r="F8228" s="2"/>
      <c r="G8228" s="2"/>
      <c r="H8228" s="2"/>
      <c r="I8228" s="136"/>
      <c r="J8228" s="160"/>
      <c r="K8228" s="136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</row>
    <row r="8229">
      <c r="A8229" s="136"/>
      <c r="B8229" s="136"/>
      <c r="C8229" s="136"/>
      <c r="D8229" s="136"/>
      <c r="E8229" s="136"/>
      <c r="F8229" s="2"/>
      <c r="G8229" s="2"/>
      <c r="H8229" s="2"/>
      <c r="I8229" s="136"/>
      <c r="J8229" s="160"/>
      <c r="K8229" s="136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</row>
    <row r="8230">
      <c r="A8230" s="136"/>
      <c r="B8230" s="136"/>
      <c r="C8230" s="136"/>
      <c r="D8230" s="136"/>
      <c r="E8230" s="136"/>
      <c r="F8230" s="2"/>
      <c r="G8230" s="2"/>
      <c r="H8230" s="2"/>
      <c r="I8230" s="136"/>
      <c r="J8230" s="160"/>
      <c r="K8230" s="136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</row>
    <row r="8231">
      <c r="A8231" s="136"/>
      <c r="B8231" s="136"/>
      <c r="C8231" s="136"/>
      <c r="D8231" s="136"/>
      <c r="E8231" s="136"/>
      <c r="F8231" s="2"/>
      <c r="G8231" s="2"/>
      <c r="H8231" s="2"/>
      <c r="I8231" s="136"/>
      <c r="J8231" s="160"/>
      <c r="K8231" s="136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</row>
    <row r="8232">
      <c r="A8232" s="136"/>
      <c r="B8232" s="136"/>
      <c r="C8232" s="136"/>
      <c r="D8232" s="136"/>
      <c r="E8232" s="136"/>
      <c r="F8232" s="2"/>
      <c r="G8232" s="2"/>
      <c r="H8232" s="2"/>
      <c r="I8232" s="136"/>
      <c r="J8232" s="160"/>
      <c r="K8232" s="136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</row>
    <row r="8233">
      <c r="A8233" s="136"/>
      <c r="B8233" s="136"/>
      <c r="C8233" s="136"/>
      <c r="D8233" s="136"/>
      <c r="E8233" s="136"/>
      <c r="F8233" s="2"/>
      <c r="G8233" s="2"/>
      <c r="H8233" s="2"/>
      <c r="I8233" s="136"/>
      <c r="J8233" s="160"/>
      <c r="K8233" s="136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</row>
    <row r="8234">
      <c r="A8234" s="136"/>
      <c r="B8234" s="136"/>
      <c r="C8234" s="136"/>
      <c r="D8234" s="136"/>
      <c r="E8234" s="136"/>
      <c r="F8234" s="2"/>
      <c r="G8234" s="2"/>
      <c r="H8234" s="2"/>
      <c r="I8234" s="136"/>
      <c r="J8234" s="160"/>
      <c r="K8234" s="136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</row>
    <row r="8235">
      <c r="A8235" s="136"/>
      <c r="B8235" s="136"/>
      <c r="C8235" s="136"/>
      <c r="D8235" s="136"/>
      <c r="E8235" s="136"/>
      <c r="F8235" s="2"/>
      <c r="G8235" s="2"/>
      <c r="H8235" s="2"/>
      <c r="I8235" s="136"/>
      <c r="J8235" s="160"/>
      <c r="K8235" s="136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</row>
    <row r="8236">
      <c r="A8236" s="136"/>
      <c r="B8236" s="136"/>
      <c r="C8236" s="136"/>
      <c r="D8236" s="136"/>
      <c r="E8236" s="136"/>
      <c r="F8236" s="2"/>
      <c r="G8236" s="2"/>
      <c r="H8236" s="2"/>
      <c r="I8236" s="136"/>
      <c r="J8236" s="160"/>
      <c r="K8236" s="136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</row>
    <row r="8237">
      <c r="A8237" s="136"/>
      <c r="B8237" s="136"/>
      <c r="C8237" s="136"/>
      <c r="D8237" s="136"/>
      <c r="E8237" s="136"/>
      <c r="F8237" s="2"/>
      <c r="G8237" s="2"/>
      <c r="H8237" s="2"/>
      <c r="I8237" s="136"/>
      <c r="J8237" s="160"/>
      <c r="K8237" s="136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</row>
    <row r="8238">
      <c r="A8238" s="136"/>
      <c r="B8238" s="136"/>
      <c r="C8238" s="136"/>
      <c r="D8238" s="136"/>
      <c r="E8238" s="136"/>
      <c r="F8238" s="2"/>
      <c r="G8238" s="2"/>
      <c r="H8238" s="2"/>
      <c r="I8238" s="136"/>
      <c r="J8238" s="160"/>
      <c r="K8238" s="136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</row>
    <row r="8239">
      <c r="A8239" s="136"/>
      <c r="B8239" s="136"/>
      <c r="C8239" s="136"/>
      <c r="D8239" s="136"/>
      <c r="E8239" s="136"/>
      <c r="F8239" s="2"/>
      <c r="G8239" s="2"/>
      <c r="H8239" s="2"/>
      <c r="I8239" s="136"/>
      <c r="J8239" s="160"/>
      <c r="K8239" s="136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</row>
    <row r="8240">
      <c r="A8240" s="136"/>
      <c r="B8240" s="136"/>
      <c r="C8240" s="136"/>
      <c r="D8240" s="136"/>
      <c r="E8240" s="136"/>
      <c r="F8240" s="2"/>
      <c r="G8240" s="2"/>
      <c r="H8240" s="2"/>
      <c r="I8240" s="136"/>
      <c r="J8240" s="160"/>
      <c r="K8240" s="136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</row>
    <row r="8241">
      <c r="A8241" s="136"/>
      <c r="B8241" s="136"/>
      <c r="C8241" s="136"/>
      <c r="D8241" s="136"/>
      <c r="E8241" s="136"/>
      <c r="F8241" s="2"/>
      <c r="G8241" s="2"/>
      <c r="H8241" s="2"/>
      <c r="I8241" s="136"/>
      <c r="J8241" s="160"/>
      <c r="K8241" s="136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</row>
    <row r="8242">
      <c r="A8242" s="136"/>
      <c r="B8242" s="136"/>
      <c r="C8242" s="136"/>
      <c r="D8242" s="136"/>
      <c r="E8242" s="136"/>
      <c r="F8242" s="2"/>
      <c r="G8242" s="2"/>
      <c r="H8242" s="2"/>
      <c r="I8242" s="136"/>
      <c r="J8242" s="160"/>
      <c r="K8242" s="136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</row>
    <row r="8243">
      <c r="A8243" s="136"/>
      <c r="B8243" s="136"/>
      <c r="C8243" s="136"/>
      <c r="D8243" s="136"/>
      <c r="E8243" s="136"/>
      <c r="F8243" s="2"/>
      <c r="G8243" s="2"/>
      <c r="H8243" s="2"/>
      <c r="I8243" s="136"/>
      <c r="J8243" s="160"/>
      <c r="K8243" s="136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</row>
    <row r="8244">
      <c r="A8244" s="136"/>
      <c r="B8244" s="136"/>
      <c r="C8244" s="136"/>
      <c r="D8244" s="136"/>
      <c r="E8244" s="136"/>
      <c r="F8244" s="2"/>
      <c r="G8244" s="2"/>
      <c r="H8244" s="2"/>
      <c r="I8244" s="136"/>
      <c r="J8244" s="160"/>
      <c r="K8244" s="136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</row>
    <row r="8245">
      <c r="A8245" s="136"/>
      <c r="B8245" s="136"/>
      <c r="C8245" s="136"/>
      <c r="D8245" s="136"/>
      <c r="E8245" s="136"/>
      <c r="F8245" s="2"/>
      <c r="G8245" s="2"/>
      <c r="H8245" s="2"/>
      <c r="I8245" s="136"/>
      <c r="J8245" s="160"/>
      <c r="K8245" s="136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</row>
    <row r="8246">
      <c r="A8246" s="136"/>
      <c r="B8246" s="136"/>
      <c r="C8246" s="136"/>
      <c r="D8246" s="136"/>
      <c r="E8246" s="136"/>
      <c r="F8246" s="2"/>
      <c r="G8246" s="2"/>
      <c r="H8246" s="2"/>
      <c r="I8246" s="136"/>
      <c r="J8246" s="160"/>
      <c r="K8246" s="136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</row>
    <row r="8247">
      <c r="A8247" s="136"/>
      <c r="B8247" s="136"/>
      <c r="C8247" s="136"/>
      <c r="D8247" s="136"/>
      <c r="E8247" s="136"/>
      <c r="F8247" s="2"/>
      <c r="G8247" s="2"/>
      <c r="H8247" s="2"/>
      <c r="I8247" s="136"/>
      <c r="J8247" s="160"/>
      <c r="K8247" s="136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</row>
    <row r="8248">
      <c r="A8248" s="136"/>
      <c r="B8248" s="136"/>
      <c r="C8248" s="136"/>
      <c r="D8248" s="136"/>
      <c r="E8248" s="136"/>
      <c r="F8248" s="2"/>
      <c r="G8248" s="2"/>
      <c r="H8248" s="2"/>
      <c r="I8248" s="136"/>
      <c r="J8248" s="160"/>
      <c r="K8248" s="136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</row>
    <row r="8249">
      <c r="A8249" s="136"/>
      <c r="B8249" s="136"/>
      <c r="C8249" s="136"/>
      <c r="D8249" s="136"/>
      <c r="E8249" s="136"/>
      <c r="F8249" s="2"/>
      <c r="G8249" s="2"/>
      <c r="H8249" s="2"/>
      <c r="I8249" s="136"/>
      <c r="J8249" s="160"/>
      <c r="K8249" s="136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</row>
    <row r="8250">
      <c r="A8250" s="136"/>
      <c r="B8250" s="136"/>
      <c r="C8250" s="136"/>
      <c r="D8250" s="136"/>
      <c r="E8250" s="136"/>
      <c r="F8250" s="2"/>
      <c r="G8250" s="2"/>
      <c r="H8250" s="2"/>
      <c r="I8250" s="136"/>
      <c r="J8250" s="160"/>
      <c r="K8250" s="136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</row>
    <row r="8251">
      <c r="A8251" s="136"/>
      <c r="B8251" s="136"/>
      <c r="C8251" s="136"/>
      <c r="D8251" s="136"/>
      <c r="E8251" s="136"/>
      <c r="F8251" s="2"/>
      <c r="G8251" s="2"/>
      <c r="H8251" s="2"/>
      <c r="I8251" s="136"/>
      <c r="J8251" s="160"/>
      <c r="K8251" s="136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</row>
    <row r="8252">
      <c r="A8252" s="136"/>
      <c r="B8252" s="136"/>
      <c r="C8252" s="136"/>
      <c r="D8252" s="136"/>
      <c r="E8252" s="136"/>
      <c r="F8252" s="2"/>
      <c r="G8252" s="2"/>
      <c r="H8252" s="2"/>
      <c r="I8252" s="136"/>
      <c r="J8252" s="160"/>
      <c r="K8252" s="136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</row>
    <row r="8253">
      <c r="A8253" s="136"/>
      <c r="B8253" s="136"/>
      <c r="C8253" s="136"/>
      <c r="D8253" s="136"/>
      <c r="E8253" s="136"/>
      <c r="F8253" s="2"/>
      <c r="G8253" s="2"/>
      <c r="H8253" s="2"/>
      <c r="I8253" s="136"/>
      <c r="J8253" s="160"/>
      <c r="K8253" s="136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</row>
    <row r="8254">
      <c r="A8254" s="136"/>
      <c r="B8254" s="136"/>
      <c r="C8254" s="136"/>
      <c r="D8254" s="136"/>
      <c r="E8254" s="136"/>
      <c r="F8254" s="2"/>
      <c r="G8254" s="2"/>
      <c r="H8254" s="2"/>
      <c r="I8254" s="136"/>
      <c r="J8254" s="160"/>
      <c r="K8254" s="136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</row>
    <row r="8255">
      <c r="A8255" s="136"/>
      <c r="B8255" s="136"/>
      <c r="C8255" s="136"/>
      <c r="D8255" s="136"/>
      <c r="E8255" s="136"/>
      <c r="F8255" s="2"/>
      <c r="G8255" s="2"/>
      <c r="H8255" s="2"/>
      <c r="I8255" s="136"/>
      <c r="J8255" s="160"/>
      <c r="K8255" s="136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</row>
    <row r="8256">
      <c r="A8256" s="136"/>
      <c r="B8256" s="136"/>
      <c r="C8256" s="136"/>
      <c r="D8256" s="136"/>
      <c r="E8256" s="136"/>
      <c r="F8256" s="2"/>
      <c r="G8256" s="2"/>
      <c r="H8256" s="2"/>
      <c r="I8256" s="136"/>
      <c r="J8256" s="160"/>
      <c r="K8256" s="136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</row>
    <row r="8257">
      <c r="A8257" s="136"/>
      <c r="B8257" s="136"/>
      <c r="C8257" s="136"/>
      <c r="D8257" s="136"/>
      <c r="E8257" s="136"/>
      <c r="F8257" s="2"/>
      <c r="G8257" s="2"/>
      <c r="H8257" s="2"/>
      <c r="I8257" s="136"/>
      <c r="J8257" s="160"/>
      <c r="K8257" s="136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</row>
    <row r="8258">
      <c r="A8258" s="136"/>
      <c r="B8258" s="136"/>
      <c r="C8258" s="136"/>
      <c r="D8258" s="136"/>
      <c r="E8258" s="136"/>
      <c r="F8258" s="2"/>
      <c r="G8258" s="2"/>
      <c r="H8258" s="2"/>
      <c r="I8258" s="136"/>
      <c r="J8258" s="160"/>
      <c r="K8258" s="136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</row>
    <row r="8259">
      <c r="A8259" s="136"/>
      <c r="B8259" s="136"/>
      <c r="C8259" s="136"/>
      <c r="D8259" s="136"/>
      <c r="E8259" s="136"/>
      <c r="F8259" s="2"/>
      <c r="G8259" s="2"/>
      <c r="H8259" s="2"/>
      <c r="I8259" s="136"/>
      <c r="J8259" s="160"/>
      <c r="K8259" s="136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</row>
    <row r="8260">
      <c r="A8260" s="136"/>
      <c r="B8260" s="136"/>
      <c r="C8260" s="136"/>
      <c r="D8260" s="136"/>
      <c r="E8260" s="136"/>
      <c r="F8260" s="2"/>
      <c r="G8260" s="2"/>
      <c r="H8260" s="2"/>
      <c r="I8260" s="136"/>
      <c r="J8260" s="160"/>
      <c r="K8260" s="136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</row>
    <row r="8261">
      <c r="A8261" s="136"/>
      <c r="B8261" s="136"/>
      <c r="C8261" s="136"/>
      <c r="D8261" s="136"/>
      <c r="E8261" s="136"/>
      <c r="F8261" s="2"/>
      <c r="G8261" s="2"/>
      <c r="H8261" s="2"/>
      <c r="I8261" s="136"/>
      <c r="J8261" s="160"/>
      <c r="K8261" s="136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</row>
    <row r="8262">
      <c r="A8262" s="136"/>
      <c r="B8262" s="136"/>
      <c r="C8262" s="136"/>
      <c r="D8262" s="136"/>
      <c r="E8262" s="136"/>
      <c r="F8262" s="2"/>
      <c r="G8262" s="2"/>
      <c r="H8262" s="2"/>
      <c r="I8262" s="136"/>
      <c r="J8262" s="160"/>
      <c r="K8262" s="136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</row>
    <row r="8263">
      <c r="A8263" s="136"/>
      <c r="B8263" s="136"/>
      <c r="C8263" s="136"/>
      <c r="D8263" s="136"/>
      <c r="E8263" s="136"/>
      <c r="F8263" s="2"/>
      <c r="G8263" s="2"/>
      <c r="H8263" s="2"/>
      <c r="I8263" s="136"/>
      <c r="J8263" s="160"/>
      <c r="K8263" s="136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</row>
    <row r="8264">
      <c r="A8264" s="136"/>
      <c r="B8264" s="136"/>
      <c r="C8264" s="136"/>
      <c r="D8264" s="136"/>
      <c r="E8264" s="136"/>
      <c r="F8264" s="2"/>
      <c r="G8264" s="2"/>
      <c r="H8264" s="2"/>
      <c r="I8264" s="136"/>
      <c r="J8264" s="160"/>
      <c r="K8264" s="136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</row>
    <row r="8265">
      <c r="A8265" s="136"/>
      <c r="B8265" s="136"/>
      <c r="C8265" s="136"/>
      <c r="D8265" s="136"/>
      <c r="E8265" s="136"/>
      <c r="F8265" s="2"/>
      <c r="G8265" s="2"/>
      <c r="H8265" s="2"/>
      <c r="I8265" s="136"/>
      <c r="J8265" s="160"/>
      <c r="K8265" s="136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</row>
    <row r="8266">
      <c r="A8266" s="136"/>
      <c r="B8266" s="136"/>
      <c r="C8266" s="136"/>
      <c r="D8266" s="136"/>
      <c r="E8266" s="136"/>
      <c r="F8266" s="2"/>
      <c r="G8266" s="2"/>
      <c r="H8266" s="2"/>
      <c r="I8266" s="136"/>
      <c r="J8266" s="160"/>
      <c r="K8266" s="136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</row>
    <row r="8267">
      <c r="A8267" s="136"/>
      <c r="B8267" s="136"/>
      <c r="C8267" s="136"/>
      <c r="D8267" s="136"/>
      <c r="E8267" s="136"/>
      <c r="F8267" s="2"/>
      <c r="G8267" s="2"/>
      <c r="H8267" s="2"/>
      <c r="I8267" s="136"/>
      <c r="J8267" s="160"/>
      <c r="K8267" s="136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</row>
    <row r="8268">
      <c r="A8268" s="136"/>
      <c r="B8268" s="136"/>
      <c r="C8268" s="136"/>
      <c r="D8268" s="136"/>
      <c r="E8268" s="136"/>
      <c r="F8268" s="2"/>
      <c r="G8268" s="2"/>
      <c r="H8268" s="2"/>
      <c r="I8268" s="136"/>
      <c r="J8268" s="160"/>
      <c r="K8268" s="136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</row>
    <row r="8269">
      <c r="A8269" s="136"/>
      <c r="B8269" s="136"/>
      <c r="C8269" s="136"/>
      <c r="D8269" s="136"/>
      <c r="E8269" s="136"/>
      <c r="F8269" s="2"/>
      <c r="G8269" s="2"/>
      <c r="H8269" s="2"/>
      <c r="I8269" s="136"/>
      <c r="J8269" s="160"/>
      <c r="K8269" s="136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</row>
    <row r="8270">
      <c r="A8270" s="136"/>
      <c r="B8270" s="136"/>
      <c r="C8270" s="136"/>
      <c r="D8270" s="136"/>
      <c r="E8270" s="136"/>
      <c r="F8270" s="2"/>
      <c r="G8270" s="2"/>
      <c r="H8270" s="2"/>
      <c r="I8270" s="136"/>
      <c r="J8270" s="160"/>
      <c r="K8270" s="136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</row>
    <row r="8271">
      <c r="A8271" s="136"/>
      <c r="B8271" s="136"/>
      <c r="C8271" s="136"/>
      <c r="D8271" s="136"/>
      <c r="E8271" s="136"/>
      <c r="F8271" s="2"/>
      <c r="G8271" s="2"/>
      <c r="H8271" s="2"/>
      <c r="I8271" s="136"/>
      <c r="J8271" s="160"/>
      <c r="K8271" s="136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</row>
    <row r="8272">
      <c r="A8272" s="136"/>
      <c r="B8272" s="136"/>
      <c r="C8272" s="136"/>
      <c r="D8272" s="136"/>
      <c r="E8272" s="136"/>
      <c r="F8272" s="2"/>
      <c r="G8272" s="2"/>
      <c r="H8272" s="2"/>
      <c r="I8272" s="136"/>
      <c r="J8272" s="160"/>
      <c r="K8272" s="136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</row>
    <row r="8273">
      <c r="A8273" s="136"/>
      <c r="B8273" s="136"/>
      <c r="C8273" s="136"/>
      <c r="D8273" s="136"/>
      <c r="E8273" s="136"/>
      <c r="F8273" s="2"/>
      <c r="G8273" s="2"/>
      <c r="H8273" s="2"/>
      <c r="I8273" s="136"/>
      <c r="J8273" s="160"/>
      <c r="K8273" s="136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</row>
    <row r="8274">
      <c r="A8274" s="136"/>
      <c r="B8274" s="136"/>
      <c r="C8274" s="136"/>
      <c r="D8274" s="136"/>
      <c r="E8274" s="136"/>
      <c r="F8274" s="2"/>
      <c r="G8274" s="2"/>
      <c r="H8274" s="2"/>
      <c r="I8274" s="136"/>
      <c r="J8274" s="160"/>
      <c r="K8274" s="136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</row>
    <row r="8275">
      <c r="A8275" s="136"/>
      <c r="B8275" s="136"/>
      <c r="C8275" s="136"/>
      <c r="D8275" s="136"/>
      <c r="E8275" s="136"/>
      <c r="F8275" s="2"/>
      <c r="G8275" s="2"/>
      <c r="H8275" s="2"/>
      <c r="I8275" s="136"/>
      <c r="J8275" s="160"/>
      <c r="K8275" s="136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</row>
    <row r="8276">
      <c r="A8276" s="136"/>
      <c r="B8276" s="136"/>
      <c r="C8276" s="136"/>
      <c r="D8276" s="136"/>
      <c r="E8276" s="136"/>
      <c r="F8276" s="2"/>
      <c r="G8276" s="2"/>
      <c r="H8276" s="2"/>
      <c r="I8276" s="136"/>
      <c r="J8276" s="160"/>
      <c r="K8276" s="136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</row>
    <row r="8277">
      <c r="A8277" s="136"/>
      <c r="B8277" s="136"/>
      <c r="C8277" s="136"/>
      <c r="D8277" s="136"/>
      <c r="E8277" s="136"/>
      <c r="F8277" s="2"/>
      <c r="G8277" s="2"/>
      <c r="H8277" s="2"/>
      <c r="I8277" s="136"/>
      <c r="J8277" s="160"/>
      <c r="K8277" s="136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</row>
    <row r="8278">
      <c r="A8278" s="136"/>
      <c r="B8278" s="136"/>
      <c r="C8278" s="136"/>
      <c r="D8278" s="136"/>
      <c r="E8278" s="136"/>
      <c r="F8278" s="2"/>
      <c r="G8278" s="2"/>
      <c r="H8278" s="2"/>
      <c r="I8278" s="136"/>
      <c r="J8278" s="160"/>
      <c r="K8278" s="136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</row>
    <row r="8279">
      <c r="A8279" s="136"/>
      <c r="B8279" s="136"/>
      <c r="C8279" s="136"/>
      <c r="D8279" s="136"/>
      <c r="E8279" s="136"/>
      <c r="F8279" s="2"/>
      <c r="G8279" s="2"/>
      <c r="H8279" s="2"/>
      <c r="I8279" s="136"/>
      <c r="J8279" s="160"/>
      <c r="K8279" s="136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</row>
    <row r="8280">
      <c r="A8280" s="136"/>
      <c r="B8280" s="136"/>
      <c r="C8280" s="136"/>
      <c r="D8280" s="136"/>
      <c r="E8280" s="136"/>
      <c r="F8280" s="2"/>
      <c r="G8280" s="2"/>
      <c r="H8280" s="2"/>
      <c r="I8280" s="136"/>
      <c r="J8280" s="160"/>
      <c r="K8280" s="136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</row>
    <row r="8281">
      <c r="A8281" s="136"/>
      <c r="B8281" s="136"/>
      <c r="C8281" s="136"/>
      <c r="D8281" s="136"/>
      <c r="E8281" s="136"/>
      <c r="F8281" s="2"/>
      <c r="G8281" s="2"/>
      <c r="H8281" s="2"/>
      <c r="I8281" s="136"/>
      <c r="J8281" s="160"/>
      <c r="K8281" s="136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</row>
    <row r="8282">
      <c r="A8282" s="136"/>
      <c r="B8282" s="136"/>
      <c r="C8282" s="136"/>
      <c r="D8282" s="136"/>
      <c r="E8282" s="136"/>
      <c r="F8282" s="2"/>
      <c r="G8282" s="2"/>
      <c r="H8282" s="2"/>
      <c r="I8282" s="136"/>
      <c r="J8282" s="160"/>
      <c r="K8282" s="136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</row>
    <row r="8283">
      <c r="A8283" s="136"/>
      <c r="B8283" s="136"/>
      <c r="C8283" s="136"/>
      <c r="D8283" s="136"/>
      <c r="E8283" s="136"/>
      <c r="F8283" s="2"/>
      <c r="G8283" s="2"/>
      <c r="H8283" s="2"/>
      <c r="I8283" s="136"/>
      <c r="J8283" s="160"/>
      <c r="K8283" s="136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</row>
    <row r="8284">
      <c r="A8284" s="136"/>
      <c r="B8284" s="136"/>
      <c r="C8284" s="136"/>
      <c r="D8284" s="136"/>
      <c r="E8284" s="136"/>
      <c r="F8284" s="2"/>
      <c r="G8284" s="2"/>
      <c r="H8284" s="2"/>
      <c r="I8284" s="136"/>
      <c r="J8284" s="160"/>
      <c r="K8284" s="136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</row>
    <row r="8285">
      <c r="A8285" s="136"/>
      <c r="B8285" s="136"/>
      <c r="C8285" s="136"/>
      <c r="D8285" s="136"/>
      <c r="E8285" s="136"/>
      <c r="F8285" s="2"/>
      <c r="G8285" s="2"/>
      <c r="H8285" s="2"/>
      <c r="I8285" s="136"/>
      <c r="J8285" s="160"/>
      <c r="K8285" s="136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</row>
    <row r="8286">
      <c r="A8286" s="136"/>
      <c r="B8286" s="136"/>
      <c r="C8286" s="136"/>
      <c r="D8286" s="136"/>
      <c r="E8286" s="136"/>
      <c r="F8286" s="2"/>
      <c r="G8286" s="2"/>
      <c r="H8286" s="2"/>
      <c r="I8286" s="136"/>
      <c r="J8286" s="160"/>
      <c r="K8286" s="136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</row>
    <row r="8287">
      <c r="A8287" s="136"/>
      <c r="B8287" s="136"/>
      <c r="C8287" s="136"/>
      <c r="D8287" s="136"/>
      <c r="E8287" s="136"/>
      <c r="F8287" s="2"/>
      <c r="G8287" s="2"/>
      <c r="H8287" s="2"/>
      <c r="I8287" s="136"/>
      <c r="J8287" s="160"/>
      <c r="K8287" s="136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</row>
    <row r="8288">
      <c r="A8288" s="136"/>
      <c r="B8288" s="136"/>
      <c r="C8288" s="136"/>
      <c r="D8288" s="136"/>
      <c r="E8288" s="136"/>
      <c r="F8288" s="2"/>
      <c r="G8288" s="2"/>
      <c r="H8288" s="2"/>
      <c r="I8288" s="136"/>
      <c r="J8288" s="160"/>
      <c r="K8288" s="136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</row>
    <row r="8289">
      <c r="A8289" s="136"/>
      <c r="B8289" s="136"/>
      <c r="C8289" s="136"/>
      <c r="D8289" s="136"/>
      <c r="E8289" s="136"/>
      <c r="F8289" s="2"/>
      <c r="G8289" s="2"/>
      <c r="H8289" s="2"/>
      <c r="I8289" s="136"/>
      <c r="J8289" s="160"/>
      <c r="K8289" s="136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</row>
    <row r="8290">
      <c r="A8290" s="136"/>
      <c r="B8290" s="136"/>
      <c r="C8290" s="136"/>
      <c r="D8290" s="136"/>
      <c r="E8290" s="136"/>
      <c r="F8290" s="2"/>
      <c r="G8290" s="2"/>
      <c r="H8290" s="2"/>
      <c r="I8290" s="136"/>
      <c r="J8290" s="160"/>
      <c r="K8290" s="136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</row>
    <row r="8291">
      <c r="A8291" s="136"/>
      <c r="B8291" s="136"/>
      <c r="C8291" s="136"/>
      <c r="D8291" s="136"/>
      <c r="E8291" s="136"/>
      <c r="F8291" s="2"/>
      <c r="G8291" s="2"/>
      <c r="H8291" s="2"/>
      <c r="I8291" s="136"/>
      <c r="J8291" s="160"/>
      <c r="K8291" s="136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</row>
    <row r="8292">
      <c r="A8292" s="136"/>
      <c r="B8292" s="136"/>
      <c r="C8292" s="136"/>
      <c r="D8292" s="136"/>
      <c r="E8292" s="136"/>
      <c r="F8292" s="2"/>
      <c r="G8292" s="2"/>
      <c r="H8292" s="2"/>
      <c r="I8292" s="136"/>
      <c r="J8292" s="160"/>
      <c r="K8292" s="136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</row>
    <row r="8293">
      <c r="A8293" s="136"/>
      <c r="B8293" s="136"/>
      <c r="C8293" s="136"/>
      <c r="D8293" s="136"/>
      <c r="E8293" s="136"/>
      <c r="F8293" s="2"/>
      <c r="G8293" s="2"/>
      <c r="H8293" s="2"/>
      <c r="I8293" s="136"/>
      <c r="J8293" s="160"/>
      <c r="K8293" s="136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</row>
    <row r="8294">
      <c r="A8294" s="136"/>
      <c r="B8294" s="136"/>
      <c r="C8294" s="136"/>
      <c r="D8294" s="136"/>
      <c r="E8294" s="136"/>
      <c r="F8294" s="2"/>
      <c r="G8294" s="2"/>
      <c r="H8294" s="2"/>
      <c r="I8294" s="136"/>
      <c r="J8294" s="160"/>
      <c r="K8294" s="136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</row>
    <row r="8295">
      <c r="A8295" s="136"/>
      <c r="B8295" s="136"/>
      <c r="C8295" s="136"/>
      <c r="D8295" s="136"/>
      <c r="E8295" s="136"/>
      <c r="F8295" s="2"/>
      <c r="G8295" s="2"/>
      <c r="H8295" s="2"/>
      <c r="I8295" s="136"/>
      <c r="J8295" s="160"/>
      <c r="K8295" s="136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</row>
    <row r="8296">
      <c r="A8296" s="136"/>
      <c r="B8296" s="136"/>
      <c r="C8296" s="136"/>
      <c r="D8296" s="136"/>
      <c r="E8296" s="136"/>
      <c r="F8296" s="2"/>
      <c r="G8296" s="2"/>
      <c r="H8296" s="2"/>
      <c r="I8296" s="136"/>
      <c r="J8296" s="160"/>
      <c r="K8296" s="136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</row>
    <row r="8297">
      <c r="A8297" s="136"/>
      <c r="B8297" s="136"/>
      <c r="C8297" s="136"/>
      <c r="D8297" s="136"/>
      <c r="E8297" s="136"/>
      <c r="F8297" s="2"/>
      <c r="G8297" s="2"/>
      <c r="H8297" s="2"/>
      <c r="I8297" s="136"/>
      <c r="J8297" s="160"/>
      <c r="K8297" s="136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</row>
    <row r="8298">
      <c r="A8298" s="136"/>
      <c r="B8298" s="136"/>
      <c r="C8298" s="136"/>
      <c r="D8298" s="136"/>
      <c r="E8298" s="136"/>
      <c r="F8298" s="2"/>
      <c r="G8298" s="2"/>
      <c r="H8298" s="2"/>
      <c r="I8298" s="136"/>
      <c r="J8298" s="160"/>
      <c r="K8298" s="136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</row>
    <row r="8299">
      <c r="A8299" s="136"/>
      <c r="B8299" s="136"/>
      <c r="C8299" s="136"/>
      <c r="D8299" s="136"/>
      <c r="E8299" s="136"/>
      <c r="F8299" s="2"/>
      <c r="G8299" s="2"/>
      <c r="H8299" s="2"/>
      <c r="I8299" s="136"/>
      <c r="J8299" s="160"/>
      <c r="K8299" s="136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</row>
    <row r="8300">
      <c r="A8300" s="136"/>
      <c r="B8300" s="136"/>
      <c r="C8300" s="136"/>
      <c r="D8300" s="136"/>
      <c r="E8300" s="136"/>
      <c r="F8300" s="2"/>
      <c r="G8300" s="2"/>
      <c r="H8300" s="2"/>
      <c r="I8300" s="136"/>
      <c r="J8300" s="160"/>
      <c r="K8300" s="136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</row>
    <row r="8301">
      <c r="A8301" s="136"/>
      <c r="B8301" s="136"/>
      <c r="C8301" s="136"/>
      <c r="D8301" s="136"/>
      <c r="E8301" s="136"/>
      <c r="F8301" s="2"/>
      <c r="G8301" s="2"/>
      <c r="H8301" s="2"/>
      <c r="I8301" s="136"/>
      <c r="J8301" s="160"/>
      <c r="K8301" s="136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</row>
    <row r="8302">
      <c r="A8302" s="136"/>
      <c r="B8302" s="136"/>
      <c r="C8302" s="136"/>
      <c r="D8302" s="136"/>
      <c r="E8302" s="136"/>
      <c r="F8302" s="2"/>
      <c r="G8302" s="2"/>
      <c r="H8302" s="2"/>
      <c r="I8302" s="136"/>
      <c r="J8302" s="160"/>
      <c r="K8302" s="136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</row>
    <row r="8303">
      <c r="A8303" s="136"/>
      <c r="B8303" s="136"/>
      <c r="C8303" s="136"/>
      <c r="D8303" s="136"/>
      <c r="E8303" s="136"/>
      <c r="F8303" s="2"/>
      <c r="G8303" s="2"/>
      <c r="H8303" s="2"/>
      <c r="I8303" s="136"/>
      <c r="J8303" s="160"/>
      <c r="K8303" s="136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</row>
    <row r="8304">
      <c r="A8304" s="136"/>
      <c r="B8304" s="136"/>
      <c r="C8304" s="136"/>
      <c r="D8304" s="136"/>
      <c r="E8304" s="136"/>
      <c r="F8304" s="2"/>
      <c r="G8304" s="2"/>
      <c r="H8304" s="2"/>
      <c r="I8304" s="136"/>
      <c r="J8304" s="160"/>
      <c r="K8304" s="136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</row>
    <row r="8305">
      <c r="A8305" s="136"/>
      <c r="B8305" s="136"/>
      <c r="C8305" s="136"/>
      <c r="D8305" s="136"/>
      <c r="E8305" s="136"/>
      <c r="F8305" s="2"/>
      <c r="G8305" s="2"/>
      <c r="H8305" s="2"/>
      <c r="I8305" s="136"/>
      <c r="J8305" s="160"/>
      <c r="K8305" s="136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</row>
    <row r="8306">
      <c r="A8306" s="136"/>
      <c r="B8306" s="136"/>
      <c r="C8306" s="136"/>
      <c r="D8306" s="136"/>
      <c r="E8306" s="136"/>
      <c r="F8306" s="2"/>
      <c r="G8306" s="2"/>
      <c r="H8306" s="2"/>
      <c r="I8306" s="136"/>
      <c r="J8306" s="160"/>
      <c r="K8306" s="136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</row>
    <row r="8307">
      <c r="A8307" s="136"/>
      <c r="B8307" s="136"/>
      <c r="C8307" s="136"/>
      <c r="D8307" s="136"/>
      <c r="E8307" s="136"/>
      <c r="F8307" s="2"/>
      <c r="G8307" s="2"/>
      <c r="H8307" s="2"/>
      <c r="I8307" s="136"/>
      <c r="J8307" s="160"/>
      <c r="K8307" s="136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</row>
    <row r="8308">
      <c r="A8308" s="136"/>
      <c r="B8308" s="136"/>
      <c r="C8308" s="136"/>
      <c r="D8308" s="136"/>
      <c r="E8308" s="136"/>
      <c r="F8308" s="2"/>
      <c r="G8308" s="2"/>
      <c r="H8308" s="2"/>
      <c r="I8308" s="136"/>
      <c r="J8308" s="160"/>
      <c r="K8308" s="136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</row>
    <row r="8309">
      <c r="A8309" s="136"/>
      <c r="B8309" s="136"/>
      <c r="C8309" s="136"/>
      <c r="D8309" s="136"/>
      <c r="E8309" s="136"/>
      <c r="F8309" s="2"/>
      <c r="G8309" s="2"/>
      <c r="H8309" s="2"/>
      <c r="I8309" s="136"/>
      <c r="J8309" s="160"/>
      <c r="K8309" s="136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</row>
    <row r="8310">
      <c r="A8310" s="136"/>
      <c r="B8310" s="136"/>
      <c r="C8310" s="136"/>
      <c r="D8310" s="136"/>
      <c r="E8310" s="136"/>
      <c r="F8310" s="2"/>
      <c r="G8310" s="2"/>
      <c r="H8310" s="2"/>
      <c r="I8310" s="136"/>
      <c r="J8310" s="160"/>
      <c r="K8310" s="136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</row>
    <row r="8311">
      <c r="A8311" s="136"/>
      <c r="B8311" s="136"/>
      <c r="C8311" s="136"/>
      <c r="D8311" s="136"/>
      <c r="E8311" s="136"/>
      <c r="F8311" s="2"/>
      <c r="G8311" s="2"/>
      <c r="H8311" s="2"/>
      <c r="I8311" s="136"/>
      <c r="J8311" s="160"/>
      <c r="K8311" s="136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</row>
    <row r="8312">
      <c r="A8312" s="136"/>
      <c r="B8312" s="136"/>
      <c r="C8312" s="136"/>
      <c r="D8312" s="136"/>
      <c r="E8312" s="136"/>
      <c r="F8312" s="2"/>
      <c r="G8312" s="2"/>
      <c r="H8312" s="2"/>
      <c r="I8312" s="136"/>
      <c r="J8312" s="160"/>
      <c r="K8312" s="136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</row>
    <row r="8313">
      <c r="A8313" s="136"/>
      <c r="B8313" s="136"/>
      <c r="C8313" s="136"/>
      <c r="D8313" s="136"/>
      <c r="E8313" s="136"/>
      <c r="F8313" s="2"/>
      <c r="G8313" s="2"/>
      <c r="H8313" s="2"/>
      <c r="I8313" s="136"/>
      <c r="J8313" s="160"/>
      <c r="K8313" s="136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</row>
    <row r="8314">
      <c r="A8314" s="136"/>
      <c r="B8314" s="136"/>
      <c r="C8314" s="136"/>
      <c r="D8314" s="136"/>
      <c r="E8314" s="136"/>
      <c r="F8314" s="2"/>
      <c r="G8314" s="2"/>
      <c r="H8314" s="2"/>
      <c r="I8314" s="136"/>
      <c r="J8314" s="160"/>
      <c r="K8314" s="136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</row>
    <row r="8315">
      <c r="A8315" s="136"/>
      <c r="B8315" s="136"/>
      <c r="C8315" s="136"/>
      <c r="D8315" s="136"/>
      <c r="E8315" s="136"/>
      <c r="F8315" s="2"/>
      <c r="G8315" s="2"/>
      <c r="H8315" s="2"/>
      <c r="I8315" s="136"/>
      <c r="J8315" s="160"/>
      <c r="K8315" s="136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</row>
    <row r="8316">
      <c r="A8316" s="136"/>
      <c r="B8316" s="136"/>
      <c r="C8316" s="136"/>
      <c r="D8316" s="136"/>
      <c r="E8316" s="136"/>
      <c r="F8316" s="2"/>
      <c r="G8316" s="2"/>
      <c r="H8316" s="2"/>
      <c r="I8316" s="136"/>
      <c r="J8316" s="160"/>
      <c r="K8316" s="136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</row>
    <row r="8317">
      <c r="A8317" s="136"/>
      <c r="B8317" s="136"/>
      <c r="C8317" s="136"/>
      <c r="D8317" s="136"/>
      <c r="E8317" s="136"/>
      <c r="F8317" s="2"/>
      <c r="G8317" s="2"/>
      <c r="H8317" s="2"/>
      <c r="I8317" s="136"/>
      <c r="J8317" s="160"/>
      <c r="K8317" s="136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</row>
    <row r="8318">
      <c r="A8318" s="136"/>
      <c r="B8318" s="136"/>
      <c r="C8318" s="136"/>
      <c r="D8318" s="136"/>
      <c r="E8318" s="136"/>
      <c r="F8318" s="2"/>
      <c r="G8318" s="2"/>
      <c r="H8318" s="2"/>
      <c r="I8318" s="136"/>
      <c r="J8318" s="160"/>
      <c r="K8318" s="136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</row>
    <row r="8319">
      <c r="A8319" s="136"/>
      <c r="B8319" s="136"/>
      <c r="C8319" s="136"/>
      <c r="D8319" s="136"/>
      <c r="E8319" s="136"/>
      <c r="F8319" s="2"/>
      <c r="G8319" s="2"/>
      <c r="H8319" s="2"/>
      <c r="I8319" s="136"/>
      <c r="J8319" s="160"/>
      <c r="K8319" s="136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</row>
    <row r="8320">
      <c r="A8320" s="136"/>
      <c r="B8320" s="136"/>
      <c r="C8320" s="136"/>
      <c r="D8320" s="136"/>
      <c r="E8320" s="136"/>
      <c r="F8320" s="2"/>
      <c r="G8320" s="2"/>
      <c r="H8320" s="2"/>
      <c r="I8320" s="136"/>
      <c r="J8320" s="160"/>
      <c r="K8320" s="136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</row>
    <row r="8321">
      <c r="A8321" s="136"/>
      <c r="B8321" s="136"/>
      <c r="C8321" s="136"/>
      <c r="D8321" s="136"/>
      <c r="E8321" s="136"/>
      <c r="F8321" s="2"/>
      <c r="G8321" s="2"/>
      <c r="H8321" s="2"/>
      <c r="I8321" s="136"/>
      <c r="J8321" s="160"/>
      <c r="K8321" s="136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</row>
    <row r="8322">
      <c r="A8322" s="136"/>
      <c r="B8322" s="136"/>
      <c r="C8322" s="136"/>
      <c r="D8322" s="136"/>
      <c r="E8322" s="136"/>
      <c r="F8322" s="2"/>
      <c r="G8322" s="2"/>
      <c r="H8322" s="2"/>
      <c r="I8322" s="136"/>
      <c r="J8322" s="160"/>
      <c r="K8322" s="136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</row>
    <row r="8323">
      <c r="A8323" s="136"/>
      <c r="B8323" s="136"/>
      <c r="C8323" s="136"/>
      <c r="D8323" s="136"/>
      <c r="E8323" s="136"/>
      <c r="F8323" s="2"/>
      <c r="G8323" s="2"/>
      <c r="H8323" s="2"/>
      <c r="I8323" s="136"/>
      <c r="J8323" s="160"/>
      <c r="K8323" s="136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</row>
    <row r="8324">
      <c r="A8324" s="136"/>
      <c r="B8324" s="136"/>
      <c r="C8324" s="136"/>
      <c r="D8324" s="136"/>
      <c r="E8324" s="136"/>
      <c r="F8324" s="2"/>
      <c r="G8324" s="2"/>
      <c r="H8324" s="2"/>
      <c r="I8324" s="136"/>
      <c r="J8324" s="160"/>
      <c r="K8324" s="136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</row>
    <row r="8325">
      <c r="A8325" s="136"/>
      <c r="B8325" s="136"/>
      <c r="C8325" s="136"/>
      <c r="D8325" s="136"/>
      <c r="E8325" s="136"/>
      <c r="F8325" s="2"/>
      <c r="G8325" s="2"/>
      <c r="H8325" s="2"/>
      <c r="I8325" s="136"/>
      <c r="J8325" s="160"/>
      <c r="K8325" s="136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</row>
    <row r="8326">
      <c r="A8326" s="136"/>
      <c r="B8326" s="136"/>
      <c r="C8326" s="136"/>
      <c r="D8326" s="136"/>
      <c r="E8326" s="136"/>
      <c r="F8326" s="2"/>
      <c r="G8326" s="2"/>
      <c r="H8326" s="2"/>
      <c r="I8326" s="136"/>
      <c r="J8326" s="160"/>
      <c r="K8326" s="136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</row>
    <row r="8327">
      <c r="A8327" s="136"/>
      <c r="B8327" s="136"/>
      <c r="C8327" s="136"/>
      <c r="D8327" s="136"/>
      <c r="E8327" s="136"/>
      <c r="F8327" s="2"/>
      <c r="G8327" s="2"/>
      <c r="H8327" s="2"/>
      <c r="I8327" s="136"/>
      <c r="J8327" s="160"/>
      <c r="K8327" s="136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</row>
    <row r="8328">
      <c r="A8328" s="136"/>
      <c r="B8328" s="136"/>
      <c r="C8328" s="136"/>
      <c r="D8328" s="136"/>
      <c r="E8328" s="136"/>
      <c r="F8328" s="2"/>
      <c r="G8328" s="2"/>
      <c r="H8328" s="2"/>
      <c r="I8328" s="136"/>
      <c r="J8328" s="160"/>
      <c r="K8328" s="136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</row>
    <row r="8329">
      <c r="A8329" s="136"/>
      <c r="B8329" s="136"/>
      <c r="C8329" s="136"/>
      <c r="D8329" s="136"/>
      <c r="E8329" s="136"/>
      <c r="F8329" s="2"/>
      <c r="G8329" s="2"/>
      <c r="H8329" s="2"/>
      <c r="I8329" s="136"/>
      <c r="J8329" s="160"/>
      <c r="K8329" s="136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</row>
    <row r="8330">
      <c r="A8330" s="136"/>
      <c r="B8330" s="136"/>
      <c r="C8330" s="136"/>
      <c r="D8330" s="136"/>
      <c r="E8330" s="136"/>
      <c r="F8330" s="2"/>
      <c r="G8330" s="2"/>
      <c r="H8330" s="2"/>
      <c r="I8330" s="136"/>
      <c r="J8330" s="160"/>
      <c r="K8330" s="136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</row>
    <row r="8331">
      <c r="A8331" s="136"/>
      <c r="B8331" s="136"/>
      <c r="C8331" s="136"/>
      <c r="D8331" s="136"/>
      <c r="E8331" s="136"/>
      <c r="F8331" s="2"/>
      <c r="G8331" s="2"/>
      <c r="H8331" s="2"/>
      <c r="I8331" s="136"/>
      <c r="J8331" s="160"/>
      <c r="K8331" s="136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</row>
    <row r="8332">
      <c r="A8332" s="136"/>
      <c r="B8332" s="136"/>
      <c r="C8332" s="136"/>
      <c r="D8332" s="136"/>
      <c r="E8332" s="136"/>
      <c r="F8332" s="2"/>
      <c r="G8332" s="2"/>
      <c r="H8332" s="2"/>
      <c r="I8332" s="136"/>
      <c r="J8332" s="160"/>
      <c r="K8332" s="136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</row>
    <row r="8333">
      <c r="A8333" s="136"/>
      <c r="B8333" s="136"/>
      <c r="C8333" s="136"/>
      <c r="D8333" s="136"/>
      <c r="E8333" s="136"/>
      <c r="F8333" s="2"/>
      <c r="G8333" s="2"/>
      <c r="H8333" s="2"/>
      <c r="I8333" s="136"/>
      <c r="J8333" s="160"/>
      <c r="K8333" s="136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</row>
    <row r="8334">
      <c r="A8334" s="136"/>
      <c r="B8334" s="136"/>
      <c r="C8334" s="136"/>
      <c r="D8334" s="136"/>
      <c r="E8334" s="136"/>
      <c r="F8334" s="2"/>
      <c r="G8334" s="2"/>
      <c r="H8334" s="2"/>
      <c r="I8334" s="136"/>
      <c r="J8334" s="160"/>
      <c r="K8334" s="136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</row>
    <row r="8335">
      <c r="A8335" s="136"/>
      <c r="B8335" s="136"/>
      <c r="C8335" s="136"/>
      <c r="D8335" s="136"/>
      <c r="E8335" s="136"/>
      <c r="F8335" s="2"/>
      <c r="G8335" s="2"/>
      <c r="H8335" s="2"/>
      <c r="I8335" s="136"/>
      <c r="J8335" s="160"/>
      <c r="K8335" s="136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</row>
    <row r="8336">
      <c r="A8336" s="136"/>
      <c r="B8336" s="136"/>
      <c r="C8336" s="136"/>
      <c r="D8336" s="136"/>
      <c r="E8336" s="136"/>
      <c r="F8336" s="2"/>
      <c r="G8336" s="2"/>
      <c r="H8336" s="2"/>
      <c r="I8336" s="136"/>
      <c r="J8336" s="160"/>
      <c r="K8336" s="136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</row>
    <row r="8337">
      <c r="A8337" s="136"/>
      <c r="B8337" s="136"/>
      <c r="C8337" s="136"/>
      <c r="D8337" s="136"/>
      <c r="E8337" s="136"/>
      <c r="F8337" s="2"/>
      <c r="G8337" s="2"/>
      <c r="H8337" s="2"/>
      <c r="I8337" s="136"/>
      <c r="J8337" s="160"/>
      <c r="K8337" s="136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</row>
    <row r="8338">
      <c r="A8338" s="136"/>
      <c r="B8338" s="136"/>
      <c r="C8338" s="136"/>
      <c r="D8338" s="136"/>
      <c r="E8338" s="136"/>
      <c r="F8338" s="2"/>
      <c r="G8338" s="2"/>
      <c r="H8338" s="2"/>
      <c r="I8338" s="136"/>
      <c r="J8338" s="160"/>
      <c r="K8338" s="136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</row>
    <row r="8339">
      <c r="A8339" s="136"/>
      <c r="B8339" s="136"/>
      <c r="C8339" s="136"/>
      <c r="D8339" s="136"/>
      <c r="E8339" s="136"/>
      <c r="F8339" s="2"/>
      <c r="G8339" s="2"/>
      <c r="H8339" s="2"/>
      <c r="I8339" s="136"/>
      <c r="J8339" s="160"/>
      <c r="K8339" s="136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</row>
    <row r="8340">
      <c r="A8340" s="136"/>
      <c r="B8340" s="136"/>
      <c r="C8340" s="136"/>
      <c r="D8340" s="136"/>
      <c r="E8340" s="136"/>
      <c r="F8340" s="2"/>
      <c r="G8340" s="2"/>
      <c r="H8340" s="2"/>
      <c r="I8340" s="136"/>
      <c r="J8340" s="160"/>
      <c r="K8340" s="136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</row>
    <row r="8341">
      <c r="A8341" s="136"/>
      <c r="B8341" s="136"/>
      <c r="C8341" s="136"/>
      <c r="D8341" s="136"/>
      <c r="E8341" s="136"/>
      <c r="F8341" s="2"/>
      <c r="G8341" s="2"/>
      <c r="H8341" s="2"/>
      <c r="I8341" s="136"/>
      <c r="J8341" s="160"/>
      <c r="K8341" s="136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</row>
    <row r="8342">
      <c r="A8342" s="136"/>
      <c r="B8342" s="136"/>
      <c r="C8342" s="136"/>
      <c r="D8342" s="136"/>
      <c r="E8342" s="136"/>
      <c r="F8342" s="2"/>
      <c r="G8342" s="2"/>
      <c r="H8342" s="2"/>
      <c r="I8342" s="136"/>
      <c r="J8342" s="160"/>
      <c r="K8342" s="136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</row>
    <row r="8343">
      <c r="A8343" s="136"/>
      <c r="B8343" s="136"/>
      <c r="C8343" s="136"/>
      <c r="D8343" s="136"/>
      <c r="E8343" s="136"/>
      <c r="F8343" s="2"/>
      <c r="G8343" s="2"/>
      <c r="H8343" s="2"/>
      <c r="I8343" s="136"/>
      <c r="J8343" s="160"/>
      <c r="K8343" s="136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</row>
    <row r="8344">
      <c r="A8344" s="136"/>
      <c r="B8344" s="136"/>
      <c r="C8344" s="136"/>
      <c r="D8344" s="136"/>
      <c r="E8344" s="136"/>
      <c r="F8344" s="2"/>
      <c r="G8344" s="2"/>
      <c r="H8344" s="2"/>
      <c r="I8344" s="136"/>
      <c r="J8344" s="160"/>
      <c r="K8344" s="136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</row>
    <row r="8345">
      <c r="A8345" s="136"/>
      <c r="B8345" s="136"/>
      <c r="C8345" s="136"/>
      <c r="D8345" s="136"/>
      <c r="E8345" s="136"/>
      <c r="F8345" s="2"/>
      <c r="G8345" s="2"/>
      <c r="H8345" s="2"/>
      <c r="I8345" s="136"/>
      <c r="J8345" s="160"/>
      <c r="K8345" s="136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</row>
    <row r="8346">
      <c r="A8346" s="136"/>
      <c r="B8346" s="136"/>
      <c r="C8346" s="136"/>
      <c r="D8346" s="136"/>
      <c r="E8346" s="136"/>
      <c r="F8346" s="2"/>
      <c r="G8346" s="2"/>
      <c r="H8346" s="2"/>
      <c r="I8346" s="136"/>
      <c r="J8346" s="160"/>
      <c r="K8346" s="136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</row>
    <row r="8347">
      <c r="A8347" s="136"/>
      <c r="B8347" s="136"/>
      <c r="C8347" s="136"/>
      <c r="D8347" s="136"/>
      <c r="E8347" s="136"/>
      <c r="F8347" s="2"/>
      <c r="G8347" s="2"/>
      <c r="H8347" s="2"/>
      <c r="I8347" s="136"/>
      <c r="J8347" s="160"/>
      <c r="K8347" s="136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</row>
    <row r="8348">
      <c r="A8348" s="136"/>
      <c r="B8348" s="136"/>
      <c r="C8348" s="136"/>
      <c r="D8348" s="136"/>
      <c r="E8348" s="136"/>
      <c r="F8348" s="2"/>
      <c r="G8348" s="2"/>
      <c r="H8348" s="2"/>
      <c r="I8348" s="136"/>
      <c r="J8348" s="160"/>
      <c r="K8348" s="136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</row>
    <row r="8349">
      <c r="A8349" s="136"/>
      <c r="B8349" s="136"/>
      <c r="C8349" s="136"/>
      <c r="D8349" s="136"/>
      <c r="E8349" s="136"/>
      <c r="F8349" s="2"/>
      <c r="G8349" s="2"/>
      <c r="H8349" s="2"/>
      <c r="I8349" s="136"/>
      <c r="J8349" s="160"/>
      <c r="K8349" s="136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</row>
    <row r="8350">
      <c r="A8350" s="136"/>
      <c r="B8350" s="136"/>
      <c r="C8350" s="136"/>
      <c r="D8350" s="136"/>
      <c r="E8350" s="136"/>
      <c r="F8350" s="2"/>
      <c r="G8350" s="2"/>
      <c r="H8350" s="2"/>
      <c r="I8350" s="136"/>
      <c r="J8350" s="160"/>
      <c r="K8350" s="136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</row>
    <row r="8351">
      <c r="A8351" s="136"/>
      <c r="B8351" s="136"/>
      <c r="C8351" s="136"/>
      <c r="D8351" s="136"/>
      <c r="E8351" s="136"/>
      <c r="F8351" s="2"/>
      <c r="G8351" s="2"/>
      <c r="H8351" s="2"/>
      <c r="I8351" s="136"/>
      <c r="J8351" s="160"/>
      <c r="K8351" s="136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</row>
    <row r="8352">
      <c r="A8352" s="136"/>
      <c r="B8352" s="136"/>
      <c r="C8352" s="136"/>
      <c r="D8352" s="136"/>
      <c r="E8352" s="136"/>
      <c r="F8352" s="2"/>
      <c r="G8352" s="2"/>
      <c r="H8352" s="2"/>
      <c r="I8352" s="136"/>
      <c r="J8352" s="160"/>
      <c r="K8352" s="136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</row>
    <row r="8353">
      <c r="A8353" s="136"/>
      <c r="B8353" s="136"/>
      <c r="C8353" s="136"/>
      <c r="D8353" s="136"/>
      <c r="E8353" s="136"/>
      <c r="F8353" s="2"/>
      <c r="G8353" s="2"/>
      <c r="H8353" s="2"/>
      <c r="I8353" s="136"/>
      <c r="J8353" s="160"/>
      <c r="K8353" s="136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</row>
    <row r="8354">
      <c r="A8354" s="136"/>
      <c r="B8354" s="136"/>
      <c r="C8354" s="136"/>
      <c r="D8354" s="136"/>
      <c r="E8354" s="136"/>
      <c r="F8354" s="2"/>
      <c r="G8354" s="2"/>
      <c r="H8354" s="2"/>
      <c r="I8354" s="136"/>
      <c r="J8354" s="160"/>
      <c r="K8354" s="136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</row>
    <row r="8355">
      <c r="A8355" s="136"/>
      <c r="B8355" s="136"/>
      <c r="C8355" s="136"/>
      <c r="D8355" s="136"/>
      <c r="E8355" s="136"/>
      <c r="F8355" s="2"/>
      <c r="G8355" s="2"/>
      <c r="H8355" s="2"/>
      <c r="I8355" s="136"/>
      <c r="J8355" s="160"/>
      <c r="K8355" s="136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</row>
    <row r="8356">
      <c r="A8356" s="136"/>
      <c r="B8356" s="136"/>
      <c r="C8356" s="136"/>
      <c r="D8356" s="136"/>
      <c r="E8356" s="136"/>
      <c r="F8356" s="2"/>
      <c r="G8356" s="2"/>
      <c r="H8356" s="2"/>
      <c r="I8356" s="136"/>
      <c r="J8356" s="160"/>
      <c r="K8356" s="136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</row>
    <row r="8357">
      <c r="A8357" s="136"/>
      <c r="B8357" s="136"/>
      <c r="C8357" s="136"/>
      <c r="D8357" s="136"/>
      <c r="E8357" s="136"/>
      <c r="F8357" s="2"/>
      <c r="G8357" s="2"/>
      <c r="H8357" s="2"/>
      <c r="I8357" s="136"/>
      <c r="J8357" s="160"/>
      <c r="K8357" s="136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</row>
    <row r="8358">
      <c r="A8358" s="136"/>
      <c r="B8358" s="136"/>
      <c r="C8358" s="136"/>
      <c r="D8358" s="136"/>
      <c r="E8358" s="136"/>
      <c r="F8358" s="2"/>
      <c r="G8358" s="2"/>
      <c r="H8358" s="2"/>
      <c r="I8358" s="136"/>
      <c r="J8358" s="160"/>
      <c r="K8358" s="136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</row>
    <row r="8359">
      <c r="A8359" s="136"/>
      <c r="B8359" s="136"/>
      <c r="C8359" s="136"/>
      <c r="D8359" s="136"/>
      <c r="E8359" s="136"/>
      <c r="F8359" s="2"/>
      <c r="G8359" s="2"/>
      <c r="H8359" s="2"/>
      <c r="I8359" s="136"/>
      <c r="J8359" s="160"/>
      <c r="K8359" s="136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</row>
    <row r="8360">
      <c r="A8360" s="136"/>
      <c r="B8360" s="136"/>
      <c r="C8360" s="136"/>
      <c r="D8360" s="136"/>
      <c r="E8360" s="136"/>
      <c r="F8360" s="2"/>
      <c r="G8360" s="2"/>
      <c r="H8360" s="2"/>
      <c r="I8360" s="136"/>
      <c r="J8360" s="160"/>
      <c r="K8360" s="136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</row>
    <row r="8361">
      <c r="A8361" s="136"/>
      <c r="B8361" s="136"/>
      <c r="C8361" s="136"/>
      <c r="D8361" s="136"/>
      <c r="E8361" s="136"/>
      <c r="F8361" s="2"/>
      <c r="G8361" s="2"/>
      <c r="H8361" s="2"/>
      <c r="I8361" s="136"/>
      <c r="J8361" s="160"/>
      <c r="K8361" s="136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</row>
    <row r="8362">
      <c r="A8362" s="136"/>
      <c r="B8362" s="136"/>
      <c r="C8362" s="136"/>
      <c r="D8362" s="136"/>
      <c r="E8362" s="136"/>
      <c r="F8362" s="2"/>
      <c r="G8362" s="2"/>
      <c r="H8362" s="2"/>
      <c r="I8362" s="136"/>
      <c r="J8362" s="160"/>
      <c r="K8362" s="136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</row>
    <row r="8363">
      <c r="A8363" s="136"/>
      <c r="B8363" s="136"/>
      <c r="C8363" s="136"/>
      <c r="D8363" s="136"/>
      <c r="E8363" s="136"/>
      <c r="F8363" s="2"/>
      <c r="G8363" s="2"/>
      <c r="H8363" s="2"/>
      <c r="I8363" s="136"/>
      <c r="J8363" s="160"/>
      <c r="K8363" s="136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</row>
    <row r="8364">
      <c r="A8364" s="136"/>
      <c r="B8364" s="136"/>
      <c r="C8364" s="136"/>
      <c r="D8364" s="136"/>
      <c r="E8364" s="136"/>
      <c r="F8364" s="2"/>
      <c r="G8364" s="2"/>
      <c r="H8364" s="2"/>
      <c r="I8364" s="136"/>
      <c r="J8364" s="160"/>
      <c r="K8364" s="136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</row>
    <row r="8365">
      <c r="A8365" s="136"/>
      <c r="B8365" s="136"/>
      <c r="C8365" s="136"/>
      <c r="D8365" s="136"/>
      <c r="E8365" s="136"/>
      <c r="F8365" s="2"/>
      <c r="G8365" s="2"/>
      <c r="H8365" s="2"/>
      <c r="I8365" s="136"/>
      <c r="J8365" s="160"/>
      <c r="K8365" s="136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</row>
    <row r="8366">
      <c r="A8366" s="136"/>
      <c r="B8366" s="136"/>
      <c r="C8366" s="136"/>
      <c r="D8366" s="136"/>
      <c r="E8366" s="136"/>
      <c r="F8366" s="2"/>
      <c r="G8366" s="2"/>
      <c r="H8366" s="2"/>
      <c r="I8366" s="136"/>
      <c r="J8366" s="160"/>
      <c r="K8366" s="136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</row>
    <row r="8367">
      <c r="A8367" s="136"/>
      <c r="B8367" s="136"/>
      <c r="C8367" s="136"/>
      <c r="D8367" s="136"/>
      <c r="E8367" s="136"/>
      <c r="F8367" s="2"/>
      <c r="G8367" s="2"/>
      <c r="H8367" s="2"/>
      <c r="I8367" s="136"/>
      <c r="J8367" s="160"/>
      <c r="K8367" s="136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</row>
    <row r="8368">
      <c r="A8368" s="136"/>
      <c r="B8368" s="136"/>
      <c r="C8368" s="136"/>
      <c r="D8368" s="136"/>
      <c r="E8368" s="136"/>
      <c r="F8368" s="2"/>
      <c r="G8368" s="2"/>
      <c r="H8368" s="2"/>
      <c r="I8368" s="136"/>
      <c r="J8368" s="160"/>
      <c r="K8368" s="136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</row>
    <row r="8369">
      <c r="A8369" s="136"/>
      <c r="B8369" s="136"/>
      <c r="C8369" s="136"/>
      <c r="D8369" s="136"/>
      <c r="E8369" s="136"/>
      <c r="F8369" s="2"/>
      <c r="G8369" s="2"/>
      <c r="H8369" s="2"/>
      <c r="I8369" s="136"/>
      <c r="J8369" s="160"/>
      <c r="K8369" s="136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</row>
    <row r="8370">
      <c r="A8370" s="136"/>
      <c r="B8370" s="136"/>
      <c r="C8370" s="136"/>
      <c r="D8370" s="136"/>
      <c r="E8370" s="136"/>
      <c r="F8370" s="2"/>
      <c r="G8370" s="2"/>
      <c r="H8370" s="2"/>
      <c r="I8370" s="136"/>
      <c r="J8370" s="160"/>
      <c r="K8370" s="136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</row>
    <row r="8371">
      <c r="A8371" s="136"/>
      <c r="B8371" s="136"/>
      <c r="C8371" s="136"/>
      <c r="D8371" s="136"/>
      <c r="E8371" s="136"/>
      <c r="F8371" s="2"/>
      <c r="G8371" s="2"/>
      <c r="H8371" s="2"/>
      <c r="I8371" s="136"/>
      <c r="J8371" s="160"/>
      <c r="K8371" s="136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</row>
    <row r="8372">
      <c r="A8372" s="136"/>
      <c r="B8372" s="136"/>
      <c r="C8372" s="136"/>
      <c r="D8372" s="136"/>
      <c r="E8372" s="136"/>
      <c r="F8372" s="2"/>
      <c r="G8372" s="2"/>
      <c r="H8372" s="2"/>
      <c r="I8372" s="136"/>
      <c r="J8372" s="160"/>
      <c r="K8372" s="136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</row>
    <row r="8373">
      <c r="A8373" s="136"/>
      <c r="B8373" s="136"/>
      <c r="C8373" s="136"/>
      <c r="D8373" s="136"/>
      <c r="E8373" s="136"/>
      <c r="F8373" s="2"/>
      <c r="G8373" s="2"/>
      <c r="H8373" s="2"/>
      <c r="I8373" s="136"/>
      <c r="J8373" s="160"/>
      <c r="K8373" s="136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</row>
    <row r="8374">
      <c r="A8374" s="136"/>
      <c r="B8374" s="136"/>
      <c r="C8374" s="136"/>
      <c r="D8374" s="136"/>
      <c r="E8374" s="136"/>
      <c r="F8374" s="2"/>
      <c r="G8374" s="2"/>
      <c r="H8374" s="2"/>
      <c r="I8374" s="136"/>
      <c r="J8374" s="160"/>
      <c r="K8374" s="136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</row>
    <row r="8375">
      <c r="A8375" s="136"/>
      <c r="B8375" s="136"/>
      <c r="C8375" s="136"/>
      <c r="D8375" s="136"/>
      <c r="E8375" s="136"/>
      <c r="F8375" s="2"/>
      <c r="G8375" s="2"/>
      <c r="H8375" s="2"/>
      <c r="I8375" s="136"/>
      <c r="J8375" s="160"/>
      <c r="K8375" s="136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</row>
    <row r="8376">
      <c r="A8376" s="136"/>
      <c r="B8376" s="136"/>
      <c r="C8376" s="136"/>
      <c r="D8376" s="136"/>
      <c r="E8376" s="136"/>
      <c r="F8376" s="2"/>
      <c r="G8376" s="2"/>
      <c r="H8376" s="2"/>
      <c r="I8376" s="136"/>
      <c r="J8376" s="160"/>
      <c r="K8376" s="136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</row>
    <row r="8377">
      <c r="A8377" s="136"/>
      <c r="B8377" s="136"/>
      <c r="C8377" s="136"/>
      <c r="D8377" s="136"/>
      <c r="E8377" s="136"/>
      <c r="F8377" s="2"/>
      <c r="G8377" s="2"/>
      <c r="H8377" s="2"/>
      <c r="I8377" s="136"/>
      <c r="J8377" s="160"/>
      <c r="K8377" s="136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</row>
    <row r="8378">
      <c r="A8378" s="136"/>
      <c r="B8378" s="136"/>
      <c r="C8378" s="136"/>
      <c r="D8378" s="136"/>
      <c r="E8378" s="136"/>
      <c r="F8378" s="2"/>
      <c r="G8378" s="2"/>
      <c r="H8378" s="2"/>
      <c r="I8378" s="136"/>
      <c r="J8378" s="160"/>
      <c r="K8378" s="136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</row>
    <row r="8379">
      <c r="A8379" s="136"/>
      <c r="B8379" s="136"/>
      <c r="C8379" s="136"/>
      <c r="D8379" s="136"/>
      <c r="E8379" s="136"/>
      <c r="F8379" s="2"/>
      <c r="G8379" s="2"/>
      <c r="H8379" s="2"/>
      <c r="I8379" s="136"/>
      <c r="J8379" s="160"/>
      <c r="K8379" s="136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</row>
    <row r="8380">
      <c r="A8380" s="136"/>
      <c r="B8380" s="136"/>
      <c r="C8380" s="136"/>
      <c r="D8380" s="136"/>
      <c r="E8380" s="136"/>
      <c r="F8380" s="2"/>
      <c r="G8380" s="2"/>
      <c r="H8380" s="2"/>
      <c r="I8380" s="136"/>
      <c r="J8380" s="160"/>
      <c r="K8380" s="136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</row>
    <row r="8381">
      <c r="A8381" s="136"/>
      <c r="B8381" s="136"/>
      <c r="C8381" s="136"/>
      <c r="D8381" s="136"/>
      <c r="E8381" s="136"/>
      <c r="F8381" s="2"/>
      <c r="G8381" s="2"/>
      <c r="H8381" s="2"/>
      <c r="I8381" s="136"/>
      <c r="J8381" s="160"/>
      <c r="K8381" s="136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</row>
    <row r="8382">
      <c r="A8382" s="136"/>
      <c r="B8382" s="136"/>
      <c r="C8382" s="136"/>
      <c r="D8382" s="136"/>
      <c r="E8382" s="136"/>
      <c r="F8382" s="2"/>
      <c r="G8382" s="2"/>
      <c r="H8382" s="2"/>
      <c r="I8382" s="136"/>
      <c r="J8382" s="160"/>
      <c r="K8382" s="136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</row>
    <row r="8383">
      <c r="A8383" s="136"/>
      <c r="B8383" s="136"/>
      <c r="C8383" s="136"/>
      <c r="D8383" s="136"/>
      <c r="E8383" s="136"/>
      <c r="F8383" s="2"/>
      <c r="G8383" s="2"/>
      <c r="H8383" s="2"/>
      <c r="I8383" s="136"/>
      <c r="J8383" s="160"/>
      <c r="K8383" s="136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</row>
    <row r="8384">
      <c r="A8384" s="136"/>
      <c r="B8384" s="136"/>
      <c r="C8384" s="136"/>
      <c r="D8384" s="136"/>
      <c r="E8384" s="136"/>
      <c r="F8384" s="2"/>
      <c r="G8384" s="2"/>
      <c r="H8384" s="2"/>
      <c r="I8384" s="136"/>
      <c r="J8384" s="160"/>
      <c r="K8384" s="136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</row>
    <row r="8385">
      <c r="A8385" s="136"/>
      <c r="B8385" s="136"/>
      <c r="C8385" s="136"/>
      <c r="D8385" s="136"/>
      <c r="E8385" s="136"/>
      <c r="F8385" s="2"/>
      <c r="G8385" s="2"/>
      <c r="H8385" s="2"/>
      <c r="I8385" s="136"/>
      <c r="J8385" s="160"/>
      <c r="K8385" s="136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</row>
    <row r="8386">
      <c r="A8386" s="136"/>
      <c r="B8386" s="136"/>
      <c r="C8386" s="136"/>
      <c r="D8386" s="136"/>
      <c r="E8386" s="136"/>
      <c r="F8386" s="2"/>
      <c r="G8386" s="2"/>
      <c r="H8386" s="2"/>
      <c r="I8386" s="136"/>
      <c r="J8386" s="160"/>
      <c r="K8386" s="136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</row>
    <row r="8387">
      <c r="A8387" s="136"/>
      <c r="B8387" s="136"/>
      <c r="C8387" s="136"/>
      <c r="D8387" s="136"/>
      <c r="E8387" s="136"/>
      <c r="F8387" s="2"/>
      <c r="G8387" s="2"/>
      <c r="H8387" s="2"/>
      <c r="I8387" s="136"/>
      <c r="J8387" s="160"/>
      <c r="K8387" s="136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</row>
    <row r="8388">
      <c r="A8388" s="136"/>
      <c r="B8388" s="136"/>
      <c r="C8388" s="136"/>
      <c r="D8388" s="136"/>
      <c r="E8388" s="136"/>
      <c r="F8388" s="2"/>
      <c r="G8388" s="2"/>
      <c r="H8388" s="2"/>
      <c r="I8388" s="136"/>
      <c r="J8388" s="160"/>
      <c r="K8388" s="136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</row>
    <row r="8389">
      <c r="A8389" s="136"/>
      <c r="B8389" s="136"/>
      <c r="C8389" s="136"/>
      <c r="D8389" s="136"/>
      <c r="E8389" s="136"/>
      <c r="F8389" s="2"/>
      <c r="G8389" s="2"/>
      <c r="H8389" s="2"/>
      <c r="I8389" s="136"/>
      <c r="J8389" s="160"/>
      <c r="K8389" s="136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</row>
    <row r="8390">
      <c r="A8390" s="136"/>
      <c r="B8390" s="136"/>
      <c r="C8390" s="136"/>
      <c r="D8390" s="136"/>
      <c r="E8390" s="136"/>
      <c r="F8390" s="2"/>
      <c r="G8390" s="2"/>
      <c r="H8390" s="2"/>
      <c r="I8390" s="136"/>
      <c r="J8390" s="160"/>
      <c r="K8390" s="136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</row>
    <row r="8391">
      <c r="A8391" s="136"/>
      <c r="B8391" s="136"/>
      <c r="C8391" s="136"/>
      <c r="D8391" s="136"/>
      <c r="E8391" s="136"/>
      <c r="F8391" s="2"/>
      <c r="G8391" s="2"/>
      <c r="H8391" s="2"/>
      <c r="I8391" s="136"/>
      <c r="J8391" s="160"/>
      <c r="K8391" s="136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</row>
    <row r="8392">
      <c r="A8392" s="136"/>
      <c r="B8392" s="136"/>
      <c r="C8392" s="136"/>
      <c r="D8392" s="136"/>
      <c r="E8392" s="136"/>
      <c r="F8392" s="2"/>
      <c r="G8392" s="2"/>
      <c r="H8392" s="2"/>
      <c r="I8392" s="136"/>
      <c r="J8392" s="160"/>
      <c r="K8392" s="136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</row>
    <row r="8393">
      <c r="A8393" s="136"/>
      <c r="B8393" s="136"/>
      <c r="C8393" s="136"/>
      <c r="D8393" s="136"/>
      <c r="E8393" s="136"/>
      <c r="F8393" s="2"/>
      <c r="G8393" s="2"/>
      <c r="H8393" s="2"/>
      <c r="I8393" s="136"/>
      <c r="J8393" s="160"/>
      <c r="K8393" s="136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</row>
    <row r="8394">
      <c r="A8394" s="136"/>
      <c r="B8394" s="136"/>
      <c r="C8394" s="136"/>
      <c r="D8394" s="136"/>
      <c r="E8394" s="136"/>
      <c r="F8394" s="2"/>
      <c r="G8394" s="2"/>
      <c r="H8394" s="2"/>
      <c r="I8394" s="136"/>
      <c r="J8394" s="160"/>
      <c r="K8394" s="136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</row>
    <row r="8395">
      <c r="A8395" s="136"/>
      <c r="B8395" s="136"/>
      <c r="C8395" s="136"/>
      <c r="D8395" s="136"/>
      <c r="E8395" s="136"/>
      <c r="F8395" s="2"/>
      <c r="G8395" s="2"/>
      <c r="H8395" s="2"/>
      <c r="I8395" s="136"/>
      <c r="J8395" s="160"/>
      <c r="K8395" s="136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</row>
    <row r="8396">
      <c r="A8396" s="136"/>
      <c r="B8396" s="136"/>
      <c r="C8396" s="136"/>
      <c r="D8396" s="136"/>
      <c r="E8396" s="136"/>
      <c r="F8396" s="2"/>
      <c r="G8396" s="2"/>
      <c r="H8396" s="2"/>
      <c r="I8396" s="136"/>
      <c r="J8396" s="160"/>
      <c r="K8396" s="136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</row>
    <row r="8397">
      <c r="A8397" s="136"/>
      <c r="B8397" s="136"/>
      <c r="C8397" s="136"/>
      <c r="D8397" s="136"/>
      <c r="E8397" s="136"/>
      <c r="F8397" s="2"/>
      <c r="G8397" s="2"/>
      <c r="H8397" s="2"/>
      <c r="I8397" s="136"/>
      <c r="J8397" s="160"/>
      <c r="K8397" s="136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</row>
    <row r="8398">
      <c r="A8398" s="136"/>
      <c r="B8398" s="136"/>
      <c r="C8398" s="136"/>
      <c r="D8398" s="136"/>
      <c r="E8398" s="136"/>
      <c r="F8398" s="2"/>
      <c r="G8398" s="2"/>
      <c r="H8398" s="2"/>
      <c r="I8398" s="136"/>
      <c r="J8398" s="160"/>
      <c r="K8398" s="136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</row>
    <row r="8399">
      <c r="A8399" s="136"/>
      <c r="B8399" s="136"/>
      <c r="C8399" s="136"/>
      <c r="D8399" s="136"/>
      <c r="E8399" s="136"/>
      <c r="F8399" s="2"/>
      <c r="G8399" s="2"/>
      <c r="H8399" s="2"/>
      <c r="I8399" s="136"/>
      <c r="J8399" s="160"/>
      <c r="K8399" s="136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</row>
    <row r="8400">
      <c r="A8400" s="136"/>
      <c r="B8400" s="136"/>
      <c r="C8400" s="136"/>
      <c r="D8400" s="136"/>
      <c r="E8400" s="136"/>
      <c r="F8400" s="2"/>
      <c r="G8400" s="2"/>
      <c r="H8400" s="2"/>
      <c r="I8400" s="136"/>
      <c r="J8400" s="160"/>
      <c r="K8400" s="136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</row>
    <row r="8401">
      <c r="A8401" s="136"/>
      <c r="B8401" s="136"/>
      <c r="C8401" s="136"/>
      <c r="D8401" s="136"/>
      <c r="E8401" s="136"/>
      <c r="F8401" s="2"/>
      <c r="G8401" s="2"/>
      <c r="H8401" s="2"/>
      <c r="I8401" s="136"/>
      <c r="J8401" s="160"/>
      <c r="K8401" s="136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</row>
    <row r="8402">
      <c r="A8402" s="136"/>
      <c r="B8402" s="136"/>
      <c r="C8402" s="136"/>
      <c r="D8402" s="136"/>
      <c r="E8402" s="136"/>
      <c r="F8402" s="2"/>
      <c r="G8402" s="2"/>
      <c r="H8402" s="2"/>
      <c r="I8402" s="136"/>
      <c r="J8402" s="160"/>
      <c r="K8402" s="136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</row>
    <row r="8403">
      <c r="A8403" s="136"/>
      <c r="B8403" s="136"/>
      <c r="C8403" s="136"/>
      <c r="D8403" s="136"/>
      <c r="E8403" s="136"/>
      <c r="F8403" s="2"/>
      <c r="G8403" s="2"/>
      <c r="H8403" s="2"/>
      <c r="I8403" s="136"/>
      <c r="J8403" s="160"/>
      <c r="K8403" s="136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</row>
    <row r="8404">
      <c r="A8404" s="136"/>
      <c r="B8404" s="136"/>
      <c r="C8404" s="136"/>
      <c r="D8404" s="136"/>
      <c r="E8404" s="136"/>
      <c r="F8404" s="2"/>
      <c r="G8404" s="2"/>
      <c r="H8404" s="2"/>
      <c r="I8404" s="136"/>
      <c r="J8404" s="160"/>
      <c r="K8404" s="136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</row>
    <row r="8405">
      <c r="A8405" s="136"/>
      <c r="B8405" s="136"/>
      <c r="C8405" s="136"/>
      <c r="D8405" s="136"/>
      <c r="E8405" s="136"/>
      <c r="F8405" s="2"/>
      <c r="G8405" s="2"/>
      <c r="H8405" s="2"/>
      <c r="I8405" s="136"/>
      <c r="J8405" s="160"/>
      <c r="K8405" s="136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</row>
    <row r="8406">
      <c r="A8406" s="136"/>
      <c r="B8406" s="136"/>
      <c r="C8406" s="136"/>
      <c r="D8406" s="136"/>
      <c r="E8406" s="136"/>
      <c r="F8406" s="2"/>
      <c r="G8406" s="2"/>
      <c r="H8406" s="2"/>
      <c r="I8406" s="136"/>
      <c r="J8406" s="160"/>
      <c r="K8406" s="136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</row>
    <row r="8407">
      <c r="A8407" s="136"/>
      <c r="B8407" s="136"/>
      <c r="C8407" s="136"/>
      <c r="D8407" s="136"/>
      <c r="E8407" s="136"/>
      <c r="F8407" s="2"/>
      <c r="G8407" s="2"/>
      <c r="H8407" s="2"/>
      <c r="I8407" s="136"/>
      <c r="J8407" s="160"/>
      <c r="K8407" s="136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</row>
    <row r="8408">
      <c r="A8408" s="136"/>
      <c r="B8408" s="136"/>
      <c r="C8408" s="136"/>
      <c r="D8408" s="136"/>
      <c r="E8408" s="136"/>
      <c r="F8408" s="2"/>
      <c r="G8408" s="2"/>
      <c r="H8408" s="2"/>
      <c r="I8408" s="136"/>
      <c r="J8408" s="160"/>
      <c r="K8408" s="136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</row>
    <row r="8409">
      <c r="A8409" s="136"/>
      <c r="B8409" s="136"/>
      <c r="C8409" s="136"/>
      <c r="D8409" s="136"/>
      <c r="E8409" s="136"/>
      <c r="F8409" s="2"/>
      <c r="G8409" s="2"/>
      <c r="H8409" s="2"/>
      <c r="I8409" s="136"/>
      <c r="J8409" s="160"/>
      <c r="K8409" s="136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</row>
    <row r="8410">
      <c r="A8410" s="136"/>
      <c r="B8410" s="136"/>
      <c r="C8410" s="136"/>
      <c r="D8410" s="136"/>
      <c r="E8410" s="136"/>
      <c r="F8410" s="2"/>
      <c r="G8410" s="2"/>
      <c r="H8410" s="2"/>
      <c r="I8410" s="136"/>
      <c r="J8410" s="160"/>
      <c r="K8410" s="136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</row>
    <row r="8411">
      <c r="A8411" s="136"/>
      <c r="B8411" s="136"/>
      <c r="C8411" s="136"/>
      <c r="D8411" s="136"/>
      <c r="E8411" s="136"/>
      <c r="F8411" s="2"/>
      <c r="G8411" s="2"/>
      <c r="H8411" s="2"/>
      <c r="I8411" s="136"/>
      <c r="J8411" s="160"/>
      <c r="K8411" s="136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</row>
    <row r="8412">
      <c r="A8412" s="136"/>
      <c r="B8412" s="136"/>
      <c r="C8412" s="136"/>
      <c r="D8412" s="136"/>
      <c r="E8412" s="136"/>
      <c r="F8412" s="2"/>
      <c r="G8412" s="2"/>
      <c r="H8412" s="2"/>
      <c r="I8412" s="136"/>
      <c r="J8412" s="160"/>
      <c r="K8412" s="136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</row>
    <row r="8413">
      <c r="A8413" s="136"/>
      <c r="B8413" s="136"/>
      <c r="C8413" s="136"/>
      <c r="D8413" s="136"/>
      <c r="E8413" s="136"/>
      <c r="F8413" s="2"/>
      <c r="G8413" s="2"/>
      <c r="H8413" s="2"/>
      <c r="I8413" s="136"/>
      <c r="J8413" s="160"/>
      <c r="K8413" s="136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</row>
    <row r="8414">
      <c r="A8414" s="136"/>
      <c r="B8414" s="136"/>
      <c r="C8414" s="136"/>
      <c r="D8414" s="136"/>
      <c r="E8414" s="136"/>
      <c r="F8414" s="2"/>
      <c r="G8414" s="2"/>
      <c r="H8414" s="2"/>
      <c r="I8414" s="136"/>
      <c r="J8414" s="160"/>
      <c r="K8414" s="136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</row>
    <row r="8415">
      <c r="A8415" s="136"/>
      <c r="B8415" s="136"/>
      <c r="C8415" s="136"/>
      <c r="D8415" s="136"/>
      <c r="E8415" s="136"/>
      <c r="F8415" s="2"/>
      <c r="G8415" s="2"/>
      <c r="H8415" s="2"/>
      <c r="I8415" s="136"/>
      <c r="J8415" s="160"/>
      <c r="K8415" s="136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</row>
    <row r="8416">
      <c r="A8416" s="136"/>
      <c r="B8416" s="136"/>
      <c r="C8416" s="136"/>
      <c r="D8416" s="136"/>
      <c r="E8416" s="136"/>
      <c r="F8416" s="2"/>
      <c r="G8416" s="2"/>
      <c r="H8416" s="2"/>
      <c r="I8416" s="136"/>
      <c r="J8416" s="160"/>
      <c r="K8416" s="136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</row>
    <row r="8417">
      <c r="A8417" s="136"/>
      <c r="B8417" s="136"/>
      <c r="C8417" s="136"/>
      <c r="D8417" s="136"/>
      <c r="E8417" s="136"/>
      <c r="F8417" s="2"/>
      <c r="G8417" s="2"/>
      <c r="H8417" s="2"/>
      <c r="I8417" s="136"/>
      <c r="J8417" s="160"/>
      <c r="K8417" s="136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</row>
    <row r="8418">
      <c r="A8418" s="136"/>
      <c r="B8418" s="136"/>
      <c r="C8418" s="136"/>
      <c r="D8418" s="136"/>
      <c r="E8418" s="136"/>
      <c r="F8418" s="2"/>
      <c r="G8418" s="2"/>
      <c r="H8418" s="2"/>
      <c r="I8418" s="136"/>
      <c r="J8418" s="160"/>
      <c r="K8418" s="136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</row>
    <row r="8419">
      <c r="A8419" s="136"/>
      <c r="B8419" s="136"/>
      <c r="C8419" s="136"/>
      <c r="D8419" s="136"/>
      <c r="E8419" s="136"/>
      <c r="F8419" s="2"/>
      <c r="G8419" s="2"/>
      <c r="H8419" s="2"/>
      <c r="I8419" s="136"/>
      <c r="J8419" s="160"/>
      <c r="K8419" s="136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</row>
    <row r="8420">
      <c r="A8420" s="136"/>
      <c r="B8420" s="136"/>
      <c r="C8420" s="136"/>
      <c r="D8420" s="136"/>
      <c r="E8420" s="136"/>
      <c r="F8420" s="2"/>
      <c r="G8420" s="2"/>
      <c r="H8420" s="2"/>
      <c r="I8420" s="136"/>
      <c r="J8420" s="160"/>
      <c r="K8420" s="136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</row>
    <row r="8421">
      <c r="A8421" s="136"/>
      <c r="B8421" s="136"/>
      <c r="C8421" s="136"/>
      <c r="D8421" s="136"/>
      <c r="E8421" s="136"/>
      <c r="F8421" s="2"/>
      <c r="G8421" s="2"/>
      <c r="H8421" s="2"/>
      <c r="I8421" s="136"/>
      <c r="J8421" s="160"/>
      <c r="K8421" s="136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</row>
    <row r="8422">
      <c r="A8422" s="136"/>
      <c r="B8422" s="136"/>
      <c r="C8422" s="136"/>
      <c r="D8422" s="136"/>
      <c r="E8422" s="136"/>
      <c r="F8422" s="2"/>
      <c r="G8422" s="2"/>
      <c r="H8422" s="2"/>
      <c r="I8422" s="136"/>
      <c r="J8422" s="160"/>
      <c r="K8422" s="136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</row>
    <row r="8423">
      <c r="A8423" s="136"/>
      <c r="B8423" s="136"/>
      <c r="C8423" s="136"/>
      <c r="D8423" s="136"/>
      <c r="E8423" s="136"/>
      <c r="F8423" s="2"/>
      <c r="G8423" s="2"/>
      <c r="H8423" s="2"/>
      <c r="I8423" s="136"/>
      <c r="J8423" s="160"/>
      <c r="K8423" s="136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</row>
    <row r="8424">
      <c r="A8424" s="136"/>
      <c r="B8424" s="136"/>
      <c r="C8424" s="136"/>
      <c r="D8424" s="136"/>
      <c r="E8424" s="136"/>
      <c r="F8424" s="2"/>
      <c r="G8424" s="2"/>
      <c r="H8424" s="2"/>
      <c r="I8424" s="136"/>
      <c r="J8424" s="160"/>
      <c r="K8424" s="136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</row>
    <row r="8425">
      <c r="A8425" s="136"/>
      <c r="B8425" s="136"/>
      <c r="C8425" s="136"/>
      <c r="D8425" s="136"/>
      <c r="E8425" s="136"/>
      <c r="F8425" s="2"/>
      <c r="G8425" s="2"/>
      <c r="H8425" s="2"/>
      <c r="I8425" s="136"/>
      <c r="J8425" s="160"/>
      <c r="K8425" s="136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</row>
    <row r="8426">
      <c r="A8426" s="136"/>
      <c r="B8426" s="136"/>
      <c r="C8426" s="136"/>
      <c r="D8426" s="136"/>
      <c r="E8426" s="136"/>
      <c r="F8426" s="2"/>
      <c r="G8426" s="2"/>
      <c r="H8426" s="2"/>
      <c r="I8426" s="136"/>
      <c r="J8426" s="160"/>
      <c r="K8426" s="136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</row>
    <row r="8427">
      <c r="A8427" s="136"/>
      <c r="B8427" s="136"/>
      <c r="C8427" s="136"/>
      <c r="D8427" s="136"/>
      <c r="E8427" s="136"/>
      <c r="F8427" s="2"/>
      <c r="G8427" s="2"/>
      <c r="H8427" s="2"/>
      <c r="I8427" s="136"/>
      <c r="J8427" s="160"/>
      <c r="K8427" s="136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</row>
    <row r="8428">
      <c r="A8428" s="136"/>
      <c r="B8428" s="136"/>
      <c r="C8428" s="136"/>
      <c r="D8428" s="136"/>
      <c r="E8428" s="136"/>
      <c r="F8428" s="2"/>
      <c r="G8428" s="2"/>
      <c r="H8428" s="2"/>
      <c r="I8428" s="136"/>
      <c r="J8428" s="160"/>
      <c r="K8428" s="136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</row>
    <row r="8429">
      <c r="A8429" s="136"/>
      <c r="B8429" s="136"/>
      <c r="C8429" s="136"/>
      <c r="D8429" s="136"/>
      <c r="E8429" s="136"/>
      <c r="F8429" s="2"/>
      <c r="G8429" s="2"/>
      <c r="H8429" s="2"/>
      <c r="I8429" s="136"/>
      <c r="J8429" s="160"/>
      <c r="K8429" s="136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</row>
    <row r="8430">
      <c r="A8430" s="136"/>
      <c r="B8430" s="136"/>
      <c r="C8430" s="136"/>
      <c r="D8430" s="136"/>
      <c r="E8430" s="136"/>
      <c r="F8430" s="2"/>
      <c r="G8430" s="2"/>
      <c r="H8430" s="2"/>
      <c r="I8430" s="136"/>
      <c r="J8430" s="160"/>
      <c r="K8430" s="136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</row>
    <row r="8431">
      <c r="A8431" s="136"/>
      <c r="B8431" s="136"/>
      <c r="C8431" s="136"/>
      <c r="D8431" s="136"/>
      <c r="E8431" s="136"/>
      <c r="F8431" s="2"/>
      <c r="G8431" s="2"/>
      <c r="H8431" s="2"/>
      <c r="I8431" s="136"/>
      <c r="J8431" s="160"/>
      <c r="K8431" s="136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</row>
    <row r="8432">
      <c r="A8432" s="136"/>
      <c r="B8432" s="136"/>
      <c r="C8432" s="136"/>
      <c r="D8432" s="136"/>
      <c r="E8432" s="136"/>
      <c r="F8432" s="2"/>
      <c r="G8432" s="2"/>
      <c r="H8432" s="2"/>
      <c r="I8432" s="136"/>
      <c r="J8432" s="160"/>
      <c r="K8432" s="136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</row>
    <row r="8433">
      <c r="A8433" s="136"/>
      <c r="B8433" s="136"/>
      <c r="C8433" s="136"/>
      <c r="D8433" s="136"/>
      <c r="E8433" s="136"/>
      <c r="F8433" s="2"/>
      <c r="G8433" s="2"/>
      <c r="H8433" s="2"/>
      <c r="I8433" s="136"/>
      <c r="J8433" s="160"/>
      <c r="K8433" s="136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</row>
    <row r="8434">
      <c r="A8434" s="136"/>
      <c r="B8434" s="136"/>
      <c r="C8434" s="136"/>
      <c r="D8434" s="136"/>
      <c r="E8434" s="136"/>
      <c r="F8434" s="2"/>
      <c r="G8434" s="2"/>
      <c r="H8434" s="2"/>
      <c r="I8434" s="136"/>
      <c r="J8434" s="160"/>
      <c r="K8434" s="136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</row>
    <row r="8435">
      <c r="A8435" s="136"/>
      <c r="B8435" s="136"/>
      <c r="C8435" s="136"/>
      <c r="D8435" s="136"/>
      <c r="E8435" s="136"/>
      <c r="F8435" s="2"/>
      <c r="G8435" s="2"/>
      <c r="H8435" s="2"/>
      <c r="I8435" s="136"/>
      <c r="J8435" s="160"/>
      <c r="K8435" s="136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</row>
    <row r="8436">
      <c r="A8436" s="136"/>
      <c r="B8436" s="136"/>
      <c r="C8436" s="136"/>
      <c r="D8436" s="136"/>
      <c r="E8436" s="136"/>
      <c r="F8436" s="2"/>
      <c r="G8436" s="2"/>
      <c r="H8436" s="2"/>
      <c r="I8436" s="136"/>
      <c r="J8436" s="160"/>
      <c r="K8436" s="136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</row>
    <row r="8437">
      <c r="A8437" s="136"/>
      <c r="B8437" s="136"/>
      <c r="C8437" s="136"/>
      <c r="D8437" s="136"/>
      <c r="E8437" s="136"/>
      <c r="F8437" s="2"/>
      <c r="G8437" s="2"/>
      <c r="H8437" s="2"/>
      <c r="I8437" s="136"/>
      <c r="J8437" s="160"/>
      <c r="K8437" s="136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</row>
    <row r="8438">
      <c r="A8438" s="136"/>
      <c r="B8438" s="136"/>
      <c r="C8438" s="136"/>
      <c r="D8438" s="136"/>
      <c r="E8438" s="136"/>
      <c r="F8438" s="2"/>
      <c r="G8438" s="2"/>
      <c r="H8438" s="2"/>
      <c r="I8438" s="136"/>
      <c r="J8438" s="160"/>
      <c r="K8438" s="136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</row>
    <row r="8439">
      <c r="A8439" s="136"/>
      <c r="B8439" s="136"/>
      <c r="C8439" s="136"/>
      <c r="D8439" s="136"/>
      <c r="E8439" s="136"/>
      <c r="F8439" s="2"/>
      <c r="G8439" s="2"/>
      <c r="H8439" s="2"/>
      <c r="I8439" s="136"/>
      <c r="J8439" s="160"/>
      <c r="K8439" s="136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</row>
    <row r="8440">
      <c r="A8440" s="136"/>
      <c r="B8440" s="136"/>
      <c r="C8440" s="136"/>
      <c r="D8440" s="136"/>
      <c r="E8440" s="136"/>
      <c r="F8440" s="2"/>
      <c r="G8440" s="2"/>
      <c r="H8440" s="2"/>
      <c r="I8440" s="136"/>
      <c r="J8440" s="160"/>
      <c r="K8440" s="136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</row>
    <row r="8441">
      <c r="A8441" s="136"/>
      <c r="B8441" s="136"/>
      <c r="C8441" s="136"/>
      <c r="D8441" s="136"/>
      <c r="E8441" s="136"/>
      <c r="F8441" s="2"/>
      <c r="G8441" s="2"/>
      <c r="H8441" s="2"/>
      <c r="I8441" s="136"/>
      <c r="J8441" s="160"/>
      <c r="K8441" s="136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</row>
    <row r="8442">
      <c r="A8442" s="136"/>
      <c r="B8442" s="136"/>
      <c r="C8442" s="136"/>
      <c r="D8442" s="136"/>
      <c r="E8442" s="136"/>
      <c r="F8442" s="2"/>
      <c r="G8442" s="2"/>
      <c r="H8442" s="2"/>
      <c r="I8442" s="136"/>
      <c r="J8442" s="160"/>
      <c r="K8442" s="136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</row>
    <row r="8443">
      <c r="A8443" s="136"/>
      <c r="B8443" s="136"/>
      <c r="C8443" s="136"/>
      <c r="D8443" s="136"/>
      <c r="E8443" s="136"/>
      <c r="F8443" s="2"/>
      <c r="G8443" s="2"/>
      <c r="H8443" s="2"/>
      <c r="I8443" s="136"/>
      <c r="J8443" s="160"/>
      <c r="K8443" s="136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</row>
    <row r="8444">
      <c r="A8444" s="136"/>
      <c r="B8444" s="136"/>
      <c r="C8444" s="136"/>
      <c r="D8444" s="136"/>
      <c r="E8444" s="136"/>
      <c r="F8444" s="2"/>
      <c r="G8444" s="2"/>
      <c r="H8444" s="2"/>
      <c r="I8444" s="136"/>
      <c r="J8444" s="160"/>
      <c r="K8444" s="136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</row>
    <row r="8445">
      <c r="A8445" s="136"/>
      <c r="B8445" s="136"/>
      <c r="C8445" s="136"/>
      <c r="D8445" s="136"/>
      <c r="E8445" s="136"/>
      <c r="F8445" s="2"/>
      <c r="G8445" s="2"/>
      <c r="H8445" s="2"/>
      <c r="I8445" s="136"/>
      <c r="J8445" s="160"/>
      <c r="K8445" s="136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</row>
    <row r="8446">
      <c r="A8446" s="136"/>
      <c r="B8446" s="136"/>
      <c r="C8446" s="136"/>
      <c r="D8446" s="136"/>
      <c r="E8446" s="136"/>
      <c r="F8446" s="2"/>
      <c r="G8446" s="2"/>
      <c r="H8446" s="2"/>
      <c r="I8446" s="136"/>
      <c r="J8446" s="160"/>
      <c r="K8446" s="136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</row>
    <row r="8447">
      <c r="A8447" s="136"/>
      <c r="B8447" s="136"/>
      <c r="C8447" s="136"/>
      <c r="D8447" s="136"/>
      <c r="E8447" s="136"/>
      <c r="F8447" s="2"/>
      <c r="G8447" s="2"/>
      <c r="H8447" s="2"/>
      <c r="I8447" s="136"/>
      <c r="J8447" s="160"/>
      <c r="K8447" s="136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</row>
    <row r="8448">
      <c r="A8448" s="136"/>
      <c r="B8448" s="136"/>
      <c r="C8448" s="136"/>
      <c r="D8448" s="136"/>
      <c r="E8448" s="136"/>
      <c r="F8448" s="2"/>
      <c r="G8448" s="2"/>
      <c r="H8448" s="2"/>
      <c r="I8448" s="136"/>
      <c r="J8448" s="160"/>
      <c r="K8448" s="136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</row>
    <row r="8449">
      <c r="A8449" s="136"/>
      <c r="B8449" s="136"/>
      <c r="C8449" s="136"/>
      <c r="D8449" s="136"/>
      <c r="E8449" s="136"/>
      <c r="F8449" s="2"/>
      <c r="G8449" s="2"/>
      <c r="H8449" s="2"/>
      <c r="I8449" s="136"/>
      <c r="J8449" s="160"/>
      <c r="K8449" s="136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</row>
    <row r="8450">
      <c r="A8450" s="136"/>
      <c r="B8450" s="136"/>
      <c r="C8450" s="136"/>
      <c r="D8450" s="136"/>
      <c r="E8450" s="136"/>
      <c r="F8450" s="2"/>
      <c r="G8450" s="2"/>
      <c r="H8450" s="2"/>
      <c r="I8450" s="136"/>
      <c r="J8450" s="160"/>
      <c r="K8450" s="136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</row>
    <row r="8451">
      <c r="A8451" s="136"/>
      <c r="B8451" s="136"/>
      <c r="C8451" s="136"/>
      <c r="D8451" s="136"/>
      <c r="E8451" s="136"/>
      <c r="F8451" s="2"/>
      <c r="G8451" s="2"/>
      <c r="H8451" s="2"/>
      <c r="I8451" s="136"/>
      <c r="J8451" s="160"/>
      <c r="K8451" s="136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</row>
    <row r="8452">
      <c r="A8452" s="136"/>
      <c r="B8452" s="136"/>
      <c r="C8452" s="136"/>
      <c r="D8452" s="136"/>
      <c r="E8452" s="136"/>
      <c r="F8452" s="2"/>
      <c r="G8452" s="2"/>
      <c r="H8452" s="2"/>
      <c r="I8452" s="136"/>
      <c r="J8452" s="160"/>
      <c r="K8452" s="136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</row>
    <row r="8453">
      <c r="A8453" s="136"/>
      <c r="B8453" s="136"/>
      <c r="C8453" s="136"/>
      <c r="D8453" s="136"/>
      <c r="E8453" s="136"/>
      <c r="F8453" s="2"/>
      <c r="G8453" s="2"/>
      <c r="H8453" s="2"/>
      <c r="I8453" s="136"/>
      <c r="J8453" s="160"/>
      <c r="K8453" s="136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</row>
    <row r="8454">
      <c r="A8454" s="136"/>
      <c r="B8454" s="136"/>
      <c r="C8454" s="136"/>
      <c r="D8454" s="136"/>
      <c r="E8454" s="136"/>
      <c r="F8454" s="2"/>
      <c r="G8454" s="2"/>
      <c r="H8454" s="2"/>
      <c r="I8454" s="136"/>
      <c r="J8454" s="160"/>
      <c r="K8454" s="136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</row>
    <row r="8455">
      <c r="A8455" s="136"/>
      <c r="B8455" s="136"/>
      <c r="C8455" s="136"/>
      <c r="D8455" s="136"/>
      <c r="E8455" s="136"/>
      <c r="F8455" s="2"/>
      <c r="G8455" s="2"/>
      <c r="H8455" s="2"/>
      <c r="I8455" s="136"/>
      <c r="J8455" s="160"/>
      <c r="K8455" s="136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</row>
    <row r="8456">
      <c r="A8456" s="136"/>
      <c r="B8456" s="136"/>
      <c r="C8456" s="136"/>
      <c r="D8456" s="136"/>
      <c r="E8456" s="136"/>
      <c r="F8456" s="2"/>
      <c r="G8456" s="2"/>
      <c r="H8456" s="2"/>
      <c r="I8456" s="136"/>
      <c r="J8456" s="160"/>
      <c r="K8456" s="136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</row>
    <row r="8457">
      <c r="A8457" s="136"/>
      <c r="B8457" s="136"/>
      <c r="C8457" s="136"/>
      <c r="D8457" s="136"/>
      <c r="E8457" s="136"/>
      <c r="F8457" s="2"/>
      <c r="G8457" s="2"/>
      <c r="H8457" s="2"/>
      <c r="I8457" s="136"/>
      <c r="J8457" s="160"/>
      <c r="K8457" s="136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</row>
    <row r="8458">
      <c r="A8458" s="136"/>
      <c r="B8458" s="136"/>
      <c r="C8458" s="136"/>
      <c r="D8458" s="136"/>
      <c r="E8458" s="136"/>
      <c r="F8458" s="2"/>
      <c r="G8458" s="2"/>
      <c r="H8458" s="2"/>
      <c r="I8458" s="136"/>
      <c r="J8458" s="160"/>
      <c r="K8458" s="136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</row>
    <row r="8459">
      <c r="A8459" s="136"/>
      <c r="B8459" s="136"/>
      <c r="C8459" s="136"/>
      <c r="D8459" s="136"/>
      <c r="E8459" s="136"/>
      <c r="F8459" s="2"/>
      <c r="G8459" s="2"/>
      <c r="H8459" s="2"/>
      <c r="I8459" s="136"/>
      <c r="J8459" s="160"/>
      <c r="K8459" s="136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</row>
    <row r="8460">
      <c r="A8460" s="136"/>
      <c r="B8460" s="136"/>
      <c r="C8460" s="136"/>
      <c r="D8460" s="136"/>
      <c r="E8460" s="136"/>
      <c r="F8460" s="2"/>
      <c r="G8460" s="2"/>
      <c r="H8460" s="2"/>
      <c r="I8460" s="136"/>
      <c r="J8460" s="160"/>
      <c r="K8460" s="136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</row>
    <row r="8461">
      <c r="A8461" s="136"/>
      <c r="B8461" s="136"/>
      <c r="C8461" s="136"/>
      <c r="D8461" s="136"/>
      <c r="E8461" s="136"/>
      <c r="F8461" s="2"/>
      <c r="G8461" s="2"/>
      <c r="H8461" s="2"/>
      <c r="I8461" s="136"/>
      <c r="J8461" s="160"/>
      <c r="K8461" s="136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</row>
    <row r="8462">
      <c r="A8462" s="136"/>
      <c r="B8462" s="136"/>
      <c r="C8462" s="136"/>
      <c r="D8462" s="136"/>
      <c r="E8462" s="136"/>
      <c r="F8462" s="2"/>
      <c r="G8462" s="2"/>
      <c r="H8462" s="2"/>
      <c r="I8462" s="136"/>
      <c r="J8462" s="160"/>
      <c r="K8462" s="136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</row>
    <row r="8463">
      <c r="A8463" s="136"/>
      <c r="B8463" s="136"/>
      <c r="C8463" s="136"/>
      <c r="D8463" s="136"/>
      <c r="E8463" s="136"/>
      <c r="F8463" s="2"/>
      <c r="G8463" s="2"/>
      <c r="H8463" s="2"/>
      <c r="I8463" s="136"/>
      <c r="J8463" s="160"/>
      <c r="K8463" s="136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</row>
    <row r="8464">
      <c r="A8464" s="136"/>
      <c r="B8464" s="136"/>
      <c r="C8464" s="136"/>
      <c r="D8464" s="136"/>
      <c r="E8464" s="136"/>
      <c r="F8464" s="2"/>
      <c r="G8464" s="2"/>
      <c r="H8464" s="2"/>
      <c r="I8464" s="136"/>
      <c r="J8464" s="160"/>
      <c r="K8464" s="136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</row>
    <row r="8465">
      <c r="A8465" s="136"/>
      <c r="B8465" s="136"/>
      <c r="C8465" s="136"/>
      <c r="D8465" s="136"/>
      <c r="E8465" s="136"/>
      <c r="F8465" s="2"/>
      <c r="G8465" s="2"/>
      <c r="H8465" s="2"/>
      <c r="I8465" s="136"/>
      <c r="J8465" s="160"/>
      <c r="K8465" s="136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</row>
    <row r="8466">
      <c r="A8466" s="136"/>
      <c r="B8466" s="136"/>
      <c r="C8466" s="136"/>
      <c r="D8466" s="136"/>
      <c r="E8466" s="136"/>
      <c r="F8466" s="2"/>
      <c r="G8466" s="2"/>
      <c r="H8466" s="2"/>
      <c r="I8466" s="136"/>
      <c r="J8466" s="160"/>
      <c r="K8466" s="136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</row>
    <row r="8467">
      <c r="A8467" s="136"/>
      <c r="B8467" s="136"/>
      <c r="C8467" s="136"/>
      <c r="D8467" s="136"/>
      <c r="E8467" s="136"/>
      <c r="F8467" s="2"/>
      <c r="G8467" s="2"/>
      <c r="H8467" s="2"/>
      <c r="I8467" s="136"/>
      <c r="J8467" s="160"/>
      <c r="K8467" s="136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</row>
    <row r="8468">
      <c r="A8468" s="136"/>
      <c r="B8468" s="136"/>
      <c r="C8468" s="136"/>
      <c r="D8468" s="136"/>
      <c r="E8468" s="136"/>
      <c r="F8468" s="2"/>
      <c r="G8468" s="2"/>
      <c r="H8468" s="2"/>
      <c r="I8468" s="136"/>
      <c r="J8468" s="160"/>
      <c r="K8468" s="136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</row>
    <row r="8469">
      <c r="A8469" s="136"/>
      <c r="B8469" s="136"/>
      <c r="C8469" s="136"/>
      <c r="D8469" s="136"/>
      <c r="E8469" s="136"/>
      <c r="F8469" s="2"/>
      <c r="G8469" s="2"/>
      <c r="H8469" s="2"/>
      <c r="I8469" s="136"/>
      <c r="J8469" s="160"/>
      <c r="K8469" s="136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</row>
    <row r="8470">
      <c r="A8470" s="136"/>
      <c r="B8470" s="136"/>
      <c r="C8470" s="136"/>
      <c r="D8470" s="136"/>
      <c r="E8470" s="136"/>
      <c r="F8470" s="2"/>
      <c r="G8470" s="2"/>
      <c r="H8470" s="2"/>
      <c r="I8470" s="136"/>
      <c r="J8470" s="160"/>
      <c r="K8470" s="136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</row>
    <row r="8471">
      <c r="A8471" s="136"/>
      <c r="B8471" s="136"/>
      <c r="C8471" s="136"/>
      <c r="D8471" s="136"/>
      <c r="E8471" s="136"/>
      <c r="F8471" s="2"/>
      <c r="G8471" s="2"/>
      <c r="H8471" s="2"/>
      <c r="I8471" s="136"/>
      <c r="J8471" s="160"/>
      <c r="K8471" s="136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</row>
    <row r="8472">
      <c r="A8472" s="136"/>
      <c r="B8472" s="136"/>
      <c r="C8472" s="136"/>
      <c r="D8472" s="136"/>
      <c r="E8472" s="136"/>
      <c r="F8472" s="2"/>
      <c r="G8472" s="2"/>
      <c r="H8472" s="2"/>
      <c r="I8472" s="136"/>
      <c r="J8472" s="160"/>
      <c r="K8472" s="136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</row>
    <row r="8473">
      <c r="A8473" s="136"/>
      <c r="B8473" s="136"/>
      <c r="C8473" s="136"/>
      <c r="D8473" s="136"/>
      <c r="E8473" s="136"/>
      <c r="F8473" s="2"/>
      <c r="G8473" s="2"/>
      <c r="H8473" s="2"/>
      <c r="I8473" s="136"/>
      <c r="J8473" s="160"/>
      <c r="K8473" s="136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</row>
    <row r="8474">
      <c r="A8474" s="136"/>
      <c r="B8474" s="136"/>
      <c r="C8474" s="136"/>
      <c r="D8474" s="136"/>
      <c r="E8474" s="136"/>
      <c r="F8474" s="2"/>
      <c r="G8474" s="2"/>
      <c r="H8474" s="2"/>
      <c r="I8474" s="136"/>
      <c r="J8474" s="160"/>
      <c r="K8474" s="136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</row>
    <row r="8475">
      <c r="A8475" s="136"/>
      <c r="B8475" s="136"/>
      <c r="C8475" s="136"/>
      <c r="D8475" s="136"/>
      <c r="E8475" s="136"/>
      <c r="F8475" s="2"/>
      <c r="G8475" s="2"/>
      <c r="H8475" s="2"/>
      <c r="I8475" s="136"/>
      <c r="J8475" s="160"/>
      <c r="K8475" s="136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</row>
    <row r="8476">
      <c r="A8476" s="136"/>
      <c r="B8476" s="136"/>
      <c r="C8476" s="136"/>
      <c r="D8476" s="136"/>
      <c r="E8476" s="136"/>
      <c r="F8476" s="2"/>
      <c r="G8476" s="2"/>
      <c r="H8476" s="2"/>
      <c r="I8476" s="136"/>
      <c r="J8476" s="160"/>
      <c r="K8476" s="136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</row>
    <row r="8477">
      <c r="A8477" s="136"/>
      <c r="B8477" s="136"/>
      <c r="C8477" s="136"/>
      <c r="D8477" s="136"/>
      <c r="E8477" s="136"/>
      <c r="F8477" s="2"/>
      <c r="G8477" s="2"/>
      <c r="H8477" s="2"/>
      <c r="I8477" s="136"/>
      <c r="J8477" s="160"/>
      <c r="K8477" s="136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</row>
    <row r="8478">
      <c r="A8478" s="136"/>
      <c r="B8478" s="136"/>
      <c r="C8478" s="136"/>
      <c r="D8478" s="136"/>
      <c r="E8478" s="136"/>
      <c r="F8478" s="2"/>
      <c r="G8478" s="2"/>
      <c r="H8478" s="2"/>
      <c r="I8478" s="136"/>
      <c r="J8478" s="160"/>
      <c r="K8478" s="136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</row>
    <row r="8479">
      <c r="A8479" s="136"/>
      <c r="B8479" s="136"/>
      <c r="C8479" s="136"/>
      <c r="D8479" s="136"/>
      <c r="E8479" s="136"/>
      <c r="F8479" s="2"/>
      <c r="G8479" s="2"/>
      <c r="H8479" s="2"/>
      <c r="I8479" s="136"/>
      <c r="J8479" s="160"/>
      <c r="K8479" s="136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</row>
    <row r="8480">
      <c r="A8480" s="136"/>
      <c r="B8480" s="136"/>
      <c r="C8480" s="136"/>
      <c r="D8480" s="136"/>
      <c r="E8480" s="136"/>
      <c r="F8480" s="2"/>
      <c r="G8480" s="2"/>
      <c r="H8480" s="2"/>
      <c r="I8480" s="136"/>
      <c r="J8480" s="160"/>
      <c r="K8480" s="136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</row>
    <row r="8481">
      <c r="A8481" s="136"/>
      <c r="B8481" s="136"/>
      <c r="C8481" s="136"/>
      <c r="D8481" s="136"/>
      <c r="E8481" s="136"/>
      <c r="F8481" s="2"/>
      <c r="G8481" s="2"/>
      <c r="H8481" s="2"/>
      <c r="I8481" s="136"/>
      <c r="J8481" s="160"/>
      <c r="K8481" s="136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</row>
    <row r="8482">
      <c r="A8482" s="136"/>
      <c r="B8482" s="136"/>
      <c r="C8482" s="136"/>
      <c r="D8482" s="136"/>
      <c r="E8482" s="136"/>
      <c r="F8482" s="2"/>
      <c r="G8482" s="2"/>
      <c r="H8482" s="2"/>
      <c r="I8482" s="136"/>
      <c r="J8482" s="160"/>
      <c r="K8482" s="136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</row>
    <row r="8483">
      <c r="A8483" s="136"/>
      <c r="B8483" s="136"/>
      <c r="C8483" s="136"/>
      <c r="D8483" s="136"/>
      <c r="E8483" s="136"/>
      <c r="F8483" s="2"/>
      <c r="G8483" s="2"/>
      <c r="H8483" s="2"/>
      <c r="I8483" s="136"/>
      <c r="J8483" s="160"/>
      <c r="K8483" s="136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</row>
    <row r="8484">
      <c r="A8484" s="136"/>
      <c r="B8484" s="136"/>
      <c r="C8484" s="136"/>
      <c r="D8484" s="136"/>
      <c r="E8484" s="136"/>
      <c r="F8484" s="2"/>
      <c r="G8484" s="2"/>
      <c r="H8484" s="2"/>
      <c r="I8484" s="136"/>
      <c r="J8484" s="160"/>
      <c r="K8484" s="136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</row>
    <row r="8485">
      <c r="A8485" s="136"/>
      <c r="B8485" s="136"/>
      <c r="C8485" s="136"/>
      <c r="D8485" s="136"/>
      <c r="E8485" s="136"/>
      <c r="F8485" s="2"/>
      <c r="G8485" s="2"/>
      <c r="H8485" s="2"/>
      <c r="I8485" s="136"/>
      <c r="J8485" s="160"/>
      <c r="K8485" s="136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</row>
    <row r="8486">
      <c r="A8486" s="136"/>
      <c r="B8486" s="136"/>
      <c r="C8486" s="136"/>
      <c r="D8486" s="136"/>
      <c r="E8486" s="136"/>
      <c r="F8486" s="2"/>
      <c r="G8486" s="2"/>
      <c r="H8486" s="2"/>
      <c r="I8486" s="136"/>
      <c r="J8486" s="160"/>
      <c r="K8486" s="136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</row>
    <row r="8487">
      <c r="A8487" s="136"/>
      <c r="B8487" s="136"/>
      <c r="C8487" s="136"/>
      <c r="D8487" s="136"/>
      <c r="E8487" s="136"/>
      <c r="F8487" s="2"/>
      <c r="G8487" s="2"/>
      <c r="H8487" s="2"/>
      <c r="I8487" s="136"/>
      <c r="J8487" s="160"/>
      <c r="K8487" s="136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</row>
    <row r="8488">
      <c r="A8488" s="136"/>
      <c r="B8488" s="136"/>
      <c r="C8488" s="136"/>
      <c r="D8488" s="136"/>
      <c r="E8488" s="136"/>
      <c r="F8488" s="2"/>
      <c r="G8488" s="2"/>
      <c r="H8488" s="2"/>
      <c r="I8488" s="136"/>
      <c r="J8488" s="160"/>
      <c r="K8488" s="136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</row>
    <row r="8489">
      <c r="A8489" s="136"/>
      <c r="B8489" s="136"/>
      <c r="C8489" s="136"/>
      <c r="D8489" s="136"/>
      <c r="E8489" s="136"/>
      <c r="F8489" s="2"/>
      <c r="G8489" s="2"/>
      <c r="H8489" s="2"/>
      <c r="I8489" s="136"/>
      <c r="J8489" s="160"/>
      <c r="K8489" s="136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</row>
    <row r="8490">
      <c r="A8490" s="136"/>
      <c r="B8490" s="136"/>
      <c r="C8490" s="136"/>
      <c r="D8490" s="136"/>
      <c r="E8490" s="136"/>
      <c r="F8490" s="2"/>
      <c r="G8490" s="2"/>
      <c r="H8490" s="2"/>
      <c r="I8490" s="136"/>
      <c r="J8490" s="160"/>
      <c r="K8490" s="136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</row>
    <row r="8491">
      <c r="A8491" s="136"/>
      <c r="B8491" s="136"/>
      <c r="C8491" s="136"/>
      <c r="D8491" s="136"/>
      <c r="E8491" s="136"/>
      <c r="F8491" s="2"/>
      <c r="G8491" s="2"/>
      <c r="H8491" s="2"/>
      <c r="I8491" s="136"/>
      <c r="J8491" s="160"/>
      <c r="K8491" s="136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</row>
    <row r="8492">
      <c r="A8492" s="136"/>
      <c r="B8492" s="136"/>
      <c r="C8492" s="136"/>
      <c r="D8492" s="136"/>
      <c r="E8492" s="136"/>
      <c r="F8492" s="2"/>
      <c r="G8492" s="2"/>
      <c r="H8492" s="2"/>
      <c r="I8492" s="136"/>
      <c r="J8492" s="160"/>
      <c r="K8492" s="136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</row>
    <row r="8493">
      <c r="A8493" s="136"/>
      <c r="B8493" s="136"/>
      <c r="C8493" s="136"/>
      <c r="D8493" s="136"/>
      <c r="E8493" s="136"/>
      <c r="F8493" s="2"/>
      <c r="G8493" s="2"/>
      <c r="H8493" s="2"/>
      <c r="I8493" s="136"/>
      <c r="J8493" s="160"/>
      <c r="K8493" s="136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</row>
    <row r="8494">
      <c r="A8494" s="136"/>
      <c r="B8494" s="136"/>
      <c r="C8494" s="136"/>
      <c r="D8494" s="136"/>
      <c r="E8494" s="136"/>
      <c r="F8494" s="2"/>
      <c r="G8494" s="2"/>
      <c r="H8494" s="2"/>
      <c r="I8494" s="136"/>
      <c r="J8494" s="160"/>
      <c r="K8494" s="136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</row>
    <row r="8495">
      <c r="A8495" s="136"/>
      <c r="B8495" s="136"/>
      <c r="C8495" s="136"/>
      <c r="D8495" s="136"/>
      <c r="E8495" s="136"/>
      <c r="F8495" s="2"/>
      <c r="G8495" s="2"/>
      <c r="H8495" s="2"/>
      <c r="I8495" s="136"/>
      <c r="J8495" s="160"/>
      <c r="K8495" s="136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</row>
    <row r="8496">
      <c r="A8496" s="136"/>
      <c r="B8496" s="136"/>
      <c r="C8496" s="136"/>
      <c r="D8496" s="136"/>
      <c r="E8496" s="136"/>
      <c r="F8496" s="2"/>
      <c r="G8496" s="2"/>
      <c r="H8496" s="2"/>
      <c r="I8496" s="136"/>
      <c r="J8496" s="160"/>
      <c r="K8496" s="136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</row>
    <row r="8497">
      <c r="A8497" s="136"/>
      <c r="B8497" s="136"/>
      <c r="C8497" s="136"/>
      <c r="D8497" s="136"/>
      <c r="E8497" s="136"/>
      <c r="F8497" s="2"/>
      <c r="G8497" s="2"/>
      <c r="H8497" s="2"/>
      <c r="I8497" s="136"/>
      <c r="J8497" s="160"/>
      <c r="K8497" s="136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</row>
    <row r="8498">
      <c r="A8498" s="136"/>
      <c r="B8498" s="136"/>
      <c r="C8498" s="136"/>
      <c r="D8498" s="136"/>
      <c r="E8498" s="136"/>
      <c r="F8498" s="2"/>
      <c r="G8498" s="2"/>
      <c r="H8498" s="2"/>
      <c r="I8498" s="136"/>
      <c r="J8498" s="160"/>
      <c r="K8498" s="136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</row>
    <row r="8499">
      <c r="A8499" s="136"/>
      <c r="B8499" s="136"/>
      <c r="C8499" s="136"/>
      <c r="D8499" s="136"/>
      <c r="E8499" s="136"/>
      <c r="F8499" s="2"/>
      <c r="G8499" s="2"/>
      <c r="H8499" s="2"/>
      <c r="I8499" s="136"/>
      <c r="J8499" s="160"/>
      <c r="K8499" s="136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</row>
    <row r="8500">
      <c r="A8500" s="136"/>
      <c r="B8500" s="136"/>
      <c r="C8500" s="136"/>
      <c r="D8500" s="136"/>
      <c r="E8500" s="136"/>
      <c r="F8500" s="2"/>
      <c r="G8500" s="2"/>
      <c r="H8500" s="2"/>
      <c r="I8500" s="136"/>
      <c r="J8500" s="160"/>
      <c r="K8500" s="136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</row>
    <row r="8501">
      <c r="A8501" s="136"/>
      <c r="B8501" s="136"/>
      <c r="C8501" s="136"/>
      <c r="D8501" s="136"/>
      <c r="E8501" s="136"/>
      <c r="F8501" s="2"/>
      <c r="G8501" s="2"/>
      <c r="H8501" s="2"/>
      <c r="I8501" s="136"/>
      <c r="J8501" s="160"/>
      <c r="K8501" s="136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</row>
    <row r="8502">
      <c r="A8502" s="136"/>
      <c r="B8502" s="136"/>
      <c r="C8502" s="136"/>
      <c r="D8502" s="136"/>
      <c r="E8502" s="136"/>
      <c r="F8502" s="2"/>
      <c r="G8502" s="2"/>
      <c r="H8502" s="2"/>
      <c r="I8502" s="136"/>
      <c r="J8502" s="160"/>
      <c r="K8502" s="136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</row>
    <row r="8503">
      <c r="A8503" s="136"/>
      <c r="B8503" s="136"/>
      <c r="C8503" s="136"/>
      <c r="D8503" s="136"/>
      <c r="E8503" s="136"/>
      <c r="F8503" s="2"/>
      <c r="G8503" s="2"/>
      <c r="H8503" s="2"/>
      <c r="I8503" s="136"/>
      <c r="J8503" s="160"/>
      <c r="K8503" s="136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</row>
    <row r="8504">
      <c r="A8504" s="136"/>
      <c r="B8504" s="136"/>
      <c r="C8504" s="136"/>
      <c r="D8504" s="136"/>
      <c r="E8504" s="136"/>
      <c r="F8504" s="2"/>
      <c r="G8504" s="2"/>
      <c r="H8504" s="2"/>
      <c r="I8504" s="136"/>
      <c r="J8504" s="160"/>
      <c r="K8504" s="136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</row>
    <row r="8505">
      <c r="A8505" s="136"/>
      <c r="B8505" s="136"/>
      <c r="C8505" s="136"/>
      <c r="D8505" s="136"/>
      <c r="E8505" s="136"/>
      <c r="F8505" s="2"/>
      <c r="G8505" s="2"/>
      <c r="H8505" s="2"/>
      <c r="I8505" s="136"/>
      <c r="J8505" s="160"/>
      <c r="K8505" s="136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</row>
    <row r="8506">
      <c r="A8506" s="136"/>
      <c r="B8506" s="136"/>
      <c r="C8506" s="136"/>
      <c r="D8506" s="136"/>
      <c r="E8506" s="136"/>
      <c r="F8506" s="2"/>
      <c r="G8506" s="2"/>
      <c r="H8506" s="2"/>
      <c r="I8506" s="136"/>
      <c r="J8506" s="160"/>
      <c r="K8506" s="136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</row>
    <row r="8507">
      <c r="A8507" s="136"/>
      <c r="B8507" s="136"/>
      <c r="C8507" s="136"/>
      <c r="D8507" s="136"/>
      <c r="E8507" s="136"/>
      <c r="F8507" s="2"/>
      <c r="G8507" s="2"/>
      <c r="H8507" s="2"/>
      <c r="I8507" s="136"/>
      <c r="J8507" s="160"/>
      <c r="K8507" s="136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</row>
    <row r="8508">
      <c r="A8508" s="136"/>
      <c r="B8508" s="136"/>
      <c r="C8508" s="136"/>
      <c r="D8508" s="136"/>
      <c r="E8508" s="136"/>
      <c r="F8508" s="2"/>
      <c r="G8508" s="2"/>
      <c r="H8508" s="2"/>
      <c r="I8508" s="136"/>
      <c r="J8508" s="160"/>
      <c r="K8508" s="136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</row>
    <row r="8509">
      <c r="A8509" s="136"/>
      <c r="B8509" s="136"/>
      <c r="C8509" s="136"/>
      <c r="D8509" s="136"/>
      <c r="E8509" s="136"/>
      <c r="F8509" s="2"/>
      <c r="G8509" s="2"/>
      <c r="H8509" s="2"/>
      <c r="I8509" s="136"/>
      <c r="J8509" s="160"/>
      <c r="K8509" s="136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</row>
    <row r="8510">
      <c r="A8510" s="136"/>
      <c r="B8510" s="136"/>
      <c r="C8510" s="136"/>
      <c r="D8510" s="136"/>
      <c r="E8510" s="136"/>
      <c r="F8510" s="2"/>
      <c r="G8510" s="2"/>
      <c r="H8510" s="2"/>
      <c r="I8510" s="136"/>
      <c r="J8510" s="160"/>
      <c r="K8510" s="136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</row>
    <row r="8511">
      <c r="A8511" s="136"/>
      <c r="B8511" s="136"/>
      <c r="C8511" s="136"/>
      <c r="D8511" s="136"/>
      <c r="E8511" s="136"/>
      <c r="F8511" s="2"/>
      <c r="G8511" s="2"/>
      <c r="H8511" s="2"/>
      <c r="I8511" s="136"/>
      <c r="J8511" s="160"/>
      <c r="K8511" s="136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</row>
    <row r="8512">
      <c r="A8512" s="136"/>
      <c r="B8512" s="136"/>
      <c r="C8512" s="136"/>
      <c r="D8512" s="136"/>
      <c r="E8512" s="136"/>
      <c r="F8512" s="2"/>
      <c r="G8512" s="2"/>
      <c r="H8512" s="2"/>
      <c r="I8512" s="136"/>
      <c r="J8512" s="160"/>
      <c r="K8512" s="136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</row>
    <row r="8513">
      <c r="A8513" s="136"/>
      <c r="B8513" s="136"/>
      <c r="C8513" s="136"/>
      <c r="D8513" s="136"/>
      <c r="E8513" s="136"/>
      <c r="F8513" s="2"/>
      <c r="G8513" s="2"/>
      <c r="H8513" s="2"/>
      <c r="I8513" s="136"/>
      <c r="J8513" s="160"/>
      <c r="K8513" s="136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</row>
    <row r="8514">
      <c r="A8514" s="136"/>
      <c r="B8514" s="136"/>
      <c r="C8514" s="136"/>
      <c r="D8514" s="136"/>
      <c r="E8514" s="136"/>
      <c r="F8514" s="2"/>
      <c r="G8514" s="2"/>
      <c r="H8514" s="2"/>
      <c r="I8514" s="136"/>
      <c r="J8514" s="160"/>
      <c r="K8514" s="136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</row>
    <row r="8515">
      <c r="A8515" s="136"/>
      <c r="B8515" s="136"/>
      <c r="C8515" s="136"/>
      <c r="D8515" s="136"/>
      <c r="E8515" s="136"/>
      <c r="F8515" s="2"/>
      <c r="G8515" s="2"/>
      <c r="H8515" s="2"/>
      <c r="I8515" s="136"/>
      <c r="J8515" s="160"/>
      <c r="K8515" s="136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</row>
    <row r="8516">
      <c r="A8516" s="136"/>
      <c r="B8516" s="136"/>
      <c r="C8516" s="136"/>
      <c r="D8516" s="136"/>
      <c r="E8516" s="136"/>
      <c r="F8516" s="2"/>
      <c r="G8516" s="2"/>
      <c r="H8516" s="2"/>
      <c r="I8516" s="136"/>
      <c r="J8516" s="160"/>
      <c r="K8516" s="136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</row>
    <row r="8517">
      <c r="A8517" s="136"/>
      <c r="B8517" s="136"/>
      <c r="C8517" s="136"/>
      <c r="D8517" s="136"/>
      <c r="E8517" s="136"/>
      <c r="F8517" s="2"/>
      <c r="G8517" s="2"/>
      <c r="H8517" s="2"/>
      <c r="I8517" s="136"/>
      <c r="J8517" s="160"/>
      <c r="K8517" s="136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</row>
    <row r="8518">
      <c r="A8518" s="136"/>
      <c r="B8518" s="136"/>
      <c r="C8518" s="136"/>
      <c r="D8518" s="136"/>
      <c r="E8518" s="136"/>
      <c r="F8518" s="2"/>
      <c r="G8518" s="2"/>
      <c r="H8518" s="2"/>
      <c r="I8518" s="136"/>
      <c r="J8518" s="160"/>
      <c r="K8518" s="136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</row>
    <row r="8519">
      <c r="A8519" s="136"/>
      <c r="B8519" s="136"/>
      <c r="C8519" s="136"/>
      <c r="D8519" s="136"/>
      <c r="E8519" s="136"/>
      <c r="F8519" s="2"/>
      <c r="G8519" s="2"/>
      <c r="H8519" s="2"/>
      <c r="I8519" s="136"/>
      <c r="J8519" s="160"/>
      <c r="K8519" s="136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</row>
    <row r="8520">
      <c r="A8520" s="136"/>
      <c r="B8520" s="136"/>
      <c r="C8520" s="136"/>
      <c r="D8520" s="136"/>
      <c r="E8520" s="136"/>
      <c r="F8520" s="2"/>
      <c r="G8520" s="2"/>
      <c r="H8520" s="2"/>
      <c r="I8520" s="136"/>
      <c r="J8520" s="160"/>
      <c r="K8520" s="136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</row>
    <row r="8521">
      <c r="A8521" s="136"/>
      <c r="B8521" s="136"/>
      <c r="C8521" s="136"/>
      <c r="D8521" s="136"/>
      <c r="E8521" s="136"/>
      <c r="F8521" s="2"/>
      <c r="G8521" s="2"/>
      <c r="H8521" s="2"/>
      <c r="I8521" s="136"/>
      <c r="J8521" s="160"/>
      <c r="K8521" s="136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</row>
    <row r="8522">
      <c r="A8522" s="136"/>
      <c r="B8522" s="136"/>
      <c r="C8522" s="136"/>
      <c r="D8522" s="136"/>
      <c r="E8522" s="136"/>
      <c r="F8522" s="2"/>
      <c r="G8522" s="2"/>
      <c r="H8522" s="2"/>
      <c r="I8522" s="136"/>
      <c r="J8522" s="160"/>
      <c r="K8522" s="136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</row>
    <row r="8523">
      <c r="A8523" s="136"/>
      <c r="B8523" s="136"/>
      <c r="C8523" s="136"/>
      <c r="D8523" s="136"/>
      <c r="E8523" s="136"/>
      <c r="F8523" s="2"/>
      <c r="G8523" s="2"/>
      <c r="H8523" s="2"/>
      <c r="I8523" s="136"/>
      <c r="J8523" s="160"/>
      <c r="K8523" s="136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</row>
    <row r="8524">
      <c r="A8524" s="136"/>
      <c r="B8524" s="136"/>
      <c r="C8524" s="136"/>
      <c r="D8524" s="136"/>
      <c r="E8524" s="136"/>
      <c r="F8524" s="2"/>
      <c r="G8524" s="2"/>
      <c r="H8524" s="2"/>
      <c r="I8524" s="136"/>
      <c r="J8524" s="160"/>
      <c r="K8524" s="136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</row>
    <row r="8525">
      <c r="A8525" s="136"/>
      <c r="B8525" s="136"/>
      <c r="C8525" s="136"/>
      <c r="D8525" s="136"/>
      <c r="E8525" s="136"/>
      <c r="F8525" s="2"/>
      <c r="G8525" s="2"/>
      <c r="H8525" s="2"/>
      <c r="I8525" s="136"/>
      <c r="J8525" s="160"/>
      <c r="K8525" s="136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</row>
    <row r="8526">
      <c r="A8526" s="136"/>
      <c r="B8526" s="136"/>
      <c r="C8526" s="136"/>
      <c r="D8526" s="136"/>
      <c r="E8526" s="136"/>
      <c r="F8526" s="2"/>
      <c r="G8526" s="2"/>
      <c r="H8526" s="2"/>
      <c r="I8526" s="136"/>
      <c r="J8526" s="160"/>
      <c r="K8526" s="136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</row>
    <row r="8527">
      <c r="A8527" s="136"/>
      <c r="B8527" s="136"/>
      <c r="C8527" s="136"/>
      <c r="D8527" s="136"/>
      <c r="E8527" s="136"/>
      <c r="F8527" s="2"/>
      <c r="G8527" s="2"/>
      <c r="H8527" s="2"/>
      <c r="I8527" s="136"/>
      <c r="J8527" s="160"/>
      <c r="K8527" s="136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</row>
    <row r="8528">
      <c r="A8528" s="136"/>
      <c r="B8528" s="136"/>
      <c r="C8528" s="136"/>
      <c r="D8528" s="136"/>
      <c r="E8528" s="136"/>
      <c r="F8528" s="2"/>
      <c r="G8528" s="2"/>
      <c r="H8528" s="2"/>
      <c r="I8528" s="136"/>
      <c r="J8528" s="160"/>
      <c r="K8528" s="136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</row>
    <row r="8529">
      <c r="A8529" s="136"/>
      <c r="B8529" s="136"/>
      <c r="C8529" s="136"/>
      <c r="D8529" s="136"/>
      <c r="E8529" s="136"/>
      <c r="F8529" s="2"/>
      <c r="G8529" s="2"/>
      <c r="H8529" s="2"/>
      <c r="I8529" s="136"/>
      <c r="J8529" s="160"/>
      <c r="K8529" s="136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</row>
    <row r="8530">
      <c r="A8530" s="136"/>
      <c r="B8530" s="136"/>
      <c r="C8530" s="136"/>
      <c r="D8530" s="136"/>
      <c r="E8530" s="136"/>
      <c r="F8530" s="2"/>
      <c r="G8530" s="2"/>
      <c r="H8530" s="2"/>
      <c r="I8530" s="136"/>
      <c r="J8530" s="160"/>
      <c r="K8530" s="136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</row>
    <row r="8531">
      <c r="A8531" s="136"/>
      <c r="B8531" s="136"/>
      <c r="C8531" s="136"/>
      <c r="D8531" s="136"/>
      <c r="E8531" s="136"/>
      <c r="F8531" s="2"/>
      <c r="G8531" s="2"/>
      <c r="H8531" s="2"/>
      <c r="I8531" s="136"/>
      <c r="J8531" s="160"/>
      <c r="K8531" s="136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</row>
    <row r="8532">
      <c r="A8532" s="136"/>
      <c r="B8532" s="136"/>
      <c r="C8532" s="136"/>
      <c r="D8532" s="136"/>
      <c r="E8532" s="136"/>
      <c r="F8532" s="2"/>
      <c r="G8532" s="2"/>
      <c r="H8532" s="2"/>
      <c r="I8532" s="136"/>
      <c r="J8532" s="160"/>
      <c r="K8532" s="136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</row>
    <row r="8533">
      <c r="A8533" s="136"/>
      <c r="B8533" s="136"/>
      <c r="C8533" s="136"/>
      <c r="D8533" s="136"/>
      <c r="E8533" s="136"/>
      <c r="F8533" s="2"/>
      <c r="G8533" s="2"/>
      <c r="H8533" s="2"/>
      <c r="I8533" s="136"/>
      <c r="J8533" s="160"/>
      <c r="K8533" s="136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</row>
    <row r="8534">
      <c r="A8534" s="136"/>
      <c r="B8534" s="136"/>
      <c r="C8534" s="136"/>
      <c r="D8534" s="136"/>
      <c r="E8534" s="136"/>
      <c r="F8534" s="2"/>
      <c r="G8534" s="2"/>
      <c r="H8534" s="2"/>
      <c r="I8534" s="136"/>
      <c r="J8534" s="160"/>
      <c r="K8534" s="136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</row>
    <row r="8535">
      <c r="A8535" s="136"/>
      <c r="B8535" s="136"/>
      <c r="C8535" s="136"/>
      <c r="D8535" s="136"/>
      <c r="E8535" s="136"/>
      <c r="F8535" s="2"/>
      <c r="G8535" s="2"/>
      <c r="H8535" s="2"/>
      <c r="I8535" s="136"/>
      <c r="J8535" s="160"/>
      <c r="K8535" s="136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</row>
    <row r="8536">
      <c r="A8536" s="136"/>
      <c r="B8536" s="136"/>
      <c r="C8536" s="136"/>
      <c r="D8536" s="136"/>
      <c r="E8536" s="136"/>
      <c r="F8536" s="2"/>
      <c r="G8536" s="2"/>
      <c r="H8536" s="2"/>
      <c r="I8536" s="136"/>
      <c r="J8536" s="160"/>
      <c r="K8536" s="136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</row>
    <row r="8537">
      <c r="A8537" s="136"/>
      <c r="B8537" s="136"/>
      <c r="C8537" s="136"/>
      <c r="D8537" s="136"/>
      <c r="E8537" s="136"/>
      <c r="F8537" s="2"/>
      <c r="G8537" s="2"/>
      <c r="H8537" s="2"/>
      <c r="I8537" s="136"/>
      <c r="J8537" s="160"/>
      <c r="K8537" s="136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</row>
    <row r="8538">
      <c r="A8538" s="136"/>
      <c r="B8538" s="136"/>
      <c r="C8538" s="136"/>
      <c r="D8538" s="136"/>
      <c r="E8538" s="136"/>
      <c r="F8538" s="2"/>
      <c r="G8538" s="2"/>
      <c r="H8538" s="2"/>
      <c r="I8538" s="136"/>
      <c r="J8538" s="160"/>
      <c r="K8538" s="136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</row>
    <row r="8539">
      <c r="A8539" s="136"/>
      <c r="B8539" s="136"/>
      <c r="C8539" s="136"/>
      <c r="D8539" s="136"/>
      <c r="E8539" s="136"/>
      <c r="F8539" s="2"/>
      <c r="G8539" s="2"/>
      <c r="H8539" s="2"/>
      <c r="I8539" s="136"/>
      <c r="J8539" s="160"/>
      <c r="K8539" s="136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</row>
    <row r="8540">
      <c r="A8540" s="136"/>
      <c r="B8540" s="136"/>
      <c r="C8540" s="136"/>
      <c r="D8540" s="136"/>
      <c r="E8540" s="136"/>
      <c r="F8540" s="2"/>
      <c r="G8540" s="2"/>
      <c r="H8540" s="2"/>
      <c r="I8540" s="136"/>
      <c r="J8540" s="160"/>
      <c r="K8540" s="136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</row>
    <row r="8541">
      <c r="A8541" s="136"/>
      <c r="B8541" s="136"/>
      <c r="C8541" s="136"/>
      <c r="D8541" s="136"/>
      <c r="E8541" s="136"/>
      <c r="F8541" s="2"/>
      <c r="G8541" s="2"/>
      <c r="H8541" s="2"/>
      <c r="I8541" s="136"/>
      <c r="J8541" s="160"/>
      <c r="K8541" s="136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</row>
    <row r="8542">
      <c r="A8542" s="136"/>
      <c r="B8542" s="136"/>
      <c r="C8542" s="136"/>
      <c r="D8542" s="136"/>
      <c r="E8542" s="136"/>
      <c r="F8542" s="2"/>
      <c r="G8542" s="2"/>
      <c r="H8542" s="2"/>
      <c r="I8542" s="136"/>
      <c r="J8542" s="160"/>
      <c r="K8542" s="136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</row>
    <row r="8543">
      <c r="A8543" s="136"/>
      <c r="B8543" s="136"/>
      <c r="C8543" s="136"/>
      <c r="D8543" s="136"/>
      <c r="E8543" s="136"/>
      <c r="F8543" s="2"/>
      <c r="G8543" s="2"/>
      <c r="H8543" s="2"/>
      <c r="I8543" s="136"/>
      <c r="J8543" s="160"/>
      <c r="K8543" s="136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</row>
    <row r="8544">
      <c r="A8544" s="136"/>
      <c r="B8544" s="136"/>
      <c r="C8544" s="136"/>
      <c r="D8544" s="136"/>
      <c r="E8544" s="136"/>
      <c r="F8544" s="2"/>
      <c r="G8544" s="2"/>
      <c r="H8544" s="2"/>
      <c r="I8544" s="136"/>
      <c r="J8544" s="160"/>
      <c r="K8544" s="136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</row>
    <row r="8545">
      <c r="A8545" s="136"/>
      <c r="B8545" s="136"/>
      <c r="C8545" s="136"/>
      <c r="D8545" s="136"/>
      <c r="E8545" s="136"/>
      <c r="F8545" s="2"/>
      <c r="G8545" s="2"/>
      <c r="H8545" s="2"/>
      <c r="I8545" s="136"/>
      <c r="J8545" s="160"/>
      <c r="K8545" s="136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</row>
    <row r="8546">
      <c r="A8546" s="136"/>
      <c r="B8546" s="136"/>
      <c r="C8546" s="136"/>
      <c r="D8546" s="136"/>
      <c r="E8546" s="136"/>
      <c r="F8546" s="2"/>
      <c r="G8546" s="2"/>
      <c r="H8546" s="2"/>
      <c r="I8546" s="136"/>
      <c r="J8546" s="160"/>
      <c r="K8546" s="136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</row>
    <row r="8547">
      <c r="A8547" s="136"/>
      <c r="B8547" s="136"/>
      <c r="C8547" s="136"/>
      <c r="D8547" s="136"/>
      <c r="E8547" s="136"/>
      <c r="F8547" s="2"/>
      <c r="G8547" s="2"/>
      <c r="H8547" s="2"/>
      <c r="I8547" s="136"/>
      <c r="J8547" s="160"/>
      <c r="K8547" s="136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</row>
    <row r="8548">
      <c r="A8548" s="136"/>
      <c r="B8548" s="136"/>
      <c r="C8548" s="136"/>
      <c r="D8548" s="136"/>
      <c r="E8548" s="136"/>
      <c r="F8548" s="2"/>
      <c r="G8548" s="2"/>
      <c r="H8548" s="2"/>
      <c r="I8548" s="136"/>
      <c r="J8548" s="160"/>
      <c r="K8548" s="136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</row>
    <row r="8549">
      <c r="A8549" s="136"/>
      <c r="B8549" s="136"/>
      <c r="C8549" s="136"/>
      <c r="D8549" s="136"/>
      <c r="E8549" s="136"/>
      <c r="F8549" s="2"/>
      <c r="G8549" s="2"/>
      <c r="H8549" s="2"/>
      <c r="I8549" s="136"/>
      <c r="J8549" s="160"/>
      <c r="K8549" s="136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</row>
    <row r="8550">
      <c r="A8550" s="136"/>
      <c r="B8550" s="136"/>
      <c r="C8550" s="136"/>
      <c r="D8550" s="136"/>
      <c r="E8550" s="136"/>
      <c r="F8550" s="2"/>
      <c r="G8550" s="2"/>
      <c r="H8550" s="2"/>
      <c r="I8550" s="136"/>
      <c r="J8550" s="160"/>
      <c r="K8550" s="136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</row>
    <row r="8551">
      <c r="A8551" s="136"/>
      <c r="B8551" s="136"/>
      <c r="C8551" s="136"/>
      <c r="D8551" s="136"/>
      <c r="E8551" s="136"/>
      <c r="F8551" s="2"/>
      <c r="G8551" s="2"/>
      <c r="H8551" s="2"/>
      <c r="I8551" s="136"/>
      <c r="J8551" s="160"/>
      <c r="K8551" s="136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</row>
    <row r="8552">
      <c r="A8552" s="136"/>
      <c r="B8552" s="136"/>
      <c r="C8552" s="136"/>
      <c r="D8552" s="136"/>
      <c r="E8552" s="136"/>
      <c r="F8552" s="2"/>
      <c r="G8552" s="2"/>
      <c r="H8552" s="2"/>
      <c r="I8552" s="136"/>
      <c r="J8552" s="160"/>
      <c r="K8552" s="136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</row>
    <row r="8553">
      <c r="A8553" s="136"/>
      <c r="B8553" s="136"/>
      <c r="C8553" s="136"/>
      <c r="D8553" s="136"/>
      <c r="E8553" s="136"/>
      <c r="F8553" s="2"/>
      <c r="G8553" s="2"/>
      <c r="H8553" s="2"/>
      <c r="I8553" s="136"/>
      <c r="J8553" s="160"/>
      <c r="K8553" s="136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</row>
    <row r="8554">
      <c r="A8554" s="136"/>
      <c r="B8554" s="136"/>
      <c r="C8554" s="136"/>
      <c r="D8554" s="136"/>
      <c r="E8554" s="136"/>
      <c r="F8554" s="2"/>
      <c r="G8554" s="2"/>
      <c r="H8554" s="2"/>
      <c r="I8554" s="136"/>
      <c r="J8554" s="160"/>
      <c r="K8554" s="136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</row>
    <row r="8555">
      <c r="A8555" s="136"/>
      <c r="B8555" s="136"/>
      <c r="C8555" s="136"/>
      <c r="D8555" s="136"/>
      <c r="E8555" s="136"/>
      <c r="F8555" s="2"/>
      <c r="G8555" s="2"/>
      <c r="H8555" s="2"/>
      <c r="I8555" s="136"/>
      <c r="J8555" s="160"/>
      <c r="K8555" s="136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</row>
    <row r="8556">
      <c r="A8556" s="136"/>
      <c r="B8556" s="136"/>
      <c r="C8556" s="136"/>
      <c r="D8556" s="136"/>
      <c r="E8556" s="136"/>
      <c r="F8556" s="2"/>
      <c r="G8556" s="2"/>
      <c r="H8556" s="2"/>
      <c r="I8556" s="136"/>
      <c r="J8556" s="160"/>
      <c r="K8556" s="136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</row>
    <row r="8557">
      <c r="A8557" s="136"/>
      <c r="B8557" s="136"/>
      <c r="C8557" s="136"/>
      <c r="D8557" s="136"/>
      <c r="E8557" s="136"/>
      <c r="F8557" s="2"/>
      <c r="G8557" s="2"/>
      <c r="H8557" s="2"/>
      <c r="I8557" s="136"/>
      <c r="J8557" s="160"/>
      <c r="K8557" s="136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</row>
    <row r="8558">
      <c r="A8558" s="136"/>
      <c r="B8558" s="136"/>
      <c r="C8558" s="136"/>
      <c r="D8558" s="136"/>
      <c r="E8558" s="136"/>
      <c r="F8558" s="2"/>
      <c r="G8558" s="2"/>
      <c r="H8558" s="2"/>
      <c r="I8558" s="136"/>
      <c r="J8558" s="160"/>
      <c r="K8558" s="136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</row>
    <row r="8559">
      <c r="A8559" s="136"/>
      <c r="B8559" s="136"/>
      <c r="C8559" s="136"/>
      <c r="D8559" s="136"/>
      <c r="E8559" s="136"/>
      <c r="F8559" s="2"/>
      <c r="G8559" s="2"/>
      <c r="H8559" s="2"/>
      <c r="I8559" s="136"/>
      <c r="J8559" s="160"/>
      <c r="K8559" s="136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</row>
    <row r="8560">
      <c r="A8560" s="136"/>
      <c r="B8560" s="136"/>
      <c r="C8560" s="136"/>
      <c r="D8560" s="136"/>
      <c r="E8560" s="136"/>
      <c r="F8560" s="2"/>
      <c r="G8560" s="2"/>
      <c r="H8560" s="2"/>
      <c r="I8560" s="136"/>
      <c r="J8560" s="160"/>
      <c r="K8560" s="136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</row>
    <row r="8561">
      <c r="A8561" s="136"/>
      <c r="B8561" s="136"/>
      <c r="C8561" s="136"/>
      <c r="D8561" s="136"/>
      <c r="E8561" s="136"/>
      <c r="F8561" s="2"/>
      <c r="G8561" s="2"/>
      <c r="H8561" s="2"/>
      <c r="I8561" s="136"/>
      <c r="J8561" s="160"/>
      <c r="K8561" s="136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</row>
    <row r="8562">
      <c r="A8562" s="136"/>
      <c r="B8562" s="136"/>
      <c r="C8562" s="136"/>
      <c r="D8562" s="136"/>
      <c r="E8562" s="136"/>
      <c r="F8562" s="2"/>
      <c r="G8562" s="2"/>
      <c r="H8562" s="2"/>
      <c r="I8562" s="136"/>
      <c r="J8562" s="160"/>
      <c r="K8562" s="136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</row>
    <row r="8563">
      <c r="A8563" s="136"/>
      <c r="B8563" s="136"/>
      <c r="C8563" s="136"/>
      <c r="D8563" s="136"/>
      <c r="E8563" s="136"/>
      <c r="F8563" s="2"/>
      <c r="G8563" s="2"/>
      <c r="H8563" s="2"/>
      <c r="I8563" s="136"/>
      <c r="J8563" s="160"/>
      <c r="K8563" s="136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</row>
    <row r="8564">
      <c r="A8564" s="136"/>
      <c r="B8564" s="136"/>
      <c r="C8564" s="136"/>
      <c r="D8564" s="136"/>
      <c r="E8564" s="136"/>
      <c r="F8564" s="2"/>
      <c r="G8564" s="2"/>
      <c r="H8564" s="2"/>
      <c r="I8564" s="136"/>
      <c r="J8564" s="160"/>
      <c r="K8564" s="136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</row>
    <row r="8565">
      <c r="A8565" s="136"/>
      <c r="B8565" s="136"/>
      <c r="C8565" s="136"/>
      <c r="D8565" s="136"/>
      <c r="E8565" s="136"/>
      <c r="F8565" s="2"/>
      <c r="G8565" s="2"/>
      <c r="H8565" s="2"/>
      <c r="I8565" s="136"/>
      <c r="J8565" s="160"/>
      <c r="K8565" s="136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</row>
    <row r="8566">
      <c r="A8566" s="136"/>
      <c r="B8566" s="136"/>
      <c r="C8566" s="136"/>
      <c r="D8566" s="136"/>
      <c r="E8566" s="136"/>
      <c r="F8566" s="2"/>
      <c r="G8566" s="2"/>
      <c r="H8566" s="2"/>
      <c r="I8566" s="136"/>
      <c r="J8566" s="160"/>
      <c r="K8566" s="136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</row>
    <row r="8567">
      <c r="A8567" s="136"/>
      <c r="B8567" s="136"/>
      <c r="C8567" s="136"/>
      <c r="D8567" s="136"/>
      <c r="E8567" s="136"/>
      <c r="F8567" s="2"/>
      <c r="G8567" s="2"/>
      <c r="H8567" s="2"/>
      <c r="I8567" s="136"/>
      <c r="J8567" s="160"/>
      <c r="K8567" s="136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</row>
    <row r="8568">
      <c r="A8568" s="136"/>
      <c r="B8568" s="136"/>
      <c r="C8568" s="136"/>
      <c r="D8568" s="136"/>
      <c r="E8568" s="136"/>
      <c r="F8568" s="2"/>
      <c r="G8568" s="2"/>
      <c r="H8568" s="2"/>
      <c r="I8568" s="136"/>
      <c r="J8568" s="160"/>
      <c r="K8568" s="136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</row>
    <row r="8569">
      <c r="A8569" s="136"/>
      <c r="B8569" s="136"/>
      <c r="C8569" s="136"/>
      <c r="D8569" s="136"/>
      <c r="E8569" s="136"/>
      <c r="F8569" s="2"/>
      <c r="G8569" s="2"/>
      <c r="H8569" s="2"/>
      <c r="I8569" s="136"/>
      <c r="J8569" s="160"/>
      <c r="K8569" s="136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</row>
    <row r="8570">
      <c r="A8570" s="136"/>
      <c r="B8570" s="136"/>
      <c r="C8570" s="136"/>
      <c r="D8570" s="136"/>
      <c r="E8570" s="136"/>
      <c r="F8570" s="2"/>
      <c r="G8570" s="2"/>
      <c r="H8570" s="2"/>
      <c r="I8570" s="136"/>
      <c r="J8570" s="160"/>
      <c r="K8570" s="136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</row>
    <row r="8571">
      <c r="A8571" s="136"/>
      <c r="B8571" s="136"/>
      <c r="C8571" s="136"/>
      <c r="D8571" s="136"/>
      <c r="E8571" s="136"/>
      <c r="F8571" s="2"/>
      <c r="G8571" s="2"/>
      <c r="H8571" s="2"/>
      <c r="I8571" s="136"/>
      <c r="J8571" s="160"/>
      <c r="K8571" s="136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</row>
    <row r="8572">
      <c r="A8572" s="136"/>
      <c r="B8572" s="136"/>
      <c r="C8572" s="136"/>
      <c r="D8572" s="136"/>
      <c r="E8572" s="136"/>
      <c r="F8572" s="2"/>
      <c r="G8572" s="2"/>
      <c r="H8572" s="2"/>
      <c r="I8572" s="136"/>
      <c r="J8572" s="160"/>
      <c r="K8572" s="136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</row>
    <row r="8573">
      <c r="A8573" s="136"/>
      <c r="B8573" s="136"/>
      <c r="C8573" s="136"/>
      <c r="D8573" s="136"/>
      <c r="E8573" s="136"/>
      <c r="F8573" s="2"/>
      <c r="G8573" s="2"/>
      <c r="H8573" s="2"/>
      <c r="I8573" s="136"/>
      <c r="J8573" s="160"/>
      <c r="K8573" s="136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</row>
    <row r="8574">
      <c r="A8574" s="136"/>
      <c r="B8574" s="136"/>
      <c r="C8574" s="136"/>
      <c r="D8574" s="136"/>
      <c r="E8574" s="136"/>
      <c r="F8574" s="2"/>
      <c r="G8574" s="2"/>
      <c r="H8574" s="2"/>
      <c r="I8574" s="136"/>
      <c r="J8574" s="160"/>
      <c r="K8574" s="136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</row>
    <row r="8575">
      <c r="A8575" s="136"/>
      <c r="B8575" s="136"/>
      <c r="C8575" s="136"/>
      <c r="D8575" s="136"/>
      <c r="E8575" s="136"/>
      <c r="F8575" s="2"/>
      <c r="G8575" s="2"/>
      <c r="H8575" s="2"/>
      <c r="I8575" s="136"/>
      <c r="J8575" s="160"/>
      <c r="K8575" s="136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</row>
    <row r="8576">
      <c r="A8576" s="136"/>
      <c r="B8576" s="136"/>
      <c r="C8576" s="136"/>
      <c r="D8576" s="136"/>
      <c r="E8576" s="136"/>
      <c r="F8576" s="2"/>
      <c r="G8576" s="2"/>
      <c r="H8576" s="2"/>
      <c r="I8576" s="136"/>
      <c r="J8576" s="160"/>
      <c r="K8576" s="136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</row>
    <row r="8577">
      <c r="A8577" s="136"/>
      <c r="B8577" s="136"/>
      <c r="C8577" s="136"/>
      <c r="D8577" s="136"/>
      <c r="E8577" s="136"/>
      <c r="F8577" s="2"/>
      <c r="G8577" s="2"/>
      <c r="H8577" s="2"/>
      <c r="I8577" s="136"/>
      <c r="J8577" s="160"/>
      <c r="K8577" s="136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</row>
    <row r="8578">
      <c r="A8578" s="136"/>
      <c r="B8578" s="136"/>
      <c r="C8578" s="136"/>
      <c r="D8578" s="136"/>
      <c r="E8578" s="136"/>
      <c r="F8578" s="2"/>
      <c r="G8578" s="2"/>
      <c r="H8578" s="2"/>
      <c r="I8578" s="136"/>
      <c r="J8578" s="160"/>
      <c r="K8578" s="136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</row>
    <row r="8579">
      <c r="A8579" s="136"/>
      <c r="B8579" s="136"/>
      <c r="C8579" s="136"/>
      <c r="D8579" s="136"/>
      <c r="E8579" s="136"/>
      <c r="F8579" s="2"/>
      <c r="G8579" s="2"/>
      <c r="H8579" s="2"/>
      <c r="I8579" s="136"/>
      <c r="J8579" s="160"/>
      <c r="K8579" s="136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</row>
    <row r="8580">
      <c r="A8580" s="136"/>
      <c r="B8580" s="136"/>
      <c r="C8580" s="136"/>
      <c r="D8580" s="136"/>
      <c r="E8580" s="136"/>
      <c r="F8580" s="2"/>
      <c r="G8580" s="2"/>
      <c r="H8580" s="2"/>
      <c r="I8580" s="136"/>
      <c r="J8580" s="160"/>
      <c r="K8580" s="136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</row>
    <row r="8581">
      <c r="A8581" s="136"/>
      <c r="B8581" s="136"/>
      <c r="C8581" s="136"/>
      <c r="D8581" s="136"/>
      <c r="E8581" s="136"/>
      <c r="F8581" s="2"/>
      <c r="G8581" s="2"/>
      <c r="H8581" s="2"/>
      <c r="I8581" s="136"/>
      <c r="J8581" s="160"/>
      <c r="K8581" s="136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</row>
    <row r="8582">
      <c r="A8582" s="136"/>
      <c r="B8582" s="136"/>
      <c r="C8582" s="136"/>
      <c r="D8582" s="136"/>
      <c r="E8582" s="136"/>
      <c r="F8582" s="2"/>
      <c r="G8582" s="2"/>
      <c r="H8582" s="2"/>
      <c r="I8582" s="136"/>
      <c r="J8582" s="160"/>
      <c r="K8582" s="136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</row>
    <row r="8583">
      <c r="A8583" s="136"/>
      <c r="B8583" s="136"/>
      <c r="C8583" s="136"/>
      <c r="D8583" s="136"/>
      <c r="E8583" s="136"/>
      <c r="F8583" s="2"/>
      <c r="G8583" s="2"/>
      <c r="H8583" s="2"/>
      <c r="I8583" s="136"/>
      <c r="J8583" s="160"/>
      <c r="K8583" s="136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</row>
    <row r="8584">
      <c r="A8584" s="136"/>
      <c r="B8584" s="136"/>
      <c r="C8584" s="136"/>
      <c r="D8584" s="136"/>
      <c r="E8584" s="136"/>
      <c r="F8584" s="2"/>
      <c r="G8584" s="2"/>
      <c r="H8584" s="2"/>
      <c r="I8584" s="136"/>
      <c r="J8584" s="160"/>
      <c r="K8584" s="136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</row>
    <row r="8585">
      <c r="A8585" s="136"/>
      <c r="B8585" s="136"/>
      <c r="C8585" s="136"/>
      <c r="D8585" s="136"/>
      <c r="E8585" s="136"/>
      <c r="F8585" s="2"/>
      <c r="G8585" s="2"/>
      <c r="H8585" s="2"/>
      <c r="I8585" s="136"/>
      <c r="J8585" s="160"/>
      <c r="K8585" s="136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</row>
    <row r="8586">
      <c r="A8586" s="136"/>
      <c r="B8586" s="136"/>
      <c r="C8586" s="136"/>
      <c r="D8586" s="136"/>
      <c r="E8586" s="136"/>
      <c r="F8586" s="2"/>
      <c r="G8586" s="2"/>
      <c r="H8586" s="2"/>
      <c r="I8586" s="136"/>
      <c r="J8586" s="160"/>
      <c r="K8586" s="136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</row>
    <row r="8587">
      <c r="A8587" s="136"/>
      <c r="B8587" s="136"/>
      <c r="C8587" s="136"/>
      <c r="D8587" s="136"/>
      <c r="E8587" s="136"/>
      <c r="F8587" s="2"/>
      <c r="G8587" s="2"/>
      <c r="H8587" s="2"/>
      <c r="I8587" s="136"/>
      <c r="J8587" s="160"/>
      <c r="K8587" s="136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</row>
    <row r="8588">
      <c r="A8588" s="136"/>
      <c r="B8588" s="136"/>
      <c r="C8588" s="136"/>
      <c r="D8588" s="136"/>
      <c r="E8588" s="136"/>
      <c r="F8588" s="2"/>
      <c r="G8588" s="2"/>
      <c r="H8588" s="2"/>
      <c r="I8588" s="136"/>
      <c r="J8588" s="160"/>
      <c r="K8588" s="136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</row>
    <row r="8589">
      <c r="A8589" s="136"/>
      <c r="B8589" s="136"/>
      <c r="C8589" s="136"/>
      <c r="D8589" s="136"/>
      <c r="E8589" s="136"/>
      <c r="F8589" s="2"/>
      <c r="G8589" s="2"/>
      <c r="H8589" s="2"/>
      <c r="I8589" s="136"/>
      <c r="J8589" s="160"/>
      <c r="K8589" s="136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</row>
    <row r="8590">
      <c r="A8590" s="136"/>
      <c r="B8590" s="136"/>
      <c r="C8590" s="136"/>
      <c r="D8590" s="136"/>
      <c r="E8590" s="136"/>
      <c r="F8590" s="2"/>
      <c r="G8590" s="2"/>
      <c r="H8590" s="2"/>
      <c r="I8590" s="136"/>
      <c r="J8590" s="160"/>
      <c r="K8590" s="136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</row>
    <row r="8591">
      <c r="A8591" s="136"/>
      <c r="B8591" s="136"/>
      <c r="C8591" s="136"/>
      <c r="D8591" s="136"/>
      <c r="E8591" s="136"/>
      <c r="F8591" s="2"/>
      <c r="G8591" s="2"/>
      <c r="H8591" s="2"/>
      <c r="I8591" s="136"/>
      <c r="J8591" s="160"/>
      <c r="K8591" s="136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</row>
    <row r="8592">
      <c r="A8592" s="136"/>
      <c r="B8592" s="136"/>
      <c r="C8592" s="136"/>
      <c r="D8592" s="136"/>
      <c r="E8592" s="136"/>
      <c r="F8592" s="2"/>
      <c r="G8592" s="2"/>
      <c r="H8592" s="2"/>
      <c r="I8592" s="136"/>
      <c r="J8592" s="160"/>
      <c r="K8592" s="136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</row>
    <row r="8593">
      <c r="A8593" s="136"/>
      <c r="B8593" s="136"/>
      <c r="C8593" s="136"/>
      <c r="D8593" s="136"/>
      <c r="E8593" s="136"/>
      <c r="F8593" s="2"/>
      <c r="G8593" s="2"/>
      <c r="H8593" s="2"/>
      <c r="I8593" s="136"/>
      <c r="J8593" s="160"/>
      <c r="K8593" s="136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</row>
    <row r="8594">
      <c r="A8594" s="136"/>
      <c r="B8594" s="136"/>
      <c r="C8594" s="136"/>
      <c r="D8594" s="136"/>
      <c r="E8594" s="136"/>
      <c r="F8594" s="2"/>
      <c r="G8594" s="2"/>
      <c r="H8594" s="2"/>
      <c r="I8594" s="136"/>
      <c r="J8594" s="160"/>
      <c r="K8594" s="136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</row>
    <row r="8595">
      <c r="A8595" s="136"/>
      <c r="B8595" s="136"/>
      <c r="C8595" s="136"/>
      <c r="D8595" s="136"/>
      <c r="E8595" s="136"/>
      <c r="F8595" s="2"/>
      <c r="G8595" s="2"/>
      <c r="H8595" s="2"/>
      <c r="I8595" s="136"/>
      <c r="J8595" s="160"/>
      <c r="K8595" s="136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</row>
    <row r="8596">
      <c r="A8596" s="136"/>
      <c r="B8596" s="136"/>
      <c r="C8596" s="136"/>
      <c r="D8596" s="136"/>
      <c r="E8596" s="136"/>
      <c r="F8596" s="2"/>
      <c r="G8596" s="2"/>
      <c r="H8596" s="2"/>
      <c r="I8596" s="136"/>
      <c r="J8596" s="160"/>
      <c r="K8596" s="136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</row>
    <row r="8597">
      <c r="A8597" s="136"/>
      <c r="B8597" s="136"/>
      <c r="C8597" s="136"/>
      <c r="D8597" s="136"/>
      <c r="E8597" s="136"/>
      <c r="F8597" s="2"/>
      <c r="G8597" s="2"/>
      <c r="H8597" s="2"/>
      <c r="I8597" s="136"/>
      <c r="J8597" s="160"/>
      <c r="K8597" s="136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</row>
    <row r="8598">
      <c r="A8598" s="136"/>
      <c r="B8598" s="136"/>
      <c r="C8598" s="136"/>
      <c r="D8598" s="136"/>
      <c r="E8598" s="136"/>
      <c r="F8598" s="2"/>
      <c r="G8598" s="2"/>
      <c r="H8598" s="2"/>
      <c r="I8598" s="136"/>
      <c r="J8598" s="160"/>
      <c r="K8598" s="136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</row>
    <row r="8599">
      <c r="A8599" s="136"/>
      <c r="B8599" s="136"/>
      <c r="C8599" s="136"/>
      <c r="D8599" s="136"/>
      <c r="E8599" s="136"/>
      <c r="F8599" s="2"/>
      <c r="G8599" s="2"/>
      <c r="H8599" s="2"/>
      <c r="I8599" s="136"/>
      <c r="J8599" s="160"/>
      <c r="K8599" s="136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</row>
    <row r="8600">
      <c r="A8600" s="136"/>
      <c r="B8600" s="136"/>
      <c r="C8600" s="136"/>
      <c r="D8600" s="136"/>
      <c r="E8600" s="136"/>
      <c r="F8600" s="2"/>
      <c r="G8600" s="2"/>
      <c r="H8600" s="2"/>
      <c r="I8600" s="136"/>
      <c r="J8600" s="160"/>
      <c r="K8600" s="136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</row>
    <row r="8601">
      <c r="A8601" s="136"/>
      <c r="B8601" s="136"/>
      <c r="C8601" s="136"/>
      <c r="D8601" s="136"/>
      <c r="E8601" s="136"/>
      <c r="F8601" s="2"/>
      <c r="G8601" s="2"/>
      <c r="H8601" s="2"/>
      <c r="I8601" s="136"/>
      <c r="J8601" s="160"/>
      <c r="K8601" s="136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</row>
    <row r="8602">
      <c r="A8602" s="136"/>
      <c r="B8602" s="136"/>
      <c r="C8602" s="136"/>
      <c r="D8602" s="136"/>
      <c r="E8602" s="136"/>
      <c r="F8602" s="2"/>
      <c r="G8602" s="2"/>
      <c r="H8602" s="2"/>
      <c r="I8602" s="136"/>
      <c r="J8602" s="160"/>
      <c r="K8602" s="136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</row>
    <row r="8603">
      <c r="A8603" s="136"/>
      <c r="B8603" s="136"/>
      <c r="C8603" s="136"/>
      <c r="D8603" s="136"/>
      <c r="E8603" s="136"/>
      <c r="F8603" s="2"/>
      <c r="G8603" s="2"/>
      <c r="H8603" s="2"/>
      <c r="I8603" s="136"/>
      <c r="J8603" s="160"/>
      <c r="K8603" s="136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</row>
    <row r="8604">
      <c r="A8604" s="136"/>
      <c r="B8604" s="136"/>
      <c r="C8604" s="136"/>
      <c r="D8604" s="136"/>
      <c r="E8604" s="136"/>
      <c r="F8604" s="2"/>
      <c r="G8604" s="2"/>
      <c r="H8604" s="2"/>
      <c r="I8604" s="136"/>
      <c r="J8604" s="160"/>
      <c r="K8604" s="136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</row>
    <row r="8605">
      <c r="A8605" s="136"/>
      <c r="B8605" s="136"/>
      <c r="C8605" s="136"/>
      <c r="D8605" s="136"/>
      <c r="E8605" s="136"/>
      <c r="F8605" s="2"/>
      <c r="G8605" s="2"/>
      <c r="H8605" s="2"/>
      <c r="I8605" s="136"/>
      <c r="J8605" s="160"/>
      <c r="K8605" s="136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</row>
    <row r="8606">
      <c r="A8606" s="136"/>
      <c r="B8606" s="136"/>
      <c r="C8606" s="136"/>
      <c r="D8606" s="136"/>
      <c r="E8606" s="136"/>
      <c r="F8606" s="2"/>
      <c r="G8606" s="2"/>
      <c r="H8606" s="2"/>
      <c r="I8606" s="136"/>
      <c r="J8606" s="160"/>
      <c r="K8606" s="136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</row>
    <row r="8607">
      <c r="A8607" s="136"/>
      <c r="B8607" s="136"/>
      <c r="C8607" s="136"/>
      <c r="D8607" s="136"/>
      <c r="E8607" s="136"/>
      <c r="F8607" s="2"/>
      <c r="G8607" s="2"/>
      <c r="H8607" s="2"/>
      <c r="I8607" s="136"/>
      <c r="J8607" s="160"/>
      <c r="K8607" s="136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</row>
    <row r="8608">
      <c r="A8608" s="136"/>
      <c r="B8608" s="136"/>
      <c r="C8608" s="136"/>
      <c r="D8608" s="136"/>
      <c r="E8608" s="136"/>
      <c r="F8608" s="2"/>
      <c r="G8608" s="2"/>
      <c r="H8608" s="2"/>
      <c r="I8608" s="136"/>
      <c r="J8608" s="160"/>
      <c r="K8608" s="136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</row>
    <row r="8609">
      <c r="A8609" s="136"/>
      <c r="B8609" s="136"/>
      <c r="C8609" s="136"/>
      <c r="D8609" s="136"/>
      <c r="E8609" s="136"/>
      <c r="F8609" s="2"/>
      <c r="G8609" s="2"/>
      <c r="H8609" s="2"/>
      <c r="I8609" s="136"/>
      <c r="J8609" s="160"/>
      <c r="K8609" s="136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</row>
    <row r="8610">
      <c r="A8610" s="136"/>
      <c r="B8610" s="136"/>
      <c r="C8610" s="136"/>
      <c r="D8610" s="136"/>
      <c r="E8610" s="136"/>
      <c r="F8610" s="2"/>
      <c r="G8610" s="2"/>
      <c r="H8610" s="2"/>
      <c r="I8610" s="136"/>
      <c r="J8610" s="160"/>
      <c r="K8610" s="136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</row>
    <row r="8611">
      <c r="A8611" s="136"/>
      <c r="B8611" s="136"/>
      <c r="C8611" s="136"/>
      <c r="D8611" s="136"/>
      <c r="E8611" s="136"/>
      <c r="F8611" s="2"/>
      <c r="G8611" s="2"/>
      <c r="H8611" s="2"/>
      <c r="I8611" s="136"/>
      <c r="J8611" s="160"/>
      <c r="K8611" s="136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</row>
    <row r="8612">
      <c r="A8612" s="136"/>
      <c r="B8612" s="136"/>
      <c r="C8612" s="136"/>
      <c r="D8612" s="136"/>
      <c r="E8612" s="136"/>
      <c r="F8612" s="2"/>
      <c r="G8612" s="2"/>
      <c r="H8612" s="2"/>
      <c r="I8612" s="136"/>
      <c r="J8612" s="160"/>
      <c r="K8612" s="136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</row>
    <row r="8613">
      <c r="A8613" s="136"/>
      <c r="B8613" s="136"/>
      <c r="C8613" s="136"/>
      <c r="D8613" s="136"/>
      <c r="E8613" s="136"/>
      <c r="F8613" s="2"/>
      <c r="G8613" s="2"/>
      <c r="H8613" s="2"/>
      <c r="I8613" s="136"/>
      <c r="J8613" s="160"/>
      <c r="K8613" s="136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</row>
    <row r="8614">
      <c r="A8614" s="136"/>
      <c r="B8614" s="136"/>
      <c r="C8614" s="136"/>
      <c r="D8614" s="136"/>
      <c r="E8614" s="136"/>
      <c r="F8614" s="2"/>
      <c r="G8614" s="2"/>
      <c r="H8614" s="2"/>
      <c r="I8614" s="136"/>
      <c r="J8614" s="160"/>
      <c r="K8614" s="136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</row>
    <row r="8615">
      <c r="A8615" s="136"/>
      <c r="B8615" s="136"/>
      <c r="C8615" s="136"/>
      <c r="D8615" s="136"/>
      <c r="E8615" s="136"/>
      <c r="F8615" s="2"/>
      <c r="G8615" s="2"/>
      <c r="H8615" s="2"/>
      <c r="I8615" s="136"/>
      <c r="J8615" s="160"/>
      <c r="K8615" s="136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</row>
    <row r="8616">
      <c r="A8616" s="136"/>
      <c r="B8616" s="136"/>
      <c r="C8616" s="136"/>
      <c r="D8616" s="136"/>
      <c r="E8616" s="136"/>
      <c r="F8616" s="2"/>
      <c r="G8616" s="2"/>
      <c r="H8616" s="2"/>
      <c r="I8616" s="136"/>
      <c r="J8616" s="160"/>
      <c r="K8616" s="136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</row>
    <row r="8617">
      <c r="A8617" s="136"/>
      <c r="B8617" s="136"/>
      <c r="C8617" s="136"/>
      <c r="D8617" s="136"/>
      <c r="E8617" s="136"/>
      <c r="F8617" s="2"/>
      <c r="G8617" s="2"/>
      <c r="H8617" s="2"/>
      <c r="I8617" s="136"/>
      <c r="J8617" s="160"/>
      <c r="K8617" s="136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</row>
    <row r="8618">
      <c r="A8618" s="136"/>
      <c r="B8618" s="136"/>
      <c r="C8618" s="136"/>
      <c r="D8618" s="136"/>
      <c r="E8618" s="136"/>
      <c r="F8618" s="2"/>
      <c r="G8618" s="2"/>
      <c r="H8618" s="2"/>
      <c r="I8618" s="136"/>
      <c r="J8618" s="160"/>
      <c r="K8618" s="136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</row>
    <row r="8619">
      <c r="A8619" s="136"/>
      <c r="B8619" s="136"/>
      <c r="C8619" s="136"/>
      <c r="D8619" s="136"/>
      <c r="E8619" s="136"/>
      <c r="F8619" s="2"/>
      <c r="G8619" s="2"/>
      <c r="H8619" s="2"/>
      <c r="I8619" s="136"/>
      <c r="J8619" s="160"/>
      <c r="K8619" s="136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</row>
    <row r="8620">
      <c r="A8620" s="136"/>
      <c r="B8620" s="136"/>
      <c r="C8620" s="136"/>
      <c r="D8620" s="136"/>
      <c r="E8620" s="136"/>
      <c r="F8620" s="2"/>
      <c r="G8620" s="2"/>
      <c r="H8620" s="2"/>
      <c r="I8620" s="136"/>
      <c r="J8620" s="160"/>
      <c r="K8620" s="136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</row>
    <row r="8621">
      <c r="A8621" s="136"/>
      <c r="B8621" s="136"/>
      <c r="C8621" s="136"/>
      <c r="D8621" s="136"/>
      <c r="E8621" s="136"/>
      <c r="F8621" s="2"/>
      <c r="G8621" s="2"/>
      <c r="H8621" s="2"/>
      <c r="I8621" s="136"/>
      <c r="J8621" s="160"/>
      <c r="K8621" s="136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</row>
    <row r="8622">
      <c r="A8622" s="136"/>
      <c r="B8622" s="136"/>
      <c r="C8622" s="136"/>
      <c r="D8622" s="136"/>
      <c r="E8622" s="136"/>
      <c r="F8622" s="2"/>
      <c r="G8622" s="2"/>
      <c r="H8622" s="2"/>
      <c r="I8622" s="136"/>
      <c r="J8622" s="160"/>
      <c r="K8622" s="136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</row>
    <row r="8623">
      <c r="A8623" s="136"/>
      <c r="B8623" s="136"/>
      <c r="C8623" s="136"/>
      <c r="D8623" s="136"/>
      <c r="E8623" s="136"/>
      <c r="F8623" s="2"/>
      <c r="G8623" s="2"/>
      <c r="H8623" s="2"/>
      <c r="I8623" s="136"/>
      <c r="J8623" s="160"/>
      <c r="K8623" s="136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</row>
    <row r="8624">
      <c r="A8624" s="136"/>
      <c r="B8624" s="136"/>
      <c r="C8624" s="136"/>
      <c r="D8624" s="136"/>
      <c r="E8624" s="136"/>
      <c r="F8624" s="2"/>
      <c r="G8624" s="2"/>
      <c r="H8624" s="2"/>
      <c r="I8624" s="136"/>
      <c r="J8624" s="160"/>
      <c r="K8624" s="136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</row>
    <row r="8625">
      <c r="A8625" s="136"/>
      <c r="B8625" s="136"/>
      <c r="C8625" s="136"/>
      <c r="D8625" s="136"/>
      <c r="E8625" s="136"/>
      <c r="F8625" s="2"/>
      <c r="G8625" s="2"/>
      <c r="H8625" s="2"/>
      <c r="I8625" s="136"/>
      <c r="J8625" s="160"/>
      <c r="K8625" s="136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</row>
    <row r="8626">
      <c r="A8626" s="136"/>
      <c r="B8626" s="136"/>
      <c r="C8626" s="136"/>
      <c r="D8626" s="136"/>
      <c r="E8626" s="136"/>
      <c r="F8626" s="2"/>
      <c r="G8626" s="2"/>
      <c r="H8626" s="2"/>
      <c r="I8626" s="136"/>
      <c r="J8626" s="160"/>
      <c r="K8626" s="136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</row>
    <row r="8627">
      <c r="A8627" s="136"/>
      <c r="B8627" s="136"/>
      <c r="C8627" s="136"/>
      <c r="D8627" s="136"/>
      <c r="E8627" s="136"/>
      <c r="F8627" s="2"/>
      <c r="G8627" s="2"/>
      <c r="H8627" s="2"/>
      <c r="I8627" s="136"/>
      <c r="J8627" s="160"/>
      <c r="K8627" s="136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</row>
    <row r="8628">
      <c r="A8628" s="136"/>
      <c r="B8628" s="136"/>
      <c r="C8628" s="136"/>
      <c r="D8628" s="136"/>
      <c r="E8628" s="136"/>
      <c r="F8628" s="2"/>
      <c r="G8628" s="2"/>
      <c r="H8628" s="2"/>
      <c r="I8628" s="136"/>
      <c r="J8628" s="160"/>
      <c r="K8628" s="136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</row>
    <row r="8629">
      <c r="A8629" s="136"/>
      <c r="B8629" s="136"/>
      <c r="C8629" s="136"/>
      <c r="D8629" s="136"/>
      <c r="E8629" s="136"/>
      <c r="F8629" s="2"/>
      <c r="G8629" s="2"/>
      <c r="H8629" s="2"/>
      <c r="I8629" s="136"/>
      <c r="J8629" s="160"/>
      <c r="K8629" s="136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</row>
    <row r="8630">
      <c r="A8630" s="136"/>
      <c r="B8630" s="136"/>
      <c r="C8630" s="136"/>
      <c r="D8630" s="136"/>
      <c r="E8630" s="136"/>
      <c r="F8630" s="2"/>
      <c r="G8630" s="2"/>
      <c r="H8630" s="2"/>
      <c r="I8630" s="136"/>
      <c r="J8630" s="160"/>
      <c r="K8630" s="136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</row>
    <row r="8631">
      <c r="A8631" s="136"/>
      <c r="B8631" s="136"/>
      <c r="C8631" s="136"/>
      <c r="D8631" s="136"/>
      <c r="E8631" s="136"/>
      <c r="F8631" s="2"/>
      <c r="G8631" s="2"/>
      <c r="H8631" s="2"/>
      <c r="I8631" s="136"/>
      <c r="J8631" s="160"/>
      <c r="K8631" s="136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</row>
    <row r="8632">
      <c r="A8632" s="136"/>
      <c r="B8632" s="136"/>
      <c r="C8632" s="136"/>
      <c r="D8632" s="136"/>
      <c r="E8632" s="136"/>
      <c r="F8632" s="2"/>
      <c r="G8632" s="2"/>
      <c r="H8632" s="2"/>
      <c r="I8632" s="136"/>
      <c r="J8632" s="160"/>
      <c r="K8632" s="136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</row>
    <row r="8633">
      <c r="A8633" s="136"/>
      <c r="B8633" s="136"/>
      <c r="C8633" s="136"/>
      <c r="D8633" s="136"/>
      <c r="E8633" s="136"/>
      <c r="F8633" s="2"/>
      <c r="G8633" s="2"/>
      <c r="H8633" s="2"/>
      <c r="I8633" s="136"/>
      <c r="J8633" s="160"/>
      <c r="K8633" s="136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</row>
    <row r="8634">
      <c r="A8634" s="136"/>
      <c r="B8634" s="136"/>
      <c r="C8634" s="136"/>
      <c r="D8634" s="136"/>
      <c r="E8634" s="136"/>
      <c r="F8634" s="2"/>
      <c r="G8634" s="2"/>
      <c r="H8634" s="2"/>
      <c r="I8634" s="136"/>
      <c r="J8634" s="160"/>
      <c r="K8634" s="136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</row>
    <row r="8635">
      <c r="A8635" s="136"/>
      <c r="B8635" s="136"/>
      <c r="C8635" s="136"/>
      <c r="D8635" s="136"/>
      <c r="E8635" s="136"/>
      <c r="F8635" s="2"/>
      <c r="G8635" s="2"/>
      <c r="H8635" s="2"/>
      <c r="I8635" s="136"/>
      <c r="J8635" s="160"/>
      <c r="K8635" s="136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</row>
    <row r="8636">
      <c r="A8636" s="136"/>
      <c r="B8636" s="136"/>
      <c r="C8636" s="136"/>
      <c r="D8636" s="136"/>
      <c r="E8636" s="136"/>
      <c r="F8636" s="2"/>
      <c r="G8636" s="2"/>
      <c r="H8636" s="2"/>
      <c r="I8636" s="136"/>
      <c r="J8636" s="160"/>
      <c r="K8636" s="136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</row>
    <row r="8637">
      <c r="A8637" s="136"/>
      <c r="B8637" s="136"/>
      <c r="C8637" s="136"/>
      <c r="D8637" s="136"/>
      <c r="E8637" s="136"/>
      <c r="F8637" s="2"/>
      <c r="G8637" s="2"/>
      <c r="H8637" s="2"/>
      <c r="I8637" s="136"/>
      <c r="J8637" s="160"/>
      <c r="K8637" s="136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</row>
    <row r="8638">
      <c r="A8638" s="136"/>
      <c r="B8638" s="136"/>
      <c r="C8638" s="136"/>
      <c r="D8638" s="136"/>
      <c r="E8638" s="136"/>
      <c r="F8638" s="2"/>
      <c r="G8638" s="2"/>
      <c r="H8638" s="2"/>
      <c r="I8638" s="136"/>
      <c r="J8638" s="160"/>
      <c r="K8638" s="136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</row>
    <row r="8639">
      <c r="A8639" s="136"/>
      <c r="B8639" s="136"/>
      <c r="C8639" s="136"/>
      <c r="D8639" s="136"/>
      <c r="E8639" s="136"/>
      <c r="F8639" s="2"/>
      <c r="G8639" s="2"/>
      <c r="H8639" s="2"/>
      <c r="I8639" s="136"/>
      <c r="J8639" s="160"/>
      <c r="K8639" s="136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</row>
    <row r="8640">
      <c r="A8640" s="136"/>
      <c r="B8640" s="136"/>
      <c r="C8640" s="136"/>
      <c r="D8640" s="136"/>
      <c r="E8640" s="136"/>
      <c r="F8640" s="2"/>
      <c r="G8640" s="2"/>
      <c r="H8640" s="2"/>
      <c r="I8640" s="136"/>
      <c r="J8640" s="160"/>
      <c r="K8640" s="136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</row>
    <row r="8641">
      <c r="A8641" s="136"/>
      <c r="B8641" s="136"/>
      <c r="C8641" s="136"/>
      <c r="D8641" s="136"/>
      <c r="E8641" s="136"/>
      <c r="F8641" s="2"/>
      <c r="G8641" s="2"/>
      <c r="H8641" s="2"/>
      <c r="I8641" s="136"/>
      <c r="J8641" s="160"/>
      <c r="K8641" s="136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</row>
    <row r="8642">
      <c r="A8642" s="136"/>
      <c r="B8642" s="136"/>
      <c r="C8642" s="136"/>
      <c r="D8642" s="136"/>
      <c r="E8642" s="136"/>
      <c r="F8642" s="2"/>
      <c r="G8642" s="2"/>
      <c r="H8642" s="2"/>
      <c r="I8642" s="136"/>
      <c r="J8642" s="160"/>
      <c r="K8642" s="136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</row>
    <row r="8643">
      <c r="A8643" s="136"/>
      <c r="B8643" s="136"/>
      <c r="C8643" s="136"/>
      <c r="D8643" s="136"/>
      <c r="E8643" s="136"/>
      <c r="F8643" s="2"/>
      <c r="G8643" s="2"/>
      <c r="H8643" s="2"/>
      <c r="I8643" s="136"/>
      <c r="J8643" s="160"/>
      <c r="K8643" s="136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</row>
    <row r="8644">
      <c r="A8644" s="136"/>
      <c r="B8644" s="136"/>
      <c r="C8644" s="136"/>
      <c r="D8644" s="136"/>
      <c r="E8644" s="136"/>
      <c r="F8644" s="2"/>
      <c r="G8644" s="2"/>
      <c r="H8644" s="2"/>
      <c r="I8644" s="136"/>
      <c r="J8644" s="160"/>
      <c r="K8644" s="136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</row>
    <row r="8645">
      <c r="A8645" s="136"/>
      <c r="B8645" s="136"/>
      <c r="C8645" s="136"/>
      <c r="D8645" s="136"/>
      <c r="E8645" s="136"/>
      <c r="F8645" s="2"/>
      <c r="G8645" s="2"/>
      <c r="H8645" s="2"/>
      <c r="I8645" s="136"/>
      <c r="J8645" s="160"/>
      <c r="K8645" s="136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</row>
    <row r="8646">
      <c r="A8646" s="136"/>
      <c r="B8646" s="136"/>
      <c r="C8646" s="136"/>
      <c r="D8646" s="136"/>
      <c r="E8646" s="136"/>
      <c r="F8646" s="2"/>
      <c r="G8646" s="2"/>
      <c r="H8646" s="2"/>
      <c r="I8646" s="136"/>
      <c r="J8646" s="160"/>
      <c r="K8646" s="136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</row>
    <row r="8647">
      <c r="A8647" s="136"/>
      <c r="B8647" s="136"/>
      <c r="C8647" s="136"/>
      <c r="D8647" s="136"/>
      <c r="E8647" s="136"/>
      <c r="F8647" s="2"/>
      <c r="G8647" s="2"/>
      <c r="H8647" s="2"/>
      <c r="I8647" s="136"/>
      <c r="J8647" s="160"/>
      <c r="K8647" s="136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</row>
    <row r="8648">
      <c r="A8648" s="136"/>
      <c r="B8648" s="136"/>
      <c r="C8648" s="136"/>
      <c r="D8648" s="136"/>
      <c r="E8648" s="136"/>
      <c r="F8648" s="2"/>
      <c r="G8648" s="2"/>
      <c r="H8648" s="2"/>
      <c r="I8648" s="136"/>
      <c r="J8648" s="160"/>
      <c r="K8648" s="136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</row>
    <row r="8649">
      <c r="A8649" s="136"/>
      <c r="B8649" s="136"/>
      <c r="C8649" s="136"/>
      <c r="D8649" s="136"/>
      <c r="E8649" s="136"/>
      <c r="F8649" s="2"/>
      <c r="G8649" s="2"/>
      <c r="H8649" s="2"/>
      <c r="I8649" s="136"/>
      <c r="J8649" s="160"/>
      <c r="K8649" s="136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</row>
    <row r="8650">
      <c r="A8650" s="136"/>
      <c r="B8650" s="136"/>
      <c r="C8650" s="136"/>
      <c r="D8650" s="136"/>
      <c r="E8650" s="136"/>
      <c r="F8650" s="2"/>
      <c r="G8650" s="2"/>
      <c r="H8650" s="2"/>
      <c r="I8650" s="136"/>
      <c r="J8650" s="160"/>
      <c r="K8650" s="136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</row>
    <row r="8651">
      <c r="A8651" s="136"/>
      <c r="B8651" s="136"/>
      <c r="C8651" s="136"/>
      <c r="D8651" s="136"/>
      <c r="E8651" s="136"/>
      <c r="F8651" s="2"/>
      <c r="G8651" s="2"/>
      <c r="H8651" s="2"/>
      <c r="I8651" s="136"/>
      <c r="J8651" s="160"/>
      <c r="K8651" s="136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</row>
    <row r="8652">
      <c r="A8652" s="136"/>
      <c r="B8652" s="136"/>
      <c r="C8652" s="136"/>
      <c r="D8652" s="136"/>
      <c r="E8652" s="136"/>
      <c r="F8652" s="2"/>
      <c r="G8652" s="2"/>
      <c r="H8652" s="2"/>
      <c r="I8652" s="136"/>
      <c r="J8652" s="160"/>
      <c r="K8652" s="136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</row>
    <row r="8653">
      <c r="A8653" s="136"/>
      <c r="B8653" s="136"/>
      <c r="C8653" s="136"/>
      <c r="D8653" s="136"/>
      <c r="E8653" s="136"/>
      <c r="F8653" s="2"/>
      <c r="G8653" s="2"/>
      <c r="H8653" s="2"/>
      <c r="I8653" s="136"/>
      <c r="J8653" s="160"/>
      <c r="K8653" s="136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</row>
    <row r="8654">
      <c r="A8654" s="136"/>
      <c r="B8654" s="136"/>
      <c r="C8654" s="136"/>
      <c r="D8654" s="136"/>
      <c r="E8654" s="136"/>
      <c r="F8654" s="2"/>
      <c r="G8654" s="2"/>
      <c r="H8654" s="2"/>
      <c r="I8654" s="136"/>
      <c r="J8654" s="160"/>
      <c r="K8654" s="136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</row>
    <row r="8655">
      <c r="A8655" s="136"/>
      <c r="B8655" s="136"/>
      <c r="C8655" s="136"/>
      <c r="D8655" s="136"/>
      <c r="E8655" s="136"/>
      <c r="F8655" s="2"/>
      <c r="G8655" s="2"/>
      <c r="H8655" s="2"/>
      <c r="I8655" s="136"/>
      <c r="J8655" s="160"/>
      <c r="K8655" s="136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</row>
    <row r="8656">
      <c r="A8656" s="136"/>
      <c r="B8656" s="136"/>
      <c r="C8656" s="136"/>
      <c r="D8656" s="136"/>
      <c r="E8656" s="136"/>
      <c r="F8656" s="2"/>
      <c r="G8656" s="2"/>
      <c r="H8656" s="2"/>
      <c r="I8656" s="136"/>
      <c r="J8656" s="160"/>
      <c r="K8656" s="136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</row>
    <row r="8657">
      <c r="A8657" s="136"/>
      <c r="B8657" s="136"/>
      <c r="C8657" s="136"/>
      <c r="D8657" s="136"/>
      <c r="E8657" s="136"/>
      <c r="F8657" s="2"/>
      <c r="G8657" s="2"/>
      <c r="H8657" s="2"/>
      <c r="I8657" s="136"/>
      <c r="J8657" s="160"/>
      <c r="K8657" s="136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</row>
    <row r="8658">
      <c r="A8658" s="136"/>
      <c r="B8658" s="136"/>
      <c r="C8658" s="136"/>
      <c r="D8658" s="136"/>
      <c r="E8658" s="136"/>
      <c r="F8658" s="2"/>
      <c r="G8658" s="2"/>
      <c r="H8658" s="2"/>
      <c r="I8658" s="136"/>
      <c r="J8658" s="160"/>
      <c r="K8658" s="136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</row>
    <row r="8659">
      <c r="A8659" s="136"/>
      <c r="B8659" s="136"/>
      <c r="C8659" s="136"/>
      <c r="D8659" s="136"/>
      <c r="E8659" s="136"/>
      <c r="F8659" s="2"/>
      <c r="G8659" s="2"/>
      <c r="H8659" s="2"/>
      <c r="I8659" s="136"/>
      <c r="J8659" s="160"/>
      <c r="K8659" s="136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</row>
    <row r="8660">
      <c r="A8660" s="136"/>
      <c r="B8660" s="136"/>
      <c r="C8660" s="136"/>
      <c r="D8660" s="136"/>
      <c r="E8660" s="136"/>
      <c r="F8660" s="2"/>
      <c r="G8660" s="2"/>
      <c r="H8660" s="2"/>
      <c r="I8660" s="136"/>
      <c r="J8660" s="160"/>
      <c r="K8660" s="136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</row>
    <row r="8661">
      <c r="A8661" s="136"/>
      <c r="B8661" s="136"/>
      <c r="C8661" s="136"/>
      <c r="D8661" s="136"/>
      <c r="E8661" s="136"/>
      <c r="F8661" s="2"/>
      <c r="G8661" s="2"/>
      <c r="H8661" s="2"/>
      <c r="I8661" s="136"/>
      <c r="J8661" s="160"/>
      <c r="K8661" s="136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</row>
    <row r="8662">
      <c r="A8662" s="136"/>
      <c r="B8662" s="136"/>
      <c r="C8662" s="136"/>
      <c r="D8662" s="136"/>
      <c r="E8662" s="136"/>
      <c r="F8662" s="2"/>
      <c r="G8662" s="2"/>
      <c r="H8662" s="2"/>
      <c r="I8662" s="136"/>
      <c r="J8662" s="160"/>
      <c r="K8662" s="136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</row>
    <row r="8663">
      <c r="A8663" s="136"/>
      <c r="B8663" s="136"/>
      <c r="C8663" s="136"/>
      <c r="D8663" s="136"/>
      <c r="E8663" s="136"/>
      <c r="F8663" s="2"/>
      <c r="G8663" s="2"/>
      <c r="H8663" s="2"/>
      <c r="I8663" s="136"/>
      <c r="J8663" s="160"/>
      <c r="K8663" s="136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</row>
    <row r="8664">
      <c r="A8664" s="136"/>
      <c r="B8664" s="136"/>
      <c r="C8664" s="136"/>
      <c r="D8664" s="136"/>
      <c r="E8664" s="136"/>
      <c r="F8664" s="2"/>
      <c r="G8664" s="2"/>
      <c r="H8664" s="2"/>
      <c r="I8664" s="136"/>
      <c r="J8664" s="160"/>
      <c r="K8664" s="136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</row>
    <row r="8665">
      <c r="A8665" s="136"/>
      <c r="B8665" s="136"/>
      <c r="C8665" s="136"/>
      <c r="D8665" s="136"/>
      <c r="E8665" s="136"/>
      <c r="F8665" s="2"/>
      <c r="G8665" s="2"/>
      <c r="H8665" s="2"/>
      <c r="I8665" s="136"/>
      <c r="J8665" s="160"/>
      <c r="K8665" s="136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</row>
    <row r="8666">
      <c r="A8666" s="136"/>
      <c r="B8666" s="136"/>
      <c r="C8666" s="136"/>
      <c r="D8666" s="136"/>
      <c r="E8666" s="136"/>
      <c r="F8666" s="2"/>
      <c r="G8666" s="2"/>
      <c r="H8666" s="2"/>
      <c r="I8666" s="136"/>
      <c r="J8666" s="160"/>
      <c r="K8666" s="136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</row>
    <row r="8667">
      <c r="A8667" s="136"/>
      <c r="B8667" s="136"/>
      <c r="C8667" s="136"/>
      <c r="D8667" s="136"/>
      <c r="E8667" s="136"/>
      <c r="F8667" s="2"/>
      <c r="G8667" s="2"/>
      <c r="H8667" s="2"/>
      <c r="I8667" s="136"/>
      <c r="J8667" s="160"/>
      <c r="K8667" s="136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</row>
    <row r="8668">
      <c r="A8668" s="136"/>
      <c r="B8668" s="136"/>
      <c r="C8668" s="136"/>
      <c r="D8668" s="136"/>
      <c r="E8668" s="136"/>
      <c r="F8668" s="2"/>
      <c r="G8668" s="2"/>
      <c r="H8668" s="2"/>
      <c r="I8668" s="136"/>
      <c r="J8668" s="160"/>
      <c r="K8668" s="136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</row>
    <row r="8669">
      <c r="A8669" s="136"/>
      <c r="B8669" s="136"/>
      <c r="C8669" s="136"/>
      <c r="D8669" s="136"/>
      <c r="E8669" s="136"/>
      <c r="F8669" s="2"/>
      <c r="G8669" s="2"/>
      <c r="H8669" s="2"/>
      <c r="I8669" s="136"/>
      <c r="J8669" s="160"/>
      <c r="K8669" s="136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</row>
    <row r="8670">
      <c r="A8670" s="136"/>
      <c r="B8670" s="136"/>
      <c r="C8670" s="136"/>
      <c r="D8670" s="136"/>
      <c r="E8670" s="136"/>
      <c r="F8670" s="2"/>
      <c r="G8670" s="2"/>
      <c r="H8670" s="2"/>
      <c r="I8670" s="136"/>
      <c r="J8670" s="160"/>
      <c r="K8670" s="136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</row>
    <row r="8671">
      <c r="A8671" s="136"/>
      <c r="B8671" s="136"/>
      <c r="C8671" s="136"/>
      <c r="D8671" s="136"/>
      <c r="E8671" s="136"/>
      <c r="F8671" s="2"/>
      <c r="G8671" s="2"/>
      <c r="H8671" s="2"/>
      <c r="I8671" s="136"/>
      <c r="J8671" s="160"/>
      <c r="K8671" s="136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</row>
    <row r="8672">
      <c r="A8672" s="136"/>
      <c r="B8672" s="136"/>
      <c r="C8672" s="136"/>
      <c r="D8672" s="136"/>
      <c r="E8672" s="136"/>
      <c r="F8672" s="2"/>
      <c r="G8672" s="2"/>
      <c r="H8672" s="2"/>
      <c r="I8672" s="136"/>
      <c r="J8672" s="160"/>
      <c r="K8672" s="136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</row>
    <row r="8673">
      <c r="A8673" s="136"/>
      <c r="B8673" s="136"/>
      <c r="C8673" s="136"/>
      <c r="D8673" s="136"/>
      <c r="E8673" s="136"/>
      <c r="F8673" s="2"/>
      <c r="G8673" s="2"/>
      <c r="H8673" s="2"/>
      <c r="I8673" s="136"/>
      <c r="J8673" s="160"/>
      <c r="K8673" s="136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</row>
    <row r="8674">
      <c r="A8674" s="136"/>
      <c r="B8674" s="136"/>
      <c r="C8674" s="136"/>
      <c r="D8674" s="136"/>
      <c r="E8674" s="136"/>
      <c r="F8674" s="2"/>
      <c r="G8674" s="2"/>
      <c r="H8674" s="2"/>
      <c r="I8674" s="136"/>
      <c r="J8674" s="160"/>
      <c r="K8674" s="136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</row>
    <row r="8675">
      <c r="A8675" s="136"/>
      <c r="B8675" s="136"/>
      <c r="C8675" s="136"/>
      <c r="D8675" s="136"/>
      <c r="E8675" s="136"/>
      <c r="F8675" s="2"/>
      <c r="G8675" s="2"/>
      <c r="H8675" s="2"/>
      <c r="I8675" s="136"/>
      <c r="J8675" s="160"/>
      <c r="K8675" s="136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</row>
    <row r="8676">
      <c r="A8676" s="136"/>
      <c r="B8676" s="136"/>
      <c r="C8676" s="136"/>
      <c r="D8676" s="136"/>
      <c r="E8676" s="136"/>
      <c r="F8676" s="2"/>
      <c r="G8676" s="2"/>
      <c r="H8676" s="2"/>
      <c r="I8676" s="136"/>
      <c r="J8676" s="160"/>
      <c r="K8676" s="136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</row>
    <row r="8677">
      <c r="A8677" s="136"/>
      <c r="B8677" s="136"/>
      <c r="C8677" s="136"/>
      <c r="D8677" s="136"/>
      <c r="E8677" s="136"/>
      <c r="F8677" s="2"/>
      <c r="G8677" s="2"/>
      <c r="H8677" s="2"/>
      <c r="I8677" s="136"/>
      <c r="J8677" s="160"/>
      <c r="K8677" s="136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</row>
    <row r="8678">
      <c r="A8678" s="136"/>
      <c r="B8678" s="136"/>
      <c r="C8678" s="136"/>
      <c r="D8678" s="136"/>
      <c r="E8678" s="136"/>
      <c r="F8678" s="2"/>
      <c r="G8678" s="2"/>
      <c r="H8678" s="2"/>
      <c r="I8678" s="136"/>
      <c r="J8678" s="160"/>
      <c r="K8678" s="136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</row>
    <row r="8679">
      <c r="A8679" s="136"/>
      <c r="B8679" s="136"/>
      <c r="C8679" s="136"/>
      <c r="D8679" s="136"/>
      <c r="E8679" s="136"/>
      <c r="F8679" s="2"/>
      <c r="G8679" s="2"/>
      <c r="H8679" s="2"/>
      <c r="I8679" s="136"/>
      <c r="J8679" s="160"/>
      <c r="K8679" s="136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</row>
    <row r="8680">
      <c r="A8680" s="136"/>
      <c r="B8680" s="136"/>
      <c r="C8680" s="136"/>
      <c r="D8680" s="136"/>
      <c r="E8680" s="136"/>
      <c r="F8680" s="2"/>
      <c r="G8680" s="2"/>
      <c r="H8680" s="2"/>
      <c r="I8680" s="136"/>
      <c r="J8680" s="160"/>
      <c r="K8680" s="136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</row>
    <row r="8681">
      <c r="A8681" s="136"/>
      <c r="B8681" s="136"/>
      <c r="C8681" s="136"/>
      <c r="D8681" s="136"/>
      <c r="E8681" s="136"/>
      <c r="F8681" s="2"/>
      <c r="G8681" s="2"/>
      <c r="H8681" s="2"/>
      <c r="I8681" s="136"/>
      <c r="J8681" s="160"/>
      <c r="K8681" s="136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</row>
    <row r="8682">
      <c r="A8682" s="136"/>
      <c r="B8682" s="136"/>
      <c r="C8682" s="136"/>
      <c r="D8682" s="136"/>
      <c r="E8682" s="136"/>
      <c r="F8682" s="2"/>
      <c r="G8682" s="2"/>
      <c r="H8682" s="2"/>
      <c r="I8682" s="136"/>
      <c r="J8682" s="160"/>
      <c r="K8682" s="136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</row>
    <row r="8683">
      <c r="A8683" s="136"/>
      <c r="B8683" s="136"/>
      <c r="C8683" s="136"/>
      <c r="D8683" s="136"/>
      <c r="E8683" s="136"/>
      <c r="F8683" s="2"/>
      <c r="G8683" s="2"/>
      <c r="H8683" s="2"/>
      <c r="I8683" s="136"/>
      <c r="J8683" s="160"/>
      <c r="K8683" s="136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</row>
    <row r="8684">
      <c r="A8684" s="136"/>
      <c r="B8684" s="136"/>
      <c r="C8684" s="136"/>
      <c r="D8684" s="136"/>
      <c r="E8684" s="136"/>
      <c r="F8684" s="2"/>
      <c r="G8684" s="2"/>
      <c r="H8684" s="2"/>
      <c r="I8684" s="136"/>
      <c r="J8684" s="160"/>
      <c r="K8684" s="136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</row>
    <row r="8685">
      <c r="A8685" s="136"/>
      <c r="B8685" s="136"/>
      <c r="C8685" s="136"/>
      <c r="D8685" s="136"/>
      <c r="E8685" s="136"/>
      <c r="F8685" s="2"/>
      <c r="G8685" s="2"/>
      <c r="H8685" s="2"/>
      <c r="I8685" s="136"/>
      <c r="J8685" s="160"/>
      <c r="K8685" s="136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</row>
    <row r="8686">
      <c r="A8686" s="136"/>
      <c r="B8686" s="136"/>
      <c r="C8686" s="136"/>
      <c r="D8686" s="136"/>
      <c r="E8686" s="136"/>
      <c r="F8686" s="2"/>
      <c r="G8686" s="2"/>
      <c r="H8686" s="2"/>
      <c r="I8686" s="136"/>
      <c r="J8686" s="160"/>
      <c r="K8686" s="136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</row>
    <row r="8687">
      <c r="A8687" s="136"/>
      <c r="B8687" s="136"/>
      <c r="C8687" s="136"/>
      <c r="D8687" s="136"/>
      <c r="E8687" s="136"/>
      <c r="F8687" s="2"/>
      <c r="G8687" s="2"/>
      <c r="H8687" s="2"/>
      <c r="I8687" s="136"/>
      <c r="J8687" s="160"/>
      <c r="K8687" s="136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</row>
    <row r="8688">
      <c r="A8688" s="136"/>
      <c r="B8688" s="136"/>
      <c r="C8688" s="136"/>
      <c r="D8688" s="136"/>
      <c r="E8688" s="136"/>
      <c r="F8688" s="2"/>
      <c r="G8688" s="2"/>
      <c r="H8688" s="2"/>
      <c r="I8688" s="136"/>
      <c r="J8688" s="160"/>
      <c r="K8688" s="136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</row>
    <row r="8689">
      <c r="A8689" s="136"/>
      <c r="B8689" s="136"/>
      <c r="C8689" s="136"/>
      <c r="D8689" s="136"/>
      <c r="E8689" s="136"/>
      <c r="F8689" s="2"/>
      <c r="G8689" s="2"/>
      <c r="H8689" s="2"/>
      <c r="I8689" s="136"/>
      <c r="J8689" s="160"/>
      <c r="K8689" s="136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</row>
    <row r="8690">
      <c r="A8690" s="136"/>
      <c r="B8690" s="136"/>
      <c r="C8690" s="136"/>
      <c r="D8690" s="136"/>
      <c r="E8690" s="136"/>
      <c r="F8690" s="2"/>
      <c r="G8690" s="2"/>
      <c r="H8690" s="2"/>
      <c r="I8690" s="136"/>
      <c r="J8690" s="160"/>
      <c r="K8690" s="136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</row>
    <row r="8691">
      <c r="A8691" s="136"/>
      <c r="B8691" s="136"/>
      <c r="C8691" s="136"/>
      <c r="D8691" s="136"/>
      <c r="E8691" s="136"/>
      <c r="F8691" s="2"/>
      <c r="G8691" s="2"/>
      <c r="H8691" s="2"/>
      <c r="I8691" s="136"/>
      <c r="J8691" s="160"/>
      <c r="K8691" s="136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</row>
    <row r="8692">
      <c r="A8692" s="136"/>
      <c r="B8692" s="136"/>
      <c r="C8692" s="136"/>
      <c r="D8692" s="136"/>
      <c r="E8692" s="136"/>
      <c r="F8692" s="2"/>
      <c r="G8692" s="2"/>
      <c r="H8692" s="2"/>
      <c r="I8692" s="136"/>
      <c r="J8692" s="160"/>
      <c r="K8692" s="136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</row>
    <row r="8693">
      <c r="A8693" s="136"/>
      <c r="B8693" s="136"/>
      <c r="C8693" s="136"/>
      <c r="D8693" s="136"/>
      <c r="E8693" s="136"/>
      <c r="F8693" s="2"/>
      <c r="G8693" s="2"/>
      <c r="H8693" s="2"/>
      <c r="I8693" s="136"/>
      <c r="J8693" s="160"/>
      <c r="K8693" s="136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</row>
    <row r="8694">
      <c r="A8694" s="136"/>
      <c r="B8694" s="136"/>
      <c r="C8694" s="136"/>
      <c r="D8694" s="136"/>
      <c r="E8694" s="136"/>
      <c r="F8694" s="2"/>
      <c r="G8694" s="2"/>
      <c r="H8694" s="2"/>
      <c r="I8694" s="136"/>
      <c r="J8694" s="160"/>
      <c r="K8694" s="136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</row>
    <row r="8695">
      <c r="A8695" s="136"/>
      <c r="B8695" s="136"/>
      <c r="C8695" s="136"/>
      <c r="D8695" s="136"/>
      <c r="E8695" s="136"/>
      <c r="F8695" s="2"/>
      <c r="G8695" s="2"/>
      <c r="H8695" s="2"/>
      <c r="I8695" s="136"/>
      <c r="J8695" s="160"/>
      <c r="K8695" s="136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</row>
    <row r="8696">
      <c r="A8696" s="136"/>
      <c r="B8696" s="136"/>
      <c r="C8696" s="136"/>
      <c r="D8696" s="136"/>
      <c r="E8696" s="136"/>
      <c r="F8696" s="2"/>
      <c r="G8696" s="2"/>
      <c r="H8696" s="2"/>
      <c r="I8696" s="136"/>
      <c r="J8696" s="160"/>
      <c r="K8696" s="136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</row>
    <row r="8697">
      <c r="A8697" s="136"/>
      <c r="B8697" s="136"/>
      <c r="C8697" s="136"/>
      <c r="D8697" s="136"/>
      <c r="E8697" s="136"/>
      <c r="F8697" s="2"/>
      <c r="G8697" s="2"/>
      <c r="H8697" s="2"/>
      <c r="I8697" s="136"/>
      <c r="J8697" s="160"/>
      <c r="K8697" s="136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</row>
    <row r="8698">
      <c r="A8698" s="136"/>
      <c r="B8698" s="136"/>
      <c r="C8698" s="136"/>
      <c r="D8698" s="136"/>
      <c r="E8698" s="136"/>
      <c r="F8698" s="2"/>
      <c r="G8698" s="2"/>
      <c r="H8698" s="2"/>
      <c r="I8698" s="136"/>
      <c r="J8698" s="160"/>
      <c r="K8698" s="136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</row>
    <row r="8699">
      <c r="A8699" s="136"/>
      <c r="B8699" s="136"/>
      <c r="C8699" s="136"/>
      <c r="D8699" s="136"/>
      <c r="E8699" s="136"/>
      <c r="F8699" s="2"/>
      <c r="G8699" s="2"/>
      <c r="H8699" s="2"/>
      <c r="I8699" s="136"/>
      <c r="J8699" s="160"/>
      <c r="K8699" s="136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</row>
    <row r="8700">
      <c r="A8700" s="136"/>
      <c r="B8700" s="136"/>
      <c r="C8700" s="136"/>
      <c r="D8700" s="136"/>
      <c r="E8700" s="136"/>
      <c r="F8700" s="2"/>
      <c r="G8700" s="2"/>
      <c r="H8700" s="2"/>
      <c r="I8700" s="136"/>
      <c r="J8700" s="160"/>
      <c r="K8700" s="136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</row>
    <row r="8701">
      <c r="A8701" s="136"/>
      <c r="B8701" s="136"/>
      <c r="C8701" s="136"/>
      <c r="D8701" s="136"/>
      <c r="E8701" s="136"/>
      <c r="F8701" s="2"/>
      <c r="G8701" s="2"/>
      <c r="H8701" s="2"/>
      <c r="I8701" s="136"/>
      <c r="J8701" s="160"/>
      <c r="K8701" s="136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</row>
    <row r="8702">
      <c r="A8702" s="136"/>
      <c r="B8702" s="136"/>
      <c r="C8702" s="136"/>
      <c r="D8702" s="136"/>
      <c r="E8702" s="136"/>
      <c r="F8702" s="2"/>
      <c r="G8702" s="2"/>
      <c r="H8702" s="2"/>
      <c r="I8702" s="136"/>
      <c r="J8702" s="160"/>
      <c r="K8702" s="136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</row>
    <row r="8703">
      <c r="A8703" s="136"/>
      <c r="B8703" s="136"/>
      <c r="C8703" s="136"/>
      <c r="D8703" s="136"/>
      <c r="E8703" s="136"/>
      <c r="F8703" s="2"/>
      <c r="G8703" s="2"/>
      <c r="H8703" s="2"/>
      <c r="I8703" s="136"/>
      <c r="J8703" s="160"/>
      <c r="K8703" s="136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</row>
    <row r="8704">
      <c r="A8704" s="136"/>
      <c r="B8704" s="136"/>
      <c r="C8704" s="136"/>
      <c r="D8704" s="136"/>
      <c r="E8704" s="136"/>
      <c r="F8704" s="2"/>
      <c r="G8704" s="2"/>
      <c r="H8704" s="2"/>
      <c r="I8704" s="136"/>
      <c r="J8704" s="160"/>
      <c r="K8704" s="136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</row>
    <row r="8705">
      <c r="A8705" s="136"/>
      <c r="B8705" s="136"/>
      <c r="C8705" s="136"/>
      <c r="D8705" s="136"/>
      <c r="E8705" s="136"/>
      <c r="F8705" s="2"/>
      <c r="G8705" s="2"/>
      <c r="H8705" s="2"/>
      <c r="I8705" s="136"/>
      <c r="J8705" s="160"/>
      <c r="K8705" s="136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</row>
    <row r="8706">
      <c r="A8706" s="136"/>
      <c r="B8706" s="136"/>
      <c r="C8706" s="136"/>
      <c r="D8706" s="136"/>
      <c r="E8706" s="136"/>
      <c r="F8706" s="2"/>
      <c r="G8706" s="2"/>
      <c r="H8706" s="2"/>
      <c r="I8706" s="136"/>
      <c r="J8706" s="160"/>
      <c r="K8706" s="136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</row>
    <row r="8707">
      <c r="A8707" s="136"/>
      <c r="B8707" s="136"/>
      <c r="C8707" s="136"/>
      <c r="D8707" s="136"/>
      <c r="E8707" s="136"/>
      <c r="F8707" s="2"/>
      <c r="G8707" s="2"/>
      <c r="H8707" s="2"/>
      <c r="I8707" s="136"/>
      <c r="J8707" s="160"/>
      <c r="K8707" s="136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</row>
    <row r="8708">
      <c r="A8708" s="136"/>
      <c r="B8708" s="136"/>
      <c r="C8708" s="136"/>
      <c r="D8708" s="136"/>
      <c r="E8708" s="136"/>
      <c r="F8708" s="2"/>
      <c r="G8708" s="2"/>
      <c r="H8708" s="2"/>
      <c r="I8708" s="136"/>
      <c r="J8708" s="160"/>
      <c r="K8708" s="136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</row>
    <row r="8709">
      <c r="A8709" s="136"/>
      <c r="B8709" s="136"/>
      <c r="C8709" s="136"/>
      <c r="D8709" s="136"/>
      <c r="E8709" s="136"/>
      <c r="F8709" s="2"/>
      <c r="G8709" s="2"/>
      <c r="H8709" s="2"/>
      <c r="I8709" s="136"/>
      <c r="J8709" s="160"/>
      <c r="K8709" s="136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</row>
    <row r="8710">
      <c r="A8710" s="136"/>
      <c r="B8710" s="136"/>
      <c r="C8710" s="136"/>
      <c r="D8710" s="136"/>
      <c r="E8710" s="136"/>
      <c r="F8710" s="2"/>
      <c r="G8710" s="2"/>
      <c r="H8710" s="2"/>
      <c r="I8710" s="136"/>
      <c r="J8710" s="160"/>
      <c r="K8710" s="136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</row>
    <row r="8711">
      <c r="A8711" s="136"/>
      <c r="B8711" s="136"/>
      <c r="C8711" s="136"/>
      <c r="D8711" s="136"/>
      <c r="E8711" s="136"/>
      <c r="F8711" s="2"/>
      <c r="G8711" s="2"/>
      <c r="H8711" s="2"/>
      <c r="I8711" s="136"/>
      <c r="J8711" s="160"/>
      <c r="K8711" s="136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</row>
    <row r="8712">
      <c r="A8712" s="136"/>
      <c r="B8712" s="136"/>
      <c r="C8712" s="136"/>
      <c r="D8712" s="136"/>
      <c r="E8712" s="136"/>
      <c r="F8712" s="2"/>
      <c r="G8712" s="2"/>
      <c r="H8712" s="2"/>
      <c r="I8712" s="136"/>
      <c r="J8712" s="160"/>
      <c r="K8712" s="136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</row>
    <row r="8713">
      <c r="A8713" s="136"/>
      <c r="B8713" s="136"/>
      <c r="C8713" s="136"/>
      <c r="D8713" s="136"/>
      <c r="E8713" s="136"/>
      <c r="F8713" s="2"/>
      <c r="G8713" s="2"/>
      <c r="H8713" s="2"/>
      <c r="I8713" s="136"/>
      <c r="J8713" s="160"/>
      <c r="K8713" s="136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</row>
    <row r="8714">
      <c r="A8714" s="136"/>
      <c r="B8714" s="136"/>
      <c r="C8714" s="136"/>
      <c r="D8714" s="136"/>
      <c r="E8714" s="136"/>
      <c r="F8714" s="2"/>
      <c r="G8714" s="2"/>
      <c r="H8714" s="2"/>
      <c r="I8714" s="136"/>
      <c r="J8714" s="160"/>
      <c r="K8714" s="136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</row>
    <row r="8715">
      <c r="A8715" s="136"/>
      <c r="B8715" s="136"/>
      <c r="C8715" s="136"/>
      <c r="D8715" s="136"/>
      <c r="E8715" s="136"/>
      <c r="F8715" s="2"/>
      <c r="G8715" s="2"/>
      <c r="H8715" s="2"/>
      <c r="I8715" s="136"/>
      <c r="J8715" s="160"/>
      <c r="K8715" s="136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</row>
    <row r="8716">
      <c r="A8716" s="136"/>
      <c r="B8716" s="136"/>
      <c r="C8716" s="136"/>
      <c r="D8716" s="136"/>
      <c r="E8716" s="136"/>
      <c r="F8716" s="2"/>
      <c r="G8716" s="2"/>
      <c r="H8716" s="2"/>
      <c r="I8716" s="136"/>
      <c r="J8716" s="160"/>
      <c r="K8716" s="136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</row>
    <row r="8717">
      <c r="A8717" s="136"/>
      <c r="B8717" s="136"/>
      <c r="C8717" s="136"/>
      <c r="D8717" s="136"/>
      <c r="E8717" s="136"/>
      <c r="F8717" s="2"/>
      <c r="G8717" s="2"/>
      <c r="H8717" s="2"/>
      <c r="I8717" s="136"/>
      <c r="J8717" s="160"/>
      <c r="K8717" s="136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</row>
    <row r="8718">
      <c r="A8718" s="136"/>
      <c r="B8718" s="136"/>
      <c r="C8718" s="136"/>
      <c r="D8718" s="136"/>
      <c r="E8718" s="136"/>
      <c r="F8718" s="2"/>
      <c r="G8718" s="2"/>
      <c r="H8718" s="2"/>
      <c r="I8718" s="136"/>
      <c r="J8718" s="160"/>
      <c r="K8718" s="136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</row>
    <row r="8719">
      <c r="A8719" s="136"/>
      <c r="B8719" s="136"/>
      <c r="C8719" s="136"/>
      <c r="D8719" s="136"/>
      <c r="E8719" s="136"/>
      <c r="F8719" s="2"/>
      <c r="G8719" s="2"/>
      <c r="H8719" s="2"/>
      <c r="I8719" s="136"/>
      <c r="J8719" s="160"/>
      <c r="K8719" s="136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</row>
    <row r="8720">
      <c r="A8720" s="136"/>
      <c r="B8720" s="136"/>
      <c r="C8720" s="136"/>
      <c r="D8720" s="136"/>
      <c r="E8720" s="136"/>
      <c r="F8720" s="2"/>
      <c r="G8720" s="2"/>
      <c r="H8720" s="2"/>
      <c r="I8720" s="136"/>
      <c r="J8720" s="160"/>
      <c r="K8720" s="136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</row>
    <row r="8721">
      <c r="A8721" s="136"/>
      <c r="B8721" s="136"/>
      <c r="C8721" s="136"/>
      <c r="D8721" s="136"/>
      <c r="E8721" s="136"/>
      <c r="F8721" s="2"/>
      <c r="G8721" s="2"/>
      <c r="H8721" s="2"/>
      <c r="I8721" s="136"/>
      <c r="J8721" s="160"/>
      <c r="K8721" s="136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</row>
    <row r="8722">
      <c r="A8722" s="136"/>
      <c r="B8722" s="136"/>
      <c r="C8722" s="136"/>
      <c r="D8722" s="136"/>
      <c r="E8722" s="136"/>
      <c r="F8722" s="2"/>
      <c r="G8722" s="2"/>
      <c r="H8722" s="2"/>
      <c r="I8722" s="136"/>
      <c r="J8722" s="160"/>
      <c r="K8722" s="136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</row>
    <row r="8723">
      <c r="A8723" s="136"/>
      <c r="B8723" s="136"/>
      <c r="C8723" s="136"/>
      <c r="D8723" s="136"/>
      <c r="E8723" s="136"/>
      <c r="F8723" s="2"/>
      <c r="G8723" s="2"/>
      <c r="H8723" s="2"/>
      <c r="I8723" s="136"/>
      <c r="J8723" s="160"/>
      <c r="K8723" s="136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</row>
    <row r="8724">
      <c r="A8724" s="136"/>
      <c r="B8724" s="136"/>
      <c r="C8724" s="136"/>
      <c r="D8724" s="136"/>
      <c r="E8724" s="136"/>
      <c r="F8724" s="2"/>
      <c r="G8724" s="2"/>
      <c r="H8724" s="2"/>
      <c r="I8724" s="136"/>
      <c r="J8724" s="160"/>
      <c r="K8724" s="136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</row>
    <row r="8725">
      <c r="A8725" s="136"/>
      <c r="B8725" s="136"/>
      <c r="C8725" s="136"/>
      <c r="D8725" s="136"/>
      <c r="E8725" s="136"/>
      <c r="F8725" s="2"/>
      <c r="G8725" s="2"/>
      <c r="H8725" s="2"/>
      <c r="I8725" s="136"/>
      <c r="J8725" s="160"/>
      <c r="K8725" s="136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</row>
    <row r="8726">
      <c r="A8726" s="136"/>
      <c r="B8726" s="136"/>
      <c r="C8726" s="136"/>
      <c r="D8726" s="136"/>
      <c r="E8726" s="136"/>
      <c r="F8726" s="2"/>
      <c r="G8726" s="2"/>
      <c r="H8726" s="2"/>
      <c r="I8726" s="136"/>
      <c r="J8726" s="160"/>
      <c r="K8726" s="136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</row>
    <row r="8727">
      <c r="A8727" s="136"/>
      <c r="B8727" s="136"/>
      <c r="C8727" s="136"/>
      <c r="D8727" s="136"/>
      <c r="E8727" s="136"/>
      <c r="F8727" s="2"/>
      <c r="G8727" s="2"/>
      <c r="H8727" s="2"/>
      <c r="I8727" s="136"/>
      <c r="J8727" s="160"/>
      <c r="K8727" s="136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</row>
    <row r="8728">
      <c r="A8728" s="136"/>
      <c r="B8728" s="136"/>
      <c r="C8728" s="136"/>
      <c r="D8728" s="136"/>
      <c r="E8728" s="136"/>
      <c r="F8728" s="2"/>
      <c r="G8728" s="2"/>
      <c r="H8728" s="2"/>
      <c r="I8728" s="136"/>
      <c r="J8728" s="160"/>
      <c r="K8728" s="136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</row>
    <row r="8729">
      <c r="A8729" s="136"/>
      <c r="B8729" s="136"/>
      <c r="C8729" s="136"/>
      <c r="D8729" s="136"/>
      <c r="E8729" s="136"/>
      <c r="F8729" s="2"/>
      <c r="G8729" s="2"/>
      <c r="H8729" s="2"/>
      <c r="I8729" s="136"/>
      <c r="J8729" s="160"/>
      <c r="K8729" s="136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</row>
    <row r="8730">
      <c r="A8730" s="136"/>
      <c r="B8730" s="136"/>
      <c r="C8730" s="136"/>
      <c r="D8730" s="136"/>
      <c r="E8730" s="136"/>
      <c r="F8730" s="2"/>
      <c r="G8730" s="2"/>
      <c r="H8730" s="2"/>
      <c r="I8730" s="136"/>
      <c r="J8730" s="160"/>
      <c r="K8730" s="136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</row>
    <row r="8731">
      <c r="A8731" s="136"/>
      <c r="B8731" s="136"/>
      <c r="C8731" s="136"/>
      <c r="D8731" s="136"/>
      <c r="E8731" s="136"/>
      <c r="F8731" s="2"/>
      <c r="G8731" s="2"/>
      <c r="H8731" s="2"/>
      <c r="I8731" s="136"/>
      <c r="J8731" s="160"/>
      <c r="K8731" s="136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</row>
    <row r="8732">
      <c r="A8732" s="136"/>
      <c r="B8732" s="136"/>
      <c r="C8732" s="136"/>
      <c r="D8732" s="136"/>
      <c r="E8732" s="136"/>
      <c r="F8732" s="2"/>
      <c r="G8732" s="2"/>
      <c r="H8732" s="2"/>
      <c r="I8732" s="136"/>
      <c r="J8732" s="160"/>
      <c r="K8732" s="136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</row>
    <row r="8733">
      <c r="A8733" s="136"/>
      <c r="B8733" s="136"/>
      <c r="C8733" s="136"/>
      <c r="D8733" s="136"/>
      <c r="E8733" s="136"/>
      <c r="F8733" s="2"/>
      <c r="G8733" s="2"/>
      <c r="H8733" s="2"/>
      <c r="I8733" s="136"/>
      <c r="J8733" s="160"/>
      <c r="K8733" s="136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</row>
    <row r="8734">
      <c r="A8734" s="136"/>
      <c r="B8734" s="136"/>
      <c r="C8734" s="136"/>
      <c r="D8734" s="136"/>
      <c r="E8734" s="136"/>
      <c r="F8734" s="2"/>
      <c r="G8734" s="2"/>
      <c r="H8734" s="2"/>
      <c r="I8734" s="136"/>
      <c r="J8734" s="160"/>
      <c r="K8734" s="136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</row>
    <row r="8735">
      <c r="A8735" s="136"/>
      <c r="B8735" s="136"/>
      <c r="C8735" s="136"/>
      <c r="D8735" s="136"/>
      <c r="E8735" s="136"/>
      <c r="F8735" s="2"/>
      <c r="G8735" s="2"/>
      <c r="H8735" s="2"/>
      <c r="I8735" s="136"/>
      <c r="J8735" s="160"/>
      <c r="K8735" s="136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</row>
    <row r="8736">
      <c r="A8736" s="136"/>
      <c r="B8736" s="136"/>
      <c r="C8736" s="136"/>
      <c r="D8736" s="136"/>
      <c r="E8736" s="136"/>
      <c r="F8736" s="2"/>
      <c r="G8736" s="2"/>
      <c r="H8736" s="2"/>
      <c r="I8736" s="136"/>
      <c r="J8736" s="160"/>
      <c r="K8736" s="136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</row>
    <row r="8737">
      <c r="A8737" s="136"/>
      <c r="B8737" s="136"/>
      <c r="C8737" s="136"/>
      <c r="D8737" s="136"/>
      <c r="E8737" s="136"/>
      <c r="F8737" s="2"/>
      <c r="G8737" s="2"/>
      <c r="H8737" s="2"/>
      <c r="I8737" s="136"/>
      <c r="J8737" s="160"/>
      <c r="K8737" s="136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</row>
    <row r="8738">
      <c r="A8738" s="136"/>
      <c r="B8738" s="136"/>
      <c r="C8738" s="136"/>
      <c r="D8738" s="136"/>
      <c r="E8738" s="136"/>
      <c r="F8738" s="2"/>
      <c r="G8738" s="2"/>
      <c r="H8738" s="2"/>
      <c r="I8738" s="136"/>
      <c r="J8738" s="160"/>
      <c r="K8738" s="136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</row>
    <row r="8739">
      <c r="A8739" s="136"/>
      <c r="B8739" s="136"/>
      <c r="C8739" s="136"/>
      <c r="D8739" s="136"/>
      <c r="E8739" s="136"/>
      <c r="F8739" s="2"/>
      <c r="G8739" s="2"/>
      <c r="H8739" s="2"/>
      <c r="I8739" s="136"/>
      <c r="J8739" s="160"/>
      <c r="K8739" s="136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</row>
    <row r="8740">
      <c r="A8740" s="136"/>
      <c r="B8740" s="136"/>
      <c r="C8740" s="136"/>
      <c r="D8740" s="136"/>
      <c r="E8740" s="136"/>
      <c r="F8740" s="2"/>
      <c r="G8740" s="2"/>
      <c r="H8740" s="2"/>
      <c r="I8740" s="136"/>
      <c r="J8740" s="160"/>
      <c r="K8740" s="136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</row>
    <row r="8741">
      <c r="A8741" s="136"/>
      <c r="B8741" s="136"/>
      <c r="C8741" s="136"/>
      <c r="D8741" s="136"/>
      <c r="E8741" s="136"/>
      <c r="F8741" s="2"/>
      <c r="G8741" s="2"/>
      <c r="H8741" s="2"/>
      <c r="I8741" s="136"/>
      <c r="J8741" s="160"/>
      <c r="K8741" s="136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</row>
    <row r="8742">
      <c r="A8742" s="136"/>
      <c r="B8742" s="136"/>
      <c r="C8742" s="136"/>
      <c r="D8742" s="136"/>
      <c r="E8742" s="136"/>
      <c r="F8742" s="2"/>
      <c r="G8742" s="2"/>
      <c r="H8742" s="2"/>
      <c r="I8742" s="136"/>
      <c r="J8742" s="160"/>
      <c r="K8742" s="136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</row>
    <row r="8743">
      <c r="A8743" s="136"/>
      <c r="B8743" s="136"/>
      <c r="C8743" s="136"/>
      <c r="D8743" s="136"/>
      <c r="E8743" s="136"/>
      <c r="F8743" s="2"/>
      <c r="G8743" s="2"/>
      <c r="H8743" s="2"/>
      <c r="I8743" s="136"/>
      <c r="J8743" s="160"/>
      <c r="K8743" s="136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</row>
    <row r="8744">
      <c r="A8744" s="136"/>
      <c r="B8744" s="136"/>
      <c r="C8744" s="136"/>
      <c r="D8744" s="136"/>
      <c r="E8744" s="136"/>
      <c r="F8744" s="2"/>
      <c r="G8744" s="2"/>
      <c r="H8744" s="2"/>
      <c r="I8744" s="136"/>
      <c r="J8744" s="160"/>
      <c r="K8744" s="136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</row>
    <row r="8745">
      <c r="A8745" s="136"/>
      <c r="B8745" s="136"/>
      <c r="C8745" s="136"/>
      <c r="D8745" s="136"/>
      <c r="E8745" s="136"/>
      <c r="F8745" s="2"/>
      <c r="G8745" s="2"/>
      <c r="H8745" s="2"/>
      <c r="I8745" s="136"/>
      <c r="J8745" s="160"/>
      <c r="K8745" s="136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</row>
    <row r="8746">
      <c r="A8746" s="136"/>
      <c r="B8746" s="136"/>
      <c r="C8746" s="136"/>
      <c r="D8746" s="136"/>
      <c r="E8746" s="136"/>
      <c r="F8746" s="2"/>
      <c r="G8746" s="2"/>
      <c r="H8746" s="2"/>
      <c r="I8746" s="136"/>
      <c r="J8746" s="160"/>
      <c r="K8746" s="136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</row>
    <row r="8747">
      <c r="A8747" s="136"/>
      <c r="B8747" s="136"/>
      <c r="C8747" s="136"/>
      <c r="D8747" s="136"/>
      <c r="E8747" s="136"/>
      <c r="F8747" s="2"/>
      <c r="G8747" s="2"/>
      <c r="H8747" s="2"/>
      <c r="I8747" s="136"/>
      <c r="J8747" s="160"/>
      <c r="K8747" s="136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</row>
    <row r="8748">
      <c r="A8748" s="136"/>
      <c r="B8748" s="136"/>
      <c r="C8748" s="136"/>
      <c r="D8748" s="136"/>
      <c r="E8748" s="136"/>
      <c r="F8748" s="2"/>
      <c r="G8748" s="2"/>
      <c r="H8748" s="2"/>
      <c r="I8748" s="136"/>
      <c r="J8748" s="160"/>
      <c r="K8748" s="136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</row>
    <row r="8749">
      <c r="A8749" s="136"/>
      <c r="B8749" s="136"/>
      <c r="C8749" s="136"/>
      <c r="D8749" s="136"/>
      <c r="E8749" s="136"/>
      <c r="F8749" s="2"/>
      <c r="G8749" s="2"/>
      <c r="H8749" s="2"/>
      <c r="I8749" s="136"/>
      <c r="J8749" s="160"/>
      <c r="K8749" s="136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</row>
    <row r="8750">
      <c r="A8750" s="136"/>
      <c r="B8750" s="136"/>
      <c r="C8750" s="136"/>
      <c r="D8750" s="136"/>
      <c r="E8750" s="136"/>
      <c r="F8750" s="2"/>
      <c r="G8750" s="2"/>
      <c r="H8750" s="2"/>
      <c r="I8750" s="136"/>
      <c r="J8750" s="160"/>
      <c r="K8750" s="136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</row>
    <row r="8751">
      <c r="A8751" s="136"/>
      <c r="B8751" s="136"/>
      <c r="C8751" s="136"/>
      <c r="D8751" s="136"/>
      <c r="E8751" s="136"/>
      <c r="F8751" s="2"/>
      <c r="G8751" s="2"/>
      <c r="H8751" s="2"/>
      <c r="I8751" s="136"/>
      <c r="J8751" s="160"/>
      <c r="K8751" s="136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</row>
    <row r="8752">
      <c r="A8752" s="136"/>
      <c r="B8752" s="136"/>
      <c r="C8752" s="136"/>
      <c r="D8752" s="136"/>
      <c r="E8752" s="136"/>
      <c r="F8752" s="2"/>
      <c r="G8752" s="2"/>
      <c r="H8752" s="2"/>
      <c r="I8752" s="136"/>
      <c r="J8752" s="160"/>
      <c r="K8752" s="136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</row>
    <row r="8753">
      <c r="A8753" s="136"/>
      <c r="B8753" s="136"/>
      <c r="C8753" s="136"/>
      <c r="D8753" s="136"/>
      <c r="E8753" s="136"/>
      <c r="F8753" s="2"/>
      <c r="G8753" s="2"/>
      <c r="H8753" s="2"/>
      <c r="I8753" s="136"/>
      <c r="J8753" s="160"/>
      <c r="K8753" s="136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</row>
    <row r="8754">
      <c r="A8754" s="136"/>
      <c r="B8754" s="136"/>
      <c r="C8754" s="136"/>
      <c r="D8754" s="136"/>
      <c r="E8754" s="136"/>
      <c r="F8754" s="2"/>
      <c r="G8754" s="2"/>
      <c r="H8754" s="2"/>
      <c r="I8754" s="136"/>
      <c r="J8754" s="160"/>
      <c r="K8754" s="136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</row>
    <row r="8755">
      <c r="A8755" s="136"/>
      <c r="B8755" s="136"/>
      <c r="C8755" s="136"/>
      <c r="D8755" s="136"/>
      <c r="E8755" s="136"/>
      <c r="F8755" s="2"/>
      <c r="G8755" s="2"/>
      <c r="H8755" s="2"/>
      <c r="I8755" s="136"/>
      <c r="J8755" s="160"/>
      <c r="K8755" s="136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</row>
    <row r="8756">
      <c r="A8756" s="136"/>
      <c r="B8756" s="136"/>
      <c r="C8756" s="136"/>
      <c r="D8756" s="136"/>
      <c r="E8756" s="136"/>
      <c r="F8756" s="2"/>
      <c r="G8756" s="2"/>
      <c r="H8756" s="2"/>
      <c r="I8756" s="136"/>
      <c r="J8756" s="160"/>
      <c r="K8756" s="136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</row>
    <row r="8757">
      <c r="A8757" s="136"/>
      <c r="B8757" s="136"/>
      <c r="C8757" s="136"/>
      <c r="D8757" s="136"/>
      <c r="E8757" s="136"/>
      <c r="F8757" s="2"/>
      <c r="G8757" s="2"/>
      <c r="H8757" s="2"/>
      <c r="I8757" s="136"/>
      <c r="J8757" s="160"/>
      <c r="K8757" s="136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</row>
    <row r="8758">
      <c r="A8758" s="136"/>
      <c r="B8758" s="136"/>
      <c r="C8758" s="136"/>
      <c r="D8758" s="136"/>
      <c r="E8758" s="136"/>
      <c r="F8758" s="2"/>
      <c r="G8758" s="2"/>
      <c r="H8758" s="2"/>
      <c r="I8758" s="136"/>
      <c r="J8758" s="160"/>
      <c r="K8758" s="136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</row>
    <row r="8759">
      <c r="A8759" s="136"/>
      <c r="B8759" s="136"/>
      <c r="C8759" s="136"/>
      <c r="D8759" s="136"/>
      <c r="E8759" s="136"/>
      <c r="F8759" s="2"/>
      <c r="G8759" s="2"/>
      <c r="H8759" s="2"/>
      <c r="I8759" s="136"/>
      <c r="J8759" s="160"/>
      <c r="K8759" s="136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</row>
    <row r="8760">
      <c r="A8760" s="136"/>
      <c r="B8760" s="136"/>
      <c r="C8760" s="136"/>
      <c r="D8760" s="136"/>
      <c r="E8760" s="136"/>
      <c r="F8760" s="2"/>
      <c r="G8760" s="2"/>
      <c r="H8760" s="2"/>
      <c r="I8760" s="136"/>
      <c r="J8760" s="160"/>
      <c r="K8760" s="136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</row>
    <row r="8761">
      <c r="A8761" s="136"/>
      <c r="B8761" s="136"/>
      <c r="C8761" s="136"/>
      <c r="D8761" s="136"/>
      <c r="E8761" s="136"/>
      <c r="F8761" s="2"/>
      <c r="G8761" s="2"/>
      <c r="H8761" s="2"/>
      <c r="I8761" s="136"/>
      <c r="J8761" s="160"/>
      <c r="K8761" s="136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</row>
    <row r="8762">
      <c r="A8762" s="136"/>
      <c r="B8762" s="136"/>
      <c r="C8762" s="136"/>
      <c r="D8762" s="136"/>
      <c r="E8762" s="136"/>
      <c r="F8762" s="2"/>
      <c r="G8762" s="2"/>
      <c r="H8762" s="2"/>
      <c r="I8762" s="136"/>
      <c r="J8762" s="160"/>
      <c r="K8762" s="136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</row>
    <row r="8763">
      <c r="A8763" s="136"/>
      <c r="B8763" s="136"/>
      <c r="C8763" s="136"/>
      <c r="D8763" s="136"/>
      <c r="E8763" s="136"/>
      <c r="F8763" s="2"/>
      <c r="G8763" s="2"/>
      <c r="H8763" s="2"/>
      <c r="I8763" s="136"/>
      <c r="J8763" s="160"/>
      <c r="K8763" s="136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</row>
    <row r="8764">
      <c r="A8764" s="136"/>
      <c r="B8764" s="136"/>
      <c r="C8764" s="136"/>
      <c r="D8764" s="136"/>
      <c r="E8764" s="136"/>
      <c r="F8764" s="2"/>
      <c r="G8764" s="2"/>
      <c r="H8764" s="2"/>
      <c r="I8764" s="136"/>
      <c r="J8764" s="160"/>
      <c r="K8764" s="136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</row>
    <row r="8765">
      <c r="A8765" s="136"/>
      <c r="B8765" s="136"/>
      <c r="C8765" s="136"/>
      <c r="D8765" s="136"/>
      <c r="E8765" s="136"/>
      <c r="F8765" s="2"/>
      <c r="G8765" s="2"/>
      <c r="H8765" s="2"/>
      <c r="I8765" s="136"/>
      <c r="J8765" s="160"/>
      <c r="K8765" s="136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</row>
    <row r="8766">
      <c r="A8766" s="136"/>
      <c r="B8766" s="136"/>
      <c r="C8766" s="136"/>
      <c r="D8766" s="136"/>
      <c r="E8766" s="136"/>
      <c r="F8766" s="2"/>
      <c r="G8766" s="2"/>
      <c r="H8766" s="2"/>
      <c r="I8766" s="136"/>
      <c r="J8766" s="160"/>
      <c r="K8766" s="136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</row>
    <row r="8767">
      <c r="A8767" s="136"/>
      <c r="B8767" s="136"/>
      <c r="C8767" s="136"/>
      <c r="D8767" s="136"/>
      <c r="E8767" s="136"/>
      <c r="F8767" s="2"/>
      <c r="G8767" s="2"/>
      <c r="H8767" s="2"/>
      <c r="I8767" s="136"/>
      <c r="J8767" s="160"/>
      <c r="K8767" s="136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</row>
    <row r="8768">
      <c r="A8768" s="136"/>
      <c r="B8768" s="136"/>
      <c r="C8768" s="136"/>
      <c r="D8768" s="136"/>
      <c r="E8768" s="136"/>
      <c r="F8768" s="2"/>
      <c r="G8768" s="2"/>
      <c r="H8768" s="2"/>
      <c r="I8768" s="136"/>
      <c r="J8768" s="160"/>
      <c r="K8768" s="136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</row>
    <row r="8769">
      <c r="A8769" s="136"/>
      <c r="B8769" s="136"/>
      <c r="C8769" s="136"/>
      <c r="D8769" s="136"/>
      <c r="E8769" s="136"/>
      <c r="F8769" s="2"/>
      <c r="G8769" s="2"/>
      <c r="H8769" s="2"/>
      <c r="I8769" s="136"/>
      <c r="J8769" s="160"/>
      <c r="K8769" s="136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</row>
    <row r="8770">
      <c r="A8770" s="136"/>
      <c r="B8770" s="136"/>
      <c r="C8770" s="136"/>
      <c r="D8770" s="136"/>
      <c r="E8770" s="136"/>
      <c r="F8770" s="2"/>
      <c r="G8770" s="2"/>
      <c r="H8770" s="2"/>
      <c r="I8770" s="136"/>
      <c r="J8770" s="160"/>
      <c r="K8770" s="136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</row>
    <row r="8771">
      <c r="A8771" s="136"/>
      <c r="B8771" s="136"/>
      <c r="C8771" s="136"/>
      <c r="D8771" s="136"/>
      <c r="E8771" s="136"/>
      <c r="F8771" s="2"/>
      <c r="G8771" s="2"/>
      <c r="H8771" s="2"/>
      <c r="I8771" s="136"/>
      <c r="J8771" s="160"/>
      <c r="K8771" s="136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</row>
    <row r="8772">
      <c r="A8772" s="136"/>
      <c r="B8772" s="136"/>
      <c r="C8772" s="136"/>
      <c r="D8772" s="136"/>
      <c r="E8772" s="136"/>
      <c r="F8772" s="2"/>
      <c r="G8772" s="2"/>
      <c r="H8772" s="2"/>
      <c r="I8772" s="136"/>
      <c r="J8772" s="160"/>
      <c r="K8772" s="136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</row>
    <row r="8773">
      <c r="A8773" s="136"/>
      <c r="B8773" s="136"/>
      <c r="C8773" s="136"/>
      <c r="D8773" s="136"/>
      <c r="E8773" s="136"/>
      <c r="F8773" s="2"/>
      <c r="G8773" s="2"/>
      <c r="H8773" s="2"/>
      <c r="I8773" s="136"/>
      <c r="J8773" s="160"/>
      <c r="K8773" s="136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</row>
    <row r="8774">
      <c r="A8774" s="136"/>
      <c r="B8774" s="136"/>
      <c r="C8774" s="136"/>
      <c r="D8774" s="136"/>
      <c r="E8774" s="136"/>
      <c r="F8774" s="2"/>
      <c r="G8774" s="2"/>
      <c r="H8774" s="2"/>
      <c r="I8774" s="136"/>
      <c r="J8774" s="160"/>
      <c r="K8774" s="136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</row>
    <row r="8775">
      <c r="A8775" s="136"/>
      <c r="B8775" s="136"/>
      <c r="C8775" s="136"/>
      <c r="D8775" s="136"/>
      <c r="E8775" s="136"/>
      <c r="F8775" s="2"/>
      <c r="G8775" s="2"/>
      <c r="H8775" s="2"/>
      <c r="I8775" s="136"/>
      <c r="J8775" s="160"/>
      <c r="K8775" s="136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</row>
    <row r="8776">
      <c r="A8776" s="136"/>
      <c r="B8776" s="136"/>
      <c r="C8776" s="136"/>
      <c r="D8776" s="136"/>
      <c r="E8776" s="136"/>
      <c r="F8776" s="2"/>
      <c r="G8776" s="2"/>
      <c r="H8776" s="2"/>
      <c r="I8776" s="136"/>
      <c r="J8776" s="160"/>
      <c r="K8776" s="136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</row>
    <row r="8777">
      <c r="A8777" s="136"/>
      <c r="B8777" s="136"/>
      <c r="C8777" s="136"/>
      <c r="D8777" s="136"/>
      <c r="E8777" s="136"/>
      <c r="F8777" s="2"/>
      <c r="G8777" s="2"/>
      <c r="H8777" s="2"/>
      <c r="I8777" s="136"/>
      <c r="J8777" s="160"/>
      <c r="K8777" s="136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</row>
    <row r="8778">
      <c r="A8778" s="136"/>
      <c r="B8778" s="136"/>
      <c r="C8778" s="136"/>
      <c r="D8778" s="136"/>
      <c r="E8778" s="136"/>
      <c r="F8778" s="2"/>
      <c r="G8778" s="2"/>
      <c r="H8778" s="2"/>
      <c r="I8778" s="136"/>
      <c r="J8778" s="160"/>
      <c r="K8778" s="136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</row>
    <row r="8779">
      <c r="A8779" s="136"/>
      <c r="B8779" s="136"/>
      <c r="C8779" s="136"/>
      <c r="D8779" s="136"/>
      <c r="E8779" s="136"/>
      <c r="F8779" s="2"/>
      <c r="G8779" s="2"/>
      <c r="H8779" s="2"/>
      <c r="I8779" s="136"/>
      <c r="J8779" s="160"/>
      <c r="K8779" s="136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</row>
    <row r="8780">
      <c r="A8780" s="136"/>
      <c r="B8780" s="136"/>
      <c r="C8780" s="136"/>
      <c r="D8780" s="136"/>
      <c r="E8780" s="136"/>
      <c r="F8780" s="2"/>
      <c r="G8780" s="2"/>
      <c r="H8780" s="2"/>
      <c r="I8780" s="136"/>
      <c r="J8780" s="160"/>
      <c r="K8780" s="136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</row>
    <row r="8781">
      <c r="A8781" s="136"/>
      <c r="B8781" s="136"/>
      <c r="C8781" s="136"/>
      <c r="D8781" s="136"/>
      <c r="E8781" s="136"/>
      <c r="F8781" s="2"/>
      <c r="G8781" s="2"/>
      <c r="H8781" s="2"/>
      <c r="I8781" s="136"/>
      <c r="J8781" s="160"/>
      <c r="K8781" s="136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</row>
    <row r="8782">
      <c r="A8782" s="136"/>
      <c r="B8782" s="136"/>
      <c r="C8782" s="136"/>
      <c r="D8782" s="136"/>
      <c r="E8782" s="136"/>
      <c r="F8782" s="2"/>
      <c r="G8782" s="2"/>
      <c r="H8782" s="2"/>
      <c r="I8782" s="136"/>
      <c r="J8782" s="160"/>
      <c r="K8782" s="136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</row>
    <row r="8783">
      <c r="A8783" s="136"/>
      <c r="B8783" s="136"/>
      <c r="C8783" s="136"/>
      <c r="D8783" s="136"/>
      <c r="E8783" s="136"/>
      <c r="F8783" s="2"/>
      <c r="G8783" s="2"/>
      <c r="H8783" s="2"/>
      <c r="I8783" s="136"/>
      <c r="J8783" s="160"/>
      <c r="K8783" s="136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</row>
    <row r="8784">
      <c r="A8784" s="136"/>
      <c r="B8784" s="136"/>
      <c r="C8784" s="136"/>
      <c r="D8784" s="136"/>
      <c r="E8784" s="136"/>
      <c r="F8784" s="2"/>
      <c r="G8784" s="2"/>
      <c r="H8784" s="2"/>
      <c r="I8784" s="136"/>
      <c r="J8784" s="160"/>
      <c r="K8784" s="136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</row>
    <row r="8785">
      <c r="A8785" s="136"/>
      <c r="B8785" s="136"/>
      <c r="C8785" s="136"/>
      <c r="D8785" s="136"/>
      <c r="E8785" s="136"/>
      <c r="F8785" s="2"/>
      <c r="G8785" s="2"/>
      <c r="H8785" s="2"/>
      <c r="I8785" s="136"/>
      <c r="J8785" s="160"/>
      <c r="K8785" s="136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</row>
    <row r="8786">
      <c r="A8786" s="136"/>
      <c r="B8786" s="136"/>
      <c r="C8786" s="136"/>
      <c r="D8786" s="136"/>
      <c r="E8786" s="136"/>
      <c r="F8786" s="2"/>
      <c r="G8786" s="2"/>
      <c r="H8786" s="2"/>
      <c r="I8786" s="136"/>
      <c r="J8786" s="160"/>
      <c r="K8786" s="136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</row>
    <row r="8787">
      <c r="A8787" s="136"/>
      <c r="B8787" s="136"/>
      <c r="C8787" s="136"/>
      <c r="D8787" s="136"/>
      <c r="E8787" s="136"/>
      <c r="F8787" s="2"/>
      <c r="G8787" s="2"/>
      <c r="H8787" s="2"/>
      <c r="I8787" s="136"/>
      <c r="J8787" s="160"/>
      <c r="K8787" s="136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</row>
    <row r="8788">
      <c r="A8788" s="136"/>
      <c r="B8788" s="136"/>
      <c r="C8788" s="136"/>
      <c r="D8788" s="136"/>
      <c r="E8788" s="136"/>
      <c r="F8788" s="2"/>
      <c r="G8788" s="2"/>
      <c r="H8788" s="2"/>
      <c r="I8788" s="136"/>
      <c r="J8788" s="160"/>
      <c r="K8788" s="136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</row>
    <row r="8789">
      <c r="A8789" s="136"/>
      <c r="B8789" s="136"/>
      <c r="C8789" s="136"/>
      <c r="D8789" s="136"/>
      <c r="E8789" s="136"/>
      <c r="F8789" s="2"/>
      <c r="G8789" s="2"/>
      <c r="H8789" s="2"/>
      <c r="I8789" s="136"/>
      <c r="J8789" s="160"/>
      <c r="K8789" s="136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</row>
    <row r="8790">
      <c r="A8790" s="136"/>
      <c r="B8790" s="136"/>
      <c r="C8790" s="136"/>
      <c r="D8790" s="136"/>
      <c r="E8790" s="136"/>
      <c r="F8790" s="2"/>
      <c r="G8790" s="2"/>
      <c r="H8790" s="2"/>
      <c r="I8790" s="136"/>
      <c r="J8790" s="160"/>
      <c r="K8790" s="136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</row>
    <row r="8791">
      <c r="A8791" s="136"/>
      <c r="B8791" s="136"/>
      <c r="C8791" s="136"/>
      <c r="D8791" s="136"/>
      <c r="E8791" s="136"/>
      <c r="F8791" s="2"/>
      <c r="G8791" s="2"/>
      <c r="H8791" s="2"/>
      <c r="I8791" s="136"/>
      <c r="J8791" s="160"/>
      <c r="K8791" s="136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</row>
    <row r="8792">
      <c r="A8792" s="136"/>
      <c r="B8792" s="136"/>
      <c r="C8792" s="136"/>
      <c r="D8792" s="136"/>
      <c r="E8792" s="136"/>
      <c r="F8792" s="2"/>
      <c r="G8792" s="2"/>
      <c r="H8792" s="2"/>
      <c r="I8792" s="136"/>
      <c r="J8792" s="160"/>
      <c r="K8792" s="136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</row>
    <row r="8793">
      <c r="A8793" s="136"/>
      <c r="B8793" s="136"/>
      <c r="C8793" s="136"/>
      <c r="D8793" s="136"/>
      <c r="E8793" s="136"/>
      <c r="F8793" s="2"/>
      <c r="G8793" s="2"/>
      <c r="H8793" s="2"/>
      <c r="I8793" s="136"/>
      <c r="J8793" s="160"/>
      <c r="K8793" s="136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</row>
    <row r="8794">
      <c r="A8794" s="136"/>
      <c r="B8794" s="136"/>
      <c r="C8794" s="136"/>
      <c r="D8794" s="136"/>
      <c r="E8794" s="136"/>
      <c r="F8794" s="2"/>
      <c r="G8794" s="2"/>
      <c r="H8794" s="2"/>
      <c r="I8794" s="136"/>
      <c r="J8794" s="160"/>
      <c r="K8794" s="136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</row>
    <row r="8795">
      <c r="A8795" s="136"/>
      <c r="B8795" s="136"/>
      <c r="C8795" s="136"/>
      <c r="D8795" s="136"/>
      <c r="E8795" s="136"/>
      <c r="F8795" s="2"/>
      <c r="G8795" s="2"/>
      <c r="H8795" s="2"/>
      <c r="I8795" s="136"/>
      <c r="J8795" s="160"/>
      <c r="K8795" s="136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</row>
    <row r="8796">
      <c r="A8796" s="136"/>
      <c r="B8796" s="136"/>
      <c r="C8796" s="136"/>
      <c r="D8796" s="136"/>
      <c r="E8796" s="136"/>
      <c r="F8796" s="2"/>
      <c r="G8796" s="2"/>
      <c r="H8796" s="2"/>
      <c r="I8796" s="136"/>
      <c r="J8796" s="160"/>
      <c r="K8796" s="136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</row>
    <row r="8797">
      <c r="A8797" s="136"/>
      <c r="B8797" s="136"/>
      <c r="C8797" s="136"/>
      <c r="D8797" s="136"/>
      <c r="E8797" s="136"/>
      <c r="F8797" s="2"/>
      <c r="G8797" s="2"/>
      <c r="H8797" s="2"/>
      <c r="I8797" s="136"/>
      <c r="J8797" s="160"/>
      <c r="K8797" s="136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</row>
    <row r="8798">
      <c r="A8798" s="136"/>
      <c r="B8798" s="136"/>
      <c r="C8798" s="136"/>
      <c r="D8798" s="136"/>
      <c r="E8798" s="136"/>
      <c r="F8798" s="2"/>
      <c r="G8798" s="2"/>
      <c r="H8798" s="2"/>
      <c r="I8798" s="136"/>
      <c r="J8798" s="160"/>
      <c r="K8798" s="136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</row>
    <row r="8799">
      <c r="A8799" s="136"/>
      <c r="B8799" s="136"/>
      <c r="C8799" s="136"/>
      <c r="D8799" s="136"/>
      <c r="E8799" s="136"/>
      <c r="F8799" s="2"/>
      <c r="G8799" s="2"/>
      <c r="H8799" s="2"/>
      <c r="I8799" s="136"/>
      <c r="J8799" s="160"/>
      <c r="K8799" s="136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</row>
    <row r="8800">
      <c r="A8800" s="136"/>
      <c r="B8800" s="136"/>
      <c r="C8800" s="136"/>
      <c r="D8800" s="136"/>
      <c r="E8800" s="136"/>
      <c r="F8800" s="2"/>
      <c r="G8800" s="2"/>
      <c r="H8800" s="2"/>
      <c r="I8800" s="136"/>
      <c r="J8800" s="160"/>
      <c r="K8800" s="136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</row>
    <row r="8801">
      <c r="A8801" s="136"/>
      <c r="B8801" s="136"/>
      <c r="C8801" s="136"/>
      <c r="D8801" s="136"/>
      <c r="E8801" s="136"/>
      <c r="F8801" s="2"/>
      <c r="G8801" s="2"/>
      <c r="H8801" s="2"/>
      <c r="I8801" s="136"/>
      <c r="J8801" s="160"/>
      <c r="K8801" s="136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</row>
    <row r="8802">
      <c r="A8802" s="136"/>
      <c r="B8802" s="136"/>
      <c r="C8802" s="136"/>
      <c r="D8802" s="136"/>
      <c r="E8802" s="136"/>
      <c r="F8802" s="2"/>
      <c r="G8802" s="2"/>
      <c r="H8802" s="2"/>
      <c r="I8802" s="136"/>
      <c r="J8802" s="160"/>
      <c r="K8802" s="136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</row>
    <row r="8803">
      <c r="A8803" s="136"/>
      <c r="B8803" s="136"/>
      <c r="C8803" s="136"/>
      <c r="D8803" s="136"/>
      <c r="E8803" s="136"/>
      <c r="F8803" s="2"/>
      <c r="G8803" s="2"/>
      <c r="H8803" s="2"/>
      <c r="I8803" s="136"/>
      <c r="J8803" s="160"/>
      <c r="K8803" s="136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</row>
    <row r="8804">
      <c r="A8804" s="136"/>
      <c r="B8804" s="136"/>
      <c r="C8804" s="136"/>
      <c r="D8804" s="136"/>
      <c r="E8804" s="136"/>
      <c r="F8804" s="2"/>
      <c r="G8804" s="2"/>
      <c r="H8804" s="2"/>
      <c r="I8804" s="136"/>
      <c r="J8804" s="160"/>
      <c r="K8804" s="136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</row>
    <row r="8805">
      <c r="A8805" s="136"/>
      <c r="B8805" s="136"/>
      <c r="C8805" s="136"/>
      <c r="D8805" s="136"/>
      <c r="E8805" s="136"/>
      <c r="F8805" s="2"/>
      <c r="G8805" s="2"/>
      <c r="H8805" s="2"/>
      <c r="I8805" s="136"/>
      <c r="J8805" s="160"/>
      <c r="K8805" s="136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</row>
    <row r="8806">
      <c r="A8806" s="136"/>
      <c r="B8806" s="136"/>
      <c r="C8806" s="136"/>
      <c r="D8806" s="136"/>
      <c r="E8806" s="136"/>
      <c r="F8806" s="2"/>
      <c r="G8806" s="2"/>
      <c r="H8806" s="2"/>
      <c r="I8806" s="136"/>
      <c r="J8806" s="160"/>
      <c r="K8806" s="136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</row>
    <row r="8807">
      <c r="A8807" s="136"/>
      <c r="B8807" s="136"/>
      <c r="C8807" s="136"/>
      <c r="D8807" s="136"/>
      <c r="E8807" s="136"/>
      <c r="F8807" s="2"/>
      <c r="G8807" s="2"/>
      <c r="H8807" s="2"/>
      <c r="I8807" s="136"/>
      <c r="J8807" s="160"/>
      <c r="K8807" s="136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</row>
    <row r="8808">
      <c r="A8808" s="136"/>
      <c r="B8808" s="136"/>
      <c r="C8808" s="136"/>
      <c r="D8808" s="136"/>
      <c r="E8808" s="136"/>
      <c r="F8808" s="2"/>
      <c r="G8808" s="2"/>
      <c r="H8808" s="2"/>
      <c r="I8808" s="136"/>
      <c r="J8808" s="160"/>
      <c r="K8808" s="136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</row>
    <row r="8809">
      <c r="A8809" s="136"/>
      <c r="B8809" s="136"/>
      <c r="C8809" s="136"/>
      <c r="D8809" s="136"/>
      <c r="E8809" s="136"/>
      <c r="F8809" s="2"/>
      <c r="G8809" s="2"/>
      <c r="H8809" s="2"/>
      <c r="I8809" s="136"/>
      <c r="J8809" s="160"/>
      <c r="K8809" s="136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</row>
    <row r="8810">
      <c r="A8810" s="136"/>
      <c r="B8810" s="136"/>
      <c r="C8810" s="136"/>
      <c r="D8810" s="136"/>
      <c r="E8810" s="136"/>
      <c r="F8810" s="2"/>
      <c r="G8810" s="2"/>
      <c r="H8810" s="2"/>
      <c r="I8810" s="136"/>
      <c r="J8810" s="160"/>
      <c r="K8810" s="136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</row>
    <row r="8811">
      <c r="A8811" s="136"/>
      <c r="B8811" s="136"/>
      <c r="C8811" s="136"/>
      <c r="D8811" s="136"/>
      <c r="E8811" s="136"/>
      <c r="F8811" s="2"/>
      <c r="G8811" s="2"/>
      <c r="H8811" s="2"/>
      <c r="I8811" s="136"/>
      <c r="J8811" s="160"/>
      <c r="K8811" s="136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</row>
    <row r="8812">
      <c r="A8812" s="136"/>
      <c r="B8812" s="136"/>
      <c r="C8812" s="136"/>
      <c r="D8812" s="136"/>
      <c r="E8812" s="136"/>
      <c r="F8812" s="2"/>
      <c r="G8812" s="2"/>
      <c r="H8812" s="2"/>
      <c r="I8812" s="136"/>
      <c r="J8812" s="160"/>
      <c r="K8812" s="136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</row>
    <row r="8813">
      <c r="A8813" s="136"/>
      <c r="B8813" s="136"/>
      <c r="C8813" s="136"/>
      <c r="D8813" s="136"/>
      <c r="E8813" s="136"/>
      <c r="F8813" s="2"/>
      <c r="G8813" s="2"/>
      <c r="H8813" s="2"/>
      <c r="I8813" s="136"/>
      <c r="J8813" s="160"/>
      <c r="K8813" s="136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</row>
    <row r="8814">
      <c r="A8814" s="136"/>
      <c r="B8814" s="136"/>
      <c r="C8814" s="136"/>
      <c r="D8814" s="136"/>
      <c r="E8814" s="136"/>
      <c r="F8814" s="2"/>
      <c r="G8814" s="2"/>
      <c r="H8814" s="2"/>
      <c r="I8814" s="136"/>
      <c r="J8814" s="160"/>
      <c r="K8814" s="136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</row>
    <row r="8815">
      <c r="A8815" s="136"/>
      <c r="B8815" s="136"/>
      <c r="C8815" s="136"/>
      <c r="D8815" s="136"/>
      <c r="E8815" s="136"/>
      <c r="F8815" s="2"/>
      <c r="G8815" s="2"/>
      <c r="H8815" s="2"/>
      <c r="I8815" s="136"/>
      <c r="J8815" s="160"/>
      <c r="K8815" s="136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</row>
    <row r="8816">
      <c r="A8816" s="136"/>
      <c r="B8816" s="136"/>
      <c r="C8816" s="136"/>
      <c r="D8816" s="136"/>
      <c r="E8816" s="136"/>
      <c r="F8816" s="2"/>
      <c r="G8816" s="2"/>
      <c r="H8816" s="2"/>
      <c r="I8816" s="136"/>
      <c r="J8816" s="160"/>
      <c r="K8816" s="136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</row>
    <row r="8817">
      <c r="A8817" s="136"/>
      <c r="B8817" s="136"/>
      <c r="C8817" s="136"/>
      <c r="D8817" s="136"/>
      <c r="E8817" s="136"/>
      <c r="F8817" s="2"/>
      <c r="G8817" s="2"/>
      <c r="H8817" s="2"/>
      <c r="I8817" s="136"/>
      <c r="J8817" s="160"/>
      <c r="K8817" s="136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</row>
    <row r="8818">
      <c r="A8818" s="136"/>
      <c r="B8818" s="136"/>
      <c r="C8818" s="136"/>
      <c r="D8818" s="136"/>
      <c r="E8818" s="136"/>
      <c r="F8818" s="2"/>
      <c r="G8818" s="2"/>
      <c r="H8818" s="2"/>
      <c r="I8818" s="136"/>
      <c r="J8818" s="160"/>
      <c r="K8818" s="136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</row>
    <row r="8819">
      <c r="A8819" s="136"/>
      <c r="B8819" s="136"/>
      <c r="C8819" s="136"/>
      <c r="D8819" s="136"/>
      <c r="E8819" s="136"/>
      <c r="F8819" s="2"/>
      <c r="G8819" s="2"/>
      <c r="H8819" s="2"/>
      <c r="I8819" s="136"/>
      <c r="J8819" s="160"/>
      <c r="K8819" s="136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</row>
    <row r="8820">
      <c r="A8820" s="136"/>
      <c r="B8820" s="136"/>
      <c r="C8820" s="136"/>
      <c r="D8820" s="136"/>
      <c r="E8820" s="136"/>
      <c r="F8820" s="2"/>
      <c r="G8820" s="2"/>
      <c r="H8820" s="2"/>
      <c r="I8820" s="136"/>
      <c r="J8820" s="160"/>
      <c r="K8820" s="136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</row>
    <row r="8821">
      <c r="A8821" s="136"/>
      <c r="B8821" s="136"/>
      <c r="C8821" s="136"/>
      <c r="D8821" s="136"/>
      <c r="E8821" s="136"/>
      <c r="F8821" s="2"/>
      <c r="G8821" s="2"/>
      <c r="H8821" s="2"/>
      <c r="I8821" s="136"/>
      <c r="J8821" s="160"/>
      <c r="K8821" s="136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</row>
    <row r="8822">
      <c r="A8822" s="136"/>
      <c r="B8822" s="136"/>
      <c r="C8822" s="136"/>
      <c r="D8822" s="136"/>
      <c r="E8822" s="136"/>
      <c r="F8822" s="2"/>
      <c r="G8822" s="2"/>
      <c r="H8822" s="2"/>
      <c r="I8822" s="136"/>
      <c r="J8822" s="160"/>
      <c r="K8822" s="136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</row>
    <row r="8823">
      <c r="A8823" s="136"/>
      <c r="B8823" s="136"/>
      <c r="C8823" s="136"/>
      <c r="D8823" s="136"/>
      <c r="E8823" s="136"/>
      <c r="F8823" s="2"/>
      <c r="G8823" s="2"/>
      <c r="H8823" s="2"/>
      <c r="I8823" s="136"/>
      <c r="J8823" s="160"/>
      <c r="K8823" s="136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</row>
    <row r="8824">
      <c r="A8824" s="136"/>
      <c r="B8824" s="136"/>
      <c r="C8824" s="136"/>
      <c r="D8824" s="136"/>
      <c r="E8824" s="136"/>
      <c r="F8824" s="2"/>
      <c r="G8824" s="2"/>
      <c r="H8824" s="2"/>
      <c r="I8824" s="136"/>
      <c r="J8824" s="160"/>
      <c r="K8824" s="136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</row>
    <row r="8825">
      <c r="A8825" s="136"/>
      <c r="B8825" s="136"/>
      <c r="C8825" s="136"/>
      <c r="D8825" s="136"/>
      <c r="E8825" s="136"/>
      <c r="F8825" s="2"/>
      <c r="G8825" s="2"/>
      <c r="H8825" s="2"/>
      <c r="I8825" s="136"/>
      <c r="J8825" s="160"/>
      <c r="K8825" s="136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</row>
    <row r="8826">
      <c r="A8826" s="136"/>
      <c r="B8826" s="136"/>
      <c r="C8826" s="136"/>
      <c r="D8826" s="136"/>
      <c r="E8826" s="136"/>
      <c r="F8826" s="2"/>
      <c r="G8826" s="2"/>
      <c r="H8826" s="2"/>
      <c r="I8826" s="136"/>
      <c r="J8826" s="160"/>
      <c r="K8826" s="136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</row>
    <row r="8827">
      <c r="A8827" s="136"/>
      <c r="B8827" s="136"/>
      <c r="C8827" s="136"/>
      <c r="D8827" s="136"/>
      <c r="E8827" s="136"/>
      <c r="F8827" s="2"/>
      <c r="G8827" s="2"/>
      <c r="H8827" s="2"/>
      <c r="I8827" s="136"/>
      <c r="J8827" s="160"/>
      <c r="K8827" s="136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</row>
    <row r="8828">
      <c r="A8828" s="136"/>
      <c r="B8828" s="136"/>
      <c r="C8828" s="136"/>
      <c r="D8828" s="136"/>
      <c r="E8828" s="136"/>
      <c r="F8828" s="2"/>
      <c r="G8828" s="2"/>
      <c r="H8828" s="2"/>
      <c r="I8828" s="136"/>
      <c r="J8828" s="160"/>
      <c r="K8828" s="136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</row>
    <row r="8829">
      <c r="A8829" s="136"/>
      <c r="B8829" s="136"/>
      <c r="C8829" s="136"/>
      <c r="D8829" s="136"/>
      <c r="E8829" s="136"/>
      <c r="F8829" s="2"/>
      <c r="G8829" s="2"/>
      <c r="H8829" s="2"/>
      <c r="I8829" s="136"/>
      <c r="J8829" s="160"/>
      <c r="K8829" s="136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</row>
    <row r="8830">
      <c r="A8830" s="136"/>
      <c r="B8830" s="136"/>
      <c r="C8830" s="136"/>
      <c r="D8830" s="136"/>
      <c r="E8830" s="136"/>
      <c r="F8830" s="2"/>
      <c r="G8830" s="2"/>
      <c r="H8830" s="2"/>
      <c r="I8830" s="136"/>
      <c r="J8830" s="160"/>
      <c r="K8830" s="136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</row>
    <row r="8831">
      <c r="A8831" s="136"/>
      <c r="B8831" s="136"/>
      <c r="C8831" s="136"/>
      <c r="D8831" s="136"/>
      <c r="E8831" s="136"/>
      <c r="F8831" s="2"/>
      <c r="G8831" s="2"/>
      <c r="H8831" s="2"/>
      <c r="I8831" s="136"/>
      <c r="J8831" s="160"/>
      <c r="K8831" s="136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</row>
    <row r="8832">
      <c r="A8832" s="136"/>
      <c r="B8832" s="136"/>
      <c r="C8832" s="136"/>
      <c r="D8832" s="136"/>
      <c r="E8832" s="136"/>
      <c r="F8832" s="2"/>
      <c r="G8832" s="2"/>
      <c r="H8832" s="2"/>
      <c r="I8832" s="136"/>
      <c r="J8832" s="160"/>
      <c r="K8832" s="136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</row>
    <row r="8833">
      <c r="A8833" s="136"/>
      <c r="B8833" s="136"/>
      <c r="C8833" s="136"/>
      <c r="D8833" s="136"/>
      <c r="E8833" s="136"/>
      <c r="F8833" s="2"/>
      <c r="G8833" s="2"/>
      <c r="H8833" s="2"/>
      <c r="I8833" s="136"/>
      <c r="J8833" s="160"/>
      <c r="K8833" s="136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</row>
    <row r="8834">
      <c r="A8834" s="136"/>
      <c r="B8834" s="136"/>
      <c r="C8834" s="136"/>
      <c r="D8834" s="136"/>
      <c r="E8834" s="136"/>
      <c r="F8834" s="2"/>
      <c r="G8834" s="2"/>
      <c r="H8834" s="2"/>
      <c r="I8834" s="136"/>
      <c r="J8834" s="160"/>
      <c r="K8834" s="136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</row>
    <row r="8835">
      <c r="A8835" s="136"/>
      <c r="B8835" s="136"/>
      <c r="C8835" s="136"/>
      <c r="D8835" s="136"/>
      <c r="E8835" s="136"/>
      <c r="F8835" s="2"/>
      <c r="G8835" s="2"/>
      <c r="H8835" s="2"/>
      <c r="I8835" s="136"/>
      <c r="J8835" s="160"/>
      <c r="K8835" s="136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</row>
    <row r="8836">
      <c r="A8836" s="136"/>
      <c r="B8836" s="136"/>
      <c r="C8836" s="136"/>
      <c r="D8836" s="136"/>
      <c r="E8836" s="136"/>
      <c r="F8836" s="2"/>
      <c r="G8836" s="2"/>
      <c r="H8836" s="2"/>
      <c r="I8836" s="136"/>
      <c r="J8836" s="160"/>
      <c r="K8836" s="136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</row>
    <row r="8837">
      <c r="A8837" s="136"/>
      <c r="B8837" s="136"/>
      <c r="C8837" s="136"/>
      <c r="D8837" s="136"/>
      <c r="E8837" s="136"/>
      <c r="F8837" s="2"/>
      <c r="G8837" s="2"/>
      <c r="H8837" s="2"/>
      <c r="I8837" s="136"/>
      <c r="J8837" s="160"/>
      <c r="K8837" s="136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</row>
    <row r="8838">
      <c r="A8838" s="136"/>
      <c r="B8838" s="136"/>
      <c r="C8838" s="136"/>
      <c r="D8838" s="136"/>
      <c r="E8838" s="136"/>
      <c r="F8838" s="2"/>
      <c r="G8838" s="2"/>
      <c r="H8838" s="2"/>
      <c r="I8838" s="136"/>
      <c r="J8838" s="160"/>
      <c r="K8838" s="136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</row>
    <row r="8839">
      <c r="A8839" s="136"/>
      <c r="B8839" s="136"/>
      <c r="C8839" s="136"/>
      <c r="D8839" s="136"/>
      <c r="E8839" s="136"/>
      <c r="F8839" s="2"/>
      <c r="G8839" s="2"/>
      <c r="H8839" s="2"/>
      <c r="I8839" s="136"/>
      <c r="J8839" s="160"/>
      <c r="K8839" s="136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</row>
    <row r="8840">
      <c r="A8840" s="136"/>
      <c r="B8840" s="136"/>
      <c r="C8840" s="136"/>
      <c r="D8840" s="136"/>
      <c r="E8840" s="136"/>
      <c r="F8840" s="2"/>
      <c r="G8840" s="2"/>
      <c r="H8840" s="2"/>
      <c r="I8840" s="136"/>
      <c r="J8840" s="160"/>
      <c r="K8840" s="136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</row>
    <row r="8841">
      <c r="A8841" s="136"/>
      <c r="B8841" s="136"/>
      <c r="C8841" s="136"/>
      <c r="D8841" s="136"/>
      <c r="E8841" s="136"/>
      <c r="F8841" s="2"/>
      <c r="G8841" s="2"/>
      <c r="H8841" s="2"/>
      <c r="I8841" s="136"/>
      <c r="J8841" s="160"/>
      <c r="K8841" s="136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</row>
    <row r="8842">
      <c r="A8842" s="136"/>
      <c r="B8842" s="136"/>
      <c r="C8842" s="136"/>
      <c r="D8842" s="136"/>
      <c r="E8842" s="136"/>
      <c r="F8842" s="2"/>
      <c r="G8842" s="2"/>
      <c r="H8842" s="2"/>
      <c r="I8842" s="136"/>
      <c r="J8842" s="160"/>
      <c r="K8842" s="136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</row>
    <row r="8843">
      <c r="A8843" s="136"/>
      <c r="B8843" s="136"/>
      <c r="C8843" s="136"/>
      <c r="D8843" s="136"/>
      <c r="E8843" s="136"/>
      <c r="F8843" s="2"/>
      <c r="G8843" s="2"/>
      <c r="H8843" s="2"/>
      <c r="I8843" s="136"/>
      <c r="J8843" s="160"/>
      <c r="K8843" s="136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</row>
    <row r="8844">
      <c r="A8844" s="136"/>
      <c r="B8844" s="136"/>
      <c r="C8844" s="136"/>
      <c r="D8844" s="136"/>
      <c r="E8844" s="136"/>
      <c r="F8844" s="2"/>
      <c r="G8844" s="2"/>
      <c r="H8844" s="2"/>
      <c r="I8844" s="136"/>
      <c r="J8844" s="160"/>
      <c r="K8844" s="136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</row>
    <row r="8845">
      <c r="A8845" s="136"/>
      <c r="B8845" s="136"/>
      <c r="C8845" s="136"/>
      <c r="D8845" s="136"/>
      <c r="E8845" s="136"/>
      <c r="F8845" s="2"/>
      <c r="G8845" s="2"/>
      <c r="H8845" s="2"/>
      <c r="I8845" s="136"/>
      <c r="J8845" s="160"/>
      <c r="K8845" s="136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</row>
    <row r="8846">
      <c r="A8846" s="136"/>
      <c r="B8846" s="136"/>
      <c r="C8846" s="136"/>
      <c r="D8846" s="136"/>
      <c r="E8846" s="136"/>
      <c r="F8846" s="2"/>
      <c r="G8846" s="2"/>
      <c r="H8846" s="2"/>
      <c r="I8846" s="136"/>
      <c r="J8846" s="160"/>
      <c r="K8846" s="136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</row>
    <row r="8847">
      <c r="A8847" s="136"/>
      <c r="B8847" s="136"/>
      <c r="C8847" s="136"/>
      <c r="D8847" s="136"/>
      <c r="E8847" s="136"/>
      <c r="F8847" s="2"/>
      <c r="G8847" s="2"/>
      <c r="H8847" s="2"/>
      <c r="I8847" s="136"/>
      <c r="J8847" s="160"/>
      <c r="K8847" s="136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</row>
    <row r="8848">
      <c r="A8848" s="136"/>
      <c r="B8848" s="136"/>
      <c r="C8848" s="136"/>
      <c r="D8848" s="136"/>
      <c r="E8848" s="136"/>
      <c r="F8848" s="2"/>
      <c r="G8848" s="2"/>
      <c r="H8848" s="2"/>
      <c r="I8848" s="136"/>
      <c r="J8848" s="160"/>
      <c r="K8848" s="136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</row>
    <row r="8849">
      <c r="A8849" s="136"/>
      <c r="B8849" s="136"/>
      <c r="C8849" s="136"/>
      <c r="D8849" s="136"/>
      <c r="E8849" s="136"/>
      <c r="F8849" s="2"/>
      <c r="G8849" s="2"/>
      <c r="H8849" s="2"/>
      <c r="I8849" s="136"/>
      <c r="J8849" s="160"/>
      <c r="K8849" s="136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</row>
    <row r="8850">
      <c r="A8850" s="136"/>
      <c r="B8850" s="136"/>
      <c r="C8850" s="136"/>
      <c r="D8850" s="136"/>
      <c r="E8850" s="136"/>
      <c r="F8850" s="2"/>
      <c r="G8850" s="2"/>
      <c r="H8850" s="2"/>
      <c r="I8850" s="136"/>
      <c r="J8850" s="160"/>
      <c r="K8850" s="136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</row>
    <row r="8851">
      <c r="A8851" s="136"/>
      <c r="B8851" s="136"/>
      <c r="C8851" s="136"/>
      <c r="D8851" s="136"/>
      <c r="E8851" s="136"/>
      <c r="F8851" s="2"/>
      <c r="G8851" s="2"/>
      <c r="H8851" s="2"/>
      <c r="I8851" s="136"/>
      <c r="J8851" s="160"/>
      <c r="K8851" s="136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</row>
    <row r="8852">
      <c r="A8852" s="136"/>
      <c r="B8852" s="136"/>
      <c r="C8852" s="136"/>
      <c r="D8852" s="136"/>
      <c r="E8852" s="136"/>
      <c r="F8852" s="2"/>
      <c r="G8852" s="2"/>
      <c r="H8852" s="2"/>
      <c r="I8852" s="136"/>
      <c r="J8852" s="160"/>
      <c r="K8852" s="136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</row>
    <row r="8853">
      <c r="A8853" s="136"/>
      <c r="B8853" s="136"/>
      <c r="C8853" s="136"/>
      <c r="D8853" s="136"/>
      <c r="E8853" s="136"/>
      <c r="F8853" s="2"/>
      <c r="G8853" s="2"/>
      <c r="H8853" s="2"/>
      <c r="I8853" s="136"/>
      <c r="J8853" s="160"/>
      <c r="K8853" s="136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</row>
    <row r="8854">
      <c r="A8854" s="136"/>
      <c r="B8854" s="136"/>
      <c r="C8854" s="136"/>
      <c r="D8854" s="136"/>
      <c r="E8854" s="136"/>
      <c r="F8854" s="2"/>
      <c r="G8854" s="2"/>
      <c r="H8854" s="2"/>
      <c r="I8854" s="136"/>
      <c r="J8854" s="160"/>
      <c r="K8854" s="136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</row>
    <row r="8855">
      <c r="A8855" s="136"/>
      <c r="B8855" s="136"/>
      <c r="C8855" s="136"/>
      <c r="D8855" s="136"/>
      <c r="E8855" s="136"/>
      <c r="F8855" s="2"/>
      <c r="G8855" s="2"/>
      <c r="H8855" s="2"/>
      <c r="I8855" s="136"/>
      <c r="J8855" s="160"/>
      <c r="K8855" s="136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</row>
    <row r="8856">
      <c r="A8856" s="136"/>
      <c r="B8856" s="136"/>
      <c r="C8856" s="136"/>
      <c r="D8856" s="136"/>
      <c r="E8856" s="136"/>
      <c r="F8856" s="2"/>
      <c r="G8856" s="2"/>
      <c r="H8856" s="2"/>
      <c r="I8856" s="136"/>
      <c r="J8856" s="160"/>
      <c r="K8856" s="136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</row>
    <row r="8857">
      <c r="A8857" s="136"/>
      <c r="B8857" s="136"/>
      <c r="C8857" s="136"/>
      <c r="D8857" s="136"/>
      <c r="E8857" s="136"/>
      <c r="F8857" s="2"/>
      <c r="G8857" s="2"/>
      <c r="H8857" s="2"/>
      <c r="I8857" s="136"/>
      <c r="J8857" s="160"/>
      <c r="K8857" s="136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</row>
    <row r="8858">
      <c r="A8858" s="136"/>
      <c r="B8858" s="136"/>
      <c r="C8858" s="136"/>
      <c r="D8858" s="136"/>
      <c r="E8858" s="136"/>
      <c r="F8858" s="2"/>
      <c r="G8858" s="2"/>
      <c r="H8858" s="2"/>
      <c r="I8858" s="136"/>
      <c r="J8858" s="160"/>
      <c r="K8858" s="136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</row>
    <row r="8859">
      <c r="A8859" s="136"/>
      <c r="B8859" s="136"/>
      <c r="C8859" s="136"/>
      <c r="D8859" s="136"/>
      <c r="E8859" s="136"/>
      <c r="F8859" s="2"/>
      <c r="G8859" s="2"/>
      <c r="H8859" s="2"/>
      <c r="I8859" s="136"/>
      <c r="J8859" s="160"/>
      <c r="K8859" s="136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</row>
    <row r="8860">
      <c r="A8860" s="136"/>
      <c r="B8860" s="136"/>
      <c r="C8860" s="136"/>
      <c r="D8860" s="136"/>
      <c r="E8860" s="136"/>
      <c r="F8860" s="2"/>
      <c r="G8860" s="2"/>
      <c r="H8860" s="2"/>
      <c r="I8860" s="136"/>
      <c r="J8860" s="160"/>
      <c r="K8860" s="136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</row>
    <row r="8861">
      <c r="A8861" s="136"/>
      <c r="B8861" s="136"/>
      <c r="C8861" s="136"/>
      <c r="D8861" s="136"/>
      <c r="E8861" s="136"/>
      <c r="F8861" s="2"/>
      <c r="G8861" s="2"/>
      <c r="H8861" s="2"/>
      <c r="I8861" s="136"/>
      <c r="J8861" s="160"/>
      <c r="K8861" s="136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</row>
    <row r="8862">
      <c r="A8862" s="136"/>
      <c r="B8862" s="136"/>
      <c r="C8862" s="136"/>
      <c r="D8862" s="136"/>
      <c r="E8862" s="136"/>
      <c r="F8862" s="2"/>
      <c r="G8862" s="2"/>
      <c r="H8862" s="2"/>
      <c r="I8862" s="136"/>
      <c r="J8862" s="160"/>
      <c r="K8862" s="136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</row>
    <row r="8863">
      <c r="A8863" s="136"/>
      <c r="B8863" s="136"/>
      <c r="C8863" s="136"/>
      <c r="D8863" s="136"/>
      <c r="E8863" s="136"/>
      <c r="F8863" s="2"/>
      <c r="G8863" s="2"/>
      <c r="H8863" s="2"/>
      <c r="I8863" s="136"/>
      <c r="J8863" s="160"/>
      <c r="K8863" s="136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</row>
    <row r="8864">
      <c r="A8864" s="136"/>
      <c r="B8864" s="136"/>
      <c r="C8864" s="136"/>
      <c r="D8864" s="136"/>
      <c r="E8864" s="136"/>
      <c r="F8864" s="2"/>
      <c r="G8864" s="2"/>
      <c r="H8864" s="2"/>
      <c r="I8864" s="136"/>
      <c r="J8864" s="160"/>
      <c r="K8864" s="136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</row>
    <row r="8865">
      <c r="A8865" s="136"/>
      <c r="B8865" s="136"/>
      <c r="C8865" s="136"/>
      <c r="D8865" s="136"/>
      <c r="E8865" s="136"/>
      <c r="F8865" s="2"/>
      <c r="G8865" s="2"/>
      <c r="H8865" s="2"/>
      <c r="I8865" s="136"/>
      <c r="J8865" s="160"/>
      <c r="K8865" s="136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</row>
    <row r="8866">
      <c r="A8866" s="136"/>
      <c r="B8866" s="136"/>
      <c r="C8866" s="136"/>
      <c r="D8866" s="136"/>
      <c r="E8866" s="136"/>
      <c r="F8866" s="2"/>
      <c r="G8866" s="2"/>
      <c r="H8866" s="2"/>
      <c r="I8866" s="136"/>
      <c r="J8866" s="160"/>
      <c r="K8866" s="136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</row>
    <row r="8867">
      <c r="A8867" s="136"/>
      <c r="B8867" s="136"/>
      <c r="C8867" s="136"/>
      <c r="D8867" s="136"/>
      <c r="E8867" s="136"/>
      <c r="F8867" s="2"/>
      <c r="G8867" s="2"/>
      <c r="H8867" s="2"/>
      <c r="I8867" s="136"/>
      <c r="J8867" s="160"/>
      <c r="K8867" s="136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</row>
    <row r="8868">
      <c r="A8868" s="136"/>
      <c r="B8868" s="136"/>
      <c r="C8868" s="136"/>
      <c r="D8868" s="136"/>
      <c r="E8868" s="136"/>
      <c r="F8868" s="2"/>
      <c r="G8868" s="2"/>
      <c r="H8868" s="2"/>
      <c r="I8868" s="136"/>
      <c r="J8868" s="160"/>
      <c r="K8868" s="136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</row>
    <row r="8869">
      <c r="A8869" s="136"/>
      <c r="B8869" s="136"/>
      <c r="C8869" s="136"/>
      <c r="D8869" s="136"/>
      <c r="E8869" s="136"/>
      <c r="F8869" s="2"/>
      <c r="G8869" s="2"/>
      <c r="H8869" s="2"/>
      <c r="I8869" s="136"/>
      <c r="J8869" s="160"/>
      <c r="K8869" s="136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</row>
    <row r="8870">
      <c r="A8870" s="136"/>
      <c r="B8870" s="136"/>
      <c r="C8870" s="136"/>
      <c r="D8870" s="136"/>
      <c r="E8870" s="136"/>
      <c r="F8870" s="2"/>
      <c r="G8870" s="2"/>
      <c r="H8870" s="2"/>
      <c r="I8870" s="136"/>
      <c r="J8870" s="160"/>
      <c r="K8870" s="136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</row>
    <row r="8871">
      <c r="A8871" s="136"/>
      <c r="B8871" s="136"/>
      <c r="C8871" s="136"/>
      <c r="D8871" s="136"/>
      <c r="E8871" s="136"/>
      <c r="F8871" s="2"/>
      <c r="G8871" s="2"/>
      <c r="H8871" s="2"/>
      <c r="I8871" s="136"/>
      <c r="J8871" s="160"/>
      <c r="K8871" s="136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</row>
    <row r="8872">
      <c r="A8872" s="136"/>
      <c r="B8872" s="136"/>
      <c r="C8872" s="136"/>
      <c r="D8872" s="136"/>
      <c r="E8872" s="136"/>
      <c r="F8872" s="2"/>
      <c r="G8872" s="2"/>
      <c r="H8872" s="2"/>
      <c r="I8872" s="136"/>
      <c r="J8872" s="160"/>
      <c r="K8872" s="136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</row>
    <row r="8873">
      <c r="A8873" s="136"/>
      <c r="B8873" s="136"/>
      <c r="C8873" s="136"/>
      <c r="D8873" s="136"/>
      <c r="E8873" s="136"/>
      <c r="F8873" s="2"/>
      <c r="G8873" s="2"/>
      <c r="H8873" s="2"/>
      <c r="I8873" s="136"/>
      <c r="J8873" s="160"/>
      <c r="K8873" s="136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</row>
    <row r="8874">
      <c r="A8874" s="136"/>
      <c r="B8874" s="136"/>
      <c r="C8874" s="136"/>
      <c r="D8874" s="136"/>
      <c r="E8874" s="136"/>
      <c r="F8874" s="2"/>
      <c r="G8874" s="2"/>
      <c r="H8874" s="2"/>
      <c r="I8874" s="136"/>
      <c r="J8874" s="160"/>
      <c r="K8874" s="136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</row>
    <row r="8875">
      <c r="A8875" s="136"/>
      <c r="B8875" s="136"/>
      <c r="C8875" s="136"/>
      <c r="D8875" s="136"/>
      <c r="E8875" s="136"/>
      <c r="F8875" s="2"/>
      <c r="G8875" s="2"/>
      <c r="H8875" s="2"/>
      <c r="I8875" s="136"/>
      <c r="J8875" s="160"/>
      <c r="K8875" s="136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</row>
    <row r="8876">
      <c r="A8876" s="136"/>
      <c r="B8876" s="136"/>
      <c r="C8876" s="136"/>
      <c r="D8876" s="136"/>
      <c r="E8876" s="136"/>
      <c r="F8876" s="2"/>
      <c r="G8876" s="2"/>
      <c r="H8876" s="2"/>
      <c r="I8876" s="136"/>
      <c r="J8876" s="160"/>
      <c r="K8876" s="136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</row>
    <row r="8877">
      <c r="A8877" s="136"/>
      <c r="B8877" s="136"/>
      <c r="C8877" s="136"/>
      <c r="D8877" s="136"/>
      <c r="E8877" s="136"/>
      <c r="F8877" s="2"/>
      <c r="G8877" s="2"/>
      <c r="H8877" s="2"/>
      <c r="I8877" s="136"/>
      <c r="J8877" s="160"/>
      <c r="K8877" s="136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</row>
    <row r="8878">
      <c r="A8878" s="136"/>
      <c r="B8878" s="136"/>
      <c r="C8878" s="136"/>
      <c r="D8878" s="136"/>
      <c r="E8878" s="136"/>
      <c r="F8878" s="2"/>
      <c r="G8878" s="2"/>
      <c r="H8878" s="2"/>
      <c r="I8878" s="136"/>
      <c r="J8878" s="160"/>
      <c r="K8878" s="136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</row>
    <row r="8879">
      <c r="A8879" s="136"/>
      <c r="B8879" s="136"/>
      <c r="C8879" s="136"/>
      <c r="D8879" s="136"/>
      <c r="E8879" s="136"/>
      <c r="F8879" s="2"/>
      <c r="G8879" s="2"/>
      <c r="H8879" s="2"/>
      <c r="I8879" s="136"/>
      <c r="J8879" s="160"/>
      <c r="K8879" s="136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</row>
    <row r="8880">
      <c r="A8880" s="136"/>
      <c r="B8880" s="136"/>
      <c r="C8880" s="136"/>
      <c r="D8880" s="136"/>
      <c r="E8880" s="136"/>
      <c r="F8880" s="2"/>
      <c r="G8880" s="2"/>
      <c r="H8880" s="2"/>
      <c r="I8880" s="136"/>
      <c r="J8880" s="160"/>
      <c r="K8880" s="136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</row>
    <row r="8881">
      <c r="A8881" s="136"/>
      <c r="B8881" s="136"/>
      <c r="C8881" s="136"/>
      <c r="D8881" s="136"/>
      <c r="E8881" s="136"/>
      <c r="F8881" s="2"/>
      <c r="G8881" s="2"/>
      <c r="H8881" s="2"/>
      <c r="I8881" s="136"/>
      <c r="J8881" s="160"/>
      <c r="K8881" s="136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</row>
    <row r="8882">
      <c r="A8882" s="136"/>
      <c r="B8882" s="136"/>
      <c r="C8882" s="136"/>
      <c r="D8882" s="136"/>
      <c r="E8882" s="136"/>
      <c r="F8882" s="2"/>
      <c r="G8882" s="2"/>
      <c r="H8882" s="2"/>
      <c r="I8882" s="136"/>
      <c r="J8882" s="160"/>
      <c r="K8882" s="136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</row>
    <row r="8883">
      <c r="A8883" s="136"/>
      <c r="B8883" s="136"/>
      <c r="C8883" s="136"/>
      <c r="D8883" s="136"/>
      <c r="E8883" s="136"/>
      <c r="F8883" s="2"/>
      <c r="G8883" s="2"/>
      <c r="H8883" s="2"/>
      <c r="I8883" s="136"/>
      <c r="J8883" s="160"/>
      <c r="K8883" s="136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</row>
    <row r="8884">
      <c r="A8884" s="136"/>
      <c r="B8884" s="136"/>
      <c r="C8884" s="136"/>
      <c r="D8884" s="136"/>
      <c r="E8884" s="136"/>
      <c r="F8884" s="2"/>
      <c r="G8884" s="2"/>
      <c r="H8884" s="2"/>
      <c r="I8884" s="136"/>
      <c r="J8884" s="160"/>
      <c r="K8884" s="136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</row>
    <row r="8885">
      <c r="A8885" s="136"/>
      <c r="B8885" s="136"/>
      <c r="C8885" s="136"/>
      <c r="D8885" s="136"/>
      <c r="E8885" s="136"/>
      <c r="F8885" s="2"/>
      <c r="G8885" s="2"/>
      <c r="H8885" s="2"/>
      <c r="I8885" s="136"/>
      <c r="J8885" s="160"/>
      <c r="K8885" s="136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</row>
    <row r="8886">
      <c r="A8886" s="136"/>
      <c r="B8886" s="136"/>
      <c r="C8886" s="136"/>
      <c r="D8886" s="136"/>
      <c r="E8886" s="136"/>
      <c r="F8886" s="2"/>
      <c r="G8886" s="2"/>
      <c r="H8886" s="2"/>
      <c r="I8886" s="136"/>
      <c r="J8886" s="160"/>
      <c r="K8886" s="136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</row>
    <row r="8887">
      <c r="A8887" s="136"/>
      <c r="B8887" s="136"/>
      <c r="C8887" s="136"/>
      <c r="D8887" s="136"/>
      <c r="E8887" s="136"/>
      <c r="F8887" s="2"/>
      <c r="G8887" s="2"/>
      <c r="H8887" s="2"/>
      <c r="I8887" s="136"/>
      <c r="J8887" s="160"/>
      <c r="K8887" s="136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</row>
    <row r="8888">
      <c r="A8888" s="136"/>
      <c r="B8888" s="136"/>
      <c r="C8888" s="136"/>
      <c r="D8888" s="136"/>
      <c r="E8888" s="136"/>
      <c r="F8888" s="2"/>
      <c r="G8888" s="2"/>
      <c r="H8888" s="2"/>
      <c r="I8888" s="136"/>
      <c r="J8888" s="160"/>
      <c r="K8888" s="136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</row>
    <row r="8889">
      <c r="A8889" s="136"/>
      <c r="B8889" s="136"/>
      <c r="C8889" s="136"/>
      <c r="D8889" s="136"/>
      <c r="E8889" s="136"/>
      <c r="F8889" s="2"/>
      <c r="G8889" s="2"/>
      <c r="H8889" s="2"/>
      <c r="I8889" s="136"/>
      <c r="J8889" s="160"/>
      <c r="K8889" s="136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</row>
    <row r="8890">
      <c r="A8890" s="136"/>
      <c r="B8890" s="136"/>
      <c r="C8890" s="136"/>
      <c r="D8890" s="136"/>
      <c r="E8890" s="136"/>
      <c r="F8890" s="2"/>
      <c r="G8890" s="2"/>
      <c r="H8890" s="2"/>
      <c r="I8890" s="136"/>
      <c r="J8890" s="160"/>
      <c r="K8890" s="136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</row>
    <row r="8891">
      <c r="A8891" s="136"/>
      <c r="B8891" s="136"/>
      <c r="C8891" s="136"/>
      <c r="D8891" s="136"/>
      <c r="E8891" s="136"/>
      <c r="F8891" s="2"/>
      <c r="G8891" s="2"/>
      <c r="H8891" s="2"/>
      <c r="I8891" s="136"/>
      <c r="J8891" s="160"/>
      <c r="K8891" s="136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</row>
    <row r="8892">
      <c r="A8892" s="136"/>
      <c r="B8892" s="136"/>
      <c r="C8892" s="136"/>
      <c r="D8892" s="136"/>
      <c r="E8892" s="136"/>
      <c r="F8892" s="2"/>
      <c r="G8892" s="2"/>
      <c r="H8892" s="2"/>
      <c r="I8892" s="136"/>
      <c r="J8892" s="160"/>
      <c r="K8892" s="136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</row>
    <row r="8893">
      <c r="A8893" s="136"/>
      <c r="B8893" s="136"/>
      <c r="C8893" s="136"/>
      <c r="D8893" s="136"/>
      <c r="E8893" s="136"/>
      <c r="F8893" s="2"/>
      <c r="G8893" s="2"/>
      <c r="H8893" s="2"/>
      <c r="I8893" s="136"/>
      <c r="J8893" s="160"/>
      <c r="K8893" s="136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</row>
    <row r="8894">
      <c r="A8894" s="136"/>
      <c r="B8894" s="136"/>
      <c r="C8894" s="136"/>
      <c r="D8894" s="136"/>
      <c r="E8894" s="136"/>
      <c r="F8894" s="2"/>
      <c r="G8894" s="2"/>
      <c r="H8894" s="2"/>
      <c r="I8894" s="136"/>
      <c r="J8894" s="160"/>
      <c r="K8894" s="136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</row>
    <row r="8895">
      <c r="A8895" s="136"/>
      <c r="B8895" s="136"/>
      <c r="C8895" s="136"/>
      <c r="D8895" s="136"/>
      <c r="E8895" s="136"/>
      <c r="F8895" s="2"/>
      <c r="G8895" s="2"/>
      <c r="H8895" s="2"/>
      <c r="I8895" s="136"/>
      <c r="J8895" s="160"/>
      <c r="K8895" s="136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</row>
    <row r="8896">
      <c r="A8896" s="136"/>
      <c r="B8896" s="136"/>
      <c r="C8896" s="136"/>
      <c r="D8896" s="136"/>
      <c r="E8896" s="136"/>
      <c r="F8896" s="2"/>
      <c r="G8896" s="2"/>
      <c r="H8896" s="2"/>
      <c r="I8896" s="136"/>
      <c r="J8896" s="160"/>
      <c r="K8896" s="136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</row>
    <row r="8897">
      <c r="A8897" s="136"/>
      <c r="B8897" s="136"/>
      <c r="C8897" s="136"/>
      <c r="D8897" s="136"/>
      <c r="E8897" s="136"/>
      <c r="F8897" s="2"/>
      <c r="G8897" s="2"/>
      <c r="H8897" s="2"/>
      <c r="I8897" s="136"/>
      <c r="J8897" s="160"/>
      <c r="K8897" s="136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</row>
    <row r="8898">
      <c r="A8898" s="136"/>
      <c r="B8898" s="136"/>
      <c r="C8898" s="136"/>
      <c r="D8898" s="136"/>
      <c r="E8898" s="136"/>
      <c r="F8898" s="2"/>
      <c r="G8898" s="2"/>
      <c r="H8898" s="2"/>
      <c r="I8898" s="136"/>
      <c r="J8898" s="160"/>
      <c r="K8898" s="136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</row>
    <row r="8899">
      <c r="A8899" s="136"/>
      <c r="B8899" s="136"/>
      <c r="C8899" s="136"/>
      <c r="D8899" s="136"/>
      <c r="E8899" s="136"/>
      <c r="F8899" s="2"/>
      <c r="G8899" s="2"/>
      <c r="H8899" s="2"/>
      <c r="I8899" s="136"/>
      <c r="J8899" s="160"/>
      <c r="K8899" s="136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</row>
    <row r="8900">
      <c r="A8900" s="136"/>
      <c r="B8900" s="136"/>
      <c r="C8900" s="136"/>
      <c r="D8900" s="136"/>
      <c r="E8900" s="136"/>
      <c r="F8900" s="2"/>
      <c r="G8900" s="2"/>
      <c r="H8900" s="2"/>
      <c r="I8900" s="136"/>
      <c r="J8900" s="160"/>
      <c r="K8900" s="136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</row>
    <row r="8901">
      <c r="A8901" s="136"/>
      <c r="B8901" s="136"/>
      <c r="C8901" s="136"/>
      <c r="D8901" s="136"/>
      <c r="E8901" s="136"/>
      <c r="F8901" s="2"/>
      <c r="G8901" s="2"/>
      <c r="H8901" s="2"/>
      <c r="I8901" s="136"/>
      <c r="J8901" s="160"/>
      <c r="K8901" s="136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</row>
    <row r="8902">
      <c r="A8902" s="136"/>
      <c r="B8902" s="136"/>
      <c r="C8902" s="136"/>
      <c r="D8902" s="136"/>
      <c r="E8902" s="136"/>
      <c r="F8902" s="2"/>
      <c r="G8902" s="2"/>
      <c r="H8902" s="2"/>
      <c r="I8902" s="136"/>
      <c r="J8902" s="160"/>
      <c r="K8902" s="136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</row>
    <row r="8903">
      <c r="A8903" s="136"/>
      <c r="B8903" s="136"/>
      <c r="C8903" s="136"/>
      <c r="D8903" s="136"/>
      <c r="E8903" s="136"/>
      <c r="F8903" s="2"/>
      <c r="G8903" s="2"/>
      <c r="H8903" s="2"/>
      <c r="I8903" s="136"/>
      <c r="J8903" s="160"/>
      <c r="K8903" s="136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</row>
    <row r="8904">
      <c r="A8904" s="136"/>
      <c r="B8904" s="136"/>
      <c r="C8904" s="136"/>
      <c r="D8904" s="136"/>
      <c r="E8904" s="136"/>
      <c r="F8904" s="2"/>
      <c r="G8904" s="2"/>
      <c r="H8904" s="2"/>
      <c r="I8904" s="136"/>
      <c r="J8904" s="160"/>
      <c r="K8904" s="136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</row>
    <row r="8905">
      <c r="A8905" s="136"/>
      <c r="B8905" s="136"/>
      <c r="C8905" s="136"/>
      <c r="D8905" s="136"/>
      <c r="E8905" s="136"/>
      <c r="F8905" s="2"/>
      <c r="G8905" s="2"/>
      <c r="H8905" s="2"/>
      <c r="I8905" s="136"/>
      <c r="J8905" s="160"/>
      <c r="K8905" s="136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</row>
    <row r="8906">
      <c r="A8906" s="136"/>
      <c r="B8906" s="136"/>
      <c r="C8906" s="136"/>
      <c r="D8906" s="136"/>
      <c r="E8906" s="136"/>
      <c r="F8906" s="2"/>
      <c r="G8906" s="2"/>
      <c r="H8906" s="2"/>
      <c r="I8906" s="136"/>
      <c r="J8906" s="160"/>
      <c r="K8906" s="136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</row>
    <row r="8907">
      <c r="A8907" s="136"/>
      <c r="B8907" s="136"/>
      <c r="C8907" s="136"/>
      <c r="D8907" s="136"/>
      <c r="E8907" s="136"/>
      <c r="F8907" s="2"/>
      <c r="G8907" s="2"/>
      <c r="H8907" s="2"/>
      <c r="I8907" s="136"/>
      <c r="J8907" s="160"/>
      <c r="K8907" s="136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</row>
    <row r="8908">
      <c r="A8908" s="136"/>
      <c r="B8908" s="136"/>
      <c r="C8908" s="136"/>
      <c r="D8908" s="136"/>
      <c r="E8908" s="136"/>
      <c r="F8908" s="2"/>
      <c r="G8908" s="2"/>
      <c r="H8908" s="2"/>
      <c r="I8908" s="136"/>
      <c r="J8908" s="160"/>
      <c r="K8908" s="136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</row>
    <row r="8909">
      <c r="A8909" s="136"/>
      <c r="B8909" s="136"/>
      <c r="C8909" s="136"/>
      <c r="D8909" s="136"/>
      <c r="E8909" s="136"/>
      <c r="F8909" s="2"/>
      <c r="G8909" s="2"/>
      <c r="H8909" s="2"/>
      <c r="I8909" s="136"/>
      <c r="J8909" s="160"/>
      <c r="K8909" s="136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</row>
    <row r="8910">
      <c r="A8910" s="136"/>
      <c r="B8910" s="136"/>
      <c r="C8910" s="136"/>
      <c r="D8910" s="136"/>
      <c r="E8910" s="136"/>
      <c r="F8910" s="2"/>
      <c r="G8910" s="2"/>
      <c r="H8910" s="2"/>
      <c r="I8910" s="136"/>
      <c r="J8910" s="160"/>
      <c r="K8910" s="136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</row>
    <row r="8911">
      <c r="A8911" s="136"/>
      <c r="B8911" s="136"/>
      <c r="C8911" s="136"/>
      <c r="D8911" s="136"/>
      <c r="E8911" s="136"/>
      <c r="F8911" s="2"/>
      <c r="G8911" s="2"/>
      <c r="H8911" s="2"/>
      <c r="I8911" s="136"/>
      <c r="J8911" s="160"/>
      <c r="K8911" s="136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</row>
    <row r="8912">
      <c r="A8912" s="136"/>
      <c r="B8912" s="136"/>
      <c r="C8912" s="136"/>
      <c r="D8912" s="136"/>
      <c r="E8912" s="136"/>
      <c r="F8912" s="2"/>
      <c r="G8912" s="2"/>
      <c r="H8912" s="2"/>
      <c r="I8912" s="136"/>
      <c r="J8912" s="160"/>
      <c r="K8912" s="136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</row>
    <row r="8913">
      <c r="A8913" s="136"/>
      <c r="B8913" s="136"/>
      <c r="C8913" s="136"/>
      <c r="D8913" s="136"/>
      <c r="E8913" s="136"/>
      <c r="F8913" s="2"/>
      <c r="G8913" s="2"/>
      <c r="H8913" s="2"/>
      <c r="I8913" s="136"/>
      <c r="J8913" s="160"/>
      <c r="K8913" s="136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</row>
    <row r="8914">
      <c r="A8914" s="136"/>
      <c r="B8914" s="136"/>
      <c r="C8914" s="136"/>
      <c r="D8914" s="136"/>
      <c r="E8914" s="136"/>
      <c r="F8914" s="2"/>
      <c r="G8914" s="2"/>
      <c r="H8914" s="2"/>
      <c r="I8914" s="136"/>
      <c r="J8914" s="160"/>
      <c r="K8914" s="136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</row>
    <row r="8915">
      <c r="A8915" s="136"/>
      <c r="B8915" s="136"/>
      <c r="C8915" s="136"/>
      <c r="D8915" s="136"/>
      <c r="E8915" s="136"/>
      <c r="F8915" s="2"/>
      <c r="G8915" s="2"/>
      <c r="H8915" s="2"/>
      <c r="I8915" s="136"/>
      <c r="J8915" s="160"/>
      <c r="K8915" s="136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</row>
    <row r="8916">
      <c r="A8916" s="136"/>
      <c r="B8916" s="136"/>
      <c r="C8916" s="136"/>
      <c r="D8916" s="136"/>
      <c r="E8916" s="136"/>
      <c r="F8916" s="2"/>
      <c r="G8916" s="2"/>
      <c r="H8916" s="2"/>
      <c r="I8916" s="136"/>
      <c r="J8916" s="160"/>
      <c r="K8916" s="136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</row>
    <row r="8917">
      <c r="A8917" s="136"/>
      <c r="B8917" s="136"/>
      <c r="C8917" s="136"/>
      <c r="D8917" s="136"/>
      <c r="E8917" s="136"/>
      <c r="F8917" s="2"/>
      <c r="G8917" s="2"/>
      <c r="H8917" s="2"/>
      <c r="I8917" s="136"/>
      <c r="J8917" s="160"/>
      <c r="K8917" s="136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</row>
    <row r="8918">
      <c r="A8918" s="136"/>
      <c r="B8918" s="136"/>
      <c r="C8918" s="136"/>
      <c r="D8918" s="136"/>
      <c r="E8918" s="136"/>
      <c r="F8918" s="2"/>
      <c r="G8918" s="2"/>
      <c r="H8918" s="2"/>
      <c r="I8918" s="136"/>
      <c r="J8918" s="160"/>
      <c r="K8918" s="136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</row>
    <row r="8919">
      <c r="A8919" s="136"/>
      <c r="B8919" s="136"/>
      <c r="C8919" s="136"/>
      <c r="D8919" s="136"/>
      <c r="E8919" s="136"/>
      <c r="F8919" s="2"/>
      <c r="G8919" s="2"/>
      <c r="H8919" s="2"/>
      <c r="I8919" s="136"/>
      <c r="J8919" s="160"/>
      <c r="K8919" s="136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</row>
    <row r="8920">
      <c r="A8920" s="136"/>
      <c r="B8920" s="136"/>
      <c r="C8920" s="136"/>
      <c r="D8920" s="136"/>
      <c r="E8920" s="136"/>
      <c r="F8920" s="2"/>
      <c r="G8920" s="2"/>
      <c r="H8920" s="2"/>
      <c r="I8920" s="136"/>
      <c r="J8920" s="160"/>
      <c r="K8920" s="136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</row>
    <row r="8921">
      <c r="A8921" s="136"/>
      <c r="B8921" s="136"/>
      <c r="C8921" s="136"/>
      <c r="D8921" s="136"/>
      <c r="E8921" s="136"/>
      <c r="F8921" s="2"/>
      <c r="G8921" s="2"/>
      <c r="H8921" s="2"/>
      <c r="I8921" s="136"/>
      <c r="J8921" s="160"/>
      <c r="K8921" s="136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</row>
    <row r="8922">
      <c r="A8922" s="136"/>
      <c r="B8922" s="136"/>
      <c r="C8922" s="136"/>
      <c r="D8922" s="136"/>
      <c r="E8922" s="136"/>
      <c r="F8922" s="2"/>
      <c r="G8922" s="2"/>
      <c r="H8922" s="2"/>
      <c r="I8922" s="136"/>
      <c r="J8922" s="160"/>
      <c r="K8922" s="136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</row>
    <row r="8923">
      <c r="A8923" s="136"/>
      <c r="B8923" s="136"/>
      <c r="C8923" s="136"/>
      <c r="D8923" s="136"/>
      <c r="E8923" s="136"/>
      <c r="F8923" s="2"/>
      <c r="G8923" s="2"/>
      <c r="H8923" s="2"/>
      <c r="I8923" s="136"/>
      <c r="J8923" s="160"/>
      <c r="K8923" s="136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</row>
    <row r="8924">
      <c r="A8924" s="136"/>
      <c r="B8924" s="136"/>
      <c r="C8924" s="136"/>
      <c r="D8924" s="136"/>
      <c r="E8924" s="136"/>
      <c r="F8924" s="2"/>
      <c r="G8924" s="2"/>
      <c r="H8924" s="2"/>
      <c r="I8924" s="136"/>
      <c r="J8924" s="160"/>
      <c r="K8924" s="136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</row>
    <row r="8925">
      <c r="A8925" s="136"/>
      <c r="B8925" s="136"/>
      <c r="C8925" s="136"/>
      <c r="D8925" s="136"/>
      <c r="E8925" s="136"/>
      <c r="F8925" s="2"/>
      <c r="G8925" s="2"/>
      <c r="H8925" s="2"/>
      <c r="I8925" s="136"/>
      <c r="J8925" s="160"/>
      <c r="K8925" s="136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</row>
    <row r="8926">
      <c r="A8926" s="136"/>
      <c r="B8926" s="136"/>
      <c r="C8926" s="136"/>
      <c r="D8926" s="136"/>
      <c r="E8926" s="136"/>
      <c r="F8926" s="2"/>
      <c r="G8926" s="2"/>
      <c r="H8926" s="2"/>
      <c r="I8926" s="136"/>
      <c r="J8926" s="160"/>
      <c r="K8926" s="136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</row>
    <row r="8927">
      <c r="A8927" s="136"/>
      <c r="B8927" s="136"/>
      <c r="C8927" s="136"/>
      <c r="D8927" s="136"/>
      <c r="E8927" s="136"/>
      <c r="F8927" s="2"/>
      <c r="G8927" s="2"/>
      <c r="H8927" s="2"/>
      <c r="I8927" s="136"/>
      <c r="J8927" s="160"/>
      <c r="K8927" s="136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</row>
    <row r="8928">
      <c r="A8928" s="136"/>
      <c r="B8928" s="136"/>
      <c r="C8928" s="136"/>
      <c r="D8928" s="136"/>
      <c r="E8928" s="136"/>
      <c r="F8928" s="2"/>
      <c r="G8928" s="2"/>
      <c r="H8928" s="2"/>
      <c r="I8928" s="136"/>
      <c r="J8928" s="160"/>
      <c r="K8928" s="136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</row>
    <row r="8929">
      <c r="A8929" s="136"/>
      <c r="B8929" s="136"/>
      <c r="C8929" s="136"/>
      <c r="D8929" s="136"/>
      <c r="E8929" s="136"/>
      <c r="F8929" s="2"/>
      <c r="G8929" s="2"/>
      <c r="H8929" s="2"/>
      <c r="I8929" s="136"/>
      <c r="J8929" s="160"/>
      <c r="K8929" s="136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</row>
    <row r="8930">
      <c r="A8930" s="136"/>
      <c r="B8930" s="136"/>
      <c r="C8930" s="136"/>
      <c r="D8930" s="136"/>
      <c r="E8930" s="136"/>
      <c r="F8930" s="2"/>
      <c r="G8930" s="2"/>
      <c r="H8930" s="2"/>
      <c r="I8930" s="136"/>
      <c r="J8930" s="160"/>
      <c r="K8930" s="136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</row>
    <row r="8931">
      <c r="A8931" s="136"/>
      <c r="B8931" s="136"/>
      <c r="C8931" s="136"/>
      <c r="D8931" s="136"/>
      <c r="E8931" s="136"/>
      <c r="F8931" s="2"/>
      <c r="G8931" s="2"/>
      <c r="H8931" s="2"/>
      <c r="I8931" s="136"/>
      <c r="J8931" s="160"/>
      <c r="K8931" s="136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</row>
    <row r="8932">
      <c r="A8932" s="136"/>
      <c r="B8932" s="136"/>
      <c r="C8932" s="136"/>
      <c r="D8932" s="136"/>
      <c r="E8932" s="136"/>
      <c r="F8932" s="2"/>
      <c r="G8932" s="2"/>
      <c r="H8932" s="2"/>
      <c r="I8932" s="136"/>
      <c r="J8932" s="160"/>
      <c r="K8932" s="136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</row>
    <row r="8933">
      <c r="A8933" s="136"/>
      <c r="B8933" s="136"/>
      <c r="C8933" s="136"/>
      <c r="D8933" s="136"/>
      <c r="E8933" s="136"/>
      <c r="F8933" s="2"/>
      <c r="G8933" s="2"/>
      <c r="H8933" s="2"/>
      <c r="I8933" s="136"/>
      <c r="J8933" s="160"/>
      <c r="K8933" s="136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</row>
    <row r="8934">
      <c r="A8934" s="136"/>
      <c r="B8934" s="136"/>
      <c r="C8934" s="136"/>
      <c r="D8934" s="136"/>
      <c r="E8934" s="136"/>
      <c r="F8934" s="2"/>
      <c r="G8934" s="2"/>
      <c r="H8934" s="2"/>
      <c r="I8934" s="136"/>
      <c r="J8934" s="160"/>
      <c r="K8934" s="136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</row>
    <row r="8935">
      <c r="A8935" s="136"/>
      <c r="B8935" s="136"/>
      <c r="C8935" s="136"/>
      <c r="D8935" s="136"/>
      <c r="E8935" s="136"/>
      <c r="F8935" s="2"/>
      <c r="G8935" s="2"/>
      <c r="H8935" s="2"/>
      <c r="I8935" s="136"/>
      <c r="J8935" s="160"/>
      <c r="K8935" s="136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</row>
    <row r="8936">
      <c r="A8936" s="136"/>
      <c r="B8936" s="136"/>
      <c r="C8936" s="136"/>
      <c r="D8936" s="136"/>
      <c r="E8936" s="136"/>
      <c r="F8936" s="2"/>
      <c r="G8936" s="2"/>
      <c r="H8936" s="2"/>
      <c r="I8936" s="136"/>
      <c r="J8936" s="160"/>
      <c r="K8936" s="136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</row>
    <row r="8937">
      <c r="A8937" s="136"/>
      <c r="B8937" s="136"/>
      <c r="C8937" s="136"/>
      <c r="D8937" s="136"/>
      <c r="E8937" s="136"/>
      <c r="F8937" s="2"/>
      <c r="G8937" s="2"/>
      <c r="H8937" s="2"/>
      <c r="I8937" s="136"/>
      <c r="J8937" s="160"/>
      <c r="K8937" s="136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</row>
    <row r="8938">
      <c r="A8938" s="136"/>
      <c r="B8938" s="136"/>
      <c r="C8938" s="136"/>
      <c r="D8938" s="136"/>
      <c r="E8938" s="136"/>
      <c r="F8938" s="2"/>
      <c r="G8938" s="2"/>
      <c r="H8938" s="2"/>
      <c r="I8938" s="136"/>
      <c r="J8938" s="160"/>
      <c r="K8938" s="136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</row>
    <row r="8939">
      <c r="A8939" s="136"/>
      <c r="B8939" s="136"/>
      <c r="C8939" s="136"/>
      <c r="D8939" s="136"/>
      <c r="E8939" s="136"/>
      <c r="F8939" s="2"/>
      <c r="G8939" s="2"/>
      <c r="H8939" s="2"/>
      <c r="I8939" s="136"/>
      <c r="J8939" s="160"/>
      <c r="K8939" s="136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</row>
    <row r="8940">
      <c r="A8940" s="136"/>
      <c r="B8940" s="136"/>
      <c r="C8940" s="136"/>
      <c r="D8940" s="136"/>
      <c r="E8940" s="136"/>
      <c r="F8940" s="2"/>
      <c r="G8940" s="2"/>
      <c r="H8940" s="2"/>
      <c r="I8940" s="136"/>
      <c r="J8940" s="160"/>
      <c r="K8940" s="136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</row>
    <row r="8941">
      <c r="A8941" s="136"/>
      <c r="B8941" s="136"/>
      <c r="C8941" s="136"/>
      <c r="D8941" s="136"/>
      <c r="E8941" s="136"/>
      <c r="F8941" s="2"/>
      <c r="G8941" s="2"/>
      <c r="H8941" s="2"/>
      <c r="I8941" s="136"/>
      <c r="J8941" s="160"/>
      <c r="K8941" s="136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</row>
    <row r="8942">
      <c r="A8942" s="136"/>
      <c r="B8942" s="136"/>
      <c r="C8942" s="136"/>
      <c r="D8942" s="136"/>
      <c r="E8942" s="136"/>
      <c r="F8942" s="2"/>
      <c r="G8942" s="2"/>
      <c r="H8942" s="2"/>
      <c r="I8942" s="136"/>
      <c r="J8942" s="160"/>
      <c r="K8942" s="136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</row>
    <row r="8943">
      <c r="A8943" s="136"/>
      <c r="B8943" s="136"/>
      <c r="C8943" s="136"/>
      <c r="D8943" s="136"/>
      <c r="E8943" s="136"/>
      <c r="F8943" s="2"/>
      <c r="G8943" s="2"/>
      <c r="H8943" s="2"/>
      <c r="I8943" s="136"/>
      <c r="J8943" s="160"/>
      <c r="K8943" s="136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</row>
    <row r="8944">
      <c r="A8944" s="136"/>
      <c r="B8944" s="136"/>
      <c r="C8944" s="136"/>
      <c r="D8944" s="136"/>
      <c r="E8944" s="136"/>
      <c r="F8944" s="2"/>
      <c r="G8944" s="2"/>
      <c r="H8944" s="2"/>
      <c r="I8944" s="136"/>
      <c r="J8944" s="160"/>
      <c r="K8944" s="136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</row>
    <row r="8945">
      <c r="A8945" s="136"/>
      <c r="B8945" s="136"/>
      <c r="C8945" s="136"/>
      <c r="D8945" s="136"/>
      <c r="E8945" s="136"/>
      <c r="F8945" s="2"/>
      <c r="G8945" s="2"/>
      <c r="H8945" s="2"/>
      <c r="I8945" s="136"/>
      <c r="J8945" s="160"/>
      <c r="K8945" s="136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</row>
    <row r="8946">
      <c r="A8946" s="136"/>
      <c r="B8946" s="136"/>
      <c r="C8946" s="136"/>
      <c r="D8946" s="136"/>
      <c r="E8946" s="136"/>
      <c r="F8946" s="2"/>
      <c r="G8946" s="2"/>
      <c r="H8946" s="2"/>
      <c r="I8946" s="136"/>
      <c r="J8946" s="160"/>
      <c r="K8946" s="136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</row>
    <row r="8947">
      <c r="A8947" s="136"/>
      <c r="B8947" s="136"/>
      <c r="C8947" s="136"/>
      <c r="D8947" s="136"/>
      <c r="E8947" s="136"/>
      <c r="F8947" s="2"/>
      <c r="G8947" s="2"/>
      <c r="H8947" s="2"/>
      <c r="I8947" s="136"/>
      <c r="J8947" s="160"/>
      <c r="K8947" s="136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</row>
    <row r="8948">
      <c r="A8948" s="136"/>
      <c r="B8948" s="136"/>
      <c r="C8948" s="136"/>
      <c r="D8948" s="136"/>
      <c r="E8948" s="136"/>
      <c r="F8948" s="2"/>
      <c r="G8948" s="2"/>
      <c r="H8948" s="2"/>
      <c r="I8948" s="136"/>
      <c r="J8948" s="160"/>
      <c r="K8948" s="136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</row>
    <row r="8949">
      <c r="A8949" s="136"/>
      <c r="B8949" s="136"/>
      <c r="C8949" s="136"/>
      <c r="D8949" s="136"/>
      <c r="E8949" s="136"/>
      <c r="F8949" s="2"/>
      <c r="G8949" s="2"/>
      <c r="H8949" s="2"/>
      <c r="I8949" s="136"/>
      <c r="J8949" s="160"/>
      <c r="K8949" s="136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</row>
    <row r="8950">
      <c r="A8950" s="136"/>
      <c r="B8950" s="136"/>
      <c r="C8950" s="136"/>
      <c r="D8950" s="136"/>
      <c r="E8950" s="136"/>
      <c r="F8950" s="2"/>
      <c r="G8950" s="2"/>
      <c r="H8950" s="2"/>
      <c r="I8950" s="136"/>
      <c r="J8950" s="160"/>
      <c r="K8950" s="136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</row>
    <row r="8951">
      <c r="A8951" s="136"/>
      <c r="B8951" s="136"/>
      <c r="C8951" s="136"/>
      <c r="D8951" s="136"/>
      <c r="E8951" s="136"/>
      <c r="F8951" s="2"/>
      <c r="G8951" s="2"/>
      <c r="H8951" s="2"/>
      <c r="I8951" s="136"/>
      <c r="J8951" s="160"/>
      <c r="K8951" s="136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</row>
    <row r="8952">
      <c r="A8952" s="136"/>
      <c r="B8952" s="136"/>
      <c r="C8952" s="136"/>
      <c r="D8952" s="136"/>
      <c r="E8952" s="136"/>
      <c r="F8952" s="2"/>
      <c r="G8952" s="2"/>
      <c r="H8952" s="2"/>
      <c r="I8952" s="136"/>
      <c r="J8952" s="160"/>
      <c r="K8952" s="136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</row>
    <row r="8953">
      <c r="A8953" s="136"/>
      <c r="B8953" s="136"/>
      <c r="C8953" s="136"/>
      <c r="D8953" s="136"/>
      <c r="E8953" s="136"/>
      <c r="F8953" s="2"/>
      <c r="G8953" s="2"/>
      <c r="H8953" s="2"/>
      <c r="I8953" s="136"/>
      <c r="J8953" s="160"/>
      <c r="K8953" s="136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</row>
    <row r="8954">
      <c r="A8954" s="136"/>
      <c r="B8954" s="136"/>
      <c r="C8954" s="136"/>
      <c r="D8954" s="136"/>
      <c r="E8954" s="136"/>
      <c r="F8954" s="2"/>
      <c r="G8954" s="2"/>
      <c r="H8954" s="2"/>
      <c r="I8954" s="136"/>
      <c r="J8954" s="160"/>
      <c r="K8954" s="136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</row>
    <row r="8955">
      <c r="A8955" s="136"/>
      <c r="B8955" s="136"/>
      <c r="C8955" s="136"/>
      <c r="D8955" s="136"/>
      <c r="E8955" s="136"/>
      <c r="F8955" s="2"/>
      <c r="G8955" s="2"/>
      <c r="H8955" s="2"/>
      <c r="I8955" s="136"/>
      <c r="J8955" s="160"/>
      <c r="K8955" s="136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</row>
    <row r="8956">
      <c r="A8956" s="136"/>
      <c r="B8956" s="136"/>
      <c r="C8956" s="136"/>
      <c r="D8956" s="136"/>
      <c r="E8956" s="136"/>
      <c r="F8956" s="2"/>
      <c r="G8956" s="2"/>
      <c r="H8956" s="2"/>
      <c r="I8956" s="136"/>
      <c r="J8956" s="160"/>
      <c r="K8956" s="136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</row>
    <row r="8957">
      <c r="A8957" s="136"/>
      <c r="B8957" s="136"/>
      <c r="C8957" s="136"/>
      <c r="D8957" s="136"/>
      <c r="E8957" s="136"/>
      <c r="F8957" s="2"/>
      <c r="G8957" s="2"/>
      <c r="H8957" s="2"/>
      <c r="I8957" s="136"/>
      <c r="J8957" s="160"/>
      <c r="K8957" s="136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</row>
    <row r="8958">
      <c r="A8958" s="136"/>
      <c r="B8958" s="136"/>
      <c r="C8958" s="136"/>
      <c r="D8958" s="136"/>
      <c r="E8958" s="136"/>
      <c r="F8958" s="2"/>
      <c r="G8958" s="2"/>
      <c r="H8958" s="2"/>
      <c r="I8958" s="136"/>
      <c r="J8958" s="160"/>
      <c r="K8958" s="136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</row>
    <row r="8959">
      <c r="A8959" s="136"/>
      <c r="B8959" s="136"/>
      <c r="C8959" s="136"/>
      <c r="D8959" s="136"/>
      <c r="E8959" s="136"/>
      <c r="F8959" s="2"/>
      <c r="G8959" s="2"/>
      <c r="H8959" s="2"/>
      <c r="I8959" s="136"/>
      <c r="J8959" s="160"/>
      <c r="K8959" s="136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</row>
    <row r="8960">
      <c r="A8960" s="136"/>
      <c r="B8960" s="136"/>
      <c r="C8960" s="136"/>
      <c r="D8960" s="136"/>
      <c r="E8960" s="136"/>
      <c r="F8960" s="2"/>
      <c r="G8960" s="2"/>
      <c r="H8960" s="2"/>
      <c r="I8960" s="136"/>
      <c r="J8960" s="160"/>
      <c r="K8960" s="136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</row>
    <row r="8961">
      <c r="A8961" s="136"/>
      <c r="B8961" s="136"/>
      <c r="C8961" s="136"/>
      <c r="D8961" s="136"/>
      <c r="E8961" s="136"/>
      <c r="F8961" s="2"/>
      <c r="G8961" s="2"/>
      <c r="H8961" s="2"/>
      <c r="I8961" s="136"/>
      <c r="J8961" s="160"/>
      <c r="K8961" s="136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</row>
    <row r="8962">
      <c r="A8962" s="136"/>
      <c r="B8962" s="136"/>
      <c r="C8962" s="136"/>
      <c r="D8962" s="136"/>
      <c r="E8962" s="136"/>
      <c r="F8962" s="2"/>
      <c r="G8962" s="2"/>
      <c r="H8962" s="2"/>
      <c r="I8962" s="136"/>
      <c r="J8962" s="160"/>
      <c r="K8962" s="136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</row>
    <row r="8963">
      <c r="A8963" s="136"/>
      <c r="B8963" s="136"/>
      <c r="C8963" s="136"/>
      <c r="D8963" s="136"/>
      <c r="E8963" s="136"/>
      <c r="F8963" s="2"/>
      <c r="G8963" s="2"/>
      <c r="H8963" s="2"/>
      <c r="I8963" s="136"/>
      <c r="J8963" s="160"/>
      <c r="K8963" s="136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</row>
    <row r="8964">
      <c r="A8964" s="136"/>
      <c r="B8964" s="136"/>
      <c r="C8964" s="136"/>
      <c r="D8964" s="136"/>
      <c r="E8964" s="136"/>
      <c r="F8964" s="2"/>
      <c r="G8964" s="2"/>
      <c r="H8964" s="2"/>
      <c r="I8964" s="136"/>
      <c r="J8964" s="160"/>
      <c r="K8964" s="136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</row>
    <row r="8965">
      <c r="A8965" s="136"/>
      <c r="B8965" s="136"/>
      <c r="C8965" s="136"/>
      <c r="D8965" s="136"/>
      <c r="E8965" s="136"/>
      <c r="F8965" s="2"/>
      <c r="G8965" s="2"/>
      <c r="H8965" s="2"/>
      <c r="I8965" s="136"/>
      <c r="J8965" s="160"/>
      <c r="K8965" s="136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</row>
    <row r="8966">
      <c r="A8966" s="136"/>
      <c r="B8966" s="136"/>
      <c r="C8966" s="136"/>
      <c r="D8966" s="136"/>
      <c r="E8966" s="136"/>
      <c r="F8966" s="2"/>
      <c r="G8966" s="2"/>
      <c r="H8966" s="2"/>
      <c r="I8966" s="136"/>
      <c r="J8966" s="160"/>
      <c r="K8966" s="136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</row>
    <row r="8967">
      <c r="A8967" s="136"/>
      <c r="B8967" s="136"/>
      <c r="C8967" s="136"/>
      <c r="D8967" s="136"/>
      <c r="E8967" s="136"/>
      <c r="F8967" s="2"/>
      <c r="G8967" s="2"/>
      <c r="H8967" s="2"/>
      <c r="I8967" s="136"/>
      <c r="J8967" s="160"/>
      <c r="K8967" s="136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</row>
    <row r="8968">
      <c r="A8968" s="136"/>
      <c r="B8968" s="136"/>
      <c r="C8968" s="136"/>
      <c r="D8968" s="136"/>
      <c r="E8968" s="136"/>
      <c r="F8968" s="2"/>
      <c r="G8968" s="2"/>
      <c r="H8968" s="2"/>
      <c r="I8968" s="136"/>
      <c r="J8968" s="160"/>
      <c r="K8968" s="136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</row>
    <row r="8969">
      <c r="A8969" s="136"/>
      <c r="B8969" s="136"/>
      <c r="C8969" s="136"/>
      <c r="D8969" s="136"/>
      <c r="E8969" s="136"/>
      <c r="F8969" s="2"/>
      <c r="G8969" s="2"/>
      <c r="H8969" s="2"/>
      <c r="I8969" s="136"/>
      <c r="J8969" s="160"/>
      <c r="K8969" s="136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</row>
    <row r="8970">
      <c r="A8970" s="136"/>
      <c r="B8970" s="136"/>
      <c r="C8970" s="136"/>
      <c r="D8970" s="136"/>
      <c r="E8970" s="136"/>
      <c r="F8970" s="2"/>
      <c r="G8970" s="2"/>
      <c r="H8970" s="2"/>
      <c r="I8970" s="136"/>
      <c r="J8970" s="160"/>
      <c r="K8970" s="136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</row>
    <row r="8971">
      <c r="A8971" s="136"/>
      <c r="B8971" s="136"/>
      <c r="C8971" s="136"/>
      <c r="D8971" s="136"/>
      <c r="E8971" s="136"/>
      <c r="F8971" s="2"/>
      <c r="G8971" s="2"/>
      <c r="H8971" s="2"/>
      <c r="I8971" s="136"/>
      <c r="J8971" s="160"/>
      <c r="K8971" s="136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</row>
    <row r="8972">
      <c r="A8972" s="136"/>
      <c r="B8972" s="136"/>
      <c r="C8972" s="136"/>
      <c r="D8972" s="136"/>
      <c r="E8972" s="136"/>
      <c r="F8972" s="2"/>
      <c r="G8972" s="2"/>
      <c r="H8972" s="2"/>
      <c r="I8972" s="136"/>
      <c r="J8972" s="160"/>
      <c r="K8972" s="136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</row>
    <row r="8973">
      <c r="A8973" s="136"/>
      <c r="B8973" s="136"/>
      <c r="C8973" s="136"/>
      <c r="D8973" s="136"/>
      <c r="E8973" s="136"/>
      <c r="F8973" s="2"/>
      <c r="G8973" s="2"/>
      <c r="H8973" s="2"/>
      <c r="I8973" s="136"/>
      <c r="J8973" s="160"/>
      <c r="K8973" s="136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</row>
    <row r="8974">
      <c r="A8974" s="136"/>
      <c r="B8974" s="136"/>
      <c r="C8974" s="136"/>
      <c r="D8974" s="136"/>
      <c r="E8974" s="136"/>
      <c r="F8974" s="2"/>
      <c r="G8974" s="2"/>
      <c r="H8974" s="2"/>
      <c r="I8974" s="136"/>
      <c r="J8974" s="160"/>
      <c r="K8974" s="136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</row>
    <row r="8975">
      <c r="A8975" s="136"/>
      <c r="B8975" s="136"/>
      <c r="C8975" s="136"/>
      <c r="D8975" s="136"/>
      <c r="E8975" s="136"/>
      <c r="F8975" s="2"/>
      <c r="G8975" s="2"/>
      <c r="H8975" s="2"/>
      <c r="I8975" s="136"/>
      <c r="J8975" s="160"/>
      <c r="K8975" s="136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</row>
    <row r="8976">
      <c r="A8976" s="136"/>
      <c r="B8976" s="136"/>
      <c r="C8976" s="136"/>
      <c r="D8976" s="136"/>
      <c r="E8976" s="136"/>
      <c r="F8976" s="2"/>
      <c r="G8976" s="2"/>
      <c r="H8976" s="2"/>
      <c r="I8976" s="136"/>
      <c r="J8976" s="160"/>
      <c r="K8976" s="136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</row>
    <row r="8977">
      <c r="A8977" s="136"/>
      <c r="B8977" s="136"/>
      <c r="C8977" s="136"/>
      <c r="D8977" s="136"/>
      <c r="E8977" s="136"/>
      <c r="F8977" s="2"/>
      <c r="G8977" s="2"/>
      <c r="H8977" s="2"/>
      <c r="I8977" s="136"/>
      <c r="J8977" s="160"/>
      <c r="K8977" s="136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</row>
    <row r="8978">
      <c r="A8978" s="136"/>
      <c r="B8978" s="136"/>
      <c r="C8978" s="136"/>
      <c r="D8978" s="136"/>
      <c r="E8978" s="136"/>
      <c r="F8978" s="2"/>
      <c r="G8978" s="2"/>
      <c r="H8978" s="2"/>
      <c r="I8978" s="136"/>
      <c r="J8978" s="160"/>
      <c r="K8978" s="136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</row>
    <row r="8979">
      <c r="A8979" s="136"/>
      <c r="B8979" s="136"/>
      <c r="C8979" s="136"/>
      <c r="D8979" s="136"/>
      <c r="E8979" s="136"/>
      <c r="F8979" s="2"/>
      <c r="G8979" s="2"/>
      <c r="H8979" s="2"/>
      <c r="I8979" s="136"/>
      <c r="J8979" s="160"/>
      <c r="K8979" s="136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</row>
    <row r="8980">
      <c r="A8980" s="136"/>
      <c r="B8980" s="136"/>
      <c r="C8980" s="136"/>
      <c r="D8980" s="136"/>
      <c r="E8980" s="136"/>
      <c r="F8980" s="2"/>
      <c r="G8980" s="2"/>
      <c r="H8980" s="2"/>
      <c r="I8980" s="136"/>
      <c r="J8980" s="160"/>
      <c r="K8980" s="136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</row>
    <row r="8981">
      <c r="A8981" s="136"/>
      <c r="B8981" s="136"/>
      <c r="C8981" s="136"/>
      <c r="D8981" s="136"/>
      <c r="E8981" s="136"/>
      <c r="F8981" s="2"/>
      <c r="G8981" s="2"/>
      <c r="H8981" s="2"/>
      <c r="I8981" s="136"/>
      <c r="J8981" s="160"/>
      <c r="K8981" s="136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</row>
    <row r="8982">
      <c r="A8982" s="136"/>
      <c r="B8982" s="136"/>
      <c r="C8982" s="136"/>
      <c r="D8982" s="136"/>
      <c r="E8982" s="136"/>
      <c r="F8982" s="2"/>
      <c r="G8982" s="2"/>
      <c r="H8982" s="2"/>
      <c r="I8982" s="136"/>
      <c r="J8982" s="160"/>
      <c r="K8982" s="136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</row>
    <row r="8983">
      <c r="A8983" s="136"/>
      <c r="B8983" s="136"/>
      <c r="C8983" s="136"/>
      <c r="D8983" s="136"/>
      <c r="E8983" s="136"/>
      <c r="F8983" s="2"/>
      <c r="G8983" s="2"/>
      <c r="H8983" s="2"/>
      <c r="I8983" s="136"/>
      <c r="J8983" s="160"/>
      <c r="K8983" s="136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</row>
    <row r="8984">
      <c r="A8984" s="136"/>
      <c r="B8984" s="136"/>
      <c r="C8984" s="136"/>
      <c r="D8984" s="136"/>
      <c r="E8984" s="136"/>
      <c r="F8984" s="2"/>
      <c r="G8984" s="2"/>
      <c r="H8984" s="2"/>
      <c r="I8984" s="136"/>
      <c r="J8984" s="160"/>
      <c r="K8984" s="136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</row>
    <row r="8985">
      <c r="A8985" s="136"/>
      <c r="B8985" s="136"/>
      <c r="C8985" s="136"/>
      <c r="D8985" s="136"/>
      <c r="E8985" s="136"/>
      <c r="F8985" s="2"/>
      <c r="G8985" s="2"/>
      <c r="H8985" s="2"/>
      <c r="I8985" s="136"/>
      <c r="J8985" s="160"/>
      <c r="K8985" s="136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</row>
    <row r="8986">
      <c r="A8986" s="136"/>
      <c r="B8986" s="136"/>
      <c r="C8986" s="136"/>
      <c r="D8986" s="136"/>
      <c r="E8986" s="136"/>
      <c r="F8986" s="2"/>
      <c r="G8986" s="2"/>
      <c r="H8986" s="2"/>
      <c r="I8986" s="136"/>
      <c r="J8986" s="160"/>
      <c r="K8986" s="136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</row>
    <row r="8987">
      <c r="A8987" s="136"/>
      <c r="B8987" s="136"/>
      <c r="C8987" s="136"/>
      <c r="D8987" s="136"/>
      <c r="E8987" s="136"/>
      <c r="F8987" s="2"/>
      <c r="G8987" s="2"/>
      <c r="H8987" s="2"/>
      <c r="I8987" s="136"/>
      <c r="J8987" s="160"/>
      <c r="K8987" s="136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</row>
    <row r="8988">
      <c r="A8988" s="136"/>
      <c r="B8988" s="136"/>
      <c r="C8988" s="136"/>
      <c r="D8988" s="136"/>
      <c r="E8988" s="136"/>
      <c r="F8988" s="2"/>
      <c r="G8988" s="2"/>
      <c r="H8988" s="2"/>
      <c r="I8988" s="136"/>
      <c r="J8988" s="160"/>
      <c r="K8988" s="136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</row>
    <row r="8989">
      <c r="A8989" s="136"/>
      <c r="B8989" s="136"/>
      <c r="C8989" s="136"/>
      <c r="D8989" s="136"/>
      <c r="E8989" s="136"/>
      <c r="F8989" s="2"/>
      <c r="G8989" s="2"/>
      <c r="H8989" s="2"/>
      <c r="I8989" s="136"/>
      <c r="J8989" s="160"/>
      <c r="K8989" s="136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</row>
    <row r="8990">
      <c r="A8990" s="136"/>
      <c r="B8990" s="136"/>
      <c r="C8990" s="136"/>
      <c r="D8990" s="136"/>
      <c r="E8990" s="136"/>
      <c r="F8990" s="2"/>
      <c r="G8990" s="2"/>
      <c r="H8990" s="2"/>
      <c r="I8990" s="136"/>
      <c r="J8990" s="160"/>
      <c r="K8990" s="136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</row>
    <row r="8991">
      <c r="A8991" s="136"/>
      <c r="B8991" s="136"/>
      <c r="C8991" s="136"/>
      <c r="D8991" s="136"/>
      <c r="E8991" s="136"/>
      <c r="F8991" s="2"/>
      <c r="G8991" s="2"/>
      <c r="H8991" s="2"/>
      <c r="I8991" s="136"/>
      <c r="J8991" s="160"/>
      <c r="K8991" s="136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</row>
    <row r="8992">
      <c r="A8992" s="136"/>
      <c r="B8992" s="136"/>
      <c r="C8992" s="136"/>
      <c r="D8992" s="136"/>
      <c r="E8992" s="136"/>
      <c r="F8992" s="2"/>
      <c r="G8992" s="2"/>
      <c r="H8992" s="2"/>
      <c r="I8992" s="136"/>
      <c r="J8992" s="160"/>
      <c r="K8992" s="136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</row>
    <row r="8993">
      <c r="A8993" s="136"/>
      <c r="B8993" s="136"/>
      <c r="C8993" s="136"/>
      <c r="D8993" s="136"/>
      <c r="E8993" s="136"/>
      <c r="F8993" s="2"/>
      <c r="G8993" s="2"/>
      <c r="H8993" s="2"/>
      <c r="I8993" s="136"/>
      <c r="J8993" s="160"/>
      <c r="K8993" s="136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</row>
    <row r="8994">
      <c r="A8994" s="136"/>
      <c r="B8994" s="136"/>
      <c r="C8994" s="136"/>
      <c r="D8994" s="136"/>
      <c r="E8994" s="136"/>
      <c r="F8994" s="2"/>
      <c r="G8994" s="2"/>
      <c r="H8994" s="2"/>
      <c r="I8994" s="136"/>
      <c r="J8994" s="160"/>
      <c r="K8994" s="136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</row>
    <row r="8995">
      <c r="A8995" s="136"/>
      <c r="B8995" s="136"/>
      <c r="C8995" s="136"/>
      <c r="D8995" s="136"/>
      <c r="E8995" s="136"/>
      <c r="F8995" s="2"/>
      <c r="G8995" s="2"/>
      <c r="H8995" s="2"/>
      <c r="I8995" s="136"/>
      <c r="J8995" s="160"/>
      <c r="K8995" s="136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</row>
    <row r="8996">
      <c r="A8996" s="136"/>
      <c r="B8996" s="136"/>
      <c r="C8996" s="136"/>
      <c r="D8996" s="136"/>
      <c r="E8996" s="136"/>
      <c r="F8996" s="2"/>
      <c r="G8996" s="2"/>
      <c r="H8996" s="2"/>
      <c r="I8996" s="136"/>
      <c r="J8996" s="160"/>
      <c r="K8996" s="136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</row>
    <row r="8997">
      <c r="A8997" s="136"/>
      <c r="B8997" s="136"/>
      <c r="C8997" s="136"/>
      <c r="D8997" s="136"/>
      <c r="E8997" s="136"/>
      <c r="F8997" s="2"/>
      <c r="G8997" s="2"/>
      <c r="H8997" s="2"/>
      <c r="I8997" s="136"/>
      <c r="J8997" s="160"/>
      <c r="K8997" s="136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</row>
    <row r="8998">
      <c r="A8998" s="136"/>
      <c r="B8998" s="136"/>
      <c r="C8998" s="136"/>
      <c r="D8998" s="136"/>
      <c r="E8998" s="136"/>
      <c r="F8998" s="2"/>
      <c r="G8998" s="2"/>
      <c r="H8998" s="2"/>
      <c r="I8998" s="136"/>
      <c r="J8998" s="160"/>
      <c r="K8998" s="136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</row>
    <row r="8999">
      <c r="A8999" s="136"/>
      <c r="B8999" s="136"/>
      <c r="C8999" s="136"/>
      <c r="D8999" s="136"/>
      <c r="E8999" s="136"/>
      <c r="F8999" s="2"/>
      <c r="G8999" s="2"/>
      <c r="H8999" s="2"/>
      <c r="I8999" s="136"/>
      <c r="J8999" s="160"/>
      <c r="K8999" s="136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</row>
    <row r="9000">
      <c r="A9000" s="136"/>
      <c r="B9000" s="136"/>
      <c r="C9000" s="136"/>
      <c r="D9000" s="136"/>
      <c r="E9000" s="136"/>
      <c r="F9000" s="2"/>
      <c r="G9000" s="2"/>
      <c r="H9000" s="2"/>
      <c r="I9000" s="136"/>
      <c r="J9000" s="160"/>
      <c r="K9000" s="136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</row>
    <row r="9001">
      <c r="A9001" s="136"/>
      <c r="B9001" s="136"/>
      <c r="C9001" s="136"/>
      <c r="D9001" s="136"/>
      <c r="E9001" s="136"/>
      <c r="F9001" s="2"/>
      <c r="G9001" s="2"/>
      <c r="H9001" s="2"/>
      <c r="I9001" s="136"/>
      <c r="J9001" s="160"/>
      <c r="K9001" s="136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</row>
    <row r="9002">
      <c r="A9002" s="136"/>
      <c r="B9002" s="136"/>
      <c r="C9002" s="136"/>
      <c r="D9002" s="136"/>
      <c r="E9002" s="136"/>
      <c r="F9002" s="2"/>
      <c r="G9002" s="2"/>
      <c r="H9002" s="2"/>
      <c r="I9002" s="136"/>
      <c r="J9002" s="160"/>
      <c r="K9002" s="136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</row>
    <row r="9003">
      <c r="A9003" s="136"/>
      <c r="B9003" s="136"/>
      <c r="C9003" s="136"/>
      <c r="D9003" s="136"/>
      <c r="E9003" s="136"/>
      <c r="F9003" s="2"/>
      <c r="G9003" s="2"/>
      <c r="H9003" s="2"/>
      <c r="I9003" s="136"/>
      <c r="J9003" s="160"/>
      <c r="K9003" s="136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</row>
    <row r="9004">
      <c r="A9004" s="136"/>
      <c r="B9004" s="136"/>
      <c r="C9004" s="136"/>
      <c r="D9004" s="136"/>
      <c r="E9004" s="136"/>
      <c r="F9004" s="2"/>
      <c r="G9004" s="2"/>
      <c r="H9004" s="2"/>
      <c r="I9004" s="136"/>
      <c r="J9004" s="160"/>
      <c r="K9004" s="136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</row>
    <row r="9005">
      <c r="A9005" s="136"/>
      <c r="B9005" s="136"/>
      <c r="C9005" s="136"/>
      <c r="D9005" s="136"/>
      <c r="E9005" s="136"/>
      <c r="F9005" s="2"/>
      <c r="G9005" s="2"/>
      <c r="H9005" s="2"/>
      <c r="I9005" s="136"/>
      <c r="J9005" s="160"/>
      <c r="K9005" s="136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</row>
    <row r="9006">
      <c r="A9006" s="136"/>
      <c r="B9006" s="136"/>
      <c r="C9006" s="136"/>
      <c r="D9006" s="136"/>
      <c r="E9006" s="136"/>
      <c r="F9006" s="2"/>
      <c r="G9006" s="2"/>
      <c r="H9006" s="2"/>
      <c r="I9006" s="136"/>
      <c r="J9006" s="160"/>
      <c r="K9006" s="136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</row>
    <row r="9007">
      <c r="A9007" s="136"/>
      <c r="B9007" s="136"/>
      <c r="C9007" s="136"/>
      <c r="D9007" s="136"/>
      <c r="E9007" s="136"/>
      <c r="F9007" s="2"/>
      <c r="G9007" s="2"/>
      <c r="H9007" s="2"/>
      <c r="I9007" s="136"/>
      <c r="J9007" s="160"/>
      <c r="K9007" s="136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</row>
    <row r="9008">
      <c r="A9008" s="136"/>
      <c r="B9008" s="136"/>
      <c r="C9008" s="136"/>
      <c r="D9008" s="136"/>
      <c r="E9008" s="136"/>
      <c r="F9008" s="2"/>
      <c r="G9008" s="2"/>
      <c r="H9008" s="2"/>
      <c r="I9008" s="136"/>
      <c r="J9008" s="160"/>
      <c r="K9008" s="136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</row>
    <row r="9009">
      <c r="A9009" s="136"/>
      <c r="B9009" s="136"/>
      <c r="C9009" s="136"/>
      <c r="D9009" s="136"/>
      <c r="E9009" s="136"/>
      <c r="F9009" s="2"/>
      <c r="G9009" s="2"/>
      <c r="H9009" s="2"/>
      <c r="I9009" s="136"/>
      <c r="J9009" s="160"/>
      <c r="K9009" s="136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</row>
    <row r="9010">
      <c r="A9010" s="136"/>
      <c r="B9010" s="136"/>
      <c r="C9010" s="136"/>
      <c r="D9010" s="136"/>
      <c r="E9010" s="136"/>
      <c r="F9010" s="2"/>
      <c r="G9010" s="2"/>
      <c r="H9010" s="2"/>
      <c r="I9010" s="136"/>
      <c r="J9010" s="160"/>
      <c r="K9010" s="136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</row>
    <row r="9011">
      <c r="A9011" s="136"/>
      <c r="B9011" s="136"/>
      <c r="C9011" s="136"/>
      <c r="D9011" s="136"/>
      <c r="E9011" s="136"/>
      <c r="F9011" s="2"/>
      <c r="G9011" s="2"/>
      <c r="H9011" s="2"/>
      <c r="I9011" s="136"/>
      <c r="J9011" s="160"/>
      <c r="K9011" s="136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</row>
    <row r="9012">
      <c r="A9012" s="136"/>
      <c r="B9012" s="136"/>
      <c r="C9012" s="136"/>
      <c r="D9012" s="136"/>
      <c r="E9012" s="136"/>
      <c r="F9012" s="2"/>
      <c r="G9012" s="2"/>
      <c r="H9012" s="2"/>
      <c r="I9012" s="136"/>
      <c r="J9012" s="160"/>
      <c r="K9012" s="136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</row>
    <row r="9013">
      <c r="A9013" s="136"/>
      <c r="B9013" s="136"/>
      <c r="C9013" s="136"/>
      <c r="D9013" s="136"/>
      <c r="E9013" s="136"/>
      <c r="F9013" s="2"/>
      <c r="G9013" s="2"/>
      <c r="H9013" s="2"/>
      <c r="I9013" s="136"/>
      <c r="J9013" s="160"/>
      <c r="K9013" s="136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</row>
    <row r="9014">
      <c r="A9014" s="136"/>
      <c r="B9014" s="136"/>
      <c r="C9014" s="136"/>
      <c r="D9014" s="136"/>
      <c r="E9014" s="136"/>
      <c r="F9014" s="2"/>
      <c r="G9014" s="2"/>
      <c r="H9014" s="2"/>
      <c r="I9014" s="136"/>
      <c r="J9014" s="160"/>
      <c r="K9014" s="136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</row>
    <row r="9015">
      <c r="A9015" s="136"/>
      <c r="B9015" s="136"/>
      <c r="C9015" s="136"/>
      <c r="D9015" s="136"/>
      <c r="E9015" s="136"/>
      <c r="F9015" s="2"/>
      <c r="G9015" s="2"/>
      <c r="H9015" s="2"/>
      <c r="I9015" s="136"/>
      <c r="J9015" s="160"/>
      <c r="K9015" s="136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</row>
    <row r="9016">
      <c r="A9016" s="136"/>
      <c r="B9016" s="136"/>
      <c r="C9016" s="136"/>
      <c r="D9016" s="136"/>
      <c r="E9016" s="136"/>
      <c r="F9016" s="2"/>
      <c r="G9016" s="2"/>
      <c r="H9016" s="2"/>
      <c r="I9016" s="136"/>
      <c r="J9016" s="160"/>
      <c r="K9016" s="136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</row>
    <row r="9017">
      <c r="A9017" s="136"/>
      <c r="B9017" s="136"/>
      <c r="C9017" s="136"/>
      <c r="D9017" s="136"/>
      <c r="E9017" s="136"/>
      <c r="F9017" s="2"/>
      <c r="G9017" s="2"/>
      <c r="H9017" s="2"/>
      <c r="I9017" s="136"/>
      <c r="J9017" s="160"/>
      <c r="K9017" s="136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</row>
    <row r="9018">
      <c r="A9018" s="136"/>
      <c r="B9018" s="136"/>
      <c r="C9018" s="136"/>
      <c r="D9018" s="136"/>
      <c r="E9018" s="136"/>
      <c r="F9018" s="2"/>
      <c r="G9018" s="2"/>
      <c r="H9018" s="2"/>
      <c r="I9018" s="136"/>
      <c r="J9018" s="160"/>
      <c r="K9018" s="136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</row>
    <row r="9019">
      <c r="A9019" s="136"/>
      <c r="B9019" s="136"/>
      <c r="C9019" s="136"/>
      <c r="D9019" s="136"/>
      <c r="E9019" s="136"/>
      <c r="F9019" s="2"/>
      <c r="G9019" s="2"/>
      <c r="H9019" s="2"/>
      <c r="I9019" s="136"/>
      <c r="J9019" s="160"/>
      <c r="K9019" s="136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</row>
    <row r="9020">
      <c r="A9020" s="136"/>
      <c r="B9020" s="136"/>
      <c r="C9020" s="136"/>
      <c r="D9020" s="136"/>
      <c r="E9020" s="136"/>
      <c r="F9020" s="2"/>
      <c r="G9020" s="2"/>
      <c r="H9020" s="2"/>
      <c r="I9020" s="136"/>
      <c r="J9020" s="160"/>
      <c r="K9020" s="136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</row>
    <row r="9021">
      <c r="A9021" s="136"/>
      <c r="B9021" s="136"/>
      <c r="C9021" s="136"/>
      <c r="D9021" s="136"/>
      <c r="E9021" s="136"/>
      <c r="F9021" s="2"/>
      <c r="G9021" s="2"/>
      <c r="H9021" s="2"/>
      <c r="I9021" s="136"/>
      <c r="J9021" s="160"/>
      <c r="K9021" s="136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</row>
    <row r="9022">
      <c r="A9022" s="136"/>
      <c r="B9022" s="136"/>
      <c r="C9022" s="136"/>
      <c r="D9022" s="136"/>
      <c r="E9022" s="136"/>
      <c r="F9022" s="2"/>
      <c r="G9022" s="2"/>
      <c r="H9022" s="2"/>
      <c r="I9022" s="136"/>
      <c r="J9022" s="160"/>
      <c r="K9022" s="136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</row>
    <row r="9023">
      <c r="A9023" s="136"/>
      <c r="B9023" s="136"/>
      <c r="C9023" s="136"/>
      <c r="D9023" s="136"/>
      <c r="E9023" s="136"/>
      <c r="F9023" s="2"/>
      <c r="G9023" s="2"/>
      <c r="H9023" s="2"/>
      <c r="I9023" s="136"/>
      <c r="J9023" s="160"/>
      <c r="K9023" s="136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</row>
    <row r="9024">
      <c r="A9024" s="136"/>
      <c r="B9024" s="136"/>
      <c r="C9024" s="136"/>
      <c r="D9024" s="136"/>
      <c r="E9024" s="136"/>
      <c r="F9024" s="2"/>
      <c r="G9024" s="2"/>
      <c r="H9024" s="2"/>
      <c r="I9024" s="136"/>
      <c r="J9024" s="160"/>
      <c r="K9024" s="136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</row>
    <row r="9025">
      <c r="A9025" s="136"/>
      <c r="B9025" s="136"/>
      <c r="C9025" s="136"/>
      <c r="D9025" s="136"/>
      <c r="E9025" s="136"/>
      <c r="F9025" s="2"/>
      <c r="G9025" s="2"/>
      <c r="H9025" s="2"/>
      <c r="I9025" s="136"/>
      <c r="J9025" s="160"/>
      <c r="K9025" s="136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</row>
    <row r="9026">
      <c r="A9026" s="136"/>
      <c r="B9026" s="136"/>
      <c r="C9026" s="136"/>
      <c r="D9026" s="136"/>
      <c r="E9026" s="136"/>
      <c r="F9026" s="2"/>
      <c r="G9026" s="2"/>
      <c r="H9026" s="2"/>
      <c r="I9026" s="136"/>
      <c r="J9026" s="160"/>
      <c r="K9026" s="136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</row>
    <row r="9027">
      <c r="A9027" s="136"/>
      <c r="B9027" s="136"/>
      <c r="C9027" s="136"/>
      <c r="D9027" s="136"/>
      <c r="E9027" s="136"/>
      <c r="F9027" s="2"/>
      <c r="G9027" s="2"/>
      <c r="H9027" s="2"/>
      <c r="I9027" s="136"/>
      <c r="J9027" s="160"/>
      <c r="K9027" s="136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</row>
    <row r="9028">
      <c r="A9028" s="136"/>
      <c r="B9028" s="136"/>
      <c r="C9028" s="136"/>
      <c r="D9028" s="136"/>
      <c r="E9028" s="136"/>
      <c r="F9028" s="2"/>
      <c r="G9028" s="2"/>
      <c r="H9028" s="2"/>
      <c r="I9028" s="136"/>
      <c r="J9028" s="160"/>
      <c r="K9028" s="136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</row>
    <row r="9029">
      <c r="A9029" s="136"/>
      <c r="B9029" s="136"/>
      <c r="C9029" s="136"/>
      <c r="D9029" s="136"/>
      <c r="E9029" s="136"/>
      <c r="F9029" s="2"/>
      <c r="G9029" s="2"/>
      <c r="H9029" s="2"/>
      <c r="I9029" s="136"/>
      <c r="J9029" s="160"/>
      <c r="K9029" s="136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</row>
    <row r="9030">
      <c r="A9030" s="136"/>
      <c r="B9030" s="136"/>
      <c r="C9030" s="136"/>
      <c r="D9030" s="136"/>
      <c r="E9030" s="136"/>
      <c r="F9030" s="2"/>
      <c r="G9030" s="2"/>
      <c r="H9030" s="2"/>
      <c r="I9030" s="136"/>
      <c r="J9030" s="160"/>
      <c r="K9030" s="136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</row>
    <row r="9031">
      <c r="A9031" s="136"/>
      <c r="B9031" s="136"/>
      <c r="C9031" s="136"/>
      <c r="D9031" s="136"/>
      <c r="E9031" s="136"/>
      <c r="F9031" s="2"/>
      <c r="G9031" s="2"/>
      <c r="H9031" s="2"/>
      <c r="I9031" s="136"/>
      <c r="J9031" s="160"/>
      <c r="K9031" s="136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</row>
    <row r="9032">
      <c r="A9032" s="136"/>
      <c r="B9032" s="136"/>
      <c r="C9032" s="136"/>
      <c r="D9032" s="136"/>
      <c r="E9032" s="136"/>
      <c r="F9032" s="2"/>
      <c r="G9032" s="2"/>
      <c r="H9032" s="2"/>
      <c r="I9032" s="136"/>
      <c r="J9032" s="160"/>
      <c r="K9032" s="136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</row>
    <row r="9033">
      <c r="A9033" s="136"/>
      <c r="B9033" s="136"/>
      <c r="C9033" s="136"/>
      <c r="D9033" s="136"/>
      <c r="E9033" s="136"/>
      <c r="F9033" s="2"/>
      <c r="G9033" s="2"/>
      <c r="H9033" s="2"/>
      <c r="I9033" s="136"/>
      <c r="J9033" s="160"/>
      <c r="K9033" s="136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</row>
    <row r="9034">
      <c r="A9034" s="136"/>
      <c r="B9034" s="136"/>
      <c r="C9034" s="136"/>
      <c r="D9034" s="136"/>
      <c r="E9034" s="136"/>
      <c r="F9034" s="2"/>
      <c r="G9034" s="2"/>
      <c r="H9034" s="2"/>
      <c r="I9034" s="136"/>
      <c r="J9034" s="160"/>
      <c r="K9034" s="136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</row>
    <row r="9035">
      <c r="A9035" s="136"/>
      <c r="B9035" s="136"/>
      <c r="C9035" s="136"/>
      <c r="D9035" s="136"/>
      <c r="E9035" s="136"/>
      <c r="F9035" s="2"/>
      <c r="G9035" s="2"/>
      <c r="H9035" s="2"/>
      <c r="I9035" s="136"/>
      <c r="J9035" s="160"/>
      <c r="K9035" s="136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</row>
    <row r="9036">
      <c r="A9036" s="136"/>
      <c r="B9036" s="136"/>
      <c r="C9036" s="136"/>
      <c r="D9036" s="136"/>
      <c r="E9036" s="136"/>
      <c r="F9036" s="2"/>
      <c r="G9036" s="2"/>
      <c r="H9036" s="2"/>
      <c r="I9036" s="136"/>
      <c r="J9036" s="160"/>
      <c r="K9036" s="136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</row>
    <row r="9037">
      <c r="A9037" s="136"/>
      <c r="B9037" s="136"/>
      <c r="C9037" s="136"/>
      <c r="D9037" s="136"/>
      <c r="E9037" s="136"/>
      <c r="F9037" s="2"/>
      <c r="G9037" s="2"/>
      <c r="H9037" s="2"/>
      <c r="I9037" s="136"/>
      <c r="J9037" s="160"/>
      <c r="K9037" s="136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</row>
    <row r="9038">
      <c r="A9038" s="136"/>
      <c r="B9038" s="136"/>
      <c r="C9038" s="136"/>
      <c r="D9038" s="136"/>
      <c r="E9038" s="136"/>
      <c r="F9038" s="2"/>
      <c r="G9038" s="2"/>
      <c r="H9038" s="2"/>
      <c r="I9038" s="136"/>
      <c r="J9038" s="160"/>
      <c r="K9038" s="136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</row>
    <row r="9039">
      <c r="A9039" s="136"/>
      <c r="B9039" s="136"/>
      <c r="C9039" s="136"/>
      <c r="D9039" s="136"/>
      <c r="E9039" s="136"/>
      <c r="F9039" s="2"/>
      <c r="G9039" s="2"/>
      <c r="H9039" s="2"/>
      <c r="I9039" s="136"/>
      <c r="J9039" s="160"/>
      <c r="K9039" s="136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</row>
    <row r="9040">
      <c r="A9040" s="136"/>
      <c r="B9040" s="136"/>
      <c r="C9040" s="136"/>
      <c r="D9040" s="136"/>
      <c r="E9040" s="136"/>
      <c r="F9040" s="2"/>
      <c r="G9040" s="2"/>
      <c r="H9040" s="2"/>
      <c r="I9040" s="136"/>
      <c r="J9040" s="160"/>
      <c r="K9040" s="136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</row>
    <row r="9041">
      <c r="A9041" s="136"/>
      <c r="B9041" s="136"/>
      <c r="C9041" s="136"/>
      <c r="D9041" s="136"/>
      <c r="E9041" s="136"/>
      <c r="F9041" s="2"/>
      <c r="G9041" s="2"/>
      <c r="H9041" s="2"/>
      <c r="I9041" s="136"/>
      <c r="J9041" s="160"/>
      <c r="K9041" s="136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</row>
    <row r="9042">
      <c r="A9042" s="136"/>
      <c r="B9042" s="136"/>
      <c r="C9042" s="136"/>
      <c r="D9042" s="136"/>
      <c r="E9042" s="136"/>
      <c r="F9042" s="2"/>
      <c r="G9042" s="2"/>
      <c r="H9042" s="2"/>
      <c r="I9042" s="136"/>
      <c r="J9042" s="160"/>
      <c r="K9042" s="136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</row>
    <row r="9043">
      <c r="A9043" s="136"/>
      <c r="B9043" s="136"/>
      <c r="C9043" s="136"/>
      <c r="D9043" s="136"/>
      <c r="E9043" s="136"/>
      <c r="F9043" s="2"/>
      <c r="G9043" s="2"/>
      <c r="H9043" s="2"/>
      <c r="I9043" s="136"/>
      <c r="J9043" s="160"/>
      <c r="K9043" s="136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</row>
    <row r="9044">
      <c r="A9044" s="136"/>
      <c r="B9044" s="136"/>
      <c r="C9044" s="136"/>
      <c r="D9044" s="136"/>
      <c r="E9044" s="136"/>
      <c r="F9044" s="2"/>
      <c r="G9044" s="2"/>
      <c r="H9044" s="2"/>
      <c r="I9044" s="136"/>
      <c r="J9044" s="160"/>
      <c r="K9044" s="136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</row>
    <row r="9045">
      <c r="A9045" s="136"/>
      <c r="B9045" s="136"/>
      <c r="C9045" s="136"/>
      <c r="D9045" s="136"/>
      <c r="E9045" s="136"/>
      <c r="F9045" s="2"/>
      <c r="G9045" s="2"/>
      <c r="H9045" s="2"/>
      <c r="I9045" s="136"/>
      <c r="J9045" s="160"/>
      <c r="K9045" s="136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</row>
    <row r="9046">
      <c r="A9046" s="136"/>
      <c r="B9046" s="136"/>
      <c r="C9046" s="136"/>
      <c r="D9046" s="136"/>
      <c r="E9046" s="136"/>
      <c r="F9046" s="2"/>
      <c r="G9046" s="2"/>
      <c r="H9046" s="2"/>
      <c r="I9046" s="136"/>
      <c r="J9046" s="160"/>
      <c r="K9046" s="136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</row>
    <row r="9047">
      <c r="A9047" s="136"/>
      <c r="B9047" s="136"/>
      <c r="C9047" s="136"/>
      <c r="D9047" s="136"/>
      <c r="E9047" s="136"/>
      <c r="F9047" s="2"/>
      <c r="G9047" s="2"/>
      <c r="H9047" s="2"/>
      <c r="I9047" s="136"/>
      <c r="J9047" s="160"/>
      <c r="K9047" s="136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</row>
    <row r="9048">
      <c r="A9048" s="136"/>
      <c r="B9048" s="136"/>
      <c r="C9048" s="136"/>
      <c r="D9048" s="136"/>
      <c r="E9048" s="136"/>
      <c r="F9048" s="2"/>
      <c r="G9048" s="2"/>
      <c r="H9048" s="2"/>
      <c r="I9048" s="136"/>
      <c r="J9048" s="160"/>
      <c r="K9048" s="136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</row>
    <row r="9049">
      <c r="A9049" s="136"/>
      <c r="B9049" s="136"/>
      <c r="C9049" s="136"/>
      <c r="D9049" s="136"/>
      <c r="E9049" s="136"/>
      <c r="F9049" s="2"/>
      <c r="G9049" s="2"/>
      <c r="H9049" s="2"/>
      <c r="I9049" s="136"/>
      <c r="J9049" s="160"/>
      <c r="K9049" s="136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</row>
    <row r="9050">
      <c r="A9050" s="136"/>
      <c r="B9050" s="136"/>
      <c r="C9050" s="136"/>
      <c r="D9050" s="136"/>
      <c r="E9050" s="136"/>
      <c r="F9050" s="2"/>
      <c r="G9050" s="2"/>
      <c r="H9050" s="2"/>
      <c r="I9050" s="136"/>
      <c r="J9050" s="160"/>
      <c r="K9050" s="136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</row>
    <row r="9051">
      <c r="A9051" s="136"/>
      <c r="B9051" s="136"/>
      <c r="C9051" s="136"/>
      <c r="D9051" s="136"/>
      <c r="E9051" s="136"/>
      <c r="F9051" s="2"/>
      <c r="G9051" s="2"/>
      <c r="H9051" s="2"/>
      <c r="I9051" s="136"/>
      <c r="J9051" s="160"/>
      <c r="K9051" s="136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</row>
    <row r="9052">
      <c r="A9052" s="136"/>
      <c r="B9052" s="136"/>
      <c r="C9052" s="136"/>
      <c r="D9052" s="136"/>
      <c r="E9052" s="136"/>
      <c r="F9052" s="2"/>
      <c r="G9052" s="2"/>
      <c r="H9052" s="2"/>
      <c r="I9052" s="136"/>
      <c r="J9052" s="160"/>
      <c r="K9052" s="136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</row>
    <row r="9053">
      <c r="A9053" s="136"/>
      <c r="B9053" s="136"/>
      <c r="C9053" s="136"/>
      <c r="D9053" s="136"/>
      <c r="E9053" s="136"/>
      <c r="F9053" s="2"/>
      <c r="G9053" s="2"/>
      <c r="H9053" s="2"/>
      <c r="I9053" s="136"/>
      <c r="J9053" s="160"/>
      <c r="K9053" s="136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</row>
    <row r="9054">
      <c r="A9054" s="136"/>
      <c r="B9054" s="136"/>
      <c r="C9054" s="136"/>
      <c r="D9054" s="136"/>
      <c r="E9054" s="136"/>
      <c r="F9054" s="2"/>
      <c r="G9054" s="2"/>
      <c r="H9054" s="2"/>
      <c r="I9054" s="136"/>
      <c r="J9054" s="160"/>
      <c r="K9054" s="136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</row>
    <row r="9055">
      <c r="A9055" s="136"/>
      <c r="B9055" s="136"/>
      <c r="C9055" s="136"/>
      <c r="D9055" s="136"/>
      <c r="E9055" s="136"/>
      <c r="F9055" s="2"/>
      <c r="G9055" s="2"/>
      <c r="H9055" s="2"/>
      <c r="I9055" s="136"/>
      <c r="J9055" s="160"/>
      <c r="K9055" s="136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</row>
    <row r="9056">
      <c r="A9056" s="136"/>
      <c r="B9056" s="136"/>
      <c r="C9056" s="136"/>
      <c r="D9056" s="136"/>
      <c r="E9056" s="136"/>
      <c r="F9056" s="2"/>
      <c r="G9056" s="2"/>
      <c r="H9056" s="2"/>
      <c r="I9056" s="136"/>
      <c r="J9056" s="160"/>
      <c r="K9056" s="136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</row>
    <row r="9057">
      <c r="A9057" s="136"/>
      <c r="B9057" s="136"/>
      <c r="C9057" s="136"/>
      <c r="D9057" s="136"/>
      <c r="E9057" s="136"/>
      <c r="F9057" s="2"/>
      <c r="G9057" s="2"/>
      <c r="H9057" s="2"/>
      <c r="I9057" s="136"/>
      <c r="J9057" s="160"/>
      <c r="K9057" s="136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</row>
    <row r="9058">
      <c r="A9058" s="136"/>
      <c r="B9058" s="136"/>
      <c r="C9058" s="136"/>
      <c r="D9058" s="136"/>
      <c r="E9058" s="136"/>
      <c r="F9058" s="2"/>
      <c r="G9058" s="2"/>
      <c r="H9058" s="2"/>
      <c r="I9058" s="136"/>
      <c r="J9058" s="160"/>
      <c r="K9058" s="136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</row>
    <row r="9059">
      <c r="A9059" s="136"/>
      <c r="B9059" s="136"/>
      <c r="C9059" s="136"/>
      <c r="D9059" s="136"/>
      <c r="E9059" s="136"/>
      <c r="F9059" s="2"/>
      <c r="G9059" s="2"/>
      <c r="H9059" s="2"/>
      <c r="I9059" s="136"/>
      <c r="J9059" s="160"/>
      <c r="K9059" s="136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</row>
    <row r="9060">
      <c r="A9060" s="136"/>
      <c r="B9060" s="136"/>
      <c r="C9060" s="136"/>
      <c r="D9060" s="136"/>
      <c r="E9060" s="136"/>
      <c r="F9060" s="2"/>
      <c r="G9060" s="2"/>
      <c r="H9060" s="2"/>
      <c r="I9060" s="136"/>
      <c r="J9060" s="160"/>
      <c r="K9060" s="136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</row>
    <row r="9061">
      <c r="A9061" s="136"/>
      <c r="B9061" s="136"/>
      <c r="C9061" s="136"/>
      <c r="D9061" s="136"/>
      <c r="E9061" s="136"/>
      <c r="F9061" s="2"/>
      <c r="G9061" s="2"/>
      <c r="H9061" s="2"/>
      <c r="I9061" s="136"/>
      <c r="J9061" s="160"/>
      <c r="K9061" s="136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</row>
    <row r="9062">
      <c r="A9062" s="136"/>
      <c r="B9062" s="136"/>
      <c r="C9062" s="136"/>
      <c r="D9062" s="136"/>
      <c r="E9062" s="136"/>
      <c r="F9062" s="2"/>
      <c r="G9062" s="2"/>
      <c r="H9062" s="2"/>
      <c r="I9062" s="136"/>
      <c r="J9062" s="160"/>
      <c r="K9062" s="136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</row>
    <row r="9063">
      <c r="A9063" s="136"/>
      <c r="B9063" s="136"/>
      <c r="C9063" s="136"/>
      <c r="D9063" s="136"/>
      <c r="E9063" s="136"/>
      <c r="F9063" s="2"/>
      <c r="G9063" s="2"/>
      <c r="H9063" s="2"/>
      <c r="I9063" s="136"/>
      <c r="J9063" s="160"/>
      <c r="K9063" s="136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</row>
    <row r="9064">
      <c r="A9064" s="136"/>
      <c r="B9064" s="136"/>
      <c r="C9064" s="136"/>
      <c r="D9064" s="136"/>
      <c r="E9064" s="136"/>
      <c r="F9064" s="2"/>
      <c r="G9064" s="2"/>
      <c r="H9064" s="2"/>
      <c r="I9064" s="136"/>
      <c r="J9064" s="160"/>
      <c r="K9064" s="136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</row>
    <row r="9065">
      <c r="A9065" s="136"/>
      <c r="B9065" s="136"/>
      <c r="C9065" s="136"/>
      <c r="D9065" s="136"/>
      <c r="E9065" s="136"/>
      <c r="F9065" s="2"/>
      <c r="G9065" s="2"/>
      <c r="H9065" s="2"/>
      <c r="I9065" s="136"/>
      <c r="J9065" s="160"/>
      <c r="K9065" s="136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</row>
    <row r="9066">
      <c r="A9066" s="136"/>
      <c r="B9066" s="136"/>
      <c r="C9066" s="136"/>
      <c r="D9066" s="136"/>
      <c r="E9066" s="136"/>
      <c r="F9066" s="2"/>
      <c r="G9066" s="2"/>
      <c r="H9066" s="2"/>
      <c r="I9066" s="136"/>
      <c r="J9066" s="160"/>
      <c r="K9066" s="136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</row>
    <row r="9067">
      <c r="A9067" s="136"/>
      <c r="B9067" s="136"/>
      <c r="C9067" s="136"/>
      <c r="D9067" s="136"/>
      <c r="E9067" s="136"/>
      <c r="F9067" s="2"/>
      <c r="G9067" s="2"/>
      <c r="H9067" s="2"/>
      <c r="I9067" s="136"/>
      <c r="J9067" s="160"/>
      <c r="K9067" s="136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</row>
    <row r="9068">
      <c r="A9068" s="136"/>
      <c r="B9068" s="136"/>
      <c r="C9068" s="136"/>
      <c r="D9068" s="136"/>
      <c r="E9068" s="136"/>
      <c r="F9068" s="2"/>
      <c r="G9068" s="2"/>
      <c r="H9068" s="2"/>
      <c r="I9068" s="136"/>
      <c r="J9068" s="160"/>
      <c r="K9068" s="136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</row>
    <row r="9069">
      <c r="A9069" s="136"/>
      <c r="B9069" s="136"/>
      <c r="C9069" s="136"/>
      <c r="D9069" s="136"/>
      <c r="E9069" s="136"/>
      <c r="F9069" s="2"/>
      <c r="G9069" s="2"/>
      <c r="H9069" s="2"/>
      <c r="I9069" s="136"/>
      <c r="J9069" s="160"/>
      <c r="K9069" s="136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</row>
    <row r="9070">
      <c r="A9070" s="136"/>
      <c r="B9070" s="136"/>
      <c r="C9070" s="136"/>
      <c r="D9070" s="136"/>
      <c r="E9070" s="136"/>
      <c r="F9070" s="2"/>
      <c r="G9070" s="2"/>
      <c r="H9070" s="2"/>
      <c r="I9070" s="136"/>
      <c r="J9070" s="160"/>
      <c r="K9070" s="136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</row>
    <row r="9071">
      <c r="A9071" s="136"/>
      <c r="B9071" s="136"/>
      <c r="C9071" s="136"/>
      <c r="D9071" s="136"/>
      <c r="E9071" s="136"/>
      <c r="F9071" s="2"/>
      <c r="G9071" s="2"/>
      <c r="H9071" s="2"/>
      <c r="I9071" s="136"/>
      <c r="J9071" s="160"/>
      <c r="K9071" s="136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</row>
    <row r="9072">
      <c r="A9072" s="136"/>
      <c r="B9072" s="136"/>
      <c r="C9072" s="136"/>
      <c r="D9072" s="136"/>
      <c r="E9072" s="136"/>
      <c r="F9072" s="2"/>
      <c r="G9072" s="2"/>
      <c r="H9072" s="2"/>
      <c r="I9072" s="136"/>
      <c r="J9072" s="160"/>
      <c r="K9072" s="136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</row>
    <row r="9073">
      <c r="A9073" s="136"/>
      <c r="B9073" s="136"/>
      <c r="C9073" s="136"/>
      <c r="D9073" s="136"/>
      <c r="E9073" s="136"/>
      <c r="F9073" s="2"/>
      <c r="G9073" s="2"/>
      <c r="H9073" s="2"/>
      <c r="I9073" s="136"/>
      <c r="J9073" s="160"/>
      <c r="K9073" s="136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</row>
    <row r="9074">
      <c r="A9074" s="136"/>
      <c r="B9074" s="136"/>
      <c r="C9074" s="136"/>
      <c r="D9074" s="136"/>
      <c r="E9074" s="136"/>
      <c r="F9074" s="2"/>
      <c r="G9074" s="2"/>
      <c r="H9074" s="2"/>
      <c r="I9074" s="136"/>
      <c r="J9074" s="160"/>
      <c r="K9074" s="136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</row>
    <row r="9075">
      <c r="A9075" s="136"/>
      <c r="B9075" s="136"/>
      <c r="C9075" s="136"/>
      <c r="D9075" s="136"/>
      <c r="E9075" s="136"/>
      <c r="F9075" s="2"/>
      <c r="G9075" s="2"/>
      <c r="H9075" s="2"/>
      <c r="I9075" s="136"/>
      <c r="J9075" s="160"/>
      <c r="K9075" s="136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</row>
    <row r="9076">
      <c r="A9076" s="136"/>
      <c r="B9076" s="136"/>
      <c r="C9076" s="136"/>
      <c r="D9076" s="136"/>
      <c r="E9076" s="136"/>
      <c r="F9076" s="2"/>
      <c r="G9076" s="2"/>
      <c r="H9076" s="2"/>
      <c r="I9076" s="136"/>
      <c r="J9076" s="160"/>
      <c r="K9076" s="136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</row>
    <row r="9077">
      <c r="A9077" s="136"/>
      <c r="B9077" s="136"/>
      <c r="C9077" s="136"/>
      <c r="D9077" s="136"/>
      <c r="E9077" s="136"/>
      <c r="F9077" s="2"/>
      <c r="G9077" s="2"/>
      <c r="H9077" s="2"/>
      <c r="I9077" s="136"/>
      <c r="J9077" s="160"/>
      <c r="K9077" s="136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</row>
    <row r="9078">
      <c r="A9078" s="136"/>
      <c r="B9078" s="136"/>
      <c r="C9078" s="136"/>
      <c r="D9078" s="136"/>
      <c r="E9078" s="136"/>
      <c r="F9078" s="2"/>
      <c r="G9078" s="2"/>
      <c r="H9078" s="2"/>
      <c r="I9078" s="136"/>
      <c r="J9078" s="160"/>
      <c r="K9078" s="136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</row>
    <row r="9079">
      <c r="A9079" s="136"/>
      <c r="B9079" s="136"/>
      <c r="C9079" s="136"/>
      <c r="D9079" s="136"/>
      <c r="E9079" s="136"/>
      <c r="F9079" s="2"/>
      <c r="G9079" s="2"/>
      <c r="H9079" s="2"/>
      <c r="I9079" s="136"/>
      <c r="J9079" s="160"/>
      <c r="K9079" s="136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</row>
    <row r="9080">
      <c r="A9080" s="136"/>
      <c r="B9080" s="136"/>
      <c r="C9080" s="136"/>
      <c r="D9080" s="136"/>
      <c r="E9080" s="136"/>
      <c r="F9080" s="2"/>
      <c r="G9080" s="2"/>
      <c r="H9080" s="2"/>
      <c r="I9080" s="136"/>
      <c r="J9080" s="160"/>
      <c r="K9080" s="136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</row>
    <row r="9081">
      <c r="A9081" s="136"/>
      <c r="B9081" s="136"/>
      <c r="C9081" s="136"/>
      <c r="D9081" s="136"/>
      <c r="E9081" s="136"/>
      <c r="F9081" s="2"/>
      <c r="G9081" s="2"/>
      <c r="H9081" s="2"/>
      <c r="I9081" s="136"/>
      <c r="J9081" s="160"/>
      <c r="K9081" s="136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</row>
    <row r="9082">
      <c r="A9082" s="136"/>
      <c r="B9082" s="136"/>
      <c r="C9082" s="136"/>
      <c r="D9082" s="136"/>
      <c r="E9082" s="136"/>
      <c r="F9082" s="2"/>
      <c r="G9082" s="2"/>
      <c r="H9082" s="2"/>
      <c r="I9082" s="136"/>
      <c r="J9082" s="160"/>
      <c r="K9082" s="136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</row>
    <row r="9083">
      <c r="A9083" s="136"/>
      <c r="B9083" s="136"/>
      <c r="C9083" s="136"/>
      <c r="D9083" s="136"/>
      <c r="E9083" s="136"/>
      <c r="F9083" s="2"/>
      <c r="G9083" s="2"/>
      <c r="H9083" s="2"/>
      <c r="I9083" s="136"/>
      <c r="J9083" s="160"/>
      <c r="K9083" s="136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</row>
    <row r="9084">
      <c r="A9084" s="136"/>
      <c r="B9084" s="136"/>
      <c r="C9084" s="136"/>
      <c r="D9084" s="136"/>
      <c r="E9084" s="136"/>
      <c r="F9084" s="2"/>
      <c r="G9084" s="2"/>
      <c r="H9084" s="2"/>
      <c r="I9084" s="136"/>
      <c r="J9084" s="160"/>
      <c r="K9084" s="136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</row>
    <row r="9085">
      <c r="A9085" s="136"/>
      <c r="B9085" s="136"/>
      <c r="C9085" s="136"/>
      <c r="D9085" s="136"/>
      <c r="E9085" s="136"/>
      <c r="F9085" s="2"/>
      <c r="G9085" s="2"/>
      <c r="H9085" s="2"/>
      <c r="I9085" s="136"/>
      <c r="J9085" s="160"/>
      <c r="K9085" s="136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</row>
    <row r="9086">
      <c r="A9086" s="136"/>
      <c r="B9086" s="136"/>
      <c r="C9086" s="136"/>
      <c r="D9086" s="136"/>
      <c r="E9086" s="136"/>
      <c r="F9086" s="2"/>
      <c r="G9086" s="2"/>
      <c r="H9086" s="2"/>
      <c r="I9086" s="136"/>
      <c r="J9086" s="160"/>
      <c r="K9086" s="136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</row>
    <row r="9087">
      <c r="A9087" s="136"/>
      <c r="B9087" s="136"/>
      <c r="C9087" s="136"/>
      <c r="D9087" s="136"/>
      <c r="E9087" s="136"/>
      <c r="F9087" s="2"/>
      <c r="G9087" s="2"/>
      <c r="H9087" s="2"/>
      <c r="I9087" s="136"/>
      <c r="J9087" s="160"/>
      <c r="K9087" s="136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</row>
    <row r="9088">
      <c r="A9088" s="136"/>
      <c r="B9088" s="136"/>
      <c r="C9088" s="136"/>
      <c r="D9088" s="136"/>
      <c r="E9088" s="136"/>
      <c r="F9088" s="2"/>
      <c r="G9088" s="2"/>
      <c r="H9088" s="2"/>
      <c r="I9088" s="136"/>
      <c r="J9088" s="160"/>
      <c r="K9088" s="136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</row>
    <row r="9089">
      <c r="A9089" s="136"/>
      <c r="B9089" s="136"/>
      <c r="C9089" s="136"/>
      <c r="D9089" s="136"/>
      <c r="E9089" s="136"/>
      <c r="F9089" s="2"/>
      <c r="G9089" s="2"/>
      <c r="H9089" s="2"/>
      <c r="I9089" s="136"/>
      <c r="J9089" s="160"/>
      <c r="K9089" s="136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</row>
    <row r="9090">
      <c r="A9090" s="136"/>
      <c r="B9090" s="136"/>
      <c r="C9090" s="136"/>
      <c r="D9090" s="136"/>
      <c r="E9090" s="136"/>
      <c r="F9090" s="2"/>
      <c r="G9090" s="2"/>
      <c r="H9090" s="2"/>
      <c r="I9090" s="136"/>
      <c r="J9090" s="160"/>
      <c r="K9090" s="136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</row>
    <row r="9091">
      <c r="A9091" s="136"/>
      <c r="B9091" s="136"/>
      <c r="C9091" s="136"/>
      <c r="D9091" s="136"/>
      <c r="E9091" s="136"/>
      <c r="F9091" s="2"/>
      <c r="G9091" s="2"/>
      <c r="H9091" s="2"/>
      <c r="I9091" s="136"/>
      <c r="J9091" s="160"/>
      <c r="K9091" s="136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</row>
    <row r="9092">
      <c r="A9092" s="136"/>
      <c r="B9092" s="136"/>
      <c r="C9092" s="136"/>
      <c r="D9092" s="136"/>
      <c r="E9092" s="136"/>
      <c r="F9092" s="2"/>
      <c r="G9092" s="2"/>
      <c r="H9092" s="2"/>
      <c r="I9092" s="136"/>
      <c r="J9092" s="160"/>
      <c r="K9092" s="136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</row>
    <row r="9093">
      <c r="A9093" s="136"/>
      <c r="B9093" s="136"/>
      <c r="C9093" s="136"/>
      <c r="D9093" s="136"/>
      <c r="E9093" s="136"/>
      <c r="F9093" s="2"/>
      <c r="G9093" s="2"/>
      <c r="H9093" s="2"/>
      <c r="I9093" s="136"/>
      <c r="J9093" s="160"/>
      <c r="K9093" s="136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</row>
    <row r="9094">
      <c r="A9094" s="136"/>
      <c r="B9094" s="136"/>
      <c r="C9094" s="136"/>
      <c r="D9094" s="136"/>
      <c r="E9094" s="136"/>
      <c r="F9094" s="2"/>
      <c r="G9094" s="2"/>
      <c r="H9094" s="2"/>
      <c r="I9094" s="136"/>
      <c r="J9094" s="160"/>
      <c r="K9094" s="136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</row>
    <row r="9095">
      <c r="A9095" s="136"/>
      <c r="B9095" s="136"/>
      <c r="C9095" s="136"/>
      <c r="D9095" s="136"/>
      <c r="E9095" s="136"/>
      <c r="F9095" s="2"/>
      <c r="G9095" s="2"/>
      <c r="H9095" s="2"/>
      <c r="I9095" s="136"/>
      <c r="J9095" s="160"/>
      <c r="K9095" s="136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</row>
    <row r="9096">
      <c r="A9096" s="136"/>
      <c r="B9096" s="136"/>
      <c r="C9096" s="136"/>
      <c r="D9096" s="136"/>
      <c r="E9096" s="136"/>
      <c r="F9096" s="2"/>
      <c r="G9096" s="2"/>
      <c r="H9096" s="2"/>
      <c r="I9096" s="136"/>
      <c r="J9096" s="160"/>
      <c r="K9096" s="136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</row>
    <row r="9097">
      <c r="A9097" s="136"/>
      <c r="B9097" s="136"/>
      <c r="C9097" s="136"/>
      <c r="D9097" s="136"/>
      <c r="E9097" s="136"/>
      <c r="F9097" s="2"/>
      <c r="G9097" s="2"/>
      <c r="H9097" s="2"/>
      <c r="I9097" s="136"/>
      <c r="J9097" s="160"/>
      <c r="K9097" s="136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</row>
    <row r="9098">
      <c r="A9098" s="136"/>
      <c r="B9098" s="136"/>
      <c r="C9098" s="136"/>
      <c r="D9098" s="136"/>
      <c r="E9098" s="136"/>
      <c r="F9098" s="2"/>
      <c r="G9098" s="2"/>
      <c r="H9098" s="2"/>
      <c r="I9098" s="136"/>
      <c r="J9098" s="160"/>
      <c r="K9098" s="136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</row>
    <row r="9099">
      <c r="A9099" s="136"/>
      <c r="B9099" s="136"/>
      <c r="C9099" s="136"/>
      <c r="D9099" s="136"/>
      <c r="E9099" s="136"/>
      <c r="F9099" s="2"/>
      <c r="G9099" s="2"/>
      <c r="H9099" s="2"/>
      <c r="I9099" s="136"/>
      <c r="J9099" s="160"/>
      <c r="K9099" s="136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</row>
    <row r="9100">
      <c r="A9100" s="136"/>
      <c r="B9100" s="136"/>
      <c r="C9100" s="136"/>
      <c r="D9100" s="136"/>
      <c r="E9100" s="136"/>
      <c r="F9100" s="2"/>
      <c r="G9100" s="2"/>
      <c r="H9100" s="2"/>
      <c r="I9100" s="136"/>
      <c r="J9100" s="160"/>
      <c r="K9100" s="136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</row>
    <row r="9101">
      <c r="A9101" s="136"/>
      <c r="B9101" s="136"/>
      <c r="C9101" s="136"/>
      <c r="D9101" s="136"/>
      <c r="E9101" s="136"/>
      <c r="F9101" s="2"/>
      <c r="G9101" s="2"/>
      <c r="H9101" s="2"/>
      <c r="I9101" s="136"/>
      <c r="J9101" s="160"/>
      <c r="K9101" s="136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</row>
    <row r="9102">
      <c r="A9102" s="136"/>
      <c r="B9102" s="136"/>
      <c r="C9102" s="136"/>
      <c r="D9102" s="136"/>
      <c r="E9102" s="136"/>
      <c r="F9102" s="2"/>
      <c r="G9102" s="2"/>
      <c r="H9102" s="2"/>
      <c r="I9102" s="136"/>
      <c r="J9102" s="160"/>
      <c r="K9102" s="136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</row>
    <row r="9103">
      <c r="A9103" s="136"/>
      <c r="B9103" s="136"/>
      <c r="C9103" s="136"/>
      <c r="D9103" s="136"/>
      <c r="E9103" s="136"/>
      <c r="F9103" s="2"/>
      <c r="G9103" s="2"/>
      <c r="H9103" s="2"/>
      <c r="I9103" s="136"/>
      <c r="J9103" s="160"/>
      <c r="K9103" s="136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</row>
    <row r="9104">
      <c r="A9104" s="136"/>
      <c r="B9104" s="136"/>
      <c r="C9104" s="136"/>
      <c r="D9104" s="136"/>
      <c r="E9104" s="136"/>
      <c r="F9104" s="2"/>
      <c r="G9104" s="2"/>
      <c r="H9104" s="2"/>
      <c r="I9104" s="136"/>
      <c r="J9104" s="160"/>
      <c r="K9104" s="136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</row>
    <row r="9105">
      <c r="A9105" s="136"/>
      <c r="B9105" s="136"/>
      <c r="C9105" s="136"/>
      <c r="D9105" s="136"/>
      <c r="E9105" s="136"/>
      <c r="F9105" s="2"/>
      <c r="G9105" s="2"/>
      <c r="H9105" s="2"/>
      <c r="I9105" s="136"/>
      <c r="J9105" s="160"/>
      <c r="K9105" s="136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</row>
    <row r="9106">
      <c r="A9106" s="136"/>
      <c r="B9106" s="136"/>
      <c r="C9106" s="136"/>
      <c r="D9106" s="136"/>
      <c r="E9106" s="136"/>
      <c r="F9106" s="2"/>
      <c r="G9106" s="2"/>
      <c r="H9106" s="2"/>
      <c r="I9106" s="136"/>
      <c r="J9106" s="160"/>
      <c r="K9106" s="136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</row>
    <row r="9107">
      <c r="A9107" s="136"/>
      <c r="B9107" s="136"/>
      <c r="C9107" s="136"/>
      <c r="D9107" s="136"/>
      <c r="E9107" s="136"/>
      <c r="F9107" s="2"/>
      <c r="G9107" s="2"/>
      <c r="H9107" s="2"/>
      <c r="I9107" s="136"/>
      <c r="J9107" s="160"/>
      <c r="K9107" s="136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</row>
    <row r="9108">
      <c r="A9108" s="136"/>
      <c r="B9108" s="136"/>
      <c r="C9108" s="136"/>
      <c r="D9108" s="136"/>
      <c r="E9108" s="136"/>
      <c r="F9108" s="2"/>
      <c r="G9108" s="2"/>
      <c r="H9108" s="2"/>
      <c r="I9108" s="136"/>
      <c r="J9108" s="160"/>
      <c r="K9108" s="136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</row>
    <row r="9109">
      <c r="A9109" s="136"/>
      <c r="B9109" s="136"/>
      <c r="C9109" s="136"/>
      <c r="D9109" s="136"/>
      <c r="E9109" s="136"/>
      <c r="F9109" s="2"/>
      <c r="G9109" s="2"/>
      <c r="H9109" s="2"/>
      <c r="I9109" s="136"/>
      <c r="J9109" s="160"/>
      <c r="K9109" s="136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</row>
    <row r="9110">
      <c r="A9110" s="136"/>
      <c r="B9110" s="136"/>
      <c r="C9110" s="136"/>
      <c r="D9110" s="136"/>
      <c r="E9110" s="136"/>
      <c r="F9110" s="2"/>
      <c r="G9110" s="2"/>
      <c r="H9110" s="2"/>
      <c r="I9110" s="136"/>
      <c r="J9110" s="160"/>
      <c r="K9110" s="136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</row>
    <row r="9111">
      <c r="A9111" s="136"/>
      <c r="B9111" s="136"/>
      <c r="C9111" s="136"/>
      <c r="D9111" s="136"/>
      <c r="E9111" s="136"/>
      <c r="F9111" s="2"/>
      <c r="G9111" s="2"/>
      <c r="H9111" s="2"/>
      <c r="I9111" s="136"/>
      <c r="J9111" s="160"/>
      <c r="K9111" s="136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</row>
    <row r="9112">
      <c r="A9112" s="136"/>
      <c r="B9112" s="136"/>
      <c r="C9112" s="136"/>
      <c r="D9112" s="136"/>
      <c r="E9112" s="136"/>
      <c r="F9112" s="2"/>
      <c r="G9112" s="2"/>
      <c r="H9112" s="2"/>
      <c r="I9112" s="136"/>
      <c r="J9112" s="160"/>
      <c r="K9112" s="136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</row>
    <row r="9113">
      <c r="A9113" s="136"/>
      <c r="B9113" s="136"/>
      <c r="C9113" s="136"/>
      <c r="D9113" s="136"/>
      <c r="E9113" s="136"/>
      <c r="F9113" s="2"/>
      <c r="G9113" s="2"/>
      <c r="H9113" s="2"/>
      <c r="I9113" s="136"/>
      <c r="J9113" s="160"/>
      <c r="K9113" s="136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</row>
    <row r="9114">
      <c r="A9114" s="136"/>
      <c r="B9114" s="136"/>
      <c r="C9114" s="136"/>
      <c r="D9114" s="136"/>
      <c r="E9114" s="136"/>
      <c r="F9114" s="2"/>
      <c r="G9114" s="2"/>
      <c r="H9114" s="2"/>
      <c r="I9114" s="136"/>
      <c r="J9114" s="160"/>
      <c r="K9114" s="136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</row>
    <row r="9115">
      <c r="A9115" s="136"/>
      <c r="B9115" s="136"/>
      <c r="C9115" s="136"/>
      <c r="D9115" s="136"/>
      <c r="E9115" s="136"/>
      <c r="F9115" s="2"/>
      <c r="G9115" s="2"/>
      <c r="H9115" s="2"/>
      <c r="I9115" s="136"/>
      <c r="J9115" s="160"/>
      <c r="K9115" s="136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</row>
    <row r="9116">
      <c r="A9116" s="136"/>
      <c r="B9116" s="136"/>
      <c r="C9116" s="136"/>
      <c r="D9116" s="136"/>
      <c r="E9116" s="136"/>
      <c r="F9116" s="2"/>
      <c r="G9116" s="2"/>
      <c r="H9116" s="2"/>
      <c r="I9116" s="136"/>
      <c r="J9116" s="160"/>
      <c r="K9116" s="136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</row>
    <row r="9117">
      <c r="A9117" s="136"/>
      <c r="B9117" s="136"/>
      <c r="C9117" s="136"/>
      <c r="D9117" s="136"/>
      <c r="E9117" s="136"/>
      <c r="F9117" s="2"/>
      <c r="G9117" s="2"/>
      <c r="H9117" s="2"/>
      <c r="I9117" s="136"/>
      <c r="J9117" s="160"/>
      <c r="K9117" s="136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</row>
    <row r="9118">
      <c r="A9118" s="136"/>
      <c r="B9118" s="136"/>
      <c r="C9118" s="136"/>
      <c r="D9118" s="136"/>
      <c r="E9118" s="136"/>
      <c r="F9118" s="2"/>
      <c r="G9118" s="2"/>
      <c r="H9118" s="2"/>
      <c r="I9118" s="136"/>
      <c r="J9118" s="160"/>
      <c r="K9118" s="136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</row>
    <row r="9119">
      <c r="A9119" s="136"/>
      <c r="B9119" s="136"/>
      <c r="C9119" s="136"/>
      <c r="D9119" s="136"/>
      <c r="E9119" s="136"/>
      <c r="F9119" s="2"/>
      <c r="G9119" s="2"/>
      <c r="H9119" s="2"/>
      <c r="I9119" s="136"/>
      <c r="J9119" s="160"/>
      <c r="K9119" s="136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</row>
    <row r="9120">
      <c r="A9120" s="136"/>
      <c r="B9120" s="136"/>
      <c r="C9120" s="136"/>
      <c r="D9120" s="136"/>
      <c r="E9120" s="136"/>
      <c r="F9120" s="2"/>
      <c r="G9120" s="2"/>
      <c r="H9120" s="2"/>
      <c r="I9120" s="136"/>
      <c r="J9120" s="160"/>
      <c r="K9120" s="136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</row>
    <row r="9121">
      <c r="A9121" s="136"/>
      <c r="B9121" s="136"/>
      <c r="C9121" s="136"/>
      <c r="D9121" s="136"/>
      <c r="E9121" s="136"/>
      <c r="F9121" s="2"/>
      <c r="G9121" s="2"/>
      <c r="H9121" s="2"/>
      <c r="I9121" s="136"/>
      <c r="J9121" s="160"/>
      <c r="K9121" s="136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</row>
    <row r="9122">
      <c r="A9122" s="136"/>
      <c r="B9122" s="136"/>
      <c r="C9122" s="136"/>
      <c r="D9122" s="136"/>
      <c r="E9122" s="136"/>
      <c r="F9122" s="2"/>
      <c r="G9122" s="2"/>
      <c r="H9122" s="2"/>
      <c r="I9122" s="136"/>
      <c r="J9122" s="160"/>
      <c r="K9122" s="136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</row>
    <row r="9123">
      <c r="A9123" s="136"/>
      <c r="B9123" s="136"/>
      <c r="C9123" s="136"/>
      <c r="D9123" s="136"/>
      <c r="E9123" s="136"/>
      <c r="F9123" s="2"/>
      <c r="G9123" s="2"/>
      <c r="H9123" s="2"/>
      <c r="I9123" s="136"/>
      <c r="J9123" s="160"/>
      <c r="K9123" s="136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</row>
    <row r="9124">
      <c r="A9124" s="136"/>
      <c r="B9124" s="136"/>
      <c r="C9124" s="136"/>
      <c r="D9124" s="136"/>
      <c r="E9124" s="136"/>
      <c r="F9124" s="2"/>
      <c r="G9124" s="2"/>
      <c r="H9124" s="2"/>
      <c r="I9124" s="136"/>
      <c r="J9124" s="160"/>
      <c r="K9124" s="136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</row>
    <row r="9125">
      <c r="A9125" s="136"/>
      <c r="B9125" s="136"/>
      <c r="C9125" s="136"/>
      <c r="D9125" s="136"/>
      <c r="E9125" s="136"/>
      <c r="F9125" s="2"/>
      <c r="G9125" s="2"/>
      <c r="H9125" s="2"/>
      <c r="I9125" s="136"/>
      <c r="J9125" s="160"/>
      <c r="K9125" s="136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</row>
    <row r="9126">
      <c r="A9126" s="136"/>
      <c r="B9126" s="136"/>
      <c r="C9126" s="136"/>
      <c r="D9126" s="136"/>
      <c r="E9126" s="136"/>
      <c r="F9126" s="2"/>
      <c r="G9126" s="2"/>
      <c r="H9126" s="2"/>
      <c r="I9126" s="136"/>
      <c r="J9126" s="160"/>
      <c r="K9126" s="136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</row>
    <row r="9127">
      <c r="A9127" s="136"/>
      <c r="B9127" s="136"/>
      <c r="C9127" s="136"/>
      <c r="D9127" s="136"/>
      <c r="E9127" s="136"/>
      <c r="F9127" s="2"/>
      <c r="G9127" s="2"/>
      <c r="H9127" s="2"/>
      <c r="I9127" s="136"/>
      <c r="J9127" s="160"/>
      <c r="K9127" s="136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</row>
    <row r="9128">
      <c r="A9128" s="136"/>
      <c r="B9128" s="136"/>
      <c r="C9128" s="136"/>
      <c r="D9128" s="136"/>
      <c r="E9128" s="136"/>
      <c r="F9128" s="2"/>
      <c r="G9128" s="2"/>
      <c r="H9128" s="2"/>
      <c r="I9128" s="136"/>
      <c r="J9128" s="160"/>
      <c r="K9128" s="136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</row>
    <row r="9129">
      <c r="A9129" s="136"/>
      <c r="B9129" s="136"/>
      <c r="C9129" s="136"/>
      <c r="D9129" s="136"/>
      <c r="E9129" s="136"/>
      <c r="F9129" s="2"/>
      <c r="G9129" s="2"/>
      <c r="H9129" s="2"/>
      <c r="I9129" s="136"/>
      <c r="J9129" s="160"/>
      <c r="K9129" s="136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</row>
    <row r="9130">
      <c r="A9130" s="136"/>
      <c r="B9130" s="136"/>
      <c r="C9130" s="136"/>
      <c r="D9130" s="136"/>
      <c r="E9130" s="136"/>
      <c r="F9130" s="2"/>
      <c r="G9130" s="2"/>
      <c r="H9130" s="2"/>
      <c r="I9130" s="136"/>
      <c r="J9130" s="160"/>
      <c r="K9130" s="136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</row>
    <row r="9131">
      <c r="A9131" s="136"/>
      <c r="B9131" s="136"/>
      <c r="C9131" s="136"/>
      <c r="D9131" s="136"/>
      <c r="E9131" s="136"/>
      <c r="F9131" s="2"/>
      <c r="G9131" s="2"/>
      <c r="H9131" s="2"/>
      <c r="I9131" s="136"/>
      <c r="J9131" s="160"/>
      <c r="K9131" s="136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</row>
    <row r="9132">
      <c r="A9132" s="136"/>
      <c r="B9132" s="136"/>
      <c r="C9132" s="136"/>
      <c r="D9132" s="136"/>
      <c r="E9132" s="136"/>
      <c r="F9132" s="2"/>
      <c r="G9132" s="2"/>
      <c r="H9132" s="2"/>
      <c r="I9132" s="136"/>
      <c r="J9132" s="160"/>
      <c r="K9132" s="136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</row>
    <row r="9133">
      <c r="A9133" s="136"/>
      <c r="B9133" s="136"/>
      <c r="C9133" s="136"/>
      <c r="D9133" s="136"/>
      <c r="E9133" s="136"/>
      <c r="F9133" s="2"/>
      <c r="G9133" s="2"/>
      <c r="H9133" s="2"/>
      <c r="I9133" s="136"/>
      <c r="J9133" s="160"/>
      <c r="K9133" s="136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</row>
    <row r="9134">
      <c r="A9134" s="136"/>
      <c r="B9134" s="136"/>
      <c r="C9134" s="136"/>
      <c r="D9134" s="136"/>
      <c r="E9134" s="136"/>
      <c r="F9134" s="2"/>
      <c r="G9134" s="2"/>
      <c r="H9134" s="2"/>
      <c r="I9134" s="136"/>
      <c r="J9134" s="160"/>
      <c r="K9134" s="136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</row>
    <row r="9135">
      <c r="A9135" s="136"/>
      <c r="B9135" s="136"/>
      <c r="C9135" s="136"/>
      <c r="D9135" s="136"/>
      <c r="E9135" s="136"/>
      <c r="F9135" s="2"/>
      <c r="G9135" s="2"/>
      <c r="H9135" s="2"/>
      <c r="I9135" s="136"/>
      <c r="J9135" s="160"/>
      <c r="K9135" s="136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</row>
    <row r="9136">
      <c r="A9136" s="136"/>
      <c r="B9136" s="136"/>
      <c r="C9136" s="136"/>
      <c r="D9136" s="136"/>
      <c r="E9136" s="136"/>
      <c r="F9136" s="2"/>
      <c r="G9136" s="2"/>
      <c r="H9136" s="2"/>
      <c r="I9136" s="136"/>
      <c r="J9136" s="160"/>
      <c r="K9136" s="136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</row>
    <row r="9137">
      <c r="A9137" s="136"/>
      <c r="B9137" s="136"/>
      <c r="C9137" s="136"/>
      <c r="D9137" s="136"/>
      <c r="E9137" s="136"/>
      <c r="F9137" s="2"/>
      <c r="G9137" s="2"/>
      <c r="H9137" s="2"/>
      <c r="I9137" s="136"/>
      <c r="J9137" s="160"/>
      <c r="K9137" s="136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</row>
    <row r="9138">
      <c r="A9138" s="136"/>
      <c r="B9138" s="136"/>
      <c r="C9138" s="136"/>
      <c r="D9138" s="136"/>
      <c r="E9138" s="136"/>
      <c r="F9138" s="2"/>
      <c r="G9138" s="2"/>
      <c r="H9138" s="2"/>
      <c r="I9138" s="136"/>
      <c r="J9138" s="160"/>
      <c r="K9138" s="136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</row>
    <row r="9139">
      <c r="A9139" s="136"/>
      <c r="B9139" s="136"/>
      <c r="C9139" s="136"/>
      <c r="D9139" s="136"/>
      <c r="E9139" s="136"/>
      <c r="F9139" s="2"/>
      <c r="G9139" s="2"/>
      <c r="H9139" s="2"/>
      <c r="I9139" s="136"/>
      <c r="J9139" s="160"/>
      <c r="K9139" s="136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</row>
    <row r="9140">
      <c r="A9140" s="136"/>
      <c r="B9140" s="136"/>
      <c r="C9140" s="136"/>
      <c r="D9140" s="136"/>
      <c r="E9140" s="136"/>
      <c r="F9140" s="2"/>
      <c r="G9140" s="2"/>
      <c r="H9140" s="2"/>
      <c r="I9140" s="136"/>
      <c r="J9140" s="160"/>
      <c r="K9140" s="136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</row>
    <row r="9141">
      <c r="A9141" s="136"/>
      <c r="B9141" s="136"/>
      <c r="C9141" s="136"/>
      <c r="D9141" s="136"/>
      <c r="E9141" s="136"/>
      <c r="F9141" s="2"/>
      <c r="G9141" s="2"/>
      <c r="H9141" s="2"/>
      <c r="I9141" s="136"/>
      <c r="J9141" s="160"/>
      <c r="K9141" s="136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</row>
    <row r="9142">
      <c r="A9142" s="136"/>
      <c r="B9142" s="136"/>
      <c r="C9142" s="136"/>
      <c r="D9142" s="136"/>
      <c r="E9142" s="136"/>
      <c r="F9142" s="2"/>
      <c r="G9142" s="2"/>
      <c r="H9142" s="2"/>
      <c r="I9142" s="136"/>
      <c r="J9142" s="160"/>
      <c r="K9142" s="136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</row>
    <row r="9143">
      <c r="A9143" s="136"/>
      <c r="B9143" s="136"/>
      <c r="C9143" s="136"/>
      <c r="D9143" s="136"/>
      <c r="E9143" s="136"/>
      <c r="F9143" s="2"/>
      <c r="G9143" s="2"/>
      <c r="H9143" s="2"/>
      <c r="I9143" s="136"/>
      <c r="J9143" s="160"/>
      <c r="K9143" s="136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</row>
    <row r="9144">
      <c r="A9144" s="136"/>
      <c r="B9144" s="136"/>
      <c r="C9144" s="136"/>
      <c r="D9144" s="136"/>
      <c r="E9144" s="136"/>
      <c r="F9144" s="2"/>
      <c r="G9144" s="2"/>
      <c r="H9144" s="2"/>
      <c r="I9144" s="136"/>
      <c r="J9144" s="160"/>
      <c r="K9144" s="136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</row>
    <row r="9145">
      <c r="A9145" s="136"/>
      <c r="B9145" s="136"/>
      <c r="C9145" s="136"/>
      <c r="D9145" s="136"/>
      <c r="E9145" s="136"/>
      <c r="F9145" s="2"/>
      <c r="G9145" s="2"/>
      <c r="H9145" s="2"/>
      <c r="I9145" s="136"/>
      <c r="J9145" s="160"/>
      <c r="K9145" s="136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</row>
    <row r="9146">
      <c r="A9146" s="136"/>
      <c r="B9146" s="136"/>
      <c r="C9146" s="136"/>
      <c r="D9146" s="136"/>
      <c r="E9146" s="136"/>
      <c r="F9146" s="2"/>
      <c r="G9146" s="2"/>
      <c r="H9146" s="2"/>
      <c r="I9146" s="136"/>
      <c r="J9146" s="160"/>
      <c r="K9146" s="136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</row>
    <row r="9147">
      <c r="A9147" s="136"/>
      <c r="B9147" s="136"/>
      <c r="C9147" s="136"/>
      <c r="D9147" s="136"/>
      <c r="E9147" s="136"/>
      <c r="F9147" s="2"/>
      <c r="G9147" s="2"/>
      <c r="H9147" s="2"/>
      <c r="I9147" s="136"/>
      <c r="J9147" s="160"/>
      <c r="K9147" s="136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</row>
    <row r="9148">
      <c r="A9148" s="136"/>
      <c r="B9148" s="136"/>
      <c r="C9148" s="136"/>
      <c r="D9148" s="136"/>
      <c r="E9148" s="136"/>
      <c r="F9148" s="2"/>
      <c r="G9148" s="2"/>
      <c r="H9148" s="2"/>
      <c r="I9148" s="136"/>
      <c r="J9148" s="160"/>
      <c r="K9148" s="136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</row>
    <row r="9149">
      <c r="A9149" s="136"/>
      <c r="B9149" s="136"/>
      <c r="C9149" s="136"/>
      <c r="D9149" s="136"/>
      <c r="E9149" s="136"/>
      <c r="F9149" s="2"/>
      <c r="G9149" s="2"/>
      <c r="H9149" s="2"/>
      <c r="I9149" s="136"/>
      <c r="J9149" s="160"/>
      <c r="K9149" s="136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</row>
    <row r="9150">
      <c r="A9150" s="136"/>
      <c r="B9150" s="136"/>
      <c r="C9150" s="136"/>
      <c r="D9150" s="136"/>
      <c r="E9150" s="136"/>
      <c r="F9150" s="2"/>
      <c r="G9150" s="2"/>
      <c r="H9150" s="2"/>
      <c r="I9150" s="136"/>
      <c r="J9150" s="160"/>
      <c r="K9150" s="136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</row>
    <row r="9151">
      <c r="A9151" s="136"/>
      <c r="B9151" s="136"/>
      <c r="C9151" s="136"/>
      <c r="D9151" s="136"/>
      <c r="E9151" s="136"/>
      <c r="F9151" s="2"/>
      <c r="G9151" s="2"/>
      <c r="H9151" s="2"/>
      <c r="I9151" s="136"/>
      <c r="J9151" s="160"/>
      <c r="K9151" s="136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</row>
    <row r="9152">
      <c r="A9152" s="136"/>
      <c r="B9152" s="136"/>
      <c r="C9152" s="136"/>
      <c r="D9152" s="136"/>
      <c r="E9152" s="136"/>
      <c r="F9152" s="2"/>
      <c r="G9152" s="2"/>
      <c r="H9152" s="2"/>
      <c r="I9152" s="136"/>
      <c r="J9152" s="160"/>
      <c r="K9152" s="136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</row>
    <row r="9153">
      <c r="A9153" s="136"/>
      <c r="B9153" s="136"/>
      <c r="C9153" s="136"/>
      <c r="D9153" s="136"/>
      <c r="E9153" s="136"/>
      <c r="F9153" s="2"/>
      <c r="G9153" s="2"/>
      <c r="H9153" s="2"/>
      <c r="I9153" s="136"/>
      <c r="J9153" s="160"/>
      <c r="K9153" s="136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</row>
    <row r="9154">
      <c r="A9154" s="136"/>
      <c r="B9154" s="136"/>
      <c r="C9154" s="136"/>
      <c r="D9154" s="136"/>
      <c r="E9154" s="136"/>
      <c r="F9154" s="2"/>
      <c r="G9154" s="2"/>
      <c r="H9154" s="2"/>
      <c r="I9154" s="136"/>
      <c r="J9154" s="160"/>
      <c r="K9154" s="136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</row>
    <row r="9155">
      <c r="A9155" s="136"/>
      <c r="B9155" s="136"/>
      <c r="C9155" s="136"/>
      <c r="D9155" s="136"/>
      <c r="E9155" s="136"/>
      <c r="F9155" s="2"/>
      <c r="G9155" s="2"/>
      <c r="H9155" s="2"/>
      <c r="I9155" s="136"/>
      <c r="J9155" s="160"/>
      <c r="K9155" s="136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</row>
    <row r="9156">
      <c r="A9156" s="136"/>
      <c r="B9156" s="136"/>
      <c r="C9156" s="136"/>
      <c r="D9156" s="136"/>
      <c r="E9156" s="136"/>
      <c r="F9156" s="2"/>
      <c r="G9156" s="2"/>
      <c r="H9156" s="2"/>
      <c r="I9156" s="136"/>
      <c r="J9156" s="160"/>
      <c r="K9156" s="136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</row>
    <row r="9157">
      <c r="A9157" s="136"/>
      <c r="B9157" s="136"/>
      <c r="C9157" s="136"/>
      <c r="D9157" s="136"/>
      <c r="E9157" s="136"/>
      <c r="F9157" s="2"/>
      <c r="G9157" s="2"/>
      <c r="H9157" s="2"/>
      <c r="I9157" s="136"/>
      <c r="J9157" s="160"/>
      <c r="K9157" s="136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</row>
    <row r="9158">
      <c r="A9158" s="136"/>
      <c r="B9158" s="136"/>
      <c r="C9158" s="136"/>
      <c r="D9158" s="136"/>
      <c r="E9158" s="136"/>
      <c r="F9158" s="2"/>
      <c r="G9158" s="2"/>
      <c r="H9158" s="2"/>
      <c r="I9158" s="136"/>
      <c r="J9158" s="160"/>
      <c r="K9158" s="136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</row>
    <row r="9159">
      <c r="A9159" s="136"/>
      <c r="B9159" s="136"/>
      <c r="C9159" s="136"/>
      <c r="D9159" s="136"/>
      <c r="E9159" s="136"/>
      <c r="F9159" s="2"/>
      <c r="G9159" s="2"/>
      <c r="H9159" s="2"/>
      <c r="I9159" s="136"/>
      <c r="J9159" s="160"/>
      <c r="K9159" s="136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</row>
    <row r="9160">
      <c r="A9160" s="136"/>
      <c r="B9160" s="136"/>
      <c r="C9160" s="136"/>
      <c r="D9160" s="136"/>
      <c r="E9160" s="136"/>
      <c r="F9160" s="2"/>
      <c r="G9160" s="2"/>
      <c r="H9160" s="2"/>
      <c r="I9160" s="136"/>
      <c r="J9160" s="160"/>
      <c r="K9160" s="136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</row>
    <row r="9161">
      <c r="A9161" s="136"/>
      <c r="B9161" s="136"/>
      <c r="C9161" s="136"/>
      <c r="D9161" s="136"/>
      <c r="E9161" s="136"/>
      <c r="F9161" s="2"/>
      <c r="G9161" s="2"/>
      <c r="H9161" s="2"/>
      <c r="I9161" s="136"/>
      <c r="J9161" s="160"/>
      <c r="K9161" s="136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</row>
    <row r="9162">
      <c r="A9162" s="136"/>
      <c r="B9162" s="136"/>
      <c r="C9162" s="136"/>
      <c r="D9162" s="136"/>
      <c r="E9162" s="136"/>
      <c r="F9162" s="2"/>
      <c r="G9162" s="2"/>
      <c r="H9162" s="2"/>
      <c r="I9162" s="136"/>
      <c r="J9162" s="160"/>
      <c r="K9162" s="136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</row>
    <row r="9163">
      <c r="A9163" s="136"/>
      <c r="B9163" s="136"/>
      <c r="C9163" s="136"/>
      <c r="D9163" s="136"/>
      <c r="E9163" s="136"/>
      <c r="F9163" s="2"/>
      <c r="G9163" s="2"/>
      <c r="H9163" s="2"/>
      <c r="I9163" s="136"/>
      <c r="J9163" s="160"/>
      <c r="K9163" s="136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</row>
    <row r="9164">
      <c r="A9164" s="136"/>
      <c r="B9164" s="136"/>
      <c r="C9164" s="136"/>
      <c r="D9164" s="136"/>
      <c r="E9164" s="136"/>
      <c r="F9164" s="2"/>
      <c r="G9164" s="2"/>
      <c r="H9164" s="2"/>
      <c r="I9164" s="136"/>
      <c r="J9164" s="160"/>
      <c r="K9164" s="136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</row>
    <row r="9165">
      <c r="A9165" s="136"/>
      <c r="B9165" s="136"/>
      <c r="C9165" s="136"/>
      <c r="D9165" s="136"/>
      <c r="E9165" s="136"/>
      <c r="F9165" s="2"/>
      <c r="G9165" s="2"/>
      <c r="H9165" s="2"/>
      <c r="I9165" s="136"/>
      <c r="J9165" s="160"/>
      <c r="K9165" s="136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</row>
    <row r="9166">
      <c r="A9166" s="136"/>
      <c r="B9166" s="136"/>
      <c r="C9166" s="136"/>
      <c r="D9166" s="136"/>
      <c r="E9166" s="136"/>
      <c r="F9166" s="2"/>
      <c r="G9166" s="2"/>
      <c r="H9166" s="2"/>
      <c r="I9166" s="136"/>
      <c r="J9166" s="160"/>
      <c r="K9166" s="136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</row>
    <row r="9167">
      <c r="A9167" s="136"/>
      <c r="B9167" s="136"/>
      <c r="C9167" s="136"/>
      <c r="D9167" s="136"/>
      <c r="E9167" s="136"/>
      <c r="F9167" s="2"/>
      <c r="G9167" s="2"/>
      <c r="H9167" s="2"/>
      <c r="I9167" s="136"/>
      <c r="J9167" s="160"/>
      <c r="K9167" s="136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</row>
    <row r="9168">
      <c r="A9168" s="136"/>
      <c r="B9168" s="136"/>
      <c r="C9168" s="136"/>
      <c r="D9168" s="136"/>
      <c r="E9168" s="136"/>
      <c r="F9168" s="2"/>
      <c r="G9168" s="2"/>
      <c r="H9168" s="2"/>
      <c r="I9168" s="136"/>
      <c r="J9168" s="160"/>
      <c r="K9168" s="136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</row>
    <row r="9169">
      <c r="A9169" s="136"/>
      <c r="B9169" s="136"/>
      <c r="C9169" s="136"/>
      <c r="D9169" s="136"/>
      <c r="E9169" s="136"/>
      <c r="F9169" s="2"/>
      <c r="G9169" s="2"/>
      <c r="H9169" s="2"/>
      <c r="I9169" s="136"/>
      <c r="J9169" s="160"/>
      <c r="K9169" s="136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</row>
    <row r="9170">
      <c r="A9170" s="136"/>
      <c r="B9170" s="136"/>
      <c r="C9170" s="136"/>
      <c r="D9170" s="136"/>
      <c r="E9170" s="136"/>
      <c r="F9170" s="2"/>
      <c r="G9170" s="2"/>
      <c r="H9170" s="2"/>
      <c r="I9170" s="136"/>
      <c r="J9170" s="160"/>
      <c r="K9170" s="136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</row>
    <row r="9171">
      <c r="A9171" s="136"/>
      <c r="B9171" s="136"/>
      <c r="C9171" s="136"/>
      <c r="D9171" s="136"/>
      <c r="E9171" s="136"/>
      <c r="F9171" s="2"/>
      <c r="G9171" s="2"/>
      <c r="H9171" s="2"/>
      <c r="I9171" s="136"/>
      <c r="J9171" s="160"/>
      <c r="K9171" s="136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</row>
    <row r="9172">
      <c r="A9172" s="136"/>
      <c r="B9172" s="136"/>
      <c r="C9172" s="136"/>
      <c r="D9172" s="136"/>
      <c r="E9172" s="136"/>
      <c r="F9172" s="2"/>
      <c r="G9172" s="2"/>
      <c r="H9172" s="2"/>
      <c r="I9172" s="136"/>
      <c r="J9172" s="160"/>
      <c r="K9172" s="136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</row>
    <row r="9173">
      <c r="A9173" s="136"/>
      <c r="B9173" s="136"/>
      <c r="C9173" s="136"/>
      <c r="D9173" s="136"/>
      <c r="E9173" s="136"/>
      <c r="F9173" s="2"/>
      <c r="G9173" s="2"/>
      <c r="H9173" s="2"/>
      <c r="I9173" s="136"/>
      <c r="J9173" s="160"/>
      <c r="K9173" s="136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</row>
    <row r="9174">
      <c r="A9174" s="136"/>
      <c r="B9174" s="136"/>
      <c r="C9174" s="136"/>
      <c r="D9174" s="136"/>
      <c r="E9174" s="136"/>
      <c r="F9174" s="2"/>
      <c r="G9174" s="2"/>
      <c r="H9174" s="2"/>
      <c r="I9174" s="136"/>
      <c r="J9174" s="160"/>
      <c r="K9174" s="136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</row>
    <row r="9175">
      <c r="A9175" s="136"/>
      <c r="B9175" s="136"/>
      <c r="C9175" s="136"/>
      <c r="D9175" s="136"/>
      <c r="E9175" s="136"/>
      <c r="F9175" s="2"/>
      <c r="G9175" s="2"/>
      <c r="H9175" s="2"/>
      <c r="I9175" s="136"/>
      <c r="J9175" s="160"/>
      <c r="K9175" s="136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</row>
    <row r="9176">
      <c r="A9176" s="136"/>
      <c r="B9176" s="136"/>
      <c r="C9176" s="136"/>
      <c r="D9176" s="136"/>
      <c r="E9176" s="136"/>
      <c r="F9176" s="2"/>
      <c r="G9176" s="2"/>
      <c r="H9176" s="2"/>
      <c r="I9176" s="136"/>
      <c r="J9176" s="160"/>
      <c r="K9176" s="136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</row>
    <row r="9177">
      <c r="A9177" s="136"/>
      <c r="B9177" s="136"/>
      <c r="C9177" s="136"/>
      <c r="D9177" s="136"/>
      <c r="E9177" s="136"/>
      <c r="F9177" s="2"/>
      <c r="G9177" s="2"/>
      <c r="H9177" s="2"/>
      <c r="I9177" s="136"/>
      <c r="J9177" s="160"/>
      <c r="K9177" s="136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</row>
    <row r="9178">
      <c r="A9178" s="136"/>
      <c r="B9178" s="136"/>
      <c r="C9178" s="136"/>
      <c r="D9178" s="136"/>
      <c r="E9178" s="136"/>
      <c r="F9178" s="2"/>
      <c r="G9178" s="2"/>
      <c r="H9178" s="2"/>
      <c r="I9178" s="136"/>
      <c r="J9178" s="160"/>
      <c r="K9178" s="136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</row>
    <row r="9179">
      <c r="A9179" s="136"/>
      <c r="B9179" s="136"/>
      <c r="C9179" s="136"/>
      <c r="D9179" s="136"/>
      <c r="E9179" s="136"/>
      <c r="F9179" s="2"/>
      <c r="G9179" s="2"/>
      <c r="H9179" s="2"/>
      <c r="I9179" s="136"/>
      <c r="J9179" s="160"/>
      <c r="K9179" s="136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</row>
    <row r="9180">
      <c r="A9180" s="136"/>
      <c r="B9180" s="136"/>
      <c r="C9180" s="136"/>
      <c r="D9180" s="136"/>
      <c r="E9180" s="136"/>
      <c r="F9180" s="2"/>
      <c r="G9180" s="2"/>
      <c r="H9180" s="2"/>
      <c r="I9180" s="136"/>
      <c r="J9180" s="160"/>
      <c r="K9180" s="136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</row>
    <row r="9181">
      <c r="A9181" s="136"/>
      <c r="B9181" s="136"/>
      <c r="C9181" s="136"/>
      <c r="D9181" s="136"/>
      <c r="E9181" s="136"/>
      <c r="F9181" s="2"/>
      <c r="G9181" s="2"/>
      <c r="H9181" s="2"/>
      <c r="I9181" s="136"/>
      <c r="J9181" s="160"/>
      <c r="K9181" s="136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</row>
    <row r="9182">
      <c r="A9182" s="136"/>
      <c r="B9182" s="136"/>
      <c r="C9182" s="136"/>
      <c r="D9182" s="136"/>
      <c r="E9182" s="136"/>
      <c r="F9182" s="2"/>
      <c r="G9182" s="2"/>
      <c r="H9182" s="2"/>
      <c r="I9182" s="136"/>
      <c r="J9182" s="160"/>
      <c r="K9182" s="136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</row>
    <row r="9183">
      <c r="A9183" s="136"/>
      <c r="B9183" s="136"/>
      <c r="C9183" s="136"/>
      <c r="D9183" s="136"/>
      <c r="E9183" s="136"/>
      <c r="F9183" s="2"/>
      <c r="G9183" s="2"/>
      <c r="H9183" s="2"/>
      <c r="I9183" s="136"/>
      <c r="J9183" s="160"/>
      <c r="K9183" s="136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</row>
    <row r="9184">
      <c r="A9184" s="136"/>
      <c r="B9184" s="136"/>
      <c r="C9184" s="136"/>
      <c r="D9184" s="136"/>
      <c r="E9184" s="136"/>
      <c r="F9184" s="2"/>
      <c r="G9184" s="2"/>
      <c r="H9184" s="2"/>
      <c r="I9184" s="136"/>
      <c r="J9184" s="160"/>
      <c r="K9184" s="136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</row>
    <row r="9185">
      <c r="A9185" s="136"/>
      <c r="B9185" s="136"/>
      <c r="C9185" s="136"/>
      <c r="D9185" s="136"/>
      <c r="E9185" s="136"/>
      <c r="F9185" s="2"/>
      <c r="G9185" s="2"/>
      <c r="H9185" s="2"/>
      <c r="I9185" s="136"/>
      <c r="J9185" s="160"/>
      <c r="K9185" s="136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</row>
    <row r="9186">
      <c r="A9186" s="136"/>
      <c r="B9186" s="136"/>
      <c r="C9186" s="136"/>
      <c r="D9186" s="136"/>
      <c r="E9186" s="136"/>
      <c r="F9186" s="2"/>
      <c r="G9186" s="2"/>
      <c r="H9186" s="2"/>
      <c r="I9186" s="136"/>
      <c r="J9186" s="160"/>
      <c r="K9186" s="136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</row>
    <row r="9187">
      <c r="A9187" s="136"/>
      <c r="B9187" s="136"/>
      <c r="C9187" s="136"/>
      <c r="D9187" s="136"/>
      <c r="E9187" s="136"/>
      <c r="F9187" s="2"/>
      <c r="G9187" s="2"/>
      <c r="H9187" s="2"/>
      <c r="I9187" s="136"/>
      <c r="J9187" s="160"/>
      <c r="K9187" s="136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</row>
    <row r="9188">
      <c r="A9188" s="136"/>
      <c r="B9188" s="136"/>
      <c r="C9188" s="136"/>
      <c r="D9188" s="136"/>
      <c r="E9188" s="136"/>
      <c r="F9188" s="2"/>
      <c r="G9188" s="2"/>
      <c r="H9188" s="2"/>
      <c r="I9188" s="136"/>
      <c r="J9188" s="160"/>
      <c r="K9188" s="136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</row>
    <row r="9189">
      <c r="A9189" s="136"/>
      <c r="B9189" s="136"/>
      <c r="C9189" s="136"/>
      <c r="D9189" s="136"/>
      <c r="E9189" s="136"/>
      <c r="F9189" s="2"/>
      <c r="G9189" s="2"/>
      <c r="H9189" s="2"/>
      <c r="I9189" s="136"/>
      <c r="J9189" s="160"/>
      <c r="K9189" s="136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</row>
    <row r="9190">
      <c r="A9190" s="136"/>
      <c r="B9190" s="136"/>
      <c r="C9190" s="136"/>
      <c r="D9190" s="136"/>
      <c r="E9190" s="136"/>
      <c r="F9190" s="2"/>
      <c r="G9190" s="2"/>
      <c r="H9190" s="2"/>
      <c r="I9190" s="136"/>
      <c r="J9190" s="160"/>
      <c r="K9190" s="136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</row>
    <row r="9191">
      <c r="A9191" s="136"/>
      <c r="B9191" s="136"/>
      <c r="C9191" s="136"/>
      <c r="D9191" s="136"/>
      <c r="E9191" s="136"/>
      <c r="F9191" s="2"/>
      <c r="G9191" s="2"/>
      <c r="H9191" s="2"/>
      <c r="I9191" s="136"/>
      <c r="J9191" s="160"/>
      <c r="K9191" s="136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</row>
    <row r="9192">
      <c r="A9192" s="136"/>
      <c r="B9192" s="136"/>
      <c r="C9192" s="136"/>
      <c r="D9192" s="136"/>
      <c r="E9192" s="136"/>
      <c r="F9192" s="2"/>
      <c r="G9192" s="2"/>
      <c r="H9192" s="2"/>
      <c r="I9192" s="136"/>
      <c r="J9192" s="160"/>
      <c r="K9192" s="136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</row>
    <row r="9193">
      <c r="A9193" s="136"/>
      <c r="B9193" s="136"/>
      <c r="C9193" s="136"/>
      <c r="D9193" s="136"/>
      <c r="E9193" s="136"/>
      <c r="F9193" s="2"/>
      <c r="G9193" s="2"/>
      <c r="H9193" s="2"/>
      <c r="I9193" s="136"/>
      <c r="J9193" s="160"/>
      <c r="K9193" s="136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</row>
    <row r="9194">
      <c r="A9194" s="136"/>
      <c r="B9194" s="136"/>
      <c r="C9194" s="136"/>
      <c r="D9194" s="136"/>
      <c r="E9194" s="136"/>
      <c r="F9194" s="2"/>
      <c r="G9194" s="2"/>
      <c r="H9194" s="2"/>
      <c r="I9194" s="136"/>
      <c r="J9194" s="160"/>
      <c r="K9194" s="136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</row>
    <row r="9195">
      <c r="A9195" s="136"/>
      <c r="B9195" s="136"/>
      <c r="C9195" s="136"/>
      <c r="D9195" s="136"/>
      <c r="E9195" s="136"/>
      <c r="F9195" s="2"/>
      <c r="G9195" s="2"/>
      <c r="H9195" s="2"/>
      <c r="I9195" s="136"/>
      <c r="J9195" s="160"/>
      <c r="K9195" s="136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</row>
    <row r="9196">
      <c r="A9196" s="136"/>
      <c r="B9196" s="136"/>
      <c r="C9196" s="136"/>
      <c r="D9196" s="136"/>
      <c r="E9196" s="136"/>
      <c r="F9196" s="2"/>
      <c r="G9196" s="2"/>
      <c r="H9196" s="2"/>
      <c r="I9196" s="136"/>
      <c r="J9196" s="160"/>
      <c r="K9196" s="136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</row>
    <row r="9197">
      <c r="A9197" s="136"/>
      <c r="B9197" s="136"/>
      <c r="C9197" s="136"/>
      <c r="D9197" s="136"/>
      <c r="E9197" s="136"/>
      <c r="F9197" s="2"/>
      <c r="G9197" s="2"/>
      <c r="H9197" s="2"/>
      <c r="I9197" s="136"/>
      <c r="J9197" s="160"/>
      <c r="K9197" s="136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</row>
    <row r="9198">
      <c r="A9198" s="136"/>
      <c r="B9198" s="136"/>
      <c r="C9198" s="136"/>
      <c r="D9198" s="136"/>
      <c r="E9198" s="136"/>
      <c r="F9198" s="2"/>
      <c r="G9198" s="2"/>
      <c r="H9198" s="2"/>
      <c r="I9198" s="136"/>
      <c r="J9198" s="160"/>
      <c r="K9198" s="136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</row>
    <row r="9199">
      <c r="A9199" s="136"/>
      <c r="B9199" s="136"/>
      <c r="C9199" s="136"/>
      <c r="D9199" s="136"/>
      <c r="E9199" s="136"/>
      <c r="F9199" s="2"/>
      <c r="G9199" s="2"/>
      <c r="H9199" s="2"/>
      <c r="I9199" s="136"/>
      <c r="J9199" s="160"/>
      <c r="K9199" s="136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</row>
    <row r="9200">
      <c r="A9200" s="136"/>
      <c r="B9200" s="136"/>
      <c r="C9200" s="136"/>
      <c r="D9200" s="136"/>
      <c r="E9200" s="136"/>
      <c r="F9200" s="2"/>
      <c r="G9200" s="2"/>
      <c r="H9200" s="2"/>
      <c r="I9200" s="136"/>
      <c r="J9200" s="160"/>
      <c r="K9200" s="136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</row>
    <row r="9201">
      <c r="A9201" s="136"/>
      <c r="B9201" s="136"/>
      <c r="C9201" s="136"/>
      <c r="D9201" s="136"/>
      <c r="E9201" s="136"/>
      <c r="F9201" s="2"/>
      <c r="G9201" s="2"/>
      <c r="H9201" s="2"/>
      <c r="I9201" s="136"/>
      <c r="J9201" s="160"/>
      <c r="K9201" s="136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</row>
    <row r="9202">
      <c r="A9202" s="136"/>
      <c r="B9202" s="136"/>
      <c r="C9202" s="136"/>
      <c r="D9202" s="136"/>
      <c r="E9202" s="136"/>
      <c r="F9202" s="2"/>
      <c r="G9202" s="2"/>
      <c r="H9202" s="2"/>
      <c r="I9202" s="136"/>
      <c r="J9202" s="160"/>
      <c r="K9202" s="136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</row>
    <row r="9203">
      <c r="A9203" s="136"/>
      <c r="B9203" s="136"/>
      <c r="C9203" s="136"/>
      <c r="D9203" s="136"/>
      <c r="E9203" s="136"/>
      <c r="F9203" s="2"/>
      <c r="G9203" s="2"/>
      <c r="H9203" s="2"/>
      <c r="I9203" s="136"/>
      <c r="J9203" s="160"/>
      <c r="K9203" s="136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</row>
    <row r="9204">
      <c r="A9204" s="136"/>
      <c r="B9204" s="136"/>
      <c r="C9204" s="136"/>
      <c r="D9204" s="136"/>
      <c r="E9204" s="136"/>
      <c r="F9204" s="2"/>
      <c r="G9204" s="2"/>
      <c r="H9204" s="2"/>
      <c r="I9204" s="136"/>
      <c r="J9204" s="160"/>
      <c r="K9204" s="136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</row>
    <row r="9205">
      <c r="A9205" s="136"/>
      <c r="B9205" s="136"/>
      <c r="C9205" s="136"/>
      <c r="D9205" s="136"/>
      <c r="E9205" s="136"/>
      <c r="F9205" s="2"/>
      <c r="G9205" s="2"/>
      <c r="H9205" s="2"/>
      <c r="I9205" s="136"/>
      <c r="J9205" s="160"/>
      <c r="K9205" s="136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</row>
    <row r="9206">
      <c r="A9206" s="136"/>
      <c r="B9206" s="136"/>
      <c r="C9206" s="136"/>
      <c r="D9206" s="136"/>
      <c r="E9206" s="136"/>
      <c r="F9206" s="2"/>
      <c r="G9206" s="2"/>
      <c r="H9206" s="2"/>
      <c r="I9206" s="136"/>
      <c r="J9206" s="160"/>
      <c r="K9206" s="136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</row>
    <row r="9207">
      <c r="A9207" s="136"/>
      <c r="B9207" s="136"/>
      <c r="C9207" s="136"/>
      <c r="D9207" s="136"/>
      <c r="E9207" s="136"/>
      <c r="F9207" s="2"/>
      <c r="G9207" s="2"/>
      <c r="H9207" s="2"/>
      <c r="I9207" s="136"/>
      <c r="J9207" s="160"/>
      <c r="K9207" s="136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</row>
    <row r="9208">
      <c r="A9208" s="136"/>
      <c r="B9208" s="136"/>
      <c r="C9208" s="136"/>
      <c r="D9208" s="136"/>
      <c r="E9208" s="136"/>
      <c r="F9208" s="2"/>
      <c r="G9208" s="2"/>
      <c r="H9208" s="2"/>
      <c r="I9208" s="136"/>
      <c r="J9208" s="160"/>
      <c r="K9208" s="136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</row>
    <row r="9209">
      <c r="A9209" s="136"/>
      <c r="B9209" s="136"/>
      <c r="C9209" s="136"/>
      <c r="D9209" s="136"/>
      <c r="E9209" s="136"/>
      <c r="F9209" s="2"/>
      <c r="G9209" s="2"/>
      <c r="H9209" s="2"/>
      <c r="I9209" s="136"/>
      <c r="J9209" s="160"/>
      <c r="K9209" s="136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</row>
    <row r="9210">
      <c r="A9210" s="136"/>
      <c r="B9210" s="136"/>
      <c r="C9210" s="136"/>
      <c r="D9210" s="136"/>
      <c r="E9210" s="136"/>
      <c r="F9210" s="2"/>
      <c r="G9210" s="2"/>
      <c r="H9210" s="2"/>
      <c r="I9210" s="136"/>
      <c r="J9210" s="160"/>
      <c r="K9210" s="136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</row>
    <row r="9211">
      <c r="A9211" s="136"/>
      <c r="B9211" s="136"/>
      <c r="C9211" s="136"/>
      <c r="D9211" s="136"/>
      <c r="E9211" s="136"/>
      <c r="F9211" s="2"/>
      <c r="G9211" s="2"/>
      <c r="H9211" s="2"/>
      <c r="I9211" s="136"/>
      <c r="J9211" s="160"/>
      <c r="K9211" s="136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</row>
    <row r="9212">
      <c r="A9212" s="136"/>
      <c r="B9212" s="136"/>
      <c r="C9212" s="136"/>
      <c r="D9212" s="136"/>
      <c r="E9212" s="136"/>
      <c r="F9212" s="2"/>
      <c r="G9212" s="2"/>
      <c r="H9212" s="2"/>
      <c r="I9212" s="136"/>
      <c r="J9212" s="160"/>
      <c r="K9212" s="136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</row>
    <row r="9213">
      <c r="A9213" s="136"/>
      <c r="B9213" s="136"/>
      <c r="C9213" s="136"/>
      <c r="D9213" s="136"/>
      <c r="E9213" s="136"/>
      <c r="F9213" s="2"/>
      <c r="G9213" s="2"/>
      <c r="H9213" s="2"/>
      <c r="I9213" s="136"/>
      <c r="J9213" s="160"/>
      <c r="K9213" s="136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</row>
    <row r="9214">
      <c r="A9214" s="136"/>
      <c r="B9214" s="136"/>
      <c r="C9214" s="136"/>
      <c r="D9214" s="136"/>
      <c r="E9214" s="136"/>
      <c r="F9214" s="2"/>
      <c r="G9214" s="2"/>
      <c r="H9214" s="2"/>
      <c r="I9214" s="136"/>
      <c r="J9214" s="160"/>
      <c r="K9214" s="136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</row>
    <row r="9215">
      <c r="A9215" s="136"/>
      <c r="B9215" s="136"/>
      <c r="C9215" s="136"/>
      <c r="D9215" s="136"/>
      <c r="E9215" s="136"/>
      <c r="F9215" s="2"/>
      <c r="G9215" s="2"/>
      <c r="H9215" s="2"/>
      <c r="I9215" s="136"/>
      <c r="J9215" s="160"/>
      <c r="K9215" s="136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</row>
    <row r="9216">
      <c r="A9216" s="136"/>
      <c r="B9216" s="136"/>
      <c r="C9216" s="136"/>
      <c r="D9216" s="136"/>
      <c r="E9216" s="136"/>
      <c r="F9216" s="2"/>
      <c r="G9216" s="2"/>
      <c r="H9216" s="2"/>
      <c r="I9216" s="136"/>
      <c r="J9216" s="160"/>
      <c r="K9216" s="136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</row>
    <row r="9217">
      <c r="A9217" s="136"/>
      <c r="B9217" s="136"/>
      <c r="C9217" s="136"/>
      <c r="D9217" s="136"/>
      <c r="E9217" s="136"/>
      <c r="F9217" s="2"/>
      <c r="G9217" s="2"/>
      <c r="H9217" s="2"/>
      <c r="I9217" s="136"/>
      <c r="J9217" s="160"/>
      <c r="K9217" s="136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</row>
    <row r="9218">
      <c r="A9218" s="136"/>
      <c r="B9218" s="136"/>
      <c r="C9218" s="136"/>
      <c r="D9218" s="136"/>
      <c r="E9218" s="136"/>
      <c r="F9218" s="2"/>
      <c r="G9218" s="2"/>
      <c r="H9218" s="2"/>
      <c r="I9218" s="136"/>
      <c r="J9218" s="160"/>
      <c r="K9218" s="136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</row>
    <row r="9219">
      <c r="A9219" s="136"/>
      <c r="B9219" s="136"/>
      <c r="C9219" s="136"/>
      <c r="D9219" s="136"/>
      <c r="E9219" s="136"/>
      <c r="F9219" s="2"/>
      <c r="G9219" s="2"/>
      <c r="H9219" s="2"/>
      <c r="I9219" s="136"/>
      <c r="J9219" s="160"/>
      <c r="K9219" s="136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</row>
    <row r="9220">
      <c r="A9220" s="136"/>
      <c r="B9220" s="136"/>
      <c r="C9220" s="136"/>
      <c r="D9220" s="136"/>
      <c r="E9220" s="136"/>
      <c r="F9220" s="2"/>
      <c r="G9220" s="2"/>
      <c r="H9220" s="2"/>
      <c r="I9220" s="136"/>
      <c r="J9220" s="160"/>
      <c r="K9220" s="136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</row>
    <row r="9221">
      <c r="A9221" s="136"/>
      <c r="B9221" s="136"/>
      <c r="C9221" s="136"/>
      <c r="D9221" s="136"/>
      <c r="E9221" s="136"/>
      <c r="F9221" s="2"/>
      <c r="G9221" s="2"/>
      <c r="H9221" s="2"/>
      <c r="I9221" s="136"/>
      <c r="J9221" s="160"/>
      <c r="K9221" s="136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</row>
    <row r="9222">
      <c r="A9222" s="136"/>
      <c r="B9222" s="136"/>
      <c r="C9222" s="136"/>
      <c r="D9222" s="136"/>
      <c r="E9222" s="136"/>
      <c r="F9222" s="2"/>
      <c r="G9222" s="2"/>
      <c r="H9222" s="2"/>
      <c r="I9222" s="136"/>
      <c r="J9222" s="160"/>
      <c r="K9222" s="136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</row>
    <row r="9223">
      <c r="A9223" s="136"/>
      <c r="B9223" s="136"/>
      <c r="C9223" s="136"/>
      <c r="D9223" s="136"/>
      <c r="E9223" s="136"/>
      <c r="F9223" s="2"/>
      <c r="G9223" s="2"/>
      <c r="H9223" s="2"/>
      <c r="I9223" s="136"/>
      <c r="J9223" s="160"/>
      <c r="K9223" s="136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</row>
    <row r="9224">
      <c r="A9224" s="136"/>
      <c r="B9224" s="136"/>
      <c r="C9224" s="136"/>
      <c r="D9224" s="136"/>
      <c r="E9224" s="136"/>
      <c r="F9224" s="2"/>
      <c r="G9224" s="2"/>
      <c r="H9224" s="2"/>
      <c r="I9224" s="136"/>
      <c r="J9224" s="160"/>
      <c r="K9224" s="136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</row>
    <row r="9225">
      <c r="A9225" s="136"/>
      <c r="B9225" s="136"/>
      <c r="C9225" s="136"/>
      <c r="D9225" s="136"/>
      <c r="E9225" s="136"/>
      <c r="F9225" s="2"/>
      <c r="G9225" s="2"/>
      <c r="H9225" s="2"/>
      <c r="I9225" s="136"/>
      <c r="J9225" s="160"/>
      <c r="K9225" s="136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</row>
    <row r="9226">
      <c r="A9226" s="136"/>
      <c r="B9226" s="136"/>
      <c r="C9226" s="136"/>
      <c r="D9226" s="136"/>
      <c r="E9226" s="136"/>
      <c r="F9226" s="2"/>
      <c r="G9226" s="2"/>
      <c r="H9226" s="2"/>
      <c r="I9226" s="136"/>
      <c r="J9226" s="160"/>
      <c r="K9226" s="136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</row>
    <row r="9227">
      <c r="A9227" s="136"/>
      <c r="B9227" s="136"/>
      <c r="C9227" s="136"/>
      <c r="D9227" s="136"/>
      <c r="E9227" s="136"/>
      <c r="F9227" s="2"/>
      <c r="G9227" s="2"/>
      <c r="H9227" s="2"/>
      <c r="I9227" s="136"/>
      <c r="J9227" s="160"/>
      <c r="K9227" s="136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</row>
    <row r="9228">
      <c r="A9228" s="136"/>
      <c r="B9228" s="136"/>
      <c r="C9228" s="136"/>
      <c r="D9228" s="136"/>
      <c r="E9228" s="136"/>
      <c r="F9228" s="2"/>
      <c r="G9228" s="2"/>
      <c r="H9228" s="2"/>
      <c r="I9228" s="136"/>
      <c r="J9228" s="160"/>
      <c r="K9228" s="136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</row>
    <row r="9229">
      <c r="A9229" s="136"/>
      <c r="B9229" s="136"/>
      <c r="C9229" s="136"/>
      <c r="D9229" s="136"/>
      <c r="E9229" s="136"/>
      <c r="F9229" s="2"/>
      <c r="G9229" s="2"/>
      <c r="H9229" s="2"/>
      <c r="I9229" s="136"/>
      <c r="J9229" s="160"/>
      <c r="K9229" s="136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</row>
    <row r="9230">
      <c r="A9230" s="136"/>
      <c r="B9230" s="136"/>
      <c r="C9230" s="136"/>
      <c r="D9230" s="136"/>
      <c r="E9230" s="136"/>
      <c r="F9230" s="2"/>
      <c r="G9230" s="2"/>
      <c r="H9230" s="2"/>
      <c r="I9230" s="136"/>
      <c r="J9230" s="160"/>
      <c r="K9230" s="136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</row>
    <row r="9231">
      <c r="A9231" s="136"/>
      <c r="B9231" s="136"/>
      <c r="C9231" s="136"/>
      <c r="D9231" s="136"/>
      <c r="E9231" s="136"/>
      <c r="F9231" s="2"/>
      <c r="G9231" s="2"/>
      <c r="H9231" s="2"/>
      <c r="I9231" s="136"/>
      <c r="J9231" s="160"/>
      <c r="K9231" s="136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</row>
    <row r="9232">
      <c r="A9232" s="136"/>
      <c r="B9232" s="136"/>
      <c r="C9232" s="136"/>
      <c r="D9232" s="136"/>
      <c r="E9232" s="136"/>
      <c r="F9232" s="2"/>
      <c r="G9232" s="2"/>
      <c r="H9232" s="2"/>
      <c r="I9232" s="136"/>
      <c r="J9232" s="160"/>
      <c r="K9232" s="136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</row>
    <row r="9233">
      <c r="A9233" s="136"/>
      <c r="B9233" s="136"/>
      <c r="C9233" s="136"/>
      <c r="D9233" s="136"/>
      <c r="E9233" s="136"/>
      <c r="F9233" s="2"/>
      <c r="G9233" s="2"/>
      <c r="H9233" s="2"/>
      <c r="I9233" s="136"/>
      <c r="J9233" s="160"/>
      <c r="K9233" s="136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</row>
    <row r="9234">
      <c r="A9234" s="136"/>
      <c r="B9234" s="136"/>
      <c r="C9234" s="136"/>
      <c r="D9234" s="136"/>
      <c r="E9234" s="136"/>
      <c r="F9234" s="2"/>
      <c r="G9234" s="2"/>
      <c r="H9234" s="2"/>
      <c r="I9234" s="136"/>
      <c r="J9234" s="160"/>
      <c r="K9234" s="136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</row>
    <row r="9235">
      <c r="A9235" s="136"/>
      <c r="B9235" s="136"/>
      <c r="C9235" s="136"/>
      <c r="D9235" s="136"/>
      <c r="E9235" s="136"/>
      <c r="F9235" s="2"/>
      <c r="G9235" s="2"/>
      <c r="H9235" s="2"/>
      <c r="I9235" s="136"/>
      <c r="J9235" s="160"/>
      <c r="K9235" s="136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</row>
    <row r="9236">
      <c r="A9236" s="136"/>
      <c r="B9236" s="136"/>
      <c r="C9236" s="136"/>
      <c r="D9236" s="136"/>
      <c r="E9236" s="136"/>
      <c r="F9236" s="2"/>
      <c r="G9236" s="2"/>
      <c r="H9236" s="2"/>
      <c r="I9236" s="136"/>
      <c r="J9236" s="160"/>
      <c r="K9236" s="136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</row>
    <row r="9237">
      <c r="A9237" s="136"/>
      <c r="B9237" s="136"/>
      <c r="C9237" s="136"/>
      <c r="D9237" s="136"/>
      <c r="E9237" s="136"/>
      <c r="F9237" s="2"/>
      <c r="G9237" s="2"/>
      <c r="H9237" s="2"/>
      <c r="I9237" s="136"/>
      <c r="J9237" s="160"/>
      <c r="K9237" s="136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</row>
    <row r="9238">
      <c r="A9238" s="136"/>
      <c r="B9238" s="136"/>
      <c r="C9238" s="136"/>
      <c r="D9238" s="136"/>
      <c r="E9238" s="136"/>
      <c r="F9238" s="2"/>
      <c r="G9238" s="2"/>
      <c r="H9238" s="2"/>
      <c r="I9238" s="136"/>
      <c r="J9238" s="160"/>
      <c r="K9238" s="136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</row>
    <row r="9239">
      <c r="A9239" s="136"/>
      <c r="B9239" s="136"/>
      <c r="C9239" s="136"/>
      <c r="D9239" s="136"/>
      <c r="E9239" s="136"/>
      <c r="F9239" s="2"/>
      <c r="G9239" s="2"/>
      <c r="H9239" s="2"/>
      <c r="I9239" s="136"/>
      <c r="J9239" s="160"/>
      <c r="K9239" s="136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</row>
    <row r="9240">
      <c r="A9240" s="136"/>
      <c r="B9240" s="136"/>
      <c r="C9240" s="136"/>
      <c r="D9240" s="136"/>
      <c r="E9240" s="136"/>
      <c r="F9240" s="2"/>
      <c r="G9240" s="2"/>
      <c r="H9240" s="2"/>
      <c r="I9240" s="136"/>
      <c r="J9240" s="160"/>
      <c r="K9240" s="136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</row>
    <row r="9241">
      <c r="A9241" s="136"/>
      <c r="B9241" s="136"/>
      <c r="C9241" s="136"/>
      <c r="D9241" s="136"/>
      <c r="E9241" s="136"/>
      <c r="F9241" s="2"/>
      <c r="G9241" s="2"/>
      <c r="H9241" s="2"/>
      <c r="I9241" s="136"/>
      <c r="J9241" s="160"/>
      <c r="K9241" s="136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</row>
    <row r="9242">
      <c r="A9242" s="136"/>
      <c r="B9242" s="136"/>
      <c r="C9242" s="136"/>
      <c r="D9242" s="136"/>
      <c r="E9242" s="136"/>
      <c r="F9242" s="2"/>
      <c r="G9242" s="2"/>
      <c r="H9242" s="2"/>
      <c r="I9242" s="136"/>
      <c r="J9242" s="160"/>
      <c r="K9242" s="136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</row>
    <row r="9243">
      <c r="A9243" s="136"/>
      <c r="B9243" s="136"/>
      <c r="C9243" s="136"/>
      <c r="D9243" s="136"/>
      <c r="E9243" s="136"/>
      <c r="F9243" s="2"/>
      <c r="G9243" s="2"/>
      <c r="H9243" s="2"/>
      <c r="I9243" s="136"/>
      <c r="J9243" s="160"/>
      <c r="K9243" s="136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</row>
    <row r="9244">
      <c r="A9244" s="136"/>
      <c r="B9244" s="136"/>
      <c r="C9244" s="136"/>
      <c r="D9244" s="136"/>
      <c r="E9244" s="136"/>
      <c r="F9244" s="2"/>
      <c r="G9244" s="2"/>
      <c r="H9244" s="2"/>
      <c r="I9244" s="136"/>
      <c r="J9244" s="160"/>
      <c r="K9244" s="136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</row>
    <row r="9245">
      <c r="A9245" s="136"/>
      <c r="B9245" s="136"/>
      <c r="C9245" s="136"/>
      <c r="D9245" s="136"/>
      <c r="E9245" s="136"/>
      <c r="F9245" s="2"/>
      <c r="G9245" s="2"/>
      <c r="H9245" s="2"/>
      <c r="I9245" s="136"/>
      <c r="J9245" s="160"/>
      <c r="K9245" s="136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</row>
    <row r="9246">
      <c r="A9246" s="136"/>
      <c r="B9246" s="136"/>
      <c r="C9246" s="136"/>
      <c r="D9246" s="136"/>
      <c r="E9246" s="136"/>
      <c r="F9246" s="2"/>
      <c r="G9246" s="2"/>
      <c r="H9246" s="2"/>
      <c r="I9246" s="136"/>
      <c r="J9246" s="160"/>
      <c r="K9246" s="136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</row>
    <row r="9247">
      <c r="A9247" s="136"/>
      <c r="B9247" s="136"/>
      <c r="C9247" s="136"/>
      <c r="D9247" s="136"/>
      <c r="E9247" s="136"/>
      <c r="F9247" s="2"/>
      <c r="G9247" s="2"/>
      <c r="H9247" s="2"/>
      <c r="I9247" s="136"/>
      <c r="J9247" s="160"/>
      <c r="K9247" s="136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</row>
    <row r="9248">
      <c r="A9248" s="136"/>
      <c r="B9248" s="136"/>
      <c r="C9248" s="136"/>
      <c r="D9248" s="136"/>
      <c r="E9248" s="136"/>
      <c r="F9248" s="2"/>
      <c r="G9248" s="2"/>
      <c r="H9248" s="2"/>
      <c r="I9248" s="136"/>
      <c r="J9248" s="160"/>
      <c r="K9248" s="136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</row>
    <row r="9249">
      <c r="A9249" s="136"/>
      <c r="B9249" s="136"/>
      <c r="C9249" s="136"/>
      <c r="D9249" s="136"/>
      <c r="E9249" s="136"/>
      <c r="F9249" s="2"/>
      <c r="G9249" s="2"/>
      <c r="H9249" s="2"/>
      <c r="I9249" s="136"/>
      <c r="J9249" s="160"/>
      <c r="K9249" s="136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</row>
    <row r="9250">
      <c r="A9250" s="136"/>
      <c r="B9250" s="136"/>
      <c r="C9250" s="136"/>
      <c r="D9250" s="136"/>
      <c r="E9250" s="136"/>
      <c r="F9250" s="2"/>
      <c r="G9250" s="2"/>
      <c r="H9250" s="2"/>
      <c r="I9250" s="136"/>
      <c r="J9250" s="160"/>
      <c r="K9250" s="136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</row>
    <row r="9251">
      <c r="A9251" s="136"/>
      <c r="B9251" s="136"/>
      <c r="C9251" s="136"/>
      <c r="D9251" s="136"/>
      <c r="E9251" s="136"/>
      <c r="F9251" s="2"/>
      <c r="G9251" s="2"/>
      <c r="H9251" s="2"/>
      <c r="I9251" s="136"/>
      <c r="J9251" s="160"/>
      <c r="K9251" s="136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</row>
    <row r="9252">
      <c r="A9252" s="136"/>
      <c r="B9252" s="136"/>
      <c r="C9252" s="136"/>
      <c r="D9252" s="136"/>
      <c r="E9252" s="136"/>
      <c r="F9252" s="2"/>
      <c r="G9252" s="2"/>
      <c r="H9252" s="2"/>
      <c r="I9252" s="136"/>
      <c r="J9252" s="160"/>
      <c r="K9252" s="136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</row>
    <row r="9253">
      <c r="A9253" s="136"/>
      <c r="B9253" s="136"/>
      <c r="C9253" s="136"/>
      <c r="D9253" s="136"/>
      <c r="E9253" s="136"/>
      <c r="F9253" s="2"/>
      <c r="G9253" s="2"/>
      <c r="H9253" s="2"/>
      <c r="I9253" s="136"/>
      <c r="J9253" s="160"/>
      <c r="K9253" s="136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</row>
    <row r="9254">
      <c r="A9254" s="136"/>
      <c r="B9254" s="136"/>
      <c r="C9254" s="136"/>
      <c r="D9254" s="136"/>
      <c r="E9254" s="136"/>
      <c r="F9254" s="2"/>
      <c r="G9254" s="2"/>
      <c r="H9254" s="2"/>
      <c r="I9254" s="136"/>
      <c r="J9254" s="160"/>
      <c r="K9254" s="136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</row>
    <row r="9255">
      <c r="A9255" s="136"/>
      <c r="B9255" s="136"/>
      <c r="C9255" s="136"/>
      <c r="D9255" s="136"/>
      <c r="E9255" s="136"/>
      <c r="F9255" s="2"/>
      <c r="G9255" s="2"/>
      <c r="H9255" s="2"/>
      <c r="I9255" s="136"/>
      <c r="J9255" s="160"/>
      <c r="K9255" s="136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</row>
    <row r="9256">
      <c r="A9256" s="136"/>
      <c r="B9256" s="136"/>
      <c r="C9256" s="136"/>
      <c r="D9256" s="136"/>
      <c r="E9256" s="136"/>
      <c r="F9256" s="2"/>
      <c r="G9256" s="2"/>
      <c r="H9256" s="2"/>
      <c r="I9256" s="136"/>
      <c r="J9256" s="160"/>
      <c r="K9256" s="136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</row>
    <row r="9257">
      <c r="A9257" s="136"/>
      <c r="B9257" s="136"/>
      <c r="C9257" s="136"/>
      <c r="D9257" s="136"/>
      <c r="E9257" s="136"/>
      <c r="F9257" s="2"/>
      <c r="G9257" s="2"/>
      <c r="H9257" s="2"/>
      <c r="I9257" s="136"/>
      <c r="J9257" s="160"/>
      <c r="K9257" s="136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</row>
    <row r="9258">
      <c r="A9258" s="136"/>
      <c r="B9258" s="136"/>
      <c r="C9258" s="136"/>
      <c r="D9258" s="136"/>
      <c r="E9258" s="136"/>
      <c r="F9258" s="2"/>
      <c r="G9258" s="2"/>
      <c r="H9258" s="2"/>
      <c r="I9258" s="136"/>
      <c r="J9258" s="160"/>
      <c r="K9258" s="136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</row>
    <row r="9259">
      <c r="A9259" s="136"/>
      <c r="B9259" s="136"/>
      <c r="C9259" s="136"/>
      <c r="D9259" s="136"/>
      <c r="E9259" s="136"/>
      <c r="F9259" s="2"/>
      <c r="G9259" s="2"/>
      <c r="H9259" s="2"/>
      <c r="I9259" s="136"/>
      <c r="J9259" s="160"/>
      <c r="K9259" s="136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</row>
    <row r="9260">
      <c r="A9260" s="136"/>
      <c r="B9260" s="136"/>
      <c r="C9260" s="136"/>
      <c r="D9260" s="136"/>
      <c r="E9260" s="136"/>
      <c r="F9260" s="2"/>
      <c r="G9260" s="2"/>
      <c r="H9260" s="2"/>
      <c r="I9260" s="136"/>
      <c r="J9260" s="160"/>
      <c r="K9260" s="136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</row>
    <row r="9261">
      <c r="A9261" s="136"/>
      <c r="B9261" s="136"/>
      <c r="C9261" s="136"/>
      <c r="D9261" s="136"/>
      <c r="E9261" s="136"/>
      <c r="F9261" s="2"/>
      <c r="G9261" s="2"/>
      <c r="H9261" s="2"/>
      <c r="I9261" s="136"/>
      <c r="J9261" s="160"/>
      <c r="K9261" s="136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</row>
    <row r="9262">
      <c r="A9262" s="136"/>
      <c r="B9262" s="136"/>
      <c r="C9262" s="136"/>
      <c r="D9262" s="136"/>
      <c r="E9262" s="136"/>
      <c r="F9262" s="2"/>
      <c r="G9262" s="2"/>
      <c r="H9262" s="2"/>
      <c r="I9262" s="136"/>
      <c r="J9262" s="160"/>
      <c r="K9262" s="136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</row>
    <row r="9263">
      <c r="A9263" s="136"/>
      <c r="B9263" s="136"/>
      <c r="C9263" s="136"/>
      <c r="D9263" s="136"/>
      <c r="E9263" s="136"/>
      <c r="F9263" s="2"/>
      <c r="G9263" s="2"/>
      <c r="H9263" s="2"/>
      <c r="I9263" s="136"/>
      <c r="J9263" s="160"/>
      <c r="K9263" s="136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</row>
    <row r="9264">
      <c r="A9264" s="136"/>
      <c r="B9264" s="136"/>
      <c r="C9264" s="136"/>
      <c r="D9264" s="136"/>
      <c r="E9264" s="136"/>
      <c r="F9264" s="2"/>
      <c r="G9264" s="2"/>
      <c r="H9264" s="2"/>
      <c r="I9264" s="136"/>
      <c r="J9264" s="160"/>
      <c r="K9264" s="136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</row>
    <row r="9265">
      <c r="A9265" s="136"/>
      <c r="B9265" s="136"/>
      <c r="C9265" s="136"/>
      <c r="D9265" s="136"/>
      <c r="E9265" s="136"/>
      <c r="F9265" s="2"/>
      <c r="G9265" s="2"/>
      <c r="H9265" s="2"/>
      <c r="I9265" s="136"/>
      <c r="J9265" s="160"/>
      <c r="K9265" s="136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</row>
    <row r="9266">
      <c r="A9266" s="136"/>
      <c r="B9266" s="136"/>
      <c r="C9266" s="136"/>
      <c r="D9266" s="136"/>
      <c r="E9266" s="136"/>
      <c r="F9266" s="2"/>
      <c r="G9266" s="2"/>
      <c r="H9266" s="2"/>
      <c r="I9266" s="136"/>
      <c r="J9266" s="160"/>
      <c r="K9266" s="136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</row>
    <row r="9267">
      <c r="A9267" s="136"/>
      <c r="B9267" s="136"/>
      <c r="C9267" s="136"/>
      <c r="D9267" s="136"/>
      <c r="E9267" s="136"/>
      <c r="F9267" s="2"/>
      <c r="G9267" s="2"/>
      <c r="H9267" s="2"/>
      <c r="I9267" s="136"/>
      <c r="J9267" s="160"/>
      <c r="K9267" s="136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</row>
    <row r="9268">
      <c r="A9268" s="136"/>
      <c r="B9268" s="136"/>
      <c r="C9268" s="136"/>
      <c r="D9268" s="136"/>
      <c r="E9268" s="136"/>
      <c r="F9268" s="2"/>
      <c r="G9268" s="2"/>
      <c r="H9268" s="2"/>
      <c r="I9268" s="136"/>
      <c r="J9268" s="160"/>
      <c r="K9268" s="136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</row>
    <row r="9269">
      <c r="A9269" s="136"/>
      <c r="B9269" s="136"/>
      <c r="C9269" s="136"/>
      <c r="D9269" s="136"/>
      <c r="E9269" s="136"/>
      <c r="F9269" s="2"/>
      <c r="G9269" s="2"/>
      <c r="H9269" s="2"/>
      <c r="I9269" s="136"/>
      <c r="J9269" s="160"/>
      <c r="K9269" s="136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</row>
    <row r="9270">
      <c r="A9270" s="136"/>
      <c r="B9270" s="136"/>
      <c r="C9270" s="136"/>
      <c r="D9270" s="136"/>
      <c r="E9270" s="136"/>
      <c r="F9270" s="2"/>
      <c r="G9270" s="2"/>
      <c r="H9270" s="2"/>
      <c r="I9270" s="136"/>
      <c r="J9270" s="160"/>
      <c r="K9270" s="136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</row>
    <row r="9271">
      <c r="A9271" s="136"/>
      <c r="B9271" s="136"/>
      <c r="C9271" s="136"/>
      <c r="D9271" s="136"/>
      <c r="E9271" s="136"/>
      <c r="F9271" s="2"/>
      <c r="G9271" s="2"/>
      <c r="H9271" s="2"/>
      <c r="I9271" s="136"/>
      <c r="J9271" s="160"/>
      <c r="K9271" s="136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</row>
    <row r="9272">
      <c r="A9272" s="136"/>
      <c r="B9272" s="136"/>
      <c r="C9272" s="136"/>
      <c r="D9272" s="136"/>
      <c r="E9272" s="136"/>
      <c r="F9272" s="2"/>
      <c r="G9272" s="2"/>
      <c r="H9272" s="2"/>
      <c r="I9272" s="136"/>
      <c r="J9272" s="160"/>
      <c r="K9272" s="136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</row>
    <row r="9273">
      <c r="A9273" s="136"/>
      <c r="B9273" s="136"/>
      <c r="C9273" s="136"/>
      <c r="D9273" s="136"/>
      <c r="E9273" s="136"/>
      <c r="F9273" s="2"/>
      <c r="G9273" s="2"/>
      <c r="H9273" s="2"/>
      <c r="I9273" s="136"/>
      <c r="J9273" s="160"/>
      <c r="K9273" s="136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</row>
    <row r="9274">
      <c r="A9274" s="136"/>
      <c r="B9274" s="136"/>
      <c r="C9274" s="136"/>
      <c r="D9274" s="136"/>
      <c r="E9274" s="136"/>
      <c r="F9274" s="2"/>
      <c r="G9274" s="2"/>
      <c r="H9274" s="2"/>
      <c r="I9274" s="136"/>
      <c r="J9274" s="160"/>
      <c r="K9274" s="136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</row>
    <row r="9275">
      <c r="A9275" s="136"/>
      <c r="B9275" s="136"/>
      <c r="C9275" s="136"/>
      <c r="D9275" s="136"/>
      <c r="E9275" s="136"/>
      <c r="F9275" s="2"/>
      <c r="G9275" s="2"/>
      <c r="H9275" s="2"/>
      <c r="I9275" s="136"/>
      <c r="J9275" s="160"/>
      <c r="K9275" s="136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</row>
    <row r="9276">
      <c r="A9276" s="136"/>
      <c r="B9276" s="136"/>
      <c r="C9276" s="136"/>
      <c r="D9276" s="136"/>
      <c r="E9276" s="136"/>
      <c r="F9276" s="2"/>
      <c r="G9276" s="2"/>
      <c r="H9276" s="2"/>
      <c r="I9276" s="136"/>
      <c r="J9276" s="160"/>
      <c r="K9276" s="136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</row>
    <row r="9277">
      <c r="A9277" s="136"/>
      <c r="B9277" s="136"/>
      <c r="C9277" s="136"/>
      <c r="D9277" s="136"/>
      <c r="E9277" s="136"/>
      <c r="F9277" s="2"/>
      <c r="G9277" s="2"/>
      <c r="H9277" s="2"/>
      <c r="I9277" s="136"/>
      <c r="J9277" s="160"/>
      <c r="K9277" s="136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</row>
    <row r="9278">
      <c r="A9278" s="136"/>
      <c r="B9278" s="136"/>
      <c r="C9278" s="136"/>
      <c r="D9278" s="136"/>
      <c r="E9278" s="136"/>
      <c r="F9278" s="2"/>
      <c r="G9278" s="2"/>
      <c r="H9278" s="2"/>
      <c r="I9278" s="136"/>
      <c r="J9278" s="160"/>
      <c r="K9278" s="136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</row>
    <row r="9279">
      <c r="A9279" s="136"/>
      <c r="B9279" s="136"/>
      <c r="C9279" s="136"/>
      <c r="D9279" s="136"/>
      <c r="E9279" s="136"/>
      <c r="F9279" s="2"/>
      <c r="G9279" s="2"/>
      <c r="H9279" s="2"/>
      <c r="I9279" s="136"/>
      <c r="J9279" s="160"/>
      <c r="K9279" s="136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</row>
    <row r="9280">
      <c r="A9280" s="136"/>
      <c r="B9280" s="136"/>
      <c r="C9280" s="136"/>
      <c r="D9280" s="136"/>
      <c r="E9280" s="136"/>
      <c r="F9280" s="2"/>
      <c r="G9280" s="2"/>
      <c r="H9280" s="2"/>
      <c r="I9280" s="136"/>
      <c r="J9280" s="160"/>
      <c r="K9280" s="136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</row>
    <row r="9281">
      <c r="A9281" s="136"/>
      <c r="B9281" s="136"/>
      <c r="C9281" s="136"/>
      <c r="D9281" s="136"/>
      <c r="E9281" s="136"/>
      <c r="F9281" s="2"/>
      <c r="G9281" s="2"/>
      <c r="H9281" s="2"/>
      <c r="I9281" s="136"/>
      <c r="J9281" s="160"/>
      <c r="K9281" s="136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</row>
    <row r="9282">
      <c r="A9282" s="136"/>
      <c r="B9282" s="136"/>
      <c r="C9282" s="136"/>
      <c r="D9282" s="136"/>
      <c r="E9282" s="136"/>
      <c r="F9282" s="2"/>
      <c r="G9282" s="2"/>
      <c r="H9282" s="2"/>
      <c r="I9282" s="136"/>
      <c r="J9282" s="160"/>
      <c r="K9282" s="136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</row>
    <row r="9283">
      <c r="A9283" s="136"/>
      <c r="B9283" s="136"/>
      <c r="C9283" s="136"/>
      <c r="D9283" s="136"/>
      <c r="E9283" s="136"/>
      <c r="F9283" s="2"/>
      <c r="G9283" s="2"/>
      <c r="H9283" s="2"/>
      <c r="I9283" s="136"/>
      <c r="J9283" s="160"/>
      <c r="K9283" s="136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</row>
    <row r="9284">
      <c r="A9284" s="136"/>
      <c r="B9284" s="136"/>
      <c r="C9284" s="136"/>
      <c r="D9284" s="136"/>
      <c r="E9284" s="136"/>
      <c r="F9284" s="2"/>
      <c r="G9284" s="2"/>
      <c r="H9284" s="2"/>
      <c r="I9284" s="136"/>
      <c r="J9284" s="160"/>
      <c r="K9284" s="136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</row>
    <row r="9285">
      <c r="A9285" s="136"/>
      <c r="B9285" s="136"/>
      <c r="C9285" s="136"/>
      <c r="D9285" s="136"/>
      <c r="E9285" s="136"/>
      <c r="F9285" s="2"/>
      <c r="G9285" s="2"/>
      <c r="H9285" s="2"/>
      <c r="I9285" s="136"/>
      <c r="J9285" s="160"/>
      <c r="K9285" s="136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</row>
    <row r="9286">
      <c r="A9286" s="136"/>
      <c r="B9286" s="136"/>
      <c r="C9286" s="136"/>
      <c r="D9286" s="136"/>
      <c r="E9286" s="136"/>
      <c r="F9286" s="2"/>
      <c r="G9286" s="2"/>
      <c r="H9286" s="2"/>
      <c r="I9286" s="136"/>
      <c r="J9286" s="160"/>
      <c r="K9286" s="136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</row>
    <row r="9287">
      <c r="A9287" s="136"/>
      <c r="B9287" s="136"/>
      <c r="C9287" s="136"/>
      <c r="D9287" s="136"/>
      <c r="E9287" s="136"/>
      <c r="F9287" s="2"/>
      <c r="G9287" s="2"/>
      <c r="H9287" s="2"/>
      <c r="I9287" s="136"/>
      <c r="J9287" s="160"/>
      <c r="K9287" s="136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</row>
    <row r="9288">
      <c r="A9288" s="136"/>
      <c r="B9288" s="136"/>
      <c r="C9288" s="136"/>
      <c r="D9288" s="136"/>
      <c r="E9288" s="136"/>
      <c r="F9288" s="2"/>
      <c r="G9288" s="2"/>
      <c r="H9288" s="2"/>
      <c r="I9288" s="136"/>
      <c r="J9288" s="160"/>
      <c r="K9288" s="136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</row>
    <row r="9289">
      <c r="A9289" s="136"/>
      <c r="B9289" s="136"/>
      <c r="C9289" s="136"/>
      <c r="D9289" s="136"/>
      <c r="E9289" s="136"/>
      <c r="F9289" s="2"/>
      <c r="G9289" s="2"/>
      <c r="H9289" s="2"/>
      <c r="I9289" s="136"/>
      <c r="J9289" s="160"/>
      <c r="K9289" s="136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</row>
    <row r="9290">
      <c r="A9290" s="136"/>
      <c r="B9290" s="136"/>
      <c r="C9290" s="136"/>
      <c r="D9290" s="136"/>
      <c r="E9290" s="136"/>
      <c r="F9290" s="2"/>
      <c r="G9290" s="2"/>
      <c r="H9290" s="2"/>
      <c r="I9290" s="136"/>
      <c r="J9290" s="160"/>
      <c r="K9290" s="136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</row>
    <row r="9291">
      <c r="A9291" s="136"/>
      <c r="B9291" s="136"/>
      <c r="C9291" s="136"/>
      <c r="D9291" s="136"/>
      <c r="E9291" s="136"/>
      <c r="F9291" s="2"/>
      <c r="G9291" s="2"/>
      <c r="H9291" s="2"/>
      <c r="I9291" s="136"/>
      <c r="J9291" s="160"/>
      <c r="K9291" s="136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</row>
    <row r="9292">
      <c r="A9292" s="136"/>
      <c r="B9292" s="136"/>
      <c r="C9292" s="136"/>
      <c r="D9292" s="136"/>
      <c r="E9292" s="136"/>
      <c r="F9292" s="2"/>
      <c r="G9292" s="2"/>
      <c r="H9292" s="2"/>
      <c r="I9292" s="136"/>
      <c r="J9292" s="160"/>
      <c r="K9292" s="136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</row>
    <row r="9293">
      <c r="A9293" s="136"/>
      <c r="B9293" s="136"/>
      <c r="C9293" s="136"/>
      <c r="D9293" s="136"/>
      <c r="E9293" s="136"/>
      <c r="F9293" s="2"/>
      <c r="G9293" s="2"/>
      <c r="H9293" s="2"/>
      <c r="I9293" s="136"/>
      <c r="J9293" s="160"/>
      <c r="K9293" s="136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</row>
    <row r="9294">
      <c r="A9294" s="136"/>
      <c r="B9294" s="136"/>
      <c r="C9294" s="136"/>
      <c r="D9294" s="136"/>
      <c r="E9294" s="136"/>
      <c r="F9294" s="2"/>
      <c r="G9294" s="2"/>
      <c r="H9294" s="2"/>
      <c r="I9294" s="136"/>
      <c r="J9294" s="160"/>
      <c r="K9294" s="136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</row>
    <row r="9295">
      <c r="A9295" s="136"/>
      <c r="B9295" s="136"/>
      <c r="C9295" s="136"/>
      <c r="D9295" s="136"/>
      <c r="E9295" s="136"/>
      <c r="F9295" s="2"/>
      <c r="G9295" s="2"/>
      <c r="H9295" s="2"/>
      <c r="I9295" s="136"/>
      <c r="J9295" s="160"/>
      <c r="K9295" s="136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</row>
    <row r="9296">
      <c r="A9296" s="136"/>
      <c r="B9296" s="136"/>
      <c r="C9296" s="136"/>
      <c r="D9296" s="136"/>
      <c r="E9296" s="136"/>
      <c r="F9296" s="2"/>
      <c r="G9296" s="2"/>
      <c r="H9296" s="2"/>
      <c r="I9296" s="136"/>
      <c r="J9296" s="160"/>
      <c r="K9296" s="136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</row>
    <row r="9297">
      <c r="A9297" s="136"/>
      <c r="B9297" s="136"/>
      <c r="C9297" s="136"/>
      <c r="D9297" s="136"/>
      <c r="E9297" s="136"/>
      <c r="F9297" s="2"/>
      <c r="G9297" s="2"/>
      <c r="H9297" s="2"/>
      <c r="I9297" s="136"/>
      <c r="J9297" s="160"/>
      <c r="K9297" s="136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</row>
    <row r="9298">
      <c r="A9298" s="136"/>
      <c r="B9298" s="136"/>
      <c r="C9298" s="136"/>
      <c r="D9298" s="136"/>
      <c r="E9298" s="136"/>
      <c r="F9298" s="2"/>
      <c r="G9298" s="2"/>
      <c r="H9298" s="2"/>
      <c r="I9298" s="136"/>
      <c r="J9298" s="160"/>
      <c r="K9298" s="136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</row>
    <row r="9299">
      <c r="A9299" s="136"/>
      <c r="B9299" s="136"/>
      <c r="C9299" s="136"/>
      <c r="D9299" s="136"/>
      <c r="E9299" s="136"/>
      <c r="F9299" s="2"/>
      <c r="G9299" s="2"/>
      <c r="H9299" s="2"/>
      <c r="I9299" s="136"/>
      <c r="J9299" s="160"/>
      <c r="K9299" s="136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</row>
    <row r="9300">
      <c r="A9300" s="136"/>
      <c r="B9300" s="136"/>
      <c r="C9300" s="136"/>
      <c r="D9300" s="136"/>
      <c r="E9300" s="136"/>
      <c r="F9300" s="2"/>
      <c r="G9300" s="2"/>
      <c r="H9300" s="2"/>
      <c r="I9300" s="136"/>
      <c r="J9300" s="160"/>
      <c r="K9300" s="136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</row>
    <row r="9301">
      <c r="A9301" s="136"/>
      <c r="B9301" s="136"/>
      <c r="C9301" s="136"/>
      <c r="D9301" s="136"/>
      <c r="E9301" s="136"/>
      <c r="F9301" s="2"/>
      <c r="G9301" s="2"/>
      <c r="H9301" s="2"/>
      <c r="I9301" s="136"/>
      <c r="J9301" s="160"/>
      <c r="K9301" s="136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</row>
    <row r="9302">
      <c r="A9302" s="136"/>
      <c r="B9302" s="136"/>
      <c r="C9302" s="136"/>
      <c r="D9302" s="136"/>
      <c r="E9302" s="136"/>
      <c r="F9302" s="2"/>
      <c r="G9302" s="2"/>
      <c r="H9302" s="2"/>
      <c r="I9302" s="136"/>
      <c r="J9302" s="160"/>
      <c r="K9302" s="136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</row>
    <row r="9303">
      <c r="A9303" s="136"/>
      <c r="B9303" s="136"/>
      <c r="C9303" s="136"/>
      <c r="D9303" s="136"/>
      <c r="E9303" s="136"/>
      <c r="F9303" s="2"/>
      <c r="G9303" s="2"/>
      <c r="H9303" s="2"/>
      <c r="I9303" s="136"/>
      <c r="J9303" s="160"/>
      <c r="K9303" s="136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</row>
    <row r="9304">
      <c r="A9304" s="136"/>
      <c r="B9304" s="136"/>
      <c r="C9304" s="136"/>
      <c r="D9304" s="136"/>
      <c r="E9304" s="136"/>
      <c r="F9304" s="2"/>
      <c r="G9304" s="2"/>
      <c r="H9304" s="2"/>
      <c r="I9304" s="136"/>
      <c r="J9304" s="160"/>
      <c r="K9304" s="136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</row>
    <row r="9305">
      <c r="A9305" s="136"/>
      <c r="B9305" s="136"/>
      <c r="C9305" s="136"/>
      <c r="D9305" s="136"/>
      <c r="E9305" s="136"/>
      <c r="F9305" s="2"/>
      <c r="G9305" s="2"/>
      <c r="H9305" s="2"/>
      <c r="I9305" s="136"/>
      <c r="J9305" s="160"/>
      <c r="K9305" s="136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</row>
    <row r="9306">
      <c r="A9306" s="136"/>
      <c r="B9306" s="136"/>
      <c r="C9306" s="136"/>
      <c r="D9306" s="136"/>
      <c r="E9306" s="136"/>
      <c r="F9306" s="2"/>
      <c r="G9306" s="2"/>
      <c r="H9306" s="2"/>
      <c r="I9306" s="136"/>
      <c r="J9306" s="160"/>
      <c r="K9306" s="136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</row>
    <row r="9307">
      <c r="A9307" s="136"/>
      <c r="B9307" s="136"/>
      <c r="C9307" s="136"/>
      <c r="D9307" s="136"/>
      <c r="E9307" s="136"/>
      <c r="F9307" s="2"/>
      <c r="G9307" s="2"/>
      <c r="H9307" s="2"/>
      <c r="I9307" s="136"/>
      <c r="J9307" s="160"/>
      <c r="K9307" s="136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</row>
    <row r="9308">
      <c r="A9308" s="136"/>
      <c r="B9308" s="136"/>
      <c r="C9308" s="136"/>
      <c r="D9308" s="136"/>
      <c r="E9308" s="136"/>
      <c r="F9308" s="2"/>
      <c r="G9308" s="2"/>
      <c r="H9308" s="2"/>
      <c r="I9308" s="136"/>
      <c r="J9308" s="160"/>
      <c r="K9308" s="136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</row>
    <row r="9309">
      <c r="A9309" s="136"/>
      <c r="B9309" s="136"/>
      <c r="C9309" s="136"/>
      <c r="D9309" s="136"/>
      <c r="E9309" s="136"/>
      <c r="F9309" s="2"/>
      <c r="G9309" s="2"/>
      <c r="H9309" s="2"/>
      <c r="I9309" s="136"/>
      <c r="J9309" s="160"/>
      <c r="K9309" s="136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</row>
    <row r="9310">
      <c r="A9310" s="136"/>
      <c r="B9310" s="136"/>
      <c r="C9310" s="136"/>
      <c r="D9310" s="136"/>
      <c r="E9310" s="136"/>
      <c r="F9310" s="2"/>
      <c r="G9310" s="2"/>
      <c r="H9310" s="2"/>
      <c r="I9310" s="136"/>
      <c r="J9310" s="160"/>
      <c r="K9310" s="136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</row>
    <row r="9311">
      <c r="A9311" s="136"/>
      <c r="B9311" s="136"/>
      <c r="C9311" s="136"/>
      <c r="D9311" s="136"/>
      <c r="E9311" s="136"/>
      <c r="F9311" s="2"/>
      <c r="G9311" s="2"/>
      <c r="H9311" s="2"/>
      <c r="I9311" s="136"/>
      <c r="J9311" s="160"/>
      <c r="K9311" s="136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</row>
    <row r="9312">
      <c r="A9312" s="136"/>
      <c r="B9312" s="136"/>
      <c r="C9312" s="136"/>
      <c r="D9312" s="136"/>
      <c r="E9312" s="136"/>
      <c r="F9312" s="2"/>
      <c r="G9312" s="2"/>
      <c r="H9312" s="2"/>
      <c r="I9312" s="136"/>
      <c r="J9312" s="160"/>
      <c r="K9312" s="136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</row>
    <row r="9313">
      <c r="A9313" s="136"/>
      <c r="B9313" s="136"/>
      <c r="C9313" s="136"/>
      <c r="D9313" s="136"/>
      <c r="E9313" s="136"/>
      <c r="F9313" s="2"/>
      <c r="G9313" s="2"/>
      <c r="H9313" s="2"/>
      <c r="I9313" s="136"/>
      <c r="J9313" s="160"/>
      <c r="K9313" s="136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</row>
    <row r="9314">
      <c r="A9314" s="136"/>
      <c r="B9314" s="136"/>
      <c r="C9314" s="136"/>
      <c r="D9314" s="136"/>
      <c r="E9314" s="136"/>
      <c r="F9314" s="2"/>
      <c r="G9314" s="2"/>
      <c r="H9314" s="2"/>
      <c r="I9314" s="136"/>
      <c r="J9314" s="160"/>
      <c r="K9314" s="136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</row>
    <row r="9315">
      <c r="A9315" s="136"/>
      <c r="B9315" s="136"/>
      <c r="C9315" s="136"/>
      <c r="D9315" s="136"/>
      <c r="E9315" s="136"/>
      <c r="F9315" s="2"/>
      <c r="G9315" s="2"/>
      <c r="H9315" s="2"/>
      <c r="I9315" s="136"/>
      <c r="J9315" s="160"/>
      <c r="K9315" s="136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</row>
    <row r="9316">
      <c r="A9316" s="136"/>
      <c r="B9316" s="136"/>
      <c r="C9316" s="136"/>
      <c r="D9316" s="136"/>
      <c r="E9316" s="136"/>
      <c r="F9316" s="2"/>
      <c r="G9316" s="2"/>
      <c r="H9316" s="2"/>
      <c r="I9316" s="136"/>
      <c r="J9316" s="160"/>
      <c r="K9316" s="136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</row>
    <row r="9317">
      <c r="A9317" s="136"/>
      <c r="B9317" s="136"/>
      <c r="C9317" s="136"/>
      <c r="D9317" s="136"/>
      <c r="E9317" s="136"/>
      <c r="F9317" s="2"/>
      <c r="G9317" s="2"/>
      <c r="H9317" s="2"/>
      <c r="I9317" s="136"/>
      <c r="J9317" s="160"/>
      <c r="K9317" s="136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</row>
    <row r="9318">
      <c r="A9318" s="136"/>
      <c r="B9318" s="136"/>
      <c r="C9318" s="136"/>
      <c r="D9318" s="136"/>
      <c r="E9318" s="136"/>
      <c r="F9318" s="2"/>
      <c r="G9318" s="2"/>
      <c r="H9318" s="2"/>
      <c r="I9318" s="136"/>
      <c r="J9318" s="160"/>
      <c r="K9318" s="136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</row>
    <row r="9319">
      <c r="A9319" s="136"/>
      <c r="B9319" s="136"/>
      <c r="C9319" s="136"/>
      <c r="D9319" s="136"/>
      <c r="E9319" s="136"/>
      <c r="F9319" s="2"/>
      <c r="G9319" s="2"/>
      <c r="H9319" s="2"/>
      <c r="I9319" s="136"/>
      <c r="J9319" s="160"/>
      <c r="K9319" s="136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</row>
    <row r="9320">
      <c r="A9320" s="136"/>
      <c r="B9320" s="136"/>
      <c r="C9320" s="136"/>
      <c r="D9320" s="136"/>
      <c r="E9320" s="136"/>
      <c r="F9320" s="2"/>
      <c r="G9320" s="2"/>
      <c r="H9320" s="2"/>
      <c r="I9320" s="136"/>
      <c r="J9320" s="160"/>
      <c r="K9320" s="136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</row>
    <row r="9321">
      <c r="A9321" s="136"/>
      <c r="B9321" s="136"/>
      <c r="C9321" s="136"/>
      <c r="D9321" s="136"/>
      <c r="E9321" s="136"/>
      <c r="F9321" s="2"/>
      <c r="G9321" s="2"/>
      <c r="H9321" s="2"/>
      <c r="I9321" s="136"/>
      <c r="J9321" s="160"/>
      <c r="K9321" s="136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</row>
    <row r="9322">
      <c r="A9322" s="136"/>
      <c r="B9322" s="136"/>
      <c r="C9322" s="136"/>
      <c r="D9322" s="136"/>
      <c r="E9322" s="136"/>
      <c r="F9322" s="2"/>
      <c r="G9322" s="2"/>
      <c r="H9322" s="2"/>
      <c r="I9322" s="136"/>
      <c r="J9322" s="160"/>
      <c r="K9322" s="136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</row>
    <row r="9323">
      <c r="A9323" s="136"/>
      <c r="B9323" s="136"/>
      <c r="C9323" s="136"/>
      <c r="D9323" s="136"/>
      <c r="E9323" s="136"/>
      <c r="F9323" s="2"/>
      <c r="G9323" s="2"/>
      <c r="H9323" s="2"/>
      <c r="I9323" s="136"/>
      <c r="J9323" s="160"/>
      <c r="K9323" s="136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</row>
    <row r="9324">
      <c r="A9324" s="136"/>
      <c r="B9324" s="136"/>
      <c r="C9324" s="136"/>
      <c r="D9324" s="136"/>
      <c r="E9324" s="136"/>
      <c r="F9324" s="2"/>
      <c r="G9324" s="2"/>
      <c r="H9324" s="2"/>
      <c r="I9324" s="136"/>
      <c r="J9324" s="160"/>
      <c r="K9324" s="136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</row>
    <row r="9325">
      <c r="A9325" s="136"/>
      <c r="B9325" s="136"/>
      <c r="C9325" s="136"/>
      <c r="D9325" s="136"/>
      <c r="E9325" s="136"/>
      <c r="F9325" s="2"/>
      <c r="G9325" s="2"/>
      <c r="H9325" s="2"/>
      <c r="I9325" s="136"/>
      <c r="J9325" s="160"/>
      <c r="K9325" s="136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</row>
    <row r="9326">
      <c r="A9326" s="136"/>
      <c r="B9326" s="136"/>
      <c r="C9326" s="136"/>
      <c r="D9326" s="136"/>
      <c r="E9326" s="136"/>
      <c r="F9326" s="2"/>
      <c r="G9326" s="2"/>
      <c r="H9326" s="2"/>
      <c r="I9326" s="136"/>
      <c r="J9326" s="160"/>
      <c r="K9326" s="136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</row>
    <row r="9327">
      <c r="A9327" s="136"/>
      <c r="B9327" s="136"/>
      <c r="C9327" s="136"/>
      <c r="D9327" s="136"/>
      <c r="E9327" s="136"/>
      <c r="F9327" s="2"/>
      <c r="G9327" s="2"/>
      <c r="H9327" s="2"/>
      <c r="I9327" s="136"/>
      <c r="J9327" s="160"/>
      <c r="K9327" s="136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</row>
    <row r="9328">
      <c r="A9328" s="136"/>
      <c r="B9328" s="136"/>
      <c r="C9328" s="136"/>
      <c r="D9328" s="136"/>
      <c r="E9328" s="136"/>
      <c r="F9328" s="2"/>
      <c r="G9328" s="2"/>
      <c r="H9328" s="2"/>
      <c r="I9328" s="136"/>
      <c r="J9328" s="160"/>
      <c r="K9328" s="136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</row>
    <row r="9329">
      <c r="A9329" s="136"/>
      <c r="B9329" s="136"/>
      <c r="C9329" s="136"/>
      <c r="D9329" s="136"/>
      <c r="E9329" s="136"/>
      <c r="F9329" s="2"/>
      <c r="G9329" s="2"/>
      <c r="H9329" s="2"/>
      <c r="I9329" s="136"/>
      <c r="J9329" s="160"/>
      <c r="K9329" s="136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</row>
    <row r="9330">
      <c r="A9330" s="136"/>
      <c r="B9330" s="136"/>
      <c r="C9330" s="136"/>
      <c r="D9330" s="136"/>
      <c r="E9330" s="136"/>
      <c r="F9330" s="2"/>
      <c r="G9330" s="2"/>
      <c r="H9330" s="2"/>
      <c r="I9330" s="136"/>
      <c r="J9330" s="160"/>
      <c r="K9330" s="136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</row>
    <row r="9331">
      <c r="A9331" s="136"/>
      <c r="B9331" s="136"/>
      <c r="C9331" s="136"/>
      <c r="D9331" s="136"/>
      <c r="E9331" s="136"/>
      <c r="F9331" s="2"/>
      <c r="G9331" s="2"/>
      <c r="H9331" s="2"/>
      <c r="I9331" s="136"/>
      <c r="J9331" s="160"/>
      <c r="K9331" s="136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</row>
    <row r="9332">
      <c r="A9332" s="136"/>
      <c r="B9332" s="136"/>
      <c r="C9332" s="136"/>
      <c r="D9332" s="136"/>
      <c r="E9332" s="136"/>
      <c r="F9332" s="2"/>
      <c r="G9332" s="2"/>
      <c r="H9332" s="2"/>
      <c r="I9332" s="136"/>
      <c r="J9332" s="160"/>
      <c r="K9332" s="136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</row>
    <row r="9333">
      <c r="A9333" s="136"/>
      <c r="B9333" s="136"/>
      <c r="C9333" s="136"/>
      <c r="D9333" s="136"/>
      <c r="E9333" s="136"/>
      <c r="F9333" s="2"/>
      <c r="G9333" s="2"/>
      <c r="H9333" s="2"/>
      <c r="I9333" s="136"/>
      <c r="J9333" s="160"/>
      <c r="K9333" s="136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</row>
    <row r="9334">
      <c r="A9334" s="136"/>
      <c r="B9334" s="136"/>
      <c r="C9334" s="136"/>
      <c r="D9334" s="136"/>
      <c r="E9334" s="136"/>
      <c r="F9334" s="2"/>
      <c r="G9334" s="2"/>
      <c r="H9334" s="2"/>
      <c r="I9334" s="136"/>
      <c r="J9334" s="160"/>
      <c r="K9334" s="136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</row>
    <row r="9335">
      <c r="A9335" s="136"/>
      <c r="B9335" s="136"/>
      <c r="C9335" s="136"/>
      <c r="D9335" s="136"/>
      <c r="E9335" s="136"/>
      <c r="F9335" s="2"/>
      <c r="G9335" s="2"/>
      <c r="H9335" s="2"/>
      <c r="I9335" s="136"/>
      <c r="J9335" s="160"/>
      <c r="K9335" s="136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</row>
    <row r="9336">
      <c r="A9336" s="136"/>
      <c r="B9336" s="136"/>
      <c r="C9336" s="136"/>
      <c r="D9336" s="136"/>
      <c r="E9336" s="136"/>
      <c r="F9336" s="2"/>
      <c r="G9336" s="2"/>
      <c r="H9336" s="2"/>
      <c r="I9336" s="136"/>
      <c r="J9336" s="160"/>
      <c r="K9336" s="136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</row>
    <row r="9337">
      <c r="A9337" s="136"/>
      <c r="B9337" s="136"/>
      <c r="C9337" s="136"/>
      <c r="D9337" s="136"/>
      <c r="E9337" s="136"/>
      <c r="F9337" s="2"/>
      <c r="G9337" s="2"/>
      <c r="H9337" s="2"/>
      <c r="I9337" s="136"/>
      <c r="J9337" s="160"/>
      <c r="K9337" s="136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</row>
    <row r="9338">
      <c r="A9338" s="136"/>
      <c r="B9338" s="136"/>
      <c r="C9338" s="136"/>
      <c r="D9338" s="136"/>
      <c r="E9338" s="136"/>
      <c r="F9338" s="2"/>
      <c r="G9338" s="2"/>
      <c r="H9338" s="2"/>
      <c r="I9338" s="136"/>
      <c r="J9338" s="160"/>
      <c r="K9338" s="136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</row>
    <row r="9339">
      <c r="A9339" s="136"/>
      <c r="B9339" s="136"/>
      <c r="C9339" s="136"/>
      <c r="D9339" s="136"/>
      <c r="E9339" s="136"/>
      <c r="F9339" s="2"/>
      <c r="G9339" s="2"/>
      <c r="H9339" s="2"/>
      <c r="I9339" s="136"/>
      <c r="J9339" s="160"/>
      <c r="K9339" s="136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</row>
    <row r="9340">
      <c r="A9340" s="136"/>
      <c r="B9340" s="136"/>
      <c r="C9340" s="136"/>
      <c r="D9340" s="136"/>
      <c r="E9340" s="136"/>
      <c r="F9340" s="2"/>
      <c r="G9340" s="2"/>
      <c r="H9340" s="2"/>
      <c r="I9340" s="136"/>
      <c r="J9340" s="160"/>
      <c r="K9340" s="136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</row>
    <row r="9341">
      <c r="A9341" s="136"/>
      <c r="B9341" s="136"/>
      <c r="C9341" s="136"/>
      <c r="D9341" s="136"/>
      <c r="E9341" s="136"/>
      <c r="F9341" s="2"/>
      <c r="G9341" s="2"/>
      <c r="H9341" s="2"/>
      <c r="I9341" s="136"/>
      <c r="J9341" s="160"/>
      <c r="K9341" s="136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</row>
    <row r="9342">
      <c r="A9342" s="136"/>
      <c r="B9342" s="136"/>
      <c r="C9342" s="136"/>
      <c r="D9342" s="136"/>
      <c r="E9342" s="136"/>
      <c r="F9342" s="2"/>
      <c r="G9342" s="2"/>
      <c r="H9342" s="2"/>
      <c r="I9342" s="136"/>
      <c r="J9342" s="160"/>
      <c r="K9342" s="136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</row>
    <row r="9343">
      <c r="A9343" s="136"/>
      <c r="B9343" s="136"/>
      <c r="C9343" s="136"/>
      <c r="D9343" s="136"/>
      <c r="E9343" s="136"/>
      <c r="F9343" s="2"/>
      <c r="G9343" s="2"/>
      <c r="H9343" s="2"/>
      <c r="I9343" s="136"/>
      <c r="J9343" s="160"/>
      <c r="K9343" s="136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</row>
    <row r="9344">
      <c r="A9344" s="136"/>
      <c r="B9344" s="136"/>
      <c r="C9344" s="136"/>
      <c r="D9344" s="136"/>
      <c r="E9344" s="136"/>
      <c r="F9344" s="2"/>
      <c r="G9344" s="2"/>
      <c r="H9344" s="2"/>
      <c r="I9344" s="136"/>
      <c r="J9344" s="160"/>
      <c r="K9344" s="136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</row>
    <row r="9345">
      <c r="A9345" s="136"/>
      <c r="B9345" s="136"/>
      <c r="C9345" s="136"/>
      <c r="D9345" s="136"/>
      <c r="E9345" s="136"/>
      <c r="F9345" s="2"/>
      <c r="G9345" s="2"/>
      <c r="H9345" s="2"/>
      <c r="I9345" s="136"/>
      <c r="J9345" s="160"/>
      <c r="K9345" s="136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</row>
    <row r="9346">
      <c r="A9346" s="136"/>
      <c r="B9346" s="136"/>
      <c r="C9346" s="136"/>
      <c r="D9346" s="136"/>
      <c r="E9346" s="136"/>
      <c r="F9346" s="2"/>
      <c r="G9346" s="2"/>
      <c r="H9346" s="2"/>
      <c r="I9346" s="136"/>
      <c r="J9346" s="160"/>
      <c r="K9346" s="136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</row>
    <row r="9347">
      <c r="A9347" s="136"/>
      <c r="B9347" s="136"/>
      <c r="C9347" s="136"/>
      <c r="D9347" s="136"/>
      <c r="E9347" s="136"/>
      <c r="F9347" s="2"/>
      <c r="G9347" s="2"/>
      <c r="H9347" s="2"/>
      <c r="I9347" s="136"/>
      <c r="J9347" s="160"/>
      <c r="K9347" s="136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</row>
    <row r="9348">
      <c r="A9348" s="136"/>
      <c r="B9348" s="136"/>
      <c r="C9348" s="136"/>
      <c r="D9348" s="136"/>
      <c r="E9348" s="136"/>
      <c r="F9348" s="2"/>
      <c r="G9348" s="2"/>
      <c r="H9348" s="2"/>
      <c r="I9348" s="136"/>
      <c r="J9348" s="160"/>
      <c r="K9348" s="136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</row>
    <row r="9349">
      <c r="A9349" s="136"/>
      <c r="B9349" s="136"/>
      <c r="C9349" s="136"/>
      <c r="D9349" s="136"/>
      <c r="E9349" s="136"/>
      <c r="F9349" s="2"/>
      <c r="G9349" s="2"/>
      <c r="H9349" s="2"/>
      <c r="I9349" s="136"/>
      <c r="J9349" s="160"/>
      <c r="K9349" s="136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</row>
    <row r="9350">
      <c r="A9350" s="136"/>
      <c r="B9350" s="136"/>
      <c r="C9350" s="136"/>
      <c r="D9350" s="136"/>
      <c r="E9350" s="136"/>
      <c r="F9350" s="2"/>
      <c r="G9350" s="2"/>
      <c r="H9350" s="2"/>
      <c r="I9350" s="136"/>
      <c r="J9350" s="160"/>
      <c r="K9350" s="136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</row>
    <row r="9351">
      <c r="A9351" s="136"/>
      <c r="B9351" s="136"/>
      <c r="C9351" s="136"/>
      <c r="D9351" s="136"/>
      <c r="E9351" s="136"/>
      <c r="F9351" s="2"/>
      <c r="G9351" s="2"/>
      <c r="H9351" s="2"/>
      <c r="I9351" s="136"/>
      <c r="J9351" s="160"/>
      <c r="K9351" s="136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</row>
    <row r="9352">
      <c r="A9352" s="136"/>
      <c r="B9352" s="136"/>
      <c r="C9352" s="136"/>
      <c r="D9352" s="136"/>
      <c r="E9352" s="136"/>
      <c r="F9352" s="2"/>
      <c r="G9352" s="2"/>
      <c r="H9352" s="2"/>
      <c r="I9352" s="136"/>
      <c r="J9352" s="160"/>
      <c r="K9352" s="136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</row>
    <row r="9353">
      <c r="A9353" s="136"/>
      <c r="B9353" s="136"/>
      <c r="C9353" s="136"/>
      <c r="D9353" s="136"/>
      <c r="E9353" s="136"/>
      <c r="F9353" s="2"/>
      <c r="G9353" s="2"/>
      <c r="H9353" s="2"/>
      <c r="I9353" s="136"/>
      <c r="J9353" s="160"/>
      <c r="K9353" s="136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</row>
    <row r="9354">
      <c r="A9354" s="136"/>
      <c r="B9354" s="136"/>
      <c r="C9354" s="136"/>
      <c r="D9354" s="136"/>
      <c r="E9354" s="136"/>
      <c r="F9354" s="2"/>
      <c r="G9354" s="2"/>
      <c r="H9354" s="2"/>
      <c r="I9354" s="136"/>
      <c r="J9354" s="160"/>
      <c r="K9354" s="136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</row>
    <row r="9355">
      <c r="A9355" s="136"/>
      <c r="B9355" s="136"/>
      <c r="C9355" s="136"/>
      <c r="D9355" s="136"/>
      <c r="E9355" s="136"/>
      <c r="F9355" s="2"/>
      <c r="G9355" s="2"/>
      <c r="H9355" s="2"/>
      <c r="I9355" s="136"/>
      <c r="J9355" s="160"/>
      <c r="K9355" s="136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</row>
    <row r="9356">
      <c r="A9356" s="136"/>
      <c r="B9356" s="136"/>
      <c r="C9356" s="136"/>
      <c r="D9356" s="136"/>
      <c r="E9356" s="136"/>
      <c r="F9356" s="2"/>
      <c r="G9356" s="2"/>
      <c r="H9356" s="2"/>
      <c r="I9356" s="136"/>
      <c r="J9356" s="160"/>
      <c r="K9356" s="136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</row>
    <row r="9357">
      <c r="A9357" s="136"/>
      <c r="B9357" s="136"/>
      <c r="C9357" s="136"/>
      <c r="D9357" s="136"/>
      <c r="E9357" s="136"/>
      <c r="F9357" s="2"/>
      <c r="G9357" s="2"/>
      <c r="H9357" s="2"/>
      <c r="I9357" s="136"/>
      <c r="J9357" s="160"/>
      <c r="K9357" s="136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</row>
    <row r="9358">
      <c r="A9358" s="136"/>
      <c r="B9358" s="136"/>
      <c r="C9358" s="136"/>
      <c r="D9358" s="136"/>
      <c r="E9358" s="136"/>
      <c r="F9358" s="2"/>
      <c r="G9358" s="2"/>
      <c r="H9358" s="2"/>
      <c r="I9358" s="136"/>
      <c r="J9358" s="160"/>
      <c r="K9358" s="136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</row>
    <row r="9359">
      <c r="A9359" s="136"/>
      <c r="B9359" s="136"/>
      <c r="C9359" s="136"/>
      <c r="D9359" s="136"/>
      <c r="E9359" s="136"/>
      <c r="F9359" s="2"/>
      <c r="G9359" s="2"/>
      <c r="H9359" s="2"/>
      <c r="I9359" s="136"/>
      <c r="J9359" s="160"/>
      <c r="K9359" s="136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</row>
    <row r="9360">
      <c r="A9360" s="136"/>
      <c r="B9360" s="136"/>
      <c r="C9360" s="136"/>
      <c r="D9360" s="136"/>
      <c r="E9360" s="136"/>
      <c r="F9360" s="2"/>
      <c r="G9360" s="2"/>
      <c r="H9360" s="2"/>
      <c r="I9360" s="136"/>
      <c r="J9360" s="160"/>
      <c r="K9360" s="136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</row>
    <row r="9361">
      <c r="A9361" s="136"/>
      <c r="B9361" s="136"/>
      <c r="C9361" s="136"/>
      <c r="D9361" s="136"/>
      <c r="E9361" s="136"/>
      <c r="F9361" s="2"/>
      <c r="G9361" s="2"/>
      <c r="H9361" s="2"/>
      <c r="I9361" s="136"/>
      <c r="J9361" s="160"/>
      <c r="K9361" s="136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</row>
    <row r="9362">
      <c r="A9362" s="136"/>
      <c r="B9362" s="136"/>
      <c r="C9362" s="136"/>
      <c r="D9362" s="136"/>
      <c r="E9362" s="136"/>
      <c r="F9362" s="2"/>
      <c r="G9362" s="2"/>
      <c r="H9362" s="2"/>
      <c r="I9362" s="136"/>
      <c r="J9362" s="160"/>
      <c r="K9362" s="136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</row>
    <row r="9363">
      <c r="A9363" s="136"/>
      <c r="B9363" s="136"/>
      <c r="C9363" s="136"/>
      <c r="D9363" s="136"/>
      <c r="E9363" s="136"/>
      <c r="F9363" s="2"/>
      <c r="G9363" s="2"/>
      <c r="H9363" s="2"/>
      <c r="I9363" s="136"/>
      <c r="J9363" s="160"/>
      <c r="K9363" s="136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</row>
    <row r="9364">
      <c r="A9364" s="136"/>
      <c r="B9364" s="136"/>
      <c r="C9364" s="136"/>
      <c r="D9364" s="136"/>
      <c r="E9364" s="136"/>
      <c r="F9364" s="2"/>
      <c r="G9364" s="2"/>
      <c r="H9364" s="2"/>
      <c r="I9364" s="136"/>
      <c r="J9364" s="160"/>
      <c r="K9364" s="136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</row>
    <row r="9365">
      <c r="A9365" s="136"/>
      <c r="B9365" s="136"/>
      <c r="C9365" s="136"/>
      <c r="D9365" s="136"/>
      <c r="E9365" s="136"/>
      <c r="F9365" s="2"/>
      <c r="G9365" s="2"/>
      <c r="H9365" s="2"/>
      <c r="I9365" s="136"/>
      <c r="J9365" s="160"/>
      <c r="K9365" s="136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</row>
    <row r="9366">
      <c r="A9366" s="136"/>
      <c r="B9366" s="136"/>
      <c r="C9366" s="136"/>
      <c r="D9366" s="136"/>
      <c r="E9366" s="136"/>
      <c r="F9366" s="2"/>
      <c r="G9366" s="2"/>
      <c r="H9366" s="2"/>
      <c r="I9366" s="136"/>
      <c r="J9366" s="160"/>
      <c r="K9366" s="136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</row>
    <row r="9367">
      <c r="A9367" s="136"/>
      <c r="B9367" s="136"/>
      <c r="C9367" s="136"/>
      <c r="D9367" s="136"/>
      <c r="E9367" s="136"/>
      <c r="F9367" s="2"/>
      <c r="G9367" s="2"/>
      <c r="H9367" s="2"/>
      <c r="I9367" s="136"/>
      <c r="J9367" s="160"/>
      <c r="K9367" s="136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</row>
    <row r="9368">
      <c r="A9368" s="136"/>
      <c r="B9368" s="136"/>
      <c r="C9368" s="136"/>
      <c r="D9368" s="136"/>
      <c r="E9368" s="136"/>
      <c r="F9368" s="2"/>
      <c r="G9368" s="2"/>
      <c r="H9368" s="2"/>
      <c r="I9368" s="136"/>
      <c r="J9368" s="160"/>
      <c r="K9368" s="136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</row>
    <row r="9369">
      <c r="A9369" s="136"/>
      <c r="B9369" s="136"/>
      <c r="C9369" s="136"/>
      <c r="D9369" s="136"/>
      <c r="E9369" s="136"/>
      <c r="F9369" s="2"/>
      <c r="G9369" s="2"/>
      <c r="H9369" s="2"/>
      <c r="I9369" s="136"/>
      <c r="J9369" s="160"/>
      <c r="K9369" s="136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</row>
    <row r="9370">
      <c r="A9370" s="136"/>
      <c r="B9370" s="136"/>
      <c r="C9370" s="136"/>
      <c r="D9370" s="136"/>
      <c r="E9370" s="136"/>
      <c r="F9370" s="2"/>
      <c r="G9370" s="2"/>
      <c r="H9370" s="2"/>
      <c r="I9370" s="136"/>
      <c r="J9370" s="160"/>
      <c r="K9370" s="136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</row>
    <row r="9371">
      <c r="A9371" s="136"/>
      <c r="B9371" s="136"/>
      <c r="C9371" s="136"/>
      <c r="D9371" s="136"/>
      <c r="E9371" s="136"/>
      <c r="F9371" s="2"/>
      <c r="G9371" s="2"/>
      <c r="H9371" s="2"/>
      <c r="I9371" s="136"/>
      <c r="J9371" s="160"/>
      <c r="K9371" s="136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</row>
    <row r="9372">
      <c r="A9372" s="136"/>
      <c r="B9372" s="136"/>
      <c r="C9372" s="136"/>
      <c r="D9372" s="136"/>
      <c r="E9372" s="136"/>
      <c r="F9372" s="2"/>
      <c r="G9372" s="2"/>
      <c r="H9372" s="2"/>
      <c r="I9372" s="136"/>
      <c r="J9372" s="160"/>
      <c r="K9372" s="136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</row>
    <row r="9373">
      <c r="A9373" s="136"/>
      <c r="B9373" s="136"/>
      <c r="C9373" s="136"/>
      <c r="D9373" s="136"/>
      <c r="E9373" s="136"/>
      <c r="F9373" s="2"/>
      <c r="G9373" s="2"/>
      <c r="H9373" s="2"/>
      <c r="I9373" s="136"/>
      <c r="J9373" s="160"/>
      <c r="K9373" s="136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</row>
    <row r="9374">
      <c r="A9374" s="136"/>
      <c r="B9374" s="136"/>
      <c r="C9374" s="136"/>
      <c r="D9374" s="136"/>
      <c r="E9374" s="136"/>
      <c r="F9374" s="2"/>
      <c r="G9374" s="2"/>
      <c r="H9374" s="2"/>
      <c r="I9374" s="136"/>
      <c r="J9374" s="160"/>
      <c r="K9374" s="136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</row>
    <row r="9375">
      <c r="A9375" s="136"/>
      <c r="B9375" s="136"/>
      <c r="C9375" s="136"/>
      <c r="D9375" s="136"/>
      <c r="E9375" s="136"/>
      <c r="F9375" s="2"/>
      <c r="G9375" s="2"/>
      <c r="H9375" s="2"/>
      <c r="I9375" s="136"/>
      <c r="J9375" s="160"/>
      <c r="K9375" s="136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</row>
    <row r="9376">
      <c r="A9376" s="136"/>
      <c r="B9376" s="136"/>
      <c r="C9376" s="136"/>
      <c r="D9376" s="136"/>
      <c r="E9376" s="136"/>
      <c r="F9376" s="2"/>
      <c r="G9376" s="2"/>
      <c r="H9376" s="2"/>
      <c r="I9376" s="136"/>
      <c r="J9376" s="160"/>
      <c r="K9376" s="136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</row>
    <row r="9377">
      <c r="A9377" s="136"/>
      <c r="B9377" s="136"/>
      <c r="C9377" s="136"/>
      <c r="D9377" s="136"/>
      <c r="E9377" s="136"/>
      <c r="F9377" s="2"/>
      <c r="G9377" s="2"/>
      <c r="H9377" s="2"/>
      <c r="I9377" s="136"/>
      <c r="J9377" s="160"/>
      <c r="K9377" s="136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</row>
    <row r="9378">
      <c r="A9378" s="136"/>
      <c r="B9378" s="136"/>
      <c r="C9378" s="136"/>
      <c r="D9378" s="136"/>
      <c r="E9378" s="136"/>
      <c r="F9378" s="2"/>
      <c r="G9378" s="2"/>
      <c r="H9378" s="2"/>
      <c r="I9378" s="136"/>
      <c r="J9378" s="160"/>
      <c r="K9378" s="136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</row>
    <row r="9379">
      <c r="A9379" s="136"/>
      <c r="B9379" s="136"/>
      <c r="C9379" s="136"/>
      <c r="D9379" s="136"/>
      <c r="E9379" s="136"/>
      <c r="F9379" s="2"/>
      <c r="G9379" s="2"/>
      <c r="H9379" s="2"/>
      <c r="I9379" s="136"/>
      <c r="J9379" s="160"/>
      <c r="K9379" s="136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</row>
    <row r="9380">
      <c r="A9380" s="136"/>
      <c r="B9380" s="136"/>
      <c r="C9380" s="136"/>
      <c r="D9380" s="136"/>
      <c r="E9380" s="136"/>
      <c r="F9380" s="2"/>
      <c r="G9380" s="2"/>
      <c r="H9380" s="2"/>
      <c r="I9380" s="136"/>
      <c r="J9380" s="160"/>
      <c r="K9380" s="136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</row>
    <row r="9381">
      <c r="A9381" s="136"/>
      <c r="B9381" s="136"/>
      <c r="C9381" s="136"/>
      <c r="D9381" s="136"/>
      <c r="E9381" s="136"/>
      <c r="F9381" s="2"/>
      <c r="G9381" s="2"/>
      <c r="H9381" s="2"/>
      <c r="I9381" s="136"/>
      <c r="J9381" s="160"/>
      <c r="K9381" s="136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</row>
    <row r="9382">
      <c r="A9382" s="136"/>
      <c r="B9382" s="136"/>
      <c r="C9382" s="136"/>
      <c r="D9382" s="136"/>
      <c r="E9382" s="136"/>
      <c r="F9382" s="2"/>
      <c r="G9382" s="2"/>
      <c r="H9382" s="2"/>
      <c r="I9382" s="136"/>
      <c r="J9382" s="160"/>
      <c r="K9382" s="136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</row>
    <row r="9383">
      <c r="A9383" s="136"/>
      <c r="B9383" s="136"/>
      <c r="C9383" s="136"/>
      <c r="D9383" s="136"/>
      <c r="E9383" s="136"/>
      <c r="F9383" s="2"/>
      <c r="G9383" s="2"/>
      <c r="H9383" s="2"/>
      <c r="I9383" s="136"/>
      <c r="J9383" s="160"/>
      <c r="K9383" s="136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</row>
    <row r="9384">
      <c r="A9384" s="136"/>
      <c r="B9384" s="136"/>
      <c r="C9384" s="136"/>
      <c r="D9384" s="136"/>
      <c r="E9384" s="136"/>
      <c r="F9384" s="2"/>
      <c r="G9384" s="2"/>
      <c r="H9384" s="2"/>
      <c r="I9384" s="136"/>
      <c r="J9384" s="160"/>
      <c r="K9384" s="136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</row>
    <row r="9385">
      <c r="A9385" s="136"/>
      <c r="B9385" s="136"/>
      <c r="C9385" s="136"/>
      <c r="D9385" s="136"/>
      <c r="E9385" s="136"/>
      <c r="F9385" s="2"/>
      <c r="G9385" s="2"/>
      <c r="H9385" s="2"/>
      <c r="I9385" s="136"/>
      <c r="J9385" s="160"/>
      <c r="K9385" s="136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</row>
    <row r="9386">
      <c r="A9386" s="136"/>
      <c r="B9386" s="136"/>
      <c r="C9386" s="136"/>
      <c r="D9386" s="136"/>
      <c r="E9386" s="136"/>
      <c r="F9386" s="2"/>
      <c r="G9386" s="2"/>
      <c r="H9386" s="2"/>
      <c r="I9386" s="136"/>
      <c r="J9386" s="160"/>
      <c r="K9386" s="136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</row>
    <row r="9387">
      <c r="A9387" s="136"/>
      <c r="B9387" s="136"/>
      <c r="C9387" s="136"/>
      <c r="D9387" s="136"/>
      <c r="E9387" s="136"/>
      <c r="F9387" s="2"/>
      <c r="G9387" s="2"/>
      <c r="H9387" s="2"/>
      <c r="I9387" s="136"/>
      <c r="J9387" s="160"/>
      <c r="K9387" s="136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</row>
    <row r="9388">
      <c r="A9388" s="136"/>
      <c r="B9388" s="136"/>
      <c r="C9388" s="136"/>
      <c r="D9388" s="136"/>
      <c r="E9388" s="136"/>
      <c r="F9388" s="2"/>
      <c r="G9388" s="2"/>
      <c r="H9388" s="2"/>
      <c r="I9388" s="136"/>
      <c r="J9388" s="160"/>
      <c r="K9388" s="136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</row>
    <row r="9389">
      <c r="A9389" s="136"/>
      <c r="B9389" s="136"/>
      <c r="C9389" s="136"/>
      <c r="D9389" s="136"/>
      <c r="E9389" s="136"/>
      <c r="F9389" s="2"/>
      <c r="G9389" s="2"/>
      <c r="H9389" s="2"/>
      <c r="I9389" s="136"/>
      <c r="J9389" s="160"/>
      <c r="K9389" s="136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</row>
    <row r="9390">
      <c r="A9390" s="136"/>
      <c r="B9390" s="136"/>
      <c r="C9390" s="136"/>
      <c r="D9390" s="136"/>
      <c r="E9390" s="136"/>
      <c r="F9390" s="2"/>
      <c r="G9390" s="2"/>
      <c r="H9390" s="2"/>
      <c r="I9390" s="136"/>
      <c r="J9390" s="160"/>
      <c r="K9390" s="136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</row>
    <row r="9391">
      <c r="A9391" s="136"/>
      <c r="B9391" s="136"/>
      <c r="C9391" s="136"/>
      <c r="D9391" s="136"/>
      <c r="E9391" s="136"/>
      <c r="F9391" s="2"/>
      <c r="G9391" s="2"/>
      <c r="H9391" s="2"/>
      <c r="I9391" s="136"/>
      <c r="J9391" s="160"/>
      <c r="K9391" s="136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</row>
    <row r="9392">
      <c r="A9392" s="136"/>
      <c r="B9392" s="136"/>
      <c r="C9392" s="136"/>
      <c r="D9392" s="136"/>
      <c r="E9392" s="136"/>
      <c r="F9392" s="2"/>
      <c r="G9392" s="2"/>
      <c r="H9392" s="2"/>
      <c r="I9392" s="136"/>
      <c r="J9392" s="160"/>
      <c r="K9392" s="136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</row>
    <row r="9393">
      <c r="A9393" s="136"/>
      <c r="B9393" s="136"/>
      <c r="C9393" s="136"/>
      <c r="D9393" s="136"/>
      <c r="E9393" s="136"/>
      <c r="F9393" s="2"/>
      <c r="G9393" s="2"/>
      <c r="H9393" s="2"/>
      <c r="I9393" s="136"/>
      <c r="J9393" s="160"/>
      <c r="K9393" s="136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</row>
    <row r="9394">
      <c r="A9394" s="136"/>
      <c r="B9394" s="136"/>
      <c r="C9394" s="136"/>
      <c r="D9394" s="136"/>
      <c r="E9394" s="136"/>
      <c r="F9394" s="2"/>
      <c r="G9394" s="2"/>
      <c r="H9394" s="2"/>
      <c r="I9394" s="136"/>
      <c r="J9394" s="160"/>
      <c r="K9394" s="136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</row>
    <row r="9395">
      <c r="A9395" s="136"/>
      <c r="B9395" s="136"/>
      <c r="C9395" s="136"/>
      <c r="D9395" s="136"/>
      <c r="E9395" s="136"/>
      <c r="F9395" s="2"/>
      <c r="G9395" s="2"/>
      <c r="H9395" s="2"/>
      <c r="I9395" s="136"/>
      <c r="J9395" s="160"/>
      <c r="K9395" s="136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</row>
    <row r="9396">
      <c r="A9396" s="136"/>
      <c r="B9396" s="136"/>
      <c r="C9396" s="136"/>
      <c r="D9396" s="136"/>
      <c r="E9396" s="136"/>
      <c r="F9396" s="2"/>
      <c r="G9396" s="2"/>
      <c r="H9396" s="2"/>
      <c r="I9396" s="136"/>
      <c r="J9396" s="160"/>
      <c r="K9396" s="136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</row>
    <row r="9397">
      <c r="A9397" s="136"/>
      <c r="B9397" s="136"/>
      <c r="C9397" s="136"/>
      <c r="D9397" s="136"/>
      <c r="E9397" s="136"/>
      <c r="F9397" s="2"/>
      <c r="G9397" s="2"/>
      <c r="H9397" s="2"/>
      <c r="I9397" s="136"/>
      <c r="J9397" s="160"/>
      <c r="K9397" s="136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</row>
    <row r="9398">
      <c r="A9398" s="136"/>
      <c r="B9398" s="136"/>
      <c r="C9398" s="136"/>
      <c r="D9398" s="136"/>
      <c r="E9398" s="136"/>
      <c r="F9398" s="2"/>
      <c r="G9398" s="2"/>
      <c r="H9398" s="2"/>
      <c r="I9398" s="136"/>
      <c r="J9398" s="160"/>
      <c r="K9398" s="136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</row>
    <row r="9399">
      <c r="A9399" s="136"/>
      <c r="B9399" s="136"/>
      <c r="C9399" s="136"/>
      <c r="D9399" s="136"/>
      <c r="E9399" s="136"/>
      <c r="F9399" s="2"/>
      <c r="G9399" s="2"/>
      <c r="H9399" s="2"/>
      <c r="I9399" s="136"/>
      <c r="J9399" s="160"/>
      <c r="K9399" s="136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</row>
    <row r="9400">
      <c r="A9400" s="136"/>
      <c r="B9400" s="136"/>
      <c r="C9400" s="136"/>
      <c r="D9400" s="136"/>
      <c r="E9400" s="136"/>
      <c r="F9400" s="2"/>
      <c r="G9400" s="2"/>
      <c r="H9400" s="2"/>
      <c r="I9400" s="136"/>
      <c r="J9400" s="160"/>
      <c r="K9400" s="136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</row>
    <row r="9401">
      <c r="A9401" s="136"/>
      <c r="B9401" s="136"/>
      <c r="C9401" s="136"/>
      <c r="D9401" s="136"/>
      <c r="E9401" s="136"/>
      <c r="F9401" s="2"/>
      <c r="G9401" s="2"/>
      <c r="H9401" s="2"/>
      <c r="I9401" s="136"/>
      <c r="J9401" s="160"/>
      <c r="K9401" s="136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</row>
    <row r="9402">
      <c r="A9402" s="136"/>
      <c r="B9402" s="136"/>
      <c r="C9402" s="136"/>
      <c r="D9402" s="136"/>
      <c r="E9402" s="136"/>
      <c r="F9402" s="2"/>
      <c r="G9402" s="2"/>
      <c r="H9402" s="2"/>
      <c r="I9402" s="136"/>
      <c r="J9402" s="160"/>
      <c r="K9402" s="136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</row>
    <row r="9403">
      <c r="A9403" s="136"/>
      <c r="B9403" s="136"/>
      <c r="C9403" s="136"/>
      <c r="D9403" s="136"/>
      <c r="E9403" s="136"/>
      <c r="F9403" s="2"/>
      <c r="G9403" s="2"/>
      <c r="H9403" s="2"/>
      <c r="I9403" s="136"/>
      <c r="J9403" s="160"/>
      <c r="K9403" s="136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</row>
    <row r="9404">
      <c r="A9404" s="136"/>
      <c r="B9404" s="136"/>
      <c r="C9404" s="136"/>
      <c r="D9404" s="136"/>
      <c r="E9404" s="136"/>
      <c r="F9404" s="2"/>
      <c r="G9404" s="2"/>
      <c r="H9404" s="2"/>
      <c r="I9404" s="136"/>
      <c r="J9404" s="160"/>
      <c r="K9404" s="136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</row>
    <row r="9405">
      <c r="A9405" s="136"/>
      <c r="B9405" s="136"/>
      <c r="C9405" s="136"/>
      <c r="D9405" s="136"/>
      <c r="E9405" s="136"/>
      <c r="F9405" s="2"/>
      <c r="G9405" s="2"/>
      <c r="H9405" s="2"/>
      <c r="I9405" s="136"/>
      <c r="J9405" s="160"/>
      <c r="K9405" s="136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</row>
    <row r="9406">
      <c r="A9406" s="136"/>
      <c r="B9406" s="136"/>
      <c r="C9406" s="136"/>
      <c r="D9406" s="136"/>
      <c r="E9406" s="136"/>
      <c r="F9406" s="2"/>
      <c r="G9406" s="2"/>
      <c r="H9406" s="2"/>
      <c r="I9406" s="136"/>
      <c r="J9406" s="160"/>
      <c r="K9406" s="136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</row>
    <row r="9407">
      <c r="A9407" s="136"/>
      <c r="B9407" s="136"/>
      <c r="C9407" s="136"/>
      <c r="D9407" s="136"/>
      <c r="E9407" s="136"/>
      <c r="F9407" s="2"/>
      <c r="G9407" s="2"/>
      <c r="H9407" s="2"/>
      <c r="I9407" s="136"/>
      <c r="J9407" s="160"/>
      <c r="K9407" s="136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</row>
    <row r="9408">
      <c r="A9408" s="136"/>
      <c r="B9408" s="136"/>
      <c r="C9408" s="136"/>
      <c r="D9408" s="136"/>
      <c r="E9408" s="136"/>
      <c r="F9408" s="2"/>
      <c r="G9408" s="2"/>
      <c r="H9408" s="2"/>
      <c r="I9408" s="136"/>
      <c r="J9408" s="160"/>
      <c r="K9408" s="136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</row>
    <row r="9409">
      <c r="A9409" s="136"/>
      <c r="B9409" s="136"/>
      <c r="C9409" s="136"/>
      <c r="D9409" s="136"/>
      <c r="E9409" s="136"/>
      <c r="F9409" s="2"/>
      <c r="G9409" s="2"/>
      <c r="H9409" s="2"/>
      <c r="I9409" s="136"/>
      <c r="J9409" s="160"/>
      <c r="K9409" s="136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</row>
    <row r="9410">
      <c r="A9410" s="136"/>
      <c r="B9410" s="136"/>
      <c r="C9410" s="136"/>
      <c r="D9410" s="136"/>
      <c r="E9410" s="136"/>
      <c r="F9410" s="2"/>
      <c r="G9410" s="2"/>
      <c r="H9410" s="2"/>
      <c r="I9410" s="136"/>
      <c r="J9410" s="160"/>
      <c r="K9410" s="136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</row>
    <row r="9411">
      <c r="A9411" s="136"/>
      <c r="B9411" s="136"/>
      <c r="C9411" s="136"/>
      <c r="D9411" s="136"/>
      <c r="E9411" s="136"/>
      <c r="F9411" s="2"/>
      <c r="G9411" s="2"/>
      <c r="H9411" s="2"/>
      <c r="I9411" s="136"/>
      <c r="J9411" s="160"/>
      <c r="K9411" s="136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</row>
    <row r="9412">
      <c r="A9412" s="136"/>
      <c r="B9412" s="136"/>
      <c r="C9412" s="136"/>
      <c r="D9412" s="136"/>
      <c r="E9412" s="136"/>
      <c r="F9412" s="2"/>
      <c r="G9412" s="2"/>
      <c r="H9412" s="2"/>
      <c r="I9412" s="136"/>
      <c r="J9412" s="160"/>
      <c r="K9412" s="136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</row>
    <row r="9413">
      <c r="A9413" s="136"/>
      <c r="B9413" s="136"/>
      <c r="C9413" s="136"/>
      <c r="D9413" s="136"/>
      <c r="E9413" s="136"/>
      <c r="F9413" s="2"/>
      <c r="G9413" s="2"/>
      <c r="H9413" s="2"/>
      <c r="I9413" s="136"/>
      <c r="J9413" s="160"/>
      <c r="K9413" s="136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</row>
    <row r="9414">
      <c r="A9414" s="136"/>
      <c r="B9414" s="136"/>
      <c r="C9414" s="136"/>
      <c r="D9414" s="136"/>
      <c r="E9414" s="136"/>
      <c r="F9414" s="2"/>
      <c r="G9414" s="2"/>
      <c r="H9414" s="2"/>
      <c r="I9414" s="136"/>
      <c r="J9414" s="160"/>
      <c r="K9414" s="136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</row>
    <row r="9415">
      <c r="A9415" s="136"/>
      <c r="B9415" s="136"/>
      <c r="C9415" s="136"/>
      <c r="D9415" s="136"/>
      <c r="E9415" s="136"/>
      <c r="F9415" s="2"/>
      <c r="G9415" s="2"/>
      <c r="H9415" s="2"/>
      <c r="I9415" s="136"/>
      <c r="J9415" s="160"/>
      <c r="K9415" s="136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</row>
    <row r="9416">
      <c r="A9416" s="136"/>
      <c r="B9416" s="136"/>
      <c r="C9416" s="136"/>
      <c r="D9416" s="136"/>
      <c r="E9416" s="136"/>
      <c r="F9416" s="2"/>
      <c r="G9416" s="2"/>
      <c r="H9416" s="2"/>
      <c r="I9416" s="136"/>
      <c r="J9416" s="160"/>
      <c r="K9416" s="136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</row>
    <row r="9417">
      <c r="A9417" s="136"/>
      <c r="B9417" s="136"/>
      <c r="C9417" s="136"/>
      <c r="D9417" s="136"/>
      <c r="E9417" s="136"/>
      <c r="F9417" s="2"/>
      <c r="G9417" s="2"/>
      <c r="H9417" s="2"/>
      <c r="I9417" s="136"/>
      <c r="J9417" s="160"/>
      <c r="K9417" s="136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</row>
    <row r="9418">
      <c r="A9418" s="136"/>
      <c r="B9418" s="136"/>
      <c r="C9418" s="136"/>
      <c r="D9418" s="136"/>
      <c r="E9418" s="136"/>
      <c r="F9418" s="2"/>
      <c r="G9418" s="2"/>
      <c r="H9418" s="2"/>
      <c r="I9418" s="136"/>
      <c r="J9418" s="160"/>
      <c r="K9418" s="136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</row>
    <row r="9419">
      <c r="A9419" s="136"/>
      <c r="B9419" s="136"/>
      <c r="C9419" s="136"/>
      <c r="D9419" s="136"/>
      <c r="E9419" s="136"/>
      <c r="F9419" s="2"/>
      <c r="G9419" s="2"/>
      <c r="H9419" s="2"/>
      <c r="I9419" s="136"/>
      <c r="J9419" s="160"/>
      <c r="K9419" s="136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</row>
    <row r="9420">
      <c r="A9420" s="136"/>
      <c r="B9420" s="136"/>
      <c r="C9420" s="136"/>
      <c r="D9420" s="136"/>
      <c r="E9420" s="136"/>
      <c r="F9420" s="2"/>
      <c r="G9420" s="2"/>
      <c r="H9420" s="2"/>
      <c r="I9420" s="136"/>
      <c r="J9420" s="160"/>
      <c r="K9420" s="136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</row>
    <row r="9421">
      <c r="A9421" s="136"/>
      <c r="B9421" s="136"/>
      <c r="C9421" s="136"/>
      <c r="D9421" s="136"/>
      <c r="E9421" s="136"/>
      <c r="F9421" s="2"/>
      <c r="G9421" s="2"/>
      <c r="H9421" s="2"/>
      <c r="I9421" s="136"/>
      <c r="J9421" s="160"/>
      <c r="K9421" s="136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</row>
    <row r="9422">
      <c r="A9422" s="136"/>
      <c r="B9422" s="136"/>
      <c r="C9422" s="136"/>
      <c r="D9422" s="136"/>
      <c r="E9422" s="136"/>
      <c r="F9422" s="2"/>
      <c r="G9422" s="2"/>
      <c r="H9422" s="2"/>
      <c r="I9422" s="136"/>
      <c r="J9422" s="160"/>
      <c r="K9422" s="136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</row>
    <row r="9423">
      <c r="A9423" s="136"/>
      <c r="B9423" s="136"/>
      <c r="C9423" s="136"/>
      <c r="D9423" s="136"/>
      <c r="E9423" s="136"/>
      <c r="F9423" s="2"/>
      <c r="G9423" s="2"/>
      <c r="H9423" s="2"/>
      <c r="I9423" s="136"/>
      <c r="J9423" s="160"/>
      <c r="K9423" s="136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</row>
    <row r="9424">
      <c r="A9424" s="136"/>
      <c r="B9424" s="136"/>
      <c r="C9424" s="136"/>
      <c r="D9424" s="136"/>
      <c r="E9424" s="136"/>
      <c r="F9424" s="2"/>
      <c r="G9424" s="2"/>
      <c r="H9424" s="2"/>
      <c r="I9424" s="136"/>
      <c r="J9424" s="160"/>
      <c r="K9424" s="136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</row>
    <row r="9425">
      <c r="A9425" s="136"/>
      <c r="B9425" s="136"/>
      <c r="C9425" s="136"/>
      <c r="D9425" s="136"/>
      <c r="E9425" s="136"/>
      <c r="F9425" s="2"/>
      <c r="G9425" s="2"/>
      <c r="H9425" s="2"/>
      <c r="I9425" s="136"/>
      <c r="J9425" s="160"/>
      <c r="K9425" s="136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</row>
    <row r="9426">
      <c r="A9426" s="136"/>
      <c r="B9426" s="136"/>
      <c r="C9426" s="136"/>
      <c r="D9426" s="136"/>
      <c r="E9426" s="136"/>
      <c r="F9426" s="2"/>
      <c r="G9426" s="2"/>
      <c r="H9426" s="2"/>
      <c r="I9426" s="136"/>
      <c r="J9426" s="160"/>
      <c r="K9426" s="136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</row>
    <row r="9427">
      <c r="A9427" s="136"/>
      <c r="B9427" s="136"/>
      <c r="C9427" s="136"/>
      <c r="D9427" s="136"/>
      <c r="E9427" s="136"/>
      <c r="F9427" s="2"/>
      <c r="G9427" s="2"/>
      <c r="H9427" s="2"/>
      <c r="I9427" s="136"/>
      <c r="J9427" s="160"/>
      <c r="K9427" s="136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</row>
    <row r="9428">
      <c r="A9428" s="136"/>
      <c r="B9428" s="136"/>
      <c r="C9428" s="136"/>
      <c r="D9428" s="136"/>
      <c r="E9428" s="136"/>
      <c r="F9428" s="2"/>
      <c r="G9428" s="2"/>
      <c r="H9428" s="2"/>
      <c r="I9428" s="136"/>
      <c r="J9428" s="160"/>
      <c r="K9428" s="136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</row>
    <row r="9429">
      <c r="A9429" s="136"/>
      <c r="B9429" s="136"/>
      <c r="C9429" s="136"/>
      <c r="D9429" s="136"/>
      <c r="E9429" s="136"/>
      <c r="F9429" s="2"/>
      <c r="G9429" s="2"/>
      <c r="H9429" s="2"/>
      <c r="I9429" s="136"/>
      <c r="J9429" s="160"/>
      <c r="K9429" s="136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</row>
    <row r="9430">
      <c r="A9430" s="136"/>
      <c r="B9430" s="136"/>
      <c r="C9430" s="136"/>
      <c r="D9430" s="136"/>
      <c r="E9430" s="136"/>
      <c r="F9430" s="2"/>
      <c r="G9430" s="2"/>
      <c r="H9430" s="2"/>
      <c r="I9430" s="136"/>
      <c r="J9430" s="160"/>
      <c r="K9430" s="136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</row>
    <row r="9431">
      <c r="A9431" s="136"/>
      <c r="B9431" s="136"/>
      <c r="C9431" s="136"/>
      <c r="D9431" s="136"/>
      <c r="E9431" s="136"/>
      <c r="F9431" s="2"/>
      <c r="G9431" s="2"/>
      <c r="H9431" s="2"/>
      <c r="I9431" s="136"/>
      <c r="J9431" s="160"/>
      <c r="K9431" s="136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</row>
    <row r="9432">
      <c r="A9432" s="136"/>
      <c r="B9432" s="136"/>
      <c r="C9432" s="136"/>
      <c r="D9432" s="136"/>
      <c r="E9432" s="136"/>
      <c r="F9432" s="2"/>
      <c r="G9432" s="2"/>
      <c r="H9432" s="2"/>
      <c r="I9432" s="136"/>
      <c r="J9432" s="160"/>
      <c r="K9432" s="136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</row>
    <row r="9433">
      <c r="A9433" s="136"/>
      <c r="B9433" s="136"/>
      <c r="C9433" s="136"/>
      <c r="D9433" s="136"/>
      <c r="E9433" s="136"/>
      <c r="F9433" s="2"/>
      <c r="G9433" s="2"/>
      <c r="H9433" s="2"/>
      <c r="I9433" s="136"/>
      <c r="J9433" s="160"/>
      <c r="K9433" s="136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</row>
    <row r="9434">
      <c r="A9434" s="136"/>
      <c r="B9434" s="136"/>
      <c r="C9434" s="136"/>
      <c r="D9434" s="136"/>
      <c r="E9434" s="136"/>
      <c r="F9434" s="2"/>
      <c r="G9434" s="2"/>
      <c r="H9434" s="2"/>
      <c r="I9434" s="136"/>
      <c r="J9434" s="160"/>
      <c r="K9434" s="136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</row>
    <row r="9435">
      <c r="A9435" s="136"/>
      <c r="B9435" s="136"/>
      <c r="C9435" s="136"/>
      <c r="D9435" s="136"/>
      <c r="E9435" s="136"/>
      <c r="F9435" s="2"/>
      <c r="G9435" s="2"/>
      <c r="H9435" s="2"/>
      <c r="I9435" s="136"/>
      <c r="J9435" s="160"/>
      <c r="K9435" s="136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</row>
    <row r="9436">
      <c r="A9436" s="136"/>
      <c r="B9436" s="136"/>
      <c r="C9436" s="136"/>
      <c r="D9436" s="136"/>
      <c r="E9436" s="136"/>
      <c r="F9436" s="2"/>
      <c r="G9436" s="2"/>
      <c r="H9436" s="2"/>
      <c r="I9436" s="136"/>
      <c r="J9436" s="160"/>
      <c r="K9436" s="136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</row>
    <row r="9437">
      <c r="A9437" s="136"/>
      <c r="B9437" s="136"/>
      <c r="C9437" s="136"/>
      <c r="D9437" s="136"/>
      <c r="E9437" s="136"/>
      <c r="F9437" s="2"/>
      <c r="G9437" s="2"/>
      <c r="H9437" s="2"/>
      <c r="I9437" s="136"/>
      <c r="J9437" s="160"/>
      <c r="K9437" s="136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</row>
    <row r="9438">
      <c r="A9438" s="136"/>
      <c r="B9438" s="136"/>
      <c r="C9438" s="136"/>
      <c r="D9438" s="136"/>
      <c r="E9438" s="136"/>
      <c r="F9438" s="2"/>
      <c r="G9438" s="2"/>
      <c r="H9438" s="2"/>
      <c r="I9438" s="136"/>
      <c r="J9438" s="160"/>
      <c r="K9438" s="136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</row>
    <row r="9439">
      <c r="A9439" s="136"/>
      <c r="B9439" s="136"/>
      <c r="C9439" s="136"/>
      <c r="D9439" s="136"/>
      <c r="E9439" s="136"/>
      <c r="F9439" s="2"/>
      <c r="G9439" s="2"/>
      <c r="H9439" s="2"/>
      <c r="I9439" s="136"/>
      <c r="J9439" s="160"/>
      <c r="K9439" s="136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</row>
    <row r="9440">
      <c r="A9440" s="136"/>
      <c r="B9440" s="136"/>
      <c r="C9440" s="136"/>
      <c r="D9440" s="136"/>
      <c r="E9440" s="136"/>
      <c r="F9440" s="2"/>
      <c r="G9440" s="2"/>
      <c r="H9440" s="2"/>
      <c r="I9440" s="136"/>
      <c r="J9440" s="160"/>
      <c r="K9440" s="136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</row>
    <row r="9441">
      <c r="A9441" s="136"/>
      <c r="B9441" s="136"/>
      <c r="C9441" s="136"/>
      <c r="D9441" s="136"/>
      <c r="E9441" s="136"/>
      <c r="F9441" s="2"/>
      <c r="G9441" s="2"/>
      <c r="H9441" s="2"/>
      <c r="I9441" s="136"/>
      <c r="J9441" s="160"/>
      <c r="K9441" s="136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</row>
    <row r="9442">
      <c r="A9442" s="136"/>
      <c r="B9442" s="136"/>
      <c r="C9442" s="136"/>
      <c r="D9442" s="136"/>
      <c r="E9442" s="136"/>
      <c r="F9442" s="2"/>
      <c r="G9442" s="2"/>
      <c r="H9442" s="2"/>
      <c r="I9442" s="136"/>
      <c r="J9442" s="160"/>
      <c r="K9442" s="136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</row>
    <row r="9443">
      <c r="A9443" s="136"/>
      <c r="B9443" s="136"/>
      <c r="C9443" s="136"/>
      <c r="D9443" s="136"/>
      <c r="E9443" s="136"/>
      <c r="F9443" s="2"/>
      <c r="G9443" s="2"/>
      <c r="H9443" s="2"/>
      <c r="I9443" s="136"/>
      <c r="J9443" s="160"/>
      <c r="K9443" s="136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</row>
    <row r="9444">
      <c r="A9444" s="136"/>
      <c r="B9444" s="136"/>
      <c r="C9444" s="136"/>
      <c r="D9444" s="136"/>
      <c r="E9444" s="136"/>
      <c r="F9444" s="2"/>
      <c r="G9444" s="2"/>
      <c r="H9444" s="2"/>
      <c r="I9444" s="136"/>
      <c r="J9444" s="160"/>
      <c r="K9444" s="136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</row>
    <row r="9445">
      <c r="A9445" s="136"/>
      <c r="B9445" s="136"/>
      <c r="C9445" s="136"/>
      <c r="D9445" s="136"/>
      <c r="E9445" s="136"/>
      <c r="F9445" s="2"/>
      <c r="G9445" s="2"/>
      <c r="H9445" s="2"/>
      <c r="I9445" s="136"/>
      <c r="J9445" s="160"/>
      <c r="K9445" s="136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</row>
    <row r="9446">
      <c r="A9446" s="136"/>
      <c r="B9446" s="136"/>
      <c r="C9446" s="136"/>
      <c r="D9446" s="136"/>
      <c r="E9446" s="136"/>
      <c r="F9446" s="2"/>
      <c r="G9446" s="2"/>
      <c r="H9446" s="2"/>
      <c r="I9446" s="136"/>
      <c r="J9446" s="160"/>
      <c r="K9446" s="136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</row>
    <row r="9447">
      <c r="A9447" s="136"/>
      <c r="B9447" s="136"/>
      <c r="C9447" s="136"/>
      <c r="D9447" s="136"/>
      <c r="E9447" s="136"/>
      <c r="F9447" s="2"/>
      <c r="G9447" s="2"/>
      <c r="H9447" s="2"/>
      <c r="I9447" s="136"/>
      <c r="J9447" s="160"/>
      <c r="K9447" s="136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</row>
    <row r="9448">
      <c r="A9448" s="136"/>
      <c r="B9448" s="136"/>
      <c r="C9448" s="136"/>
      <c r="D9448" s="136"/>
      <c r="E9448" s="136"/>
      <c r="F9448" s="2"/>
      <c r="G9448" s="2"/>
      <c r="H9448" s="2"/>
      <c r="I9448" s="136"/>
      <c r="J9448" s="160"/>
      <c r="K9448" s="136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</row>
    <row r="9449">
      <c r="A9449" s="136"/>
      <c r="B9449" s="136"/>
      <c r="C9449" s="136"/>
      <c r="D9449" s="136"/>
      <c r="E9449" s="136"/>
      <c r="F9449" s="2"/>
      <c r="G9449" s="2"/>
      <c r="H9449" s="2"/>
      <c r="I9449" s="136"/>
      <c r="J9449" s="160"/>
      <c r="K9449" s="136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</row>
    <row r="9450">
      <c r="A9450" s="136"/>
      <c r="B9450" s="136"/>
      <c r="C9450" s="136"/>
      <c r="D9450" s="136"/>
      <c r="E9450" s="136"/>
      <c r="F9450" s="2"/>
      <c r="G9450" s="2"/>
      <c r="H9450" s="2"/>
      <c r="I9450" s="136"/>
      <c r="J9450" s="160"/>
      <c r="K9450" s="136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</row>
    <row r="9451">
      <c r="A9451" s="136"/>
      <c r="B9451" s="136"/>
      <c r="C9451" s="136"/>
      <c r="D9451" s="136"/>
      <c r="E9451" s="136"/>
      <c r="F9451" s="2"/>
      <c r="G9451" s="2"/>
      <c r="H9451" s="2"/>
      <c r="I9451" s="136"/>
      <c r="J9451" s="160"/>
      <c r="K9451" s="136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</row>
    <row r="9452">
      <c r="A9452" s="136"/>
      <c r="B9452" s="136"/>
      <c r="C9452" s="136"/>
      <c r="D9452" s="136"/>
      <c r="E9452" s="136"/>
      <c r="F9452" s="2"/>
      <c r="G9452" s="2"/>
      <c r="H9452" s="2"/>
      <c r="I9452" s="136"/>
      <c r="J9452" s="160"/>
      <c r="K9452" s="136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</row>
    <row r="9453">
      <c r="A9453" s="136"/>
      <c r="B9453" s="136"/>
      <c r="C9453" s="136"/>
      <c r="D9453" s="136"/>
      <c r="E9453" s="136"/>
      <c r="F9453" s="2"/>
      <c r="G9453" s="2"/>
      <c r="H9453" s="2"/>
      <c r="I9453" s="136"/>
      <c r="J9453" s="160"/>
      <c r="K9453" s="136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</row>
    <row r="9454">
      <c r="A9454" s="136"/>
      <c r="B9454" s="136"/>
      <c r="C9454" s="136"/>
      <c r="D9454" s="136"/>
      <c r="E9454" s="136"/>
      <c r="F9454" s="2"/>
      <c r="G9454" s="2"/>
      <c r="H9454" s="2"/>
      <c r="I9454" s="136"/>
      <c r="J9454" s="160"/>
      <c r="K9454" s="136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</row>
    <row r="9455">
      <c r="A9455" s="136"/>
      <c r="B9455" s="136"/>
      <c r="C9455" s="136"/>
      <c r="D9455" s="136"/>
      <c r="E9455" s="136"/>
      <c r="F9455" s="2"/>
      <c r="G9455" s="2"/>
      <c r="H9455" s="2"/>
      <c r="I9455" s="136"/>
      <c r="J9455" s="160"/>
      <c r="K9455" s="136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</row>
    <row r="9456">
      <c r="A9456" s="136"/>
      <c r="B9456" s="136"/>
      <c r="C9456" s="136"/>
      <c r="D9456" s="136"/>
      <c r="E9456" s="136"/>
      <c r="F9456" s="2"/>
      <c r="G9456" s="2"/>
      <c r="H9456" s="2"/>
      <c r="I9456" s="136"/>
      <c r="J9456" s="160"/>
      <c r="K9456" s="136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</row>
    <row r="9457">
      <c r="A9457" s="136"/>
      <c r="B9457" s="136"/>
      <c r="C9457" s="136"/>
      <c r="D9457" s="136"/>
      <c r="E9457" s="136"/>
      <c r="F9457" s="2"/>
      <c r="G9457" s="2"/>
      <c r="H9457" s="2"/>
      <c r="I9457" s="136"/>
      <c r="J9457" s="160"/>
      <c r="K9457" s="136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</row>
    <row r="9458">
      <c r="A9458" s="136"/>
      <c r="B9458" s="136"/>
      <c r="C9458" s="136"/>
      <c r="D9458" s="136"/>
      <c r="E9458" s="136"/>
      <c r="F9458" s="2"/>
      <c r="G9458" s="2"/>
      <c r="H9458" s="2"/>
      <c r="I9458" s="136"/>
      <c r="J9458" s="160"/>
      <c r="K9458" s="136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</row>
    <row r="9459">
      <c r="A9459" s="136"/>
      <c r="B9459" s="136"/>
      <c r="C9459" s="136"/>
      <c r="D9459" s="136"/>
      <c r="E9459" s="136"/>
      <c r="F9459" s="2"/>
      <c r="G9459" s="2"/>
      <c r="H9459" s="2"/>
      <c r="I9459" s="136"/>
      <c r="J9459" s="160"/>
      <c r="K9459" s="136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</row>
    <row r="9460">
      <c r="A9460" s="136"/>
      <c r="B9460" s="136"/>
      <c r="C9460" s="136"/>
      <c r="D9460" s="136"/>
      <c r="E9460" s="136"/>
      <c r="F9460" s="2"/>
      <c r="G9460" s="2"/>
      <c r="H9460" s="2"/>
      <c r="I9460" s="136"/>
      <c r="J9460" s="160"/>
      <c r="K9460" s="136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</row>
    <row r="9461">
      <c r="A9461" s="136"/>
      <c r="B9461" s="136"/>
      <c r="C9461" s="136"/>
      <c r="D9461" s="136"/>
      <c r="E9461" s="136"/>
      <c r="F9461" s="2"/>
      <c r="G9461" s="2"/>
      <c r="H9461" s="2"/>
      <c r="I9461" s="136"/>
      <c r="J9461" s="160"/>
      <c r="K9461" s="136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</row>
    <row r="9462">
      <c r="A9462" s="136"/>
      <c r="B9462" s="136"/>
      <c r="C9462" s="136"/>
      <c r="D9462" s="136"/>
      <c r="E9462" s="136"/>
      <c r="F9462" s="2"/>
      <c r="G9462" s="2"/>
      <c r="H9462" s="2"/>
      <c r="I9462" s="136"/>
      <c r="J9462" s="160"/>
      <c r="K9462" s="136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</row>
    <row r="9463">
      <c r="A9463" s="136"/>
      <c r="B9463" s="136"/>
      <c r="C9463" s="136"/>
      <c r="D9463" s="136"/>
      <c r="E9463" s="136"/>
      <c r="F9463" s="2"/>
      <c r="G9463" s="2"/>
      <c r="H9463" s="2"/>
      <c r="I9463" s="136"/>
      <c r="J9463" s="160"/>
      <c r="K9463" s="136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</row>
    <row r="9464">
      <c r="A9464" s="136"/>
      <c r="B9464" s="136"/>
      <c r="C9464" s="136"/>
      <c r="D9464" s="136"/>
      <c r="E9464" s="136"/>
      <c r="F9464" s="2"/>
      <c r="G9464" s="2"/>
      <c r="H9464" s="2"/>
      <c r="I9464" s="136"/>
      <c r="J9464" s="160"/>
      <c r="K9464" s="136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</row>
    <row r="9465">
      <c r="A9465" s="136"/>
      <c r="B9465" s="136"/>
      <c r="C9465" s="136"/>
      <c r="D9465" s="136"/>
      <c r="E9465" s="136"/>
      <c r="F9465" s="2"/>
      <c r="G9465" s="2"/>
      <c r="H9465" s="2"/>
      <c r="I9465" s="136"/>
      <c r="J9465" s="160"/>
      <c r="K9465" s="136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</row>
    <row r="9466">
      <c r="A9466" s="136"/>
      <c r="B9466" s="136"/>
      <c r="C9466" s="136"/>
      <c r="D9466" s="136"/>
      <c r="E9466" s="136"/>
      <c r="F9466" s="2"/>
      <c r="G9466" s="2"/>
      <c r="H9466" s="2"/>
      <c r="I9466" s="136"/>
      <c r="J9466" s="160"/>
      <c r="K9466" s="136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</row>
    <row r="9467">
      <c r="A9467" s="136"/>
      <c r="B9467" s="136"/>
      <c r="C9467" s="136"/>
      <c r="D9467" s="136"/>
      <c r="E9467" s="136"/>
      <c r="F9467" s="2"/>
      <c r="G9467" s="2"/>
      <c r="H9467" s="2"/>
      <c r="I9467" s="136"/>
      <c r="J9467" s="160"/>
      <c r="K9467" s="136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</row>
    <row r="9468">
      <c r="A9468" s="136"/>
      <c r="B9468" s="136"/>
      <c r="C9468" s="136"/>
      <c r="D9468" s="136"/>
      <c r="E9468" s="136"/>
      <c r="F9468" s="2"/>
      <c r="G9468" s="2"/>
      <c r="H9468" s="2"/>
      <c r="I9468" s="136"/>
      <c r="J9468" s="160"/>
      <c r="K9468" s="136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</row>
    <row r="9469">
      <c r="A9469" s="136"/>
      <c r="B9469" s="136"/>
      <c r="C9469" s="136"/>
      <c r="D9469" s="136"/>
      <c r="E9469" s="136"/>
      <c r="F9469" s="2"/>
      <c r="G9469" s="2"/>
      <c r="H9469" s="2"/>
      <c r="I9469" s="136"/>
      <c r="J9469" s="160"/>
      <c r="K9469" s="136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</row>
    <row r="9470">
      <c r="A9470" s="136"/>
      <c r="B9470" s="136"/>
      <c r="C9470" s="136"/>
      <c r="D9470" s="136"/>
      <c r="E9470" s="136"/>
      <c r="F9470" s="2"/>
      <c r="G9470" s="2"/>
      <c r="H9470" s="2"/>
      <c r="I9470" s="136"/>
      <c r="J9470" s="160"/>
      <c r="K9470" s="136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</row>
    <row r="9471">
      <c r="A9471" s="136"/>
      <c r="B9471" s="136"/>
      <c r="C9471" s="136"/>
      <c r="D9471" s="136"/>
      <c r="E9471" s="136"/>
      <c r="F9471" s="2"/>
      <c r="G9471" s="2"/>
      <c r="H9471" s="2"/>
      <c r="I9471" s="136"/>
      <c r="J9471" s="160"/>
      <c r="K9471" s="136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</row>
    <row r="9472">
      <c r="A9472" s="136"/>
      <c r="B9472" s="136"/>
      <c r="C9472" s="136"/>
      <c r="D9472" s="136"/>
      <c r="E9472" s="136"/>
      <c r="F9472" s="2"/>
      <c r="G9472" s="2"/>
      <c r="H9472" s="2"/>
      <c r="I9472" s="136"/>
      <c r="J9472" s="160"/>
      <c r="K9472" s="136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</row>
    <row r="9473">
      <c r="A9473" s="136"/>
      <c r="B9473" s="136"/>
      <c r="C9473" s="136"/>
      <c r="D9473" s="136"/>
      <c r="E9473" s="136"/>
      <c r="F9473" s="2"/>
      <c r="G9473" s="2"/>
      <c r="H9473" s="2"/>
      <c r="I9473" s="136"/>
      <c r="J9473" s="160"/>
      <c r="K9473" s="136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</row>
    <row r="9474">
      <c r="A9474" s="136"/>
      <c r="B9474" s="136"/>
      <c r="C9474" s="136"/>
      <c r="D9474" s="136"/>
      <c r="E9474" s="136"/>
      <c r="F9474" s="2"/>
      <c r="G9474" s="2"/>
      <c r="H9474" s="2"/>
      <c r="I9474" s="136"/>
      <c r="J9474" s="160"/>
      <c r="K9474" s="136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</row>
    <row r="9475">
      <c r="A9475" s="136"/>
      <c r="B9475" s="136"/>
      <c r="C9475" s="136"/>
      <c r="D9475" s="136"/>
      <c r="E9475" s="136"/>
      <c r="F9475" s="2"/>
      <c r="G9475" s="2"/>
      <c r="H9475" s="2"/>
      <c r="I9475" s="136"/>
      <c r="J9475" s="160"/>
      <c r="K9475" s="136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</row>
    <row r="9476">
      <c r="A9476" s="136"/>
      <c r="B9476" s="136"/>
      <c r="C9476" s="136"/>
      <c r="D9476" s="136"/>
      <c r="E9476" s="136"/>
      <c r="F9476" s="2"/>
      <c r="G9476" s="2"/>
      <c r="H9476" s="2"/>
      <c r="I9476" s="136"/>
      <c r="J9476" s="160"/>
      <c r="K9476" s="136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</row>
    <row r="9477">
      <c r="A9477" s="136"/>
      <c r="B9477" s="136"/>
      <c r="C9477" s="136"/>
      <c r="D9477" s="136"/>
      <c r="E9477" s="136"/>
      <c r="F9477" s="2"/>
      <c r="G9477" s="2"/>
      <c r="H9477" s="2"/>
      <c r="I9477" s="136"/>
      <c r="J9477" s="160"/>
      <c r="K9477" s="136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</row>
    <row r="9478">
      <c r="A9478" s="136"/>
      <c r="B9478" s="136"/>
      <c r="C9478" s="136"/>
      <c r="D9478" s="136"/>
      <c r="E9478" s="136"/>
      <c r="F9478" s="2"/>
      <c r="G9478" s="2"/>
      <c r="H9478" s="2"/>
      <c r="I9478" s="136"/>
      <c r="J9478" s="160"/>
      <c r="K9478" s="136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</row>
    <row r="9479">
      <c r="A9479" s="136"/>
      <c r="B9479" s="136"/>
      <c r="C9479" s="136"/>
      <c r="D9479" s="136"/>
      <c r="E9479" s="136"/>
      <c r="F9479" s="2"/>
      <c r="G9479" s="2"/>
      <c r="H9479" s="2"/>
      <c r="I9479" s="136"/>
      <c r="J9479" s="160"/>
      <c r="K9479" s="136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</row>
    <row r="9480">
      <c r="A9480" s="136"/>
      <c r="B9480" s="136"/>
      <c r="C9480" s="136"/>
      <c r="D9480" s="136"/>
      <c r="E9480" s="136"/>
      <c r="F9480" s="2"/>
      <c r="G9480" s="2"/>
      <c r="H9480" s="2"/>
      <c r="I9480" s="136"/>
      <c r="J9480" s="160"/>
      <c r="K9480" s="136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</row>
    <row r="9481">
      <c r="A9481" s="136"/>
      <c r="B9481" s="136"/>
      <c r="C9481" s="136"/>
      <c r="D9481" s="136"/>
      <c r="E9481" s="136"/>
      <c r="F9481" s="2"/>
      <c r="G9481" s="2"/>
      <c r="H9481" s="2"/>
      <c r="I9481" s="136"/>
      <c r="J9481" s="160"/>
      <c r="K9481" s="136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</row>
    <row r="9482">
      <c r="A9482" s="136"/>
      <c r="B9482" s="136"/>
      <c r="C9482" s="136"/>
      <c r="D9482" s="136"/>
      <c r="E9482" s="136"/>
      <c r="F9482" s="2"/>
      <c r="G9482" s="2"/>
      <c r="H9482" s="2"/>
      <c r="I9482" s="136"/>
      <c r="J9482" s="160"/>
      <c r="K9482" s="136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</row>
    <row r="9483">
      <c r="A9483" s="136"/>
      <c r="B9483" s="136"/>
      <c r="C9483" s="136"/>
      <c r="D9483" s="136"/>
      <c r="E9483" s="136"/>
      <c r="F9483" s="2"/>
      <c r="G9483" s="2"/>
      <c r="H9483" s="2"/>
      <c r="I9483" s="136"/>
      <c r="J9483" s="160"/>
      <c r="K9483" s="136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</row>
    <row r="9484">
      <c r="A9484" s="136"/>
      <c r="B9484" s="136"/>
      <c r="C9484" s="136"/>
      <c r="D9484" s="136"/>
      <c r="E9484" s="136"/>
      <c r="F9484" s="2"/>
      <c r="G9484" s="2"/>
      <c r="H9484" s="2"/>
      <c r="I9484" s="136"/>
      <c r="J9484" s="160"/>
      <c r="K9484" s="136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</row>
    <row r="9485">
      <c r="A9485" s="136"/>
      <c r="B9485" s="136"/>
      <c r="C9485" s="136"/>
      <c r="D9485" s="136"/>
      <c r="E9485" s="136"/>
      <c r="F9485" s="2"/>
      <c r="G9485" s="2"/>
      <c r="H9485" s="2"/>
      <c r="I9485" s="136"/>
      <c r="J9485" s="160"/>
      <c r="K9485" s="136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</row>
    <row r="9486">
      <c r="A9486" s="136"/>
      <c r="B9486" s="136"/>
      <c r="C9486" s="136"/>
      <c r="D9486" s="136"/>
      <c r="E9486" s="136"/>
      <c r="F9486" s="2"/>
      <c r="G9486" s="2"/>
      <c r="H9486" s="2"/>
      <c r="I9486" s="136"/>
      <c r="J9486" s="160"/>
      <c r="K9486" s="136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</row>
    <row r="9487">
      <c r="A9487" s="136"/>
      <c r="B9487" s="136"/>
      <c r="C9487" s="136"/>
      <c r="D9487" s="136"/>
      <c r="E9487" s="136"/>
      <c r="F9487" s="2"/>
      <c r="G9487" s="2"/>
      <c r="H9487" s="2"/>
      <c r="I9487" s="136"/>
      <c r="J9487" s="160"/>
      <c r="K9487" s="136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</row>
    <row r="9488">
      <c r="A9488" s="136"/>
      <c r="B9488" s="136"/>
      <c r="C9488" s="136"/>
      <c r="D9488" s="136"/>
      <c r="E9488" s="136"/>
      <c r="F9488" s="2"/>
      <c r="G9488" s="2"/>
      <c r="H9488" s="2"/>
      <c r="I9488" s="136"/>
      <c r="J9488" s="160"/>
      <c r="K9488" s="136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</row>
    <row r="9489">
      <c r="A9489" s="136"/>
      <c r="B9489" s="136"/>
      <c r="C9489" s="136"/>
      <c r="D9489" s="136"/>
      <c r="E9489" s="136"/>
      <c r="F9489" s="2"/>
      <c r="G9489" s="2"/>
      <c r="H9489" s="2"/>
      <c r="I9489" s="136"/>
      <c r="J9489" s="160"/>
      <c r="K9489" s="136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</row>
    <row r="9490">
      <c r="A9490" s="136"/>
      <c r="B9490" s="136"/>
      <c r="C9490" s="136"/>
      <c r="D9490" s="136"/>
      <c r="E9490" s="136"/>
      <c r="F9490" s="2"/>
      <c r="G9490" s="2"/>
      <c r="H9490" s="2"/>
      <c r="I9490" s="136"/>
      <c r="J9490" s="160"/>
      <c r="K9490" s="136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</row>
    <row r="9491">
      <c r="A9491" s="136"/>
      <c r="B9491" s="136"/>
      <c r="C9491" s="136"/>
      <c r="D9491" s="136"/>
      <c r="E9491" s="136"/>
      <c r="F9491" s="2"/>
      <c r="G9491" s="2"/>
      <c r="H9491" s="2"/>
      <c r="I9491" s="136"/>
      <c r="J9491" s="160"/>
      <c r="K9491" s="136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</row>
    <row r="9492">
      <c r="A9492" s="136"/>
      <c r="B9492" s="136"/>
      <c r="C9492" s="136"/>
      <c r="D9492" s="136"/>
      <c r="E9492" s="136"/>
      <c r="F9492" s="2"/>
      <c r="G9492" s="2"/>
      <c r="H9492" s="2"/>
      <c r="I9492" s="136"/>
      <c r="J9492" s="160"/>
      <c r="K9492" s="136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</row>
    <row r="9493">
      <c r="A9493" s="136"/>
      <c r="B9493" s="136"/>
      <c r="C9493" s="136"/>
      <c r="D9493" s="136"/>
      <c r="E9493" s="136"/>
      <c r="F9493" s="2"/>
      <c r="G9493" s="2"/>
      <c r="H9493" s="2"/>
      <c r="I9493" s="136"/>
      <c r="J9493" s="160"/>
      <c r="K9493" s="136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</row>
    <row r="9494">
      <c r="A9494" s="136"/>
      <c r="B9494" s="136"/>
      <c r="C9494" s="136"/>
      <c r="D9494" s="136"/>
      <c r="E9494" s="136"/>
      <c r="F9494" s="2"/>
      <c r="G9494" s="2"/>
      <c r="H9494" s="2"/>
      <c r="I9494" s="136"/>
      <c r="J9494" s="160"/>
      <c r="K9494" s="136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</row>
    <row r="9495">
      <c r="A9495" s="136"/>
      <c r="B9495" s="136"/>
      <c r="C9495" s="136"/>
      <c r="D9495" s="136"/>
      <c r="E9495" s="136"/>
      <c r="F9495" s="2"/>
      <c r="G9495" s="2"/>
      <c r="H9495" s="2"/>
      <c r="I9495" s="136"/>
      <c r="J9495" s="160"/>
      <c r="K9495" s="136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</row>
    <row r="9496">
      <c r="A9496" s="136"/>
      <c r="B9496" s="136"/>
      <c r="C9496" s="136"/>
      <c r="D9496" s="136"/>
      <c r="E9496" s="136"/>
      <c r="F9496" s="2"/>
      <c r="G9496" s="2"/>
      <c r="H9496" s="2"/>
      <c r="I9496" s="136"/>
      <c r="J9496" s="160"/>
      <c r="K9496" s="136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</row>
    <row r="9497">
      <c r="A9497" s="136"/>
      <c r="B9497" s="136"/>
      <c r="C9497" s="136"/>
      <c r="D9497" s="136"/>
      <c r="E9497" s="136"/>
      <c r="F9497" s="2"/>
      <c r="G9497" s="2"/>
      <c r="H9497" s="2"/>
      <c r="I9497" s="136"/>
      <c r="J9497" s="160"/>
      <c r="K9497" s="136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</row>
    <row r="9498">
      <c r="A9498" s="136"/>
      <c r="B9498" s="136"/>
      <c r="C9498" s="136"/>
      <c r="D9498" s="136"/>
      <c r="E9498" s="136"/>
      <c r="F9498" s="2"/>
      <c r="G9498" s="2"/>
      <c r="H9498" s="2"/>
      <c r="I9498" s="136"/>
      <c r="J9498" s="160"/>
      <c r="K9498" s="136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</row>
    <row r="9499">
      <c r="A9499" s="136"/>
      <c r="B9499" s="136"/>
      <c r="C9499" s="136"/>
      <c r="D9499" s="136"/>
      <c r="E9499" s="136"/>
      <c r="F9499" s="2"/>
      <c r="G9499" s="2"/>
      <c r="H9499" s="2"/>
      <c r="I9499" s="136"/>
      <c r="J9499" s="160"/>
      <c r="K9499" s="136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</row>
    <row r="9500">
      <c r="A9500" s="136"/>
      <c r="B9500" s="136"/>
      <c r="C9500" s="136"/>
      <c r="D9500" s="136"/>
      <c r="E9500" s="136"/>
      <c r="F9500" s="2"/>
      <c r="G9500" s="2"/>
      <c r="H9500" s="2"/>
      <c r="I9500" s="136"/>
      <c r="J9500" s="160"/>
      <c r="K9500" s="136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</row>
    <row r="9501">
      <c r="A9501" s="136"/>
      <c r="B9501" s="136"/>
      <c r="C9501" s="136"/>
      <c r="D9501" s="136"/>
      <c r="E9501" s="136"/>
      <c r="F9501" s="2"/>
      <c r="G9501" s="2"/>
      <c r="H9501" s="2"/>
      <c r="I9501" s="136"/>
      <c r="J9501" s="160"/>
      <c r="K9501" s="136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</row>
    <row r="9502">
      <c r="A9502" s="136"/>
      <c r="B9502" s="136"/>
      <c r="C9502" s="136"/>
      <c r="D9502" s="136"/>
      <c r="E9502" s="136"/>
      <c r="F9502" s="2"/>
      <c r="G9502" s="2"/>
      <c r="H9502" s="2"/>
      <c r="I9502" s="136"/>
      <c r="J9502" s="160"/>
      <c r="K9502" s="136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</row>
    <row r="9503">
      <c r="A9503" s="136"/>
      <c r="B9503" s="136"/>
      <c r="C9503" s="136"/>
      <c r="D9503" s="136"/>
      <c r="E9503" s="136"/>
      <c r="F9503" s="2"/>
      <c r="G9503" s="2"/>
      <c r="H9503" s="2"/>
      <c r="I9503" s="136"/>
      <c r="J9503" s="160"/>
      <c r="K9503" s="136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</row>
    <row r="9504">
      <c r="A9504" s="136"/>
      <c r="B9504" s="136"/>
      <c r="C9504" s="136"/>
      <c r="D9504" s="136"/>
      <c r="E9504" s="136"/>
      <c r="F9504" s="2"/>
      <c r="G9504" s="2"/>
      <c r="H9504" s="2"/>
      <c r="I9504" s="136"/>
      <c r="J9504" s="160"/>
      <c r="K9504" s="136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</row>
    <row r="9505">
      <c r="A9505" s="136"/>
      <c r="B9505" s="136"/>
      <c r="C9505" s="136"/>
      <c r="D9505" s="136"/>
      <c r="E9505" s="136"/>
      <c r="F9505" s="2"/>
      <c r="G9505" s="2"/>
      <c r="H9505" s="2"/>
      <c r="I9505" s="136"/>
      <c r="J9505" s="160"/>
      <c r="K9505" s="136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</row>
    <row r="9506">
      <c r="A9506" s="136"/>
      <c r="B9506" s="136"/>
      <c r="C9506" s="136"/>
      <c r="D9506" s="136"/>
      <c r="E9506" s="136"/>
      <c r="F9506" s="2"/>
      <c r="G9506" s="2"/>
      <c r="H9506" s="2"/>
      <c r="I9506" s="136"/>
      <c r="J9506" s="160"/>
      <c r="K9506" s="136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</row>
    <row r="9507">
      <c r="A9507" s="136"/>
      <c r="B9507" s="136"/>
      <c r="C9507" s="136"/>
      <c r="D9507" s="136"/>
      <c r="E9507" s="136"/>
      <c r="F9507" s="2"/>
      <c r="G9507" s="2"/>
      <c r="H9507" s="2"/>
      <c r="I9507" s="136"/>
      <c r="J9507" s="160"/>
      <c r="K9507" s="136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</row>
    <row r="9508">
      <c r="A9508" s="136"/>
      <c r="B9508" s="136"/>
      <c r="C9508" s="136"/>
      <c r="D9508" s="136"/>
      <c r="E9508" s="136"/>
      <c r="F9508" s="2"/>
      <c r="G9508" s="2"/>
      <c r="H9508" s="2"/>
      <c r="I9508" s="136"/>
      <c r="J9508" s="160"/>
      <c r="K9508" s="136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</row>
    <row r="9509">
      <c r="A9509" s="136"/>
      <c r="B9509" s="136"/>
      <c r="C9509" s="136"/>
      <c r="D9509" s="136"/>
      <c r="E9509" s="136"/>
      <c r="F9509" s="2"/>
      <c r="G9509" s="2"/>
      <c r="H9509" s="2"/>
      <c r="I9509" s="136"/>
      <c r="J9509" s="160"/>
      <c r="K9509" s="136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</row>
    <row r="9510">
      <c r="A9510" s="136"/>
      <c r="B9510" s="136"/>
      <c r="C9510" s="136"/>
      <c r="D9510" s="136"/>
      <c r="E9510" s="136"/>
      <c r="F9510" s="2"/>
      <c r="G9510" s="2"/>
      <c r="H9510" s="2"/>
      <c r="I9510" s="136"/>
      <c r="J9510" s="160"/>
      <c r="K9510" s="136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</row>
    <row r="9511">
      <c r="A9511" s="136"/>
      <c r="B9511" s="136"/>
      <c r="C9511" s="136"/>
      <c r="D9511" s="136"/>
      <c r="E9511" s="136"/>
      <c r="F9511" s="2"/>
      <c r="G9511" s="2"/>
      <c r="H9511" s="2"/>
      <c r="I9511" s="136"/>
      <c r="J9511" s="160"/>
      <c r="K9511" s="136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</row>
    <row r="9512">
      <c r="A9512" s="136"/>
      <c r="B9512" s="136"/>
      <c r="C9512" s="136"/>
      <c r="D9512" s="136"/>
      <c r="E9512" s="136"/>
      <c r="F9512" s="2"/>
      <c r="G9512" s="2"/>
      <c r="H9512" s="2"/>
      <c r="I9512" s="136"/>
      <c r="J9512" s="160"/>
      <c r="K9512" s="136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</row>
    <row r="9513">
      <c r="A9513" s="136"/>
      <c r="B9513" s="136"/>
      <c r="C9513" s="136"/>
      <c r="D9513" s="136"/>
      <c r="E9513" s="136"/>
      <c r="F9513" s="2"/>
      <c r="G9513" s="2"/>
      <c r="H9513" s="2"/>
      <c r="I9513" s="136"/>
      <c r="J9513" s="160"/>
      <c r="K9513" s="136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</row>
    <row r="9514">
      <c r="A9514" s="136"/>
      <c r="B9514" s="136"/>
      <c r="C9514" s="136"/>
      <c r="D9514" s="136"/>
      <c r="E9514" s="136"/>
      <c r="F9514" s="2"/>
      <c r="G9514" s="2"/>
      <c r="H9514" s="2"/>
      <c r="I9514" s="136"/>
      <c r="J9514" s="160"/>
      <c r="K9514" s="136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</row>
    <row r="9515">
      <c r="A9515" s="136"/>
      <c r="B9515" s="136"/>
      <c r="C9515" s="136"/>
      <c r="D9515" s="136"/>
      <c r="E9515" s="136"/>
      <c r="F9515" s="2"/>
      <c r="G9515" s="2"/>
      <c r="H9515" s="2"/>
      <c r="I9515" s="136"/>
      <c r="J9515" s="160"/>
      <c r="K9515" s="136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</row>
    <row r="9516">
      <c r="A9516" s="136"/>
      <c r="B9516" s="136"/>
      <c r="C9516" s="136"/>
      <c r="D9516" s="136"/>
      <c r="E9516" s="136"/>
      <c r="F9516" s="2"/>
      <c r="G9516" s="2"/>
      <c r="H9516" s="2"/>
      <c r="I9516" s="136"/>
      <c r="J9516" s="160"/>
      <c r="K9516" s="136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</row>
    <row r="9517">
      <c r="A9517" s="136"/>
      <c r="B9517" s="136"/>
      <c r="C9517" s="136"/>
      <c r="D9517" s="136"/>
      <c r="E9517" s="136"/>
      <c r="F9517" s="2"/>
      <c r="G9517" s="2"/>
      <c r="H9517" s="2"/>
      <c r="I9517" s="136"/>
      <c r="J9517" s="160"/>
      <c r="K9517" s="136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</row>
    <row r="9518">
      <c r="A9518" s="136"/>
      <c r="B9518" s="136"/>
      <c r="C9518" s="136"/>
      <c r="D9518" s="136"/>
      <c r="E9518" s="136"/>
      <c r="F9518" s="2"/>
      <c r="G9518" s="2"/>
      <c r="H9518" s="2"/>
      <c r="I9518" s="136"/>
      <c r="J9518" s="160"/>
      <c r="K9518" s="136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</row>
    <row r="9519">
      <c r="A9519" s="136"/>
      <c r="B9519" s="136"/>
      <c r="C9519" s="136"/>
      <c r="D9519" s="136"/>
      <c r="E9519" s="136"/>
      <c r="F9519" s="2"/>
      <c r="G9519" s="2"/>
      <c r="H9519" s="2"/>
      <c r="I9519" s="136"/>
      <c r="J9519" s="160"/>
      <c r="K9519" s="136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</row>
    <row r="9520">
      <c r="A9520" s="136"/>
      <c r="B9520" s="136"/>
      <c r="C9520" s="136"/>
      <c r="D9520" s="136"/>
      <c r="E9520" s="136"/>
      <c r="F9520" s="2"/>
      <c r="G9520" s="2"/>
      <c r="H9520" s="2"/>
      <c r="I9520" s="136"/>
      <c r="J9520" s="160"/>
      <c r="K9520" s="136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</row>
    <row r="9521">
      <c r="A9521" s="136"/>
      <c r="B9521" s="136"/>
      <c r="C9521" s="136"/>
      <c r="D9521" s="136"/>
      <c r="E9521" s="136"/>
      <c r="F9521" s="2"/>
      <c r="G9521" s="2"/>
      <c r="H9521" s="2"/>
      <c r="I9521" s="136"/>
      <c r="J9521" s="160"/>
      <c r="K9521" s="136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</row>
    <row r="9522">
      <c r="A9522" s="136"/>
      <c r="B9522" s="136"/>
      <c r="C9522" s="136"/>
      <c r="D9522" s="136"/>
      <c r="E9522" s="136"/>
      <c r="F9522" s="2"/>
      <c r="G9522" s="2"/>
      <c r="H9522" s="2"/>
      <c r="I9522" s="136"/>
      <c r="J9522" s="160"/>
      <c r="K9522" s="136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</row>
    <row r="9523">
      <c r="A9523" s="136"/>
      <c r="B9523" s="136"/>
      <c r="C9523" s="136"/>
      <c r="D9523" s="136"/>
      <c r="E9523" s="136"/>
      <c r="F9523" s="2"/>
      <c r="G9523" s="2"/>
      <c r="H9523" s="2"/>
      <c r="I9523" s="136"/>
      <c r="J9523" s="160"/>
      <c r="K9523" s="136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</row>
    <row r="9524">
      <c r="A9524" s="136"/>
      <c r="B9524" s="136"/>
      <c r="C9524" s="136"/>
      <c r="D9524" s="136"/>
      <c r="E9524" s="136"/>
      <c r="F9524" s="2"/>
      <c r="G9524" s="2"/>
      <c r="H9524" s="2"/>
      <c r="I9524" s="136"/>
      <c r="J9524" s="160"/>
      <c r="K9524" s="136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</row>
    <row r="9525">
      <c r="A9525" s="136"/>
      <c r="B9525" s="136"/>
      <c r="C9525" s="136"/>
      <c r="D9525" s="136"/>
      <c r="E9525" s="136"/>
      <c r="F9525" s="2"/>
      <c r="G9525" s="2"/>
      <c r="H9525" s="2"/>
      <c r="I9525" s="136"/>
      <c r="J9525" s="160"/>
      <c r="K9525" s="136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</row>
    <row r="9526">
      <c r="A9526" s="136"/>
      <c r="B9526" s="136"/>
      <c r="C9526" s="136"/>
      <c r="D9526" s="136"/>
      <c r="E9526" s="136"/>
      <c r="F9526" s="2"/>
      <c r="G9526" s="2"/>
      <c r="H9526" s="2"/>
      <c r="I9526" s="136"/>
      <c r="J9526" s="160"/>
      <c r="K9526" s="136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</row>
    <row r="9527">
      <c r="A9527" s="136"/>
      <c r="B9527" s="136"/>
      <c r="C9527" s="136"/>
      <c r="D9527" s="136"/>
      <c r="E9527" s="136"/>
      <c r="F9527" s="2"/>
      <c r="G9527" s="2"/>
      <c r="H9527" s="2"/>
      <c r="I9527" s="136"/>
      <c r="J9527" s="160"/>
      <c r="K9527" s="136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</row>
    <row r="9528">
      <c r="A9528" s="136"/>
      <c r="B9528" s="136"/>
      <c r="C9528" s="136"/>
      <c r="D9528" s="136"/>
      <c r="E9528" s="136"/>
      <c r="F9528" s="2"/>
      <c r="G9528" s="2"/>
      <c r="H9528" s="2"/>
      <c r="I9528" s="136"/>
      <c r="J9528" s="160"/>
      <c r="K9528" s="136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</row>
    <row r="9529">
      <c r="A9529" s="136"/>
      <c r="B9529" s="136"/>
      <c r="C9529" s="136"/>
      <c r="D9529" s="136"/>
      <c r="E9529" s="136"/>
      <c r="F9529" s="2"/>
      <c r="G9529" s="2"/>
      <c r="H9529" s="2"/>
      <c r="I9529" s="136"/>
      <c r="J9529" s="160"/>
      <c r="K9529" s="136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</row>
    <row r="9530">
      <c r="A9530" s="136"/>
      <c r="B9530" s="136"/>
      <c r="C9530" s="136"/>
      <c r="D9530" s="136"/>
      <c r="E9530" s="136"/>
      <c r="F9530" s="2"/>
      <c r="G9530" s="2"/>
      <c r="H9530" s="2"/>
      <c r="I9530" s="136"/>
      <c r="J9530" s="160"/>
      <c r="K9530" s="136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</row>
    <row r="9531">
      <c r="A9531" s="136"/>
      <c r="B9531" s="136"/>
      <c r="C9531" s="136"/>
      <c r="D9531" s="136"/>
      <c r="E9531" s="136"/>
      <c r="F9531" s="2"/>
      <c r="G9531" s="2"/>
      <c r="H9531" s="2"/>
      <c r="I9531" s="136"/>
      <c r="J9531" s="160"/>
      <c r="K9531" s="136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</row>
    <row r="9532">
      <c r="A9532" s="136"/>
      <c r="B9532" s="136"/>
      <c r="C9532" s="136"/>
      <c r="D9532" s="136"/>
      <c r="E9532" s="136"/>
      <c r="F9532" s="2"/>
      <c r="G9532" s="2"/>
      <c r="H9532" s="2"/>
      <c r="I9532" s="136"/>
      <c r="J9532" s="160"/>
      <c r="K9532" s="136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</row>
    <row r="9533">
      <c r="A9533" s="136"/>
      <c r="B9533" s="136"/>
      <c r="C9533" s="136"/>
      <c r="D9533" s="136"/>
      <c r="E9533" s="136"/>
      <c r="F9533" s="2"/>
      <c r="G9533" s="2"/>
      <c r="H9533" s="2"/>
      <c r="I9533" s="136"/>
      <c r="J9533" s="160"/>
      <c r="K9533" s="136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</row>
    <row r="9534">
      <c r="A9534" s="136"/>
      <c r="B9534" s="136"/>
      <c r="C9534" s="136"/>
      <c r="D9534" s="136"/>
      <c r="E9534" s="136"/>
      <c r="F9534" s="2"/>
      <c r="G9534" s="2"/>
      <c r="H9534" s="2"/>
      <c r="I9534" s="136"/>
      <c r="J9534" s="160"/>
      <c r="K9534" s="136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</row>
    <row r="9535">
      <c r="A9535" s="136"/>
      <c r="B9535" s="136"/>
      <c r="C9535" s="136"/>
      <c r="D9535" s="136"/>
      <c r="E9535" s="136"/>
      <c r="F9535" s="2"/>
      <c r="G9535" s="2"/>
      <c r="H9535" s="2"/>
      <c r="I9535" s="136"/>
      <c r="J9535" s="160"/>
      <c r="K9535" s="136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</row>
    <row r="9536">
      <c r="A9536" s="136"/>
      <c r="B9536" s="136"/>
      <c r="C9536" s="136"/>
      <c r="D9536" s="136"/>
      <c r="E9536" s="136"/>
      <c r="F9536" s="2"/>
      <c r="G9536" s="2"/>
      <c r="H9536" s="2"/>
      <c r="I9536" s="136"/>
      <c r="J9536" s="160"/>
      <c r="K9536" s="136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</row>
    <row r="9537">
      <c r="A9537" s="136"/>
      <c r="B9537" s="136"/>
      <c r="C9537" s="136"/>
      <c r="D9537" s="136"/>
      <c r="E9537" s="136"/>
      <c r="F9537" s="2"/>
      <c r="G9537" s="2"/>
      <c r="H9537" s="2"/>
      <c r="I9537" s="136"/>
      <c r="J9537" s="160"/>
      <c r="K9537" s="136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</row>
    <row r="9538">
      <c r="A9538" s="136"/>
      <c r="B9538" s="136"/>
      <c r="C9538" s="136"/>
      <c r="D9538" s="136"/>
      <c r="E9538" s="136"/>
      <c r="F9538" s="2"/>
      <c r="G9538" s="2"/>
      <c r="H9538" s="2"/>
      <c r="I9538" s="136"/>
      <c r="J9538" s="160"/>
      <c r="K9538" s="136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</row>
    <row r="9539">
      <c r="A9539" s="136"/>
      <c r="B9539" s="136"/>
      <c r="C9539" s="136"/>
      <c r="D9539" s="136"/>
      <c r="E9539" s="136"/>
      <c r="F9539" s="2"/>
      <c r="G9539" s="2"/>
      <c r="H9539" s="2"/>
      <c r="I9539" s="136"/>
      <c r="J9539" s="160"/>
      <c r="K9539" s="136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</row>
    <row r="9540">
      <c r="A9540" s="136"/>
      <c r="B9540" s="136"/>
      <c r="C9540" s="136"/>
      <c r="D9540" s="136"/>
      <c r="E9540" s="136"/>
      <c r="F9540" s="2"/>
      <c r="G9540" s="2"/>
      <c r="H9540" s="2"/>
      <c r="I9540" s="136"/>
      <c r="J9540" s="160"/>
      <c r="K9540" s="136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</row>
    <row r="9541">
      <c r="A9541" s="136"/>
      <c r="B9541" s="136"/>
      <c r="C9541" s="136"/>
      <c r="D9541" s="136"/>
      <c r="E9541" s="136"/>
      <c r="F9541" s="2"/>
      <c r="G9541" s="2"/>
      <c r="H9541" s="2"/>
      <c r="I9541" s="136"/>
      <c r="J9541" s="160"/>
      <c r="K9541" s="136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</row>
    <row r="9542">
      <c r="A9542" s="136"/>
      <c r="B9542" s="136"/>
      <c r="C9542" s="136"/>
      <c r="D9542" s="136"/>
      <c r="E9542" s="136"/>
      <c r="F9542" s="2"/>
      <c r="G9542" s="2"/>
      <c r="H9542" s="2"/>
      <c r="I9542" s="136"/>
      <c r="J9542" s="160"/>
      <c r="K9542" s="136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</row>
    <row r="9543">
      <c r="A9543" s="136"/>
      <c r="B9543" s="136"/>
      <c r="C9543" s="136"/>
      <c r="D9543" s="136"/>
      <c r="E9543" s="136"/>
      <c r="F9543" s="2"/>
      <c r="G9543" s="2"/>
      <c r="H9543" s="2"/>
      <c r="I9543" s="136"/>
      <c r="J9543" s="160"/>
      <c r="K9543" s="136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</row>
    <row r="9544">
      <c r="A9544" s="136"/>
      <c r="B9544" s="136"/>
      <c r="C9544" s="136"/>
      <c r="D9544" s="136"/>
      <c r="E9544" s="136"/>
      <c r="F9544" s="2"/>
      <c r="G9544" s="2"/>
      <c r="H9544" s="2"/>
      <c r="I9544" s="136"/>
      <c r="J9544" s="160"/>
      <c r="K9544" s="136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</row>
    <row r="9545">
      <c r="A9545" s="136"/>
      <c r="B9545" s="136"/>
      <c r="C9545" s="136"/>
      <c r="D9545" s="136"/>
      <c r="E9545" s="136"/>
      <c r="F9545" s="2"/>
      <c r="G9545" s="2"/>
      <c r="H9545" s="2"/>
      <c r="I9545" s="136"/>
      <c r="J9545" s="160"/>
      <c r="K9545" s="136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</row>
    <row r="9546">
      <c r="A9546" s="136"/>
      <c r="B9546" s="136"/>
      <c r="C9546" s="136"/>
      <c r="D9546" s="136"/>
      <c r="E9546" s="136"/>
      <c r="F9546" s="2"/>
      <c r="G9546" s="2"/>
      <c r="H9546" s="2"/>
      <c r="I9546" s="136"/>
      <c r="J9546" s="160"/>
      <c r="K9546" s="136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</row>
    <row r="9547">
      <c r="A9547" s="136"/>
      <c r="B9547" s="136"/>
      <c r="C9547" s="136"/>
      <c r="D9547" s="136"/>
      <c r="E9547" s="136"/>
      <c r="F9547" s="2"/>
      <c r="G9547" s="2"/>
      <c r="H9547" s="2"/>
      <c r="I9547" s="136"/>
      <c r="J9547" s="160"/>
      <c r="K9547" s="136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</row>
    <row r="9548">
      <c r="A9548" s="136"/>
      <c r="B9548" s="136"/>
      <c r="C9548" s="136"/>
      <c r="D9548" s="136"/>
      <c r="E9548" s="136"/>
      <c r="F9548" s="2"/>
      <c r="G9548" s="2"/>
      <c r="H9548" s="2"/>
      <c r="I9548" s="136"/>
      <c r="J9548" s="160"/>
      <c r="K9548" s="136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</row>
    <row r="9549">
      <c r="A9549" s="136"/>
      <c r="B9549" s="136"/>
      <c r="C9549" s="136"/>
      <c r="D9549" s="136"/>
      <c r="E9549" s="136"/>
      <c r="F9549" s="2"/>
      <c r="G9549" s="2"/>
      <c r="H9549" s="2"/>
      <c r="I9549" s="136"/>
      <c r="J9549" s="160"/>
      <c r="K9549" s="136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</row>
    <row r="9550">
      <c r="A9550" s="136"/>
      <c r="B9550" s="136"/>
      <c r="C9550" s="136"/>
      <c r="D9550" s="136"/>
      <c r="E9550" s="136"/>
      <c r="F9550" s="2"/>
      <c r="G9550" s="2"/>
      <c r="H9550" s="2"/>
      <c r="I9550" s="136"/>
      <c r="J9550" s="160"/>
      <c r="K9550" s="136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</row>
    <row r="9551">
      <c r="A9551" s="136"/>
      <c r="B9551" s="136"/>
      <c r="C9551" s="136"/>
      <c r="D9551" s="136"/>
      <c r="E9551" s="136"/>
      <c r="F9551" s="2"/>
      <c r="G9551" s="2"/>
      <c r="H9551" s="2"/>
      <c r="I9551" s="136"/>
      <c r="J9551" s="160"/>
      <c r="K9551" s="136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</row>
    <row r="9552">
      <c r="A9552" s="136"/>
      <c r="B9552" s="136"/>
      <c r="C9552" s="136"/>
      <c r="D9552" s="136"/>
      <c r="E9552" s="136"/>
      <c r="F9552" s="2"/>
      <c r="G9552" s="2"/>
      <c r="H9552" s="2"/>
      <c r="I9552" s="136"/>
      <c r="J9552" s="160"/>
      <c r="K9552" s="136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</row>
    <row r="9553">
      <c r="A9553" s="136"/>
      <c r="B9553" s="136"/>
      <c r="C9553" s="136"/>
      <c r="D9553" s="136"/>
      <c r="E9553" s="136"/>
      <c r="F9553" s="2"/>
      <c r="G9553" s="2"/>
      <c r="H9553" s="2"/>
      <c r="I9553" s="136"/>
      <c r="J9553" s="160"/>
      <c r="K9553" s="136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</row>
    <row r="9554">
      <c r="A9554" s="136"/>
      <c r="B9554" s="136"/>
      <c r="C9554" s="136"/>
      <c r="D9554" s="136"/>
      <c r="E9554" s="136"/>
      <c r="F9554" s="2"/>
      <c r="G9554" s="2"/>
      <c r="H9554" s="2"/>
      <c r="I9554" s="136"/>
      <c r="J9554" s="160"/>
      <c r="K9554" s="136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</row>
    <row r="9555">
      <c r="A9555" s="136"/>
      <c r="B9555" s="136"/>
      <c r="C9555" s="136"/>
      <c r="D9555" s="136"/>
      <c r="E9555" s="136"/>
      <c r="F9555" s="2"/>
      <c r="G9555" s="2"/>
      <c r="H9555" s="2"/>
      <c r="I9555" s="136"/>
      <c r="J9555" s="160"/>
      <c r="K9555" s="136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</row>
    <row r="9556">
      <c r="A9556" s="136"/>
      <c r="B9556" s="136"/>
      <c r="C9556" s="136"/>
      <c r="D9556" s="136"/>
      <c r="E9556" s="136"/>
      <c r="F9556" s="2"/>
      <c r="G9556" s="2"/>
      <c r="H9556" s="2"/>
      <c r="I9556" s="136"/>
      <c r="J9556" s="160"/>
      <c r="K9556" s="136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</row>
    <row r="9557">
      <c r="A9557" s="136"/>
      <c r="B9557" s="136"/>
      <c r="C9557" s="136"/>
      <c r="D9557" s="136"/>
      <c r="E9557" s="136"/>
      <c r="F9557" s="2"/>
      <c r="G9557" s="2"/>
      <c r="H9557" s="2"/>
      <c r="I9557" s="136"/>
      <c r="J9557" s="160"/>
      <c r="K9557" s="136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</row>
    <row r="9558">
      <c r="A9558" s="136"/>
      <c r="B9558" s="136"/>
      <c r="C9558" s="136"/>
      <c r="D9558" s="136"/>
      <c r="E9558" s="136"/>
      <c r="F9558" s="2"/>
      <c r="G9558" s="2"/>
      <c r="H9558" s="2"/>
      <c r="I9558" s="136"/>
      <c r="J9558" s="160"/>
      <c r="K9558" s="136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</row>
    <row r="9559">
      <c r="A9559" s="136"/>
      <c r="B9559" s="136"/>
      <c r="C9559" s="136"/>
      <c r="D9559" s="136"/>
      <c r="E9559" s="136"/>
      <c r="F9559" s="2"/>
      <c r="G9559" s="2"/>
      <c r="H9559" s="2"/>
      <c r="I9559" s="136"/>
      <c r="J9559" s="160"/>
      <c r="K9559" s="136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</row>
    <row r="9560">
      <c r="A9560" s="136"/>
      <c r="B9560" s="136"/>
      <c r="C9560" s="136"/>
      <c r="D9560" s="136"/>
      <c r="E9560" s="136"/>
      <c r="F9560" s="2"/>
      <c r="G9560" s="2"/>
      <c r="H9560" s="2"/>
      <c r="I9560" s="136"/>
      <c r="J9560" s="160"/>
      <c r="K9560" s="136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</row>
    <row r="9561">
      <c r="A9561" s="136"/>
      <c r="B9561" s="136"/>
      <c r="C9561" s="136"/>
      <c r="D9561" s="136"/>
      <c r="E9561" s="136"/>
      <c r="F9561" s="2"/>
      <c r="G9561" s="2"/>
      <c r="H9561" s="2"/>
      <c r="I9561" s="136"/>
      <c r="J9561" s="160"/>
      <c r="K9561" s="136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</row>
    <row r="9562">
      <c r="A9562" s="136"/>
      <c r="B9562" s="136"/>
      <c r="C9562" s="136"/>
      <c r="D9562" s="136"/>
      <c r="E9562" s="136"/>
      <c r="F9562" s="2"/>
      <c r="G9562" s="2"/>
      <c r="H9562" s="2"/>
      <c r="I9562" s="136"/>
      <c r="J9562" s="160"/>
      <c r="K9562" s="136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</row>
    <row r="9563">
      <c r="A9563" s="136"/>
      <c r="B9563" s="136"/>
      <c r="C9563" s="136"/>
      <c r="D9563" s="136"/>
      <c r="E9563" s="136"/>
      <c r="F9563" s="2"/>
      <c r="G9563" s="2"/>
      <c r="H9563" s="2"/>
      <c r="I9563" s="136"/>
      <c r="J9563" s="160"/>
      <c r="K9563" s="136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</row>
    <row r="9564">
      <c r="A9564" s="136"/>
      <c r="B9564" s="136"/>
      <c r="C9564" s="136"/>
      <c r="D9564" s="136"/>
      <c r="E9564" s="136"/>
      <c r="F9564" s="2"/>
      <c r="G9564" s="2"/>
      <c r="H9564" s="2"/>
      <c r="I9564" s="136"/>
      <c r="J9564" s="160"/>
      <c r="K9564" s="136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</row>
    <row r="9565">
      <c r="A9565" s="136"/>
      <c r="B9565" s="136"/>
      <c r="C9565" s="136"/>
      <c r="D9565" s="136"/>
      <c r="E9565" s="136"/>
      <c r="F9565" s="2"/>
      <c r="G9565" s="2"/>
      <c r="H9565" s="2"/>
      <c r="I9565" s="136"/>
      <c r="J9565" s="160"/>
      <c r="K9565" s="136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</row>
    <row r="9566">
      <c r="A9566" s="136"/>
      <c r="B9566" s="136"/>
      <c r="C9566" s="136"/>
      <c r="D9566" s="136"/>
      <c r="E9566" s="136"/>
      <c r="F9566" s="2"/>
      <c r="G9566" s="2"/>
      <c r="H9566" s="2"/>
      <c r="I9566" s="136"/>
      <c r="J9566" s="160"/>
      <c r="K9566" s="136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</row>
    <row r="9567">
      <c r="A9567" s="136"/>
      <c r="B9567" s="136"/>
      <c r="C9567" s="136"/>
      <c r="D9567" s="136"/>
      <c r="E9567" s="136"/>
      <c r="F9567" s="2"/>
      <c r="G9567" s="2"/>
      <c r="H9567" s="2"/>
      <c r="I9567" s="136"/>
      <c r="J9567" s="160"/>
      <c r="K9567" s="136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</row>
    <row r="9568">
      <c r="A9568" s="136"/>
      <c r="B9568" s="136"/>
      <c r="C9568" s="136"/>
      <c r="D9568" s="136"/>
      <c r="E9568" s="136"/>
      <c r="F9568" s="2"/>
      <c r="G9568" s="2"/>
      <c r="H9568" s="2"/>
      <c r="I9568" s="136"/>
      <c r="J9568" s="160"/>
      <c r="K9568" s="136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</row>
    <row r="9569">
      <c r="A9569" s="136"/>
      <c r="B9569" s="136"/>
      <c r="C9569" s="136"/>
      <c r="D9569" s="136"/>
      <c r="E9569" s="136"/>
      <c r="F9569" s="2"/>
      <c r="G9569" s="2"/>
      <c r="H9569" s="2"/>
      <c r="I9569" s="136"/>
      <c r="J9569" s="160"/>
      <c r="K9569" s="136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</row>
    <row r="9570">
      <c r="A9570" s="136"/>
      <c r="B9570" s="136"/>
      <c r="C9570" s="136"/>
      <c r="D9570" s="136"/>
      <c r="E9570" s="136"/>
      <c r="F9570" s="2"/>
      <c r="G9570" s="2"/>
      <c r="H9570" s="2"/>
      <c r="I9570" s="136"/>
      <c r="J9570" s="160"/>
      <c r="K9570" s="136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</row>
    <row r="9571">
      <c r="A9571" s="136"/>
      <c r="B9571" s="136"/>
      <c r="C9571" s="136"/>
      <c r="D9571" s="136"/>
      <c r="E9571" s="136"/>
      <c r="F9571" s="2"/>
      <c r="G9571" s="2"/>
      <c r="H9571" s="2"/>
      <c r="I9571" s="136"/>
      <c r="J9571" s="160"/>
      <c r="K9571" s="136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</row>
    <row r="9572">
      <c r="A9572" s="136"/>
      <c r="B9572" s="136"/>
      <c r="C9572" s="136"/>
      <c r="D9572" s="136"/>
      <c r="E9572" s="136"/>
      <c r="F9572" s="2"/>
      <c r="G9572" s="2"/>
      <c r="H9572" s="2"/>
      <c r="I9572" s="136"/>
      <c r="J9572" s="160"/>
      <c r="K9572" s="136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</row>
    <row r="9573">
      <c r="A9573" s="136"/>
      <c r="B9573" s="136"/>
      <c r="C9573" s="136"/>
      <c r="D9573" s="136"/>
      <c r="E9573" s="136"/>
      <c r="F9573" s="2"/>
      <c r="G9573" s="2"/>
      <c r="H9573" s="2"/>
      <c r="I9573" s="136"/>
      <c r="J9573" s="160"/>
      <c r="K9573" s="136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</row>
    <row r="9574">
      <c r="A9574" s="136"/>
      <c r="B9574" s="136"/>
      <c r="C9574" s="136"/>
      <c r="D9574" s="136"/>
      <c r="E9574" s="136"/>
      <c r="F9574" s="2"/>
      <c r="G9574" s="2"/>
      <c r="H9574" s="2"/>
      <c r="I9574" s="136"/>
      <c r="J9574" s="160"/>
      <c r="K9574" s="136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</row>
    <row r="9575">
      <c r="A9575" s="136"/>
      <c r="B9575" s="136"/>
      <c r="C9575" s="136"/>
      <c r="D9575" s="136"/>
      <c r="E9575" s="136"/>
      <c r="F9575" s="2"/>
      <c r="G9575" s="2"/>
      <c r="H9575" s="2"/>
      <c r="I9575" s="136"/>
      <c r="J9575" s="160"/>
      <c r="K9575" s="136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</row>
    <row r="9576">
      <c r="A9576" s="136"/>
      <c r="B9576" s="136"/>
      <c r="C9576" s="136"/>
      <c r="D9576" s="136"/>
      <c r="E9576" s="136"/>
      <c r="F9576" s="2"/>
      <c r="G9576" s="2"/>
      <c r="H9576" s="2"/>
      <c r="I9576" s="136"/>
      <c r="J9576" s="160"/>
      <c r="K9576" s="136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</row>
    <row r="9577">
      <c r="A9577" s="136"/>
      <c r="B9577" s="136"/>
      <c r="C9577" s="136"/>
      <c r="D9577" s="136"/>
      <c r="E9577" s="136"/>
      <c r="F9577" s="2"/>
      <c r="G9577" s="2"/>
      <c r="H9577" s="2"/>
      <c r="I9577" s="136"/>
      <c r="J9577" s="160"/>
      <c r="K9577" s="136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</row>
    <row r="9578">
      <c r="A9578" s="136"/>
      <c r="B9578" s="136"/>
      <c r="C9578" s="136"/>
      <c r="D9578" s="136"/>
      <c r="E9578" s="136"/>
      <c r="F9578" s="2"/>
      <c r="G9578" s="2"/>
      <c r="H9578" s="2"/>
      <c r="I9578" s="136"/>
      <c r="J9578" s="160"/>
      <c r="K9578" s="136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</row>
    <row r="9579">
      <c r="A9579" s="136"/>
      <c r="B9579" s="136"/>
      <c r="C9579" s="136"/>
      <c r="D9579" s="136"/>
      <c r="E9579" s="136"/>
      <c r="F9579" s="2"/>
      <c r="G9579" s="2"/>
      <c r="H9579" s="2"/>
      <c r="I9579" s="136"/>
      <c r="J9579" s="160"/>
      <c r="K9579" s="136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</row>
    <row r="9580">
      <c r="A9580" s="136"/>
      <c r="B9580" s="136"/>
      <c r="C9580" s="136"/>
      <c r="D9580" s="136"/>
      <c r="E9580" s="136"/>
      <c r="F9580" s="2"/>
      <c r="G9580" s="2"/>
      <c r="H9580" s="2"/>
      <c r="I9580" s="136"/>
      <c r="J9580" s="160"/>
      <c r="K9580" s="136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</row>
    <row r="9581">
      <c r="A9581" s="136"/>
      <c r="B9581" s="136"/>
      <c r="C9581" s="136"/>
      <c r="D9581" s="136"/>
      <c r="E9581" s="136"/>
      <c r="F9581" s="2"/>
      <c r="G9581" s="2"/>
      <c r="H9581" s="2"/>
      <c r="I9581" s="136"/>
      <c r="J9581" s="160"/>
      <c r="K9581" s="136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</row>
    <row r="9582">
      <c r="A9582" s="136"/>
      <c r="B9582" s="136"/>
      <c r="C9582" s="136"/>
      <c r="D9582" s="136"/>
      <c r="E9582" s="136"/>
      <c r="F9582" s="2"/>
      <c r="G9582" s="2"/>
      <c r="H9582" s="2"/>
      <c r="I9582" s="136"/>
      <c r="J9582" s="160"/>
      <c r="K9582" s="136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</row>
    <row r="9583">
      <c r="A9583" s="136"/>
      <c r="B9583" s="136"/>
      <c r="C9583" s="136"/>
      <c r="D9583" s="136"/>
      <c r="E9583" s="136"/>
      <c r="F9583" s="2"/>
      <c r="G9583" s="2"/>
      <c r="H9583" s="2"/>
      <c r="I9583" s="136"/>
      <c r="J9583" s="160"/>
      <c r="K9583" s="136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</row>
    <row r="9584">
      <c r="A9584" s="136"/>
      <c r="B9584" s="136"/>
      <c r="C9584" s="136"/>
      <c r="D9584" s="136"/>
      <c r="E9584" s="136"/>
      <c r="F9584" s="2"/>
      <c r="G9584" s="2"/>
      <c r="H9584" s="2"/>
      <c r="I9584" s="136"/>
      <c r="J9584" s="160"/>
      <c r="K9584" s="136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</row>
    <row r="9585">
      <c r="A9585" s="136"/>
      <c r="B9585" s="136"/>
      <c r="C9585" s="136"/>
      <c r="D9585" s="136"/>
      <c r="E9585" s="136"/>
      <c r="F9585" s="2"/>
      <c r="G9585" s="2"/>
      <c r="H9585" s="2"/>
      <c r="I9585" s="136"/>
      <c r="J9585" s="160"/>
      <c r="K9585" s="136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</row>
    <row r="9586">
      <c r="A9586" s="136"/>
      <c r="B9586" s="136"/>
      <c r="C9586" s="136"/>
      <c r="D9586" s="136"/>
      <c r="E9586" s="136"/>
      <c r="F9586" s="2"/>
      <c r="G9586" s="2"/>
      <c r="H9586" s="2"/>
      <c r="I9586" s="136"/>
      <c r="J9586" s="160"/>
      <c r="K9586" s="136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</row>
    <row r="9587">
      <c r="A9587" s="136"/>
      <c r="B9587" s="136"/>
      <c r="C9587" s="136"/>
      <c r="D9587" s="136"/>
      <c r="E9587" s="136"/>
      <c r="F9587" s="2"/>
      <c r="G9587" s="2"/>
      <c r="H9587" s="2"/>
      <c r="I9587" s="136"/>
      <c r="J9587" s="160"/>
      <c r="K9587" s="136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</row>
    <row r="9588">
      <c r="A9588" s="136"/>
      <c r="B9588" s="136"/>
      <c r="C9588" s="136"/>
      <c r="D9588" s="136"/>
      <c r="E9588" s="136"/>
      <c r="F9588" s="2"/>
      <c r="G9588" s="2"/>
      <c r="H9588" s="2"/>
      <c r="I9588" s="136"/>
      <c r="J9588" s="160"/>
      <c r="K9588" s="136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</row>
    <row r="9589">
      <c r="A9589" s="136"/>
      <c r="B9589" s="136"/>
      <c r="C9589" s="136"/>
      <c r="D9589" s="136"/>
      <c r="E9589" s="136"/>
      <c r="F9589" s="2"/>
      <c r="G9589" s="2"/>
      <c r="H9589" s="2"/>
      <c r="I9589" s="136"/>
      <c r="J9589" s="160"/>
      <c r="K9589" s="136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</row>
    <row r="9590">
      <c r="A9590" s="136"/>
      <c r="B9590" s="136"/>
      <c r="C9590" s="136"/>
      <c r="D9590" s="136"/>
      <c r="E9590" s="136"/>
      <c r="F9590" s="2"/>
      <c r="G9590" s="2"/>
      <c r="H9590" s="2"/>
      <c r="I9590" s="136"/>
      <c r="J9590" s="160"/>
      <c r="K9590" s="136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</row>
    <row r="9591">
      <c r="A9591" s="136"/>
      <c r="B9591" s="136"/>
      <c r="C9591" s="136"/>
      <c r="D9591" s="136"/>
      <c r="E9591" s="136"/>
      <c r="F9591" s="2"/>
      <c r="G9591" s="2"/>
      <c r="H9591" s="2"/>
      <c r="I9591" s="136"/>
      <c r="J9591" s="160"/>
      <c r="K9591" s="136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</row>
    <row r="9592">
      <c r="A9592" s="136"/>
      <c r="B9592" s="136"/>
      <c r="C9592" s="136"/>
      <c r="D9592" s="136"/>
      <c r="E9592" s="136"/>
      <c r="F9592" s="2"/>
      <c r="G9592" s="2"/>
      <c r="H9592" s="2"/>
      <c r="I9592" s="136"/>
      <c r="J9592" s="160"/>
      <c r="K9592" s="136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</row>
    <row r="9593">
      <c r="A9593" s="136"/>
      <c r="B9593" s="136"/>
      <c r="C9593" s="136"/>
      <c r="D9593" s="136"/>
      <c r="E9593" s="136"/>
      <c r="F9593" s="2"/>
      <c r="G9593" s="2"/>
      <c r="H9593" s="2"/>
      <c r="I9593" s="136"/>
      <c r="J9593" s="160"/>
      <c r="K9593" s="136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</row>
    <row r="9594">
      <c r="A9594" s="136"/>
      <c r="B9594" s="136"/>
      <c r="C9594" s="136"/>
      <c r="D9594" s="136"/>
      <c r="E9594" s="136"/>
      <c r="F9594" s="2"/>
      <c r="G9594" s="2"/>
      <c r="H9594" s="2"/>
      <c r="I9594" s="136"/>
      <c r="J9594" s="160"/>
      <c r="K9594" s="136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</row>
    <row r="9595">
      <c r="A9595" s="136"/>
      <c r="B9595" s="136"/>
      <c r="C9595" s="136"/>
      <c r="D9595" s="136"/>
      <c r="E9595" s="136"/>
      <c r="F9595" s="2"/>
      <c r="G9595" s="2"/>
      <c r="H9595" s="2"/>
      <c r="I9595" s="136"/>
      <c r="J9595" s="160"/>
      <c r="K9595" s="136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</row>
    <row r="9596">
      <c r="A9596" s="136"/>
      <c r="B9596" s="136"/>
      <c r="C9596" s="136"/>
      <c r="D9596" s="136"/>
      <c r="E9596" s="136"/>
      <c r="F9596" s="2"/>
      <c r="G9596" s="2"/>
      <c r="H9596" s="2"/>
      <c r="I9596" s="136"/>
      <c r="J9596" s="160"/>
      <c r="K9596" s="136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</row>
    <row r="9597">
      <c r="A9597" s="136"/>
      <c r="B9597" s="136"/>
      <c r="C9597" s="136"/>
      <c r="D9597" s="136"/>
      <c r="E9597" s="136"/>
      <c r="F9597" s="2"/>
      <c r="G9597" s="2"/>
      <c r="H9597" s="2"/>
      <c r="I9597" s="136"/>
      <c r="J9597" s="160"/>
      <c r="K9597" s="136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</row>
    <row r="9598">
      <c r="A9598" s="136"/>
      <c r="B9598" s="136"/>
      <c r="C9598" s="136"/>
      <c r="D9598" s="136"/>
      <c r="E9598" s="136"/>
      <c r="F9598" s="2"/>
      <c r="G9598" s="2"/>
      <c r="H9598" s="2"/>
      <c r="I9598" s="136"/>
      <c r="J9598" s="160"/>
      <c r="K9598" s="136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</row>
    <row r="9599">
      <c r="A9599" s="136"/>
      <c r="B9599" s="136"/>
      <c r="C9599" s="136"/>
      <c r="D9599" s="136"/>
      <c r="E9599" s="136"/>
      <c r="F9599" s="2"/>
      <c r="G9599" s="2"/>
      <c r="H9599" s="2"/>
      <c r="I9599" s="136"/>
      <c r="J9599" s="160"/>
      <c r="K9599" s="136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</row>
    <row r="9600">
      <c r="A9600" s="136"/>
      <c r="B9600" s="136"/>
      <c r="C9600" s="136"/>
      <c r="D9600" s="136"/>
      <c r="E9600" s="136"/>
      <c r="F9600" s="2"/>
      <c r="G9600" s="2"/>
      <c r="H9600" s="2"/>
      <c r="I9600" s="136"/>
      <c r="J9600" s="160"/>
      <c r="K9600" s="136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</row>
    <row r="9601">
      <c r="A9601" s="136"/>
      <c r="B9601" s="136"/>
      <c r="C9601" s="136"/>
      <c r="D9601" s="136"/>
      <c r="E9601" s="136"/>
      <c r="F9601" s="2"/>
      <c r="G9601" s="2"/>
      <c r="H9601" s="2"/>
      <c r="I9601" s="136"/>
      <c r="J9601" s="160"/>
      <c r="K9601" s="136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</row>
    <row r="9602">
      <c r="A9602" s="136"/>
      <c r="B9602" s="136"/>
      <c r="C9602" s="136"/>
      <c r="D9602" s="136"/>
      <c r="E9602" s="136"/>
      <c r="F9602" s="2"/>
      <c r="G9602" s="2"/>
      <c r="H9602" s="2"/>
      <c r="I9602" s="136"/>
      <c r="J9602" s="160"/>
      <c r="K9602" s="136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</row>
    <row r="9603">
      <c r="A9603" s="136"/>
      <c r="B9603" s="136"/>
      <c r="C9603" s="136"/>
      <c r="D9603" s="136"/>
      <c r="E9603" s="136"/>
      <c r="F9603" s="2"/>
      <c r="G9603" s="2"/>
      <c r="H9603" s="2"/>
      <c r="I9603" s="136"/>
      <c r="J9603" s="160"/>
      <c r="K9603" s="136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</row>
    <row r="9604">
      <c r="A9604" s="136"/>
      <c r="B9604" s="136"/>
      <c r="C9604" s="136"/>
      <c r="D9604" s="136"/>
      <c r="E9604" s="136"/>
      <c r="F9604" s="2"/>
      <c r="G9604" s="2"/>
      <c r="H9604" s="2"/>
      <c r="I9604" s="136"/>
      <c r="J9604" s="160"/>
      <c r="K9604" s="136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</row>
    <row r="9605">
      <c r="A9605" s="136"/>
      <c r="B9605" s="136"/>
      <c r="C9605" s="136"/>
      <c r="D9605" s="136"/>
      <c r="E9605" s="136"/>
      <c r="F9605" s="2"/>
      <c r="G9605" s="2"/>
      <c r="H9605" s="2"/>
      <c r="I9605" s="136"/>
      <c r="J9605" s="160"/>
      <c r="K9605" s="136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</row>
    <row r="9606">
      <c r="A9606" s="136"/>
      <c r="B9606" s="136"/>
      <c r="C9606" s="136"/>
      <c r="D9606" s="136"/>
      <c r="E9606" s="136"/>
      <c r="F9606" s="2"/>
      <c r="G9606" s="2"/>
      <c r="H9606" s="2"/>
      <c r="I9606" s="136"/>
      <c r="J9606" s="160"/>
      <c r="K9606" s="136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</row>
    <row r="9607">
      <c r="A9607" s="136"/>
      <c r="B9607" s="136"/>
      <c r="C9607" s="136"/>
      <c r="D9607" s="136"/>
      <c r="E9607" s="136"/>
      <c r="F9607" s="2"/>
      <c r="G9607" s="2"/>
      <c r="H9607" s="2"/>
      <c r="I9607" s="136"/>
      <c r="J9607" s="160"/>
      <c r="K9607" s="136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</row>
    <row r="9608">
      <c r="A9608" s="136"/>
      <c r="B9608" s="136"/>
      <c r="C9608" s="136"/>
      <c r="D9608" s="136"/>
      <c r="E9608" s="136"/>
      <c r="F9608" s="2"/>
      <c r="G9608" s="2"/>
      <c r="H9608" s="2"/>
      <c r="I9608" s="136"/>
      <c r="J9608" s="160"/>
      <c r="K9608" s="136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</row>
    <row r="9609">
      <c r="A9609" s="136"/>
      <c r="B9609" s="136"/>
      <c r="C9609" s="136"/>
      <c r="D9609" s="136"/>
      <c r="E9609" s="136"/>
      <c r="F9609" s="2"/>
      <c r="G9609" s="2"/>
      <c r="H9609" s="2"/>
      <c r="I9609" s="136"/>
      <c r="J9609" s="160"/>
      <c r="K9609" s="136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</row>
    <row r="9610">
      <c r="A9610" s="136"/>
      <c r="B9610" s="136"/>
      <c r="C9610" s="136"/>
      <c r="D9610" s="136"/>
      <c r="E9610" s="136"/>
      <c r="F9610" s="2"/>
      <c r="G9610" s="2"/>
      <c r="H9610" s="2"/>
      <c r="I9610" s="136"/>
      <c r="J9610" s="160"/>
      <c r="K9610" s="136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</row>
    <row r="9611">
      <c r="A9611" s="136"/>
      <c r="B9611" s="136"/>
      <c r="C9611" s="136"/>
      <c r="D9611" s="136"/>
      <c r="E9611" s="136"/>
      <c r="F9611" s="2"/>
      <c r="G9611" s="2"/>
      <c r="H9611" s="2"/>
      <c r="I9611" s="136"/>
      <c r="J9611" s="160"/>
      <c r="K9611" s="136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</row>
    <row r="9612">
      <c r="A9612" s="136"/>
      <c r="B9612" s="136"/>
      <c r="C9612" s="136"/>
      <c r="D9612" s="136"/>
      <c r="E9612" s="136"/>
      <c r="F9612" s="2"/>
      <c r="G9612" s="2"/>
      <c r="H9612" s="2"/>
      <c r="I9612" s="136"/>
      <c r="J9612" s="160"/>
      <c r="K9612" s="136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</row>
    <row r="9613">
      <c r="A9613" s="136"/>
      <c r="B9613" s="136"/>
      <c r="C9613" s="136"/>
      <c r="D9613" s="136"/>
      <c r="E9613" s="136"/>
      <c r="F9613" s="2"/>
      <c r="G9613" s="2"/>
      <c r="H9613" s="2"/>
      <c r="I9613" s="136"/>
      <c r="J9613" s="160"/>
      <c r="K9613" s="136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</row>
    <row r="9614">
      <c r="A9614" s="136"/>
      <c r="B9614" s="136"/>
      <c r="C9614" s="136"/>
      <c r="D9614" s="136"/>
      <c r="E9614" s="136"/>
      <c r="F9614" s="2"/>
      <c r="G9614" s="2"/>
      <c r="H9614" s="2"/>
      <c r="I9614" s="136"/>
      <c r="J9614" s="160"/>
      <c r="K9614" s="136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</row>
    <row r="9615">
      <c r="A9615" s="136"/>
      <c r="B9615" s="136"/>
      <c r="C9615" s="136"/>
      <c r="D9615" s="136"/>
      <c r="E9615" s="136"/>
      <c r="F9615" s="2"/>
      <c r="G9615" s="2"/>
      <c r="H9615" s="2"/>
      <c r="I9615" s="136"/>
      <c r="J9615" s="160"/>
      <c r="K9615" s="136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</row>
    <row r="9616">
      <c r="A9616" s="136"/>
      <c r="B9616" s="136"/>
      <c r="C9616" s="136"/>
      <c r="D9616" s="136"/>
      <c r="E9616" s="136"/>
      <c r="F9616" s="2"/>
      <c r="G9616" s="2"/>
      <c r="H9616" s="2"/>
      <c r="I9616" s="136"/>
      <c r="J9616" s="160"/>
      <c r="K9616" s="136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</row>
    <row r="9617">
      <c r="A9617" s="136"/>
      <c r="B9617" s="136"/>
      <c r="C9617" s="136"/>
      <c r="D9617" s="136"/>
      <c r="E9617" s="136"/>
      <c r="F9617" s="2"/>
      <c r="G9617" s="2"/>
      <c r="H9617" s="2"/>
      <c r="I9617" s="136"/>
      <c r="J9617" s="160"/>
      <c r="K9617" s="136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</row>
    <row r="9618">
      <c r="A9618" s="136"/>
      <c r="B9618" s="136"/>
      <c r="C9618" s="136"/>
      <c r="D9618" s="136"/>
      <c r="E9618" s="136"/>
      <c r="F9618" s="2"/>
      <c r="G9618" s="2"/>
      <c r="H9618" s="2"/>
      <c r="I9618" s="136"/>
      <c r="J9618" s="160"/>
      <c r="K9618" s="136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</row>
    <row r="9619">
      <c r="A9619" s="136"/>
      <c r="B9619" s="136"/>
      <c r="C9619" s="136"/>
      <c r="D9619" s="136"/>
      <c r="E9619" s="136"/>
      <c r="F9619" s="2"/>
      <c r="G9619" s="2"/>
      <c r="H9619" s="2"/>
      <c r="I9619" s="136"/>
      <c r="J9619" s="160"/>
      <c r="K9619" s="136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</row>
    <row r="9620">
      <c r="A9620" s="136"/>
      <c r="B9620" s="136"/>
      <c r="C9620" s="136"/>
      <c r="D9620" s="136"/>
      <c r="E9620" s="136"/>
      <c r="F9620" s="2"/>
      <c r="G9620" s="2"/>
      <c r="H9620" s="2"/>
      <c r="I9620" s="136"/>
      <c r="J9620" s="160"/>
      <c r="K9620" s="136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</row>
    <row r="9621">
      <c r="A9621" s="136"/>
      <c r="B9621" s="136"/>
      <c r="C9621" s="136"/>
      <c r="D9621" s="136"/>
      <c r="E9621" s="136"/>
      <c r="F9621" s="2"/>
      <c r="G9621" s="2"/>
      <c r="H9621" s="2"/>
      <c r="I9621" s="136"/>
      <c r="J9621" s="160"/>
      <c r="K9621" s="136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</row>
    <row r="9622">
      <c r="A9622" s="136"/>
      <c r="B9622" s="136"/>
      <c r="C9622" s="136"/>
      <c r="D9622" s="136"/>
      <c r="E9622" s="136"/>
      <c r="F9622" s="2"/>
      <c r="G9622" s="2"/>
      <c r="H9622" s="2"/>
      <c r="I9622" s="136"/>
      <c r="J9622" s="160"/>
      <c r="K9622" s="136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</row>
    <row r="9623">
      <c r="A9623" s="136"/>
      <c r="B9623" s="136"/>
      <c r="C9623" s="136"/>
      <c r="D9623" s="136"/>
      <c r="E9623" s="136"/>
      <c r="F9623" s="2"/>
      <c r="G9623" s="2"/>
      <c r="H9623" s="2"/>
      <c r="I9623" s="136"/>
      <c r="J9623" s="160"/>
      <c r="K9623" s="136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</row>
    <row r="9624">
      <c r="A9624" s="136"/>
      <c r="B9624" s="136"/>
      <c r="C9624" s="136"/>
      <c r="D9624" s="136"/>
      <c r="E9624" s="136"/>
      <c r="F9624" s="2"/>
      <c r="G9624" s="2"/>
      <c r="H9624" s="2"/>
      <c r="I9624" s="136"/>
      <c r="J9624" s="160"/>
      <c r="K9624" s="136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</row>
    <row r="9625">
      <c r="A9625" s="136"/>
      <c r="B9625" s="136"/>
      <c r="C9625" s="136"/>
      <c r="D9625" s="136"/>
      <c r="E9625" s="136"/>
      <c r="F9625" s="2"/>
      <c r="G9625" s="2"/>
      <c r="H9625" s="2"/>
      <c r="I9625" s="136"/>
      <c r="J9625" s="160"/>
      <c r="K9625" s="136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</row>
    <row r="9626">
      <c r="A9626" s="136"/>
      <c r="B9626" s="136"/>
      <c r="C9626" s="136"/>
      <c r="D9626" s="136"/>
      <c r="E9626" s="136"/>
      <c r="F9626" s="2"/>
      <c r="G9626" s="2"/>
      <c r="H9626" s="2"/>
      <c r="I9626" s="136"/>
      <c r="J9626" s="160"/>
      <c r="K9626" s="136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</row>
    <row r="9627">
      <c r="A9627" s="136"/>
      <c r="B9627" s="136"/>
      <c r="C9627" s="136"/>
      <c r="D9627" s="136"/>
      <c r="E9627" s="136"/>
      <c r="F9627" s="2"/>
      <c r="G9627" s="2"/>
      <c r="H9627" s="2"/>
      <c r="I9627" s="136"/>
      <c r="J9627" s="160"/>
      <c r="K9627" s="136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</row>
    <row r="9628">
      <c r="A9628" s="136"/>
      <c r="B9628" s="136"/>
      <c r="C9628" s="136"/>
      <c r="D9628" s="136"/>
      <c r="E9628" s="136"/>
      <c r="F9628" s="2"/>
      <c r="G9628" s="2"/>
      <c r="H9628" s="2"/>
      <c r="I9628" s="136"/>
      <c r="J9628" s="160"/>
      <c r="K9628" s="136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</row>
    <row r="9629">
      <c r="A9629" s="136"/>
      <c r="B9629" s="136"/>
      <c r="C9629" s="136"/>
      <c r="D9629" s="136"/>
      <c r="E9629" s="136"/>
      <c r="F9629" s="2"/>
      <c r="G9629" s="2"/>
      <c r="H9629" s="2"/>
      <c r="I9629" s="136"/>
      <c r="J9629" s="160"/>
      <c r="K9629" s="136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</row>
    <row r="9630">
      <c r="A9630" s="136"/>
      <c r="B9630" s="136"/>
      <c r="C9630" s="136"/>
      <c r="D9630" s="136"/>
      <c r="E9630" s="136"/>
      <c r="F9630" s="2"/>
      <c r="G9630" s="2"/>
      <c r="H9630" s="2"/>
      <c r="I9630" s="136"/>
      <c r="J9630" s="160"/>
      <c r="K9630" s="136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</row>
    <row r="9631">
      <c r="A9631" s="136"/>
      <c r="B9631" s="136"/>
      <c r="C9631" s="136"/>
      <c r="D9631" s="136"/>
      <c r="E9631" s="136"/>
      <c r="F9631" s="2"/>
      <c r="G9631" s="2"/>
      <c r="H9631" s="2"/>
      <c r="I9631" s="136"/>
      <c r="J9631" s="160"/>
      <c r="K9631" s="136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</row>
    <row r="9632">
      <c r="A9632" s="136"/>
      <c r="B9632" s="136"/>
      <c r="C9632" s="136"/>
      <c r="D9632" s="136"/>
      <c r="E9632" s="136"/>
      <c r="F9632" s="2"/>
      <c r="G9632" s="2"/>
      <c r="H9632" s="2"/>
      <c r="I9632" s="136"/>
      <c r="J9632" s="160"/>
      <c r="K9632" s="136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</row>
    <row r="9633">
      <c r="A9633" s="136"/>
      <c r="B9633" s="136"/>
      <c r="C9633" s="136"/>
      <c r="D9633" s="136"/>
      <c r="E9633" s="136"/>
      <c r="F9633" s="2"/>
      <c r="G9633" s="2"/>
      <c r="H9633" s="2"/>
      <c r="I9633" s="136"/>
      <c r="J9633" s="160"/>
      <c r="K9633" s="136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</row>
    <row r="9634">
      <c r="A9634" s="136"/>
      <c r="B9634" s="136"/>
      <c r="C9634" s="136"/>
      <c r="D9634" s="136"/>
      <c r="E9634" s="136"/>
      <c r="F9634" s="2"/>
      <c r="G9634" s="2"/>
      <c r="H9634" s="2"/>
      <c r="I9634" s="136"/>
      <c r="J9634" s="160"/>
      <c r="K9634" s="136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</row>
    <row r="9635">
      <c r="A9635" s="136"/>
      <c r="B9635" s="136"/>
      <c r="C9635" s="136"/>
      <c r="D9635" s="136"/>
      <c r="E9635" s="136"/>
      <c r="F9635" s="2"/>
      <c r="G9635" s="2"/>
      <c r="H9635" s="2"/>
      <c r="I9635" s="136"/>
      <c r="J9635" s="160"/>
      <c r="K9635" s="136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</row>
    <row r="9636">
      <c r="A9636" s="136"/>
      <c r="B9636" s="136"/>
      <c r="C9636" s="136"/>
      <c r="D9636" s="136"/>
      <c r="E9636" s="136"/>
      <c r="F9636" s="2"/>
      <c r="G9636" s="2"/>
      <c r="H9636" s="2"/>
      <c r="I9636" s="136"/>
      <c r="J9636" s="160"/>
      <c r="K9636" s="136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</row>
    <row r="9637">
      <c r="A9637" s="136"/>
      <c r="B9637" s="136"/>
      <c r="C9637" s="136"/>
      <c r="D9637" s="136"/>
      <c r="E9637" s="136"/>
      <c r="F9637" s="2"/>
      <c r="G9637" s="2"/>
      <c r="H9637" s="2"/>
      <c r="I9637" s="136"/>
      <c r="J9637" s="160"/>
      <c r="K9637" s="136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</row>
    <row r="9638">
      <c r="A9638" s="136"/>
      <c r="B9638" s="136"/>
      <c r="C9638" s="136"/>
      <c r="D9638" s="136"/>
      <c r="E9638" s="136"/>
      <c r="F9638" s="2"/>
      <c r="G9638" s="2"/>
      <c r="H9638" s="2"/>
      <c r="I9638" s="136"/>
      <c r="J9638" s="160"/>
      <c r="K9638" s="136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</row>
    <row r="9639">
      <c r="A9639" s="136"/>
      <c r="B9639" s="136"/>
      <c r="C9639" s="136"/>
      <c r="D9639" s="136"/>
      <c r="E9639" s="136"/>
      <c r="F9639" s="2"/>
      <c r="G9639" s="2"/>
      <c r="H9639" s="2"/>
      <c r="I9639" s="136"/>
      <c r="J9639" s="160"/>
      <c r="K9639" s="136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</row>
    <row r="9640">
      <c r="A9640" s="136"/>
      <c r="B9640" s="136"/>
      <c r="C9640" s="136"/>
      <c r="D9640" s="136"/>
      <c r="E9640" s="136"/>
      <c r="F9640" s="2"/>
      <c r="G9640" s="2"/>
      <c r="H9640" s="2"/>
      <c r="I9640" s="136"/>
      <c r="J9640" s="160"/>
      <c r="K9640" s="136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</row>
    <row r="9641">
      <c r="A9641" s="136"/>
      <c r="B9641" s="136"/>
      <c r="C9641" s="136"/>
      <c r="D9641" s="136"/>
      <c r="E9641" s="136"/>
      <c r="F9641" s="2"/>
      <c r="G9641" s="2"/>
      <c r="H9641" s="2"/>
      <c r="I9641" s="136"/>
      <c r="J9641" s="160"/>
      <c r="K9641" s="136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</row>
    <row r="9642">
      <c r="A9642" s="136"/>
      <c r="B9642" s="136"/>
      <c r="C9642" s="136"/>
      <c r="D9642" s="136"/>
      <c r="E9642" s="136"/>
      <c r="F9642" s="2"/>
      <c r="G9642" s="2"/>
      <c r="H9642" s="2"/>
      <c r="I9642" s="136"/>
      <c r="J9642" s="160"/>
      <c r="K9642" s="136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</row>
    <row r="9643">
      <c r="A9643" s="136"/>
      <c r="B9643" s="136"/>
      <c r="C9643" s="136"/>
      <c r="D9643" s="136"/>
      <c r="E9643" s="136"/>
      <c r="F9643" s="2"/>
      <c r="G9643" s="2"/>
      <c r="H9643" s="2"/>
      <c r="I9643" s="136"/>
      <c r="J9643" s="160"/>
      <c r="K9643" s="136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</row>
    <row r="9644">
      <c r="A9644" s="136"/>
      <c r="B9644" s="136"/>
      <c r="C9644" s="136"/>
      <c r="D9644" s="136"/>
      <c r="E9644" s="136"/>
      <c r="F9644" s="2"/>
      <c r="G9644" s="2"/>
      <c r="H9644" s="2"/>
      <c r="I9644" s="136"/>
      <c r="J9644" s="160"/>
      <c r="K9644" s="136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</row>
    <row r="9645">
      <c r="A9645" s="136"/>
      <c r="B9645" s="136"/>
      <c r="C9645" s="136"/>
      <c r="D9645" s="136"/>
      <c r="E9645" s="136"/>
      <c r="F9645" s="2"/>
      <c r="G9645" s="2"/>
      <c r="H9645" s="2"/>
      <c r="I9645" s="136"/>
      <c r="J9645" s="160"/>
      <c r="K9645" s="136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</row>
    <row r="9646">
      <c r="A9646" s="136"/>
      <c r="B9646" s="136"/>
      <c r="C9646" s="136"/>
      <c r="D9646" s="136"/>
      <c r="E9646" s="136"/>
      <c r="F9646" s="2"/>
      <c r="G9646" s="2"/>
      <c r="H9646" s="2"/>
      <c r="I9646" s="136"/>
      <c r="J9646" s="160"/>
      <c r="K9646" s="136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</row>
    <row r="9647">
      <c r="A9647" s="136"/>
      <c r="B9647" s="136"/>
      <c r="C9647" s="136"/>
      <c r="D9647" s="136"/>
      <c r="E9647" s="136"/>
      <c r="F9647" s="2"/>
      <c r="G9647" s="2"/>
      <c r="H9647" s="2"/>
      <c r="I9647" s="136"/>
      <c r="J9647" s="160"/>
      <c r="K9647" s="136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</row>
    <row r="9648">
      <c r="A9648" s="136"/>
      <c r="B9648" s="136"/>
      <c r="C9648" s="136"/>
      <c r="D9648" s="136"/>
      <c r="E9648" s="136"/>
      <c r="F9648" s="2"/>
      <c r="G9648" s="2"/>
      <c r="H9648" s="2"/>
      <c r="I9648" s="136"/>
      <c r="J9648" s="160"/>
      <c r="K9648" s="136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</row>
    <row r="9649">
      <c r="A9649" s="136"/>
      <c r="B9649" s="136"/>
      <c r="C9649" s="136"/>
      <c r="D9649" s="136"/>
      <c r="E9649" s="136"/>
      <c r="F9649" s="2"/>
      <c r="G9649" s="2"/>
      <c r="H9649" s="2"/>
      <c r="I9649" s="136"/>
      <c r="J9649" s="160"/>
      <c r="K9649" s="136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</row>
    <row r="9650">
      <c r="A9650" s="136"/>
      <c r="B9650" s="136"/>
      <c r="C9650" s="136"/>
      <c r="D9650" s="136"/>
      <c r="E9650" s="136"/>
      <c r="F9650" s="2"/>
      <c r="G9650" s="2"/>
      <c r="H9650" s="2"/>
      <c r="I9650" s="136"/>
      <c r="J9650" s="160"/>
      <c r="K9650" s="136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</row>
    <row r="9651">
      <c r="A9651" s="136"/>
      <c r="B9651" s="136"/>
      <c r="C9651" s="136"/>
      <c r="D9651" s="136"/>
      <c r="E9651" s="136"/>
      <c r="F9651" s="2"/>
      <c r="G9651" s="2"/>
      <c r="H9651" s="2"/>
      <c r="I9651" s="136"/>
      <c r="J9651" s="160"/>
      <c r="K9651" s="136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</row>
    <row r="9652">
      <c r="A9652" s="136"/>
      <c r="B9652" s="136"/>
      <c r="C9652" s="136"/>
      <c r="D9652" s="136"/>
      <c r="E9652" s="136"/>
      <c r="F9652" s="2"/>
      <c r="G9652" s="2"/>
      <c r="H9652" s="2"/>
      <c r="I9652" s="136"/>
      <c r="J9652" s="160"/>
      <c r="K9652" s="136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</row>
    <row r="9653">
      <c r="A9653" s="136"/>
      <c r="B9653" s="136"/>
      <c r="C9653" s="136"/>
      <c r="D9653" s="136"/>
      <c r="E9653" s="136"/>
      <c r="F9653" s="2"/>
      <c r="G9653" s="2"/>
      <c r="H9653" s="2"/>
      <c r="I9653" s="136"/>
      <c r="J9653" s="160"/>
      <c r="K9653" s="136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</row>
    <row r="9654">
      <c r="A9654" s="136"/>
      <c r="B9654" s="136"/>
      <c r="C9654" s="136"/>
      <c r="D9654" s="136"/>
      <c r="E9654" s="136"/>
      <c r="F9654" s="2"/>
      <c r="G9654" s="2"/>
      <c r="H9654" s="2"/>
      <c r="I9654" s="136"/>
      <c r="J9654" s="160"/>
      <c r="K9654" s="136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</row>
    <row r="9655">
      <c r="A9655" s="136"/>
      <c r="B9655" s="136"/>
      <c r="C9655" s="136"/>
      <c r="D9655" s="136"/>
      <c r="E9655" s="136"/>
      <c r="F9655" s="2"/>
      <c r="G9655" s="2"/>
      <c r="H9655" s="2"/>
      <c r="I9655" s="136"/>
      <c r="J9655" s="160"/>
      <c r="K9655" s="136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</row>
    <row r="9656">
      <c r="A9656" s="136"/>
      <c r="B9656" s="136"/>
      <c r="C9656" s="136"/>
      <c r="D9656" s="136"/>
      <c r="E9656" s="136"/>
      <c r="F9656" s="2"/>
      <c r="G9656" s="2"/>
      <c r="H9656" s="2"/>
      <c r="I9656" s="136"/>
      <c r="J9656" s="160"/>
      <c r="K9656" s="136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</row>
    <row r="9657">
      <c r="A9657" s="136"/>
      <c r="B9657" s="136"/>
      <c r="C9657" s="136"/>
      <c r="D9657" s="136"/>
      <c r="E9657" s="136"/>
      <c r="F9657" s="2"/>
      <c r="G9657" s="2"/>
      <c r="H9657" s="2"/>
      <c r="I9657" s="136"/>
      <c r="J9657" s="160"/>
      <c r="K9657" s="136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</row>
    <row r="9658">
      <c r="A9658" s="136"/>
      <c r="B9658" s="136"/>
      <c r="C9658" s="136"/>
      <c r="D9658" s="136"/>
      <c r="E9658" s="136"/>
      <c r="F9658" s="2"/>
      <c r="G9658" s="2"/>
      <c r="H9658" s="2"/>
      <c r="I9658" s="136"/>
      <c r="J9658" s="160"/>
      <c r="K9658" s="136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</row>
    <row r="9659">
      <c r="A9659" s="136"/>
      <c r="B9659" s="136"/>
      <c r="C9659" s="136"/>
      <c r="D9659" s="136"/>
      <c r="E9659" s="136"/>
      <c r="F9659" s="2"/>
      <c r="G9659" s="2"/>
      <c r="H9659" s="2"/>
      <c r="I9659" s="136"/>
      <c r="J9659" s="160"/>
      <c r="K9659" s="136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</row>
    <row r="9660">
      <c r="A9660" s="136"/>
      <c r="B9660" s="136"/>
      <c r="C9660" s="136"/>
      <c r="D9660" s="136"/>
      <c r="E9660" s="136"/>
      <c r="F9660" s="2"/>
      <c r="G9660" s="2"/>
      <c r="H9660" s="2"/>
      <c r="I9660" s="136"/>
      <c r="J9660" s="160"/>
      <c r="K9660" s="136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</row>
    <row r="9661">
      <c r="A9661" s="136"/>
      <c r="B9661" s="136"/>
      <c r="C9661" s="136"/>
      <c r="D9661" s="136"/>
      <c r="E9661" s="136"/>
      <c r="F9661" s="2"/>
      <c r="G9661" s="2"/>
      <c r="H9661" s="2"/>
      <c r="I9661" s="136"/>
      <c r="J9661" s="160"/>
      <c r="K9661" s="136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</row>
    <row r="9662">
      <c r="A9662" s="136"/>
      <c r="B9662" s="136"/>
      <c r="C9662" s="136"/>
      <c r="D9662" s="136"/>
      <c r="E9662" s="136"/>
      <c r="F9662" s="2"/>
      <c r="G9662" s="2"/>
      <c r="H9662" s="2"/>
      <c r="I9662" s="136"/>
      <c r="J9662" s="160"/>
      <c r="K9662" s="136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</row>
    <row r="9663">
      <c r="A9663" s="136"/>
      <c r="B9663" s="136"/>
      <c r="C9663" s="136"/>
      <c r="D9663" s="136"/>
      <c r="E9663" s="136"/>
      <c r="F9663" s="2"/>
      <c r="G9663" s="2"/>
      <c r="H9663" s="2"/>
      <c r="I9663" s="136"/>
      <c r="J9663" s="160"/>
      <c r="K9663" s="136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</row>
    <row r="9664">
      <c r="A9664" s="136"/>
      <c r="B9664" s="136"/>
      <c r="C9664" s="136"/>
      <c r="D9664" s="136"/>
      <c r="E9664" s="136"/>
      <c r="F9664" s="2"/>
      <c r="G9664" s="2"/>
      <c r="H9664" s="2"/>
      <c r="I9664" s="136"/>
      <c r="J9664" s="160"/>
      <c r="K9664" s="136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</row>
    <row r="9665">
      <c r="A9665" s="136"/>
      <c r="B9665" s="136"/>
      <c r="C9665" s="136"/>
      <c r="D9665" s="136"/>
      <c r="E9665" s="136"/>
      <c r="F9665" s="2"/>
      <c r="G9665" s="2"/>
      <c r="H9665" s="2"/>
      <c r="I9665" s="136"/>
      <c r="J9665" s="160"/>
      <c r="K9665" s="136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</row>
    <row r="9666">
      <c r="A9666" s="136"/>
      <c r="B9666" s="136"/>
      <c r="C9666" s="136"/>
      <c r="D9666" s="136"/>
      <c r="E9666" s="136"/>
      <c r="F9666" s="2"/>
      <c r="G9666" s="2"/>
      <c r="H9666" s="2"/>
      <c r="I9666" s="136"/>
      <c r="J9666" s="160"/>
      <c r="K9666" s="136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</row>
    <row r="9667">
      <c r="A9667" s="136"/>
      <c r="B9667" s="136"/>
      <c r="C9667" s="136"/>
      <c r="D9667" s="136"/>
      <c r="E9667" s="136"/>
      <c r="F9667" s="2"/>
      <c r="G9667" s="2"/>
      <c r="H9667" s="2"/>
      <c r="I9667" s="136"/>
      <c r="J9667" s="160"/>
      <c r="K9667" s="136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</row>
    <row r="9668">
      <c r="A9668" s="136"/>
      <c r="B9668" s="136"/>
      <c r="C9668" s="136"/>
      <c r="D9668" s="136"/>
      <c r="E9668" s="136"/>
      <c r="F9668" s="2"/>
      <c r="G9668" s="2"/>
      <c r="H9668" s="2"/>
      <c r="I9668" s="136"/>
      <c r="J9668" s="160"/>
      <c r="K9668" s="136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</row>
    <row r="9669">
      <c r="A9669" s="136"/>
      <c r="B9669" s="136"/>
      <c r="C9669" s="136"/>
      <c r="D9669" s="136"/>
      <c r="E9669" s="136"/>
      <c r="F9669" s="2"/>
      <c r="G9669" s="2"/>
      <c r="H9669" s="2"/>
      <c r="I9669" s="136"/>
      <c r="J9669" s="160"/>
      <c r="K9669" s="136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</row>
    <row r="9670">
      <c r="A9670" s="136"/>
      <c r="B9670" s="136"/>
      <c r="C9670" s="136"/>
      <c r="D9670" s="136"/>
      <c r="E9670" s="136"/>
      <c r="F9670" s="2"/>
      <c r="G9670" s="2"/>
      <c r="H9670" s="2"/>
      <c r="I9670" s="136"/>
      <c r="J9670" s="160"/>
      <c r="K9670" s="136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</row>
    <row r="9671">
      <c r="A9671" s="136"/>
      <c r="B9671" s="136"/>
      <c r="C9671" s="136"/>
      <c r="D9671" s="136"/>
      <c r="E9671" s="136"/>
      <c r="F9671" s="2"/>
      <c r="G9671" s="2"/>
      <c r="H9671" s="2"/>
      <c r="I9671" s="136"/>
      <c r="J9671" s="160"/>
      <c r="K9671" s="136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</row>
    <row r="9672">
      <c r="A9672" s="136"/>
      <c r="B9672" s="136"/>
      <c r="C9672" s="136"/>
      <c r="D9672" s="136"/>
      <c r="E9672" s="136"/>
      <c r="F9672" s="2"/>
      <c r="G9672" s="2"/>
      <c r="H9672" s="2"/>
      <c r="I9672" s="136"/>
      <c r="J9672" s="160"/>
      <c r="K9672" s="136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</row>
    <row r="9673">
      <c r="A9673" s="136"/>
      <c r="B9673" s="136"/>
      <c r="C9673" s="136"/>
      <c r="D9673" s="136"/>
      <c r="E9673" s="136"/>
      <c r="F9673" s="2"/>
      <c r="G9673" s="2"/>
      <c r="H9673" s="2"/>
      <c r="I9673" s="136"/>
      <c r="J9673" s="160"/>
      <c r="K9673" s="136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</row>
    <row r="9674">
      <c r="A9674" s="136"/>
      <c r="B9674" s="136"/>
      <c r="C9674" s="136"/>
      <c r="D9674" s="136"/>
      <c r="E9674" s="136"/>
      <c r="F9674" s="2"/>
      <c r="G9674" s="2"/>
      <c r="H9674" s="2"/>
      <c r="I9674" s="136"/>
      <c r="J9674" s="160"/>
      <c r="K9674" s="136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</row>
    <row r="9675">
      <c r="A9675" s="136"/>
      <c r="B9675" s="136"/>
      <c r="C9675" s="136"/>
      <c r="D9675" s="136"/>
      <c r="E9675" s="136"/>
      <c r="F9675" s="2"/>
      <c r="G9675" s="2"/>
      <c r="H9675" s="2"/>
      <c r="I9675" s="136"/>
      <c r="J9675" s="160"/>
      <c r="K9675" s="136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</row>
    <row r="9676">
      <c r="A9676" s="136"/>
      <c r="B9676" s="136"/>
      <c r="C9676" s="136"/>
      <c r="D9676" s="136"/>
      <c r="E9676" s="136"/>
      <c r="F9676" s="2"/>
      <c r="G9676" s="2"/>
      <c r="H9676" s="2"/>
      <c r="I9676" s="136"/>
      <c r="J9676" s="160"/>
      <c r="K9676" s="136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</row>
    <row r="9677">
      <c r="A9677" s="136"/>
      <c r="B9677" s="136"/>
      <c r="C9677" s="136"/>
      <c r="D9677" s="136"/>
      <c r="E9677" s="136"/>
      <c r="F9677" s="2"/>
      <c r="G9677" s="2"/>
      <c r="H9677" s="2"/>
      <c r="I9677" s="136"/>
      <c r="J9677" s="160"/>
      <c r="K9677" s="136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</row>
    <row r="9678">
      <c r="A9678" s="136"/>
      <c r="B9678" s="136"/>
      <c r="C9678" s="136"/>
      <c r="D9678" s="136"/>
      <c r="E9678" s="136"/>
      <c r="F9678" s="2"/>
      <c r="G9678" s="2"/>
      <c r="H9678" s="2"/>
      <c r="I9678" s="136"/>
      <c r="J9678" s="160"/>
      <c r="K9678" s="136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</row>
    <row r="9679">
      <c r="A9679" s="136"/>
      <c r="B9679" s="136"/>
      <c r="C9679" s="136"/>
      <c r="D9679" s="136"/>
      <c r="E9679" s="136"/>
      <c r="F9679" s="2"/>
      <c r="G9679" s="2"/>
      <c r="H9679" s="2"/>
      <c r="I9679" s="136"/>
      <c r="J9679" s="160"/>
      <c r="K9679" s="136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</row>
    <row r="9680">
      <c r="A9680" s="136"/>
      <c r="B9680" s="136"/>
      <c r="C9680" s="136"/>
      <c r="D9680" s="136"/>
      <c r="E9680" s="136"/>
      <c r="F9680" s="2"/>
      <c r="G9680" s="2"/>
      <c r="H9680" s="2"/>
      <c r="I9680" s="136"/>
      <c r="J9680" s="160"/>
      <c r="K9680" s="136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</row>
    <row r="9681">
      <c r="A9681" s="136"/>
      <c r="B9681" s="136"/>
      <c r="C9681" s="136"/>
      <c r="D9681" s="136"/>
      <c r="E9681" s="136"/>
      <c r="F9681" s="2"/>
      <c r="G9681" s="2"/>
      <c r="H9681" s="2"/>
      <c r="I9681" s="136"/>
      <c r="J9681" s="160"/>
      <c r="K9681" s="136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</row>
    <row r="9682">
      <c r="A9682" s="136"/>
      <c r="B9682" s="136"/>
      <c r="C9682" s="136"/>
      <c r="D9682" s="136"/>
      <c r="E9682" s="136"/>
      <c r="F9682" s="2"/>
      <c r="G9682" s="2"/>
      <c r="H9682" s="2"/>
      <c r="I9682" s="136"/>
      <c r="J9682" s="160"/>
      <c r="K9682" s="136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</row>
    <row r="9683">
      <c r="A9683" s="136"/>
      <c r="B9683" s="136"/>
      <c r="C9683" s="136"/>
      <c r="D9683" s="136"/>
      <c r="E9683" s="136"/>
      <c r="F9683" s="2"/>
      <c r="G9683" s="2"/>
      <c r="H9683" s="2"/>
      <c r="I9683" s="136"/>
      <c r="J9683" s="160"/>
      <c r="K9683" s="136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</row>
    <row r="9684">
      <c r="A9684" s="136"/>
      <c r="B9684" s="136"/>
      <c r="C9684" s="136"/>
      <c r="D9684" s="136"/>
      <c r="E9684" s="136"/>
      <c r="F9684" s="2"/>
      <c r="G9684" s="2"/>
      <c r="H9684" s="2"/>
      <c r="I9684" s="136"/>
      <c r="J9684" s="160"/>
      <c r="K9684" s="136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</row>
    <row r="9685">
      <c r="A9685" s="136"/>
      <c r="B9685" s="136"/>
      <c r="C9685" s="136"/>
      <c r="D9685" s="136"/>
      <c r="E9685" s="136"/>
      <c r="F9685" s="2"/>
      <c r="G9685" s="2"/>
      <c r="H9685" s="2"/>
      <c r="I9685" s="136"/>
      <c r="J9685" s="160"/>
      <c r="K9685" s="136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</row>
    <row r="9686">
      <c r="A9686" s="136"/>
      <c r="B9686" s="136"/>
      <c r="C9686" s="136"/>
      <c r="D9686" s="136"/>
      <c r="E9686" s="136"/>
      <c r="F9686" s="2"/>
      <c r="G9686" s="2"/>
      <c r="H9686" s="2"/>
      <c r="I9686" s="136"/>
      <c r="J9686" s="160"/>
      <c r="K9686" s="136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</row>
    <row r="9687">
      <c r="A9687" s="136"/>
      <c r="B9687" s="136"/>
      <c r="C9687" s="136"/>
      <c r="D9687" s="136"/>
      <c r="E9687" s="136"/>
      <c r="F9687" s="2"/>
      <c r="G9687" s="2"/>
      <c r="H9687" s="2"/>
      <c r="I9687" s="136"/>
      <c r="J9687" s="160"/>
      <c r="K9687" s="136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</row>
    <row r="9688">
      <c r="A9688" s="136"/>
      <c r="B9688" s="136"/>
      <c r="C9688" s="136"/>
      <c r="D9688" s="136"/>
      <c r="E9688" s="136"/>
      <c r="F9688" s="2"/>
      <c r="G9688" s="2"/>
      <c r="H9688" s="2"/>
      <c r="I9688" s="136"/>
      <c r="J9688" s="160"/>
      <c r="K9688" s="136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</row>
    <row r="9689">
      <c r="A9689" s="136"/>
      <c r="B9689" s="136"/>
      <c r="C9689" s="136"/>
      <c r="D9689" s="136"/>
      <c r="E9689" s="136"/>
      <c r="F9689" s="2"/>
      <c r="G9689" s="2"/>
      <c r="H9689" s="2"/>
      <c r="I9689" s="136"/>
      <c r="J9689" s="160"/>
      <c r="K9689" s="136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</row>
    <row r="9690">
      <c r="A9690" s="136"/>
      <c r="B9690" s="136"/>
      <c r="C9690" s="136"/>
      <c r="D9690" s="136"/>
      <c r="E9690" s="136"/>
      <c r="F9690" s="2"/>
      <c r="G9690" s="2"/>
      <c r="H9690" s="2"/>
      <c r="I9690" s="136"/>
      <c r="J9690" s="160"/>
      <c r="K9690" s="136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</row>
    <row r="9691">
      <c r="A9691" s="136"/>
      <c r="B9691" s="136"/>
      <c r="C9691" s="136"/>
      <c r="D9691" s="136"/>
      <c r="E9691" s="136"/>
      <c r="F9691" s="2"/>
      <c r="G9691" s="2"/>
      <c r="H9691" s="2"/>
      <c r="I9691" s="136"/>
      <c r="J9691" s="160"/>
      <c r="K9691" s="136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</row>
    <row r="9692">
      <c r="A9692" s="136"/>
      <c r="B9692" s="136"/>
      <c r="C9692" s="136"/>
      <c r="D9692" s="136"/>
      <c r="E9692" s="136"/>
      <c r="F9692" s="2"/>
      <c r="G9692" s="2"/>
      <c r="H9692" s="2"/>
      <c r="I9692" s="136"/>
      <c r="J9692" s="160"/>
      <c r="K9692" s="136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</row>
    <row r="9693">
      <c r="A9693" s="136"/>
      <c r="B9693" s="136"/>
      <c r="C9693" s="136"/>
      <c r="D9693" s="136"/>
      <c r="E9693" s="136"/>
      <c r="F9693" s="2"/>
      <c r="G9693" s="2"/>
      <c r="H9693" s="2"/>
      <c r="I9693" s="136"/>
      <c r="J9693" s="160"/>
      <c r="K9693" s="136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</row>
    <row r="9694">
      <c r="A9694" s="136"/>
      <c r="B9694" s="136"/>
      <c r="C9694" s="136"/>
      <c r="D9694" s="136"/>
      <c r="E9694" s="136"/>
      <c r="F9694" s="2"/>
      <c r="G9694" s="2"/>
      <c r="H9694" s="2"/>
      <c r="I9694" s="136"/>
      <c r="J9694" s="160"/>
      <c r="K9694" s="136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</row>
    <row r="9695">
      <c r="A9695" s="136"/>
      <c r="B9695" s="136"/>
      <c r="C9695" s="136"/>
      <c r="D9695" s="136"/>
      <c r="E9695" s="136"/>
      <c r="F9695" s="2"/>
      <c r="G9695" s="2"/>
      <c r="H9695" s="2"/>
      <c r="I9695" s="136"/>
      <c r="J9695" s="160"/>
      <c r="K9695" s="136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</row>
    <row r="9696">
      <c r="A9696" s="136"/>
      <c r="B9696" s="136"/>
      <c r="C9696" s="136"/>
      <c r="D9696" s="136"/>
      <c r="E9696" s="136"/>
      <c r="F9696" s="2"/>
      <c r="G9696" s="2"/>
      <c r="H9696" s="2"/>
      <c r="I9696" s="136"/>
      <c r="J9696" s="160"/>
      <c r="K9696" s="136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</row>
    <row r="9697">
      <c r="A9697" s="136"/>
      <c r="B9697" s="136"/>
      <c r="C9697" s="136"/>
      <c r="D9697" s="136"/>
      <c r="E9697" s="136"/>
      <c r="F9697" s="2"/>
      <c r="G9697" s="2"/>
      <c r="H9697" s="2"/>
      <c r="I9697" s="136"/>
      <c r="J9697" s="160"/>
      <c r="K9697" s="136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</row>
    <row r="9698">
      <c r="A9698" s="136"/>
      <c r="B9698" s="136"/>
      <c r="C9698" s="136"/>
      <c r="D9698" s="136"/>
      <c r="E9698" s="136"/>
      <c r="F9698" s="2"/>
      <c r="G9698" s="2"/>
      <c r="H9698" s="2"/>
      <c r="I9698" s="136"/>
      <c r="J9698" s="160"/>
      <c r="K9698" s="136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</row>
    <row r="9699">
      <c r="A9699" s="136"/>
      <c r="B9699" s="136"/>
      <c r="C9699" s="136"/>
      <c r="D9699" s="136"/>
      <c r="E9699" s="136"/>
      <c r="F9699" s="2"/>
      <c r="G9699" s="2"/>
      <c r="H9699" s="2"/>
      <c r="I9699" s="136"/>
      <c r="J9699" s="160"/>
      <c r="K9699" s="136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</row>
    <row r="9700">
      <c r="A9700" s="136"/>
      <c r="B9700" s="136"/>
      <c r="C9700" s="136"/>
      <c r="D9700" s="136"/>
      <c r="E9700" s="136"/>
      <c r="F9700" s="2"/>
      <c r="G9700" s="2"/>
      <c r="H9700" s="2"/>
      <c r="I9700" s="136"/>
      <c r="J9700" s="160"/>
      <c r="K9700" s="136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</row>
    <row r="9701">
      <c r="A9701" s="136"/>
      <c r="B9701" s="136"/>
      <c r="C9701" s="136"/>
      <c r="D9701" s="136"/>
      <c r="E9701" s="136"/>
      <c r="F9701" s="2"/>
      <c r="G9701" s="2"/>
      <c r="H9701" s="2"/>
      <c r="I9701" s="136"/>
      <c r="J9701" s="160"/>
      <c r="K9701" s="136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</row>
    <row r="9702">
      <c r="A9702" s="136"/>
      <c r="B9702" s="136"/>
      <c r="C9702" s="136"/>
      <c r="D9702" s="136"/>
      <c r="E9702" s="136"/>
      <c r="F9702" s="2"/>
      <c r="G9702" s="2"/>
      <c r="H9702" s="2"/>
      <c r="I9702" s="136"/>
      <c r="J9702" s="160"/>
      <c r="K9702" s="136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</row>
    <row r="9703">
      <c r="A9703" s="136"/>
      <c r="B9703" s="136"/>
      <c r="C9703" s="136"/>
      <c r="D9703" s="136"/>
      <c r="E9703" s="136"/>
      <c r="F9703" s="2"/>
      <c r="G9703" s="2"/>
      <c r="H9703" s="2"/>
      <c r="I9703" s="136"/>
      <c r="J9703" s="160"/>
      <c r="K9703" s="136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</row>
    <row r="9704">
      <c r="A9704" s="136"/>
      <c r="B9704" s="136"/>
      <c r="C9704" s="136"/>
      <c r="D9704" s="136"/>
      <c r="E9704" s="136"/>
      <c r="F9704" s="2"/>
      <c r="G9704" s="2"/>
      <c r="H9704" s="2"/>
      <c r="I9704" s="136"/>
      <c r="J9704" s="160"/>
      <c r="K9704" s="136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</row>
    <row r="9705">
      <c r="A9705" s="136"/>
      <c r="B9705" s="136"/>
      <c r="C9705" s="136"/>
      <c r="D9705" s="136"/>
      <c r="E9705" s="136"/>
      <c r="F9705" s="2"/>
      <c r="G9705" s="2"/>
      <c r="H9705" s="2"/>
      <c r="I9705" s="136"/>
      <c r="J9705" s="160"/>
      <c r="K9705" s="136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</row>
    <row r="9706">
      <c r="A9706" s="136"/>
      <c r="B9706" s="136"/>
      <c r="C9706" s="136"/>
      <c r="D9706" s="136"/>
      <c r="E9706" s="136"/>
      <c r="F9706" s="2"/>
      <c r="G9706" s="2"/>
      <c r="H9706" s="2"/>
      <c r="I9706" s="136"/>
      <c r="J9706" s="160"/>
      <c r="K9706" s="136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</row>
    <row r="9707">
      <c r="A9707" s="136"/>
      <c r="B9707" s="136"/>
      <c r="C9707" s="136"/>
      <c r="D9707" s="136"/>
      <c r="E9707" s="136"/>
      <c r="F9707" s="2"/>
      <c r="G9707" s="2"/>
      <c r="H9707" s="2"/>
      <c r="I9707" s="136"/>
      <c r="J9707" s="160"/>
      <c r="K9707" s="136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</row>
    <row r="9708">
      <c r="A9708" s="136"/>
      <c r="B9708" s="136"/>
      <c r="C9708" s="136"/>
      <c r="D9708" s="136"/>
      <c r="E9708" s="136"/>
      <c r="F9708" s="2"/>
      <c r="G9708" s="2"/>
      <c r="H9708" s="2"/>
      <c r="I9708" s="136"/>
      <c r="J9708" s="160"/>
      <c r="K9708" s="136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</row>
    <row r="9709">
      <c r="A9709" s="136"/>
      <c r="B9709" s="136"/>
      <c r="C9709" s="136"/>
      <c r="D9709" s="136"/>
      <c r="E9709" s="136"/>
      <c r="F9709" s="2"/>
      <c r="G9709" s="2"/>
      <c r="H9709" s="2"/>
      <c r="I9709" s="136"/>
      <c r="J9709" s="160"/>
      <c r="K9709" s="136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</row>
    <row r="9710">
      <c r="A9710" s="136"/>
      <c r="B9710" s="136"/>
      <c r="C9710" s="136"/>
      <c r="D9710" s="136"/>
      <c r="E9710" s="136"/>
      <c r="F9710" s="2"/>
      <c r="G9710" s="2"/>
      <c r="H9710" s="2"/>
      <c r="I9710" s="136"/>
      <c r="J9710" s="160"/>
      <c r="K9710" s="136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</row>
    <row r="9711">
      <c r="A9711" s="136"/>
      <c r="B9711" s="136"/>
      <c r="C9711" s="136"/>
      <c r="D9711" s="136"/>
      <c r="E9711" s="136"/>
      <c r="F9711" s="2"/>
      <c r="G9711" s="2"/>
      <c r="H9711" s="2"/>
      <c r="I9711" s="136"/>
      <c r="J9711" s="160"/>
      <c r="K9711" s="136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</row>
    <row r="9712">
      <c r="A9712" s="136"/>
      <c r="B9712" s="136"/>
      <c r="C9712" s="136"/>
      <c r="D9712" s="136"/>
      <c r="E9712" s="136"/>
      <c r="F9712" s="2"/>
      <c r="G9712" s="2"/>
      <c r="H9712" s="2"/>
      <c r="I9712" s="136"/>
      <c r="J9712" s="160"/>
      <c r="K9712" s="136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</row>
    <row r="9713">
      <c r="A9713" s="136"/>
      <c r="B9713" s="136"/>
      <c r="C9713" s="136"/>
      <c r="D9713" s="136"/>
      <c r="E9713" s="136"/>
      <c r="F9713" s="2"/>
      <c r="G9713" s="2"/>
      <c r="H9713" s="2"/>
      <c r="I9713" s="136"/>
      <c r="J9713" s="160"/>
      <c r="K9713" s="136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</row>
    <row r="9714">
      <c r="A9714" s="136"/>
      <c r="B9714" s="136"/>
      <c r="C9714" s="136"/>
      <c r="D9714" s="136"/>
      <c r="E9714" s="136"/>
      <c r="F9714" s="2"/>
      <c r="G9714" s="2"/>
      <c r="H9714" s="2"/>
      <c r="I9714" s="136"/>
      <c r="J9714" s="160"/>
      <c r="K9714" s="136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</row>
    <row r="9715">
      <c r="A9715" s="136"/>
      <c r="B9715" s="136"/>
      <c r="C9715" s="136"/>
      <c r="D9715" s="136"/>
      <c r="E9715" s="136"/>
      <c r="F9715" s="2"/>
      <c r="G9715" s="2"/>
      <c r="H9715" s="2"/>
      <c r="I9715" s="136"/>
      <c r="J9715" s="160"/>
      <c r="K9715" s="136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</row>
    <row r="9716">
      <c r="A9716" s="136"/>
      <c r="B9716" s="136"/>
      <c r="C9716" s="136"/>
      <c r="D9716" s="136"/>
      <c r="E9716" s="136"/>
      <c r="F9716" s="2"/>
      <c r="G9716" s="2"/>
      <c r="H9716" s="2"/>
      <c r="I9716" s="136"/>
      <c r="J9716" s="160"/>
      <c r="K9716" s="136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</row>
    <row r="9717">
      <c r="A9717" s="136"/>
      <c r="B9717" s="136"/>
      <c r="C9717" s="136"/>
      <c r="D9717" s="136"/>
      <c r="E9717" s="136"/>
      <c r="F9717" s="2"/>
      <c r="G9717" s="2"/>
      <c r="H9717" s="2"/>
      <c r="I9717" s="136"/>
      <c r="J9717" s="160"/>
      <c r="K9717" s="136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</row>
    <row r="9718">
      <c r="A9718" s="136"/>
      <c r="B9718" s="136"/>
      <c r="C9718" s="136"/>
      <c r="D9718" s="136"/>
      <c r="E9718" s="136"/>
      <c r="F9718" s="2"/>
      <c r="G9718" s="2"/>
      <c r="H9718" s="2"/>
      <c r="I9718" s="136"/>
      <c r="J9718" s="160"/>
      <c r="K9718" s="136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</row>
    <row r="9719">
      <c r="A9719" s="136"/>
      <c r="B9719" s="136"/>
      <c r="C9719" s="136"/>
      <c r="D9719" s="136"/>
      <c r="E9719" s="136"/>
      <c r="F9719" s="2"/>
      <c r="G9719" s="2"/>
      <c r="H9719" s="2"/>
      <c r="I9719" s="136"/>
      <c r="J9719" s="160"/>
      <c r="K9719" s="136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</row>
    <row r="9720">
      <c r="A9720" s="136"/>
      <c r="B9720" s="136"/>
      <c r="C9720" s="136"/>
      <c r="D9720" s="136"/>
      <c r="E9720" s="136"/>
      <c r="F9720" s="2"/>
      <c r="G9720" s="2"/>
      <c r="H9720" s="2"/>
      <c r="I9720" s="136"/>
      <c r="J9720" s="160"/>
      <c r="K9720" s="136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</row>
    <row r="9721">
      <c r="A9721" s="136"/>
      <c r="B9721" s="136"/>
      <c r="C9721" s="136"/>
      <c r="D9721" s="136"/>
      <c r="E9721" s="136"/>
      <c r="F9721" s="2"/>
      <c r="G9721" s="2"/>
      <c r="H9721" s="2"/>
      <c r="I9721" s="136"/>
      <c r="J9721" s="160"/>
      <c r="K9721" s="136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</row>
    <row r="9722">
      <c r="A9722" s="136"/>
      <c r="B9722" s="136"/>
      <c r="C9722" s="136"/>
      <c r="D9722" s="136"/>
      <c r="E9722" s="136"/>
      <c r="F9722" s="2"/>
      <c r="G9722" s="2"/>
      <c r="H9722" s="2"/>
      <c r="I9722" s="136"/>
      <c r="J9722" s="160"/>
      <c r="K9722" s="136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</row>
    <row r="9723">
      <c r="A9723" s="136"/>
      <c r="B9723" s="136"/>
      <c r="C9723" s="136"/>
      <c r="D9723" s="136"/>
      <c r="E9723" s="136"/>
      <c r="F9723" s="2"/>
      <c r="G9723" s="2"/>
      <c r="H9723" s="2"/>
      <c r="I9723" s="136"/>
      <c r="J9723" s="160"/>
      <c r="K9723" s="136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</row>
    <row r="9724">
      <c r="A9724" s="136"/>
      <c r="B9724" s="136"/>
      <c r="C9724" s="136"/>
      <c r="D9724" s="136"/>
      <c r="E9724" s="136"/>
      <c r="F9724" s="2"/>
      <c r="G9724" s="2"/>
      <c r="H9724" s="2"/>
      <c r="I9724" s="136"/>
      <c r="J9724" s="160"/>
      <c r="K9724" s="136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</row>
    <row r="9725">
      <c r="A9725" s="136"/>
      <c r="B9725" s="136"/>
      <c r="C9725" s="136"/>
      <c r="D9725" s="136"/>
      <c r="E9725" s="136"/>
      <c r="F9725" s="2"/>
      <c r="G9725" s="2"/>
      <c r="H9725" s="2"/>
      <c r="I9725" s="136"/>
      <c r="J9725" s="160"/>
      <c r="K9725" s="136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</row>
    <row r="9726">
      <c r="A9726" s="136"/>
      <c r="B9726" s="136"/>
      <c r="C9726" s="136"/>
      <c r="D9726" s="136"/>
      <c r="E9726" s="136"/>
      <c r="F9726" s="2"/>
      <c r="G9726" s="2"/>
      <c r="H9726" s="2"/>
      <c r="I9726" s="136"/>
      <c r="J9726" s="160"/>
      <c r="K9726" s="136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</row>
    <row r="9727">
      <c r="A9727" s="136"/>
      <c r="B9727" s="136"/>
      <c r="C9727" s="136"/>
      <c r="D9727" s="136"/>
      <c r="E9727" s="136"/>
      <c r="F9727" s="2"/>
      <c r="G9727" s="2"/>
      <c r="H9727" s="2"/>
      <c r="I9727" s="136"/>
      <c r="J9727" s="160"/>
      <c r="K9727" s="136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</row>
    <row r="9728">
      <c r="A9728" s="136"/>
      <c r="B9728" s="136"/>
      <c r="C9728" s="136"/>
      <c r="D9728" s="136"/>
      <c r="E9728" s="136"/>
      <c r="F9728" s="2"/>
      <c r="G9728" s="2"/>
      <c r="H9728" s="2"/>
      <c r="I9728" s="136"/>
      <c r="J9728" s="160"/>
      <c r="K9728" s="136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</row>
    <row r="9729">
      <c r="A9729" s="136"/>
      <c r="B9729" s="136"/>
      <c r="C9729" s="136"/>
      <c r="D9729" s="136"/>
      <c r="E9729" s="136"/>
      <c r="F9729" s="2"/>
      <c r="G9729" s="2"/>
      <c r="H9729" s="2"/>
      <c r="I9729" s="136"/>
      <c r="J9729" s="160"/>
      <c r="K9729" s="136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</row>
    <row r="9730">
      <c r="A9730" s="136"/>
      <c r="B9730" s="136"/>
      <c r="C9730" s="136"/>
      <c r="D9730" s="136"/>
      <c r="E9730" s="136"/>
      <c r="F9730" s="2"/>
      <c r="G9730" s="2"/>
      <c r="H9730" s="2"/>
      <c r="I9730" s="136"/>
      <c r="J9730" s="160"/>
      <c r="K9730" s="136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</row>
    <row r="9731">
      <c r="A9731" s="136"/>
      <c r="B9731" s="136"/>
      <c r="C9731" s="136"/>
      <c r="D9731" s="136"/>
      <c r="E9731" s="136"/>
      <c r="F9731" s="2"/>
      <c r="G9731" s="2"/>
      <c r="H9731" s="2"/>
      <c r="I9731" s="136"/>
      <c r="J9731" s="160"/>
      <c r="K9731" s="136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</row>
    <row r="9732">
      <c r="A9732" s="136"/>
      <c r="B9732" s="136"/>
      <c r="C9732" s="136"/>
      <c r="D9732" s="136"/>
      <c r="E9732" s="136"/>
      <c r="F9732" s="2"/>
      <c r="G9732" s="2"/>
      <c r="H9732" s="2"/>
      <c r="I9732" s="136"/>
      <c r="J9732" s="160"/>
      <c r="K9732" s="136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</row>
    <row r="9733">
      <c r="A9733" s="136"/>
      <c r="B9733" s="136"/>
      <c r="C9733" s="136"/>
      <c r="D9733" s="136"/>
      <c r="E9733" s="136"/>
      <c r="F9733" s="2"/>
      <c r="G9733" s="2"/>
      <c r="H9733" s="2"/>
      <c r="I9733" s="136"/>
      <c r="J9733" s="160"/>
      <c r="K9733" s="136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</row>
    <row r="9734">
      <c r="A9734" s="136"/>
      <c r="B9734" s="136"/>
      <c r="C9734" s="136"/>
      <c r="D9734" s="136"/>
      <c r="E9734" s="136"/>
      <c r="F9734" s="2"/>
      <c r="G9734" s="2"/>
      <c r="H9734" s="2"/>
      <c r="I9734" s="136"/>
      <c r="J9734" s="160"/>
      <c r="K9734" s="136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</row>
    <row r="9735">
      <c r="A9735" s="136"/>
      <c r="B9735" s="136"/>
      <c r="C9735" s="136"/>
      <c r="D9735" s="136"/>
      <c r="E9735" s="136"/>
      <c r="F9735" s="2"/>
      <c r="G9735" s="2"/>
      <c r="H9735" s="2"/>
      <c r="I9735" s="136"/>
      <c r="J9735" s="160"/>
      <c r="K9735" s="136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</row>
    <row r="9736">
      <c r="A9736" s="136"/>
      <c r="B9736" s="136"/>
      <c r="C9736" s="136"/>
      <c r="D9736" s="136"/>
      <c r="E9736" s="136"/>
      <c r="F9736" s="2"/>
      <c r="G9736" s="2"/>
      <c r="H9736" s="2"/>
      <c r="I9736" s="136"/>
      <c r="J9736" s="160"/>
      <c r="K9736" s="136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</row>
    <row r="9737">
      <c r="A9737" s="136"/>
      <c r="B9737" s="136"/>
      <c r="C9737" s="136"/>
      <c r="D9737" s="136"/>
      <c r="E9737" s="136"/>
      <c r="F9737" s="2"/>
      <c r="G9737" s="2"/>
      <c r="H9737" s="2"/>
      <c r="I9737" s="136"/>
      <c r="J9737" s="160"/>
      <c r="K9737" s="136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</row>
    <row r="9738">
      <c r="A9738" s="136"/>
      <c r="B9738" s="136"/>
      <c r="C9738" s="136"/>
      <c r="D9738" s="136"/>
      <c r="E9738" s="136"/>
      <c r="F9738" s="2"/>
      <c r="G9738" s="2"/>
      <c r="H9738" s="2"/>
      <c r="I9738" s="136"/>
      <c r="J9738" s="160"/>
      <c r="K9738" s="136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</row>
    <row r="9739">
      <c r="A9739" s="136"/>
      <c r="B9739" s="136"/>
      <c r="C9739" s="136"/>
      <c r="D9739" s="136"/>
      <c r="E9739" s="136"/>
      <c r="F9739" s="2"/>
      <c r="G9739" s="2"/>
      <c r="H9739" s="2"/>
      <c r="I9739" s="136"/>
      <c r="J9739" s="160"/>
      <c r="K9739" s="136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</row>
    <row r="9740">
      <c r="A9740" s="136"/>
      <c r="B9740" s="136"/>
      <c r="C9740" s="136"/>
      <c r="D9740" s="136"/>
      <c r="E9740" s="136"/>
      <c r="F9740" s="2"/>
      <c r="G9740" s="2"/>
      <c r="H9740" s="2"/>
      <c r="I9740" s="136"/>
      <c r="J9740" s="160"/>
      <c r="K9740" s="136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</row>
    <row r="9741">
      <c r="A9741" s="136"/>
      <c r="B9741" s="136"/>
      <c r="C9741" s="136"/>
      <c r="D9741" s="136"/>
      <c r="E9741" s="136"/>
      <c r="F9741" s="2"/>
      <c r="G9741" s="2"/>
      <c r="H9741" s="2"/>
      <c r="I9741" s="136"/>
      <c r="J9741" s="160"/>
      <c r="K9741" s="136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</row>
    <row r="9742">
      <c r="A9742" s="136"/>
      <c r="B9742" s="136"/>
      <c r="C9742" s="136"/>
      <c r="D9742" s="136"/>
      <c r="E9742" s="136"/>
      <c r="F9742" s="2"/>
      <c r="G9742" s="2"/>
      <c r="H9742" s="2"/>
      <c r="I9742" s="136"/>
      <c r="J9742" s="160"/>
      <c r="K9742" s="136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</row>
    <row r="9743">
      <c r="A9743" s="136"/>
      <c r="B9743" s="136"/>
      <c r="C9743" s="136"/>
      <c r="D9743" s="136"/>
      <c r="E9743" s="136"/>
      <c r="F9743" s="2"/>
      <c r="G9743" s="2"/>
      <c r="H9743" s="2"/>
      <c r="I9743" s="136"/>
      <c r="J9743" s="160"/>
      <c r="K9743" s="136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</row>
    <row r="9744">
      <c r="A9744" s="136"/>
      <c r="B9744" s="136"/>
      <c r="C9744" s="136"/>
      <c r="D9744" s="136"/>
      <c r="E9744" s="136"/>
      <c r="F9744" s="2"/>
      <c r="G9744" s="2"/>
      <c r="H9744" s="2"/>
      <c r="I9744" s="136"/>
      <c r="J9744" s="160"/>
      <c r="K9744" s="136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</row>
    <row r="9745">
      <c r="A9745" s="136"/>
      <c r="B9745" s="136"/>
      <c r="C9745" s="136"/>
      <c r="D9745" s="136"/>
      <c r="E9745" s="136"/>
      <c r="F9745" s="2"/>
      <c r="G9745" s="2"/>
      <c r="H9745" s="2"/>
      <c r="I9745" s="136"/>
      <c r="J9745" s="160"/>
      <c r="K9745" s="136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</row>
    <row r="9746">
      <c r="A9746" s="136"/>
      <c r="B9746" s="136"/>
      <c r="C9746" s="136"/>
      <c r="D9746" s="136"/>
      <c r="E9746" s="136"/>
      <c r="F9746" s="2"/>
      <c r="G9746" s="2"/>
      <c r="H9746" s="2"/>
      <c r="I9746" s="136"/>
      <c r="J9746" s="160"/>
      <c r="K9746" s="136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</row>
    <row r="9747">
      <c r="A9747" s="136"/>
      <c r="B9747" s="136"/>
      <c r="C9747" s="136"/>
      <c r="D9747" s="136"/>
      <c r="E9747" s="136"/>
      <c r="F9747" s="2"/>
      <c r="G9747" s="2"/>
      <c r="H9747" s="2"/>
      <c r="I9747" s="136"/>
      <c r="J9747" s="160"/>
      <c r="K9747" s="136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</row>
    <row r="9748">
      <c r="A9748" s="136"/>
      <c r="B9748" s="136"/>
      <c r="C9748" s="136"/>
      <c r="D9748" s="136"/>
      <c r="E9748" s="136"/>
      <c r="F9748" s="2"/>
      <c r="G9748" s="2"/>
      <c r="H9748" s="2"/>
      <c r="I9748" s="136"/>
      <c r="J9748" s="160"/>
      <c r="K9748" s="136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</row>
    <row r="9749">
      <c r="A9749" s="136"/>
      <c r="B9749" s="136"/>
      <c r="C9749" s="136"/>
      <c r="D9749" s="136"/>
      <c r="E9749" s="136"/>
      <c r="F9749" s="2"/>
      <c r="G9749" s="2"/>
      <c r="H9749" s="2"/>
      <c r="I9749" s="136"/>
      <c r="J9749" s="160"/>
      <c r="K9749" s="136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</row>
    <row r="9750">
      <c r="A9750" s="136"/>
      <c r="B9750" s="136"/>
      <c r="C9750" s="136"/>
      <c r="D9750" s="136"/>
      <c r="E9750" s="136"/>
      <c r="F9750" s="2"/>
      <c r="G9750" s="2"/>
      <c r="H9750" s="2"/>
      <c r="I9750" s="136"/>
      <c r="J9750" s="160"/>
      <c r="K9750" s="136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</row>
    <row r="9751">
      <c r="A9751" s="136"/>
      <c r="B9751" s="136"/>
      <c r="C9751" s="136"/>
      <c r="D9751" s="136"/>
      <c r="E9751" s="136"/>
      <c r="F9751" s="2"/>
      <c r="G9751" s="2"/>
      <c r="H9751" s="2"/>
      <c r="I9751" s="136"/>
      <c r="J9751" s="160"/>
      <c r="K9751" s="136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</row>
    <row r="9752">
      <c r="A9752" s="136"/>
      <c r="B9752" s="136"/>
      <c r="C9752" s="136"/>
      <c r="D9752" s="136"/>
      <c r="E9752" s="136"/>
      <c r="F9752" s="2"/>
      <c r="G9752" s="2"/>
      <c r="H9752" s="2"/>
      <c r="I9752" s="136"/>
      <c r="J9752" s="160"/>
      <c r="K9752" s="136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</row>
    <row r="9753">
      <c r="A9753" s="136"/>
      <c r="B9753" s="136"/>
      <c r="C9753" s="136"/>
      <c r="D9753" s="136"/>
      <c r="E9753" s="136"/>
      <c r="F9753" s="2"/>
      <c r="G9753" s="2"/>
      <c r="H9753" s="2"/>
      <c r="I9753" s="136"/>
      <c r="J9753" s="160"/>
      <c r="K9753" s="136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</row>
    <row r="9754">
      <c r="A9754" s="136"/>
      <c r="B9754" s="136"/>
      <c r="C9754" s="136"/>
      <c r="D9754" s="136"/>
      <c r="E9754" s="136"/>
      <c r="F9754" s="2"/>
      <c r="G9754" s="2"/>
      <c r="H9754" s="2"/>
      <c r="I9754" s="136"/>
      <c r="J9754" s="160"/>
      <c r="K9754" s="136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</row>
    <row r="9755">
      <c r="A9755" s="136"/>
      <c r="B9755" s="136"/>
      <c r="C9755" s="136"/>
      <c r="D9755" s="136"/>
      <c r="E9755" s="136"/>
      <c r="F9755" s="2"/>
      <c r="G9755" s="2"/>
      <c r="H9755" s="2"/>
      <c r="I9755" s="136"/>
      <c r="J9755" s="160"/>
      <c r="K9755" s="136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</row>
    <row r="9756">
      <c r="A9756" s="136"/>
      <c r="B9756" s="136"/>
      <c r="C9756" s="136"/>
      <c r="D9756" s="136"/>
      <c r="E9756" s="136"/>
      <c r="F9756" s="2"/>
      <c r="G9756" s="2"/>
      <c r="H9756" s="2"/>
      <c r="I9756" s="136"/>
      <c r="J9756" s="160"/>
      <c r="K9756" s="136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</row>
    <row r="9757">
      <c r="A9757" s="136"/>
      <c r="B9757" s="136"/>
      <c r="C9757" s="136"/>
      <c r="D9757" s="136"/>
      <c r="E9757" s="136"/>
      <c r="F9757" s="2"/>
      <c r="G9757" s="2"/>
      <c r="H9757" s="2"/>
      <c r="I9757" s="136"/>
      <c r="J9757" s="160"/>
      <c r="K9757" s="136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</row>
    <row r="9758">
      <c r="A9758" s="136"/>
      <c r="B9758" s="136"/>
      <c r="C9758" s="136"/>
      <c r="D9758" s="136"/>
      <c r="E9758" s="136"/>
      <c r="F9758" s="2"/>
      <c r="G9758" s="2"/>
      <c r="H9758" s="2"/>
      <c r="I9758" s="136"/>
      <c r="J9758" s="160"/>
      <c r="K9758" s="136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</row>
    <row r="9759">
      <c r="A9759" s="136"/>
      <c r="B9759" s="136"/>
      <c r="C9759" s="136"/>
      <c r="D9759" s="136"/>
      <c r="E9759" s="136"/>
      <c r="F9759" s="2"/>
      <c r="G9759" s="2"/>
      <c r="H9759" s="2"/>
      <c r="I9759" s="136"/>
      <c r="J9759" s="160"/>
      <c r="K9759" s="136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</row>
    <row r="9760">
      <c r="A9760" s="136"/>
      <c r="B9760" s="136"/>
      <c r="C9760" s="136"/>
      <c r="D9760" s="136"/>
      <c r="E9760" s="136"/>
      <c r="F9760" s="2"/>
      <c r="G9760" s="2"/>
      <c r="H9760" s="2"/>
      <c r="I9760" s="136"/>
      <c r="J9760" s="160"/>
      <c r="K9760" s="136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</row>
    <row r="9761">
      <c r="A9761" s="136"/>
      <c r="B9761" s="136"/>
      <c r="C9761" s="136"/>
      <c r="D9761" s="136"/>
      <c r="E9761" s="136"/>
      <c r="F9761" s="2"/>
      <c r="G9761" s="2"/>
      <c r="H9761" s="2"/>
      <c r="I9761" s="136"/>
      <c r="J9761" s="160"/>
      <c r="K9761" s="136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</row>
    <row r="9762">
      <c r="A9762" s="136"/>
      <c r="B9762" s="136"/>
      <c r="C9762" s="136"/>
      <c r="D9762" s="136"/>
      <c r="E9762" s="136"/>
      <c r="F9762" s="2"/>
      <c r="G9762" s="2"/>
      <c r="H9762" s="2"/>
      <c r="I9762" s="136"/>
      <c r="J9762" s="160"/>
      <c r="K9762" s="136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</row>
    <row r="9763">
      <c r="A9763" s="136"/>
      <c r="B9763" s="136"/>
      <c r="C9763" s="136"/>
      <c r="D9763" s="136"/>
      <c r="E9763" s="136"/>
      <c r="F9763" s="2"/>
      <c r="G9763" s="2"/>
      <c r="H9763" s="2"/>
      <c r="I9763" s="136"/>
      <c r="J9763" s="160"/>
      <c r="K9763" s="136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</row>
    <row r="9764">
      <c r="A9764" s="136"/>
      <c r="B9764" s="136"/>
      <c r="C9764" s="136"/>
      <c r="D9764" s="136"/>
      <c r="E9764" s="136"/>
      <c r="F9764" s="2"/>
      <c r="G9764" s="2"/>
      <c r="H9764" s="2"/>
      <c r="I9764" s="136"/>
      <c r="J9764" s="160"/>
      <c r="K9764" s="136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</row>
    <row r="9765">
      <c r="A9765" s="136"/>
      <c r="B9765" s="136"/>
      <c r="C9765" s="136"/>
      <c r="D9765" s="136"/>
      <c r="E9765" s="136"/>
      <c r="F9765" s="2"/>
      <c r="G9765" s="2"/>
      <c r="H9765" s="2"/>
      <c r="I9765" s="136"/>
      <c r="J9765" s="160"/>
      <c r="K9765" s="136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</row>
    <row r="9766">
      <c r="A9766" s="136"/>
      <c r="B9766" s="136"/>
      <c r="C9766" s="136"/>
      <c r="D9766" s="136"/>
      <c r="E9766" s="136"/>
      <c r="F9766" s="2"/>
      <c r="G9766" s="2"/>
      <c r="H9766" s="2"/>
      <c r="I9766" s="136"/>
      <c r="J9766" s="160"/>
      <c r="K9766" s="136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</row>
    <row r="9767">
      <c r="A9767" s="136"/>
      <c r="B9767" s="136"/>
      <c r="C9767" s="136"/>
      <c r="D9767" s="136"/>
      <c r="E9767" s="136"/>
      <c r="F9767" s="2"/>
      <c r="G9767" s="2"/>
      <c r="H9767" s="2"/>
      <c r="I9767" s="136"/>
      <c r="J9767" s="160"/>
      <c r="K9767" s="136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</row>
    <row r="9768">
      <c r="A9768" s="136"/>
      <c r="B9768" s="136"/>
      <c r="C9768" s="136"/>
      <c r="D9768" s="136"/>
      <c r="E9768" s="136"/>
      <c r="F9768" s="2"/>
      <c r="G9768" s="2"/>
      <c r="H9768" s="2"/>
      <c r="I9768" s="136"/>
      <c r="J9768" s="160"/>
      <c r="K9768" s="136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</row>
    <row r="9769">
      <c r="A9769" s="136"/>
      <c r="B9769" s="136"/>
      <c r="C9769" s="136"/>
      <c r="D9769" s="136"/>
      <c r="E9769" s="136"/>
      <c r="F9769" s="2"/>
      <c r="G9769" s="2"/>
      <c r="H9769" s="2"/>
      <c r="I9769" s="136"/>
      <c r="J9769" s="160"/>
      <c r="K9769" s="136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</row>
    <row r="9770">
      <c r="A9770" s="136"/>
      <c r="B9770" s="136"/>
      <c r="C9770" s="136"/>
      <c r="D9770" s="136"/>
      <c r="E9770" s="136"/>
      <c r="F9770" s="2"/>
      <c r="G9770" s="2"/>
      <c r="H9770" s="2"/>
      <c r="I9770" s="136"/>
      <c r="J9770" s="160"/>
      <c r="K9770" s="136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</row>
    <row r="9771">
      <c r="A9771" s="136"/>
      <c r="B9771" s="136"/>
      <c r="C9771" s="136"/>
      <c r="D9771" s="136"/>
      <c r="E9771" s="136"/>
      <c r="F9771" s="2"/>
      <c r="G9771" s="2"/>
      <c r="H9771" s="2"/>
      <c r="I9771" s="136"/>
      <c r="J9771" s="160"/>
      <c r="K9771" s="136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</row>
    <row r="9772">
      <c r="A9772" s="136"/>
      <c r="B9772" s="136"/>
      <c r="C9772" s="136"/>
      <c r="D9772" s="136"/>
      <c r="E9772" s="136"/>
      <c r="F9772" s="2"/>
      <c r="G9772" s="2"/>
      <c r="H9772" s="2"/>
      <c r="I9772" s="136"/>
      <c r="J9772" s="160"/>
      <c r="K9772" s="136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</row>
    <row r="9773">
      <c r="A9773" s="136"/>
      <c r="B9773" s="136"/>
      <c r="C9773" s="136"/>
      <c r="D9773" s="136"/>
      <c r="E9773" s="136"/>
      <c r="F9773" s="2"/>
      <c r="G9773" s="2"/>
      <c r="H9773" s="2"/>
      <c r="I9773" s="136"/>
      <c r="J9773" s="160"/>
      <c r="K9773" s="136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</row>
    <row r="9774">
      <c r="A9774" s="136"/>
      <c r="B9774" s="136"/>
      <c r="C9774" s="136"/>
      <c r="D9774" s="136"/>
      <c r="E9774" s="136"/>
      <c r="F9774" s="2"/>
      <c r="G9774" s="2"/>
      <c r="H9774" s="2"/>
      <c r="I9774" s="136"/>
      <c r="J9774" s="160"/>
      <c r="K9774" s="136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</row>
    <row r="9775">
      <c r="A9775" s="136"/>
      <c r="B9775" s="136"/>
      <c r="C9775" s="136"/>
      <c r="D9775" s="136"/>
      <c r="E9775" s="136"/>
      <c r="F9775" s="2"/>
      <c r="G9775" s="2"/>
      <c r="H9775" s="2"/>
      <c r="I9775" s="136"/>
      <c r="J9775" s="160"/>
      <c r="K9775" s="136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</row>
    <row r="9776">
      <c r="A9776" s="136"/>
      <c r="B9776" s="136"/>
      <c r="C9776" s="136"/>
      <c r="D9776" s="136"/>
      <c r="E9776" s="136"/>
      <c r="F9776" s="2"/>
      <c r="G9776" s="2"/>
      <c r="H9776" s="2"/>
      <c r="I9776" s="136"/>
      <c r="J9776" s="160"/>
      <c r="K9776" s="136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</row>
    <row r="9777">
      <c r="A9777" s="136"/>
      <c r="B9777" s="136"/>
      <c r="C9777" s="136"/>
      <c r="D9777" s="136"/>
      <c r="E9777" s="136"/>
      <c r="F9777" s="2"/>
      <c r="G9777" s="2"/>
      <c r="H9777" s="2"/>
      <c r="I9777" s="136"/>
      <c r="J9777" s="160"/>
      <c r="K9777" s="136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</row>
    <row r="9778">
      <c r="A9778" s="136"/>
      <c r="B9778" s="136"/>
      <c r="C9778" s="136"/>
      <c r="D9778" s="136"/>
      <c r="E9778" s="136"/>
      <c r="F9778" s="2"/>
      <c r="G9778" s="2"/>
      <c r="H9778" s="2"/>
      <c r="I9778" s="136"/>
      <c r="J9778" s="160"/>
      <c r="K9778" s="136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</row>
    <row r="9779">
      <c r="A9779" s="136"/>
      <c r="B9779" s="136"/>
      <c r="C9779" s="136"/>
      <c r="D9779" s="136"/>
      <c r="E9779" s="136"/>
      <c r="F9779" s="2"/>
      <c r="G9779" s="2"/>
      <c r="H9779" s="2"/>
      <c r="I9779" s="136"/>
      <c r="J9779" s="160"/>
      <c r="K9779" s="136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</row>
    <row r="9780">
      <c r="A9780" s="136"/>
      <c r="B9780" s="136"/>
      <c r="C9780" s="136"/>
      <c r="D9780" s="136"/>
      <c r="E9780" s="136"/>
      <c r="F9780" s="2"/>
      <c r="G9780" s="2"/>
      <c r="H9780" s="2"/>
      <c r="I9780" s="136"/>
      <c r="J9780" s="160"/>
      <c r="K9780" s="136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</row>
    <row r="9781">
      <c r="A9781" s="136"/>
      <c r="B9781" s="136"/>
      <c r="C9781" s="136"/>
      <c r="D9781" s="136"/>
      <c r="E9781" s="136"/>
      <c r="F9781" s="2"/>
      <c r="G9781" s="2"/>
      <c r="H9781" s="2"/>
      <c r="I9781" s="136"/>
      <c r="J9781" s="160"/>
      <c r="K9781" s="136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</row>
    <row r="9782">
      <c r="A9782" s="136"/>
      <c r="B9782" s="136"/>
      <c r="C9782" s="136"/>
      <c r="D9782" s="136"/>
      <c r="E9782" s="136"/>
      <c r="F9782" s="2"/>
      <c r="G9782" s="2"/>
      <c r="H9782" s="2"/>
      <c r="I9782" s="136"/>
      <c r="J9782" s="160"/>
      <c r="K9782" s="136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</row>
    <row r="9783">
      <c r="A9783" s="136"/>
      <c r="B9783" s="136"/>
      <c r="C9783" s="136"/>
      <c r="D9783" s="136"/>
      <c r="E9783" s="136"/>
      <c r="F9783" s="2"/>
      <c r="G9783" s="2"/>
      <c r="H9783" s="2"/>
      <c r="I9783" s="136"/>
      <c r="J9783" s="160"/>
      <c r="K9783" s="136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</row>
    <row r="9784">
      <c r="A9784" s="136"/>
      <c r="B9784" s="136"/>
      <c r="C9784" s="136"/>
      <c r="D9784" s="136"/>
      <c r="E9784" s="136"/>
      <c r="F9784" s="2"/>
      <c r="G9784" s="2"/>
      <c r="H9784" s="2"/>
      <c r="I9784" s="136"/>
      <c r="J9784" s="160"/>
      <c r="K9784" s="136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</row>
    <row r="9785">
      <c r="A9785" s="136"/>
      <c r="B9785" s="136"/>
      <c r="C9785" s="136"/>
      <c r="D9785" s="136"/>
      <c r="E9785" s="136"/>
      <c r="F9785" s="2"/>
      <c r="G9785" s="2"/>
      <c r="H9785" s="2"/>
      <c r="I9785" s="136"/>
      <c r="J9785" s="160"/>
      <c r="K9785" s="136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</row>
    <row r="9786">
      <c r="A9786" s="136"/>
      <c r="B9786" s="136"/>
      <c r="C9786" s="136"/>
      <c r="D9786" s="136"/>
      <c r="E9786" s="136"/>
      <c r="F9786" s="2"/>
      <c r="G9786" s="2"/>
      <c r="H9786" s="2"/>
      <c r="I9786" s="136"/>
      <c r="J9786" s="160"/>
      <c r="K9786" s="136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</row>
    <row r="9787">
      <c r="A9787" s="136"/>
      <c r="B9787" s="136"/>
      <c r="C9787" s="136"/>
      <c r="D9787" s="136"/>
      <c r="E9787" s="136"/>
      <c r="F9787" s="2"/>
      <c r="G9787" s="2"/>
      <c r="H9787" s="2"/>
      <c r="I9787" s="136"/>
      <c r="J9787" s="160"/>
      <c r="K9787" s="136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</row>
    <row r="9788">
      <c r="A9788" s="136"/>
      <c r="B9788" s="136"/>
      <c r="C9788" s="136"/>
      <c r="D9788" s="136"/>
      <c r="E9788" s="136"/>
      <c r="F9788" s="2"/>
      <c r="G9788" s="2"/>
      <c r="H9788" s="2"/>
      <c r="I9788" s="136"/>
      <c r="J9788" s="160"/>
      <c r="K9788" s="136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</row>
    <row r="9789">
      <c r="A9789" s="136"/>
      <c r="B9789" s="136"/>
      <c r="C9789" s="136"/>
      <c r="D9789" s="136"/>
      <c r="E9789" s="136"/>
      <c r="F9789" s="2"/>
      <c r="G9789" s="2"/>
      <c r="H9789" s="2"/>
      <c r="I9789" s="136"/>
      <c r="J9789" s="160"/>
      <c r="K9789" s="136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</row>
    <row r="9790">
      <c r="A9790" s="136"/>
      <c r="B9790" s="136"/>
      <c r="C9790" s="136"/>
      <c r="D9790" s="136"/>
      <c r="E9790" s="136"/>
      <c r="F9790" s="2"/>
      <c r="G9790" s="2"/>
      <c r="H9790" s="2"/>
      <c r="I9790" s="136"/>
      <c r="J9790" s="160"/>
      <c r="K9790" s="136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</row>
    <row r="9791">
      <c r="A9791" s="136"/>
      <c r="B9791" s="136"/>
      <c r="C9791" s="136"/>
      <c r="D9791" s="136"/>
      <c r="E9791" s="136"/>
      <c r="F9791" s="2"/>
      <c r="G9791" s="2"/>
      <c r="H9791" s="2"/>
      <c r="I9791" s="136"/>
      <c r="J9791" s="160"/>
      <c r="K9791" s="136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</row>
    <row r="9792">
      <c r="A9792" s="136"/>
      <c r="B9792" s="136"/>
      <c r="C9792" s="136"/>
      <c r="D9792" s="136"/>
      <c r="E9792" s="136"/>
      <c r="F9792" s="2"/>
      <c r="G9792" s="2"/>
      <c r="H9792" s="2"/>
      <c r="I9792" s="136"/>
      <c r="J9792" s="160"/>
      <c r="K9792" s="136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</row>
    <row r="9793">
      <c r="A9793" s="136"/>
      <c r="B9793" s="136"/>
      <c r="C9793" s="136"/>
      <c r="D9793" s="136"/>
      <c r="E9793" s="136"/>
      <c r="F9793" s="2"/>
      <c r="G9793" s="2"/>
      <c r="H9793" s="2"/>
      <c r="I9793" s="136"/>
      <c r="J9793" s="160"/>
      <c r="K9793" s="136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</row>
    <row r="9794">
      <c r="A9794" s="136"/>
      <c r="B9794" s="136"/>
      <c r="C9794" s="136"/>
      <c r="D9794" s="136"/>
      <c r="E9794" s="136"/>
      <c r="F9794" s="2"/>
      <c r="G9794" s="2"/>
      <c r="H9794" s="2"/>
      <c r="I9794" s="136"/>
      <c r="J9794" s="160"/>
      <c r="K9794" s="136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</row>
    <row r="9795">
      <c r="A9795" s="136"/>
      <c r="B9795" s="136"/>
      <c r="C9795" s="136"/>
      <c r="D9795" s="136"/>
      <c r="E9795" s="136"/>
      <c r="F9795" s="2"/>
      <c r="G9795" s="2"/>
      <c r="H9795" s="2"/>
      <c r="I9795" s="136"/>
      <c r="J9795" s="160"/>
      <c r="K9795" s="136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</row>
    <row r="9796">
      <c r="A9796" s="136"/>
      <c r="B9796" s="136"/>
      <c r="C9796" s="136"/>
      <c r="D9796" s="136"/>
      <c r="E9796" s="136"/>
      <c r="F9796" s="2"/>
      <c r="G9796" s="2"/>
      <c r="H9796" s="2"/>
      <c r="I9796" s="136"/>
      <c r="J9796" s="160"/>
      <c r="K9796" s="136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</row>
    <row r="9797">
      <c r="A9797" s="136"/>
      <c r="B9797" s="136"/>
      <c r="C9797" s="136"/>
      <c r="D9797" s="136"/>
      <c r="E9797" s="136"/>
      <c r="F9797" s="2"/>
      <c r="G9797" s="2"/>
      <c r="H9797" s="2"/>
      <c r="I9797" s="136"/>
      <c r="J9797" s="160"/>
      <c r="K9797" s="136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</row>
    <row r="9798">
      <c r="A9798" s="136"/>
      <c r="B9798" s="136"/>
      <c r="C9798" s="136"/>
      <c r="D9798" s="136"/>
      <c r="E9798" s="136"/>
      <c r="F9798" s="2"/>
      <c r="G9798" s="2"/>
      <c r="H9798" s="2"/>
      <c r="I9798" s="136"/>
      <c r="J9798" s="160"/>
      <c r="K9798" s="136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</row>
    <row r="9799">
      <c r="A9799" s="136"/>
      <c r="B9799" s="136"/>
      <c r="C9799" s="136"/>
      <c r="D9799" s="136"/>
      <c r="E9799" s="136"/>
      <c r="F9799" s="2"/>
      <c r="G9799" s="2"/>
      <c r="H9799" s="2"/>
      <c r="I9799" s="136"/>
      <c r="J9799" s="160"/>
      <c r="K9799" s="136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</row>
    <row r="9800">
      <c r="A9800" s="136"/>
      <c r="B9800" s="136"/>
      <c r="C9800" s="136"/>
      <c r="D9800" s="136"/>
      <c r="E9800" s="136"/>
      <c r="F9800" s="2"/>
      <c r="G9800" s="2"/>
      <c r="H9800" s="2"/>
      <c r="I9800" s="136"/>
      <c r="J9800" s="160"/>
      <c r="K9800" s="136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</row>
    <row r="9801">
      <c r="A9801" s="136"/>
      <c r="B9801" s="136"/>
      <c r="C9801" s="136"/>
      <c r="D9801" s="136"/>
      <c r="E9801" s="136"/>
      <c r="F9801" s="2"/>
      <c r="G9801" s="2"/>
      <c r="H9801" s="2"/>
      <c r="I9801" s="136"/>
      <c r="J9801" s="160"/>
      <c r="K9801" s="136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</row>
    <row r="9802">
      <c r="A9802" s="136"/>
      <c r="B9802" s="136"/>
      <c r="C9802" s="136"/>
      <c r="D9802" s="136"/>
      <c r="E9802" s="136"/>
      <c r="F9802" s="2"/>
      <c r="G9802" s="2"/>
      <c r="H9802" s="2"/>
      <c r="I9802" s="136"/>
      <c r="J9802" s="160"/>
      <c r="K9802" s="136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</row>
    <row r="9803">
      <c r="A9803" s="136"/>
      <c r="B9803" s="136"/>
      <c r="C9803" s="136"/>
      <c r="D9803" s="136"/>
      <c r="E9803" s="136"/>
      <c r="F9803" s="2"/>
      <c r="G9803" s="2"/>
      <c r="H9803" s="2"/>
      <c r="I9803" s="136"/>
      <c r="J9803" s="160"/>
      <c r="K9803" s="136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</row>
    <row r="9804">
      <c r="A9804" s="136"/>
      <c r="B9804" s="136"/>
      <c r="C9804" s="136"/>
      <c r="D9804" s="136"/>
      <c r="E9804" s="136"/>
      <c r="F9804" s="2"/>
      <c r="G9804" s="2"/>
      <c r="H9804" s="2"/>
      <c r="I9804" s="136"/>
      <c r="J9804" s="160"/>
      <c r="K9804" s="136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</row>
    <row r="9805">
      <c r="A9805" s="136"/>
      <c r="B9805" s="136"/>
      <c r="C9805" s="136"/>
      <c r="D9805" s="136"/>
      <c r="E9805" s="136"/>
      <c r="F9805" s="2"/>
      <c r="G9805" s="2"/>
      <c r="H9805" s="2"/>
      <c r="I9805" s="136"/>
      <c r="J9805" s="160"/>
      <c r="K9805" s="136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</row>
    <row r="9806">
      <c r="A9806" s="136"/>
      <c r="B9806" s="136"/>
      <c r="C9806" s="136"/>
      <c r="D9806" s="136"/>
      <c r="E9806" s="136"/>
      <c r="F9806" s="2"/>
      <c r="G9806" s="2"/>
      <c r="H9806" s="2"/>
      <c r="I9806" s="136"/>
      <c r="J9806" s="160"/>
      <c r="K9806" s="136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</row>
    <row r="9807">
      <c r="A9807" s="136"/>
      <c r="B9807" s="136"/>
      <c r="C9807" s="136"/>
      <c r="D9807" s="136"/>
      <c r="E9807" s="136"/>
      <c r="F9807" s="2"/>
      <c r="G9807" s="2"/>
      <c r="H9807" s="2"/>
      <c r="I9807" s="136"/>
      <c r="J9807" s="160"/>
      <c r="K9807" s="136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</row>
    <row r="9808">
      <c r="A9808" s="136"/>
      <c r="B9808" s="136"/>
      <c r="C9808" s="136"/>
      <c r="D9808" s="136"/>
      <c r="E9808" s="136"/>
      <c r="F9808" s="2"/>
      <c r="G9808" s="2"/>
      <c r="H9808" s="2"/>
      <c r="I9808" s="136"/>
      <c r="J9808" s="160"/>
      <c r="K9808" s="136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</row>
    <row r="9809">
      <c r="A9809" s="136"/>
      <c r="B9809" s="136"/>
      <c r="C9809" s="136"/>
      <c r="D9809" s="136"/>
      <c r="E9809" s="136"/>
      <c r="F9809" s="2"/>
      <c r="G9809" s="2"/>
      <c r="H9809" s="2"/>
      <c r="I9809" s="136"/>
      <c r="J9809" s="160"/>
      <c r="K9809" s="136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</row>
    <row r="9810">
      <c r="A9810" s="136"/>
      <c r="B9810" s="136"/>
      <c r="C9810" s="136"/>
      <c r="D9810" s="136"/>
      <c r="E9810" s="136"/>
      <c r="F9810" s="2"/>
      <c r="G9810" s="2"/>
      <c r="H9810" s="2"/>
      <c r="I9810" s="136"/>
      <c r="J9810" s="160"/>
      <c r="K9810" s="136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</row>
    <row r="9811">
      <c r="A9811" s="136"/>
      <c r="B9811" s="136"/>
      <c r="C9811" s="136"/>
      <c r="D9811" s="136"/>
      <c r="E9811" s="136"/>
      <c r="F9811" s="2"/>
      <c r="G9811" s="2"/>
      <c r="H9811" s="2"/>
      <c r="I9811" s="136"/>
      <c r="J9811" s="160"/>
      <c r="K9811" s="136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</row>
    <row r="9812">
      <c r="A9812" s="136"/>
      <c r="B9812" s="136"/>
      <c r="C9812" s="136"/>
      <c r="D9812" s="136"/>
      <c r="E9812" s="136"/>
      <c r="F9812" s="2"/>
      <c r="G9812" s="2"/>
      <c r="H9812" s="2"/>
      <c r="I9812" s="136"/>
      <c r="J9812" s="160"/>
      <c r="K9812" s="136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</row>
    <row r="9813">
      <c r="A9813" s="136"/>
      <c r="B9813" s="136"/>
      <c r="C9813" s="136"/>
      <c r="D9813" s="136"/>
      <c r="E9813" s="136"/>
      <c r="F9813" s="2"/>
      <c r="G9813" s="2"/>
      <c r="H9813" s="2"/>
      <c r="I9813" s="136"/>
      <c r="J9813" s="160"/>
      <c r="K9813" s="136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</row>
    <row r="9814">
      <c r="A9814" s="136"/>
      <c r="B9814" s="136"/>
      <c r="C9814" s="136"/>
      <c r="D9814" s="136"/>
      <c r="E9814" s="136"/>
      <c r="F9814" s="2"/>
      <c r="G9814" s="2"/>
      <c r="H9814" s="2"/>
      <c r="I9814" s="136"/>
      <c r="J9814" s="160"/>
      <c r="K9814" s="136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</row>
    <row r="9815">
      <c r="A9815" s="136"/>
      <c r="B9815" s="136"/>
      <c r="C9815" s="136"/>
      <c r="D9815" s="136"/>
      <c r="E9815" s="136"/>
      <c r="F9815" s="2"/>
      <c r="G9815" s="2"/>
      <c r="H9815" s="2"/>
      <c r="I9815" s="136"/>
      <c r="J9815" s="160"/>
      <c r="K9815" s="136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</row>
    <row r="9816">
      <c r="A9816" s="136"/>
      <c r="B9816" s="136"/>
      <c r="C9816" s="136"/>
      <c r="D9816" s="136"/>
      <c r="E9816" s="136"/>
      <c r="F9816" s="2"/>
      <c r="G9816" s="2"/>
      <c r="H9816" s="2"/>
      <c r="I9816" s="136"/>
      <c r="J9816" s="160"/>
      <c r="K9816" s="136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</row>
    <row r="9817">
      <c r="A9817" s="136"/>
      <c r="B9817" s="136"/>
      <c r="C9817" s="136"/>
      <c r="D9817" s="136"/>
      <c r="E9817" s="136"/>
      <c r="F9817" s="2"/>
      <c r="G9817" s="2"/>
      <c r="H9817" s="2"/>
      <c r="I9817" s="136"/>
      <c r="J9817" s="160"/>
      <c r="K9817" s="136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</row>
    <row r="9818">
      <c r="A9818" s="136"/>
      <c r="B9818" s="136"/>
      <c r="C9818" s="136"/>
      <c r="D9818" s="136"/>
      <c r="E9818" s="136"/>
      <c r="F9818" s="2"/>
      <c r="G9818" s="2"/>
      <c r="H9818" s="2"/>
      <c r="I9818" s="136"/>
      <c r="J9818" s="160"/>
      <c r="K9818" s="136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</row>
    <row r="9819">
      <c r="A9819" s="136"/>
      <c r="B9819" s="136"/>
      <c r="C9819" s="136"/>
      <c r="D9819" s="136"/>
      <c r="E9819" s="136"/>
      <c r="F9819" s="2"/>
      <c r="G9819" s="2"/>
      <c r="H9819" s="2"/>
      <c r="I9819" s="136"/>
      <c r="J9819" s="160"/>
      <c r="K9819" s="136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</row>
    <row r="9820">
      <c r="A9820" s="136"/>
      <c r="B9820" s="136"/>
      <c r="C9820" s="136"/>
      <c r="D9820" s="136"/>
      <c r="E9820" s="136"/>
      <c r="F9820" s="2"/>
      <c r="G9820" s="2"/>
      <c r="H9820" s="2"/>
      <c r="I9820" s="136"/>
      <c r="J9820" s="160"/>
      <c r="K9820" s="136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</row>
    <row r="9821">
      <c r="A9821" s="136"/>
      <c r="B9821" s="136"/>
      <c r="C9821" s="136"/>
      <c r="D9821" s="136"/>
      <c r="E9821" s="136"/>
      <c r="F9821" s="2"/>
      <c r="G9821" s="2"/>
      <c r="H9821" s="2"/>
      <c r="I9821" s="136"/>
      <c r="J9821" s="160"/>
      <c r="K9821" s="136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</row>
    <row r="9822">
      <c r="A9822" s="136"/>
      <c r="B9822" s="136"/>
      <c r="C9822" s="136"/>
      <c r="D9822" s="136"/>
      <c r="E9822" s="136"/>
      <c r="F9822" s="2"/>
      <c r="G9822" s="2"/>
      <c r="H9822" s="2"/>
      <c r="I9822" s="136"/>
      <c r="J9822" s="160"/>
      <c r="K9822" s="136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</row>
    <row r="9823">
      <c r="A9823" s="136"/>
      <c r="B9823" s="136"/>
      <c r="C9823" s="136"/>
      <c r="D9823" s="136"/>
      <c r="E9823" s="136"/>
      <c r="F9823" s="2"/>
      <c r="G9823" s="2"/>
      <c r="H9823" s="2"/>
      <c r="I9823" s="136"/>
      <c r="J9823" s="160"/>
      <c r="K9823" s="136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</row>
    <row r="9824">
      <c r="A9824" s="136"/>
      <c r="B9824" s="136"/>
      <c r="C9824" s="136"/>
      <c r="D9824" s="136"/>
      <c r="E9824" s="136"/>
      <c r="F9824" s="2"/>
      <c r="G9824" s="2"/>
      <c r="H9824" s="2"/>
      <c r="I9824" s="136"/>
      <c r="J9824" s="160"/>
      <c r="K9824" s="136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</row>
    <row r="9825">
      <c r="A9825" s="136"/>
      <c r="B9825" s="136"/>
      <c r="C9825" s="136"/>
      <c r="D9825" s="136"/>
      <c r="E9825" s="136"/>
      <c r="F9825" s="2"/>
      <c r="G9825" s="2"/>
      <c r="H9825" s="2"/>
      <c r="I9825" s="136"/>
      <c r="J9825" s="160"/>
      <c r="K9825" s="136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</row>
    <row r="9826">
      <c r="A9826" s="136"/>
      <c r="B9826" s="136"/>
      <c r="C9826" s="136"/>
      <c r="D9826" s="136"/>
      <c r="E9826" s="136"/>
      <c r="F9826" s="2"/>
      <c r="G9826" s="2"/>
      <c r="H9826" s="2"/>
      <c r="I9826" s="136"/>
      <c r="J9826" s="160"/>
      <c r="K9826" s="136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</row>
    <row r="9827">
      <c r="A9827" s="136"/>
      <c r="B9827" s="136"/>
      <c r="C9827" s="136"/>
      <c r="D9827" s="136"/>
      <c r="E9827" s="136"/>
      <c r="F9827" s="2"/>
      <c r="G9827" s="2"/>
      <c r="H9827" s="2"/>
      <c r="I9827" s="136"/>
      <c r="J9827" s="160"/>
      <c r="K9827" s="136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</row>
    <row r="9828">
      <c r="A9828" s="136"/>
      <c r="B9828" s="136"/>
      <c r="C9828" s="136"/>
      <c r="D9828" s="136"/>
      <c r="E9828" s="136"/>
      <c r="F9828" s="2"/>
      <c r="G9828" s="2"/>
      <c r="H9828" s="2"/>
      <c r="I9828" s="136"/>
      <c r="J9828" s="160"/>
      <c r="K9828" s="136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</row>
    <row r="9829">
      <c r="A9829" s="136"/>
      <c r="B9829" s="136"/>
      <c r="C9829" s="136"/>
      <c r="D9829" s="136"/>
      <c r="E9829" s="136"/>
      <c r="F9829" s="2"/>
      <c r="G9829" s="2"/>
      <c r="H9829" s="2"/>
      <c r="I9829" s="136"/>
      <c r="J9829" s="160"/>
      <c r="K9829" s="136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</row>
    <row r="9830">
      <c r="A9830" s="136"/>
      <c r="B9830" s="136"/>
      <c r="C9830" s="136"/>
      <c r="D9830" s="136"/>
      <c r="E9830" s="136"/>
      <c r="F9830" s="2"/>
      <c r="G9830" s="2"/>
      <c r="H9830" s="2"/>
      <c r="I9830" s="136"/>
      <c r="J9830" s="160"/>
      <c r="K9830" s="136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</row>
    <row r="9831">
      <c r="A9831" s="136"/>
      <c r="B9831" s="136"/>
      <c r="C9831" s="136"/>
      <c r="D9831" s="136"/>
      <c r="E9831" s="136"/>
      <c r="F9831" s="2"/>
      <c r="G9831" s="2"/>
      <c r="H9831" s="2"/>
      <c r="I9831" s="136"/>
      <c r="J9831" s="160"/>
      <c r="K9831" s="136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</row>
    <row r="9832">
      <c r="A9832" s="136"/>
      <c r="B9832" s="136"/>
      <c r="C9832" s="136"/>
      <c r="D9832" s="136"/>
      <c r="E9832" s="136"/>
      <c r="F9832" s="2"/>
      <c r="G9832" s="2"/>
      <c r="H9832" s="2"/>
      <c r="I9832" s="136"/>
      <c r="J9832" s="160"/>
      <c r="K9832" s="136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</row>
    <row r="9833">
      <c r="A9833" s="136"/>
      <c r="B9833" s="136"/>
      <c r="C9833" s="136"/>
      <c r="D9833" s="136"/>
      <c r="E9833" s="136"/>
      <c r="F9833" s="2"/>
      <c r="G9833" s="2"/>
      <c r="H9833" s="2"/>
      <c r="I9833" s="136"/>
      <c r="J9833" s="160"/>
      <c r="K9833" s="136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</row>
    <row r="9834">
      <c r="A9834" s="136"/>
      <c r="B9834" s="136"/>
      <c r="C9834" s="136"/>
      <c r="D9834" s="136"/>
      <c r="E9834" s="136"/>
      <c r="F9834" s="2"/>
      <c r="G9834" s="2"/>
      <c r="H9834" s="2"/>
      <c r="I9834" s="136"/>
      <c r="J9834" s="160"/>
      <c r="K9834" s="136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</row>
    <row r="9835">
      <c r="A9835" s="136"/>
      <c r="B9835" s="136"/>
      <c r="C9835" s="136"/>
      <c r="D9835" s="136"/>
      <c r="E9835" s="136"/>
      <c r="F9835" s="2"/>
      <c r="G9835" s="2"/>
      <c r="H9835" s="2"/>
      <c r="I9835" s="136"/>
      <c r="J9835" s="160"/>
      <c r="K9835" s="136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</row>
    <row r="9836">
      <c r="A9836" s="136"/>
      <c r="B9836" s="136"/>
      <c r="C9836" s="136"/>
      <c r="D9836" s="136"/>
      <c r="E9836" s="136"/>
      <c r="F9836" s="2"/>
      <c r="G9836" s="2"/>
      <c r="H9836" s="2"/>
      <c r="I9836" s="136"/>
      <c r="J9836" s="160"/>
      <c r="K9836" s="136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</row>
    <row r="9837">
      <c r="A9837" s="136"/>
      <c r="B9837" s="136"/>
      <c r="C9837" s="136"/>
      <c r="D9837" s="136"/>
      <c r="E9837" s="136"/>
      <c r="F9837" s="2"/>
      <c r="G9837" s="2"/>
      <c r="H9837" s="2"/>
      <c r="I9837" s="136"/>
      <c r="J9837" s="160"/>
      <c r="K9837" s="136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</row>
    <row r="9838">
      <c r="A9838" s="136"/>
      <c r="B9838" s="136"/>
      <c r="C9838" s="136"/>
      <c r="D9838" s="136"/>
      <c r="E9838" s="136"/>
      <c r="F9838" s="2"/>
      <c r="G9838" s="2"/>
      <c r="H9838" s="2"/>
      <c r="I9838" s="136"/>
      <c r="J9838" s="160"/>
      <c r="K9838" s="136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</row>
    <row r="9839">
      <c r="A9839" s="136"/>
      <c r="B9839" s="136"/>
      <c r="C9839" s="136"/>
      <c r="D9839" s="136"/>
      <c r="E9839" s="136"/>
      <c r="F9839" s="2"/>
      <c r="G9839" s="2"/>
      <c r="H9839" s="2"/>
      <c r="I9839" s="136"/>
      <c r="J9839" s="160"/>
      <c r="K9839" s="136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</row>
    <row r="9840">
      <c r="A9840" s="136"/>
      <c r="B9840" s="136"/>
      <c r="C9840" s="136"/>
      <c r="D9840" s="136"/>
      <c r="E9840" s="136"/>
      <c r="F9840" s="2"/>
      <c r="G9840" s="2"/>
      <c r="H9840" s="2"/>
      <c r="I9840" s="136"/>
      <c r="J9840" s="160"/>
      <c r="K9840" s="136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</row>
    <row r="9841">
      <c r="A9841" s="136"/>
      <c r="B9841" s="136"/>
      <c r="C9841" s="136"/>
      <c r="D9841" s="136"/>
      <c r="E9841" s="136"/>
      <c r="F9841" s="2"/>
      <c r="G9841" s="2"/>
      <c r="H9841" s="2"/>
      <c r="I9841" s="136"/>
      <c r="J9841" s="160"/>
      <c r="K9841" s="136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</row>
    <row r="9842">
      <c r="A9842" s="136"/>
      <c r="B9842" s="136"/>
      <c r="C9842" s="136"/>
      <c r="D9842" s="136"/>
      <c r="E9842" s="136"/>
      <c r="F9842" s="2"/>
      <c r="G9842" s="2"/>
      <c r="H9842" s="2"/>
      <c r="I9842" s="136"/>
      <c r="J9842" s="160"/>
      <c r="K9842" s="136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</row>
    <row r="9843">
      <c r="A9843" s="136"/>
      <c r="B9843" s="136"/>
      <c r="C9843" s="136"/>
      <c r="D9843" s="136"/>
      <c r="E9843" s="136"/>
      <c r="F9843" s="2"/>
      <c r="G9843" s="2"/>
      <c r="H9843" s="2"/>
      <c r="I9843" s="136"/>
      <c r="J9843" s="160"/>
      <c r="K9843" s="136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</row>
    <row r="9844">
      <c r="A9844" s="136"/>
      <c r="B9844" s="136"/>
      <c r="C9844" s="136"/>
      <c r="D9844" s="136"/>
      <c r="E9844" s="136"/>
      <c r="F9844" s="2"/>
      <c r="G9844" s="2"/>
      <c r="H9844" s="2"/>
      <c r="I9844" s="136"/>
      <c r="J9844" s="160"/>
      <c r="K9844" s="136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</row>
    <row r="9845">
      <c r="A9845" s="136"/>
      <c r="B9845" s="136"/>
      <c r="C9845" s="136"/>
      <c r="D9845" s="136"/>
      <c r="E9845" s="136"/>
      <c r="F9845" s="2"/>
      <c r="G9845" s="2"/>
      <c r="H9845" s="2"/>
      <c r="I9845" s="136"/>
      <c r="J9845" s="160"/>
      <c r="K9845" s="136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</row>
    <row r="9846">
      <c r="A9846" s="136"/>
      <c r="B9846" s="136"/>
      <c r="C9846" s="136"/>
      <c r="D9846" s="136"/>
      <c r="E9846" s="136"/>
      <c r="F9846" s="2"/>
      <c r="G9846" s="2"/>
      <c r="H9846" s="2"/>
      <c r="I9846" s="136"/>
      <c r="J9846" s="160"/>
      <c r="K9846" s="136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</row>
    <row r="9847">
      <c r="A9847" s="136"/>
      <c r="B9847" s="136"/>
      <c r="C9847" s="136"/>
      <c r="D9847" s="136"/>
      <c r="E9847" s="136"/>
      <c r="F9847" s="2"/>
      <c r="G9847" s="2"/>
      <c r="H9847" s="2"/>
      <c r="I9847" s="136"/>
      <c r="J9847" s="160"/>
      <c r="K9847" s="136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</row>
    <row r="9848">
      <c r="A9848" s="136"/>
      <c r="B9848" s="136"/>
      <c r="C9848" s="136"/>
      <c r="D9848" s="136"/>
      <c r="E9848" s="136"/>
      <c r="F9848" s="2"/>
      <c r="G9848" s="2"/>
      <c r="H9848" s="2"/>
      <c r="I9848" s="136"/>
      <c r="J9848" s="160"/>
      <c r="K9848" s="136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</row>
    <row r="9849">
      <c r="A9849" s="136"/>
      <c r="B9849" s="136"/>
      <c r="C9849" s="136"/>
      <c r="D9849" s="136"/>
      <c r="E9849" s="136"/>
      <c r="F9849" s="2"/>
      <c r="G9849" s="2"/>
      <c r="H9849" s="2"/>
      <c r="I9849" s="136"/>
      <c r="J9849" s="160"/>
      <c r="K9849" s="136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</row>
    <row r="9850">
      <c r="A9850" s="136"/>
      <c r="B9850" s="136"/>
      <c r="C9850" s="136"/>
      <c r="D9850" s="136"/>
      <c r="E9850" s="136"/>
      <c r="F9850" s="2"/>
      <c r="G9850" s="2"/>
      <c r="H9850" s="2"/>
      <c r="I9850" s="136"/>
      <c r="J9850" s="160"/>
      <c r="K9850" s="136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</row>
    <row r="9851">
      <c r="A9851" s="136"/>
      <c r="B9851" s="136"/>
      <c r="C9851" s="136"/>
      <c r="D9851" s="136"/>
      <c r="E9851" s="136"/>
      <c r="F9851" s="2"/>
      <c r="G9851" s="2"/>
      <c r="H9851" s="2"/>
      <c r="I9851" s="136"/>
      <c r="J9851" s="160"/>
      <c r="K9851" s="136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</row>
    <row r="9852">
      <c r="A9852" s="136"/>
      <c r="B9852" s="136"/>
      <c r="C9852" s="136"/>
      <c r="D9852" s="136"/>
      <c r="E9852" s="136"/>
      <c r="F9852" s="2"/>
      <c r="G9852" s="2"/>
      <c r="H9852" s="2"/>
      <c r="I9852" s="136"/>
      <c r="J9852" s="160"/>
      <c r="K9852" s="136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</row>
    <row r="9853">
      <c r="A9853" s="136"/>
      <c r="B9853" s="136"/>
      <c r="C9853" s="136"/>
      <c r="D9853" s="136"/>
      <c r="E9853" s="136"/>
      <c r="F9853" s="2"/>
      <c r="G9853" s="2"/>
      <c r="H9853" s="2"/>
      <c r="I9853" s="136"/>
      <c r="J9853" s="160"/>
      <c r="K9853" s="136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</row>
    <row r="9854">
      <c r="A9854" s="136"/>
      <c r="B9854" s="136"/>
      <c r="C9854" s="136"/>
      <c r="D9854" s="136"/>
      <c r="E9854" s="136"/>
      <c r="F9854" s="2"/>
      <c r="G9854" s="2"/>
      <c r="H9854" s="2"/>
      <c r="I9854" s="136"/>
      <c r="J9854" s="160"/>
      <c r="K9854" s="136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</row>
    <row r="9855">
      <c r="A9855" s="136"/>
      <c r="B9855" s="136"/>
      <c r="C9855" s="136"/>
      <c r="D9855" s="136"/>
      <c r="E9855" s="136"/>
      <c r="F9855" s="2"/>
      <c r="G9855" s="2"/>
      <c r="H9855" s="2"/>
      <c r="I9855" s="136"/>
      <c r="J9855" s="160"/>
      <c r="K9855" s="136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</row>
    <row r="9856">
      <c r="A9856" s="136"/>
      <c r="B9856" s="136"/>
      <c r="C9856" s="136"/>
      <c r="D9856" s="136"/>
      <c r="E9856" s="136"/>
      <c r="F9856" s="2"/>
      <c r="G9856" s="2"/>
      <c r="H9856" s="2"/>
      <c r="I9856" s="136"/>
      <c r="J9856" s="160"/>
      <c r="K9856" s="136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</row>
    <row r="9857">
      <c r="A9857" s="136"/>
      <c r="B9857" s="136"/>
      <c r="C9857" s="136"/>
      <c r="D9857" s="136"/>
      <c r="E9857" s="136"/>
      <c r="F9857" s="2"/>
      <c r="G9857" s="2"/>
      <c r="H9857" s="2"/>
      <c r="I9857" s="136"/>
      <c r="J9857" s="160"/>
      <c r="K9857" s="136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</row>
    <row r="9858">
      <c r="A9858" s="136"/>
      <c r="B9858" s="136"/>
      <c r="C9858" s="136"/>
      <c r="D9858" s="136"/>
      <c r="E9858" s="136"/>
      <c r="F9858" s="2"/>
      <c r="G9858" s="2"/>
      <c r="H9858" s="2"/>
      <c r="I9858" s="136"/>
      <c r="J9858" s="160"/>
      <c r="K9858" s="136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</row>
    <row r="9859">
      <c r="A9859" s="136"/>
      <c r="B9859" s="136"/>
      <c r="C9859" s="136"/>
      <c r="D9859" s="136"/>
      <c r="E9859" s="136"/>
      <c r="F9859" s="2"/>
      <c r="G9859" s="2"/>
      <c r="H9859" s="2"/>
      <c r="I9859" s="136"/>
      <c r="J9859" s="160"/>
      <c r="K9859" s="136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</row>
    <row r="9860">
      <c r="A9860" s="136"/>
      <c r="B9860" s="136"/>
      <c r="C9860" s="136"/>
      <c r="D9860" s="136"/>
      <c r="E9860" s="136"/>
      <c r="F9860" s="2"/>
      <c r="G9860" s="2"/>
      <c r="H9860" s="2"/>
      <c r="I9860" s="136"/>
      <c r="J9860" s="160"/>
      <c r="K9860" s="136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</row>
    <row r="9861">
      <c r="A9861" s="136"/>
      <c r="B9861" s="136"/>
      <c r="C9861" s="136"/>
      <c r="D9861" s="136"/>
      <c r="E9861" s="136"/>
      <c r="F9861" s="2"/>
      <c r="G9861" s="2"/>
      <c r="H9861" s="2"/>
      <c r="I9861" s="136"/>
      <c r="J9861" s="160"/>
      <c r="K9861" s="136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</row>
    <row r="9862">
      <c r="A9862" s="136"/>
      <c r="B9862" s="136"/>
      <c r="C9862" s="136"/>
      <c r="D9862" s="136"/>
      <c r="E9862" s="136"/>
      <c r="F9862" s="2"/>
      <c r="G9862" s="2"/>
      <c r="H9862" s="2"/>
      <c r="I9862" s="136"/>
      <c r="J9862" s="160"/>
      <c r="K9862" s="136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</row>
    <row r="9863">
      <c r="A9863" s="136"/>
      <c r="B9863" s="136"/>
      <c r="C9863" s="136"/>
      <c r="D9863" s="136"/>
      <c r="E9863" s="136"/>
      <c r="F9863" s="2"/>
      <c r="G9863" s="2"/>
      <c r="H9863" s="2"/>
      <c r="I9863" s="136"/>
      <c r="J9863" s="160"/>
      <c r="K9863" s="136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</row>
    <row r="9864">
      <c r="A9864" s="136"/>
      <c r="B9864" s="136"/>
      <c r="C9864" s="136"/>
      <c r="D9864" s="136"/>
      <c r="E9864" s="136"/>
      <c r="F9864" s="2"/>
      <c r="G9864" s="2"/>
      <c r="H9864" s="2"/>
      <c r="I9864" s="136"/>
      <c r="J9864" s="160"/>
      <c r="K9864" s="136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</row>
    <row r="9865">
      <c r="A9865" s="136"/>
      <c r="B9865" s="136"/>
      <c r="C9865" s="136"/>
      <c r="D9865" s="136"/>
      <c r="E9865" s="136"/>
      <c r="F9865" s="2"/>
      <c r="G9865" s="2"/>
      <c r="H9865" s="2"/>
      <c r="I9865" s="136"/>
      <c r="J9865" s="160"/>
      <c r="K9865" s="136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</row>
    <row r="9866">
      <c r="A9866" s="136"/>
      <c r="B9866" s="136"/>
      <c r="C9866" s="136"/>
      <c r="D9866" s="136"/>
      <c r="E9866" s="136"/>
      <c r="F9866" s="2"/>
      <c r="G9866" s="2"/>
      <c r="H9866" s="2"/>
      <c r="I9866" s="136"/>
      <c r="J9866" s="160"/>
      <c r="K9866" s="136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</row>
    <row r="9867">
      <c r="A9867" s="136"/>
      <c r="B9867" s="136"/>
      <c r="C9867" s="136"/>
      <c r="D9867" s="136"/>
      <c r="E9867" s="136"/>
      <c r="F9867" s="2"/>
      <c r="G9867" s="2"/>
      <c r="H9867" s="2"/>
      <c r="I9867" s="136"/>
      <c r="J9867" s="160"/>
      <c r="K9867" s="136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</row>
    <row r="9868">
      <c r="A9868" s="136"/>
      <c r="B9868" s="136"/>
      <c r="C9868" s="136"/>
      <c r="D9868" s="136"/>
      <c r="E9868" s="136"/>
      <c r="F9868" s="2"/>
      <c r="G9868" s="2"/>
      <c r="H9868" s="2"/>
      <c r="I9868" s="136"/>
      <c r="J9868" s="160"/>
      <c r="K9868" s="136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</row>
    <row r="9869">
      <c r="A9869" s="136"/>
      <c r="B9869" s="136"/>
      <c r="C9869" s="136"/>
      <c r="D9869" s="136"/>
      <c r="E9869" s="136"/>
      <c r="F9869" s="2"/>
      <c r="G9869" s="2"/>
      <c r="H9869" s="2"/>
      <c r="I9869" s="136"/>
      <c r="J9869" s="160"/>
      <c r="K9869" s="136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</row>
    <row r="9870">
      <c r="A9870" s="136"/>
      <c r="B9870" s="136"/>
      <c r="C9870" s="136"/>
      <c r="D9870" s="136"/>
      <c r="E9870" s="136"/>
      <c r="F9870" s="2"/>
      <c r="G9870" s="2"/>
      <c r="H9870" s="2"/>
      <c r="I9870" s="136"/>
      <c r="J9870" s="160"/>
      <c r="K9870" s="136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</row>
    <row r="9871">
      <c r="A9871" s="136"/>
      <c r="B9871" s="136"/>
      <c r="C9871" s="136"/>
      <c r="D9871" s="136"/>
      <c r="E9871" s="136"/>
      <c r="F9871" s="2"/>
      <c r="G9871" s="2"/>
      <c r="H9871" s="2"/>
      <c r="I9871" s="136"/>
      <c r="J9871" s="160"/>
      <c r="K9871" s="136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</row>
    <row r="9872">
      <c r="A9872" s="136"/>
      <c r="B9872" s="136"/>
      <c r="C9872" s="136"/>
      <c r="D9872" s="136"/>
      <c r="E9872" s="136"/>
      <c r="F9872" s="2"/>
      <c r="G9872" s="2"/>
      <c r="H9872" s="2"/>
      <c r="I9872" s="136"/>
      <c r="J9872" s="160"/>
      <c r="K9872" s="136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</row>
    <row r="9873">
      <c r="A9873" s="136"/>
      <c r="B9873" s="136"/>
      <c r="C9873" s="136"/>
      <c r="D9873" s="136"/>
      <c r="E9873" s="136"/>
      <c r="F9873" s="2"/>
      <c r="G9873" s="2"/>
      <c r="H9873" s="2"/>
      <c r="I9873" s="136"/>
      <c r="J9873" s="160"/>
      <c r="K9873" s="136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</row>
    <row r="9874">
      <c r="A9874" s="136"/>
      <c r="B9874" s="136"/>
      <c r="C9874" s="136"/>
      <c r="D9874" s="136"/>
      <c r="E9874" s="136"/>
      <c r="F9874" s="2"/>
      <c r="G9874" s="2"/>
      <c r="H9874" s="2"/>
      <c r="I9874" s="136"/>
      <c r="J9874" s="160"/>
      <c r="K9874" s="136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</row>
    <row r="9875">
      <c r="A9875" s="136"/>
      <c r="B9875" s="136"/>
      <c r="C9875" s="136"/>
      <c r="D9875" s="136"/>
      <c r="E9875" s="136"/>
      <c r="F9875" s="2"/>
      <c r="G9875" s="2"/>
      <c r="H9875" s="2"/>
      <c r="I9875" s="136"/>
      <c r="J9875" s="160"/>
      <c r="K9875" s="136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</row>
    <row r="9876">
      <c r="A9876" s="136"/>
      <c r="B9876" s="136"/>
      <c r="C9876" s="136"/>
      <c r="D9876" s="136"/>
      <c r="E9876" s="136"/>
      <c r="F9876" s="2"/>
      <c r="G9876" s="2"/>
      <c r="H9876" s="2"/>
      <c r="I9876" s="136"/>
      <c r="J9876" s="160"/>
      <c r="K9876" s="136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</row>
    <row r="9877">
      <c r="A9877" s="136"/>
      <c r="B9877" s="136"/>
      <c r="C9877" s="136"/>
      <c r="D9877" s="136"/>
      <c r="E9877" s="136"/>
      <c r="F9877" s="2"/>
      <c r="G9877" s="2"/>
      <c r="H9877" s="2"/>
      <c r="I9877" s="136"/>
      <c r="J9877" s="160"/>
      <c r="K9877" s="136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</row>
    <row r="9878">
      <c r="A9878" s="136"/>
      <c r="B9878" s="136"/>
      <c r="C9878" s="136"/>
      <c r="D9878" s="136"/>
      <c r="E9878" s="136"/>
      <c r="F9878" s="2"/>
      <c r="G9878" s="2"/>
      <c r="H9878" s="2"/>
      <c r="I9878" s="136"/>
      <c r="J9878" s="160"/>
      <c r="K9878" s="136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</row>
    <row r="9879">
      <c r="A9879" s="136"/>
      <c r="B9879" s="136"/>
      <c r="C9879" s="136"/>
      <c r="D9879" s="136"/>
      <c r="E9879" s="136"/>
      <c r="F9879" s="2"/>
      <c r="G9879" s="2"/>
      <c r="H9879" s="2"/>
      <c r="I9879" s="136"/>
      <c r="J9879" s="160"/>
      <c r="K9879" s="136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</row>
    <row r="9880">
      <c r="A9880" s="136"/>
      <c r="B9880" s="136"/>
      <c r="C9880" s="136"/>
      <c r="D9880" s="136"/>
      <c r="E9880" s="136"/>
      <c r="F9880" s="2"/>
      <c r="G9880" s="2"/>
      <c r="H9880" s="2"/>
      <c r="I9880" s="136"/>
      <c r="J9880" s="160"/>
      <c r="K9880" s="136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</row>
    <row r="9881">
      <c r="A9881" s="136"/>
      <c r="B9881" s="136"/>
      <c r="C9881" s="136"/>
      <c r="D9881" s="136"/>
      <c r="E9881" s="136"/>
      <c r="F9881" s="2"/>
      <c r="G9881" s="2"/>
      <c r="H9881" s="2"/>
      <c r="I9881" s="136"/>
      <c r="J9881" s="160"/>
      <c r="K9881" s="136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</row>
    <row r="9882">
      <c r="A9882" s="136"/>
      <c r="B9882" s="136"/>
      <c r="C9882" s="136"/>
      <c r="D9882" s="136"/>
      <c r="E9882" s="136"/>
      <c r="F9882" s="2"/>
      <c r="G9882" s="2"/>
      <c r="H9882" s="2"/>
      <c r="I9882" s="136"/>
      <c r="J9882" s="160"/>
      <c r="K9882" s="136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</row>
    <row r="9883">
      <c r="A9883" s="136"/>
      <c r="B9883" s="136"/>
      <c r="C9883" s="136"/>
      <c r="D9883" s="136"/>
      <c r="E9883" s="136"/>
      <c r="F9883" s="2"/>
      <c r="G9883" s="2"/>
      <c r="H9883" s="2"/>
      <c r="I9883" s="136"/>
      <c r="J9883" s="160"/>
      <c r="K9883" s="136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</row>
    <row r="9884">
      <c r="A9884" s="136"/>
      <c r="B9884" s="136"/>
      <c r="C9884" s="136"/>
      <c r="D9884" s="136"/>
      <c r="E9884" s="136"/>
      <c r="F9884" s="2"/>
      <c r="G9884" s="2"/>
      <c r="H9884" s="2"/>
      <c r="I9884" s="136"/>
      <c r="J9884" s="160"/>
      <c r="K9884" s="136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</row>
    <row r="9885">
      <c r="A9885" s="136"/>
      <c r="B9885" s="136"/>
      <c r="C9885" s="136"/>
      <c r="D9885" s="136"/>
      <c r="E9885" s="136"/>
      <c r="F9885" s="2"/>
      <c r="G9885" s="2"/>
      <c r="H9885" s="2"/>
      <c r="I9885" s="136"/>
      <c r="J9885" s="160"/>
      <c r="K9885" s="136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</row>
    <row r="9886">
      <c r="A9886" s="136"/>
      <c r="B9886" s="136"/>
      <c r="C9886" s="136"/>
      <c r="D9886" s="136"/>
      <c r="E9886" s="136"/>
      <c r="F9886" s="2"/>
      <c r="G9886" s="2"/>
      <c r="H9886" s="2"/>
      <c r="I9886" s="136"/>
      <c r="J9886" s="160"/>
      <c r="K9886" s="136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</row>
    <row r="9887">
      <c r="A9887" s="136"/>
      <c r="B9887" s="136"/>
      <c r="C9887" s="136"/>
      <c r="D9887" s="136"/>
      <c r="E9887" s="136"/>
      <c r="F9887" s="2"/>
      <c r="G9887" s="2"/>
      <c r="H9887" s="2"/>
      <c r="I9887" s="136"/>
      <c r="J9887" s="160"/>
      <c r="K9887" s="136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</row>
    <row r="9888">
      <c r="A9888" s="136"/>
      <c r="B9888" s="136"/>
      <c r="C9888" s="136"/>
      <c r="D9888" s="136"/>
      <c r="E9888" s="136"/>
      <c r="F9888" s="2"/>
      <c r="G9888" s="2"/>
      <c r="H9888" s="2"/>
      <c r="I9888" s="136"/>
      <c r="J9888" s="160"/>
      <c r="K9888" s="136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</row>
    <row r="9889">
      <c r="A9889" s="136"/>
      <c r="B9889" s="136"/>
      <c r="C9889" s="136"/>
      <c r="D9889" s="136"/>
      <c r="E9889" s="136"/>
      <c r="F9889" s="2"/>
      <c r="G9889" s="2"/>
      <c r="H9889" s="2"/>
      <c r="I9889" s="136"/>
      <c r="J9889" s="160"/>
      <c r="K9889" s="136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</row>
    <row r="9890">
      <c r="A9890" s="136"/>
      <c r="B9890" s="136"/>
      <c r="C9890" s="136"/>
      <c r="D9890" s="136"/>
      <c r="E9890" s="136"/>
      <c r="F9890" s="2"/>
      <c r="G9890" s="2"/>
      <c r="H9890" s="2"/>
      <c r="I9890" s="136"/>
      <c r="J9890" s="160"/>
      <c r="K9890" s="136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</row>
    <row r="9891">
      <c r="A9891" s="136"/>
      <c r="B9891" s="136"/>
      <c r="C9891" s="136"/>
      <c r="D9891" s="136"/>
      <c r="E9891" s="136"/>
      <c r="F9891" s="2"/>
      <c r="G9891" s="2"/>
      <c r="H9891" s="2"/>
      <c r="I9891" s="136"/>
      <c r="J9891" s="160"/>
      <c r="K9891" s="136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</row>
    <row r="9892">
      <c r="A9892" s="136"/>
      <c r="B9892" s="136"/>
      <c r="C9892" s="136"/>
      <c r="D9892" s="136"/>
      <c r="E9892" s="136"/>
      <c r="F9892" s="2"/>
      <c r="G9892" s="2"/>
      <c r="H9892" s="2"/>
      <c r="I9892" s="136"/>
      <c r="J9892" s="160"/>
      <c r="K9892" s="136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</row>
    <row r="9893">
      <c r="A9893" s="136"/>
      <c r="B9893" s="136"/>
      <c r="C9893" s="136"/>
      <c r="D9893" s="136"/>
      <c r="E9893" s="136"/>
      <c r="F9893" s="2"/>
      <c r="G9893" s="2"/>
      <c r="H9893" s="2"/>
      <c r="I9893" s="136"/>
      <c r="J9893" s="160"/>
      <c r="K9893" s="136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</row>
    <row r="9894">
      <c r="A9894" s="136"/>
      <c r="B9894" s="136"/>
      <c r="C9894" s="136"/>
      <c r="D9894" s="136"/>
      <c r="E9894" s="136"/>
      <c r="F9894" s="2"/>
      <c r="G9894" s="2"/>
      <c r="H9894" s="2"/>
      <c r="I9894" s="136"/>
      <c r="J9894" s="160"/>
      <c r="K9894" s="136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</row>
    <row r="9895">
      <c r="A9895" s="136"/>
      <c r="B9895" s="136"/>
      <c r="C9895" s="136"/>
      <c r="D9895" s="136"/>
      <c r="E9895" s="136"/>
      <c r="F9895" s="2"/>
      <c r="G9895" s="2"/>
      <c r="H9895" s="2"/>
      <c r="I9895" s="136"/>
      <c r="J9895" s="160"/>
      <c r="K9895" s="136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</row>
    <row r="9896">
      <c r="A9896" s="136"/>
      <c r="B9896" s="136"/>
      <c r="C9896" s="136"/>
      <c r="D9896" s="136"/>
      <c r="E9896" s="136"/>
      <c r="F9896" s="2"/>
      <c r="G9896" s="2"/>
      <c r="H9896" s="2"/>
      <c r="I9896" s="136"/>
      <c r="J9896" s="160"/>
      <c r="K9896" s="136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</row>
    <row r="9897">
      <c r="A9897" s="136"/>
      <c r="B9897" s="136"/>
      <c r="C9897" s="136"/>
      <c r="D9897" s="136"/>
      <c r="E9897" s="136"/>
      <c r="F9897" s="2"/>
      <c r="G9897" s="2"/>
      <c r="H9897" s="2"/>
      <c r="I9897" s="136"/>
      <c r="J9897" s="160"/>
      <c r="K9897" s="136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</row>
    <row r="9898">
      <c r="A9898" s="136"/>
      <c r="B9898" s="136"/>
      <c r="C9898" s="136"/>
      <c r="D9898" s="136"/>
      <c r="E9898" s="136"/>
      <c r="F9898" s="2"/>
      <c r="G9898" s="2"/>
      <c r="H9898" s="2"/>
      <c r="I9898" s="136"/>
      <c r="J9898" s="160"/>
      <c r="K9898" s="136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</row>
    <row r="9899">
      <c r="A9899" s="136"/>
      <c r="B9899" s="136"/>
      <c r="C9899" s="136"/>
      <c r="D9899" s="136"/>
      <c r="E9899" s="136"/>
      <c r="F9899" s="2"/>
      <c r="G9899" s="2"/>
      <c r="H9899" s="2"/>
      <c r="I9899" s="136"/>
      <c r="J9899" s="160"/>
      <c r="K9899" s="136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</row>
    <row r="9900">
      <c r="A9900" s="136"/>
      <c r="B9900" s="136"/>
      <c r="C9900" s="136"/>
      <c r="D9900" s="136"/>
      <c r="E9900" s="136"/>
      <c r="F9900" s="2"/>
      <c r="G9900" s="2"/>
      <c r="H9900" s="2"/>
      <c r="I9900" s="136"/>
      <c r="J9900" s="160"/>
      <c r="K9900" s="136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</row>
    <row r="9901">
      <c r="A9901" s="136"/>
      <c r="B9901" s="136"/>
      <c r="C9901" s="136"/>
      <c r="D9901" s="136"/>
      <c r="E9901" s="136"/>
      <c r="F9901" s="2"/>
      <c r="G9901" s="2"/>
      <c r="H9901" s="2"/>
      <c r="I9901" s="136"/>
      <c r="J9901" s="160"/>
      <c r="K9901" s="136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</row>
    <row r="9902">
      <c r="A9902" s="136"/>
      <c r="B9902" s="136"/>
      <c r="C9902" s="136"/>
      <c r="D9902" s="136"/>
      <c r="E9902" s="136"/>
      <c r="F9902" s="2"/>
      <c r="G9902" s="2"/>
      <c r="H9902" s="2"/>
      <c r="I9902" s="136"/>
      <c r="J9902" s="160"/>
      <c r="K9902" s="136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</row>
    <row r="9903">
      <c r="A9903" s="136"/>
      <c r="B9903" s="136"/>
      <c r="C9903" s="136"/>
      <c r="D9903" s="136"/>
      <c r="E9903" s="136"/>
      <c r="F9903" s="2"/>
      <c r="G9903" s="2"/>
      <c r="H9903" s="2"/>
      <c r="I9903" s="136"/>
      <c r="J9903" s="160"/>
      <c r="K9903" s="136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</row>
    <row r="9904">
      <c r="A9904" s="136"/>
      <c r="B9904" s="136"/>
      <c r="C9904" s="136"/>
      <c r="D9904" s="136"/>
      <c r="E9904" s="136"/>
      <c r="F9904" s="2"/>
      <c r="G9904" s="2"/>
      <c r="H9904" s="2"/>
      <c r="I9904" s="136"/>
      <c r="J9904" s="160"/>
      <c r="K9904" s="136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</row>
    <row r="9905">
      <c r="A9905" s="136"/>
      <c r="B9905" s="136"/>
      <c r="C9905" s="136"/>
      <c r="D9905" s="136"/>
      <c r="E9905" s="136"/>
      <c r="F9905" s="2"/>
      <c r="G9905" s="2"/>
      <c r="H9905" s="2"/>
      <c r="I9905" s="136"/>
      <c r="J9905" s="160"/>
      <c r="K9905" s="136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</row>
    <row r="9906">
      <c r="A9906" s="136"/>
      <c r="B9906" s="136"/>
      <c r="C9906" s="136"/>
      <c r="D9906" s="136"/>
      <c r="E9906" s="136"/>
      <c r="F9906" s="2"/>
      <c r="G9906" s="2"/>
      <c r="H9906" s="2"/>
      <c r="I9906" s="136"/>
      <c r="J9906" s="160"/>
      <c r="K9906" s="136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</row>
    <row r="9907">
      <c r="A9907" s="136"/>
      <c r="B9907" s="136"/>
      <c r="C9907" s="136"/>
      <c r="D9907" s="136"/>
      <c r="E9907" s="136"/>
      <c r="F9907" s="2"/>
      <c r="G9907" s="2"/>
      <c r="H9907" s="2"/>
      <c r="I9907" s="136"/>
      <c r="J9907" s="160"/>
      <c r="K9907" s="136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</row>
    <row r="9908">
      <c r="A9908" s="136"/>
      <c r="B9908" s="136"/>
      <c r="C9908" s="136"/>
      <c r="D9908" s="136"/>
      <c r="E9908" s="136"/>
      <c r="F9908" s="2"/>
      <c r="G9908" s="2"/>
      <c r="H9908" s="2"/>
      <c r="I9908" s="136"/>
      <c r="J9908" s="160"/>
      <c r="K9908" s="136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</row>
    <row r="9909">
      <c r="A9909" s="136"/>
      <c r="B9909" s="136"/>
      <c r="C9909" s="136"/>
      <c r="D9909" s="136"/>
      <c r="E9909" s="136"/>
      <c r="F9909" s="2"/>
      <c r="G9909" s="2"/>
      <c r="H9909" s="2"/>
      <c r="I9909" s="136"/>
      <c r="J9909" s="160"/>
      <c r="K9909" s="136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</row>
    <row r="9910">
      <c r="A9910" s="136"/>
      <c r="B9910" s="136"/>
      <c r="C9910" s="136"/>
      <c r="D9910" s="136"/>
      <c r="E9910" s="136"/>
      <c r="F9910" s="2"/>
      <c r="G9910" s="2"/>
      <c r="H9910" s="2"/>
      <c r="I9910" s="136"/>
      <c r="J9910" s="160"/>
      <c r="K9910" s="136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</row>
    <row r="9911">
      <c r="A9911" s="136"/>
      <c r="B9911" s="136"/>
      <c r="C9911" s="136"/>
      <c r="D9911" s="136"/>
      <c r="E9911" s="136"/>
      <c r="F9911" s="2"/>
      <c r="G9911" s="2"/>
      <c r="H9911" s="2"/>
      <c r="I9911" s="136"/>
      <c r="J9911" s="160"/>
      <c r="K9911" s="136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</row>
    <row r="9912">
      <c r="A9912" s="136"/>
      <c r="B9912" s="136"/>
      <c r="C9912" s="136"/>
      <c r="D9912" s="136"/>
      <c r="E9912" s="136"/>
      <c r="F9912" s="2"/>
      <c r="G9912" s="2"/>
      <c r="H9912" s="2"/>
      <c r="I9912" s="136"/>
      <c r="J9912" s="160"/>
      <c r="K9912" s="136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</row>
    <row r="9913">
      <c r="A9913" s="136"/>
      <c r="B9913" s="136"/>
      <c r="C9913" s="136"/>
      <c r="D9913" s="136"/>
      <c r="E9913" s="136"/>
      <c r="F9913" s="2"/>
      <c r="G9913" s="2"/>
      <c r="H9913" s="2"/>
      <c r="I9913" s="136"/>
      <c r="J9913" s="160"/>
      <c r="K9913" s="136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</row>
    <row r="9914">
      <c r="A9914" s="136"/>
      <c r="B9914" s="136"/>
      <c r="C9914" s="136"/>
      <c r="D9914" s="136"/>
      <c r="E9914" s="136"/>
      <c r="F9914" s="2"/>
      <c r="G9914" s="2"/>
      <c r="H9914" s="2"/>
      <c r="I9914" s="136"/>
      <c r="J9914" s="160"/>
      <c r="K9914" s="136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</row>
    <row r="9915">
      <c r="A9915" s="136"/>
      <c r="B9915" s="136"/>
      <c r="C9915" s="136"/>
      <c r="D9915" s="136"/>
      <c r="E9915" s="136"/>
      <c r="F9915" s="2"/>
      <c r="G9915" s="2"/>
      <c r="H9915" s="2"/>
      <c r="I9915" s="136"/>
      <c r="J9915" s="160"/>
      <c r="K9915" s="136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</row>
    <row r="9916">
      <c r="A9916" s="136"/>
      <c r="B9916" s="136"/>
      <c r="C9916" s="136"/>
      <c r="D9916" s="136"/>
      <c r="E9916" s="136"/>
      <c r="F9916" s="2"/>
      <c r="G9916" s="2"/>
      <c r="H9916" s="2"/>
      <c r="I9916" s="136"/>
      <c r="J9916" s="160"/>
      <c r="K9916" s="136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</row>
    <row r="9917">
      <c r="A9917" s="136"/>
      <c r="B9917" s="136"/>
      <c r="C9917" s="136"/>
      <c r="D9917" s="136"/>
      <c r="E9917" s="136"/>
      <c r="F9917" s="2"/>
      <c r="G9917" s="2"/>
      <c r="H9917" s="2"/>
      <c r="I9917" s="136"/>
      <c r="J9917" s="160"/>
      <c r="K9917" s="136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</row>
    <row r="9918">
      <c r="A9918" s="136"/>
      <c r="B9918" s="136"/>
      <c r="C9918" s="136"/>
      <c r="D9918" s="136"/>
      <c r="E9918" s="136"/>
      <c r="F9918" s="2"/>
      <c r="G9918" s="2"/>
      <c r="H9918" s="2"/>
      <c r="I9918" s="136"/>
      <c r="J9918" s="160"/>
      <c r="K9918" s="136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</row>
    <row r="9919">
      <c r="A9919" s="136"/>
      <c r="B9919" s="136"/>
      <c r="C9919" s="136"/>
      <c r="D9919" s="136"/>
      <c r="E9919" s="136"/>
      <c r="F9919" s="2"/>
      <c r="G9919" s="2"/>
      <c r="H9919" s="2"/>
      <c r="I9919" s="136"/>
      <c r="J9919" s="160"/>
      <c r="K9919" s="136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</row>
    <row r="9920">
      <c r="A9920" s="136"/>
      <c r="B9920" s="136"/>
      <c r="C9920" s="136"/>
      <c r="D9920" s="136"/>
      <c r="E9920" s="136"/>
      <c r="F9920" s="2"/>
      <c r="G9920" s="2"/>
      <c r="H9920" s="2"/>
      <c r="I9920" s="136"/>
      <c r="J9920" s="160"/>
      <c r="K9920" s="136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</row>
    <row r="9921">
      <c r="A9921" s="136"/>
      <c r="B9921" s="136"/>
      <c r="C9921" s="136"/>
      <c r="D9921" s="136"/>
      <c r="E9921" s="136"/>
      <c r="F9921" s="2"/>
      <c r="G9921" s="2"/>
      <c r="H9921" s="2"/>
      <c r="I9921" s="136"/>
      <c r="J9921" s="160"/>
      <c r="K9921" s="136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</row>
    <row r="9922">
      <c r="A9922" s="136"/>
      <c r="B9922" s="136"/>
      <c r="C9922" s="136"/>
      <c r="D9922" s="136"/>
      <c r="E9922" s="136"/>
      <c r="F9922" s="2"/>
      <c r="G9922" s="2"/>
      <c r="H9922" s="2"/>
      <c r="I9922" s="136"/>
      <c r="J9922" s="160"/>
      <c r="K9922" s="136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</row>
    <row r="9923">
      <c r="A9923" s="136"/>
      <c r="B9923" s="136"/>
      <c r="C9923" s="136"/>
      <c r="D9923" s="136"/>
      <c r="E9923" s="136"/>
      <c r="F9923" s="2"/>
      <c r="G9923" s="2"/>
      <c r="H9923" s="2"/>
      <c r="I9923" s="136"/>
      <c r="J9923" s="160"/>
      <c r="K9923" s="136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</row>
    <row r="9924">
      <c r="A9924" s="136"/>
      <c r="B9924" s="136"/>
      <c r="C9924" s="136"/>
      <c r="D9924" s="136"/>
      <c r="E9924" s="136"/>
      <c r="F9924" s="2"/>
      <c r="G9924" s="2"/>
      <c r="H9924" s="2"/>
      <c r="I9924" s="136"/>
      <c r="J9924" s="160"/>
      <c r="K9924" s="136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</row>
    <row r="9925">
      <c r="A9925" s="136"/>
      <c r="B9925" s="136"/>
      <c r="C9925" s="136"/>
      <c r="D9925" s="136"/>
      <c r="E9925" s="136"/>
      <c r="F9925" s="2"/>
      <c r="G9925" s="2"/>
      <c r="H9925" s="2"/>
      <c r="I9925" s="136"/>
      <c r="J9925" s="160"/>
      <c r="K9925" s="136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</row>
    <row r="9926">
      <c r="A9926" s="136"/>
      <c r="B9926" s="136"/>
      <c r="C9926" s="136"/>
      <c r="D9926" s="136"/>
      <c r="E9926" s="136"/>
      <c r="F9926" s="2"/>
      <c r="G9926" s="2"/>
      <c r="H9926" s="2"/>
      <c r="I9926" s="136"/>
      <c r="J9926" s="160"/>
      <c r="K9926" s="136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</row>
    <row r="9927">
      <c r="A9927" s="136"/>
      <c r="B9927" s="136"/>
      <c r="C9927" s="136"/>
      <c r="D9927" s="136"/>
      <c r="E9927" s="136"/>
      <c r="F9927" s="2"/>
      <c r="G9927" s="2"/>
      <c r="H9927" s="2"/>
      <c r="I9927" s="136"/>
      <c r="J9927" s="160"/>
      <c r="K9927" s="136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</row>
    <row r="9928">
      <c r="A9928" s="136"/>
      <c r="B9928" s="136"/>
      <c r="C9928" s="136"/>
      <c r="D9928" s="136"/>
      <c r="E9928" s="136"/>
      <c r="F9928" s="2"/>
      <c r="G9928" s="2"/>
      <c r="H9928" s="2"/>
      <c r="I9928" s="136"/>
      <c r="J9928" s="160"/>
      <c r="K9928" s="136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</row>
    <row r="9929">
      <c r="A9929" s="136"/>
      <c r="B9929" s="136"/>
      <c r="C9929" s="136"/>
      <c r="D9929" s="136"/>
      <c r="E9929" s="136"/>
      <c r="F9929" s="2"/>
      <c r="G9929" s="2"/>
      <c r="H9929" s="2"/>
      <c r="I9929" s="136"/>
      <c r="J9929" s="160"/>
      <c r="K9929" s="136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</row>
    <row r="9930">
      <c r="A9930" s="136"/>
      <c r="B9930" s="136"/>
      <c r="C9930" s="136"/>
      <c r="D9930" s="136"/>
      <c r="E9930" s="136"/>
      <c r="F9930" s="2"/>
      <c r="G9930" s="2"/>
      <c r="H9930" s="2"/>
      <c r="I9930" s="136"/>
      <c r="J9930" s="160"/>
      <c r="K9930" s="136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</row>
    <row r="9931">
      <c r="A9931" s="136"/>
      <c r="B9931" s="136"/>
      <c r="C9931" s="136"/>
      <c r="D9931" s="136"/>
      <c r="E9931" s="136"/>
      <c r="F9931" s="2"/>
      <c r="G9931" s="2"/>
      <c r="H9931" s="2"/>
      <c r="I9931" s="136"/>
      <c r="J9931" s="160"/>
      <c r="K9931" s="136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</row>
    <row r="9932">
      <c r="A9932" s="136"/>
      <c r="B9932" s="136"/>
      <c r="C9932" s="136"/>
      <c r="D9932" s="136"/>
      <c r="E9932" s="136"/>
      <c r="F9932" s="2"/>
      <c r="G9932" s="2"/>
      <c r="H9932" s="2"/>
      <c r="I9932" s="136"/>
      <c r="J9932" s="160"/>
      <c r="K9932" s="136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</row>
    <row r="9933">
      <c r="A9933" s="136"/>
      <c r="B9933" s="136"/>
      <c r="C9933" s="136"/>
      <c r="D9933" s="136"/>
      <c r="E9933" s="136"/>
      <c r="F9933" s="2"/>
      <c r="G9933" s="2"/>
      <c r="H9933" s="2"/>
      <c r="I9933" s="136"/>
      <c r="J9933" s="160"/>
      <c r="K9933" s="136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</row>
    <row r="9934">
      <c r="A9934" s="136"/>
      <c r="B9934" s="136"/>
      <c r="C9934" s="136"/>
      <c r="D9934" s="136"/>
      <c r="E9934" s="136"/>
      <c r="F9934" s="2"/>
      <c r="G9934" s="2"/>
      <c r="H9934" s="2"/>
      <c r="I9934" s="136"/>
      <c r="J9934" s="160"/>
      <c r="K9934" s="136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</row>
    <row r="9935">
      <c r="A9935" s="136"/>
      <c r="B9935" s="136"/>
      <c r="C9935" s="136"/>
      <c r="D9935" s="136"/>
      <c r="E9935" s="136"/>
      <c r="F9935" s="2"/>
      <c r="G9935" s="2"/>
      <c r="H9935" s="2"/>
      <c r="I9935" s="136"/>
      <c r="J9935" s="160"/>
      <c r="K9935" s="136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</row>
    <row r="9936">
      <c r="A9936" s="136"/>
      <c r="B9936" s="136"/>
      <c r="C9936" s="136"/>
      <c r="D9936" s="136"/>
      <c r="E9936" s="136"/>
      <c r="F9936" s="2"/>
      <c r="G9936" s="2"/>
      <c r="H9936" s="2"/>
      <c r="I9936" s="136"/>
      <c r="J9936" s="160"/>
      <c r="K9936" s="136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</row>
    <row r="9937">
      <c r="A9937" s="136"/>
      <c r="B9937" s="136"/>
      <c r="C9937" s="136"/>
      <c r="D9937" s="136"/>
      <c r="E9937" s="136"/>
      <c r="F9937" s="2"/>
      <c r="G9937" s="2"/>
      <c r="H9937" s="2"/>
      <c r="I9937" s="136"/>
      <c r="J9937" s="160"/>
      <c r="K9937" s="136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</row>
    <row r="9938">
      <c r="A9938" s="136"/>
      <c r="B9938" s="136"/>
      <c r="C9938" s="136"/>
      <c r="D9938" s="136"/>
      <c r="E9938" s="136"/>
      <c r="F9938" s="2"/>
      <c r="G9938" s="2"/>
      <c r="H9938" s="2"/>
      <c r="I9938" s="136"/>
      <c r="J9938" s="160"/>
      <c r="K9938" s="136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</row>
    <row r="9939">
      <c r="A9939" s="136"/>
      <c r="B9939" s="136"/>
      <c r="C9939" s="136"/>
      <c r="D9939" s="136"/>
      <c r="E9939" s="136"/>
      <c r="F9939" s="2"/>
      <c r="G9939" s="2"/>
      <c r="H9939" s="2"/>
      <c r="I9939" s="136"/>
      <c r="J9939" s="160"/>
      <c r="K9939" s="136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</row>
    <row r="9940">
      <c r="A9940" s="136"/>
      <c r="B9940" s="136"/>
      <c r="C9940" s="136"/>
      <c r="D9940" s="136"/>
      <c r="E9940" s="136"/>
      <c r="F9940" s="2"/>
      <c r="G9940" s="2"/>
      <c r="H9940" s="2"/>
      <c r="I9940" s="136"/>
      <c r="J9940" s="160"/>
      <c r="K9940" s="136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</row>
    <row r="9941">
      <c r="A9941" s="136"/>
      <c r="B9941" s="136"/>
      <c r="C9941" s="136"/>
      <c r="D9941" s="136"/>
      <c r="E9941" s="136"/>
      <c r="F9941" s="2"/>
      <c r="G9941" s="2"/>
      <c r="H9941" s="2"/>
      <c r="I9941" s="136"/>
      <c r="J9941" s="160"/>
      <c r="K9941" s="136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</row>
    <row r="9942">
      <c r="A9942" s="136"/>
      <c r="B9942" s="136"/>
      <c r="C9942" s="136"/>
      <c r="D9942" s="136"/>
      <c r="E9942" s="136"/>
      <c r="F9942" s="2"/>
      <c r="G9942" s="2"/>
      <c r="H9942" s="2"/>
      <c r="I9942" s="136"/>
      <c r="J9942" s="160"/>
      <c r="K9942" s="136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</row>
    <row r="9943">
      <c r="A9943" s="136"/>
      <c r="B9943" s="136"/>
      <c r="C9943" s="136"/>
      <c r="D9943" s="136"/>
      <c r="E9943" s="136"/>
      <c r="F9943" s="2"/>
      <c r="G9943" s="2"/>
      <c r="H9943" s="2"/>
      <c r="I9943" s="136"/>
      <c r="J9943" s="160"/>
      <c r="K9943" s="136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</row>
    <row r="9944">
      <c r="A9944" s="136"/>
      <c r="B9944" s="136"/>
      <c r="C9944" s="136"/>
      <c r="D9944" s="136"/>
      <c r="E9944" s="136"/>
      <c r="F9944" s="2"/>
      <c r="G9944" s="2"/>
      <c r="H9944" s="2"/>
      <c r="I9944" s="136"/>
      <c r="J9944" s="160"/>
      <c r="K9944" s="136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</row>
    <row r="9945">
      <c r="A9945" s="136"/>
      <c r="B9945" s="136"/>
      <c r="C9945" s="136"/>
      <c r="D9945" s="136"/>
      <c r="E9945" s="136"/>
      <c r="F9945" s="2"/>
      <c r="G9945" s="2"/>
      <c r="H9945" s="2"/>
      <c r="I9945" s="136"/>
      <c r="J9945" s="160"/>
      <c r="K9945" s="136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</row>
    <row r="9946">
      <c r="A9946" s="136"/>
      <c r="B9946" s="136"/>
      <c r="C9946" s="136"/>
      <c r="D9946" s="136"/>
      <c r="E9946" s="136"/>
      <c r="F9946" s="2"/>
      <c r="G9946" s="2"/>
      <c r="H9946" s="2"/>
      <c r="I9946" s="136"/>
      <c r="J9946" s="160"/>
      <c r="K9946" s="136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</row>
    <row r="9947">
      <c r="A9947" s="136"/>
      <c r="B9947" s="136"/>
      <c r="C9947" s="136"/>
      <c r="D9947" s="136"/>
      <c r="E9947" s="136"/>
      <c r="F9947" s="2"/>
      <c r="G9947" s="2"/>
      <c r="H9947" s="2"/>
      <c r="I9947" s="136"/>
      <c r="J9947" s="160"/>
      <c r="K9947" s="136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</row>
    <row r="9948">
      <c r="A9948" s="136"/>
      <c r="B9948" s="136"/>
      <c r="C9948" s="136"/>
      <c r="D9948" s="136"/>
      <c r="E9948" s="136"/>
      <c r="F9948" s="2"/>
      <c r="G9948" s="2"/>
      <c r="H9948" s="2"/>
      <c r="I9948" s="136"/>
      <c r="J9948" s="160"/>
      <c r="K9948" s="136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</row>
    <row r="9949">
      <c r="A9949" s="136"/>
      <c r="B9949" s="136"/>
      <c r="C9949" s="136"/>
      <c r="D9949" s="136"/>
      <c r="E9949" s="136"/>
      <c r="F9949" s="2"/>
      <c r="G9949" s="2"/>
      <c r="H9949" s="2"/>
      <c r="I9949" s="136"/>
      <c r="J9949" s="160"/>
      <c r="K9949" s="136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</row>
    <row r="9950">
      <c r="A9950" s="136"/>
      <c r="B9950" s="136"/>
      <c r="C9950" s="136"/>
      <c r="D9950" s="136"/>
      <c r="E9950" s="136"/>
      <c r="F9950" s="2"/>
      <c r="G9950" s="2"/>
      <c r="H9950" s="2"/>
      <c r="I9950" s="136"/>
      <c r="J9950" s="160"/>
      <c r="K9950" s="136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</row>
    <row r="9951">
      <c r="A9951" s="136"/>
      <c r="B9951" s="136"/>
      <c r="C9951" s="136"/>
      <c r="D9951" s="136"/>
      <c r="E9951" s="136"/>
      <c r="F9951" s="2"/>
      <c r="G9951" s="2"/>
      <c r="H9951" s="2"/>
      <c r="I9951" s="136"/>
      <c r="J9951" s="160"/>
      <c r="K9951" s="136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</row>
    <row r="9952">
      <c r="A9952" s="136"/>
      <c r="B9952" s="136"/>
      <c r="C9952" s="136"/>
      <c r="D9952" s="136"/>
      <c r="E9952" s="136"/>
      <c r="F9952" s="2"/>
      <c r="G9952" s="2"/>
      <c r="H9952" s="2"/>
      <c r="I9952" s="136"/>
      <c r="J9952" s="160"/>
      <c r="K9952" s="136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</row>
    <row r="9953">
      <c r="A9953" s="136"/>
      <c r="B9953" s="136"/>
      <c r="C9953" s="136"/>
      <c r="D9953" s="136"/>
      <c r="E9953" s="136"/>
      <c r="F9953" s="2"/>
      <c r="G9953" s="2"/>
      <c r="H9953" s="2"/>
      <c r="I9953" s="136"/>
      <c r="J9953" s="160"/>
      <c r="K9953" s="136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</row>
    <row r="9954">
      <c r="A9954" s="136"/>
      <c r="B9954" s="136"/>
      <c r="C9954" s="136"/>
      <c r="D9954" s="136"/>
      <c r="E9954" s="136"/>
      <c r="F9954" s="2"/>
      <c r="G9954" s="2"/>
      <c r="H9954" s="2"/>
      <c r="I9954" s="136"/>
      <c r="J9954" s="160"/>
      <c r="K9954" s="136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</row>
    <row r="9955">
      <c r="A9955" s="136"/>
      <c r="B9955" s="136"/>
      <c r="C9955" s="136"/>
      <c r="D9955" s="136"/>
      <c r="E9955" s="136"/>
      <c r="F9955" s="2"/>
      <c r="G9955" s="2"/>
      <c r="H9955" s="2"/>
      <c r="I9955" s="136"/>
      <c r="J9955" s="160"/>
      <c r="K9955" s="136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</row>
    <row r="9956">
      <c r="A9956" s="136"/>
      <c r="B9956" s="136"/>
      <c r="C9956" s="136"/>
      <c r="D9956" s="136"/>
      <c r="E9956" s="136"/>
      <c r="F9956" s="2"/>
      <c r="G9956" s="2"/>
      <c r="H9956" s="2"/>
      <c r="I9956" s="136"/>
      <c r="J9956" s="160"/>
      <c r="K9956" s="136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</row>
    <row r="9957">
      <c r="A9957" s="136"/>
      <c r="B9957" s="136"/>
      <c r="C9957" s="136"/>
      <c r="D9957" s="136"/>
      <c r="E9957" s="136"/>
      <c r="F9957" s="2"/>
      <c r="G9957" s="2"/>
      <c r="H9957" s="2"/>
      <c r="I9957" s="136"/>
      <c r="J9957" s="160"/>
      <c r="K9957" s="136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</row>
    <row r="9958">
      <c r="A9958" s="136"/>
      <c r="B9958" s="136"/>
      <c r="C9958" s="136"/>
      <c r="D9958" s="136"/>
      <c r="E9958" s="136"/>
      <c r="F9958" s="2"/>
      <c r="G9958" s="2"/>
      <c r="H9958" s="2"/>
      <c r="I9958" s="136"/>
      <c r="J9958" s="160"/>
      <c r="K9958" s="136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</row>
    <row r="9959">
      <c r="A9959" s="136"/>
      <c r="B9959" s="136"/>
      <c r="C9959" s="136"/>
      <c r="D9959" s="136"/>
      <c r="E9959" s="136"/>
      <c r="F9959" s="2"/>
      <c r="G9959" s="2"/>
      <c r="H9959" s="2"/>
      <c r="I9959" s="136"/>
      <c r="J9959" s="160"/>
      <c r="K9959" s="136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</row>
    <row r="9960">
      <c r="A9960" s="136"/>
      <c r="B9960" s="136"/>
      <c r="C9960" s="136"/>
      <c r="D9960" s="136"/>
      <c r="E9960" s="136"/>
      <c r="F9960" s="2"/>
      <c r="G9960" s="2"/>
      <c r="H9960" s="2"/>
      <c r="I9960" s="136"/>
      <c r="J9960" s="160"/>
      <c r="K9960" s="136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</row>
    <row r="9961">
      <c r="A9961" s="136"/>
      <c r="B9961" s="136"/>
      <c r="C9961" s="136"/>
      <c r="D9961" s="136"/>
      <c r="E9961" s="136"/>
      <c r="F9961" s="2"/>
      <c r="G9961" s="2"/>
      <c r="H9961" s="2"/>
      <c r="I9961" s="136"/>
      <c r="J9961" s="160"/>
      <c r="K9961" s="136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</row>
    <row r="9962">
      <c r="A9962" s="136"/>
      <c r="B9962" s="136"/>
      <c r="C9962" s="136"/>
      <c r="D9962" s="136"/>
      <c r="E9962" s="136"/>
      <c r="F9962" s="2"/>
      <c r="G9962" s="2"/>
      <c r="H9962" s="2"/>
      <c r="I9962" s="136"/>
      <c r="J9962" s="160"/>
      <c r="K9962" s="136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</row>
    <row r="9963">
      <c r="A9963" s="136"/>
      <c r="B9963" s="136"/>
      <c r="C9963" s="136"/>
      <c r="D9963" s="136"/>
      <c r="E9963" s="136"/>
      <c r="F9963" s="2"/>
      <c r="G9963" s="2"/>
      <c r="H9963" s="2"/>
      <c r="I9963" s="136"/>
      <c r="J9963" s="160"/>
      <c r="K9963" s="136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</row>
    <row r="9964">
      <c r="A9964" s="136"/>
      <c r="B9964" s="136"/>
      <c r="C9964" s="136"/>
      <c r="D9964" s="136"/>
      <c r="E9964" s="136"/>
      <c r="F9964" s="2"/>
      <c r="G9964" s="2"/>
      <c r="H9964" s="2"/>
      <c r="I9964" s="136"/>
      <c r="J9964" s="160"/>
      <c r="K9964" s="136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</row>
    <row r="9965">
      <c r="A9965" s="136"/>
      <c r="B9965" s="136"/>
      <c r="C9965" s="136"/>
      <c r="D9965" s="136"/>
      <c r="E9965" s="136"/>
      <c r="F9965" s="2"/>
      <c r="G9965" s="2"/>
      <c r="H9965" s="2"/>
      <c r="I9965" s="136"/>
      <c r="J9965" s="160"/>
      <c r="K9965" s="136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</row>
    <row r="9966">
      <c r="A9966" s="136"/>
      <c r="B9966" s="136"/>
      <c r="C9966" s="136"/>
      <c r="D9966" s="136"/>
      <c r="E9966" s="136"/>
      <c r="F9966" s="2"/>
      <c r="G9966" s="2"/>
      <c r="H9966" s="2"/>
      <c r="I9966" s="136"/>
      <c r="J9966" s="160"/>
      <c r="K9966" s="136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</row>
    <row r="9967">
      <c r="A9967" s="136"/>
      <c r="B9967" s="136"/>
      <c r="C9967" s="136"/>
      <c r="D9967" s="136"/>
      <c r="E9967" s="136"/>
      <c r="F9967" s="2"/>
      <c r="G9967" s="2"/>
      <c r="H9967" s="2"/>
      <c r="I9967" s="136"/>
      <c r="J9967" s="160"/>
      <c r="K9967" s="136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</row>
    <row r="9968">
      <c r="A9968" s="136"/>
      <c r="B9968" s="136"/>
      <c r="C9968" s="136"/>
      <c r="D9968" s="136"/>
      <c r="E9968" s="136"/>
      <c r="F9968" s="2"/>
      <c r="G9968" s="2"/>
      <c r="H9968" s="2"/>
      <c r="I9968" s="136"/>
      <c r="J9968" s="160"/>
      <c r="K9968" s="136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</row>
    <row r="9969">
      <c r="A9969" s="136"/>
      <c r="B9969" s="136"/>
      <c r="C9969" s="136"/>
      <c r="D9969" s="136"/>
      <c r="E9969" s="136"/>
      <c r="F9969" s="2"/>
      <c r="G9969" s="2"/>
      <c r="H9969" s="2"/>
      <c r="I9969" s="136"/>
      <c r="J9969" s="160"/>
      <c r="K9969" s="136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</row>
    <row r="9970">
      <c r="A9970" s="136"/>
      <c r="B9970" s="136"/>
      <c r="C9970" s="136"/>
      <c r="D9970" s="136"/>
      <c r="E9970" s="136"/>
      <c r="F9970" s="2"/>
      <c r="G9970" s="2"/>
      <c r="H9970" s="2"/>
      <c r="I9970" s="136"/>
      <c r="J9970" s="160"/>
      <c r="K9970" s="136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</row>
    <row r="9971">
      <c r="A9971" s="136"/>
      <c r="B9971" s="136"/>
      <c r="C9971" s="136"/>
      <c r="D9971" s="136"/>
      <c r="E9971" s="136"/>
      <c r="F9971" s="2"/>
      <c r="G9971" s="2"/>
      <c r="H9971" s="2"/>
      <c r="I9971" s="136"/>
      <c r="J9971" s="160"/>
      <c r="K9971" s="136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</row>
    <row r="9972">
      <c r="A9972" s="136"/>
      <c r="B9972" s="136"/>
      <c r="C9972" s="136"/>
      <c r="D9972" s="136"/>
      <c r="E9972" s="136"/>
      <c r="F9972" s="2"/>
      <c r="G9972" s="2"/>
      <c r="H9972" s="2"/>
      <c r="I9972" s="136"/>
      <c r="J9972" s="160"/>
      <c r="K9972" s="136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</row>
    <row r="9973">
      <c r="A9973" s="136"/>
      <c r="B9973" s="136"/>
      <c r="C9973" s="136"/>
      <c r="D9973" s="136"/>
      <c r="E9973" s="136"/>
      <c r="F9973" s="2"/>
      <c r="G9973" s="2"/>
      <c r="H9973" s="2"/>
      <c r="I9973" s="136"/>
      <c r="J9973" s="160"/>
      <c r="K9973" s="136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</row>
    <row r="9974">
      <c r="A9974" s="136"/>
      <c r="B9974" s="136"/>
      <c r="C9974" s="136"/>
      <c r="D9974" s="136"/>
      <c r="E9974" s="136"/>
      <c r="F9974" s="2"/>
      <c r="G9974" s="2"/>
      <c r="H9974" s="2"/>
      <c r="I9974" s="136"/>
      <c r="J9974" s="160"/>
      <c r="K9974" s="136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</row>
    <row r="9975">
      <c r="A9975" s="136"/>
      <c r="B9975" s="136"/>
      <c r="C9975" s="136"/>
      <c r="D9975" s="136"/>
      <c r="E9975" s="136"/>
      <c r="F9975" s="2"/>
      <c r="G9975" s="2"/>
      <c r="H9975" s="2"/>
      <c r="I9975" s="136"/>
      <c r="J9975" s="160"/>
      <c r="K9975" s="136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</row>
    <row r="9976">
      <c r="A9976" s="136"/>
      <c r="B9976" s="136"/>
      <c r="C9976" s="136"/>
      <c r="D9976" s="136"/>
      <c r="E9976" s="136"/>
      <c r="F9976" s="2"/>
      <c r="G9976" s="2"/>
      <c r="H9976" s="2"/>
      <c r="I9976" s="136"/>
      <c r="J9976" s="160"/>
      <c r="K9976" s="136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</row>
    <row r="9977">
      <c r="A9977" s="136"/>
      <c r="B9977" s="136"/>
      <c r="C9977" s="136"/>
      <c r="D9977" s="136"/>
      <c r="E9977" s="136"/>
      <c r="F9977" s="2"/>
      <c r="G9977" s="2"/>
      <c r="H9977" s="2"/>
      <c r="I9977" s="136"/>
      <c r="J9977" s="160"/>
      <c r="K9977" s="136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</row>
    <row r="9978">
      <c r="A9978" s="136"/>
      <c r="B9978" s="136"/>
      <c r="C9978" s="136"/>
      <c r="D9978" s="136"/>
      <c r="E9978" s="136"/>
      <c r="F9978" s="2"/>
      <c r="G9978" s="2"/>
      <c r="H9978" s="2"/>
      <c r="I9978" s="136"/>
      <c r="J9978" s="160"/>
      <c r="K9978" s="136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</row>
    <row r="9979">
      <c r="A9979" s="136"/>
      <c r="B9979" s="136"/>
      <c r="C9979" s="136"/>
      <c r="D9979" s="136"/>
      <c r="E9979" s="136"/>
      <c r="F9979" s="2"/>
      <c r="G9979" s="2"/>
      <c r="H9979" s="2"/>
      <c r="I9979" s="136"/>
      <c r="J9979" s="160"/>
      <c r="K9979" s="136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</row>
    <row r="9980">
      <c r="A9980" s="136"/>
      <c r="B9980" s="136"/>
      <c r="C9980" s="136"/>
      <c r="D9980" s="136"/>
      <c r="E9980" s="136"/>
      <c r="F9980" s="2"/>
      <c r="G9980" s="2"/>
      <c r="H9980" s="2"/>
      <c r="I9980" s="136"/>
      <c r="J9980" s="160"/>
      <c r="K9980" s="136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</row>
    <row r="9981">
      <c r="A9981" s="136"/>
      <c r="B9981" s="136"/>
      <c r="C9981" s="136"/>
      <c r="D9981" s="136"/>
      <c r="E9981" s="136"/>
      <c r="F9981" s="2"/>
      <c r="G9981" s="2"/>
      <c r="H9981" s="2"/>
      <c r="I9981" s="136"/>
      <c r="J9981" s="160"/>
      <c r="K9981" s="136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</row>
    <row r="9982">
      <c r="A9982" s="136"/>
      <c r="B9982" s="136"/>
      <c r="C9982" s="136"/>
      <c r="D9982" s="136"/>
      <c r="E9982" s="136"/>
      <c r="F9982" s="2"/>
      <c r="G9982" s="2"/>
      <c r="H9982" s="2"/>
      <c r="I9982" s="136"/>
      <c r="J9982" s="160"/>
      <c r="K9982" s="136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</row>
    <row r="9983">
      <c r="A9983" s="136"/>
      <c r="B9983" s="136"/>
      <c r="C9983" s="136"/>
      <c r="D9983" s="136"/>
      <c r="E9983" s="136"/>
      <c r="F9983" s="2"/>
      <c r="G9983" s="2"/>
      <c r="H9983" s="2"/>
      <c r="I9983" s="136"/>
      <c r="J9983" s="160"/>
      <c r="K9983" s="136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</row>
    <row r="9984">
      <c r="A9984" s="136"/>
      <c r="B9984" s="136"/>
      <c r="C9984" s="136"/>
      <c r="D9984" s="136"/>
      <c r="E9984" s="136"/>
      <c r="F9984" s="2"/>
      <c r="G9984" s="2"/>
      <c r="H9984" s="2"/>
      <c r="I9984" s="136"/>
      <c r="J9984" s="160"/>
      <c r="K9984" s="136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</row>
    <row r="9985">
      <c r="A9985" s="136"/>
      <c r="B9985" s="136"/>
      <c r="C9985" s="136"/>
      <c r="D9985" s="136"/>
      <c r="E9985" s="136"/>
      <c r="F9985" s="2"/>
      <c r="G9985" s="2"/>
      <c r="H9985" s="2"/>
      <c r="I9985" s="136"/>
      <c r="J9985" s="160"/>
      <c r="K9985" s="136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</row>
    <row r="9986">
      <c r="A9986" s="136"/>
      <c r="B9986" s="136"/>
      <c r="C9986" s="136"/>
      <c r="D9986" s="136"/>
      <c r="E9986" s="136"/>
      <c r="F9986" s="2"/>
      <c r="G9986" s="2"/>
      <c r="H9986" s="2"/>
      <c r="I9986" s="136"/>
      <c r="J9986" s="160"/>
      <c r="K9986" s="136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</row>
    <row r="9987">
      <c r="A9987" s="136"/>
      <c r="B9987" s="136"/>
      <c r="C9987" s="136"/>
      <c r="D9987" s="136"/>
      <c r="E9987" s="136"/>
      <c r="F9987" s="2"/>
      <c r="G9987" s="2"/>
      <c r="H9987" s="2"/>
      <c r="I9987" s="136"/>
      <c r="J9987" s="160"/>
      <c r="K9987" s="136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</row>
    <row r="9988">
      <c r="A9988" s="136"/>
      <c r="B9988" s="136"/>
      <c r="C9988" s="136"/>
      <c r="D9988" s="136"/>
      <c r="E9988" s="136"/>
      <c r="F9988" s="2"/>
      <c r="G9988" s="2"/>
      <c r="H9988" s="2"/>
      <c r="I9988" s="136"/>
      <c r="J9988" s="160"/>
      <c r="K9988" s="136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</row>
    <row r="9989">
      <c r="A9989" s="136"/>
      <c r="B9989" s="136"/>
      <c r="C9989" s="136"/>
      <c r="D9989" s="136"/>
      <c r="E9989" s="136"/>
      <c r="F9989" s="2"/>
      <c r="G9989" s="2"/>
      <c r="H9989" s="2"/>
      <c r="I9989" s="136"/>
      <c r="J9989" s="160"/>
      <c r="K9989" s="136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</row>
    <row r="9990">
      <c r="A9990" s="136"/>
      <c r="B9990" s="136"/>
      <c r="C9990" s="136"/>
      <c r="D9990" s="136"/>
      <c r="E9990" s="136"/>
      <c r="F9990" s="2"/>
      <c r="G9990" s="2"/>
      <c r="H9990" s="2"/>
      <c r="I9990" s="136"/>
      <c r="J9990" s="160"/>
      <c r="K9990" s="136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</row>
    <row r="9991">
      <c r="A9991" s="136"/>
      <c r="B9991" s="136"/>
      <c r="C9991" s="136"/>
      <c r="D9991" s="136"/>
      <c r="E9991" s="136"/>
      <c r="F9991" s="2"/>
      <c r="G9991" s="2"/>
      <c r="H9991" s="2"/>
      <c r="I9991" s="136"/>
      <c r="J9991" s="160"/>
      <c r="K9991" s="136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</row>
    <row r="9992">
      <c r="A9992" s="136"/>
      <c r="B9992" s="136"/>
      <c r="C9992" s="136"/>
      <c r="D9992" s="136"/>
      <c r="E9992" s="136"/>
      <c r="F9992" s="2"/>
      <c r="G9992" s="2"/>
      <c r="H9992" s="2"/>
      <c r="I9992" s="136"/>
      <c r="J9992" s="160"/>
      <c r="K9992" s="136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</row>
    <row r="9993">
      <c r="A9993" s="136"/>
      <c r="B9993" s="136"/>
      <c r="C9993" s="136"/>
      <c r="D9993" s="136"/>
      <c r="E9993" s="136"/>
      <c r="F9993" s="2"/>
      <c r="G9993" s="2"/>
      <c r="H9993" s="2"/>
      <c r="I9993" s="136"/>
      <c r="J9993" s="160"/>
      <c r="K9993" s="136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</row>
    <row r="9994">
      <c r="A9994" s="136"/>
      <c r="B9994" s="136"/>
      <c r="C9994" s="136"/>
      <c r="D9994" s="136"/>
      <c r="E9994" s="136"/>
      <c r="F9994" s="2"/>
      <c r="G9994" s="2"/>
      <c r="H9994" s="2"/>
      <c r="I9994" s="136"/>
      <c r="J9994" s="160"/>
      <c r="K9994" s="136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</row>
    <row r="9995">
      <c r="A9995" s="136"/>
      <c r="B9995" s="136"/>
      <c r="C9995" s="136"/>
      <c r="D9995" s="136"/>
      <c r="E9995" s="136"/>
      <c r="F9995" s="2"/>
      <c r="G9995" s="2"/>
      <c r="H9995" s="2"/>
      <c r="I9995" s="136"/>
      <c r="J9995" s="160"/>
      <c r="K9995" s="136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</row>
    <row r="9996">
      <c r="A9996" s="136"/>
      <c r="B9996" s="136"/>
      <c r="C9996" s="136"/>
      <c r="D9996" s="136"/>
      <c r="E9996" s="136"/>
      <c r="F9996" s="2"/>
      <c r="G9996" s="2"/>
      <c r="H9996" s="2"/>
      <c r="I9996" s="136"/>
      <c r="J9996" s="160"/>
      <c r="K9996" s="136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</row>
    <row r="9997">
      <c r="A9997" s="136"/>
      <c r="B9997" s="136"/>
      <c r="C9997" s="136"/>
      <c r="D9997" s="136"/>
      <c r="E9997" s="136"/>
      <c r="F9997" s="2"/>
      <c r="G9997" s="2"/>
      <c r="H9997" s="2"/>
      <c r="I9997" s="136"/>
      <c r="J9997" s="160"/>
      <c r="K9997" s="136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</row>
    <row r="9998">
      <c r="A9998" s="136"/>
      <c r="B9998" s="136"/>
      <c r="C9998" s="136"/>
      <c r="D9998" s="136"/>
      <c r="E9998" s="136"/>
      <c r="F9998" s="2"/>
      <c r="G9998" s="2"/>
      <c r="H9998" s="2"/>
      <c r="I9998" s="136"/>
      <c r="J9998" s="160"/>
      <c r="K9998" s="136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</row>
    <row r="9999">
      <c r="A9999" s="136"/>
      <c r="B9999" s="136"/>
      <c r="C9999" s="136"/>
      <c r="D9999" s="136"/>
      <c r="E9999" s="136"/>
      <c r="F9999" s="2"/>
      <c r="G9999" s="2"/>
      <c r="H9999" s="2"/>
      <c r="I9999" s="136"/>
      <c r="J9999" s="160"/>
      <c r="K9999" s="136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</row>
    <row r="10000">
      <c r="A10000" s="136"/>
      <c r="B10000" s="136"/>
      <c r="C10000" s="136"/>
      <c r="D10000" s="136"/>
      <c r="E10000" s="136"/>
      <c r="F10000" s="2"/>
      <c r="G10000" s="2"/>
      <c r="H10000" s="2"/>
      <c r="I10000" s="136"/>
      <c r="J10000" s="160"/>
      <c r="K10000" s="136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</row>
  </sheetData>
  <autoFilter ref="$A$1:$M$116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2.75"/>
    <col customWidth="1" min="2" max="4" width="12.63"/>
    <col customWidth="1" min="5" max="5" width="7.0"/>
    <col customWidth="1" min="6" max="8" width="12.63"/>
    <col customWidth="1" min="9" max="9" width="7.0"/>
    <col customWidth="1" min="10" max="12" width="12.63"/>
    <col customWidth="1" min="13" max="13" width="2.75"/>
  </cols>
  <sheetData>
    <row r="1" ht="33.0" customHeight="1">
      <c r="A1" s="46"/>
      <c r="B1" s="9" t="s">
        <v>149</v>
      </c>
      <c r="C1" s="47"/>
      <c r="D1" s="11"/>
      <c r="E1" s="48"/>
      <c r="F1" s="49"/>
      <c r="G1" s="47"/>
      <c r="H1" s="49"/>
      <c r="I1" s="49"/>
      <c r="J1" s="49"/>
      <c r="K1" s="47"/>
      <c r="L1" s="49"/>
      <c r="M1" s="50"/>
    </row>
    <row r="2">
      <c r="A2" s="18"/>
      <c r="B2" s="21" t="s">
        <v>2</v>
      </c>
      <c r="C2" s="51"/>
      <c r="D2" s="25"/>
      <c r="E2" s="26"/>
      <c r="F2" s="25"/>
      <c r="G2" s="51"/>
      <c r="H2" s="25"/>
      <c r="I2" s="25"/>
      <c r="J2" s="25"/>
      <c r="K2" s="51"/>
      <c r="L2" s="25"/>
      <c r="M2" s="52"/>
    </row>
    <row r="3">
      <c r="A3" s="23"/>
      <c r="B3" s="26"/>
      <c r="C3" s="51"/>
      <c r="D3" s="25"/>
      <c r="E3" s="26"/>
      <c r="F3" s="25"/>
      <c r="G3" s="51"/>
      <c r="H3" s="25"/>
      <c r="I3" s="25"/>
      <c r="J3" s="25"/>
      <c r="K3" s="51"/>
      <c r="L3" s="25"/>
      <c r="M3" s="52"/>
    </row>
    <row r="4">
      <c r="A4" s="18"/>
      <c r="B4" s="20" t="s">
        <v>49</v>
      </c>
      <c r="C4" s="53" t="s">
        <v>50</v>
      </c>
      <c r="D4" s="20" t="s">
        <v>51</v>
      </c>
      <c r="E4" s="54"/>
      <c r="F4" s="20" t="s">
        <v>52</v>
      </c>
      <c r="G4" s="53" t="s">
        <v>50</v>
      </c>
      <c r="H4" s="20" t="s">
        <v>51</v>
      </c>
      <c r="I4" s="24"/>
      <c r="J4" s="20" t="s">
        <v>53</v>
      </c>
      <c r="K4" s="53" t="s">
        <v>50</v>
      </c>
      <c r="L4" s="20" t="s">
        <v>51</v>
      </c>
      <c r="M4" s="55"/>
    </row>
    <row r="5">
      <c r="A5" s="34"/>
      <c r="B5" s="29" t="s">
        <v>54</v>
      </c>
      <c r="C5" s="30"/>
      <c r="D5" s="31" t="str">
        <f>if(C5=vlookup($B$2&amp;" "&amp;B5,'Question bank data'!$G$2:$H371,2, FALSE),"",vlookup($B$2&amp;" "&amp;B5,'Question bank data'!$G$2:$H371,2, FALSE))</f>
        <v>C</v>
      </c>
      <c r="E5" s="32"/>
      <c r="F5" s="29" t="s">
        <v>55</v>
      </c>
      <c r="G5" s="33"/>
      <c r="H5" s="31" t="str">
        <f>if(G5=vlookup($B$2&amp;" "&amp;F5,'Question bank data'!$G$2:$H371,2, FALSE),"",vlookup($B$2&amp;" "&amp;F5,'Question bank data'!$G$2:$H371,2, FALSE))</f>
        <v>A</v>
      </c>
      <c r="I5" s="32"/>
      <c r="J5" s="29" t="s">
        <v>56</v>
      </c>
      <c r="K5" s="33"/>
      <c r="L5" s="31" t="str">
        <f>if(K5=vlookup($B$2&amp;" "&amp;J5,'Question bank data'!$G$2:$H371,2, FALSE),"",vlookup($B$2&amp;" "&amp;J5,'Question bank data'!$G$2:$H371,2, FALSE))</f>
        <v>C</v>
      </c>
      <c r="M5" s="52"/>
    </row>
    <row r="6">
      <c r="A6" s="34"/>
      <c r="B6" s="29" t="s">
        <v>57</v>
      </c>
      <c r="C6" s="30"/>
      <c r="D6" s="31" t="str">
        <f>if(C6=vlookup($B$2&amp;" "&amp;B6,'Question bank data'!$G$2:$H371,2, FALSE),"",vlookup($B$2&amp;" "&amp;B6,'Question bank data'!$G$2:$H371,2, FALSE))</f>
        <v>A</v>
      </c>
      <c r="E6" s="32"/>
      <c r="F6" s="29" t="s">
        <v>58</v>
      </c>
      <c r="G6" s="33"/>
      <c r="H6" s="31" t="str">
        <f>if(G6=vlookup($B$2&amp;" "&amp;F6,'Question bank data'!$G$2:$H371,2, FALSE),"",vlookup($B$2&amp;" "&amp;F6,'Question bank data'!$G$2:$H371,2, FALSE))</f>
        <v>C</v>
      </c>
      <c r="I6" s="32"/>
      <c r="J6" s="29" t="s">
        <v>59</v>
      </c>
      <c r="K6" s="33"/>
      <c r="L6" s="31" t="str">
        <f>if(K6=vlookup($B$2&amp;" "&amp;J6,'Question bank data'!$G$2:$H371,2, FALSE),"",vlookup($B$2&amp;" "&amp;J6,'Question bank data'!$G$2:$H371,2, FALSE))</f>
        <v>66</v>
      </c>
      <c r="M6" s="52"/>
    </row>
    <row r="7">
      <c r="A7" s="34"/>
      <c r="B7" s="29" t="s">
        <v>60</v>
      </c>
      <c r="C7" s="30"/>
      <c r="D7" s="31" t="str">
        <f>if(C7=vlookup($B$2&amp;" "&amp;B7,'Question bank data'!$G$2:$H371,2, FALSE),"",vlookup($B$2&amp;" "&amp;B7,'Question bank data'!$G$2:$H371,2, FALSE))</f>
        <v>B</v>
      </c>
      <c r="E7" s="32"/>
      <c r="F7" s="29" t="s">
        <v>61</v>
      </c>
      <c r="G7" s="33"/>
      <c r="H7" s="31" t="str">
        <f>if(G7=vlookup($B$2&amp;" "&amp;F7,'Question bank data'!$G$2:$H371,2, FALSE),"",vlookup($B$2&amp;" "&amp;F7,'Question bank data'!$G$2:$H371,2, FALSE))</f>
        <v>360</v>
      </c>
      <c r="I7" s="32"/>
      <c r="J7" s="29" t="s">
        <v>62</v>
      </c>
      <c r="K7" s="33"/>
      <c r="L7" s="31" t="str">
        <f>if(K7=vlookup($B$2&amp;" "&amp;J7,'Question bank data'!$G$2:$H371,2, FALSE),"",vlookup($B$2&amp;" "&amp;J7,'Question bank data'!$G$2:$H371,2, FALSE))</f>
        <v>D</v>
      </c>
      <c r="M7" s="52"/>
    </row>
    <row r="8">
      <c r="A8" s="34"/>
      <c r="B8" s="29" t="s">
        <v>63</v>
      </c>
      <c r="C8" s="30"/>
      <c r="D8" s="31" t="str">
        <f>if(C8=vlookup($B$2&amp;" "&amp;B8,'Question bank data'!$G$2:$H371,2, FALSE),"",vlookup($B$2&amp;" "&amp;B8,'Question bank data'!$G$2:$H371,2, FALSE))</f>
        <v>C</v>
      </c>
      <c r="E8" s="32"/>
      <c r="F8" s="29" t="s">
        <v>64</v>
      </c>
      <c r="G8" s="33"/>
      <c r="H8" s="31" t="str">
        <f>if(G8=vlookup($B$2&amp;" "&amp;F8,'Question bank data'!$G$2:$H371,2, FALSE),"",vlookup($B$2&amp;" "&amp;F8,'Question bank data'!$G$2:$H371,2, FALSE))</f>
        <v>B</v>
      </c>
      <c r="I8" s="32"/>
      <c r="J8" s="29" t="s">
        <v>65</v>
      </c>
      <c r="K8" s="33"/>
      <c r="L8" s="31" t="str">
        <f>if(K8=vlookup($B$2&amp;" "&amp;J8,'Question bank data'!$G$2:$H371,2, FALSE),"",vlookup($B$2&amp;" "&amp;J8,'Question bank data'!$G$2:$H371,2, FALSE))</f>
        <v>518.4</v>
      </c>
      <c r="M8" s="52"/>
    </row>
    <row r="9">
      <c r="A9" s="34"/>
      <c r="B9" s="29" t="s">
        <v>66</v>
      </c>
      <c r="C9" s="30"/>
      <c r="D9" s="31" t="str">
        <f>if(C9=vlookup($B$2&amp;" "&amp;B9,'Question bank data'!$G$2:$H371,2, FALSE),"",vlookup($B$2&amp;" "&amp;B9,'Question bank data'!$G$2:$H371,2, FALSE))</f>
        <v>A</v>
      </c>
      <c r="E9" s="32"/>
      <c r="F9" s="29" t="s">
        <v>67</v>
      </c>
      <c r="G9" s="33"/>
      <c r="H9" s="31" t="str">
        <f>if(G9=vlookup($B$2&amp;" "&amp;F9,'Question bank data'!$G$2:$H371,2, FALSE),"",vlookup($B$2&amp;" "&amp;F9,'Question bank data'!$G$2:$H371,2, FALSE))</f>
        <v>31</v>
      </c>
      <c r="I9" s="32"/>
      <c r="J9" s="29" t="s">
        <v>68</v>
      </c>
      <c r="K9" s="33"/>
      <c r="L9" s="31" t="str">
        <f>if(K9=vlookup($B$2&amp;" "&amp;J9,'Question bank data'!$G$2:$H371,2, FALSE),"",vlookup($B$2&amp;" "&amp;J9,'Question bank data'!$G$2:$H371,2, FALSE))</f>
        <v>2216</v>
      </c>
      <c r="M9" s="52"/>
    </row>
    <row r="10">
      <c r="A10" s="34"/>
      <c r="B10" s="29" t="s">
        <v>69</v>
      </c>
      <c r="C10" s="30"/>
      <c r="D10" s="31" t="str">
        <f>if(C10=vlookup($B$2&amp;" "&amp;B10,'Question bank data'!$G$2:$H371,2, FALSE),"",vlookup($B$2&amp;" "&amp;B10,'Question bank data'!$G$2:$H371,2, FALSE))</f>
        <v>D</v>
      </c>
      <c r="E10" s="32"/>
      <c r="F10" s="29" t="s">
        <v>70</v>
      </c>
      <c r="G10" s="33"/>
      <c r="H10" s="31" t="str">
        <f>if(G10=vlookup($B$2&amp;" "&amp;F10,'Question bank data'!$G$2:$H371,2, FALSE),"",vlookup($B$2&amp;" "&amp;F10,'Question bank data'!$G$2:$H371,2, FALSE))</f>
        <v>27</v>
      </c>
      <c r="I10" s="32"/>
      <c r="J10" s="29" t="s">
        <v>71</v>
      </c>
      <c r="K10" s="33"/>
      <c r="L10" s="31" t="str">
        <f>if(K10=vlookup($B$2&amp;" "&amp;J10,'Question bank data'!$G$2:$H371,2, FALSE),"",vlookup($B$2&amp;" "&amp;J10,'Question bank data'!$G$2:$H371,2, FALSE))</f>
        <v>A</v>
      </c>
      <c r="M10" s="52"/>
    </row>
    <row r="11">
      <c r="A11" s="34"/>
      <c r="B11" s="29" t="s">
        <v>72</v>
      </c>
      <c r="C11" s="30"/>
      <c r="D11" s="31" t="str">
        <f>if(C11=vlookup($B$2&amp;" "&amp;B11,'Question bank data'!$G$2:$H371,2, FALSE),"",vlookup($B$2&amp;" "&amp;B11,'Question bank data'!$G$2:$H371,2, FALSE))</f>
        <v>A</v>
      </c>
      <c r="E11" s="32"/>
      <c r="F11" s="29" t="s">
        <v>73</v>
      </c>
      <c r="G11" s="33"/>
      <c r="H11" s="31" t="str">
        <f>if(G11=vlookup($B$2&amp;" "&amp;F11,'Question bank data'!$G$2:$H371,2, FALSE),"",vlookup($B$2&amp;" "&amp;F11,'Question bank data'!$G$2:$H371,2, FALSE))</f>
        <v>C</v>
      </c>
      <c r="I11" s="32"/>
      <c r="J11" s="29" t="s">
        <v>74</v>
      </c>
      <c r="K11" s="33"/>
      <c r="L11" s="31" t="str">
        <f>if(K11=vlookup($B$2&amp;" "&amp;J11,'Question bank data'!$G$2:$H371,2, FALSE),"",vlookup($B$2&amp;" "&amp;J11,'Question bank data'!$G$2:$H371,2, FALSE))</f>
        <v>C</v>
      </c>
      <c r="M11" s="52"/>
    </row>
    <row r="12">
      <c r="A12" s="34"/>
      <c r="B12" s="29" t="s">
        <v>75</v>
      </c>
      <c r="C12" s="30"/>
      <c r="D12" s="31" t="str">
        <f>if(C12=vlookup($B$2&amp;" "&amp;B12,'Question bank data'!$G$2:$H371,2, FALSE),"",vlookup($B$2&amp;" "&amp;B12,'Question bank data'!$G$2:$H371,2, FALSE))</f>
        <v>B</v>
      </c>
      <c r="E12" s="32"/>
      <c r="F12" s="29" t="s">
        <v>76</v>
      </c>
      <c r="G12" s="33"/>
      <c r="H12" s="31" t="str">
        <f>if(G12=vlookup($B$2&amp;" "&amp;F12,'Question bank data'!$G$2:$H371,2, FALSE),"",vlookup($B$2&amp;" "&amp;F12,'Question bank data'!$G$2:$H371,2, FALSE))</f>
        <v>D</v>
      </c>
      <c r="I12" s="32"/>
      <c r="J12" s="29" t="s">
        <v>77</v>
      </c>
      <c r="K12" s="33"/>
      <c r="L12" s="31" t="str">
        <f>if(K12=vlookup($B$2&amp;" "&amp;J12,'Question bank data'!$G$2:$H371,2, FALSE),"",vlookup($B$2&amp;" "&amp;J12,'Question bank data'!$G$2:$H371,2, FALSE))</f>
        <v>24.5</v>
      </c>
      <c r="M12" s="52"/>
    </row>
    <row r="13">
      <c r="A13" s="34"/>
      <c r="B13" s="29" t="s">
        <v>78</v>
      </c>
      <c r="C13" s="30"/>
      <c r="D13" s="31" t="str">
        <f>if(C13=vlookup($B$2&amp;" "&amp;B13,'Question bank data'!$G$2:$H371,2, FALSE),"",vlookup($B$2&amp;" "&amp;B13,'Question bank data'!$G$2:$H371,2, FALSE))</f>
        <v>2048</v>
      </c>
      <c r="E13" s="32"/>
      <c r="F13" s="29" t="s">
        <v>79</v>
      </c>
      <c r="G13" s="33"/>
      <c r="H13" s="31" t="str">
        <f>if(G13=vlookup($B$2&amp;" "&amp;F13,'Question bank data'!$G$2:$H371,2, FALSE),"",vlookup($B$2&amp;" "&amp;F13,'Question bank data'!$G$2:$H371,2, FALSE))</f>
        <v>C</v>
      </c>
      <c r="I13" s="32"/>
      <c r="J13" s="29" t="s">
        <v>80</v>
      </c>
      <c r="K13" s="33"/>
      <c r="L13" s="31" t="str">
        <f>if(K13=vlookup($B$2&amp;" "&amp;J13,'Question bank data'!$G$2:$H371,2, FALSE),"",vlookup($B$2&amp;" "&amp;J13,'Question bank data'!$G$2:$H371,2, FALSE))</f>
        <v>D</v>
      </c>
      <c r="M13" s="52"/>
    </row>
    <row r="14">
      <c r="A14" s="34"/>
      <c r="B14" s="29" t="s">
        <v>81</v>
      </c>
      <c r="C14" s="30"/>
      <c r="D14" s="31" t="str">
        <f>if(C14=vlookup($B$2&amp;" "&amp;B14,'Question bank data'!$G$2:$H371,2, FALSE),"",vlookup($B$2&amp;" "&amp;B14,'Question bank data'!$G$2:$H371,2, FALSE))</f>
        <v>A</v>
      </c>
      <c r="E14" s="32"/>
      <c r="F14" s="29"/>
      <c r="G14" s="33"/>
      <c r="H14" s="31"/>
      <c r="I14" s="32"/>
      <c r="J14" s="29" t="s">
        <v>83</v>
      </c>
      <c r="K14" s="33"/>
      <c r="L14" s="31" t="str">
        <f>if(K14=vlookup($B$2&amp;" "&amp;J14,'Question bank data'!$G$2:$H371,2, FALSE),"",vlookup($B$2&amp;" "&amp;J14,'Question bank data'!$G$2:$H371,2, FALSE))</f>
        <v>135/8</v>
      </c>
      <c r="M14" s="52"/>
    </row>
    <row r="15">
      <c r="A15" s="34"/>
      <c r="B15" s="29"/>
      <c r="C15" s="30"/>
      <c r="D15" s="31"/>
      <c r="E15" s="32"/>
      <c r="F15" s="29"/>
      <c r="G15" s="33"/>
      <c r="H15" s="31"/>
      <c r="I15" s="32"/>
      <c r="J15" s="29" t="s">
        <v>86</v>
      </c>
      <c r="K15" s="33"/>
      <c r="L15" s="31" t="str">
        <f>if(K15=vlookup($B$2&amp;" "&amp;J15,'Question bank data'!$G$2:$H371,2, FALSE),"",vlookup($B$2&amp;" "&amp;J15,'Question bank data'!$G$2:$H371,2, FALSE))</f>
        <v>B</v>
      </c>
      <c r="M15" s="52"/>
    </row>
    <row r="16">
      <c r="A16" s="34"/>
      <c r="B16" s="38"/>
      <c r="C16" s="56"/>
      <c r="D16" s="37"/>
      <c r="E16" s="38"/>
      <c r="F16" s="36"/>
      <c r="G16" s="56"/>
      <c r="H16" s="36"/>
      <c r="I16" s="36"/>
      <c r="J16" s="36"/>
      <c r="K16" s="56"/>
      <c r="L16" s="36"/>
      <c r="M16" s="52"/>
    </row>
    <row r="17">
      <c r="A17" s="57"/>
      <c r="B17" s="54" t="s">
        <v>6</v>
      </c>
      <c r="C17" s="58"/>
      <c r="D17" s="24"/>
      <c r="E17" s="54"/>
      <c r="F17" s="24"/>
      <c r="G17" s="58"/>
      <c r="H17" s="24"/>
      <c r="I17" s="24"/>
      <c r="J17" s="24"/>
      <c r="K17" s="58"/>
      <c r="L17" s="24"/>
      <c r="M17" s="52"/>
    </row>
    <row r="18">
      <c r="A18" s="57"/>
      <c r="B18" s="54"/>
      <c r="C18" s="58"/>
      <c r="D18" s="24"/>
      <c r="E18" s="54"/>
      <c r="F18" s="24"/>
      <c r="G18" s="58"/>
      <c r="H18" s="24"/>
      <c r="I18" s="24"/>
      <c r="J18" s="24"/>
      <c r="K18" s="58"/>
      <c r="L18" s="24"/>
      <c r="M18" s="52"/>
    </row>
    <row r="19">
      <c r="A19" s="18"/>
      <c r="B19" s="20" t="s">
        <v>49</v>
      </c>
      <c r="C19" s="53" t="s">
        <v>50</v>
      </c>
      <c r="D19" s="20" t="s">
        <v>51</v>
      </c>
      <c r="E19" s="54"/>
      <c r="F19" s="20" t="s">
        <v>52</v>
      </c>
      <c r="G19" s="53" t="s">
        <v>50</v>
      </c>
      <c r="H19" s="20" t="s">
        <v>51</v>
      </c>
      <c r="I19" s="24"/>
      <c r="J19" s="20" t="s">
        <v>53</v>
      </c>
      <c r="K19" s="53" t="s">
        <v>50</v>
      </c>
      <c r="L19" s="20" t="s">
        <v>51</v>
      </c>
      <c r="M19" s="55"/>
    </row>
    <row r="20">
      <c r="A20" s="34"/>
      <c r="B20" s="29" t="s">
        <v>54</v>
      </c>
      <c r="C20" s="30"/>
      <c r="D20" s="31" t="str">
        <f>if(C20=vlookup($B$17&amp;" "&amp;B20,'Question bank data'!$G$2:$H371,2, FALSE),"",vlookup($B$17&amp;" "&amp;B20,'Question bank data'!$G$2:$H371,2, FALSE))</f>
        <v>A</v>
      </c>
      <c r="E20" s="32"/>
      <c r="F20" s="29" t="s">
        <v>55</v>
      </c>
      <c r="G20" s="33"/>
      <c r="H20" s="31" t="str">
        <f>if(G20=vlookup($B$17&amp;" "&amp;F20,'Question bank data'!$G$2:$H371,2, FALSE),"",vlookup($B$17&amp;" "&amp;F20,'Question bank data'!$G$2:$H371,2, FALSE))</f>
        <v>4</v>
      </c>
      <c r="I20" s="32"/>
      <c r="J20" s="29" t="s">
        <v>56</v>
      </c>
      <c r="K20" s="33"/>
      <c r="L20" s="31" t="str">
        <f>if(K20=vlookup($B$17&amp;" "&amp;J20,'Question bank data'!$G$2:$H371,2, FALSE),"",vlookup($B$17&amp;" "&amp;J20,'Question bank data'!$G$2:$H371,2, FALSE))</f>
        <v>B</v>
      </c>
      <c r="M20" s="52"/>
    </row>
    <row r="21">
      <c r="A21" s="34"/>
      <c r="B21" s="29"/>
      <c r="C21" s="30"/>
      <c r="D21" s="31"/>
      <c r="E21" s="32"/>
      <c r="F21" s="29" t="s">
        <v>58</v>
      </c>
      <c r="G21" s="33"/>
      <c r="H21" s="31" t="str">
        <f>if(G21=vlookup($B$17&amp;" "&amp;F21,'Question bank data'!$G$2:$H371,2, FALSE),"",vlookup($B$17&amp;" "&amp;F21,'Question bank data'!$G$2:$H371,2, FALSE))</f>
        <v>81</v>
      </c>
      <c r="I21" s="32"/>
      <c r="J21" s="29" t="s">
        <v>59</v>
      </c>
      <c r="K21" s="33"/>
      <c r="L21" s="31" t="str">
        <f>if(K21=vlookup($B$17&amp;" "&amp;J21,'Question bank data'!$G$2:$H371,2, FALSE),"",vlookup($B$17&amp;" "&amp;J21,'Question bank data'!$G$2:$H371,2, FALSE))</f>
        <v>B</v>
      </c>
      <c r="M21" s="52"/>
    </row>
    <row r="22">
      <c r="A22" s="34"/>
      <c r="B22" s="29"/>
      <c r="C22" s="30"/>
      <c r="D22" s="31"/>
      <c r="E22" s="32"/>
      <c r="F22" s="29" t="s">
        <v>61</v>
      </c>
      <c r="G22" s="33"/>
      <c r="H22" s="31" t="str">
        <f>if(G22=vlookup($B$17&amp;" "&amp;F22,'Question bank data'!$G$2:$H371,2, FALSE),"",vlookup($B$17&amp;" "&amp;F22,'Question bank data'!$G$2:$H371,2, FALSE))</f>
        <v>B</v>
      </c>
      <c r="I22" s="32"/>
      <c r="J22" s="29" t="s">
        <v>62</v>
      </c>
      <c r="K22" s="33"/>
      <c r="L22" s="31" t="str">
        <f>if(K22=vlookup($B$17&amp;" "&amp;J22,'Question bank data'!$G$2:$H371,2, FALSE),"",vlookup($B$17&amp;" "&amp;J22,'Question bank data'!$G$2:$H371,2, FALSE))</f>
        <v>B</v>
      </c>
      <c r="M22" s="52"/>
    </row>
    <row r="23">
      <c r="A23" s="34"/>
      <c r="B23" s="29"/>
      <c r="C23" s="30"/>
      <c r="D23" s="31"/>
      <c r="E23" s="32"/>
      <c r="F23" s="29" t="s">
        <v>64</v>
      </c>
      <c r="G23" s="33"/>
      <c r="H23" s="31" t="str">
        <f>if(G23=vlookup($B$17&amp;" "&amp;F23,'Question bank data'!$G$2:$H371,2, FALSE),"",vlookup($B$17&amp;" "&amp;F23,'Question bank data'!$G$2:$H371,2, FALSE))</f>
        <v>C</v>
      </c>
      <c r="I23" s="32"/>
      <c r="J23" s="29" t="s">
        <v>65</v>
      </c>
      <c r="K23" s="33"/>
      <c r="L23" s="31" t="str">
        <f>if(K23=vlookup($B$17&amp;" "&amp;J23,'Question bank data'!$G$2:$H371,2, FALSE),"",vlookup($B$17&amp;" "&amp;J23,'Question bank data'!$G$2:$H371,2, FALSE))</f>
        <v>11</v>
      </c>
      <c r="M23" s="52"/>
    </row>
    <row r="24">
      <c r="A24" s="34"/>
      <c r="B24" s="29"/>
      <c r="C24" s="30"/>
      <c r="D24" s="31"/>
      <c r="E24" s="32"/>
      <c r="F24" s="29">
        <v>2.5</v>
      </c>
      <c r="G24" s="33"/>
      <c r="H24" s="31" t="str">
        <f>if(G24=vlookup($B$17&amp;" "&amp;F24,'Question bank data'!$G$2:$H371,2, FALSE),"",vlookup($B$17&amp;" "&amp;F24,'Question bank data'!$G$2:$H371,2, FALSE))</f>
        <v>D</v>
      </c>
      <c r="I24" s="32"/>
      <c r="J24" s="29" t="s">
        <v>68</v>
      </c>
      <c r="K24" s="33"/>
      <c r="L24" s="31" t="str">
        <f>if(K24=vlookup($B$17&amp;" "&amp;J24,'Question bank data'!$G$2:$H371,2, FALSE),"",vlookup($B$17&amp;" "&amp;J24,'Question bank data'!$G$2:$H371,2, FALSE))</f>
        <v>A</v>
      </c>
      <c r="M24" s="52"/>
    </row>
    <row r="25">
      <c r="A25" s="34"/>
      <c r="B25" s="29"/>
      <c r="C25" s="30"/>
      <c r="D25" s="31"/>
      <c r="E25" s="32"/>
      <c r="F25" s="29"/>
      <c r="G25" s="33"/>
      <c r="H25" s="31"/>
      <c r="I25" s="32"/>
      <c r="J25" s="29" t="s">
        <v>71</v>
      </c>
      <c r="K25" s="33"/>
      <c r="L25" s="31" t="str">
        <f>if(K25=vlookup($B$17&amp;" "&amp;J25,'Question bank data'!$G$2:$H371,2, FALSE),"",vlookup($B$17&amp;" "&amp;J25,'Question bank data'!$G$2:$H371,2, FALSE))</f>
        <v>A</v>
      </c>
      <c r="M25" s="52"/>
    </row>
    <row r="26">
      <c r="A26" s="34"/>
      <c r="B26" s="29"/>
      <c r="C26" s="30"/>
      <c r="D26" s="31"/>
      <c r="E26" s="32"/>
      <c r="F26" s="29"/>
      <c r="G26" s="33"/>
      <c r="H26" s="31"/>
      <c r="I26" s="32"/>
      <c r="J26" s="29" t="s">
        <v>74</v>
      </c>
      <c r="K26" s="33"/>
      <c r="L26" s="31" t="str">
        <f>if(K26=vlookup($B$17&amp;" "&amp;J26,'Question bank data'!$G$2:$H371,2, FALSE),"",vlookup($B$17&amp;" "&amp;J26,'Question bank data'!$G$2:$H371,2, FALSE))</f>
        <v>D</v>
      </c>
      <c r="M26" s="52"/>
    </row>
    <row r="27">
      <c r="A27" s="34"/>
      <c r="B27" s="29"/>
      <c r="C27" s="30"/>
      <c r="D27" s="31"/>
      <c r="E27" s="32"/>
      <c r="F27" s="29"/>
      <c r="G27" s="33"/>
      <c r="H27" s="31"/>
      <c r="I27" s="32"/>
      <c r="J27" s="29" t="s">
        <v>77</v>
      </c>
      <c r="K27" s="33"/>
      <c r="L27" s="31" t="str">
        <f>if(K27=vlookup($B$17&amp;" "&amp;J27,'Question bank data'!$G$2:$H371,2, FALSE),"",vlookup($B$17&amp;" "&amp;J27,'Question bank data'!$G$2:$H371,2, FALSE))</f>
        <v>A</v>
      </c>
      <c r="M27" s="52"/>
    </row>
    <row r="28">
      <c r="A28" s="34"/>
      <c r="B28" s="29"/>
      <c r="C28" s="30"/>
      <c r="D28" s="31"/>
      <c r="E28" s="32"/>
      <c r="F28" s="29"/>
      <c r="G28" s="33"/>
      <c r="H28" s="31"/>
      <c r="I28" s="32"/>
      <c r="J28" s="29" t="s">
        <v>80</v>
      </c>
      <c r="K28" s="33"/>
      <c r="L28" s="31" t="str">
        <f>if(K28=vlookup($B$17&amp;" "&amp;J28,'Question bank data'!$G$2:$H371,2, FALSE),"",vlookup($B$17&amp;" "&amp;J28,'Question bank data'!$G$2:$H371,2, FALSE))</f>
        <v>-52</v>
      </c>
      <c r="M28" s="52"/>
    </row>
    <row r="29">
      <c r="A29" s="34"/>
      <c r="B29" s="29"/>
      <c r="C29" s="30"/>
      <c r="D29" s="31"/>
      <c r="E29" s="32"/>
      <c r="F29" s="29"/>
      <c r="G29" s="33"/>
      <c r="H29" s="31"/>
      <c r="I29" s="32"/>
      <c r="J29" s="29" t="s">
        <v>83</v>
      </c>
      <c r="K29" s="33"/>
      <c r="L29" s="31" t="str">
        <f>if(K29=vlookup($B$17&amp;" "&amp;J29,'Question bank data'!$G$2:$H371,2, FALSE),"",vlookup($B$17&amp;" "&amp;J29,'Question bank data'!$G$2:$H371,2, FALSE))</f>
        <v>1/6</v>
      </c>
      <c r="M29" s="52"/>
    </row>
    <row r="30">
      <c r="A30" s="34"/>
      <c r="B30" s="29"/>
      <c r="C30" s="30"/>
      <c r="D30" s="31"/>
      <c r="E30" s="32"/>
      <c r="F30" s="29"/>
      <c r="G30" s="33"/>
      <c r="H30" s="31"/>
      <c r="I30" s="32"/>
      <c r="J30" s="29" t="s">
        <v>86</v>
      </c>
      <c r="K30" s="33"/>
      <c r="L30" s="31" t="str">
        <f>if(K30=vlookup($B$17&amp;" "&amp;J30,'Question bank data'!$G$2:$H371,2, FALSE),"",vlookup($B$17&amp;" "&amp;J30,'Question bank data'!$G$2:$H371,2, FALSE))</f>
        <v>D</v>
      </c>
      <c r="M30" s="52"/>
    </row>
    <row r="31">
      <c r="A31" s="34"/>
      <c r="B31" s="38"/>
      <c r="C31" s="56"/>
      <c r="D31" s="37"/>
      <c r="E31" s="38"/>
      <c r="F31" s="36"/>
      <c r="G31" s="56"/>
      <c r="H31" s="36"/>
      <c r="I31" s="36"/>
      <c r="J31" s="36"/>
      <c r="K31" s="56"/>
      <c r="L31" s="36"/>
      <c r="M31" s="52"/>
    </row>
    <row r="32">
      <c r="A32" s="57"/>
      <c r="B32" s="54" t="s">
        <v>9</v>
      </c>
      <c r="C32" s="58"/>
      <c r="D32" s="24"/>
      <c r="E32" s="54"/>
      <c r="F32" s="24"/>
      <c r="G32" s="58"/>
      <c r="H32" s="24"/>
      <c r="I32" s="24"/>
      <c r="J32" s="24"/>
      <c r="K32" s="58"/>
      <c r="L32" s="24"/>
      <c r="M32" s="52"/>
    </row>
    <row r="33">
      <c r="A33" s="57"/>
      <c r="B33" s="54"/>
      <c r="C33" s="58"/>
      <c r="D33" s="24"/>
      <c r="E33" s="54"/>
      <c r="F33" s="24"/>
      <c r="G33" s="58"/>
      <c r="H33" s="24"/>
      <c r="I33" s="24"/>
      <c r="J33" s="24"/>
      <c r="K33" s="58"/>
      <c r="L33" s="24"/>
      <c r="M33" s="52"/>
    </row>
    <row r="34">
      <c r="A34" s="18"/>
      <c r="B34" s="20" t="s">
        <v>49</v>
      </c>
      <c r="C34" s="53" t="s">
        <v>50</v>
      </c>
      <c r="D34" s="20" t="s">
        <v>51</v>
      </c>
      <c r="E34" s="54"/>
      <c r="F34" s="20" t="s">
        <v>52</v>
      </c>
      <c r="G34" s="53" t="s">
        <v>50</v>
      </c>
      <c r="H34" s="20" t="s">
        <v>51</v>
      </c>
      <c r="I34" s="24"/>
      <c r="J34" s="20" t="s">
        <v>53</v>
      </c>
      <c r="K34" s="53" t="s">
        <v>50</v>
      </c>
      <c r="L34" s="20" t="s">
        <v>51</v>
      </c>
      <c r="M34" s="55"/>
    </row>
    <row r="35">
      <c r="A35" s="34"/>
      <c r="B35" s="29" t="s">
        <v>54</v>
      </c>
      <c r="C35" s="30"/>
      <c r="D35" s="31" t="str">
        <f>if(C35=vlookup($B$32&amp;" "&amp;B35,'Question bank data'!$G$2:$H371,2, FALSE),"",vlookup($B$32&amp;" "&amp;B35,'Question bank data'!$G$2:$H371,2, FALSE))</f>
        <v>B</v>
      </c>
      <c r="E35" s="32"/>
      <c r="F35" s="29" t="s">
        <v>55</v>
      </c>
      <c r="G35" s="33"/>
      <c r="H35" s="31" t="str">
        <f>if(G35=vlookup($B$32&amp;" "&amp;F35,'Question bank data'!$G$2:$H371,2, FALSE),"",vlookup($B$32&amp;" "&amp;F35,'Question bank data'!$G$2:$H371,2, FALSE))</f>
        <v>B</v>
      </c>
      <c r="I35" s="32"/>
      <c r="J35" s="29" t="s">
        <v>56</v>
      </c>
      <c r="K35" s="33"/>
      <c r="L35" s="31" t="str">
        <f>if(K35=vlookup($B$32&amp;" "&amp;J35,'Question bank data'!$G$2:$H371,2, FALSE),"",vlookup($B$32&amp;" "&amp;J35,'Question bank data'!$G$2:$H371,2, FALSE))</f>
        <v>C</v>
      </c>
      <c r="M35" s="52"/>
    </row>
    <row r="36">
      <c r="A36" s="34"/>
      <c r="B36" s="29" t="s">
        <v>57</v>
      </c>
      <c r="C36" s="30"/>
      <c r="D36" s="31" t="str">
        <f>if(C36=vlookup($B$32&amp;" "&amp;B36,'Question bank data'!$G$2:$H371,2, FALSE),"",vlookup($B$32&amp;" "&amp;B36,'Question bank data'!$G$2:$H371,2, FALSE))</f>
        <v>C</v>
      </c>
      <c r="E36" s="32"/>
      <c r="F36" s="29" t="s">
        <v>58</v>
      </c>
      <c r="G36" s="33"/>
      <c r="H36" s="31" t="str">
        <f>if(G36=vlookup($B$32&amp;" "&amp;F36,'Question bank data'!$G$2:$H371,2, FALSE),"",vlookup($B$32&amp;" "&amp;F36,'Question bank data'!$G$2:$H371,2, FALSE))</f>
        <v>B</v>
      </c>
      <c r="I36" s="32"/>
      <c r="J36" s="29" t="s">
        <v>59</v>
      </c>
      <c r="K36" s="33"/>
      <c r="L36" s="31" t="str">
        <f>if(K36=vlookup($B$32&amp;" "&amp;J36,'Question bank data'!$G$2:$H371,2, FALSE),"",vlookup($B$32&amp;" "&amp;J36,'Question bank data'!$G$2:$H371,2, FALSE))</f>
        <v>7/6</v>
      </c>
      <c r="M36" s="52"/>
    </row>
    <row r="37">
      <c r="A37" s="34"/>
      <c r="B37" s="29" t="s">
        <v>60</v>
      </c>
      <c r="C37" s="30"/>
      <c r="D37" s="31" t="str">
        <f>if(C37=vlookup($B$32&amp;" "&amp;B37,'Question bank data'!$G$2:$H371,2, FALSE),"",vlookup($B$32&amp;" "&amp;B37,'Question bank data'!$G$2:$H371,2, FALSE))</f>
        <v>A</v>
      </c>
      <c r="E37" s="32"/>
      <c r="F37" s="29" t="s">
        <v>61</v>
      </c>
      <c r="G37" s="33"/>
      <c r="H37" s="31" t="str">
        <f>if(G37=vlookup($B$32&amp;" "&amp;F37,'Question bank data'!$G$2:$H371,2, FALSE),"",vlookup($B$32&amp;" "&amp;F37,'Question bank data'!$G$2:$H371,2, FALSE))</f>
        <v>B</v>
      </c>
      <c r="I37" s="32"/>
      <c r="J37" s="29" t="s">
        <v>62</v>
      </c>
      <c r="K37" s="33"/>
      <c r="L37" s="31" t="str">
        <f>if(K37=vlookup($B$32&amp;" "&amp;J37,'Question bank data'!$G$2:$H371,2, FALSE),"",vlookup($B$32&amp;" "&amp;J37,'Question bank data'!$G$2:$H371,2, FALSE))</f>
        <v>C</v>
      </c>
      <c r="M37" s="52"/>
    </row>
    <row r="38">
      <c r="A38" s="34"/>
      <c r="B38" s="29" t="s">
        <v>63</v>
      </c>
      <c r="C38" s="30"/>
      <c r="D38" s="31" t="str">
        <f>if(C38=vlookup($B$32&amp;" "&amp;B38,'Question bank data'!$G$2:$H371,2, FALSE),"",vlookup($B$32&amp;" "&amp;B38,'Question bank data'!$G$2:$H371,2, FALSE))</f>
        <v>D</v>
      </c>
      <c r="E38" s="32"/>
      <c r="F38" s="29" t="s">
        <v>64</v>
      </c>
      <c r="G38" s="33"/>
      <c r="H38" s="31" t="str">
        <f>if(G38=vlookup($B$32&amp;" "&amp;F38,'Question bank data'!$G$2:$H371,2, FALSE),"",vlookup($B$32&amp;" "&amp;F38,'Question bank data'!$G$2:$H371,2, FALSE))</f>
        <v>A</v>
      </c>
      <c r="I38" s="32"/>
      <c r="J38" s="29" t="s">
        <v>65</v>
      </c>
      <c r="K38" s="33"/>
      <c r="L38" s="31" t="str">
        <f>if(K38=vlookup($B$32&amp;" "&amp;J38,'Question bank data'!$G$2:$H371,2, FALSE),"",vlookup($B$32&amp;" "&amp;J38,'Question bank data'!$G$2:$H371,2, FALSE))</f>
        <v>4/225</v>
      </c>
      <c r="M38" s="52"/>
    </row>
    <row r="39">
      <c r="A39" s="34"/>
      <c r="B39" s="29" t="s">
        <v>66</v>
      </c>
      <c r="C39" s="30"/>
      <c r="D39" s="31" t="str">
        <f>if(C39=vlookup($B$32&amp;" "&amp;B39,'Question bank data'!$G$2:$H371,2, FALSE),"",vlookup($B$32&amp;" "&amp;B39,'Question bank data'!$G$2:$H371,2, FALSE))</f>
        <v>A</v>
      </c>
      <c r="E39" s="32"/>
      <c r="F39" s="29" t="s">
        <v>67</v>
      </c>
      <c r="G39" s="33"/>
      <c r="H39" s="31" t="str">
        <f>if(G39=vlookup($B$32&amp;" "&amp;F39,'Question bank data'!$G$2:$H371,2, FALSE),"",vlookup($B$32&amp;" "&amp;F39,'Question bank data'!$G$2:$H371,2, FALSE))</f>
        <v>C</v>
      </c>
      <c r="I39" s="32"/>
      <c r="J39" s="29" t="s">
        <v>68</v>
      </c>
      <c r="K39" s="33"/>
      <c r="L39" s="31" t="str">
        <f>if(K39=vlookup($B$32&amp;" "&amp;J39,'Question bank data'!$G$2:$H371,2, FALSE),"",vlookup($B$32&amp;" "&amp;J39,'Question bank data'!$G$2:$H371,2, FALSE))</f>
        <v>-419</v>
      </c>
      <c r="M39" s="52"/>
    </row>
    <row r="40">
      <c r="A40" s="34"/>
      <c r="B40" s="29" t="s">
        <v>69</v>
      </c>
      <c r="C40" s="30"/>
      <c r="D40" s="31" t="str">
        <f>if(C40=vlookup($B$32&amp;" "&amp;B40,'Question bank data'!$G$2:$H371,2, FALSE),"",vlookup($B$32&amp;" "&amp;B40,'Question bank data'!$G$2:$H371,2, FALSE))</f>
        <v>D</v>
      </c>
      <c r="E40" s="32"/>
      <c r="F40" s="29" t="s">
        <v>70</v>
      </c>
      <c r="G40" s="33"/>
      <c r="H40" s="31" t="str">
        <f>if(G40=vlookup($B$32&amp;" "&amp;F40,'Question bank data'!$G$2:$H371,2, FALSE),"",vlookup($B$32&amp;" "&amp;F40,'Question bank data'!$G$2:$H371,2, FALSE))</f>
        <v>C</v>
      </c>
      <c r="I40" s="32"/>
      <c r="J40" s="29" t="s">
        <v>71</v>
      </c>
      <c r="K40" s="33"/>
      <c r="L40" s="31" t="str">
        <f>if(K40=vlookup($B$32&amp;" "&amp;J40,'Question bank data'!$G$2:$H371,2, FALSE),"",vlookup($B$32&amp;" "&amp;J40,'Question bank data'!$G$2:$H371,2, FALSE))</f>
        <v>A</v>
      </c>
      <c r="M40" s="52"/>
    </row>
    <row r="41">
      <c r="A41" s="34"/>
      <c r="B41" s="29" t="s">
        <v>72</v>
      </c>
      <c r="C41" s="30"/>
      <c r="D41" s="31" t="str">
        <f>if(C41=vlookup($B$32&amp;" "&amp;B41,'Question bank data'!$G$2:$H371,2, FALSE),"",vlookup($B$32&amp;" "&amp;B41,'Question bank data'!$G$2:$H371,2, FALSE))</f>
        <v>D</v>
      </c>
      <c r="E41" s="32"/>
      <c r="F41" s="29" t="s">
        <v>73</v>
      </c>
      <c r="G41" s="33"/>
      <c r="H41" s="31" t="str">
        <f>if(G41=vlookup($B$32&amp;" "&amp;F41,'Question bank data'!$G$2:$H371,2, FALSE),"",vlookup($B$32&amp;" "&amp;F41,'Question bank data'!$G$2:$H371,2, FALSE))</f>
        <v>B</v>
      </c>
      <c r="I41" s="32"/>
      <c r="J41" s="29" t="s">
        <v>74</v>
      </c>
      <c r="K41" s="33"/>
      <c r="L41" s="31" t="str">
        <f>if(K41=vlookup($B$32&amp;" "&amp;J41,'Question bank data'!$G$2:$H371,2, FALSE),"",vlookup($B$32&amp;" "&amp;J41,'Question bank data'!$G$2:$H371,2, FALSE))</f>
        <v>0.09</v>
      </c>
      <c r="M41" s="52"/>
    </row>
    <row r="42">
      <c r="A42" s="34"/>
      <c r="B42" s="29" t="s">
        <v>75</v>
      </c>
      <c r="C42" s="30"/>
      <c r="D42" s="31" t="str">
        <f>if(C42=vlookup($B$32&amp;" "&amp;B42,'Question bank data'!$G$2:$H371,2, FALSE),"",vlookup($B$32&amp;" "&amp;B42,'Question bank data'!$G$2:$H371,2, FALSE))</f>
        <v>C</v>
      </c>
      <c r="E42" s="32"/>
      <c r="F42" s="29" t="s">
        <v>76</v>
      </c>
      <c r="G42" s="33"/>
      <c r="H42" s="31" t="str">
        <f>if(G42=vlookup($B$32&amp;" "&amp;F42,'Question bank data'!$G$2:$H371,2, FALSE),"",vlookup($B$32&amp;" "&amp;F42,'Question bank data'!$G$2:$H371,2, FALSE))</f>
        <v>C</v>
      </c>
      <c r="I42" s="32"/>
      <c r="J42" s="29" t="s">
        <v>77</v>
      </c>
      <c r="K42" s="33"/>
      <c r="L42" s="31" t="str">
        <f>if(K42=vlookup($B$32&amp;" "&amp;J42,'Question bank data'!$G$2:$H371,2, FALSE),"",vlookup($B$32&amp;" "&amp;J42,'Question bank data'!$G$2:$H371,2, FALSE))</f>
        <v>B</v>
      </c>
      <c r="M42" s="52"/>
    </row>
    <row r="43">
      <c r="A43" s="34"/>
      <c r="B43" s="29" t="s">
        <v>78</v>
      </c>
      <c r="C43" s="30"/>
      <c r="D43" s="31" t="str">
        <f>if(C43=vlookup($B$32&amp;" "&amp;B43,'Question bank data'!$G$2:$H371,2, FALSE),"",vlookup($B$32&amp;" "&amp;B43,'Question bank data'!$G$2:$H371,2, FALSE))</f>
        <v>B</v>
      </c>
      <c r="E43" s="32"/>
      <c r="F43" s="29" t="s">
        <v>79</v>
      </c>
      <c r="G43" s="33"/>
      <c r="H43" s="31" t="str">
        <f>if(G43=vlookup($B$32&amp;" "&amp;F43,'Question bank data'!$G$2:$H371,2, FALSE),"",vlookup($B$32&amp;" "&amp;F43,'Question bank data'!$G$2:$H371,2, FALSE))</f>
        <v>B</v>
      </c>
      <c r="I43" s="32"/>
      <c r="J43" s="29" t="s">
        <v>80</v>
      </c>
      <c r="K43" s="33"/>
      <c r="L43" s="31" t="str">
        <f>if(K43=vlookup($B$32&amp;" "&amp;J43,'Question bank data'!$G$2:$H371,2, FALSE),"",vlookup($B$32&amp;" "&amp;J43,'Question bank data'!$G$2:$H371,2, FALSE))</f>
        <v>D</v>
      </c>
      <c r="M43" s="52"/>
    </row>
    <row r="44">
      <c r="A44" s="34"/>
      <c r="B44" s="29" t="s">
        <v>81</v>
      </c>
      <c r="C44" s="30"/>
      <c r="D44" s="31" t="str">
        <f>if(C44=vlookup($B$32&amp;" "&amp;B44,'Question bank data'!$G$2:$H371,2, FALSE),"",vlookup($B$32&amp;" "&amp;B44,'Question bank data'!$G$2:$H371,2, FALSE))</f>
        <v>B</v>
      </c>
      <c r="E44" s="32"/>
      <c r="F44" s="29" t="s">
        <v>82</v>
      </c>
      <c r="G44" s="33"/>
      <c r="H44" s="31" t="str">
        <f>if(G44=vlookup($B$32&amp;" "&amp;F44,'Question bank data'!$G$2:$H371,2, FALSE),"",vlookup($B$32&amp;" "&amp;F44,'Question bank data'!$G$2:$H371,2, FALSE))</f>
        <v>D</v>
      </c>
      <c r="I44" s="32"/>
      <c r="J44" s="29" t="s">
        <v>83</v>
      </c>
      <c r="K44" s="33"/>
      <c r="L44" s="31" t="str">
        <f>if(K44=vlookup($B$32&amp;" "&amp;J44,'Question bank data'!$G$2:$H371,2, FALSE),"",vlookup($B$32&amp;" "&amp;J44,'Question bank data'!$G$2:$H371,2, FALSE))</f>
        <v>D</v>
      </c>
      <c r="M44" s="52"/>
    </row>
    <row r="45">
      <c r="A45" s="34"/>
      <c r="B45" s="29" t="s">
        <v>84</v>
      </c>
      <c r="C45" s="30"/>
      <c r="D45" s="31" t="str">
        <f>if(C45=vlookup($B$32&amp;" "&amp;B45,'Question bank data'!$G$2:$H371,2, FALSE),"",vlookup($B$32&amp;" "&amp;B45,'Question bank data'!$G$2:$H371,2, FALSE))</f>
        <v>D</v>
      </c>
      <c r="E45" s="32"/>
      <c r="F45" s="29" t="s">
        <v>85</v>
      </c>
      <c r="G45" s="33"/>
      <c r="H45" s="31" t="str">
        <f>if(G45=vlookup($B$32&amp;" "&amp;F45,'Question bank data'!$G$2:$H371,2, FALSE),"",vlookup($B$32&amp;" "&amp;F45,'Question bank data'!$G$2:$H371,2, FALSE))</f>
        <v>B</v>
      </c>
      <c r="I45" s="32"/>
      <c r="J45" s="29" t="s">
        <v>86</v>
      </c>
      <c r="K45" s="33"/>
      <c r="L45" s="31" t="str">
        <f>if(K45=vlookup($B$32&amp;" "&amp;J45,'Question bank data'!$G$2:$H371,2, FALSE),"",vlookup($B$32&amp;" "&amp;J45,'Question bank data'!$G$2:$H371,2, FALSE))</f>
        <v>D</v>
      </c>
      <c r="M45" s="52"/>
    </row>
    <row r="46">
      <c r="A46" s="34"/>
      <c r="B46" s="29" t="s">
        <v>87</v>
      </c>
      <c r="C46" s="30"/>
      <c r="D46" s="31" t="str">
        <f>if(C46=vlookup($B$32&amp;" "&amp;B46,'Question bank data'!$G$2:$H371,2, FALSE),"",vlookup($B$32&amp;" "&amp;B46,'Question bank data'!$G$2:$H371,2, FALSE))</f>
        <v>D</v>
      </c>
      <c r="E46" s="32"/>
      <c r="F46" s="29" t="s">
        <v>88</v>
      </c>
      <c r="G46" s="33"/>
      <c r="H46" s="31" t="str">
        <f>if(G46=vlookup($B$32&amp;" "&amp;F46,'Question bank data'!$G$2:$H371,2, FALSE),"",vlookup($B$32&amp;" "&amp;F46,'Question bank data'!$G$2:$H371,2, FALSE))</f>
        <v>32</v>
      </c>
      <c r="I46" s="32"/>
      <c r="J46" s="29" t="s">
        <v>89</v>
      </c>
      <c r="K46" s="33"/>
      <c r="L46" s="31" t="str">
        <f>if(K46=vlookup($B$32&amp;" "&amp;J46,'Question bank data'!$G$2:$H371,2, FALSE),"",vlookup($B$32&amp;" "&amp;J46,'Question bank data'!$G$2:$H371,2, FALSE))</f>
        <v>D</v>
      </c>
      <c r="M46" s="52"/>
    </row>
    <row r="47">
      <c r="A47" s="34"/>
      <c r="B47" s="29" t="s">
        <v>90</v>
      </c>
      <c r="C47" s="30"/>
      <c r="D47" s="31" t="str">
        <f>if(C47=vlookup($B$32&amp;" "&amp;B47,'Question bank data'!$G$2:$H371,2, FALSE),"",vlookup($B$32&amp;" "&amp;B47,'Question bank data'!$G$2:$H371,2, FALSE))</f>
        <v>A</v>
      </c>
      <c r="E47" s="32"/>
      <c r="F47" s="29" t="s">
        <v>91</v>
      </c>
      <c r="G47" s="33"/>
      <c r="H47" s="31" t="str">
        <f>if(G47=vlookup($B$32&amp;" "&amp;F47,'Question bank data'!$G$2:$H371,2, FALSE),"",vlookup($B$32&amp;" "&amp;F47,'Question bank data'!$G$2:$H371,2, FALSE))</f>
        <v>2.5</v>
      </c>
      <c r="I47" s="32"/>
      <c r="J47" s="29" t="s">
        <v>92</v>
      </c>
      <c r="K47" s="33"/>
      <c r="L47" s="31" t="str">
        <f>if(K47=vlookup($B$32&amp;" "&amp;J47,'Question bank data'!$G$2:$H371,2, FALSE),"",vlookup($B$32&amp;" "&amp;J47,'Question bank data'!$G$2:$H371,2, FALSE))</f>
        <v>C</v>
      </c>
      <c r="M47" s="52"/>
    </row>
    <row r="48">
      <c r="A48" s="34"/>
      <c r="B48" s="29" t="s">
        <v>93</v>
      </c>
      <c r="C48" s="30"/>
      <c r="D48" s="31" t="str">
        <f>if(C48=vlookup($B$32&amp;" "&amp;B48,'Question bank data'!$G$2:$H371,2, FALSE),"",vlookup($B$32&amp;" "&amp;B48,'Question bank data'!$G$2:$H371,2, FALSE))</f>
        <v>D</v>
      </c>
      <c r="E48" s="32"/>
      <c r="F48" s="29" t="s">
        <v>94</v>
      </c>
      <c r="G48" s="33"/>
      <c r="H48" s="31" t="str">
        <f>if(G48=vlookup($B$32&amp;" "&amp;F48,'Question bank data'!$G$2:$H371,2, FALSE),"",vlookup($B$32&amp;" "&amp;F48,'Question bank data'!$G$2:$H371,2, FALSE))</f>
        <v>D</v>
      </c>
      <c r="I48" s="32"/>
      <c r="J48" s="29" t="s">
        <v>95</v>
      </c>
      <c r="K48" s="33"/>
      <c r="L48" s="31" t="str">
        <f>if(K48=vlookup($B$32&amp;" "&amp;J48,'Question bank data'!$G$2:$H371,2, FALSE),"",vlookup($B$32&amp;" "&amp;J48,'Question bank data'!$G$2:$H371,2, FALSE))</f>
        <v>D</v>
      </c>
      <c r="M48" s="52"/>
    </row>
    <row r="49">
      <c r="A49" s="34"/>
      <c r="B49" s="29" t="s">
        <v>96</v>
      </c>
      <c r="C49" s="30"/>
      <c r="D49" s="31" t="str">
        <f>if(C49=vlookup($B$32&amp;" "&amp;B49,'Question bank data'!$G$2:$H371,2, FALSE),"",vlookup($B$32&amp;" "&amp;B49,'Question bank data'!$G$2:$H371,2, FALSE))</f>
        <v>C</v>
      </c>
      <c r="E49" s="32"/>
      <c r="F49" s="29" t="s">
        <v>97</v>
      </c>
      <c r="G49" s="33"/>
      <c r="H49" s="31" t="str">
        <f>if(G49=vlookup($B$32&amp;" "&amp;F49,'Question bank data'!$G$2:$H371,2, FALSE),"",vlookup($B$32&amp;" "&amp;F49,'Question bank data'!$G$2:$H371,2, FALSE))</f>
        <v>4</v>
      </c>
      <c r="I49" s="32"/>
      <c r="J49" s="29" t="s">
        <v>98</v>
      </c>
      <c r="K49" s="33"/>
      <c r="L49" s="31" t="str">
        <f>if(K49=vlookup($B$32&amp;" "&amp;J49,'Question bank data'!$G$2:$H371,2, FALSE),"",vlookup($B$32&amp;" "&amp;J49,'Question bank data'!$G$2:$H371,2, FALSE))</f>
        <v>6632</v>
      </c>
      <c r="M49" s="52"/>
    </row>
    <row r="50">
      <c r="A50" s="34"/>
      <c r="B50" s="29"/>
      <c r="C50" s="30"/>
      <c r="D50" s="31"/>
      <c r="E50" s="32"/>
      <c r="F50" s="29" t="s">
        <v>100</v>
      </c>
      <c r="G50" s="33"/>
      <c r="H50" s="31" t="str">
        <f>if(G50=vlookup($B$32&amp;" "&amp;F50,'Question bank data'!$G$2:$H371,2, FALSE),"",vlookup($B$32&amp;" "&amp;F50,'Question bank data'!$G$2:$H371,2, FALSE))</f>
        <v>D</v>
      </c>
      <c r="I50" s="32"/>
      <c r="J50" s="29" t="s">
        <v>105</v>
      </c>
      <c r="K50" s="33"/>
      <c r="L50" s="31" t="str">
        <f>if(K50=vlookup($B$32&amp;" "&amp;J50,'Question bank data'!$G$2:$H371,2, FALSE),"",vlookup($B$32&amp;" "&amp;J50,'Question bank data'!$G$2:$H371,2, FALSE))</f>
        <v>C</v>
      </c>
      <c r="M50" s="52"/>
    </row>
    <row r="51">
      <c r="A51" s="34"/>
      <c r="B51" s="29"/>
      <c r="C51" s="30"/>
      <c r="D51" s="31"/>
      <c r="E51" s="32"/>
      <c r="F51" s="29" t="s">
        <v>106</v>
      </c>
      <c r="G51" s="33"/>
      <c r="H51" s="31" t="str">
        <f>if(G51=vlookup($B$32&amp;" "&amp;F51,'Question bank data'!$G$2:$H371,2, FALSE),"",vlookup($B$32&amp;" "&amp;F51,'Question bank data'!$G$2:$H371,2, FALSE))</f>
        <v>B</v>
      </c>
      <c r="I51" s="32"/>
      <c r="J51" s="29" t="s">
        <v>107</v>
      </c>
      <c r="K51" s="33"/>
      <c r="L51" s="31" t="str">
        <f>if(K51=vlookup($B$32&amp;" "&amp;J51,'Question bank data'!$G$2:$H371,2, FALSE),"",vlookup($B$32&amp;" "&amp;J51,'Question bank data'!$G$2:$H371,2, FALSE))</f>
        <v>C</v>
      </c>
      <c r="M51" s="52"/>
    </row>
    <row r="52">
      <c r="A52" s="34"/>
      <c r="B52" s="29"/>
      <c r="C52" s="30"/>
      <c r="D52" s="31"/>
      <c r="E52" s="32"/>
      <c r="F52" s="29" t="s">
        <v>108</v>
      </c>
      <c r="G52" s="33"/>
      <c r="H52" s="31" t="str">
        <f>if(G52=vlookup($B$32&amp;" "&amp;F52,'Question bank data'!$G$2:$H371,2, FALSE),"",vlookup($B$32&amp;" "&amp;F52,'Question bank data'!$G$2:$H371,2, FALSE))</f>
        <v>C</v>
      </c>
      <c r="I52" s="32"/>
      <c r="J52" s="29"/>
      <c r="K52" s="33"/>
      <c r="L52" s="31"/>
      <c r="M52" s="52"/>
    </row>
    <row r="53">
      <c r="A53" s="34"/>
      <c r="B53" s="29"/>
      <c r="C53" s="30"/>
      <c r="D53" s="31"/>
      <c r="E53" s="32"/>
      <c r="F53" s="29" t="s">
        <v>111</v>
      </c>
      <c r="G53" s="33"/>
      <c r="H53" s="31" t="str">
        <f>if(G53=vlookup($B$32&amp;" "&amp;F53,'Question bank data'!$G$2:$H371,2, FALSE),"",vlookup($B$32&amp;" "&amp;F53,'Question bank data'!$G$2:$H371,2, FALSE))</f>
        <v>A</v>
      </c>
      <c r="I53" s="32"/>
      <c r="J53" s="29"/>
      <c r="K53" s="33"/>
      <c r="L53" s="31"/>
      <c r="M53" s="52"/>
    </row>
    <row r="54">
      <c r="A54" s="34"/>
      <c r="B54" s="29"/>
      <c r="C54" s="30"/>
      <c r="D54" s="31"/>
      <c r="E54" s="32"/>
      <c r="F54" s="29" t="s">
        <v>114</v>
      </c>
      <c r="G54" s="33"/>
      <c r="H54" s="31" t="str">
        <f>if(G54=vlookup($B$32&amp;" "&amp;F54,'Question bank data'!$G$2:$H371,2, FALSE),"",vlookup($B$32&amp;" "&amp;F54,'Question bank data'!$G$2:$H371,2, FALSE))</f>
        <v>B</v>
      </c>
      <c r="I54" s="32"/>
      <c r="J54" s="29"/>
      <c r="K54" s="33"/>
      <c r="L54" s="31"/>
      <c r="M54" s="52"/>
    </row>
    <row r="55">
      <c r="A55" s="34"/>
      <c r="B55" s="29"/>
      <c r="C55" s="30"/>
      <c r="D55" s="31"/>
      <c r="E55" s="32"/>
      <c r="F55" s="29" t="s">
        <v>117</v>
      </c>
      <c r="G55" s="33"/>
      <c r="H55" s="31" t="str">
        <f>if(G55=vlookup($B$32&amp;" "&amp;F55,'Question bank data'!$G$2:$H371,2, FALSE),"",vlookup($B$32&amp;" "&amp;F55,'Question bank data'!$G$2:$H371,2, FALSE))</f>
        <v>D</v>
      </c>
      <c r="I55" s="32"/>
      <c r="J55" s="29"/>
      <c r="K55" s="33"/>
      <c r="L55" s="31"/>
      <c r="M55" s="52"/>
    </row>
    <row r="56">
      <c r="A56" s="34"/>
      <c r="B56" s="29"/>
      <c r="C56" s="30"/>
      <c r="D56" s="31"/>
      <c r="E56" s="32"/>
      <c r="F56" s="29" t="s">
        <v>120</v>
      </c>
      <c r="G56" s="33"/>
      <c r="H56" s="31" t="str">
        <f>if(G56=vlookup($B$32&amp;" "&amp;F56,'Question bank data'!$G$2:$H371,2, FALSE),"",vlookup($B$32&amp;" "&amp;F56,'Question bank data'!$G$2:$H371,2, FALSE))</f>
        <v>B</v>
      </c>
      <c r="I56" s="32"/>
      <c r="J56" s="29"/>
      <c r="K56" s="33"/>
      <c r="L56" s="31"/>
      <c r="M56" s="52"/>
    </row>
    <row r="57">
      <c r="A57" s="34"/>
      <c r="B57" s="38"/>
      <c r="C57" s="56"/>
      <c r="D57" s="37"/>
      <c r="E57" s="38"/>
      <c r="F57" s="36"/>
      <c r="G57" s="56"/>
      <c r="H57" s="36"/>
      <c r="I57" s="36"/>
      <c r="J57" s="36"/>
      <c r="K57" s="56"/>
      <c r="L57" s="36"/>
      <c r="M57" s="52"/>
    </row>
    <row r="58">
      <c r="A58" s="57"/>
      <c r="B58" s="21" t="s">
        <v>150</v>
      </c>
      <c r="C58" s="58"/>
      <c r="D58" s="24"/>
      <c r="E58" s="54"/>
      <c r="F58" s="24"/>
      <c r="G58" s="58"/>
      <c r="H58" s="24"/>
      <c r="I58" s="24"/>
      <c r="J58" s="24"/>
      <c r="K58" s="58"/>
      <c r="L58" s="24"/>
      <c r="M58" s="52"/>
    </row>
    <row r="59">
      <c r="A59" s="57"/>
      <c r="B59" s="54"/>
      <c r="C59" s="58"/>
      <c r="D59" s="24"/>
      <c r="E59" s="54"/>
      <c r="F59" s="24"/>
      <c r="G59" s="58"/>
      <c r="H59" s="24"/>
      <c r="I59" s="24"/>
      <c r="J59" s="24"/>
      <c r="K59" s="58"/>
      <c r="L59" s="24"/>
      <c r="M59" s="52"/>
    </row>
    <row r="60">
      <c r="A60" s="18"/>
      <c r="B60" s="20" t="s">
        <v>49</v>
      </c>
      <c r="C60" s="53" t="s">
        <v>50</v>
      </c>
      <c r="D60" s="20" t="s">
        <v>51</v>
      </c>
      <c r="E60" s="54"/>
      <c r="F60" s="20" t="s">
        <v>52</v>
      </c>
      <c r="G60" s="53" t="s">
        <v>50</v>
      </c>
      <c r="H60" s="20" t="s">
        <v>51</v>
      </c>
      <c r="I60" s="24"/>
      <c r="J60" s="20" t="s">
        <v>53</v>
      </c>
      <c r="K60" s="53" t="s">
        <v>50</v>
      </c>
      <c r="L60" s="20" t="s">
        <v>51</v>
      </c>
      <c r="M60" s="55"/>
    </row>
    <row r="61">
      <c r="A61" s="34"/>
      <c r="B61" s="29" t="s">
        <v>54</v>
      </c>
      <c r="C61" s="30"/>
      <c r="D61" s="31" t="str">
        <f>if(C61=vlookup($B$58&amp;" "&amp;B61,'Question bank data'!$G$2:$H371,2, FALSE),"",vlookup($B$58&amp;" "&amp;B61,'Question bank data'!$G$2:$H371,2, FALSE))</f>
        <v>D</v>
      </c>
      <c r="E61" s="32"/>
      <c r="F61" s="29" t="s">
        <v>55</v>
      </c>
      <c r="G61" s="33"/>
      <c r="H61" s="31" t="str">
        <f>if(G61=vlookup($B$58&amp;" "&amp;F61,'Question bank data'!$G$2:$H371,2, FALSE),"",vlookup($B$58&amp;" "&amp;F61,'Question bank data'!$G$2:$H371,2, FALSE))</f>
        <v>A</v>
      </c>
      <c r="I61" s="32"/>
      <c r="J61" s="29" t="s">
        <v>56</v>
      </c>
      <c r="K61" s="33"/>
      <c r="L61" s="31" t="str">
        <f>if(K61=vlookup($B$58&amp;" "&amp;J61,'Question bank data'!$G$2:$H371,2, FALSE),"",vlookup($B$58&amp;" "&amp;J61,'Question bank data'!$G$2:$H371,2, FALSE))</f>
        <v>B</v>
      </c>
      <c r="M61" s="52"/>
    </row>
    <row r="62">
      <c r="A62" s="34"/>
      <c r="B62" s="29" t="s">
        <v>57</v>
      </c>
      <c r="C62" s="30"/>
      <c r="D62" s="31" t="str">
        <f>if(C62=vlookup($B$58&amp;" "&amp;B62,'Question bank data'!$G$2:$H371,2, FALSE),"",vlookup($B$58&amp;" "&amp;B62,'Question bank data'!$G$2:$H371,2, FALSE))</f>
        <v>D</v>
      </c>
      <c r="E62" s="32"/>
      <c r="F62" s="29" t="s">
        <v>58</v>
      </c>
      <c r="G62" s="33"/>
      <c r="H62" s="31" t="str">
        <f>if(G62=vlookup($B$58&amp;" "&amp;F62,'Question bank data'!$G$2:$H371,2, FALSE),"",vlookup($B$58&amp;" "&amp;F62,'Question bank data'!$G$2:$H371,2, FALSE))</f>
        <v>C</v>
      </c>
      <c r="I62" s="32"/>
      <c r="J62" s="29" t="s">
        <v>59</v>
      </c>
      <c r="K62" s="33"/>
      <c r="L62" s="31" t="str">
        <f>if(K62=vlookup($B$58&amp;" "&amp;J62,'Question bank data'!$G$2:$H371,2, FALSE),"",vlookup($B$58&amp;" "&amp;J62,'Question bank data'!$G$2:$H371,2, FALSE))</f>
        <v>D</v>
      </c>
      <c r="M62" s="52"/>
    </row>
    <row r="63">
      <c r="A63" s="34"/>
      <c r="B63" s="29"/>
      <c r="C63" s="30"/>
      <c r="D63" s="31"/>
      <c r="E63" s="32"/>
      <c r="F63" s="29" t="s">
        <v>61</v>
      </c>
      <c r="G63" s="33"/>
      <c r="H63" s="31" t="str">
        <f>if(G63=vlookup($B$58&amp;" "&amp;F63,'Question bank data'!$G$2:$H371,2, FALSE),"",vlookup($B$58&amp;" "&amp;F63,'Question bank data'!$G$2:$H371,2, FALSE))</f>
        <v>A</v>
      </c>
      <c r="I63" s="32"/>
      <c r="J63" s="29" t="s">
        <v>62</v>
      </c>
      <c r="K63" s="33"/>
      <c r="L63" s="31" t="str">
        <f>if(K63=vlookup($B$58&amp;" "&amp;J63,'Question bank data'!$G$2:$H371,2, FALSE),"",vlookup($B$58&amp;" "&amp;J63,'Question bank data'!$G$2:$H371,2, FALSE))</f>
        <v>B</v>
      </c>
      <c r="M63" s="52"/>
    </row>
    <row r="64">
      <c r="A64" s="34"/>
      <c r="B64" s="29"/>
      <c r="C64" s="30"/>
      <c r="D64" s="31"/>
      <c r="E64" s="32"/>
      <c r="F64" s="29"/>
      <c r="G64" s="33"/>
      <c r="H64" s="31"/>
      <c r="I64" s="32"/>
      <c r="J64" s="29" t="s">
        <v>65</v>
      </c>
      <c r="K64" s="33"/>
      <c r="L64" s="31" t="str">
        <f>if(K64=vlookup($B$58&amp;" "&amp;J64,'Question bank data'!$G$2:$H371,2, FALSE),"",vlookup($B$58&amp;" "&amp;J64,'Question bank data'!$G$2:$H371,2, FALSE))</f>
        <v>B</v>
      </c>
      <c r="M64" s="52"/>
    </row>
    <row r="65">
      <c r="A65" s="34"/>
      <c r="B65" s="29"/>
      <c r="C65" s="30"/>
      <c r="D65" s="31"/>
      <c r="E65" s="32"/>
      <c r="F65" s="29"/>
      <c r="G65" s="33"/>
      <c r="H65" s="31"/>
      <c r="I65" s="32"/>
      <c r="J65" s="29" t="s">
        <v>68</v>
      </c>
      <c r="K65" s="33"/>
      <c r="L65" s="31" t="str">
        <f>if(K65=vlookup($B$58&amp;" "&amp;J65,'Question bank data'!$G$2:$H371,2, FALSE),"",vlookup($B$58&amp;" "&amp;J65,'Question bank data'!$G$2:$H371,2, FALSE))</f>
        <v>C</v>
      </c>
      <c r="M65" s="52"/>
    </row>
    <row r="66">
      <c r="A66" s="34"/>
      <c r="B66" s="38"/>
      <c r="C66" s="56"/>
      <c r="D66" s="37"/>
      <c r="E66" s="38"/>
      <c r="F66" s="36"/>
      <c r="G66" s="56"/>
      <c r="H66" s="36"/>
      <c r="I66" s="36"/>
      <c r="J66" s="36"/>
      <c r="K66" s="56"/>
      <c r="L66" s="36"/>
      <c r="M66" s="52"/>
    </row>
    <row r="67">
      <c r="A67" s="57"/>
      <c r="B67" s="54" t="s">
        <v>15</v>
      </c>
      <c r="C67" s="58"/>
      <c r="D67" s="24"/>
      <c r="E67" s="54"/>
      <c r="F67" s="24"/>
      <c r="G67" s="58"/>
      <c r="H67" s="24"/>
      <c r="I67" s="24"/>
      <c r="J67" s="24"/>
      <c r="K67" s="58"/>
      <c r="L67" s="24"/>
      <c r="M67" s="52"/>
    </row>
    <row r="68">
      <c r="A68" s="57"/>
      <c r="B68" s="54"/>
      <c r="C68" s="58"/>
      <c r="D68" s="24"/>
      <c r="E68" s="54"/>
      <c r="F68" s="24"/>
      <c r="G68" s="58"/>
      <c r="H68" s="24"/>
      <c r="I68" s="24"/>
      <c r="J68" s="24"/>
      <c r="K68" s="58"/>
      <c r="L68" s="24"/>
      <c r="M68" s="52"/>
    </row>
    <row r="69">
      <c r="A69" s="18"/>
      <c r="B69" s="20" t="s">
        <v>49</v>
      </c>
      <c r="C69" s="53" t="s">
        <v>50</v>
      </c>
      <c r="D69" s="20" t="s">
        <v>51</v>
      </c>
      <c r="E69" s="54"/>
      <c r="F69" s="20" t="s">
        <v>52</v>
      </c>
      <c r="G69" s="53" t="s">
        <v>50</v>
      </c>
      <c r="H69" s="20" t="s">
        <v>51</v>
      </c>
      <c r="I69" s="24"/>
      <c r="J69" s="20" t="s">
        <v>53</v>
      </c>
      <c r="K69" s="53" t="s">
        <v>50</v>
      </c>
      <c r="L69" s="20" t="s">
        <v>51</v>
      </c>
      <c r="M69" s="55"/>
    </row>
    <row r="70">
      <c r="A70" s="34"/>
      <c r="B70" s="29" t="s">
        <v>54</v>
      </c>
      <c r="C70" s="30"/>
      <c r="D70" s="31" t="str">
        <f>if(C70=vlookup($B$67&amp;" "&amp;B70,'Question bank data'!$G$2:$H371,2, FALSE),"",vlookup($B$67&amp;" "&amp;B70,'Question bank data'!$G$2:$H371,2, FALSE))</f>
        <v>A</v>
      </c>
      <c r="E70" s="32"/>
      <c r="F70" s="29" t="s">
        <v>55</v>
      </c>
      <c r="G70" s="33"/>
      <c r="H70" s="31" t="str">
        <f>if(G70=vlookup($B$67&amp;" "&amp;F70,'Question bank data'!$G$2:$H371,2, FALSE),"",vlookup($B$67&amp;" "&amp;F70,'Question bank data'!$G$2:$H371,2, FALSE))</f>
        <v>B</v>
      </c>
      <c r="I70" s="32"/>
      <c r="J70" s="29" t="s">
        <v>56</v>
      </c>
      <c r="K70" s="33"/>
      <c r="L70" s="31" t="str">
        <f>if(K70=vlookup($B$67&amp;" "&amp;J70,'Question bank data'!$G$2:$H371,2, FALSE),"",vlookup($B$67&amp;" "&amp;J70,'Question bank data'!$G$2:$H371,2, FALSE))</f>
        <v>D</v>
      </c>
      <c r="M70" s="52"/>
    </row>
    <row r="71">
      <c r="A71" s="34"/>
      <c r="B71" s="29" t="s">
        <v>57</v>
      </c>
      <c r="C71" s="30"/>
      <c r="D71" s="31" t="str">
        <f>if(C71=vlookup($B$67&amp;" "&amp;B71,'Question bank data'!$G$2:$H371,2, FALSE),"",vlookup($B$67&amp;" "&amp;B71,'Question bank data'!$G$2:$H371,2, FALSE))</f>
        <v>35</v>
      </c>
      <c r="E71" s="32"/>
      <c r="F71" s="29" t="s">
        <v>58</v>
      </c>
      <c r="G71" s="33"/>
      <c r="H71" s="31" t="str">
        <f>if(G71=vlookup($B$67&amp;" "&amp;F71,'Question bank data'!$G$2:$H371,2, FALSE),"",vlookup($B$67&amp;" "&amp;F71,'Question bank data'!$G$2:$H371,2, FALSE))</f>
        <v>B</v>
      </c>
      <c r="I71" s="32"/>
      <c r="J71" s="29" t="s">
        <v>59</v>
      </c>
      <c r="K71" s="33"/>
      <c r="L71" s="31" t="str">
        <f>if(K71=vlookup($B$67&amp;" "&amp;J71,'Question bank data'!$G$2:$H371,2, FALSE),"",vlookup($B$67&amp;" "&amp;J71,'Question bank data'!$G$2:$H371,2, FALSE))</f>
        <v>D</v>
      </c>
      <c r="M71" s="52"/>
    </row>
    <row r="72">
      <c r="A72" s="34"/>
      <c r="B72" s="29" t="s">
        <v>60</v>
      </c>
      <c r="C72" s="30"/>
      <c r="D72" s="31" t="str">
        <f>if(C72=vlookup($B$67&amp;" "&amp;B72,'Question bank data'!$G$2:$H371,2, FALSE),"",vlookup($B$67&amp;" "&amp;B72,'Question bank data'!$G$2:$H371,2, FALSE))</f>
        <v>A</v>
      </c>
      <c r="E72" s="32"/>
      <c r="F72" s="29" t="s">
        <v>61</v>
      </c>
      <c r="G72" s="33"/>
      <c r="H72" s="31" t="str">
        <f>if(G72=vlookup($B$67&amp;" "&amp;F72,'Question bank data'!$G$2:$H371,2, FALSE),"",vlookup($B$67&amp;" "&amp;F72,'Question bank data'!$G$2:$H371,2, FALSE))</f>
        <v>2</v>
      </c>
      <c r="I72" s="32"/>
      <c r="J72" s="29" t="s">
        <v>62</v>
      </c>
      <c r="K72" s="33"/>
      <c r="L72" s="31" t="str">
        <f>if(K72=vlookup($B$67&amp;" "&amp;J72,'Question bank data'!$G$2:$H371,2, FALSE),"",vlookup($B$67&amp;" "&amp;J72,'Question bank data'!$G$2:$H371,2, FALSE))</f>
        <v>16/17</v>
      </c>
      <c r="M72" s="52"/>
    </row>
    <row r="73">
      <c r="A73" s="34"/>
      <c r="B73" s="29" t="s">
        <v>63</v>
      </c>
      <c r="C73" s="30"/>
      <c r="D73" s="31" t="str">
        <f>if(C73=vlookup($B$67&amp;" "&amp;B73,'Question bank data'!$G$2:$H371,2, FALSE),"",vlookup($B$67&amp;" "&amp;B73,'Question bank data'!$G$2:$H371,2, FALSE))</f>
        <v>D</v>
      </c>
      <c r="E73" s="32"/>
      <c r="F73" s="29" t="s">
        <v>64</v>
      </c>
      <c r="G73" s="33"/>
      <c r="H73" s="31" t="str">
        <f>if(G73=vlookup($B$67&amp;" "&amp;F73,'Question bank data'!$G$2:$H371,2, FALSE),"",vlookup($B$67&amp;" "&amp;F73,'Question bank data'!$G$2:$H371,2, FALSE))</f>
        <v>A</v>
      </c>
      <c r="I73" s="32"/>
      <c r="J73" s="29" t="s">
        <v>65</v>
      </c>
      <c r="K73" s="33"/>
      <c r="L73" s="31" t="str">
        <f>if(K73=vlookup($B$67&amp;" "&amp;J73,'Question bank data'!$G$2:$H371,2, FALSE),"",vlookup($B$67&amp;" "&amp;J73,'Question bank data'!$G$2:$H371,2, FALSE))</f>
        <v>A</v>
      </c>
      <c r="M73" s="52"/>
    </row>
    <row r="74">
      <c r="A74" s="34"/>
      <c r="B74" s="29" t="s">
        <v>66</v>
      </c>
      <c r="C74" s="30"/>
      <c r="D74" s="31" t="str">
        <f>if(C74=vlookup($B$67&amp;" "&amp;B74,'Question bank data'!$G$2:$H371,2, FALSE),"",vlookup($B$67&amp;" "&amp;B74,'Question bank data'!$G$2:$H371,2, FALSE))</f>
        <v>A</v>
      </c>
      <c r="E74" s="32"/>
      <c r="F74" s="29" t="s">
        <v>67</v>
      </c>
      <c r="G74" s="33"/>
      <c r="H74" s="31" t="str">
        <f>if(G74=vlookup($B$67&amp;" "&amp;F74,'Question bank data'!$G$2:$H371,2, FALSE),"",vlookup($B$67&amp;" "&amp;F74,'Question bank data'!$G$2:$H371,2, FALSE))</f>
        <v>B</v>
      </c>
      <c r="I74" s="32"/>
      <c r="J74" s="29" t="s">
        <v>68</v>
      </c>
      <c r="K74" s="33"/>
      <c r="L74" s="31" t="str">
        <f>if(K74=vlookup($B$67&amp;" "&amp;J74,'Question bank data'!$G$2:$H371,2, FALSE),"",vlookup($B$67&amp;" "&amp;J74,'Question bank data'!$G$2:$H371,2, FALSE))</f>
        <v>-22</v>
      </c>
      <c r="M74" s="52"/>
    </row>
    <row r="75">
      <c r="A75" s="34"/>
      <c r="B75" s="29" t="s">
        <v>69</v>
      </c>
      <c r="C75" s="30"/>
      <c r="D75" s="31" t="str">
        <f>if(C75=vlookup($B$67&amp;" "&amp;B75,'Question bank data'!$G$2:$H371,2, FALSE),"",vlookup($B$67&amp;" "&amp;B75,'Question bank data'!$G$2:$H371,2, FALSE))</f>
        <v>A</v>
      </c>
      <c r="E75" s="32"/>
      <c r="F75" s="29" t="s">
        <v>70</v>
      </c>
      <c r="G75" s="33"/>
      <c r="H75" s="31" t="str">
        <f>if(G75=vlookup($B$67&amp;" "&amp;F75,'Question bank data'!$G$2:$H371,2, FALSE),"",vlookup($B$67&amp;" "&amp;F75,'Question bank data'!$G$2:$H371,2, FALSE))</f>
        <v>22.4</v>
      </c>
      <c r="I75" s="32"/>
      <c r="J75" s="29" t="s">
        <v>71</v>
      </c>
      <c r="K75" s="33"/>
      <c r="L75" s="31" t="str">
        <f>if(K75=vlookup($B$67&amp;" "&amp;J75,'Question bank data'!$G$2:$H371,2, FALSE),"",vlookup($B$67&amp;" "&amp;J75,'Question bank data'!$G$2:$H371,2, FALSE))</f>
        <v>B</v>
      </c>
      <c r="M75" s="52"/>
    </row>
    <row r="76">
      <c r="A76" s="34"/>
      <c r="B76" s="29" t="s">
        <v>72</v>
      </c>
      <c r="C76" s="30"/>
      <c r="D76" s="31" t="str">
        <f>if(C76=vlookup($B$67&amp;" "&amp;B76,'Question bank data'!$G$2:$H371,2, FALSE),"",vlookup($B$67&amp;" "&amp;B76,'Question bank data'!$G$2:$H371,2, FALSE))</f>
        <v>A</v>
      </c>
      <c r="E76" s="32"/>
      <c r="F76" s="29" t="s">
        <v>73</v>
      </c>
      <c r="G76" s="33"/>
      <c r="H76" s="31" t="str">
        <f>if(G76=vlookup($B$67&amp;" "&amp;F76,'Question bank data'!$G$2:$H371,2, FALSE),"",vlookup($B$67&amp;" "&amp;F76,'Question bank data'!$G$2:$H371,2, FALSE))</f>
        <v>1.2</v>
      </c>
      <c r="I76" s="32"/>
      <c r="J76" s="29" t="s">
        <v>74</v>
      </c>
      <c r="K76" s="33"/>
      <c r="L76" s="31" t="str">
        <f>if(K76=vlookup($B$67&amp;" "&amp;J76,'Question bank data'!$G$2:$H371,2, FALSE),"",vlookup($B$67&amp;" "&amp;J76,'Question bank data'!$G$2:$H371,2, FALSE))</f>
        <v>B</v>
      </c>
      <c r="M76" s="52"/>
    </row>
    <row r="77">
      <c r="A77" s="34"/>
      <c r="B77" s="29" t="s">
        <v>75</v>
      </c>
      <c r="C77" s="30"/>
      <c r="D77" s="31" t="str">
        <f>if(C77=vlookup($B$67&amp;" "&amp;B77,'Question bank data'!$G$2:$H371,2, FALSE),"",vlookup($B$67&amp;" "&amp;B77,'Question bank data'!$G$2:$H371,2, FALSE))</f>
        <v>B</v>
      </c>
      <c r="E77" s="32"/>
      <c r="F77" s="29" t="s">
        <v>76</v>
      </c>
      <c r="G77" s="33"/>
      <c r="H77" s="31" t="str">
        <f>if(G77=vlookup($B$67&amp;" "&amp;F77,'Question bank data'!$G$2:$H371,2, FALSE),"",vlookup($B$67&amp;" "&amp;F77,'Question bank data'!$G$2:$H371,2, FALSE))</f>
        <v>D</v>
      </c>
      <c r="I77" s="32"/>
      <c r="J77" s="29" t="s">
        <v>77</v>
      </c>
      <c r="K77" s="33"/>
      <c r="L77" s="31" t="str">
        <f>if(K77=vlookup($B$67&amp;" "&amp;J77,'Question bank data'!$G$2:$H371,2, FALSE),"",vlookup($B$67&amp;" "&amp;J77,'Question bank data'!$G$2:$H371,2, FALSE))</f>
        <v>B</v>
      </c>
      <c r="M77" s="52"/>
    </row>
    <row r="78">
      <c r="A78" s="34"/>
      <c r="B78" s="29" t="s">
        <v>78</v>
      </c>
      <c r="C78" s="30"/>
      <c r="D78" s="31" t="str">
        <f>if(C78=vlookup($B$67&amp;" "&amp;B78,'Question bank data'!$G$2:$H371,2, FALSE),"",vlookup($B$67&amp;" "&amp;B78,'Question bank data'!$G$2:$H371,2, FALSE))</f>
        <v>D</v>
      </c>
      <c r="E78" s="32"/>
      <c r="F78" s="29" t="s">
        <v>79</v>
      </c>
      <c r="G78" s="33"/>
      <c r="H78" s="31" t="str">
        <f>if(G78=vlookup($B$67&amp;" "&amp;F78,'Question bank data'!$G$2:$H371,2, FALSE),"",vlookup($B$67&amp;" "&amp;F78,'Question bank data'!$G$2:$H371,2, FALSE))</f>
        <v>B</v>
      </c>
      <c r="I78" s="32"/>
      <c r="J78" s="29" t="s">
        <v>80</v>
      </c>
      <c r="K78" s="33"/>
      <c r="L78" s="31" t="str">
        <f>if(K78=vlookup($B$67&amp;" "&amp;J78,'Question bank data'!$G$2:$H371,2, FALSE),"",vlookup($B$67&amp;" "&amp;J78,'Question bank data'!$G$2:$H371,2, FALSE))</f>
        <v>D</v>
      </c>
      <c r="M78" s="52"/>
    </row>
    <row r="79">
      <c r="A79" s="34"/>
      <c r="B79" s="29" t="s">
        <v>81</v>
      </c>
      <c r="C79" s="30"/>
      <c r="D79" s="31" t="str">
        <f>if(C79=vlookup($B$67&amp;" "&amp;B79,'Question bank data'!$G$2:$H371,2, FALSE),"",vlookup($B$67&amp;" "&amp;B79,'Question bank data'!$G$2:$H371,2, FALSE))</f>
        <v>C</v>
      </c>
      <c r="E79" s="32"/>
      <c r="F79" s="29" t="s">
        <v>82</v>
      </c>
      <c r="G79" s="33"/>
      <c r="H79" s="31" t="str">
        <f>if(G79=vlookup($B$67&amp;" "&amp;F79,'Question bank data'!$G$2:$H371,2, FALSE),"",vlookup($B$67&amp;" "&amp;F79,'Question bank data'!$G$2:$H371,2, FALSE))</f>
        <v>B</v>
      </c>
      <c r="I79" s="32"/>
      <c r="J79" s="29" t="s">
        <v>83</v>
      </c>
      <c r="K79" s="33"/>
      <c r="L79" s="31" t="str">
        <f>if(K79=vlookup($B$67&amp;" "&amp;J79,'Question bank data'!$G$2:$H371,2, FALSE),"",vlookup($B$67&amp;" "&amp;J79,'Question bank data'!$G$2:$H371,2, FALSE))</f>
        <v>C</v>
      </c>
      <c r="M79" s="52"/>
    </row>
    <row r="80">
      <c r="A80" s="34"/>
      <c r="B80" s="29" t="s">
        <v>84</v>
      </c>
      <c r="C80" s="30"/>
      <c r="D80" s="31" t="str">
        <f>if(C80=vlookup($B$67&amp;" "&amp;B80,'Question bank data'!$G$2:$H371,2, FALSE),"",vlookup($B$67&amp;" "&amp;B80,'Question bank data'!$G$2:$H371,2, FALSE))</f>
        <v>D</v>
      </c>
      <c r="E80" s="32"/>
      <c r="F80" s="29" t="s">
        <v>85</v>
      </c>
      <c r="G80" s="33"/>
      <c r="H80" s="31" t="str">
        <f>if(G80=vlookup($B$67&amp;" "&amp;F80,'Question bank data'!$G$2:$H371,2, FALSE),"",vlookup($B$67&amp;" "&amp;F80,'Question bank data'!$G$2:$H371,2, FALSE))</f>
        <v>A</v>
      </c>
      <c r="I80" s="32"/>
      <c r="J80" s="29"/>
      <c r="K80" s="33"/>
      <c r="L80" s="31"/>
      <c r="M80" s="52"/>
    </row>
    <row r="81">
      <c r="A81" s="34"/>
      <c r="B81" s="29" t="s">
        <v>87</v>
      </c>
      <c r="C81" s="30"/>
      <c r="D81" s="31" t="str">
        <f>if(C81=vlookup($B$67&amp;" "&amp;B81,'Question bank data'!$G$2:$H371,2, FALSE),"",vlookup($B$67&amp;" "&amp;B81,'Question bank data'!$G$2:$H371,2, FALSE))</f>
        <v>B</v>
      </c>
      <c r="E81" s="32"/>
      <c r="F81" s="29" t="s">
        <v>88</v>
      </c>
      <c r="G81" s="33"/>
      <c r="H81" s="31" t="str">
        <f>if(G81=vlookup($B$67&amp;" "&amp;F81,'Question bank data'!$G$2:$H371,2, FALSE),"",vlookup($B$67&amp;" "&amp;F81,'Question bank data'!$G$2:$H371,2, FALSE))</f>
        <v>C</v>
      </c>
      <c r="I81" s="32"/>
      <c r="J81" s="29"/>
      <c r="K81" s="33"/>
      <c r="L81" s="31"/>
      <c r="M81" s="52"/>
    </row>
    <row r="82">
      <c r="A82" s="34"/>
      <c r="B82" s="29" t="s">
        <v>90</v>
      </c>
      <c r="C82" s="30"/>
      <c r="D82" s="31" t="str">
        <f>if(C82=vlookup($B$67&amp;" "&amp;B82,'Question bank data'!$G$2:$H371,2, FALSE),"",vlookup($B$67&amp;" "&amp;B82,'Question bank data'!$G$2:$H371,2, FALSE))</f>
        <v>C</v>
      </c>
      <c r="E82" s="32"/>
      <c r="F82" s="29"/>
      <c r="G82" s="33"/>
      <c r="H82" s="31"/>
      <c r="I82" s="32"/>
      <c r="J82" s="29"/>
      <c r="K82" s="33"/>
      <c r="L82" s="31"/>
      <c r="M82" s="52"/>
    </row>
    <row r="83">
      <c r="A83" s="34"/>
      <c r="B83" s="29" t="s">
        <v>93</v>
      </c>
      <c r="C83" s="30"/>
      <c r="D83" s="31" t="str">
        <f>if(C83=vlookup($B$67&amp;" "&amp;B83,'Question bank data'!$G$2:$H371,2, FALSE),"",vlookup($B$67&amp;" "&amp;B83,'Question bank data'!$G$2:$H371,2, FALSE))</f>
        <v>480</v>
      </c>
      <c r="E83" s="32"/>
      <c r="F83" s="29"/>
      <c r="G83" s="33"/>
      <c r="H83" s="31"/>
      <c r="I83" s="32"/>
      <c r="J83" s="29"/>
      <c r="K83" s="33"/>
      <c r="L83" s="31"/>
      <c r="M83" s="52"/>
    </row>
    <row r="84">
      <c r="A84" s="34"/>
      <c r="B84" s="29" t="s">
        <v>96</v>
      </c>
      <c r="C84" s="30"/>
      <c r="D84" s="31" t="str">
        <f>if(C84=vlookup($B$67&amp;" "&amp;B84,'Question bank data'!$G$2:$H371,2, FALSE),"",vlookup($B$67&amp;" "&amp;B84,'Question bank data'!$G$2:$H371,2, FALSE))</f>
        <v>24</v>
      </c>
      <c r="E84" s="32"/>
      <c r="F84" s="29"/>
      <c r="G84" s="33"/>
      <c r="H84" s="31"/>
      <c r="I84" s="32"/>
      <c r="J84" s="29"/>
      <c r="K84" s="33"/>
      <c r="L84" s="31"/>
      <c r="M84" s="52"/>
    </row>
    <row r="85">
      <c r="A85" s="34"/>
      <c r="B85" s="29" t="s">
        <v>99</v>
      </c>
      <c r="C85" s="30"/>
      <c r="D85" s="31" t="str">
        <f>if(C85=vlookup($B$67&amp;" "&amp;B85,'Question bank data'!$G$2:$H371,2, FALSE),"",vlookup($B$67&amp;" "&amp;B85,'Question bank data'!$G$2:$H371,2, FALSE))</f>
        <v>B</v>
      </c>
      <c r="E85" s="32"/>
      <c r="F85" s="29"/>
      <c r="G85" s="33"/>
      <c r="H85" s="31"/>
      <c r="I85" s="32"/>
      <c r="J85" s="29"/>
      <c r="K85" s="33"/>
      <c r="L85" s="31"/>
      <c r="M85" s="52"/>
    </row>
    <row r="86">
      <c r="A86" s="34"/>
      <c r="B86" s="29" t="s">
        <v>101</v>
      </c>
      <c r="C86" s="30"/>
      <c r="D86" s="31" t="str">
        <f>if(C86=vlookup($B$67&amp;" "&amp;B86,'Question bank data'!$G$2:$H371,2, FALSE),"",vlookup($B$67&amp;" "&amp;B86,'Question bank data'!$G$2:$H371,2, FALSE))</f>
        <v>5</v>
      </c>
      <c r="E86" s="32"/>
      <c r="F86" s="29"/>
      <c r="G86" s="33"/>
      <c r="H86" s="31"/>
      <c r="I86" s="32"/>
      <c r="J86" s="29"/>
      <c r="K86" s="33"/>
      <c r="L86" s="31"/>
      <c r="M86" s="52"/>
    </row>
    <row r="87">
      <c r="A87" s="34"/>
      <c r="B87" s="29" t="s">
        <v>102</v>
      </c>
      <c r="C87" s="30"/>
      <c r="D87" s="31" t="str">
        <f>if(C87=vlookup($B$67&amp;" "&amp;B87,'Question bank data'!$G$2:$H371,2, FALSE),"",vlookup($B$67&amp;" "&amp;B87,'Question bank data'!$G$2:$H371,2, FALSE))</f>
        <v>D</v>
      </c>
      <c r="E87" s="32"/>
      <c r="F87" s="29"/>
      <c r="G87" s="33"/>
      <c r="H87" s="31"/>
      <c r="I87" s="32"/>
      <c r="J87" s="29"/>
      <c r="K87" s="33"/>
      <c r="L87" s="31"/>
      <c r="M87" s="52"/>
    </row>
    <row r="88">
      <c r="A88" s="34"/>
      <c r="B88" s="29" t="s">
        <v>110</v>
      </c>
      <c r="C88" s="30"/>
      <c r="D88" s="31" t="str">
        <f>if(C88=vlookup($B$67&amp;" "&amp;B88,'Question bank data'!$G$2:$H371,2, FALSE),"",vlookup($B$67&amp;" "&amp;B88,'Question bank data'!$G$2:$H371,2, FALSE))</f>
        <v>C</v>
      </c>
      <c r="E88" s="32"/>
      <c r="F88" s="29"/>
      <c r="G88" s="33"/>
      <c r="H88" s="31"/>
      <c r="I88" s="32"/>
      <c r="J88" s="29"/>
      <c r="K88" s="33"/>
      <c r="L88" s="31"/>
      <c r="M88" s="52"/>
    </row>
    <row r="89">
      <c r="A89" s="34"/>
      <c r="B89" s="38"/>
      <c r="C89" s="56"/>
      <c r="D89" s="37"/>
      <c r="E89" s="38"/>
      <c r="F89" s="36"/>
      <c r="G89" s="56"/>
      <c r="H89" s="36"/>
      <c r="I89" s="36"/>
      <c r="J89" s="36"/>
      <c r="K89" s="56"/>
      <c r="L89" s="36"/>
      <c r="M89" s="52"/>
    </row>
    <row r="90">
      <c r="A90" s="57"/>
      <c r="B90" s="54" t="s">
        <v>17</v>
      </c>
      <c r="C90" s="58"/>
      <c r="D90" s="24"/>
      <c r="E90" s="54"/>
      <c r="F90" s="24"/>
      <c r="G90" s="58"/>
      <c r="H90" s="24"/>
      <c r="I90" s="24"/>
      <c r="J90" s="24"/>
      <c r="K90" s="58"/>
      <c r="L90" s="24"/>
      <c r="M90" s="52"/>
    </row>
    <row r="91">
      <c r="A91" s="57"/>
      <c r="B91" s="54"/>
      <c r="C91" s="58"/>
      <c r="D91" s="24"/>
      <c r="E91" s="54"/>
      <c r="F91" s="24"/>
      <c r="G91" s="58"/>
      <c r="H91" s="24"/>
      <c r="I91" s="24"/>
      <c r="J91" s="24"/>
      <c r="K91" s="58"/>
      <c r="L91" s="24"/>
      <c r="M91" s="52"/>
    </row>
    <row r="92">
      <c r="A92" s="18"/>
      <c r="B92" s="20" t="s">
        <v>49</v>
      </c>
      <c r="C92" s="53" t="s">
        <v>50</v>
      </c>
      <c r="D92" s="20" t="s">
        <v>51</v>
      </c>
      <c r="E92" s="54"/>
      <c r="F92" s="20" t="s">
        <v>52</v>
      </c>
      <c r="G92" s="53" t="s">
        <v>50</v>
      </c>
      <c r="H92" s="20" t="s">
        <v>51</v>
      </c>
      <c r="I92" s="24"/>
      <c r="J92" s="20" t="s">
        <v>53</v>
      </c>
      <c r="K92" s="53" t="s">
        <v>50</v>
      </c>
      <c r="L92" s="20" t="s">
        <v>51</v>
      </c>
      <c r="M92" s="55"/>
    </row>
    <row r="93">
      <c r="A93" s="34"/>
      <c r="B93" s="29" t="s">
        <v>54</v>
      </c>
      <c r="C93" s="30"/>
      <c r="D93" s="31" t="str">
        <f>if(C93=vlookup($B$90&amp;" "&amp;B93,'Question bank data'!$G$2:$H371,2, FALSE),"",vlookup($B$90&amp;" "&amp;B93,'Question bank data'!$G$2:$H371,2, FALSE))</f>
        <v>A</v>
      </c>
      <c r="E93" s="32"/>
      <c r="F93" s="29" t="s">
        <v>55</v>
      </c>
      <c r="G93" s="33"/>
      <c r="H93" s="31" t="str">
        <f>if(G93=vlookup($B$90&amp;" "&amp;F93,'Question bank data'!$G$2:$H371,2, FALSE),"",vlookup($B$90&amp;" "&amp;F93,'Question bank data'!$G$2:$H371,2, FALSE))</f>
        <v>3/17</v>
      </c>
      <c r="I93" s="32"/>
      <c r="J93" s="29" t="s">
        <v>56</v>
      </c>
      <c r="K93" s="33"/>
      <c r="L93" s="31" t="str">
        <f>if(K93=vlookup($B$90&amp;" "&amp;J93,'Question bank data'!$G$2:$H371,2, FALSE),"",vlookup($B$90&amp;" "&amp;J93,'Question bank data'!$G$2:$H371,2, FALSE))</f>
        <v>A</v>
      </c>
      <c r="M93" s="52"/>
    </row>
    <row r="94">
      <c r="A94" s="34"/>
      <c r="B94" s="29" t="s">
        <v>57</v>
      </c>
      <c r="C94" s="30"/>
      <c r="D94" s="31" t="str">
        <f>if(C94=vlookup($B$90&amp;" "&amp;B94,'Question bank data'!$G$2:$H371,2, FALSE),"",vlookup($B$90&amp;" "&amp;B94,'Question bank data'!$G$2:$H371,2, FALSE))</f>
        <v>A</v>
      </c>
      <c r="E94" s="32"/>
      <c r="F94" s="29" t="s">
        <v>58</v>
      </c>
      <c r="G94" s="33"/>
      <c r="H94" s="31" t="str">
        <f>if(G94=vlookup($B$90&amp;" "&amp;F94,'Question bank data'!$G$2:$H371,2, FALSE),"",vlookup($B$90&amp;" "&amp;F94,'Question bank data'!$G$2:$H371,2, FALSE))</f>
        <v>3</v>
      </c>
      <c r="I94" s="32"/>
      <c r="J94" s="29" t="s">
        <v>59</v>
      </c>
      <c r="K94" s="33"/>
      <c r="L94" s="31" t="str">
        <f>if(K94=vlookup($B$90&amp;" "&amp;J94,'Question bank data'!$G$2:$H371,2, FALSE),"",vlookup($B$90&amp;" "&amp;J94,'Question bank data'!$G$2:$H371,2, FALSE))</f>
        <v>74</v>
      </c>
      <c r="M94" s="52"/>
    </row>
    <row r="95">
      <c r="A95" s="34"/>
      <c r="B95" s="29" t="s">
        <v>60</v>
      </c>
      <c r="C95" s="30"/>
      <c r="D95" s="31" t="str">
        <f>if(C95=vlookup($B$90&amp;" "&amp;B95,'Question bank data'!$G$2:$H371,2, FALSE),"",vlookup($B$90&amp;" "&amp;B95,'Question bank data'!$G$2:$H371,2, FALSE))</f>
        <v>B</v>
      </c>
      <c r="E95" s="32"/>
      <c r="F95" s="29" t="s">
        <v>61</v>
      </c>
      <c r="G95" s="33"/>
      <c r="H95" s="31" t="str">
        <f>if(G95=vlookup($B$90&amp;" "&amp;F95,'Question bank data'!$G$2:$H371,2, FALSE),"",vlookup($B$90&amp;" "&amp;F95,'Question bank data'!$G$2:$H371,2, FALSE))</f>
        <v>C</v>
      </c>
      <c r="I95" s="32"/>
      <c r="J95" s="29" t="s">
        <v>62</v>
      </c>
      <c r="K95" s="33"/>
      <c r="L95" s="31" t="str">
        <f>if(K95=vlookup($B$90&amp;" "&amp;J95,'Question bank data'!$G$2:$H371,2, FALSE),"",vlookup($B$90&amp;" "&amp;J95,'Question bank data'!$G$2:$H371,2, FALSE))</f>
        <v>C</v>
      </c>
      <c r="M95" s="52"/>
    </row>
    <row r="96">
      <c r="A96" s="34"/>
      <c r="B96" s="29" t="s">
        <v>63</v>
      </c>
      <c r="C96" s="30"/>
      <c r="D96" s="31" t="str">
        <f>if(C96=vlookup($B$90&amp;" "&amp;B96,'Question bank data'!$G$2:$H371,2, FALSE),"",vlookup($B$90&amp;" "&amp;B96,'Question bank data'!$G$2:$H371,2, FALSE))</f>
        <v>C</v>
      </c>
      <c r="E96" s="32"/>
      <c r="F96" s="29" t="s">
        <v>64</v>
      </c>
      <c r="G96" s="33"/>
      <c r="H96" s="31" t="str">
        <f>if(G96=vlookup($B$90&amp;" "&amp;F96,'Question bank data'!$G$2:$H371,2, FALSE),"",vlookup($B$90&amp;" "&amp;F96,'Question bank data'!$G$2:$H371,2, FALSE))</f>
        <v>D</v>
      </c>
      <c r="I96" s="32"/>
      <c r="J96" s="29" t="s">
        <v>65</v>
      </c>
      <c r="K96" s="33"/>
      <c r="L96" s="31" t="str">
        <f>if(K96=vlookup($B$90&amp;" "&amp;J96,'Question bank data'!$G$2:$H371,2, FALSE),"",vlookup($B$90&amp;" "&amp;J96,'Question bank data'!$G$2:$H371,2, FALSE))</f>
        <v>1.5</v>
      </c>
      <c r="M96" s="52"/>
    </row>
    <row r="97">
      <c r="A97" s="34"/>
      <c r="B97" s="29" t="s">
        <v>66</v>
      </c>
      <c r="C97" s="30"/>
      <c r="D97" s="31" t="str">
        <f>if(C97=vlookup($B$90&amp;" "&amp;B97,'Question bank data'!$G$2:$H371,2, FALSE),"",vlookup($B$90&amp;" "&amp;B97,'Question bank data'!$G$2:$H371,2, FALSE))</f>
        <v>A</v>
      </c>
      <c r="E97" s="32"/>
      <c r="F97" s="29" t="s">
        <v>67</v>
      </c>
      <c r="G97" s="33"/>
      <c r="H97" s="31" t="str">
        <f>if(G97=vlookup($B$90&amp;" "&amp;F97,'Question bank data'!$G$2:$H371,2, FALSE),"",vlookup($B$90&amp;" "&amp;F97,'Question bank data'!$G$2:$H371,2, FALSE))</f>
        <v>C</v>
      </c>
      <c r="I97" s="32"/>
      <c r="J97" s="29" t="s">
        <v>68</v>
      </c>
      <c r="K97" s="33"/>
      <c r="L97" s="31" t="str">
        <f>if(K97=vlookup($B$90&amp;" "&amp;J97,'Question bank data'!$G$2:$H371,2, FALSE),"",vlookup($B$90&amp;" "&amp;J97,'Question bank data'!$G$2:$H371,2, FALSE))</f>
        <v>A</v>
      </c>
      <c r="M97" s="52"/>
    </row>
    <row r="98">
      <c r="A98" s="34"/>
      <c r="B98" s="29" t="s">
        <v>69</v>
      </c>
      <c r="C98" s="30"/>
      <c r="D98" s="31" t="str">
        <f>if(C98=vlookup($B$90&amp;" "&amp;B98,'Question bank data'!$G$2:$H371,2, FALSE),"",vlookup($B$90&amp;" "&amp;B98,'Question bank data'!$G$2:$H371,2, FALSE))</f>
        <v>B</v>
      </c>
      <c r="E98" s="32"/>
      <c r="F98" s="29" t="s">
        <v>70</v>
      </c>
      <c r="G98" s="33"/>
      <c r="H98" s="31" t="str">
        <f>if(G98=vlookup($B$90&amp;" "&amp;F98,'Question bank data'!$G$2:$H371,2, FALSE),"",vlookup($B$90&amp;" "&amp;F98,'Question bank data'!$G$2:$H371,2, FALSE))</f>
        <v>D</v>
      </c>
      <c r="I98" s="32"/>
      <c r="J98" s="29" t="s">
        <v>71</v>
      </c>
      <c r="K98" s="33"/>
      <c r="L98" s="31" t="str">
        <f>if(K98=vlookup($B$90&amp;" "&amp;J98,'Question bank data'!$G$2:$H371,2, FALSE),"",vlookup($B$90&amp;" "&amp;J98,'Question bank data'!$G$2:$H371,2, FALSE))</f>
        <v>30</v>
      </c>
      <c r="M98" s="52"/>
    </row>
    <row r="99">
      <c r="A99" s="34"/>
      <c r="B99" s="29" t="s">
        <v>72</v>
      </c>
      <c r="C99" s="30"/>
      <c r="D99" s="31" t="str">
        <f>if(C99=vlookup($B$90&amp;" "&amp;B99,'Question bank data'!$G$2:$H371,2, FALSE),"",vlookup($B$90&amp;" "&amp;B99,'Question bank data'!$G$2:$H371,2, FALSE))</f>
        <v>A</v>
      </c>
      <c r="E99" s="32"/>
      <c r="F99" s="29" t="s">
        <v>73</v>
      </c>
      <c r="G99" s="33"/>
      <c r="H99" s="31" t="str">
        <f>if(G99=vlookup($B$90&amp;" "&amp;F99,'Question bank data'!$G$2:$H371,2, FALSE),"",vlookup($B$90&amp;" "&amp;F99,'Question bank data'!$G$2:$H371,2, FALSE))</f>
        <v>C</v>
      </c>
      <c r="I99" s="32"/>
      <c r="J99" s="29" t="s">
        <v>74</v>
      </c>
      <c r="K99" s="33"/>
      <c r="L99" s="31" t="str">
        <f>if(K99=vlookup($B$90&amp;" "&amp;J99,'Question bank data'!$G$2:$H371,2, FALSE),"",vlookup($B$90&amp;" "&amp;J99,'Question bank data'!$G$2:$H371,2, FALSE))</f>
        <v>B</v>
      </c>
      <c r="M99" s="52"/>
    </row>
    <row r="100">
      <c r="A100" s="34"/>
      <c r="B100" s="29" t="s">
        <v>75</v>
      </c>
      <c r="C100" s="30"/>
      <c r="D100" s="31" t="str">
        <f>if(C100=vlookup($B$90&amp;" "&amp;B100,'Question bank data'!$G$2:$H371,2, FALSE),"",vlookup($B$90&amp;" "&amp;B100,'Question bank data'!$G$2:$H371,2, FALSE))</f>
        <v>B</v>
      </c>
      <c r="E100" s="32"/>
      <c r="F100" s="29" t="s">
        <v>76</v>
      </c>
      <c r="G100" s="33"/>
      <c r="H100" s="31" t="str">
        <f>if(G100=vlookup($B$90&amp;" "&amp;F100,'Question bank data'!$G$2:$H371,2, FALSE),"",vlookup($B$90&amp;" "&amp;F100,'Question bank data'!$G$2:$H371,2, FALSE))</f>
        <v>A</v>
      </c>
      <c r="I100" s="32"/>
      <c r="J100" s="29" t="s">
        <v>77</v>
      </c>
      <c r="K100" s="33"/>
      <c r="L100" s="31" t="str">
        <f>if(K100=vlookup($B$90&amp;" "&amp;J100,'Question bank data'!$G$2:$H371,2, FALSE),"",vlookup($B$90&amp;" "&amp;J100,'Question bank data'!$G$2:$H371,2, FALSE))</f>
        <v>1.25</v>
      </c>
      <c r="M100" s="52"/>
    </row>
    <row r="101">
      <c r="A101" s="34"/>
      <c r="B101" s="29" t="s">
        <v>78</v>
      </c>
      <c r="C101" s="30"/>
      <c r="D101" s="31" t="str">
        <f>if(C101=vlookup($B$90&amp;" "&amp;B101,'Question bank data'!$G$2:$H371,2, FALSE),"",vlookup($B$90&amp;" "&amp;B101,'Question bank data'!$G$2:$H371,2, FALSE))</f>
        <v>B</v>
      </c>
      <c r="E101" s="32"/>
      <c r="F101" s="29" t="s">
        <v>79</v>
      </c>
      <c r="G101" s="33"/>
      <c r="H101" s="31" t="str">
        <f>if(G101=vlookup($B$90&amp;" "&amp;F101,'Question bank data'!$G$2:$H371,2, FALSE),"",vlookup($B$90&amp;" "&amp;F101,'Question bank data'!$G$2:$H371,2, FALSE))</f>
        <v>A</v>
      </c>
      <c r="I101" s="32"/>
      <c r="J101" s="29" t="s">
        <v>80</v>
      </c>
      <c r="K101" s="33"/>
      <c r="L101" s="31" t="str">
        <f>if(K101=vlookup($B$90&amp;" "&amp;J101,'Question bank data'!$G$2:$H371,2, FALSE),"",vlookup($B$90&amp;" "&amp;J101,'Question bank data'!$G$2:$H371,2, FALSE))</f>
        <v>D</v>
      </c>
      <c r="M101" s="52"/>
    </row>
    <row r="102">
      <c r="A102" s="34"/>
      <c r="B102" s="29" t="s">
        <v>81</v>
      </c>
      <c r="C102" s="30"/>
      <c r="D102" s="31" t="str">
        <f>if(C102=vlookup($B$90&amp;" "&amp;B102,'Question bank data'!$G$2:$H371,2, FALSE),"",vlookup($B$90&amp;" "&amp;B102,'Question bank data'!$G$2:$H371,2, FALSE))</f>
        <v>B</v>
      </c>
      <c r="E102" s="32"/>
      <c r="F102" s="29" t="s">
        <v>82</v>
      </c>
      <c r="G102" s="33"/>
      <c r="H102" s="31" t="str">
        <f>if(G102=vlookup($B$90&amp;" "&amp;F102,'Question bank data'!$G$2:$H371,2, FALSE),"",vlookup($B$90&amp;" "&amp;F102,'Question bank data'!$G$2:$H371,2, FALSE))</f>
        <v>13.75</v>
      </c>
      <c r="I102" s="32"/>
      <c r="J102" s="29" t="s">
        <v>83</v>
      </c>
      <c r="K102" s="33"/>
      <c r="L102" s="31" t="str">
        <f>if(K102=vlookup($B$90&amp;" "&amp;J102,'Question bank data'!$G$2:$H371,2, FALSE),"",vlookup($B$90&amp;" "&amp;J102,'Question bank data'!$G$2:$H371,2, FALSE))</f>
        <v>1.5</v>
      </c>
      <c r="M102" s="52"/>
    </row>
    <row r="103">
      <c r="A103" s="34"/>
      <c r="B103" s="29" t="s">
        <v>84</v>
      </c>
      <c r="C103" s="30"/>
      <c r="D103" s="31" t="str">
        <f>if(C103=vlookup($B$90&amp;" "&amp;B103,'Question bank data'!$G$2:$H371,2, FALSE),"",vlookup($B$90&amp;" "&amp;B103,'Question bank data'!$G$2:$H371,2, FALSE))</f>
        <v>C</v>
      </c>
      <c r="E103" s="32"/>
      <c r="F103" s="29" t="s">
        <v>85</v>
      </c>
      <c r="G103" s="33"/>
      <c r="H103" s="31" t="str">
        <f>if(G103=vlookup($B$90&amp;" "&amp;F103,'Question bank data'!$G$2:$H371,2, FALSE),"",vlookup($B$90&amp;" "&amp;F103,'Question bank data'!$G$2:$H371,2, FALSE))</f>
        <v>18/11</v>
      </c>
      <c r="I103" s="32"/>
      <c r="J103" s="29"/>
      <c r="K103" s="33"/>
      <c r="L103" s="31"/>
      <c r="M103" s="52"/>
    </row>
    <row r="104">
      <c r="A104" s="34"/>
      <c r="B104" s="29" t="s">
        <v>87</v>
      </c>
      <c r="C104" s="30"/>
      <c r="D104" s="31" t="str">
        <f>if(C104=vlookup($B$90&amp;" "&amp;B104,'Question bank data'!$G$2:$H371,2, FALSE),"",vlookup($B$90&amp;" "&amp;B104,'Question bank data'!$G$2:$H371,2, FALSE))</f>
        <v>B</v>
      </c>
      <c r="E104" s="32"/>
      <c r="F104" s="29"/>
      <c r="G104" s="33"/>
      <c r="H104" s="31"/>
      <c r="I104" s="32"/>
      <c r="J104" s="29"/>
      <c r="K104" s="33"/>
      <c r="L104" s="31"/>
      <c r="M104" s="52"/>
    </row>
    <row r="105">
      <c r="A105" s="34"/>
      <c r="B105" s="29" t="s">
        <v>90</v>
      </c>
      <c r="C105" s="30"/>
      <c r="D105" s="31" t="str">
        <f>if(C105=vlookup($B$90&amp;" "&amp;B105,'Question bank data'!$G$2:$H371,2, FALSE),"",vlookup($B$90&amp;" "&amp;B105,'Question bank data'!$G$2:$H371,2, FALSE))</f>
        <v>A</v>
      </c>
      <c r="E105" s="32"/>
      <c r="F105" s="29"/>
      <c r="G105" s="33"/>
      <c r="H105" s="31"/>
      <c r="I105" s="32"/>
      <c r="J105" s="29"/>
      <c r="K105" s="33"/>
      <c r="L105" s="31"/>
      <c r="M105" s="52"/>
    </row>
    <row r="106">
      <c r="A106" s="34"/>
      <c r="B106" s="29" t="s">
        <v>93</v>
      </c>
      <c r="C106" s="30"/>
      <c r="D106" s="31" t="str">
        <f>if(C106=vlookup($B$90&amp;" "&amp;B106,'Question bank data'!$G$2:$H371,2, FALSE),"",vlookup($B$90&amp;" "&amp;B106,'Question bank data'!$G$2:$H371,2, FALSE))</f>
        <v>B</v>
      </c>
      <c r="E106" s="32"/>
      <c r="F106" s="29"/>
      <c r="G106" s="33"/>
      <c r="H106" s="31"/>
      <c r="I106" s="32"/>
      <c r="J106" s="29"/>
      <c r="K106" s="33"/>
      <c r="L106" s="31"/>
      <c r="M106" s="52"/>
    </row>
    <row r="107">
      <c r="A107" s="34"/>
      <c r="B107" s="29" t="s">
        <v>96</v>
      </c>
      <c r="C107" s="30"/>
      <c r="D107" s="31" t="str">
        <f>if(C107=vlookup($B$90&amp;" "&amp;B107,'Question bank data'!$G$2:$H371,2, FALSE),"",vlookup($B$90&amp;" "&amp;B107,'Question bank data'!$G$2:$H371,2, FALSE))</f>
        <v>D</v>
      </c>
      <c r="E107" s="32"/>
      <c r="F107" s="29"/>
      <c r="G107" s="33"/>
      <c r="H107" s="31"/>
      <c r="I107" s="32"/>
      <c r="J107" s="29"/>
      <c r="K107" s="33"/>
      <c r="L107" s="31"/>
      <c r="M107" s="52"/>
    </row>
    <row r="108">
      <c r="A108" s="34"/>
      <c r="B108" s="29" t="s">
        <v>99</v>
      </c>
      <c r="C108" s="30"/>
      <c r="D108" s="31" t="str">
        <f>if(C108=vlookup($B$90&amp;" "&amp;B108,'Question bank data'!$G$2:$H371,2, FALSE),"",vlookup($B$90&amp;" "&amp;B108,'Question bank data'!$G$2:$H371,2, FALSE))</f>
        <v>A</v>
      </c>
      <c r="E108" s="32"/>
      <c r="F108" s="29"/>
      <c r="G108" s="33"/>
      <c r="H108" s="31"/>
      <c r="I108" s="32"/>
      <c r="J108" s="29"/>
      <c r="K108" s="33"/>
      <c r="L108" s="31"/>
      <c r="M108" s="52"/>
    </row>
    <row r="109">
      <c r="A109" s="34"/>
      <c r="B109" s="29" t="s">
        <v>101</v>
      </c>
      <c r="C109" s="30"/>
      <c r="D109" s="31" t="str">
        <f>if(C109=vlookup($B$90&amp;" "&amp;B109,'Question bank data'!$G$2:$H371,2, FALSE),"",vlookup($B$90&amp;" "&amp;B109,'Question bank data'!$G$2:$H371,2, FALSE))</f>
        <v>A</v>
      </c>
      <c r="E109" s="32"/>
      <c r="F109" s="29"/>
      <c r="G109" s="33"/>
      <c r="H109" s="31"/>
      <c r="I109" s="32"/>
      <c r="J109" s="29"/>
      <c r="K109" s="33"/>
      <c r="L109" s="31"/>
      <c r="M109" s="52"/>
    </row>
    <row r="110">
      <c r="A110" s="34"/>
      <c r="B110" s="29" t="s">
        <v>102</v>
      </c>
      <c r="C110" s="30"/>
      <c r="D110" s="31" t="str">
        <f>if(C110=vlookup($B$90&amp;" "&amp;B110,'Question bank data'!$G$2:$H371,2, FALSE),"",vlookup($B$90&amp;" "&amp;B110,'Question bank data'!$G$2:$H371,2, FALSE))</f>
        <v>D</v>
      </c>
      <c r="E110" s="32"/>
      <c r="F110" s="29"/>
      <c r="G110" s="33"/>
      <c r="H110" s="31"/>
      <c r="I110" s="32"/>
      <c r="J110" s="29"/>
      <c r="K110" s="33"/>
      <c r="L110" s="31"/>
      <c r="M110" s="52"/>
    </row>
    <row r="111">
      <c r="A111" s="34"/>
      <c r="B111" s="29" t="s">
        <v>110</v>
      </c>
      <c r="C111" s="30"/>
      <c r="D111" s="31" t="str">
        <f>if(C111=vlookup($B$90&amp;" "&amp;B111,'Question bank data'!$G$2:$H371,2, FALSE),"",vlookup($B$90&amp;" "&amp;B111,'Question bank data'!$G$2:$H371,2, FALSE))</f>
        <v>A</v>
      </c>
      <c r="E111" s="32"/>
      <c r="F111" s="29"/>
      <c r="G111" s="33"/>
      <c r="H111" s="31"/>
      <c r="I111" s="32"/>
      <c r="J111" s="29"/>
      <c r="K111" s="33"/>
      <c r="L111" s="31"/>
      <c r="M111" s="52"/>
    </row>
    <row r="112">
      <c r="A112" s="34"/>
      <c r="B112" s="29" t="s">
        <v>113</v>
      </c>
      <c r="C112" s="30"/>
      <c r="D112" s="31" t="str">
        <f>if(C112=vlookup($B$90&amp;" "&amp;B112,'Question bank data'!$G$2:$H371,2, FALSE),"",vlookup($B$90&amp;" "&amp;B112,'Question bank data'!$G$2:$H371,2, FALSE))</f>
        <v>B</v>
      </c>
      <c r="E112" s="32"/>
      <c r="F112" s="29"/>
      <c r="G112" s="33"/>
      <c r="H112" s="31"/>
      <c r="I112" s="32"/>
      <c r="J112" s="29"/>
      <c r="K112" s="33"/>
      <c r="L112" s="31"/>
      <c r="M112" s="52"/>
    </row>
    <row r="113">
      <c r="A113" s="34"/>
      <c r="B113" s="29" t="s">
        <v>116</v>
      </c>
      <c r="C113" s="30"/>
      <c r="D113" s="31" t="str">
        <f>if(C113=vlookup($B$90&amp;" "&amp;B113,'Question bank data'!$G$2:$H371,2, FALSE),"",vlookup($B$90&amp;" "&amp;B113,'Question bank data'!$G$2:$H371,2, FALSE))</f>
        <v>D</v>
      </c>
      <c r="E113" s="32"/>
      <c r="F113" s="29"/>
      <c r="G113" s="33"/>
      <c r="H113" s="31"/>
      <c r="I113" s="32"/>
      <c r="J113" s="29"/>
      <c r="K113" s="33"/>
      <c r="L113" s="31"/>
      <c r="M113" s="52"/>
    </row>
    <row r="114">
      <c r="A114" s="34"/>
      <c r="B114" s="29" t="s">
        <v>119</v>
      </c>
      <c r="C114" s="30"/>
      <c r="D114" s="31" t="str">
        <f>if(C114=vlookup($B$90&amp;" "&amp;B114,'Question bank data'!$G$2:$H371,2, FALSE),"",vlookup($B$90&amp;" "&amp;B114,'Question bank data'!$G$2:$H371,2, FALSE))</f>
        <v>14</v>
      </c>
      <c r="E114" s="32"/>
      <c r="F114" s="29"/>
      <c r="G114" s="33"/>
      <c r="H114" s="31"/>
      <c r="I114" s="32"/>
      <c r="J114" s="29"/>
      <c r="K114" s="33"/>
      <c r="L114" s="31"/>
      <c r="M114" s="52"/>
    </row>
    <row r="115">
      <c r="A115" s="34"/>
      <c r="B115" s="29" t="s">
        <v>122</v>
      </c>
      <c r="C115" s="30"/>
      <c r="D115" s="31" t="str">
        <f>if(C115=vlookup($B$90&amp;" "&amp;B115,'Question bank data'!$G$2:$H371,2, FALSE),"",vlookup($B$90&amp;" "&amp;B115,'Question bank data'!$G$2:$H371,2, FALSE))</f>
        <v>-32</v>
      </c>
      <c r="E115" s="32"/>
      <c r="F115" s="29"/>
      <c r="G115" s="33"/>
      <c r="H115" s="31"/>
      <c r="I115" s="32"/>
      <c r="J115" s="29"/>
      <c r="K115" s="33"/>
      <c r="L115" s="31"/>
      <c r="M115" s="52"/>
    </row>
    <row r="116">
      <c r="A116" s="34"/>
      <c r="B116" s="29" t="s">
        <v>125</v>
      </c>
      <c r="C116" s="30"/>
      <c r="D116" s="31" t="str">
        <f>if(C116=vlookup($B$90&amp;" "&amp;B116,'Question bank data'!$G$2:$H371,2, FALSE),"",vlookup($B$90&amp;" "&amp;B116,'Question bank data'!$G$2:$H371,2, FALSE))</f>
        <v>B</v>
      </c>
      <c r="E116" s="32"/>
      <c r="F116" s="29"/>
      <c r="G116" s="33"/>
      <c r="H116" s="31"/>
      <c r="I116" s="32"/>
      <c r="J116" s="29"/>
      <c r="K116" s="33"/>
      <c r="L116" s="31"/>
      <c r="M116" s="52"/>
    </row>
    <row r="117">
      <c r="A117" s="34"/>
      <c r="B117" s="29" t="s">
        <v>128</v>
      </c>
      <c r="C117" s="30"/>
      <c r="D117" s="31" t="str">
        <f>if(C117=vlookup($B$90&amp;" "&amp;B117,'Question bank data'!$G$2:$H371,2, FALSE),"",vlookup($B$90&amp;" "&amp;B117,'Question bank data'!$G$2:$H371,2, FALSE))</f>
        <v>D</v>
      </c>
      <c r="E117" s="32"/>
      <c r="F117" s="29"/>
      <c r="G117" s="33"/>
      <c r="H117" s="31"/>
      <c r="I117" s="32"/>
      <c r="J117" s="29"/>
      <c r="K117" s="33"/>
      <c r="L117" s="31"/>
      <c r="M117" s="52"/>
    </row>
    <row r="118">
      <c r="A118" s="34"/>
      <c r="B118" s="36"/>
      <c r="C118" s="56"/>
      <c r="D118" s="36"/>
      <c r="E118" s="36"/>
      <c r="F118" s="36"/>
      <c r="G118" s="56"/>
      <c r="H118" s="36"/>
      <c r="I118" s="36"/>
      <c r="J118" s="36"/>
      <c r="K118" s="56"/>
      <c r="L118" s="36"/>
      <c r="M118" s="52"/>
    </row>
    <row r="119">
      <c r="A119" s="57"/>
      <c r="B119" s="54" t="s">
        <v>19</v>
      </c>
      <c r="C119" s="58"/>
      <c r="D119" s="24"/>
      <c r="E119" s="54"/>
      <c r="F119" s="24"/>
      <c r="G119" s="58"/>
      <c r="H119" s="24"/>
      <c r="I119" s="24"/>
      <c r="J119" s="24"/>
      <c r="K119" s="58"/>
      <c r="L119" s="24"/>
      <c r="M119" s="52"/>
    </row>
    <row r="120">
      <c r="A120" s="57"/>
      <c r="B120" s="54"/>
      <c r="C120" s="58"/>
      <c r="D120" s="24"/>
      <c r="E120" s="54"/>
      <c r="F120" s="24"/>
      <c r="G120" s="58"/>
      <c r="H120" s="24"/>
      <c r="I120" s="24"/>
      <c r="J120" s="24"/>
      <c r="K120" s="58"/>
      <c r="L120" s="24"/>
      <c r="M120" s="52"/>
    </row>
    <row r="121">
      <c r="A121" s="18"/>
      <c r="B121" s="20" t="s">
        <v>49</v>
      </c>
      <c r="C121" s="53" t="s">
        <v>50</v>
      </c>
      <c r="D121" s="20" t="s">
        <v>51</v>
      </c>
      <c r="E121" s="54"/>
      <c r="F121" s="20" t="s">
        <v>52</v>
      </c>
      <c r="G121" s="53" t="s">
        <v>50</v>
      </c>
      <c r="H121" s="20" t="s">
        <v>51</v>
      </c>
      <c r="I121" s="24"/>
      <c r="J121" s="20" t="s">
        <v>53</v>
      </c>
      <c r="K121" s="53" t="s">
        <v>50</v>
      </c>
      <c r="L121" s="20" t="s">
        <v>51</v>
      </c>
      <c r="M121" s="55"/>
    </row>
    <row r="122">
      <c r="A122" s="34"/>
      <c r="B122" s="29" t="s">
        <v>54</v>
      </c>
      <c r="C122" s="30"/>
      <c r="D122" s="31" t="str">
        <f>if(C122=vlookup($B$119&amp;" "&amp;B122,'Question bank data'!$G$2:$H371,2, FALSE),"",vlookup($B$119&amp;" "&amp;B122,'Question bank data'!$G$2:$H371,2, FALSE))</f>
        <v>A</v>
      </c>
      <c r="E122" s="32"/>
      <c r="F122" s="29" t="s">
        <v>55</v>
      </c>
      <c r="G122" s="33"/>
      <c r="H122" s="31" t="str">
        <f>if(G122=vlookup($B$119&amp;" "&amp;F122,'Question bank data'!$G$2:$H371,2, FALSE),"",vlookup($B$119&amp;" "&amp;F122,'Question bank data'!$G$2:$H371,2, FALSE))</f>
        <v>2.6</v>
      </c>
      <c r="I122" s="32"/>
      <c r="J122" s="29" t="s">
        <v>56</v>
      </c>
      <c r="K122" s="33"/>
      <c r="L122" s="31" t="str">
        <f>if(K122=vlookup($B$119&amp;" "&amp;J122,'Question bank data'!$G$2:$H371,2, FALSE),"",vlookup($B$119&amp;" "&amp;J122,'Question bank data'!$G$2:$H371,2, FALSE))</f>
        <v>A</v>
      </c>
      <c r="M122" s="52"/>
    </row>
    <row r="123">
      <c r="A123" s="34"/>
      <c r="B123" s="29" t="s">
        <v>57</v>
      </c>
      <c r="C123" s="30"/>
      <c r="D123" s="31" t="str">
        <f>if(C123=vlookup($B$119&amp;" "&amp;B123,'Question bank data'!$G$2:$H371,2, FALSE),"",vlookup($B$119&amp;" "&amp;B123,'Question bank data'!$G$2:$H371,2, FALSE))</f>
        <v>C</v>
      </c>
      <c r="E123" s="32"/>
      <c r="F123" s="29" t="s">
        <v>58</v>
      </c>
      <c r="G123" s="33"/>
      <c r="H123" s="31" t="str">
        <f>if(G123=vlookup($B$119&amp;" "&amp;F123,'Question bank data'!$G$2:$H371,2, FALSE),"",vlookup($B$119&amp;" "&amp;F123,'Question bank data'!$G$2:$H371,2, FALSE))</f>
        <v>C</v>
      </c>
      <c r="I123" s="32"/>
      <c r="J123" s="29" t="s">
        <v>59</v>
      </c>
      <c r="K123" s="33"/>
      <c r="L123" s="31" t="str">
        <f>if(K123=vlookup($B$119&amp;" "&amp;J123,'Question bank data'!$G$2:$H371,2, FALSE),"",vlookup($B$119&amp;" "&amp;J123,'Question bank data'!$G$2:$H371,2, FALSE))</f>
        <v>D</v>
      </c>
      <c r="M123" s="52"/>
    </row>
    <row r="124">
      <c r="A124" s="34"/>
      <c r="B124" s="29" t="s">
        <v>60</v>
      </c>
      <c r="C124" s="30"/>
      <c r="D124" s="31" t="str">
        <f>if(C124=vlookup($B$119&amp;" "&amp;B124,'Question bank data'!$G$2:$H371,2, FALSE),"",vlookup($B$119&amp;" "&amp;B124,'Question bank data'!$G$2:$H371,2, FALSE))</f>
        <v>C</v>
      </c>
      <c r="E124" s="32"/>
      <c r="F124" s="29" t="s">
        <v>61</v>
      </c>
      <c r="G124" s="33"/>
      <c r="H124" s="31" t="str">
        <f>if(G124=vlookup($B$119&amp;" "&amp;F124,'Question bank data'!$G$2:$H371,2, FALSE),"",vlookup($B$119&amp;" "&amp;F124,'Question bank data'!$G$2:$H371,2, FALSE))</f>
        <v>A</v>
      </c>
      <c r="I124" s="32"/>
      <c r="J124" s="29" t="s">
        <v>62</v>
      </c>
      <c r="K124" s="33"/>
      <c r="L124" s="31" t="str">
        <f>if(K124=vlookup($B$119&amp;" "&amp;J124,'Question bank data'!$G$2:$H371,2, FALSE),"",vlookup($B$119&amp;" "&amp;J124,'Question bank data'!$G$2:$H371,2, FALSE))</f>
        <v>-12</v>
      </c>
      <c r="M124" s="52"/>
    </row>
    <row r="125">
      <c r="A125" s="34"/>
      <c r="B125" s="29" t="s">
        <v>63</v>
      </c>
      <c r="C125" s="30"/>
      <c r="D125" s="31" t="str">
        <f>if(C125=vlookup($B$119&amp;" "&amp;B125,'Question bank data'!$G$2:$H371,2, FALSE),"",vlookup($B$119&amp;" "&amp;B125,'Question bank data'!$G$2:$H371,2, FALSE))</f>
        <v>D</v>
      </c>
      <c r="E125" s="32"/>
      <c r="F125" s="29" t="s">
        <v>64</v>
      </c>
      <c r="G125" s="33"/>
      <c r="H125" s="31" t="str">
        <f>if(G125=vlookup($B$119&amp;" "&amp;F125,'Question bank data'!$G$2:$H371,2, FALSE),"",vlookup($B$119&amp;" "&amp;F125,'Question bank data'!$G$2:$H371,2, FALSE))</f>
        <v>A</v>
      </c>
      <c r="I125" s="32"/>
      <c r="J125" s="29" t="s">
        <v>65</v>
      </c>
      <c r="K125" s="33"/>
      <c r="L125" s="31" t="str">
        <f>if(K125=vlookup($B$119&amp;" "&amp;J125,'Question bank data'!$G$2:$H371,2, FALSE),"",vlookup($B$119&amp;" "&amp;J125,'Question bank data'!$G$2:$H371,2, FALSE))</f>
        <v>D</v>
      </c>
      <c r="M125" s="52"/>
    </row>
    <row r="126">
      <c r="A126" s="34"/>
      <c r="B126" s="29" t="s">
        <v>66</v>
      </c>
      <c r="C126" s="30"/>
      <c r="D126" s="31" t="str">
        <f>if(C126=vlookup($B$119&amp;" "&amp;B126,'Question bank data'!$G$2:$H371,2, FALSE),"",vlookup($B$119&amp;" "&amp;B126,'Question bank data'!$G$2:$H371,2, FALSE))</f>
        <v>A</v>
      </c>
      <c r="E126" s="32"/>
      <c r="F126" s="29" t="s">
        <v>67</v>
      </c>
      <c r="G126" s="33"/>
      <c r="H126" s="31" t="str">
        <f>if(G126=vlookup($B$119&amp;" "&amp;F126,'Question bank data'!$G$2:$H371,2, FALSE),"",vlookup($B$119&amp;" "&amp;F126,'Question bank data'!$G$2:$H371,2, FALSE))</f>
        <v>D</v>
      </c>
      <c r="I126" s="32"/>
      <c r="J126" s="29" t="s">
        <v>68</v>
      </c>
      <c r="K126" s="33"/>
      <c r="L126" s="31" t="str">
        <f>if(K126=vlookup($B$119&amp;" "&amp;J126,'Question bank data'!$G$2:$H371,2, FALSE),"",vlookup($B$119&amp;" "&amp;J126,'Question bank data'!$G$2:$H371,2, FALSE))</f>
        <v>C</v>
      </c>
      <c r="M126" s="52"/>
    </row>
    <row r="127">
      <c r="A127" s="34"/>
      <c r="B127" s="29" t="s">
        <v>69</v>
      </c>
      <c r="C127" s="30"/>
      <c r="D127" s="31" t="str">
        <f>if(C127=vlookup($B$119&amp;" "&amp;B127,'Question bank data'!$G$2:$H371,2, FALSE),"",vlookup($B$119&amp;" "&amp;B127,'Question bank data'!$G$2:$H371,2, FALSE))</f>
        <v>B</v>
      </c>
      <c r="E127" s="32"/>
      <c r="F127" s="29" t="s">
        <v>70</v>
      </c>
      <c r="G127" s="33"/>
      <c r="H127" s="31" t="str">
        <f>if(G127=vlookup($B$119&amp;" "&amp;F127,'Question bank data'!$G$2:$H371,2, FALSE),"",vlookup($B$119&amp;" "&amp;F127,'Question bank data'!$G$2:$H371,2, FALSE))</f>
        <v>B</v>
      </c>
      <c r="I127" s="32"/>
      <c r="J127" s="29" t="s">
        <v>71</v>
      </c>
      <c r="K127" s="33"/>
      <c r="L127" s="31" t="str">
        <f>if(K127=vlookup($B$119&amp;" "&amp;J127,'Question bank data'!$G$2:$H371,2, FALSE),"",vlookup($B$119&amp;" "&amp;J127,'Question bank data'!$G$2:$H371,2, FALSE))</f>
        <v>A</v>
      </c>
      <c r="M127" s="52"/>
    </row>
    <row r="128">
      <c r="A128" s="34"/>
      <c r="B128" s="29" t="s">
        <v>72</v>
      </c>
      <c r="C128" s="30"/>
      <c r="D128" s="31" t="str">
        <f>if(C128=vlookup($B$119&amp;" "&amp;B128,'Question bank data'!$G$2:$H371,2, FALSE),"",vlookup($B$119&amp;" "&amp;B128,'Question bank data'!$G$2:$H371,2, FALSE))</f>
        <v>C</v>
      </c>
      <c r="E128" s="32"/>
      <c r="F128" s="29" t="s">
        <v>73</v>
      </c>
      <c r="G128" s="33"/>
      <c r="H128" s="31" t="str">
        <f>if(G128=vlookup($B$119&amp;" "&amp;F128,'Question bank data'!$G$2:$H371,2, FALSE),"",vlookup($B$119&amp;" "&amp;F128,'Question bank data'!$G$2:$H371,2, FALSE))</f>
        <v>B</v>
      </c>
      <c r="I128" s="32"/>
      <c r="J128" s="29" t="s">
        <v>74</v>
      </c>
      <c r="K128" s="33"/>
      <c r="L128" s="31" t="str">
        <f>if(K128=vlookup($B$119&amp;" "&amp;J128,'Question bank data'!$G$2:$H371,2, FALSE),"",vlookup($B$119&amp;" "&amp;J128,'Question bank data'!$G$2:$H371,2, FALSE))</f>
        <v>B</v>
      </c>
      <c r="M128" s="52"/>
    </row>
    <row r="129">
      <c r="A129" s="34"/>
      <c r="B129" s="29" t="s">
        <v>75</v>
      </c>
      <c r="C129" s="30"/>
      <c r="D129" s="31" t="str">
        <f>if(C129=vlookup($B$119&amp;" "&amp;B129,'Question bank data'!$G$2:$H371,2, FALSE),"",vlookup($B$119&amp;" "&amp;B129,'Question bank data'!$G$2:$H371,2, FALSE))</f>
        <v>A</v>
      </c>
      <c r="E129" s="32"/>
      <c r="F129" s="29" t="s">
        <v>76</v>
      </c>
      <c r="G129" s="33"/>
      <c r="H129" s="31" t="str">
        <f>if(G129=vlookup($B$119&amp;" "&amp;F129,'Question bank data'!$G$2:$H371,2, FALSE),"",vlookup($B$119&amp;" "&amp;F129,'Question bank data'!$G$2:$H371,2, FALSE))</f>
        <v>C</v>
      </c>
      <c r="I129" s="32"/>
      <c r="J129" s="29" t="s">
        <v>77</v>
      </c>
      <c r="K129" s="33"/>
      <c r="L129" s="31" t="str">
        <f>if(K129=vlookup($B$119&amp;" "&amp;J129,'Question bank data'!$G$2:$H371,2, FALSE),"",vlookup($B$119&amp;" "&amp;J129,'Question bank data'!$G$2:$H371,2, FALSE))</f>
        <v>B</v>
      </c>
      <c r="M129" s="52"/>
    </row>
    <row r="130">
      <c r="A130" s="34"/>
      <c r="B130" s="29" t="s">
        <v>78</v>
      </c>
      <c r="C130" s="30"/>
      <c r="D130" s="31" t="str">
        <f>if(C130=vlookup($B$119&amp;" "&amp;B130,'Question bank data'!$G$2:$H371,2, FALSE),"",vlookup($B$119&amp;" "&amp;B130,'Question bank data'!$G$2:$H371,2, FALSE))</f>
        <v>C</v>
      </c>
      <c r="E130" s="32"/>
      <c r="F130" s="29" t="s">
        <v>79</v>
      </c>
      <c r="G130" s="33"/>
      <c r="H130" s="31" t="str">
        <f>if(G130=vlookup($B$119&amp;" "&amp;F130,'Question bank data'!$G$2:$H371,2, FALSE),"",vlookup($B$119&amp;" "&amp;F130,'Question bank data'!$G$2:$H371,2, FALSE))</f>
        <v>A</v>
      </c>
      <c r="I130" s="32"/>
      <c r="J130" s="29" t="s">
        <v>80</v>
      </c>
      <c r="K130" s="33"/>
      <c r="L130" s="31" t="str">
        <f>if(K130=vlookup($B$119&amp;" "&amp;J130,'Question bank data'!$G$2:$H371,2, FALSE),"",vlookup($B$119&amp;" "&amp;J130,'Question bank data'!$G$2:$H371,2, FALSE))</f>
        <v>D</v>
      </c>
      <c r="M130" s="52"/>
    </row>
    <row r="131">
      <c r="A131" s="34"/>
      <c r="B131" s="29" t="s">
        <v>81</v>
      </c>
      <c r="C131" s="30"/>
      <c r="D131" s="31" t="str">
        <f>if(C131=vlookup($B$119&amp;" "&amp;B131,'Question bank data'!$G$2:$H371,2, FALSE),"",vlookup($B$119&amp;" "&amp;B131,'Question bank data'!$G$2:$H371,2, FALSE))</f>
        <v>B</v>
      </c>
      <c r="E131" s="32"/>
      <c r="F131" s="29" t="s">
        <v>82</v>
      </c>
      <c r="G131" s="33"/>
      <c r="H131" s="31" t="str">
        <f>if(G131=vlookup($B$119&amp;" "&amp;F131,'Question bank data'!$G$2:$H371,2, FALSE),"",vlookup($B$119&amp;" "&amp;F131,'Question bank data'!$G$2:$H371,2, FALSE))</f>
        <v>3500</v>
      </c>
      <c r="I131" s="32"/>
      <c r="J131" s="29" t="s">
        <v>83</v>
      </c>
      <c r="K131" s="33"/>
      <c r="L131" s="31" t="str">
        <f>if(K131=vlookup($B$119&amp;" "&amp;J131,'Question bank data'!$G$2:$H371,2, FALSE),"",vlookup($B$119&amp;" "&amp;J131,'Question bank data'!$G$2:$H371,2, FALSE))</f>
        <v>B</v>
      </c>
      <c r="M131" s="52"/>
    </row>
    <row r="132">
      <c r="A132" s="34"/>
      <c r="B132" s="29" t="s">
        <v>84</v>
      </c>
      <c r="C132" s="30"/>
      <c r="D132" s="31" t="str">
        <f>if(C132=vlookup($B$119&amp;" "&amp;B132,'Question bank data'!$G$2:$H371,2, FALSE),"",vlookup($B$119&amp;" "&amp;B132,'Question bank data'!$G$2:$H371,2, FALSE))</f>
        <v>C</v>
      </c>
      <c r="E132" s="32"/>
      <c r="F132" s="29" t="s">
        <v>85</v>
      </c>
      <c r="G132" s="33"/>
      <c r="H132" s="31" t="str">
        <f>if(G132=vlookup($B$119&amp;" "&amp;F132,'Question bank data'!$G$2:$H371,2, FALSE),"",vlookup($B$119&amp;" "&amp;F132,'Question bank data'!$G$2:$H371,2, FALSE))</f>
        <v>257</v>
      </c>
      <c r="I132" s="32"/>
      <c r="J132" s="29"/>
      <c r="K132" s="33"/>
      <c r="L132" s="31"/>
      <c r="M132" s="52"/>
    </row>
    <row r="133">
      <c r="A133" s="34"/>
      <c r="B133" s="29" t="s">
        <v>87</v>
      </c>
      <c r="C133" s="30"/>
      <c r="D133" s="31" t="str">
        <f>if(C133=vlookup($B$119&amp;" "&amp;B133,'Question bank data'!$G$2:$H371,2, FALSE),"",vlookup($B$119&amp;" "&amp;B133,'Question bank data'!$G$2:$H371,2, FALSE))</f>
        <v>D</v>
      </c>
      <c r="E133" s="32"/>
      <c r="F133" s="29" t="s">
        <v>88</v>
      </c>
      <c r="G133" s="33"/>
      <c r="H133" s="31" t="str">
        <f>if(G133=vlookup($B$119&amp;" "&amp;F133,'Question bank data'!$G$2:$H371,2, FALSE),"",vlookup($B$119&amp;" "&amp;F133,'Question bank data'!$G$2:$H371,2, FALSE))</f>
        <v>39</v>
      </c>
      <c r="I133" s="32"/>
      <c r="J133" s="29"/>
      <c r="K133" s="33"/>
      <c r="L133" s="31"/>
      <c r="M133" s="52"/>
    </row>
    <row r="134">
      <c r="A134" s="34"/>
      <c r="B134" s="29" t="s">
        <v>90</v>
      </c>
      <c r="C134" s="30"/>
      <c r="D134" s="31" t="str">
        <f>if(C134=vlookup($B$119&amp;" "&amp;B134,'Question bank data'!$G$2:$H371,2, FALSE),"",vlookup($B$119&amp;" "&amp;B134,'Question bank data'!$G$2:$H371,2, FALSE))</f>
        <v>C</v>
      </c>
      <c r="E134" s="32"/>
      <c r="F134" s="29" t="s">
        <v>91</v>
      </c>
      <c r="G134" s="33"/>
      <c r="H134" s="31" t="str">
        <f>if(G134=vlookup($B$119&amp;" "&amp;F134,'Question bank data'!$G$2:$H371,2, FALSE),"",vlookup($B$119&amp;" "&amp;F134,'Question bank data'!$G$2:$H371,2, FALSE))</f>
        <v>B</v>
      </c>
      <c r="I134" s="32"/>
      <c r="J134" s="29"/>
      <c r="K134" s="33"/>
      <c r="L134" s="31"/>
      <c r="M134" s="52"/>
    </row>
    <row r="135">
      <c r="A135" s="34"/>
      <c r="B135" s="29" t="s">
        <v>93</v>
      </c>
      <c r="C135" s="30"/>
      <c r="D135" s="31" t="str">
        <f>if(C135=vlookup($B$119&amp;" "&amp;B135,'Question bank data'!$G$2:$H371,2, FALSE),"",vlookup($B$119&amp;" "&amp;B135,'Question bank data'!$G$2:$H371,2, FALSE))</f>
        <v>D</v>
      </c>
      <c r="E135" s="32"/>
      <c r="F135" s="29" t="s">
        <v>94</v>
      </c>
      <c r="G135" s="33"/>
      <c r="H135" s="31" t="str">
        <f>if(G135=vlookup($B$119&amp;" "&amp;F135,'Question bank data'!$G$2:$H371,2, FALSE),"",vlookup($B$119&amp;" "&amp;F135,'Question bank data'!$G$2:$H371,2, FALSE))</f>
        <v>C</v>
      </c>
      <c r="I135" s="32"/>
      <c r="J135" s="29"/>
      <c r="K135" s="33"/>
      <c r="L135" s="31"/>
      <c r="M135" s="52"/>
    </row>
    <row r="136">
      <c r="A136" s="34"/>
      <c r="B136" s="29" t="s">
        <v>96</v>
      </c>
      <c r="C136" s="30"/>
      <c r="D136" s="31" t="str">
        <f>if(C136=vlookup($B$119&amp;" "&amp;B136,'Question bank data'!$G$2:$H371,2, FALSE),"",vlookup($B$119&amp;" "&amp;B136,'Question bank data'!$G$2:$H371,2, FALSE))</f>
        <v>B</v>
      </c>
      <c r="E136" s="32"/>
      <c r="F136" s="29" t="s">
        <v>97</v>
      </c>
      <c r="G136" s="33"/>
      <c r="H136" s="31" t="str">
        <f>if(G136=vlookup($B$119&amp;" "&amp;F136,'Question bank data'!$G$2:$H371,2, FALSE),"",vlookup($B$119&amp;" "&amp;F136,'Question bank data'!$G$2:$H371,2, FALSE))</f>
        <v>C</v>
      </c>
      <c r="I136" s="32"/>
      <c r="J136" s="29"/>
      <c r="K136" s="33"/>
      <c r="L136" s="31"/>
      <c r="M136" s="52"/>
    </row>
    <row r="137">
      <c r="A137" s="34"/>
      <c r="B137" s="29" t="s">
        <v>99</v>
      </c>
      <c r="C137" s="30"/>
      <c r="D137" s="31" t="str">
        <f>if(C137=vlookup($B$119&amp;" "&amp;B137,'Question bank data'!$G$2:$H371,2, FALSE),"",vlookup($B$119&amp;" "&amp;B137,'Question bank data'!$G$2:$H371,2, FALSE))</f>
        <v>B</v>
      </c>
      <c r="E137" s="32"/>
      <c r="F137" s="29" t="s">
        <v>100</v>
      </c>
      <c r="G137" s="33"/>
      <c r="H137" s="31" t="str">
        <f>if(G137=vlookup($B$119&amp;" "&amp;F137,'Question bank data'!$G$2:$H371,2, FALSE),"",vlookup($B$119&amp;" "&amp;F137,'Question bank data'!$G$2:$H371,2, FALSE))</f>
        <v>A</v>
      </c>
      <c r="I137" s="32"/>
      <c r="J137" s="29"/>
      <c r="K137" s="33"/>
      <c r="L137" s="31"/>
      <c r="M137" s="52"/>
    </row>
    <row r="138">
      <c r="A138" s="34"/>
      <c r="B138" s="29" t="s">
        <v>101</v>
      </c>
      <c r="C138" s="30"/>
      <c r="D138" s="31" t="str">
        <f>if(C138=vlookup($B$119&amp;" "&amp;B138,'Question bank data'!$G$2:$H371,2, FALSE),"",vlookup($B$119&amp;" "&amp;B138,'Question bank data'!$G$2:$H371,2, FALSE))</f>
        <v>C</v>
      </c>
      <c r="E138" s="32"/>
      <c r="F138" s="29" t="s">
        <v>106</v>
      </c>
      <c r="G138" s="33"/>
      <c r="H138" s="31" t="str">
        <f>if(G138=vlookup($B$119&amp;" "&amp;F138,'Question bank data'!$G$2:$H371,2, FALSE),"",vlookup($B$119&amp;" "&amp;F138,'Question bank data'!$G$2:$H371,2, FALSE))</f>
        <v>2</v>
      </c>
      <c r="I138" s="32"/>
      <c r="J138" s="29"/>
      <c r="K138" s="33"/>
      <c r="L138" s="31"/>
      <c r="M138" s="52"/>
    </row>
    <row r="139">
      <c r="A139" s="34"/>
      <c r="B139" s="29" t="s">
        <v>102</v>
      </c>
      <c r="C139" s="30"/>
      <c r="D139" s="31" t="str">
        <f>if(C139=vlookup($B$119&amp;" "&amp;B139,'Question bank data'!$G$2:$H371,2, FALSE),"",vlookup($B$119&amp;" "&amp;B139,'Question bank data'!$G$2:$H371,2, FALSE))</f>
        <v>A</v>
      </c>
      <c r="E139" s="32"/>
      <c r="F139" s="29" t="s">
        <v>108</v>
      </c>
      <c r="G139" s="33"/>
      <c r="H139" s="31" t="str">
        <f>if(G139=vlookup($B$119&amp;" "&amp;F139,'Question bank data'!$G$2:$H371,2, FALSE),"",vlookup($B$119&amp;" "&amp;F139,'Question bank data'!$G$2:$H371,2, FALSE))</f>
        <v>A</v>
      </c>
      <c r="I139" s="32"/>
      <c r="J139" s="29"/>
      <c r="K139" s="33"/>
      <c r="L139" s="31"/>
      <c r="M139" s="52"/>
    </row>
    <row r="140">
      <c r="A140" s="34"/>
      <c r="B140" s="29" t="s">
        <v>110</v>
      </c>
      <c r="C140" s="30"/>
      <c r="D140" s="31" t="str">
        <f>if(C140=vlookup($B$119&amp;" "&amp;B140,'Question bank data'!$G$2:$H371,2, FALSE),"",vlookup($B$119&amp;" "&amp;B140,'Question bank data'!$G$2:$H371,2, FALSE))</f>
        <v>C</v>
      </c>
      <c r="E140" s="32"/>
      <c r="F140" s="29"/>
      <c r="G140" s="33"/>
      <c r="H140" s="31"/>
      <c r="I140" s="32"/>
      <c r="J140" s="29"/>
      <c r="K140" s="33"/>
      <c r="L140" s="31"/>
      <c r="M140" s="52"/>
    </row>
    <row r="141">
      <c r="A141" s="34"/>
      <c r="B141" s="29" t="s">
        <v>113</v>
      </c>
      <c r="C141" s="30"/>
      <c r="D141" s="31" t="str">
        <f>if(C141=vlookup($B$119&amp;" "&amp;B141,'Question bank data'!$G$2:$H371,2, FALSE),"",vlookup($B$119&amp;" "&amp;B141,'Question bank data'!$G$2:$H371,2, FALSE))</f>
        <v>D</v>
      </c>
      <c r="E141" s="32"/>
      <c r="F141" s="29"/>
      <c r="G141" s="33"/>
      <c r="H141" s="31"/>
      <c r="I141" s="32"/>
      <c r="J141" s="29"/>
      <c r="K141" s="33"/>
      <c r="L141" s="31"/>
      <c r="M141" s="52"/>
    </row>
    <row r="142">
      <c r="A142" s="34"/>
      <c r="B142" s="38"/>
      <c r="C142" s="56"/>
      <c r="D142" s="37"/>
      <c r="E142" s="38"/>
      <c r="F142" s="36"/>
      <c r="G142" s="56"/>
      <c r="H142" s="36"/>
      <c r="I142" s="36"/>
      <c r="J142" s="36"/>
      <c r="K142" s="56"/>
      <c r="L142" s="36"/>
      <c r="M142" s="52"/>
    </row>
    <row r="143">
      <c r="A143" s="57"/>
      <c r="B143" s="54" t="s">
        <v>151</v>
      </c>
      <c r="C143" s="58"/>
      <c r="D143" s="24"/>
      <c r="E143" s="54"/>
      <c r="F143" s="24"/>
      <c r="G143" s="58"/>
      <c r="H143" s="24"/>
      <c r="I143" s="24"/>
      <c r="J143" s="24"/>
      <c r="K143" s="58"/>
      <c r="L143" s="24"/>
      <c r="M143" s="52"/>
    </row>
    <row r="144">
      <c r="A144" s="57"/>
      <c r="B144" s="54"/>
      <c r="C144" s="58"/>
      <c r="D144" s="24"/>
      <c r="E144" s="54"/>
      <c r="F144" s="24"/>
      <c r="G144" s="58"/>
      <c r="H144" s="24"/>
      <c r="I144" s="24"/>
      <c r="J144" s="24"/>
      <c r="K144" s="58"/>
      <c r="L144" s="24"/>
      <c r="M144" s="52"/>
    </row>
    <row r="145">
      <c r="A145" s="18"/>
      <c r="B145" s="20" t="s">
        <v>49</v>
      </c>
      <c r="C145" s="53" t="s">
        <v>50</v>
      </c>
      <c r="D145" s="20" t="s">
        <v>51</v>
      </c>
      <c r="E145" s="54"/>
      <c r="F145" s="20" t="s">
        <v>52</v>
      </c>
      <c r="G145" s="53" t="s">
        <v>50</v>
      </c>
      <c r="H145" s="20" t="s">
        <v>51</v>
      </c>
      <c r="I145" s="24"/>
      <c r="J145" s="20" t="s">
        <v>53</v>
      </c>
      <c r="K145" s="53" t="s">
        <v>50</v>
      </c>
      <c r="L145" s="20" t="s">
        <v>51</v>
      </c>
      <c r="M145" s="55"/>
    </row>
    <row r="146">
      <c r="A146" s="34"/>
      <c r="B146" s="29" t="s">
        <v>54</v>
      </c>
      <c r="C146" s="30"/>
      <c r="D146" s="31" t="str">
        <f>if(C146=vlookup($B$143&amp;" "&amp;B146,'Question bank data'!$G$2:$H371,2, FALSE),"",vlookup($B$143&amp;" "&amp;B146,'Question bank data'!$G$2:$H371,2, FALSE))</f>
        <v>A</v>
      </c>
      <c r="E146" s="32"/>
      <c r="F146" s="29" t="s">
        <v>55</v>
      </c>
      <c r="G146" s="33"/>
      <c r="H146" s="31" t="str">
        <f>if(G146=vlookup($B$143&amp;" "&amp;F146,'Question bank data'!$G$2:$H371,2, FALSE),"",vlookup($B$143&amp;" "&amp;F146,'Question bank data'!$G$2:$H371,2, FALSE))</f>
        <v>C</v>
      </c>
      <c r="I146" s="32"/>
      <c r="J146" s="29" t="s">
        <v>56</v>
      </c>
      <c r="K146" s="33"/>
      <c r="L146" s="31" t="str">
        <f>if(K146=vlookup($B$143&amp;" "&amp;J146,'Question bank data'!$G$2:$H371,2, FALSE),"",vlookup($B$143&amp;" "&amp;J146,'Question bank data'!$G$2:$H371,2, FALSE))</f>
        <v>D</v>
      </c>
      <c r="M146" s="52"/>
    </row>
    <row r="147">
      <c r="A147" s="34"/>
      <c r="B147" s="29" t="s">
        <v>57</v>
      </c>
      <c r="C147" s="30"/>
      <c r="D147" s="31" t="str">
        <f>if(C147=vlookup($B$143&amp;" "&amp;B147,'Question bank data'!$G$2:$H371,2, FALSE),"",vlookup($B$143&amp;" "&amp;B147,'Question bank data'!$G$2:$H371,2, FALSE))</f>
        <v>B</v>
      </c>
      <c r="E147" s="32"/>
      <c r="F147" s="29" t="s">
        <v>58</v>
      </c>
      <c r="G147" s="33"/>
      <c r="H147" s="31" t="str">
        <f>if(G147=vlookup($B$143&amp;" "&amp;F147,'Question bank data'!$G$2:$H371,2, FALSE),"",vlookup($B$143&amp;" "&amp;F147,'Question bank data'!$G$2:$H371,2, FALSE))</f>
        <v>B</v>
      </c>
      <c r="I147" s="32"/>
      <c r="J147" s="29" t="s">
        <v>59</v>
      </c>
      <c r="K147" s="33"/>
      <c r="L147" s="31" t="str">
        <f>if(K147=vlookup($B$143&amp;" "&amp;J147,'Question bank data'!$G$2:$H371,2, FALSE),"",vlookup($B$143&amp;" "&amp;J147,'Question bank data'!$G$2:$H371,2, FALSE))</f>
        <v>A</v>
      </c>
      <c r="M147" s="52"/>
    </row>
    <row r="148">
      <c r="A148" s="34"/>
      <c r="B148" s="29" t="s">
        <v>60</v>
      </c>
      <c r="C148" s="30"/>
      <c r="D148" s="31" t="str">
        <f>if(C148=vlookup($B$143&amp;" "&amp;B148,'Question bank data'!$G$2:$H371,2, FALSE),"",vlookup($B$143&amp;" "&amp;B148,'Question bank data'!$G$2:$H371,2, FALSE))</f>
        <v>B</v>
      </c>
      <c r="E148" s="32"/>
      <c r="F148" s="29" t="s">
        <v>61</v>
      </c>
      <c r="G148" s="33"/>
      <c r="H148" s="31" t="str">
        <f>if(G148=vlookup($B$143&amp;" "&amp;F148,'Question bank data'!$G$2:$H371,2, FALSE),"",vlookup($B$143&amp;" "&amp;F148,'Question bank data'!$G$2:$H371,2, FALSE))</f>
        <v>D</v>
      </c>
      <c r="I148" s="32"/>
      <c r="J148" s="29" t="s">
        <v>62</v>
      </c>
      <c r="K148" s="33"/>
      <c r="L148" s="31" t="str">
        <f>if(K148=vlookup($B$143&amp;" "&amp;J148,'Question bank data'!$G$2:$H371,2, FALSE),"",vlookup($B$143&amp;" "&amp;J148,'Question bank data'!$G$2:$H371,2, FALSE))</f>
        <v>28</v>
      </c>
      <c r="M148" s="52"/>
    </row>
    <row r="149">
      <c r="A149" s="34"/>
      <c r="B149" s="29" t="s">
        <v>63</v>
      </c>
      <c r="C149" s="30"/>
      <c r="D149" s="31" t="str">
        <f>if(C149=vlookup($B$143&amp;" "&amp;B149,'Question bank data'!$G$2:$H371,2, FALSE),"",vlookup($B$143&amp;" "&amp;B149,'Question bank data'!$G$2:$H371,2, FALSE))</f>
        <v>C</v>
      </c>
      <c r="E149" s="32"/>
      <c r="F149" s="29" t="s">
        <v>64</v>
      </c>
      <c r="G149" s="33"/>
      <c r="H149" s="31" t="str">
        <f>if(G149=vlookup($B$143&amp;" "&amp;F149,'Question bank data'!$G$2:$H371,2, FALSE),"",vlookup($B$143&amp;" "&amp;F149,'Question bank data'!$G$2:$H371,2, FALSE))</f>
        <v>D</v>
      </c>
      <c r="I149" s="32"/>
      <c r="J149" s="29" t="s">
        <v>65</v>
      </c>
      <c r="K149" s="33"/>
      <c r="L149" s="31" t="str">
        <f>if(K149=vlookup($B$143&amp;" "&amp;J149,'Question bank data'!$G$2:$H371,2, FALSE),"",vlookup($B$143&amp;" "&amp;J149,'Question bank data'!$G$2:$H371,2, FALSE))</f>
        <v>B</v>
      </c>
      <c r="M149" s="52"/>
    </row>
    <row r="150">
      <c r="A150" s="34"/>
      <c r="B150" s="29" t="s">
        <v>66</v>
      </c>
      <c r="C150" s="30"/>
      <c r="D150" s="31" t="str">
        <f>if(C150=vlookup($B$143&amp;" "&amp;B150,'Question bank data'!$G$2:$H371,2, FALSE),"",vlookup($B$143&amp;" "&amp;B150,'Question bank data'!$G$2:$H371,2, FALSE))</f>
        <v>C</v>
      </c>
      <c r="E150" s="32"/>
      <c r="F150" s="29" t="s">
        <v>67</v>
      </c>
      <c r="G150" s="33"/>
      <c r="H150" s="31" t="str">
        <f>if(G150=vlookup($B$143&amp;" "&amp;F150,'Question bank data'!$G$2:$H371,2, FALSE),"",vlookup($B$143&amp;" "&amp;F150,'Question bank data'!$G$2:$H371,2, FALSE))</f>
        <v>A</v>
      </c>
      <c r="I150" s="32"/>
      <c r="J150" s="29" t="s">
        <v>68</v>
      </c>
      <c r="K150" s="33"/>
      <c r="L150" s="31" t="str">
        <f>if(K150=vlookup($B$143&amp;" "&amp;J150,'Question bank data'!$G$2:$H371,2, FALSE),"",vlookup($B$143&amp;" "&amp;J150,'Question bank data'!$G$2:$H371,2, FALSE))</f>
        <v>-14</v>
      </c>
      <c r="M150" s="52"/>
    </row>
    <row r="151">
      <c r="A151" s="34"/>
      <c r="B151" s="29" t="s">
        <v>69</v>
      </c>
      <c r="C151" s="30"/>
      <c r="D151" s="31" t="str">
        <f>if(C151=vlookup($B$143&amp;" "&amp;B151,'Question bank data'!$G$2:$H371,2, FALSE),"",vlookup($B$143&amp;" "&amp;B151,'Question bank data'!$G$2:$H371,2, FALSE))</f>
        <v>C</v>
      </c>
      <c r="E151" s="32"/>
      <c r="F151" s="29" t="s">
        <v>70</v>
      </c>
      <c r="G151" s="33"/>
      <c r="H151" s="31" t="str">
        <f>if(G151=vlookup($B$143&amp;" "&amp;F151,'Question bank data'!$G$2:$H371,2, FALSE),"",vlookup($B$143&amp;" "&amp;F151,'Question bank data'!$G$2:$H371,2, FALSE))</f>
        <v>D</v>
      </c>
      <c r="I151" s="32"/>
      <c r="J151" s="29" t="s">
        <v>71</v>
      </c>
      <c r="K151" s="33"/>
      <c r="L151" s="31" t="str">
        <f>if(K151=vlookup($B$143&amp;" "&amp;J151,'Question bank data'!$G$2:$H371,2, FALSE),"",vlookup($B$143&amp;" "&amp;J151,'Question bank data'!$G$2:$H371,2, FALSE))</f>
        <v>D</v>
      </c>
      <c r="M151" s="52"/>
    </row>
    <row r="152">
      <c r="A152" s="34"/>
      <c r="B152" s="29" t="s">
        <v>72</v>
      </c>
      <c r="C152" s="30"/>
      <c r="D152" s="31" t="str">
        <f>if(C152=vlookup($B$143&amp;" "&amp;B152,'Question bank data'!$G$2:$H371,2, FALSE),"",vlookup($B$143&amp;" "&amp;B152,'Question bank data'!$G$2:$H371,2, FALSE))</f>
        <v>A</v>
      </c>
      <c r="E152" s="32"/>
      <c r="F152" s="29" t="s">
        <v>73</v>
      </c>
      <c r="G152" s="33"/>
      <c r="H152" s="31" t="str">
        <f>if(G152=vlookup($B$143&amp;" "&amp;F152,'Question bank data'!$G$2:$H371,2, FALSE),"",vlookup($B$143&amp;" "&amp;F152,'Question bank data'!$G$2:$H371,2, FALSE))</f>
        <v>A</v>
      </c>
      <c r="I152" s="32"/>
      <c r="J152" s="29" t="s">
        <v>74</v>
      </c>
      <c r="K152" s="33"/>
      <c r="L152" s="31" t="str">
        <f>if(K152=vlookup($B$143&amp;" "&amp;J152,'Question bank data'!$G$2:$H371,2, FALSE),"",vlookup($B$143&amp;" "&amp;J152,'Question bank data'!$G$2:$H371,2, FALSE))</f>
        <v>C</v>
      </c>
      <c r="M152" s="52"/>
    </row>
    <row r="153">
      <c r="A153" s="34"/>
      <c r="B153" s="29" t="s">
        <v>75</v>
      </c>
      <c r="C153" s="30"/>
      <c r="D153" s="31" t="str">
        <f>if(C153=vlookup($B$143&amp;" "&amp;B153,'Question bank data'!$G$2:$H371,2, FALSE),"",vlookup($B$143&amp;" "&amp;B153,'Question bank data'!$G$2:$H371,2, FALSE))</f>
        <v>A</v>
      </c>
      <c r="E153" s="32"/>
      <c r="F153" s="29" t="s">
        <v>76</v>
      </c>
      <c r="G153" s="33"/>
      <c r="H153" s="31" t="str">
        <f>if(G153=vlookup($B$143&amp;" "&amp;F153,'Question bank data'!$G$2:$H371,2, FALSE),"",vlookup($B$143&amp;" "&amp;F153,'Question bank data'!$G$2:$H371,2, FALSE))</f>
        <v>B</v>
      </c>
      <c r="I153" s="32"/>
      <c r="J153" s="29" t="s">
        <v>77</v>
      </c>
      <c r="K153" s="33"/>
      <c r="L153" s="31" t="str">
        <f>if(K153=vlookup($B$143&amp;" "&amp;J153,'Question bank data'!$G$2:$H371,2, FALSE),"",vlookup($B$143&amp;" "&amp;J153,'Question bank data'!$G$2:$H371,2, FALSE))</f>
        <v>20</v>
      </c>
      <c r="M153" s="52"/>
    </row>
    <row r="154">
      <c r="A154" s="34"/>
      <c r="B154" s="29" t="s">
        <v>78</v>
      </c>
      <c r="C154" s="30"/>
      <c r="D154" s="31" t="str">
        <f>if(C154=vlookup($B$143&amp;" "&amp;B154,'Question bank data'!$G$2:$H371,2, FALSE),"",vlookup($B$143&amp;" "&amp;B154,'Question bank data'!$G$2:$H371,2, FALSE))</f>
        <v>4</v>
      </c>
      <c r="E154" s="32"/>
      <c r="F154" s="29" t="s">
        <v>79</v>
      </c>
      <c r="G154" s="33"/>
      <c r="H154" s="31" t="str">
        <f>if(G154=vlookup($B$143&amp;" "&amp;F154,'Question bank data'!$G$2:$H371,2, FALSE),"",vlookup($B$143&amp;" "&amp;F154,'Question bank data'!$G$2:$H371,2, FALSE))</f>
        <v>B</v>
      </c>
      <c r="I154" s="32"/>
      <c r="J154" s="29" t="s">
        <v>80</v>
      </c>
      <c r="K154" s="33"/>
      <c r="L154" s="31" t="str">
        <f>if(K154=vlookup($B$143&amp;" "&amp;J154,'Question bank data'!$G$2:$H371,2, FALSE),"",vlookup($B$143&amp;" "&amp;J154,'Question bank data'!$G$2:$H371,2, FALSE))</f>
        <v>A</v>
      </c>
      <c r="M154" s="52"/>
    </row>
    <row r="155">
      <c r="A155" s="34"/>
      <c r="B155" s="29" t="s">
        <v>81</v>
      </c>
      <c r="C155" s="30"/>
      <c r="D155" s="31" t="str">
        <f>if(C155=vlookup($B$143&amp;" "&amp;B155,'Question bank data'!$G$2:$H371,2, FALSE),"",vlookup($B$143&amp;" "&amp;B155,'Question bank data'!$G$2:$H371,2, FALSE))</f>
        <v>#N/A</v>
      </c>
      <c r="E155" s="32"/>
      <c r="F155" s="29" t="s">
        <v>82</v>
      </c>
      <c r="G155" s="33"/>
      <c r="H155" s="31" t="str">
        <f>if(G155=vlookup($B$143&amp;" "&amp;F155,'Question bank data'!$G$2:$H371,2, FALSE),"",vlookup($B$143&amp;" "&amp;F155,'Question bank data'!$G$2:$H371,2, FALSE))</f>
        <v>D</v>
      </c>
      <c r="I155" s="32"/>
      <c r="J155" s="29" t="s">
        <v>83</v>
      </c>
      <c r="K155" s="33"/>
      <c r="L155" s="31" t="str">
        <f>if(K155=vlookup($B$143&amp;" "&amp;J155,'Question bank data'!$G$2:$H371,2, FALSE),"",vlookup($B$143&amp;" "&amp;J155,'Question bank data'!$G$2:$H371,2, FALSE))</f>
        <v>C</v>
      </c>
      <c r="M155" s="52"/>
    </row>
    <row r="156">
      <c r="A156" s="34"/>
      <c r="B156" s="29"/>
      <c r="C156" s="30"/>
      <c r="D156" s="31"/>
      <c r="E156" s="32"/>
      <c r="F156" s="29"/>
      <c r="G156" s="33"/>
      <c r="H156" s="31"/>
      <c r="I156" s="32"/>
      <c r="J156" s="29" t="s">
        <v>86</v>
      </c>
      <c r="K156" s="33"/>
      <c r="L156" s="31" t="str">
        <f>if(K156=vlookup($B$143&amp;" "&amp;J156,'Question bank data'!$G$2:$H371,2, FALSE),"",vlookup($B$143&amp;" "&amp;J156,'Question bank data'!$G$2:$H371,2, FALSE))</f>
        <v>B</v>
      </c>
      <c r="M156" s="52"/>
    </row>
    <row r="157">
      <c r="A157" s="34"/>
      <c r="B157" s="38"/>
      <c r="C157" s="56"/>
      <c r="D157" s="37"/>
      <c r="E157" s="38"/>
      <c r="F157" s="36"/>
      <c r="G157" s="56"/>
      <c r="H157" s="36"/>
      <c r="I157" s="36"/>
      <c r="J157" s="36"/>
      <c r="K157" s="56"/>
      <c r="L157" s="36"/>
      <c r="M157" s="52"/>
    </row>
    <row r="158">
      <c r="A158" s="57"/>
      <c r="B158" s="54" t="s">
        <v>23</v>
      </c>
      <c r="C158" s="58"/>
      <c r="D158" s="24"/>
      <c r="E158" s="54"/>
      <c r="F158" s="24"/>
      <c r="G158" s="58"/>
      <c r="H158" s="24"/>
      <c r="I158" s="24"/>
      <c r="J158" s="24"/>
      <c r="K158" s="58"/>
      <c r="L158" s="24"/>
      <c r="M158" s="52"/>
    </row>
    <row r="159">
      <c r="A159" s="57"/>
      <c r="B159" s="54"/>
      <c r="C159" s="58"/>
      <c r="D159" s="24"/>
      <c r="E159" s="54"/>
      <c r="F159" s="24"/>
      <c r="G159" s="58"/>
      <c r="H159" s="24"/>
      <c r="I159" s="24"/>
      <c r="J159" s="24"/>
      <c r="K159" s="58"/>
      <c r="L159" s="24"/>
      <c r="M159" s="52"/>
    </row>
    <row r="160">
      <c r="A160" s="18"/>
      <c r="B160" s="20" t="s">
        <v>49</v>
      </c>
      <c r="C160" s="53" t="s">
        <v>50</v>
      </c>
      <c r="D160" s="20" t="s">
        <v>51</v>
      </c>
      <c r="E160" s="54"/>
      <c r="F160" s="20" t="s">
        <v>52</v>
      </c>
      <c r="G160" s="53" t="s">
        <v>50</v>
      </c>
      <c r="H160" s="20" t="s">
        <v>51</v>
      </c>
      <c r="I160" s="24"/>
      <c r="J160" s="20" t="s">
        <v>53</v>
      </c>
      <c r="K160" s="53" t="s">
        <v>50</v>
      </c>
      <c r="L160" s="20" t="s">
        <v>51</v>
      </c>
      <c r="M160" s="55"/>
    </row>
    <row r="161">
      <c r="A161" s="34"/>
      <c r="B161" s="29" t="s">
        <v>54</v>
      </c>
      <c r="C161" s="30"/>
      <c r="D161" s="31" t="str">
        <f>if(C161=vlookup($B$158&amp;" "&amp;B161,'Question bank data'!$G$2:$H371,2, FALSE),"",vlookup($B$158&amp;" "&amp;B161,'Question bank data'!$G$2:$H371,2, FALSE))</f>
        <v>B</v>
      </c>
      <c r="E161" s="32"/>
      <c r="F161" s="29" t="s">
        <v>55</v>
      </c>
      <c r="G161" s="33"/>
      <c r="H161" s="31" t="str">
        <f>if(G161=vlookup($B$158&amp;" "&amp;F161,'Question bank data'!$G$2:$H371,2, FALSE),"",vlookup($B$158&amp;" "&amp;F161,'Question bank data'!$G$2:$H371,2, FALSE))</f>
        <v>B</v>
      </c>
      <c r="I161" s="32"/>
      <c r="J161" s="29" t="s">
        <v>56</v>
      </c>
      <c r="K161" s="33"/>
      <c r="L161" s="31" t="str">
        <f>if(K161=vlookup($B$158&amp;" "&amp;J161,'Question bank data'!$G$2:$H371,2, FALSE),"",vlookup($B$158&amp;" "&amp;J161,'Question bank data'!$G$2:$H371,2, FALSE))</f>
        <v>83</v>
      </c>
      <c r="M161" s="52"/>
    </row>
    <row r="162">
      <c r="A162" s="34"/>
      <c r="B162" s="29" t="s">
        <v>57</v>
      </c>
      <c r="C162" s="30"/>
      <c r="D162" s="31" t="str">
        <f>if(C162=vlookup($B$158&amp;" "&amp;B162,'Question bank data'!$G$2:$H371,2, FALSE),"",vlookup($B$158&amp;" "&amp;B162,'Question bank data'!$G$2:$H371,2, FALSE))</f>
        <v>B</v>
      </c>
      <c r="E162" s="32"/>
      <c r="F162" s="29" t="s">
        <v>58</v>
      </c>
      <c r="G162" s="33"/>
      <c r="H162" s="31" t="str">
        <f>if(G162=vlookup($B$158&amp;" "&amp;F162,'Question bank data'!$G$2:$H371,2, FALSE),"",vlookup($B$158&amp;" "&amp;F162,'Question bank data'!$G$2:$H371,2, FALSE))</f>
        <v>B</v>
      </c>
      <c r="I162" s="32"/>
      <c r="J162" s="29" t="s">
        <v>59</v>
      </c>
      <c r="K162" s="33"/>
      <c r="L162" s="31" t="str">
        <f>if(K162=vlookup($B$158&amp;" "&amp;J162,'Question bank data'!$G$2:$H371,2, FALSE),"",vlookup($B$158&amp;" "&amp;J162,'Question bank data'!$G$2:$H371,2, FALSE))</f>
        <v>123</v>
      </c>
      <c r="M162" s="52"/>
    </row>
    <row r="163">
      <c r="A163" s="34"/>
      <c r="B163" s="29" t="s">
        <v>60</v>
      </c>
      <c r="C163" s="30"/>
      <c r="D163" s="31" t="str">
        <f>if(C163=vlookup($B$158&amp;" "&amp;B163,'Question bank data'!$G$2:$H371,2, FALSE),"",vlookup($B$158&amp;" "&amp;B163,'Question bank data'!$G$2:$H371,2, FALSE))</f>
        <v>A</v>
      </c>
      <c r="E163" s="32"/>
      <c r="F163" s="29" t="s">
        <v>61</v>
      </c>
      <c r="G163" s="33"/>
      <c r="H163" s="31" t="str">
        <f>if(G163=vlookup($B$158&amp;" "&amp;F163,'Question bank data'!$G$2:$H371,2, FALSE),"",vlookup($B$158&amp;" "&amp;F163,'Question bank data'!$G$2:$H371,2, FALSE))</f>
        <v>B</v>
      </c>
      <c r="I163" s="32"/>
      <c r="J163" s="29" t="s">
        <v>62</v>
      </c>
      <c r="K163" s="33"/>
      <c r="L163" s="31" t="str">
        <f>if(K163=vlookup($B$158&amp;" "&amp;J163,'Question bank data'!$G$2:$H371,2, FALSE),"",vlookup($B$158&amp;" "&amp;J163,'Question bank data'!$G$2:$H371,2, FALSE))</f>
        <v>97</v>
      </c>
      <c r="M163" s="52"/>
    </row>
    <row r="164">
      <c r="A164" s="34"/>
      <c r="B164" s="29" t="s">
        <v>63</v>
      </c>
      <c r="C164" s="30"/>
      <c r="D164" s="31" t="str">
        <f>if(C164=vlookup($B$158&amp;" "&amp;B164,'Question bank data'!$G$2:$H371,2, FALSE),"",vlookup($B$158&amp;" "&amp;B164,'Question bank data'!$G$2:$H371,2, FALSE))</f>
        <v>D</v>
      </c>
      <c r="E164" s="32"/>
      <c r="F164" s="29" t="s">
        <v>64</v>
      </c>
      <c r="G164" s="33"/>
      <c r="H164" s="31" t="str">
        <f>if(G164=vlookup($B$158&amp;" "&amp;F164,'Question bank data'!$G$2:$H371,2, FALSE),"",vlookup($B$158&amp;" "&amp;F164,'Question bank data'!$G$2:$H371,2, FALSE))</f>
        <v>B</v>
      </c>
      <c r="I164" s="32"/>
      <c r="J164" s="29" t="s">
        <v>65</v>
      </c>
      <c r="K164" s="33"/>
      <c r="L164" s="31" t="str">
        <f>if(K164=vlookup($B$158&amp;" "&amp;J164,'Question bank data'!$G$2:$H371,2, FALSE),"",vlookup($B$158&amp;" "&amp;J164,'Question bank data'!$G$2:$H371,2, FALSE))</f>
        <v>30</v>
      </c>
      <c r="M164" s="52"/>
    </row>
    <row r="165">
      <c r="A165" s="34"/>
      <c r="B165" s="29" t="s">
        <v>66</v>
      </c>
      <c r="C165" s="30"/>
      <c r="D165" s="31" t="str">
        <f>if(C165=vlookup($B$158&amp;" "&amp;B165,'Question bank data'!$G$2:$H371,2, FALSE),"",vlookup($B$158&amp;" "&amp;B165,'Question bank data'!$G$2:$H371,2, FALSE))</f>
        <v>C</v>
      </c>
      <c r="E165" s="32"/>
      <c r="F165" s="29" t="s">
        <v>67</v>
      </c>
      <c r="G165" s="33"/>
      <c r="H165" s="31" t="str">
        <f>if(G165=vlookup($B$158&amp;" "&amp;F165,'Question bank data'!$G$2:$H371,2, FALSE),"",vlookup($B$158&amp;" "&amp;F165,'Question bank data'!$G$2:$H371,2, FALSE))</f>
        <v>D</v>
      </c>
      <c r="I165" s="32"/>
      <c r="J165" s="29" t="s">
        <v>68</v>
      </c>
      <c r="K165" s="33"/>
      <c r="L165" s="31" t="str">
        <f>if(K165=vlookup($B$158&amp;" "&amp;J165,'Question bank data'!$G$2:$H371,2, FALSE),"",vlookup($B$158&amp;" "&amp;J165,'Question bank data'!$G$2:$H371,2, FALSE))</f>
        <v>C</v>
      </c>
      <c r="M165" s="52"/>
    </row>
    <row r="166">
      <c r="A166" s="34"/>
      <c r="B166" s="29" t="s">
        <v>69</v>
      </c>
      <c r="C166" s="30"/>
      <c r="D166" s="31" t="str">
        <f>if(C166=vlookup($B$158&amp;" "&amp;B166,'Question bank data'!$G$2:$H371,2, FALSE),"",vlookup($B$158&amp;" "&amp;B166,'Question bank data'!$G$2:$H371,2, FALSE))</f>
        <v>C</v>
      </c>
      <c r="E166" s="32"/>
      <c r="F166" s="29" t="s">
        <v>70</v>
      </c>
      <c r="G166" s="33"/>
      <c r="H166" s="31" t="str">
        <f>if(G166=vlookup($B$158&amp;" "&amp;F166,'Question bank data'!$G$2:$H371,2, FALSE),"",vlookup($B$158&amp;" "&amp;F166,'Question bank data'!$G$2:$H371,2, FALSE))</f>
        <v>84</v>
      </c>
      <c r="I166" s="32"/>
      <c r="J166" s="29" t="s">
        <v>71</v>
      </c>
      <c r="K166" s="33"/>
      <c r="L166" s="31" t="str">
        <f>if(K166=vlookup($B$158&amp;" "&amp;J166,'Question bank data'!$G$2:$H371,2, FALSE),"",vlookup($B$158&amp;" "&amp;J166,'Question bank data'!$G$2:$H371,2, FALSE))</f>
        <v>C</v>
      </c>
      <c r="M166" s="52"/>
    </row>
    <row r="167">
      <c r="A167" s="34"/>
      <c r="B167" s="29" t="s">
        <v>72</v>
      </c>
      <c r="C167" s="30"/>
      <c r="D167" s="31" t="str">
        <f>if(C167=vlookup($B$158&amp;" "&amp;B167,'Question bank data'!$G$2:$H371,2, FALSE),"",vlookup($B$158&amp;" "&amp;B167,'Question bank data'!$G$2:$H371,2, FALSE))</f>
        <v>A</v>
      </c>
      <c r="E167" s="32"/>
      <c r="F167" s="29" t="s">
        <v>73</v>
      </c>
      <c r="G167" s="33"/>
      <c r="H167" s="31" t="str">
        <f>if(G167=vlookup($B$158&amp;" "&amp;F167,'Question bank data'!$G$2:$H371,2, FALSE),"",vlookup($B$158&amp;" "&amp;F167,'Question bank data'!$G$2:$H371,2, FALSE))</f>
        <v>D</v>
      </c>
      <c r="I167" s="32"/>
      <c r="J167" s="29" t="s">
        <v>74</v>
      </c>
      <c r="K167" s="33"/>
      <c r="L167" s="31" t="str">
        <f>if(K167=vlookup($B$158&amp;" "&amp;J167,'Question bank data'!$G$2:$H371,2, FALSE),"",vlookup($B$158&amp;" "&amp;J167,'Question bank data'!$G$2:$H371,2, FALSE))</f>
        <v>10/3, 15/4, 25/6</v>
      </c>
      <c r="M167" s="52"/>
    </row>
    <row r="168">
      <c r="A168" s="34"/>
      <c r="B168" s="29" t="s">
        <v>75</v>
      </c>
      <c r="C168" s="30"/>
      <c r="D168" s="31" t="str">
        <f>if(C168=vlookup($B$158&amp;" "&amp;B168,'Question bank data'!$G$2:$H371,2, FALSE),"",vlookup($B$158&amp;" "&amp;B168,'Question bank data'!$G$2:$H371,2, FALSE))</f>
        <v>C</v>
      </c>
      <c r="E168" s="32"/>
      <c r="F168" s="29" t="s">
        <v>76</v>
      </c>
      <c r="G168" s="33"/>
      <c r="H168" s="31" t="str">
        <f>if(G168=vlookup($B$158&amp;" "&amp;F168,'Question bank data'!$G$2:$H371,2, FALSE),"",vlookup($B$158&amp;" "&amp;F168,'Question bank data'!$G$2:$H371,2, FALSE))</f>
        <v>20</v>
      </c>
      <c r="I168" s="32"/>
      <c r="J168" s="29" t="s">
        <v>77</v>
      </c>
      <c r="K168" s="33"/>
      <c r="L168" s="31" t="str">
        <f>if(K168=vlookup($B$158&amp;" "&amp;J168,'Question bank data'!$G$2:$H371,2, FALSE),"",vlookup($B$158&amp;" "&amp;J168,'Question bank data'!$G$2:$H371,2, FALSE))</f>
        <v>44/3</v>
      </c>
      <c r="M168" s="52"/>
    </row>
    <row r="169">
      <c r="A169" s="34"/>
      <c r="B169" s="29" t="s">
        <v>78</v>
      </c>
      <c r="C169" s="30"/>
      <c r="D169" s="31" t="str">
        <f>if(C169=vlookup($B$158&amp;" "&amp;B169,'Question bank data'!$G$2:$H371,2, FALSE),"",vlookup($B$158&amp;" "&amp;B169,'Question bank data'!$G$2:$H371,2, FALSE))</f>
        <v>C</v>
      </c>
      <c r="E169" s="32"/>
      <c r="F169" s="29" t="s">
        <v>79</v>
      </c>
      <c r="G169" s="33"/>
      <c r="H169" s="31" t="str">
        <f>if(G169=vlookup($B$158&amp;" "&amp;F169,'Question bank data'!$G$2:$H371,2, FALSE),"",vlookup($B$158&amp;" "&amp;F169,'Question bank data'!$G$2:$H371,2, FALSE))</f>
        <v>B</v>
      </c>
      <c r="I169" s="32"/>
      <c r="J169" s="29" t="s">
        <v>80</v>
      </c>
      <c r="K169" s="33"/>
      <c r="L169" s="31" t="str">
        <f>if(K169=vlookup($B$158&amp;" "&amp;J169,'Question bank data'!$G$2:$H371,2, FALSE),"",vlookup($B$158&amp;" "&amp;J169,'Question bank data'!$G$2:$H371,2, FALSE))</f>
        <v>50.5</v>
      </c>
      <c r="M169" s="52"/>
    </row>
    <row r="170">
      <c r="A170" s="34"/>
      <c r="B170" s="29" t="s">
        <v>81</v>
      </c>
      <c r="C170" s="30"/>
      <c r="D170" s="31" t="str">
        <f>if(C170=vlookup($B$158&amp;" "&amp;B170,'Question bank data'!$G$2:$H371,2, FALSE),"",vlookup($B$158&amp;" "&amp;B170,'Question bank data'!$G$2:$H371,2, FALSE))</f>
        <v>D</v>
      </c>
      <c r="E170" s="32"/>
      <c r="F170" s="29"/>
      <c r="G170" s="33"/>
      <c r="H170" s="31"/>
      <c r="I170" s="32"/>
      <c r="J170" s="29" t="s">
        <v>83</v>
      </c>
      <c r="K170" s="33"/>
      <c r="L170" s="31" t="str">
        <f>if(K170=vlookup($B$158&amp;" "&amp;J170,'Question bank data'!$G$2:$H371,2, FALSE),"",vlookup($B$158&amp;" "&amp;J170,'Question bank data'!$G$2:$H371,2, FALSE))</f>
        <v>4.5</v>
      </c>
      <c r="M170" s="52"/>
    </row>
    <row r="171">
      <c r="A171" s="34"/>
      <c r="B171" s="29" t="s">
        <v>84</v>
      </c>
      <c r="C171" s="30"/>
      <c r="D171" s="31" t="str">
        <f>if(C171=vlookup($B$158&amp;" "&amp;B171,'Question bank data'!$G$2:$H371,2, FALSE),"",vlookup($B$158&amp;" "&amp;B171,'Question bank data'!$G$2:$H371,2, FALSE))</f>
        <v>A</v>
      </c>
      <c r="E171" s="32"/>
      <c r="F171" s="29"/>
      <c r="G171" s="33"/>
      <c r="H171" s="31"/>
      <c r="I171" s="32"/>
      <c r="J171" s="29" t="s">
        <v>86</v>
      </c>
      <c r="K171" s="33"/>
      <c r="L171" s="31" t="str">
        <f>if(K171=vlookup($B$158&amp;" "&amp;J171,'Question bank data'!$G$2:$H371,2, FALSE),"",vlookup($B$158&amp;" "&amp;J171,'Question bank data'!$G$2:$H371,2, FALSE))</f>
        <v>#N/A</v>
      </c>
      <c r="M171" s="52"/>
    </row>
    <row r="172">
      <c r="A172" s="34"/>
      <c r="B172" s="29" t="s">
        <v>87</v>
      </c>
      <c r="C172" s="30"/>
      <c r="D172" s="31" t="str">
        <f>if(C172=vlookup($B$158&amp;" "&amp;B172,'Question bank data'!$G$2:$H371,2, FALSE),"",vlookup($B$158&amp;" "&amp;B172,'Question bank data'!$G$2:$H371,2, FALSE))</f>
        <v>B</v>
      </c>
      <c r="E172" s="32"/>
      <c r="F172" s="29"/>
      <c r="G172" s="33"/>
      <c r="H172" s="31"/>
      <c r="I172" s="32"/>
      <c r="J172" s="29"/>
      <c r="K172" s="33"/>
      <c r="L172" s="31"/>
      <c r="M172" s="52"/>
    </row>
    <row r="173">
      <c r="A173" s="34"/>
      <c r="B173" s="29" t="s">
        <v>90</v>
      </c>
      <c r="C173" s="30"/>
      <c r="D173" s="31" t="str">
        <f>if(C173=vlookup($B$158&amp;" "&amp;B173,'Question bank data'!$G$2:$H371,2, FALSE),"",vlookup($B$158&amp;" "&amp;B173,'Question bank data'!$G$2:$H371,2, FALSE))</f>
        <v>B</v>
      </c>
      <c r="E173" s="32"/>
      <c r="F173" s="29"/>
      <c r="G173" s="33"/>
      <c r="H173" s="31"/>
      <c r="I173" s="32"/>
      <c r="J173" s="29"/>
      <c r="K173" s="33"/>
      <c r="L173" s="31"/>
      <c r="M173" s="52"/>
    </row>
    <row r="174">
      <c r="A174" s="34"/>
      <c r="B174" s="38"/>
      <c r="C174" s="56"/>
      <c r="D174" s="37"/>
      <c r="E174" s="38"/>
      <c r="F174" s="36"/>
      <c r="G174" s="56"/>
      <c r="H174" s="36"/>
      <c r="I174" s="36"/>
      <c r="J174" s="36"/>
      <c r="K174" s="56"/>
      <c r="L174" s="36"/>
      <c r="M174" s="52"/>
    </row>
    <row r="175">
      <c r="A175" s="57"/>
      <c r="B175" s="21" t="s">
        <v>152</v>
      </c>
      <c r="C175" s="58"/>
      <c r="D175" s="24"/>
      <c r="E175" s="54"/>
      <c r="F175" s="24"/>
      <c r="G175" s="58"/>
      <c r="H175" s="24"/>
      <c r="I175" s="24"/>
      <c r="J175" s="24"/>
      <c r="K175" s="58"/>
      <c r="L175" s="24"/>
      <c r="M175" s="52"/>
    </row>
    <row r="176">
      <c r="A176" s="57"/>
      <c r="B176" s="54"/>
      <c r="C176" s="58"/>
      <c r="D176" s="24"/>
      <c r="E176" s="54"/>
      <c r="F176" s="24"/>
      <c r="G176" s="58"/>
      <c r="H176" s="24"/>
      <c r="I176" s="24"/>
      <c r="J176" s="24"/>
      <c r="K176" s="58"/>
      <c r="L176" s="24"/>
      <c r="M176" s="52"/>
    </row>
    <row r="177">
      <c r="A177" s="18"/>
      <c r="B177" s="20" t="s">
        <v>49</v>
      </c>
      <c r="C177" s="53" t="s">
        <v>50</v>
      </c>
      <c r="D177" s="20" t="s">
        <v>51</v>
      </c>
      <c r="E177" s="54"/>
      <c r="F177" s="20" t="s">
        <v>52</v>
      </c>
      <c r="G177" s="53" t="s">
        <v>50</v>
      </c>
      <c r="H177" s="20" t="s">
        <v>51</v>
      </c>
      <c r="I177" s="24"/>
      <c r="J177" s="20" t="s">
        <v>53</v>
      </c>
      <c r="K177" s="53" t="s">
        <v>50</v>
      </c>
      <c r="L177" s="20" t="s">
        <v>51</v>
      </c>
      <c r="M177" s="55"/>
    </row>
    <row r="178">
      <c r="A178" s="34"/>
      <c r="B178" s="29" t="s">
        <v>54</v>
      </c>
      <c r="C178" s="30"/>
      <c r="D178" s="31" t="str">
        <f>if(C178=vlookup($B$175&amp;" "&amp;B178,'Question bank data'!$G$2:$H371,2, FALSE),"",vlookup($B$175&amp;" "&amp;B178,'Question bank data'!$G$2:$H371,2, FALSE))</f>
        <v>B</v>
      </c>
      <c r="E178" s="32"/>
      <c r="F178" s="29" t="s">
        <v>55</v>
      </c>
      <c r="G178" s="33"/>
      <c r="H178" s="31" t="str">
        <f>if(G178=vlookup($B$175&amp;" "&amp;F178,'Question bank data'!$G$2:$H371,2, FALSE),"",vlookup($B$175&amp;" "&amp;F178,'Question bank data'!$G$2:$H371,2, FALSE))</f>
        <v>C</v>
      </c>
      <c r="I178" s="32"/>
      <c r="J178" s="29" t="s">
        <v>56</v>
      </c>
      <c r="K178" s="33"/>
      <c r="L178" s="31" t="str">
        <f>if(K178=vlookup($B$175&amp;" "&amp;J178,'Question bank data'!$G$2:$H371,2, FALSE),"",vlookup($B$175&amp;" "&amp;J178,'Question bank data'!$G$2:$H371,2, FALSE))</f>
        <v>6</v>
      </c>
      <c r="M178" s="52"/>
    </row>
    <row r="179">
      <c r="A179" s="34"/>
      <c r="B179" s="29" t="s">
        <v>57</v>
      </c>
      <c r="C179" s="30"/>
      <c r="D179" s="31" t="str">
        <f>if(C179=vlookup($B$175&amp;" "&amp;B179,'Question bank data'!$G$2:$H371,2, FALSE),"",vlookup($B$175&amp;" "&amp;B179,'Question bank data'!$G$2:$H371,2, FALSE))</f>
        <v>C</v>
      </c>
      <c r="E179" s="32"/>
      <c r="F179" s="29" t="s">
        <v>58</v>
      </c>
      <c r="G179" s="33"/>
      <c r="H179" s="31" t="str">
        <f>if(G179=vlookup($B$175&amp;" "&amp;F179,'Question bank data'!$G$2:$H371,2, FALSE),"",vlookup($B$175&amp;" "&amp;F179,'Question bank data'!$G$2:$H371,2, FALSE))</f>
        <v>A</v>
      </c>
      <c r="I179" s="32"/>
      <c r="J179" s="29" t="s">
        <v>59</v>
      </c>
      <c r="K179" s="33"/>
      <c r="L179" s="31" t="str">
        <f>if(K179=vlookup($B$175&amp;" "&amp;J179,'Question bank data'!$G$2:$H371,2, FALSE),"",vlookup($B$175&amp;" "&amp;J179,'Question bank data'!$G$2:$H371,2, FALSE))</f>
        <v>A</v>
      </c>
      <c r="M179" s="52"/>
    </row>
    <row r="180">
      <c r="A180" s="34"/>
      <c r="B180" s="29" t="s">
        <v>60</v>
      </c>
      <c r="C180" s="30"/>
      <c r="D180" s="31" t="str">
        <f>if(C180=vlookup($B$175&amp;" "&amp;B180,'Question bank data'!$G$2:$H371,2, FALSE),"",vlookup($B$175&amp;" "&amp;B180,'Question bank data'!$G$2:$H371,2, FALSE))</f>
        <v>B</v>
      </c>
      <c r="E180" s="32"/>
      <c r="F180" s="29" t="s">
        <v>61</v>
      </c>
      <c r="G180" s="33"/>
      <c r="H180" s="31" t="str">
        <f>if(G180=vlookup($B$175&amp;" "&amp;F180,'Question bank data'!$G$2:$H371,2, FALSE),"",vlookup($B$175&amp;" "&amp;F180,'Question bank data'!$G$2:$H371,2, FALSE))</f>
        <v>C</v>
      </c>
      <c r="I180" s="32"/>
      <c r="J180" s="29" t="s">
        <v>62</v>
      </c>
      <c r="K180" s="33"/>
      <c r="L180" s="31" t="str">
        <f>if(K180=vlookup($B$175&amp;" "&amp;J180,'Question bank data'!$G$2:$H371,2, FALSE),"",vlookup($B$175&amp;" "&amp;J180,'Question bank data'!$G$2:$H371,2, FALSE))</f>
        <v>A</v>
      </c>
      <c r="M180" s="52"/>
    </row>
    <row r="181">
      <c r="A181" s="34"/>
      <c r="B181" s="29" t="s">
        <v>63</v>
      </c>
      <c r="C181" s="30"/>
      <c r="D181" s="31" t="str">
        <f>if(C181=vlookup($B$175&amp;" "&amp;B181,'Question bank data'!$G$2:$H371,2, FALSE),"",vlookup($B$175&amp;" "&amp;B181,'Question bank data'!$G$2:$H371,2, FALSE))</f>
        <v>B</v>
      </c>
      <c r="E181" s="32"/>
      <c r="F181" s="29" t="s">
        <v>64</v>
      </c>
      <c r="G181" s="33"/>
      <c r="H181" s="31" t="str">
        <f>if(G181=vlookup($B$175&amp;" "&amp;F181,'Question bank data'!$G$2:$H371,2, FALSE),"",vlookup($B$175&amp;" "&amp;F181,'Question bank data'!$G$2:$H371,2, FALSE))</f>
        <v>D</v>
      </c>
      <c r="I181" s="32"/>
      <c r="J181" s="29" t="s">
        <v>65</v>
      </c>
      <c r="K181" s="33"/>
      <c r="L181" s="31" t="str">
        <f>if(K181=vlookup($B$175&amp;" "&amp;J181,'Question bank data'!$G$2:$H371,2, FALSE),"",vlookup($B$175&amp;" "&amp;J181,'Question bank data'!$G$2:$H371,2, FALSE))</f>
        <v>5</v>
      </c>
      <c r="M181" s="52"/>
    </row>
    <row r="182">
      <c r="A182" s="34"/>
      <c r="B182" s="29" t="s">
        <v>66</v>
      </c>
      <c r="C182" s="30"/>
      <c r="D182" s="31" t="str">
        <f>if(C182=vlookup($B$175&amp;" "&amp;B182,'Question bank data'!$G$2:$H371,2, FALSE),"",vlookup($B$175&amp;" "&amp;B182,'Question bank data'!$G$2:$H371,2, FALSE))</f>
        <v>D</v>
      </c>
      <c r="E182" s="32"/>
      <c r="F182" s="29" t="s">
        <v>67</v>
      </c>
      <c r="G182" s="33"/>
      <c r="H182" s="31" t="str">
        <f>if(G182=vlookup($B$175&amp;" "&amp;F182,'Question bank data'!$G$2:$H371,2, FALSE),"",vlookup($B$175&amp;" "&amp;F182,'Question bank data'!$G$2:$H371,2, FALSE))</f>
        <v>B</v>
      </c>
      <c r="I182" s="32"/>
      <c r="J182" s="29" t="s">
        <v>68</v>
      </c>
      <c r="K182" s="33"/>
      <c r="L182" s="31" t="str">
        <f>if(K182=vlookup($B$175&amp;" "&amp;J182,'Question bank data'!$G$2:$H371,2, FALSE),"",vlookup($B$175&amp;" "&amp;J182,'Question bank data'!$G$2:$H371,2, FALSE))</f>
        <v>D</v>
      </c>
      <c r="M182" s="52"/>
    </row>
    <row r="183">
      <c r="A183" s="34"/>
      <c r="B183" s="29" t="s">
        <v>69</v>
      </c>
      <c r="C183" s="30"/>
      <c r="D183" s="31" t="str">
        <f>if(C183=vlookup($B$175&amp;" "&amp;B183,'Question bank data'!$G$2:$H371,2, FALSE),"",vlookup($B$175&amp;" "&amp;B183,'Question bank data'!$G$2:$H371,2, FALSE))</f>
        <v>A</v>
      </c>
      <c r="E183" s="32"/>
      <c r="F183" s="29" t="s">
        <v>70</v>
      </c>
      <c r="G183" s="33"/>
      <c r="H183" s="31" t="str">
        <f>if(G183=vlookup($B$175&amp;" "&amp;F183,'Question bank data'!$G$2:$H371,2, FALSE),"",vlookup($B$175&amp;" "&amp;F183,'Question bank data'!$G$2:$H371,2, FALSE))</f>
        <v>0, 3</v>
      </c>
      <c r="I183" s="32"/>
      <c r="J183" s="29" t="s">
        <v>71</v>
      </c>
      <c r="K183" s="33"/>
      <c r="L183" s="31" t="str">
        <f>if(K183=vlookup($B$175&amp;" "&amp;J183,'Question bank data'!$G$2:$H371,2, FALSE),"",vlookup($B$175&amp;" "&amp;J183,'Question bank data'!$G$2:$H371,2, FALSE))</f>
        <v>5</v>
      </c>
      <c r="M183" s="52"/>
    </row>
    <row r="184">
      <c r="A184" s="34"/>
      <c r="B184" s="29" t="s">
        <v>72</v>
      </c>
      <c r="C184" s="30"/>
      <c r="D184" s="31" t="str">
        <f>if(C184=vlookup($B$175&amp;" "&amp;B184,'Question bank data'!$G$2:$H371,2, FALSE),"",vlookup($B$175&amp;" "&amp;B184,'Question bank data'!$G$2:$H371,2, FALSE))</f>
        <v>11, -7</v>
      </c>
      <c r="E184" s="32"/>
      <c r="F184" s="29" t="s">
        <v>73</v>
      </c>
      <c r="G184" s="33"/>
      <c r="H184" s="31" t="str">
        <f>if(G184=vlookup($B$175&amp;" "&amp;F184,'Question bank data'!$G$2:$H371,2, FALSE),"",vlookup($B$175&amp;" "&amp;F184,'Question bank data'!$G$2:$H371,2, FALSE))</f>
        <v>A</v>
      </c>
      <c r="I184" s="32"/>
      <c r="J184" s="29" t="s">
        <v>74</v>
      </c>
      <c r="K184" s="33"/>
      <c r="L184" s="31" t="str">
        <f>if(K184=vlookup($B$175&amp;" "&amp;J184,'Question bank data'!$G$2:$H371,2, FALSE),"",vlookup($B$175&amp;" "&amp;J184,'Question bank data'!$G$2:$H371,2, FALSE))</f>
        <v>A</v>
      </c>
      <c r="M184" s="52"/>
    </row>
    <row r="185">
      <c r="A185" s="34"/>
      <c r="B185" s="29" t="s">
        <v>75</v>
      </c>
      <c r="C185" s="30"/>
      <c r="D185" s="31" t="str">
        <f>if(C185=vlookup($B$175&amp;" "&amp;B185,'Question bank data'!$G$2:$H371,2, FALSE),"",vlookup($B$175&amp;" "&amp;B185,'Question bank data'!$G$2:$H371,2, FALSE))</f>
        <v>A</v>
      </c>
      <c r="E185" s="32"/>
      <c r="F185" s="29" t="s">
        <v>76</v>
      </c>
      <c r="G185" s="33"/>
      <c r="H185" s="31" t="str">
        <f>if(G185=vlookup($B$175&amp;" "&amp;F185,'Question bank data'!$G$2:$H371,2, FALSE),"",vlookup($B$175&amp;" "&amp;F185,'Question bank data'!$G$2:$H371,2, FALSE))</f>
        <v>1</v>
      </c>
      <c r="I185" s="32"/>
      <c r="J185" s="29" t="s">
        <v>77</v>
      </c>
      <c r="K185" s="33"/>
      <c r="L185" s="31" t="str">
        <f>if(K185=vlookup($B$175&amp;" "&amp;J185,'Question bank data'!$G$2:$H371,2, FALSE),"",vlookup($B$175&amp;" "&amp;J185,'Question bank data'!$G$2:$H371,2, FALSE))</f>
        <v>B</v>
      </c>
      <c r="M185" s="52"/>
    </row>
    <row r="186">
      <c r="A186" s="34"/>
      <c r="B186" s="29" t="s">
        <v>78</v>
      </c>
      <c r="C186" s="30"/>
      <c r="D186" s="31" t="str">
        <f>if(C186=vlookup($B$175&amp;" "&amp;B186,'Question bank data'!$G$2:$H371,2, FALSE),"",vlookup($B$175&amp;" "&amp;B186,'Question bank data'!$G$2:$H371,2, FALSE))</f>
        <v>B</v>
      </c>
      <c r="E186" s="32"/>
      <c r="F186" s="29" t="s">
        <v>79</v>
      </c>
      <c r="G186" s="33"/>
      <c r="H186" s="31" t="str">
        <f>if(G186=vlookup($B$175&amp;" "&amp;F186,'Question bank data'!$G$2:$H371,2, FALSE),"",vlookup($B$175&amp;" "&amp;F186,'Question bank data'!$G$2:$H371,2, FALSE))</f>
        <v>A</v>
      </c>
      <c r="I186" s="32"/>
      <c r="J186" s="29" t="s">
        <v>80</v>
      </c>
      <c r="K186" s="33"/>
      <c r="L186" s="31" t="str">
        <f>if(K186=vlookup($B$175&amp;" "&amp;J186,'Question bank data'!$G$2:$H371,2, FALSE),"",vlookup($B$175&amp;" "&amp;J186,'Question bank data'!$G$2:$H371,2, FALSE))</f>
        <v>2/8</v>
      </c>
      <c r="M186" s="52"/>
    </row>
    <row r="187">
      <c r="A187" s="34"/>
      <c r="B187" s="29" t="s">
        <v>81</v>
      </c>
      <c r="C187" s="30"/>
      <c r="D187" s="31" t="str">
        <f>if(C187=vlookup($B$175&amp;" "&amp;B187,'Question bank data'!$G$2:$H371,2, FALSE),"",vlookup($B$175&amp;" "&amp;B187,'Question bank data'!$G$2:$H371,2, FALSE))</f>
        <v>A</v>
      </c>
      <c r="E187" s="32"/>
      <c r="F187" s="29" t="s">
        <v>82</v>
      </c>
      <c r="G187" s="33"/>
      <c r="H187" s="31" t="str">
        <f>if(G187=vlookup($B$175&amp;" "&amp;F187,'Question bank data'!$G$2:$H371,2, FALSE),"",vlookup($B$175&amp;" "&amp;F187,'Question bank data'!$G$2:$H371,2, FALSE))</f>
        <v>7/8</v>
      </c>
      <c r="I187" s="32"/>
      <c r="J187" s="29" t="s">
        <v>83</v>
      </c>
      <c r="K187" s="33"/>
      <c r="L187" s="31" t="str">
        <f>if(K187=vlookup($B$175&amp;" "&amp;J187,'Question bank data'!$G$2:$H371,2, FALSE),"",vlookup($B$175&amp;" "&amp;J187,'Question bank data'!$G$2:$H371,2, FALSE))</f>
        <v>-1</v>
      </c>
      <c r="M187" s="52"/>
    </row>
    <row r="188">
      <c r="A188" s="34"/>
      <c r="B188" s="29" t="s">
        <v>84</v>
      </c>
      <c r="C188" s="30"/>
      <c r="D188" s="31" t="str">
        <f>if(C188=vlookup($B$175&amp;" "&amp;B188,'Question bank data'!$G$2:$H371,2, FALSE),"",vlookup($B$175&amp;" "&amp;B188,'Question bank data'!$G$2:$H371,2, FALSE))</f>
        <v>D</v>
      </c>
      <c r="E188" s="32"/>
      <c r="F188" s="29" t="s">
        <v>85</v>
      </c>
      <c r="G188" s="33"/>
      <c r="H188" s="31" t="str">
        <f>if(G188=vlookup($B$175&amp;" "&amp;F188,'Question bank data'!$G$2:$H371,2, FALSE),"",vlookup($B$175&amp;" "&amp;F188,'Question bank data'!$G$2:$H371,2, FALSE))</f>
        <v>D</v>
      </c>
      <c r="I188" s="32"/>
      <c r="J188" s="29" t="s">
        <v>86</v>
      </c>
      <c r="K188" s="33"/>
      <c r="L188" s="31" t="str">
        <f>if(K188=vlookup($B$175&amp;" "&amp;J188,'Question bank data'!$G$2:$H371,2, FALSE),"",vlookup($B$175&amp;" "&amp;J188,'Question bank data'!$G$2:$H371,2, FALSE))</f>
        <v>D</v>
      </c>
      <c r="M188" s="52"/>
    </row>
    <row r="189">
      <c r="A189" s="34"/>
      <c r="B189" s="29" t="s">
        <v>87</v>
      </c>
      <c r="C189" s="30"/>
      <c r="D189" s="31" t="str">
        <f>if(C189=vlookup($B$175&amp;" "&amp;B189,'Question bank data'!$G$2:$H371,2, FALSE),"",vlookup($B$175&amp;" "&amp;B189,'Question bank data'!$G$2:$H371,2, FALSE))</f>
        <v>117</v>
      </c>
      <c r="E189" s="32"/>
      <c r="F189" s="29" t="s">
        <v>88</v>
      </c>
      <c r="G189" s="33"/>
      <c r="H189" s="31" t="str">
        <f>if(G189=vlookup($B$175&amp;" "&amp;F189,'Question bank data'!$G$2:$H371,2, FALSE),"",vlookup($B$175&amp;" "&amp;F189,'Question bank data'!$G$2:$H371,2, FALSE))</f>
        <v>A</v>
      </c>
      <c r="I189" s="32"/>
      <c r="J189" s="29" t="s">
        <v>89</v>
      </c>
      <c r="K189" s="33"/>
      <c r="L189" s="31" t="str">
        <f>if(K189=vlookup($B$175&amp;" "&amp;J189,'Question bank data'!$G$2:$H371,2, FALSE),"",vlookup($B$175&amp;" "&amp;J189,'Question bank data'!$G$2:$H371,2, FALSE))</f>
        <v>D</v>
      </c>
      <c r="M189" s="52"/>
    </row>
    <row r="190">
      <c r="A190" s="34"/>
      <c r="B190" s="29"/>
      <c r="C190" s="30"/>
      <c r="D190" s="31"/>
      <c r="E190" s="32"/>
      <c r="F190" s="29" t="s">
        <v>91</v>
      </c>
      <c r="G190" s="33"/>
      <c r="H190" s="31" t="str">
        <f>if(G190=vlookup($B$175&amp;" "&amp;F190,'Question bank data'!$G$2:$H371,2, FALSE),"",vlookup($B$175&amp;" "&amp;F190,'Question bank data'!$G$2:$H371,2, FALSE))</f>
        <v>8/9</v>
      </c>
      <c r="I190" s="32"/>
      <c r="J190" s="29" t="s">
        <v>92</v>
      </c>
      <c r="K190" s="33"/>
      <c r="L190" s="31" t="str">
        <f>if(K190=vlookup($B$175&amp;" "&amp;J190,'Question bank data'!$G$2:$H371,2, FALSE),"",vlookup($B$175&amp;" "&amp;J190,'Question bank data'!$G$2:$H371,2, FALSE))</f>
        <v>D</v>
      </c>
      <c r="M190" s="52"/>
    </row>
    <row r="191">
      <c r="A191" s="34"/>
      <c r="B191" s="29"/>
      <c r="C191" s="30"/>
      <c r="D191" s="31"/>
      <c r="E191" s="32"/>
      <c r="F191" s="29" t="s">
        <v>94</v>
      </c>
      <c r="G191" s="33"/>
      <c r="H191" s="31" t="str">
        <f>if(G191=vlookup($B$175&amp;" "&amp;F191,'Question bank data'!$G$2:$H371,2, FALSE),"",vlookup($B$175&amp;" "&amp;F191,'Question bank data'!$G$2:$H371,2, FALSE))</f>
        <v>A</v>
      </c>
      <c r="I191" s="32"/>
      <c r="J191" s="29" t="s">
        <v>95</v>
      </c>
      <c r="K191" s="33"/>
      <c r="L191" s="31" t="str">
        <f>if(K191=vlookup($B$175&amp;" "&amp;J191,'Question bank data'!$G$2:$H371,2, FALSE),"",vlookup($B$175&amp;" "&amp;J191,'Question bank data'!$G$2:$H371,2, FALSE))</f>
        <v>A</v>
      </c>
      <c r="M191" s="52"/>
    </row>
    <row r="192">
      <c r="A192" s="34"/>
      <c r="B192" s="29"/>
      <c r="C192" s="30"/>
      <c r="D192" s="31"/>
      <c r="E192" s="32"/>
      <c r="F192" s="29" t="s">
        <v>97</v>
      </c>
      <c r="G192" s="33"/>
      <c r="H192" s="31" t="str">
        <f>if(G192=vlookup($B$175&amp;" "&amp;F192,'Question bank data'!$G$2:$H371,2, FALSE),"",vlookup($B$175&amp;" "&amp;F192,'Question bank data'!$G$2:$H371,2, FALSE))</f>
        <v>3</v>
      </c>
      <c r="I192" s="32"/>
      <c r="J192" s="29" t="s">
        <v>98</v>
      </c>
      <c r="K192" s="33"/>
      <c r="L192" s="31" t="str">
        <f>if(K192=vlookup($B$175&amp;" "&amp;J192,'Question bank data'!$G$2:$H371,2, FALSE),"",vlookup($B$175&amp;" "&amp;J192,'Question bank data'!$G$2:$H371,2, FALSE))</f>
        <v>A</v>
      </c>
      <c r="M192" s="52"/>
    </row>
    <row r="193">
      <c r="A193" s="34"/>
      <c r="B193" s="29"/>
      <c r="C193" s="30"/>
      <c r="D193" s="31"/>
      <c r="E193" s="32"/>
      <c r="F193" s="29" t="s">
        <v>100</v>
      </c>
      <c r="G193" s="33"/>
      <c r="H193" s="31" t="str">
        <f>if(G193=vlookup($B$175&amp;" "&amp;F193,'Question bank data'!$G$2:$H371,2, FALSE),"",vlookup($B$175&amp;" "&amp;F193,'Question bank data'!$G$2:$H371,2, FALSE))</f>
        <v>D</v>
      </c>
      <c r="I193" s="32"/>
      <c r="J193" s="29" t="s">
        <v>105</v>
      </c>
      <c r="K193" s="33"/>
      <c r="L193" s="31" t="str">
        <f>if(K193=vlookup($B$175&amp;" "&amp;J193,'Question bank data'!$G$2:$H371,2, FALSE),"",vlookup($B$175&amp;" "&amp;J193,'Question bank data'!$G$2:$H371,2, FALSE))</f>
        <v>5</v>
      </c>
      <c r="M193" s="52"/>
    </row>
    <row r="194">
      <c r="A194" s="34"/>
      <c r="B194" s="29"/>
      <c r="C194" s="30"/>
      <c r="D194" s="31"/>
      <c r="E194" s="32"/>
      <c r="F194" s="29" t="s">
        <v>106</v>
      </c>
      <c r="G194" s="33"/>
      <c r="H194" s="31" t="str">
        <f>if(G194=vlookup($B$175&amp;" "&amp;F194,'Question bank data'!$G$2:$H371,2, FALSE),"",vlookup($B$175&amp;" "&amp;F194,'Question bank data'!$G$2:$H371,2, FALSE))</f>
        <v>A</v>
      </c>
      <c r="I194" s="32"/>
      <c r="J194" s="29" t="s">
        <v>107</v>
      </c>
      <c r="K194" s="33"/>
      <c r="L194" s="31" t="str">
        <f>if(K194=vlookup($B$175&amp;" "&amp;J194,'Question bank data'!$G$2:$H371,2, FALSE),"",vlookup($B$175&amp;" "&amp;J194,'Question bank data'!$G$2:$H371,2, FALSE))</f>
        <v>D</v>
      </c>
      <c r="M194" s="52"/>
    </row>
    <row r="195">
      <c r="A195" s="34"/>
      <c r="B195" s="29"/>
      <c r="C195" s="30"/>
      <c r="D195" s="31"/>
      <c r="E195" s="32"/>
      <c r="F195" s="29" t="s">
        <v>108</v>
      </c>
      <c r="G195" s="33"/>
      <c r="H195" s="31" t="str">
        <f>if(G195=vlookup($B$175&amp;" "&amp;F195,'Question bank data'!$G$2:$H371,2, FALSE),"",vlookup($B$175&amp;" "&amp;F195,'Question bank data'!$G$2:$H371,2, FALSE))</f>
        <v>A</v>
      </c>
      <c r="I195" s="32"/>
      <c r="J195" s="29" t="s">
        <v>109</v>
      </c>
      <c r="K195" s="33"/>
      <c r="L195" s="31" t="str">
        <f>if(K195=vlookup($B$175&amp;" "&amp;J195,'Question bank data'!$G$2:$H371,2, FALSE),"",vlookup($B$175&amp;" "&amp;J195,'Question bank data'!$G$2:$H371,2, FALSE))</f>
        <v>C</v>
      </c>
      <c r="M195" s="52"/>
    </row>
    <row r="196">
      <c r="A196" s="34"/>
      <c r="B196" s="29"/>
      <c r="C196" s="30"/>
      <c r="D196" s="31"/>
      <c r="E196" s="32"/>
      <c r="F196" s="29" t="s">
        <v>111</v>
      </c>
      <c r="G196" s="33"/>
      <c r="H196" s="31" t="str">
        <f>if(G196=vlookup($B$175&amp;" "&amp;F196,'Question bank data'!$G$2:$H371,2, FALSE),"",vlookup($B$175&amp;" "&amp;F196,'Question bank data'!$G$2:$H371,2, FALSE))</f>
        <v>A</v>
      </c>
      <c r="I196" s="32"/>
      <c r="J196" s="29" t="s">
        <v>112</v>
      </c>
      <c r="K196" s="33"/>
      <c r="L196" s="31" t="str">
        <f>if(K196=vlookup($B$175&amp;" "&amp;J196,'Question bank data'!$G$2:$H371,2, FALSE),"",vlookup($B$175&amp;" "&amp;J196,'Question bank data'!$G$2:$H371,2, FALSE))</f>
        <v>C</v>
      </c>
      <c r="M196" s="52"/>
    </row>
    <row r="197">
      <c r="A197" s="34"/>
      <c r="B197" s="29"/>
      <c r="C197" s="30"/>
      <c r="D197" s="31"/>
      <c r="E197" s="32"/>
      <c r="F197" s="29" t="s">
        <v>114</v>
      </c>
      <c r="G197" s="33"/>
      <c r="H197" s="31" t="str">
        <f>if(G197=vlookup($B$175&amp;" "&amp;F197,'Question bank data'!$G$2:$H371,2, FALSE),"",vlookup($B$175&amp;" "&amp;F197,'Question bank data'!$G$2:$H371,2, FALSE))</f>
        <v>A</v>
      </c>
      <c r="I197" s="32"/>
      <c r="J197" s="29" t="s">
        <v>115</v>
      </c>
      <c r="K197" s="33"/>
      <c r="L197" s="31" t="str">
        <f>if(K197=vlookup($B$175&amp;" "&amp;J197,'Question bank data'!$G$2:$H371,2, FALSE),"",vlookup($B$175&amp;" "&amp;J197,'Question bank data'!$G$2:$H371,2, FALSE))</f>
        <v>-10</v>
      </c>
      <c r="M197" s="52"/>
    </row>
    <row r="198">
      <c r="A198" s="34"/>
      <c r="B198" s="29"/>
      <c r="C198" s="30"/>
      <c r="D198" s="31"/>
      <c r="E198" s="32"/>
      <c r="F198" s="29" t="s">
        <v>117</v>
      </c>
      <c r="G198" s="33"/>
      <c r="H198" s="31" t="str">
        <f>if(G198=vlookup($B$175&amp;" "&amp;F198,'Question bank data'!$G$2:$H371,2, FALSE),"",vlookup($B$175&amp;" "&amp;F198,'Question bank data'!$G$2:$H371,2, FALSE))</f>
        <v>-3</v>
      </c>
      <c r="I198" s="32"/>
      <c r="J198" s="29"/>
      <c r="K198" s="33"/>
      <c r="L198" s="31"/>
      <c r="M198" s="52"/>
    </row>
    <row r="199">
      <c r="A199" s="34"/>
      <c r="B199" s="29"/>
      <c r="C199" s="30"/>
      <c r="D199" s="31"/>
      <c r="E199" s="32"/>
      <c r="F199" s="29" t="s">
        <v>120</v>
      </c>
      <c r="G199" s="33"/>
      <c r="H199" s="31" t="str">
        <f>if(G199=vlookup($B$175&amp;" "&amp;F199,'Question bank data'!$G$2:$H371,2, FALSE),"",vlookup($B$175&amp;" "&amp;F199,'Question bank data'!$G$2:$H371,2, FALSE))</f>
        <v>C</v>
      </c>
      <c r="I199" s="32"/>
      <c r="J199" s="29"/>
      <c r="K199" s="33"/>
      <c r="L199" s="31"/>
      <c r="M199" s="52"/>
    </row>
    <row r="200">
      <c r="A200" s="34"/>
      <c r="B200" s="38"/>
      <c r="C200" s="56"/>
      <c r="D200" s="36"/>
      <c r="E200" s="38"/>
      <c r="F200" s="38"/>
      <c r="G200" s="38"/>
      <c r="H200" s="38"/>
      <c r="I200" s="36"/>
      <c r="J200" s="37"/>
      <c r="K200" s="37"/>
      <c r="L200" s="37"/>
      <c r="M200" s="52"/>
    </row>
    <row r="201">
      <c r="A201" s="57"/>
      <c r="B201" s="54" t="s">
        <v>29</v>
      </c>
      <c r="C201" s="58"/>
      <c r="D201" s="24"/>
      <c r="E201" s="54"/>
      <c r="F201" s="24"/>
      <c r="G201" s="58"/>
      <c r="H201" s="24"/>
      <c r="I201" s="24"/>
      <c r="J201" s="24"/>
      <c r="K201" s="58"/>
      <c r="L201" s="24"/>
      <c r="M201" s="52"/>
    </row>
    <row r="202">
      <c r="A202" s="57"/>
      <c r="B202" s="54"/>
      <c r="C202" s="58"/>
      <c r="D202" s="24"/>
      <c r="E202" s="54"/>
      <c r="F202" s="24"/>
      <c r="G202" s="58"/>
      <c r="H202" s="24"/>
      <c r="I202" s="24"/>
      <c r="J202" s="24"/>
      <c r="K202" s="58"/>
      <c r="L202" s="24"/>
      <c r="M202" s="52"/>
    </row>
    <row r="203">
      <c r="A203" s="18"/>
      <c r="B203" s="20" t="s">
        <v>49</v>
      </c>
      <c r="C203" s="53" t="s">
        <v>50</v>
      </c>
      <c r="D203" s="20" t="s">
        <v>51</v>
      </c>
      <c r="E203" s="54"/>
      <c r="F203" s="20" t="s">
        <v>52</v>
      </c>
      <c r="G203" s="53" t="s">
        <v>50</v>
      </c>
      <c r="H203" s="20" t="s">
        <v>51</v>
      </c>
      <c r="I203" s="24"/>
      <c r="J203" s="20" t="s">
        <v>53</v>
      </c>
      <c r="K203" s="53" t="s">
        <v>50</v>
      </c>
      <c r="L203" s="20" t="s">
        <v>51</v>
      </c>
      <c r="M203" s="55"/>
    </row>
    <row r="204">
      <c r="A204" s="34"/>
      <c r="B204" s="29" t="s">
        <v>54</v>
      </c>
      <c r="C204" s="30"/>
      <c r="D204" s="31" t="str">
        <f>if(C204=vlookup($B$201&amp;" "&amp;B204,'Question bank data'!$G$2:$H371,2, FALSE),"",vlookup($B$201&amp;" "&amp;B204,'Question bank data'!$G$2:$H371,2, FALSE))</f>
        <v>B</v>
      </c>
      <c r="E204" s="32"/>
      <c r="F204" s="29" t="s">
        <v>55</v>
      </c>
      <c r="G204" s="33"/>
      <c r="H204" s="31" t="str">
        <f>if(G204=vlookup($B$201&amp;" "&amp;F204,'Question bank data'!$G$2:$H371,2, FALSE),"",vlookup($B$201&amp;" "&amp;F204,'Question bank data'!$G$2:$H371,2, FALSE))</f>
        <v>A</v>
      </c>
      <c r="I204" s="32"/>
      <c r="J204" s="29" t="s">
        <v>56</v>
      </c>
      <c r="K204" s="33"/>
      <c r="L204" s="31" t="str">
        <f>if(K204=vlookup($B$201&amp;" "&amp;J204,'Question bank data'!$G$2:$H371,2, FALSE),"",vlookup($B$201&amp;" "&amp;J204,'Question bank data'!$G$2:$H371,2, FALSE))</f>
        <v>D</v>
      </c>
      <c r="M204" s="52"/>
    </row>
    <row r="205">
      <c r="A205" s="34"/>
      <c r="B205" s="29" t="s">
        <v>57</v>
      </c>
      <c r="C205" s="30"/>
      <c r="D205" s="31" t="str">
        <f>if(C205=vlookup($B$201&amp;" "&amp;B205,'Question bank data'!$G$2:$H371,2, FALSE),"",vlookup($B$201&amp;" "&amp;B205,'Question bank data'!$G$2:$H371,2, FALSE))</f>
        <v>C</v>
      </c>
      <c r="E205" s="32"/>
      <c r="F205" s="29" t="s">
        <v>58</v>
      </c>
      <c r="G205" s="33"/>
      <c r="H205" s="31" t="str">
        <f>if(G205=vlookup($B$201&amp;" "&amp;F205,'Question bank data'!$G$2:$H371,2, FALSE),"",vlookup($B$201&amp;" "&amp;F205,'Question bank data'!$G$2:$H371,2, FALSE))</f>
        <v>C</v>
      </c>
      <c r="I205" s="32"/>
      <c r="J205" s="29" t="s">
        <v>59</v>
      </c>
      <c r="K205" s="33"/>
      <c r="L205" s="31" t="str">
        <f>if(K205=vlookup($B$201&amp;" "&amp;J205,'Question bank data'!$G$2:$H371,2, FALSE),"",vlookup($B$201&amp;" "&amp;J205,'Question bank data'!$G$2:$H371,2, FALSE))</f>
        <v>D</v>
      </c>
      <c r="M205" s="52"/>
    </row>
    <row r="206">
      <c r="A206" s="34"/>
      <c r="B206" s="29" t="s">
        <v>60</v>
      </c>
      <c r="C206" s="30"/>
      <c r="D206" s="31" t="str">
        <f>if(C206=vlookup($B$201&amp;" "&amp;B206,'Question bank data'!$G$2:$H371,2, FALSE),"",vlookup($B$201&amp;" "&amp;B206,'Question bank data'!$G$2:$H371,2, FALSE))</f>
        <v>B</v>
      </c>
      <c r="E206" s="32"/>
      <c r="F206" s="29" t="s">
        <v>61</v>
      </c>
      <c r="G206" s="33"/>
      <c r="H206" s="31" t="str">
        <f>if(G206=vlookup($B$201&amp;" "&amp;F206,'Question bank data'!$G$2:$H371,2, FALSE),"",vlookup($B$201&amp;" "&amp;F206,'Question bank data'!$G$2:$H371,2, FALSE))</f>
        <v>D</v>
      </c>
      <c r="I206" s="32"/>
      <c r="J206" s="29" t="s">
        <v>62</v>
      </c>
      <c r="K206" s="33"/>
      <c r="L206" s="31" t="str">
        <f>if(K206=vlookup($B$201&amp;" "&amp;J206,'Question bank data'!$G$2:$H371,2, FALSE),"",vlookup($B$201&amp;" "&amp;J206,'Question bank data'!$G$2:$H371,2, FALSE))</f>
        <v>20</v>
      </c>
      <c r="M206" s="52"/>
    </row>
    <row r="207">
      <c r="A207" s="34"/>
      <c r="B207" s="29" t="s">
        <v>63</v>
      </c>
      <c r="C207" s="30"/>
      <c r="D207" s="31" t="str">
        <f>if(C207=vlookup($B$201&amp;" "&amp;B207,'Question bank data'!$G$2:$H371,2, FALSE),"",vlookup($B$201&amp;" "&amp;B207,'Question bank data'!$G$2:$H371,2, FALSE))</f>
        <v>B</v>
      </c>
      <c r="E207" s="32"/>
      <c r="F207" s="29" t="s">
        <v>64</v>
      </c>
      <c r="G207" s="33"/>
      <c r="H207" s="31" t="str">
        <f>if(G207=vlookup($B$201&amp;" "&amp;F207,'Question bank data'!$G$2:$H371,2, FALSE),"",vlookup($B$201&amp;" "&amp;F207,'Question bank data'!$G$2:$H371,2, FALSE))</f>
        <v>-6, 4</v>
      </c>
      <c r="I207" s="32"/>
      <c r="J207" s="29" t="s">
        <v>65</v>
      </c>
      <c r="K207" s="33"/>
      <c r="L207" s="31" t="str">
        <f>if(K207=vlookup($B$201&amp;" "&amp;J207,'Question bank data'!$G$2:$H371,2, FALSE),"",vlookup($B$201&amp;" "&amp;J207,'Question bank data'!$G$2:$H371,2, FALSE))</f>
        <v>D</v>
      </c>
      <c r="M207" s="52"/>
    </row>
    <row r="208">
      <c r="A208" s="34"/>
      <c r="B208" s="29" t="s">
        <v>66</v>
      </c>
      <c r="C208" s="30"/>
      <c r="D208" s="31" t="str">
        <f>if(C208=vlookup($B$201&amp;" "&amp;B208,'Question bank data'!$G$2:$H371,2, FALSE),"",vlookup($B$201&amp;" "&amp;B208,'Question bank data'!$G$2:$H371,2, FALSE))</f>
        <v>A</v>
      </c>
      <c r="E208" s="32"/>
      <c r="F208" s="29" t="s">
        <v>67</v>
      </c>
      <c r="G208" s="33"/>
      <c r="H208" s="31" t="str">
        <f>if(G208=vlookup($B$201&amp;" "&amp;F208,'Question bank data'!$G$2:$H371,2, FALSE),"",vlookup($B$201&amp;" "&amp;F208,'Question bank data'!$G$2:$H371,2, FALSE))</f>
        <v>D</v>
      </c>
      <c r="I208" s="32"/>
      <c r="J208" s="29" t="s">
        <v>68</v>
      </c>
      <c r="K208" s="33"/>
      <c r="L208" s="31" t="str">
        <f>if(K208=vlookup($B$201&amp;" "&amp;J208,'Question bank data'!$G$2:$H371,2, FALSE),"",vlookup($B$201&amp;" "&amp;J208,'Question bank data'!$G$2:$H371,2, FALSE))</f>
        <v>-324</v>
      </c>
      <c r="M208" s="52"/>
    </row>
    <row r="209">
      <c r="A209" s="34"/>
      <c r="B209" s="29" t="s">
        <v>69</v>
      </c>
      <c r="C209" s="30"/>
      <c r="D209" s="31" t="str">
        <f>if(C209=vlookup($B$201&amp;" "&amp;B209,'Question bank data'!$G$2:$H371,2, FALSE),"",vlookup($B$201&amp;" "&amp;B209,'Question bank data'!$G$2:$H371,2, FALSE))</f>
        <v>C</v>
      </c>
      <c r="E209" s="32"/>
      <c r="F209" s="29" t="s">
        <v>70</v>
      </c>
      <c r="G209" s="33"/>
      <c r="H209" s="31" t="str">
        <f>if(G209=vlookup($B$201&amp;" "&amp;F209,'Question bank data'!$G$2:$H371,2, FALSE),"",vlookup($B$201&amp;" "&amp;F209,'Question bank data'!$G$2:$H371,2, FALSE))</f>
        <v>B</v>
      </c>
      <c r="I209" s="32"/>
      <c r="J209" s="29" t="s">
        <v>71</v>
      </c>
      <c r="K209" s="33"/>
      <c r="L209" s="31" t="str">
        <f>if(K209=vlookup($B$201&amp;" "&amp;J209,'Question bank data'!$G$2:$H371,2, FALSE),"",vlookup($B$201&amp;" "&amp;J209,'Question bank data'!$G$2:$H371,2, FALSE))</f>
        <v>C</v>
      </c>
      <c r="M209" s="52"/>
    </row>
    <row r="210">
      <c r="A210" s="34"/>
      <c r="B210" s="29" t="s">
        <v>72</v>
      </c>
      <c r="C210" s="30"/>
      <c r="D210" s="31" t="str">
        <f>if(C210=vlookup($B$201&amp;" "&amp;B210,'Question bank data'!$G$2:$H371,2, FALSE),"",vlookup($B$201&amp;" "&amp;B210,'Question bank data'!$G$2:$H371,2, FALSE))</f>
        <v>A</v>
      </c>
      <c r="E210" s="32"/>
      <c r="F210" s="29" t="s">
        <v>73</v>
      </c>
      <c r="G210" s="33"/>
      <c r="H210" s="31" t="str">
        <f>if(G210=vlookup($B$201&amp;" "&amp;F210,'Question bank data'!$G$2:$H371,2, FALSE),"",vlookup($B$201&amp;" "&amp;F210,'Question bank data'!$G$2:$H371,2, FALSE))</f>
        <v>A</v>
      </c>
      <c r="I210" s="32"/>
      <c r="J210" s="29" t="s">
        <v>74</v>
      </c>
      <c r="K210" s="33"/>
      <c r="L210" s="31" t="str">
        <f>if(K210=vlookup($B$201&amp;" "&amp;J210,'Question bank data'!$G$2:$H371,2, FALSE),"",vlookup($B$201&amp;" "&amp;J210,'Question bank data'!$G$2:$H371,2, FALSE))</f>
        <v>D</v>
      </c>
      <c r="M210" s="52"/>
    </row>
    <row r="211">
      <c r="A211" s="34"/>
      <c r="B211" s="29" t="s">
        <v>75</v>
      </c>
      <c r="C211" s="30"/>
      <c r="D211" s="31" t="str">
        <f>if(C211=vlookup($B$201&amp;" "&amp;B211,'Question bank data'!$G$2:$H371,2, FALSE),"",vlookup($B$201&amp;" "&amp;B211,'Question bank data'!$G$2:$H371,2, FALSE))</f>
        <v>A</v>
      </c>
      <c r="E211" s="32"/>
      <c r="F211" s="29" t="s">
        <v>76</v>
      </c>
      <c r="G211" s="33"/>
      <c r="H211" s="31" t="str">
        <f>if(G211=vlookup($B$201&amp;" "&amp;F211,'Question bank data'!$G$2:$H371,2, FALSE),"",vlookup($B$201&amp;" "&amp;F211,'Question bank data'!$G$2:$H371,2, FALSE))</f>
        <v>C</v>
      </c>
      <c r="I211" s="32"/>
      <c r="J211" s="29" t="s">
        <v>77</v>
      </c>
      <c r="K211" s="33"/>
      <c r="L211" s="31" t="str">
        <f>if(K211=vlookup($B$201&amp;" "&amp;J211,'Question bank data'!$G$2:$H371,2, FALSE),"",vlookup($B$201&amp;" "&amp;J211,'Question bank data'!$G$2:$H371,2, FALSE))</f>
        <v>D</v>
      </c>
      <c r="M211" s="52"/>
    </row>
    <row r="212">
      <c r="A212" s="34"/>
      <c r="B212" s="29" t="s">
        <v>78</v>
      </c>
      <c r="C212" s="30"/>
      <c r="D212" s="31" t="str">
        <f>if(C212=vlookup($B$201&amp;" "&amp;B212,'Question bank data'!$G$2:$H371,2, FALSE),"",vlookup($B$201&amp;" "&amp;B212,'Question bank data'!$G$2:$H371,2, FALSE))</f>
        <v>12</v>
      </c>
      <c r="E212" s="32"/>
      <c r="F212" s="29" t="s">
        <v>79</v>
      </c>
      <c r="G212" s="33"/>
      <c r="H212" s="31" t="str">
        <f>if(G212=vlookup($B$201&amp;" "&amp;F212,'Question bank data'!$G$2:$H371,2, FALSE),"",vlookup($B$201&amp;" "&amp;F212,'Question bank data'!$G$2:$H371,2, FALSE))</f>
        <v>D</v>
      </c>
      <c r="I212" s="32"/>
      <c r="J212" s="29" t="s">
        <v>80</v>
      </c>
      <c r="K212" s="33"/>
      <c r="L212" s="31" t="str">
        <f>if(K212=vlookup($B$201&amp;" "&amp;J212,'Question bank data'!$G$2:$H371,2, FALSE),"",vlookup($B$201&amp;" "&amp;J212,'Question bank data'!$G$2:$H371,2, FALSE))</f>
        <v>B</v>
      </c>
      <c r="M212" s="52"/>
    </row>
    <row r="213">
      <c r="A213" s="34"/>
      <c r="B213" s="29" t="s">
        <v>81</v>
      </c>
      <c r="C213" s="30"/>
      <c r="D213" s="31" t="str">
        <f>if(C213=vlookup($B$201&amp;" "&amp;B213,'Question bank data'!$G$2:$H371,2, FALSE),"",vlookup($B$201&amp;" "&amp;B213,'Question bank data'!$G$2:$H371,2, FALSE))</f>
        <v>C</v>
      </c>
      <c r="E213" s="32"/>
      <c r="F213" s="29" t="s">
        <v>82</v>
      </c>
      <c r="G213" s="33"/>
      <c r="H213" s="31" t="str">
        <f>if(G213=vlookup($B$201&amp;" "&amp;F213,'Question bank data'!$G$2:$H371,2, FALSE),"",vlookup($B$201&amp;" "&amp;F213,'Question bank data'!$G$2:$H371,2, FALSE))</f>
        <v>A</v>
      </c>
      <c r="I213" s="32"/>
      <c r="J213" s="29" t="s">
        <v>83</v>
      </c>
      <c r="K213" s="33"/>
      <c r="L213" s="31" t="str">
        <f>if(K213=vlookup($B$201&amp;" "&amp;J213,'Question bank data'!$G$2:$H371,2, FALSE),"",vlookup($B$201&amp;" "&amp;J213,'Question bank data'!$G$2:$H371,2, FALSE))</f>
        <v>D</v>
      </c>
      <c r="M213" s="52"/>
    </row>
    <row r="214">
      <c r="A214" s="34"/>
      <c r="B214" s="29" t="s">
        <v>84</v>
      </c>
      <c r="C214" s="30"/>
      <c r="D214" s="31" t="str">
        <f>if(C214=vlookup($B$201&amp;" "&amp;B214,'Question bank data'!$G$2:$H371,2, FALSE),"",vlookup($B$201&amp;" "&amp;B214,'Question bank data'!$G$2:$H371,2, FALSE))</f>
        <v>D</v>
      </c>
      <c r="E214" s="32"/>
      <c r="F214" s="29" t="s">
        <v>85</v>
      </c>
      <c r="G214" s="33"/>
      <c r="H214" s="31" t="str">
        <f>if(G214=vlookup($B$201&amp;" "&amp;F214,'Question bank data'!$G$2:$H371,2, FALSE),"",vlookup($B$201&amp;" "&amp;F214,'Question bank data'!$G$2:$H371,2, FALSE))</f>
        <v>A</v>
      </c>
      <c r="I214" s="32"/>
      <c r="J214" s="29" t="s">
        <v>86</v>
      </c>
      <c r="K214" s="33"/>
      <c r="L214" s="31" t="str">
        <f>if(K214=vlookup($B$201&amp;" "&amp;J214,'Question bank data'!$G$2:$H371,2, FALSE),"",vlookup($B$201&amp;" "&amp;J214,'Question bank data'!$G$2:$H371,2, FALSE))</f>
        <v>B</v>
      </c>
      <c r="M214" s="52"/>
    </row>
    <row r="215">
      <c r="A215" s="34"/>
      <c r="B215" s="29" t="s">
        <v>87</v>
      </c>
      <c r="C215" s="30"/>
      <c r="D215" s="31" t="str">
        <f>if(C215=vlookup($B$201&amp;" "&amp;B215,'Question bank data'!$G$2:$H371,2, FALSE),"",vlookup($B$201&amp;" "&amp;B215,'Question bank data'!$G$2:$H371,2, FALSE))</f>
        <v>C</v>
      </c>
      <c r="E215" s="32"/>
      <c r="F215" s="29" t="s">
        <v>88</v>
      </c>
      <c r="G215" s="33"/>
      <c r="H215" s="31" t="str">
        <f>if(G215=vlookup($B$201&amp;" "&amp;F215,'Question bank data'!$G$2:$H371,2, FALSE),"",vlookup($B$201&amp;" "&amp;F215,'Question bank data'!$G$2:$H371,2, FALSE))</f>
        <v>C</v>
      </c>
      <c r="I215" s="32"/>
      <c r="J215" s="29" t="s">
        <v>89</v>
      </c>
      <c r="K215" s="33"/>
      <c r="L215" s="31" t="str">
        <f>if(K215=vlookup($B$201&amp;" "&amp;J215,'Question bank data'!$G$2:$H371,2, FALSE),"",vlookup($B$201&amp;" "&amp;J215,'Question bank data'!$G$2:$H371,2, FALSE))</f>
        <v>13</v>
      </c>
      <c r="M215" s="52"/>
    </row>
    <row r="216">
      <c r="A216" s="34"/>
      <c r="B216" s="29" t="s">
        <v>90</v>
      </c>
      <c r="C216" s="30"/>
      <c r="D216" s="31" t="str">
        <f>if(C216=vlookup($B$201&amp;" "&amp;B216,'Question bank data'!$G$2:$H371,2, FALSE),"",vlookup($B$201&amp;" "&amp;B216,'Question bank data'!$G$2:$H371,2, FALSE))</f>
        <v>-3</v>
      </c>
      <c r="E216" s="32"/>
      <c r="F216" s="29" t="s">
        <v>91</v>
      </c>
      <c r="G216" s="33"/>
      <c r="H216" s="31" t="str">
        <f>if(G216=vlookup($B$201&amp;" "&amp;F216,'Question bank data'!$G$2:$H371,2, FALSE),"",vlookup($B$201&amp;" "&amp;F216,'Question bank data'!$G$2:$H371,2, FALSE))</f>
        <v>B</v>
      </c>
      <c r="I216" s="32"/>
      <c r="J216" s="29" t="s">
        <v>92</v>
      </c>
      <c r="K216" s="33"/>
      <c r="L216" s="31" t="str">
        <f>if(K216=vlookup($B$201&amp;" "&amp;J216,'Question bank data'!$G$2:$H371,2, FALSE),"",vlookup($B$201&amp;" "&amp;J216,'Question bank data'!$G$2:$H371,2, FALSE))</f>
        <v>3.44</v>
      </c>
      <c r="M216" s="52"/>
    </row>
    <row r="217">
      <c r="A217" s="34"/>
      <c r="B217" s="29" t="s">
        <v>93</v>
      </c>
      <c r="C217" s="30"/>
      <c r="D217" s="31" t="str">
        <f>if(C217=vlookup($B$201&amp;" "&amp;B217,'Question bank data'!$G$2:$H371,2, FALSE),"",vlookup($B$201&amp;" "&amp;B217,'Question bank data'!$G$2:$H371,2, FALSE))</f>
        <v>C</v>
      </c>
      <c r="E217" s="32"/>
      <c r="F217" s="29" t="s">
        <v>94</v>
      </c>
      <c r="G217" s="33"/>
      <c r="H217" s="31" t="str">
        <f>if(G217=vlookup($B$201&amp;" "&amp;F217,'Question bank data'!$G$2:$H371,2, FALSE),"",vlookup($B$201&amp;" "&amp;F217,'Question bank data'!$G$2:$H371,2, FALSE))</f>
        <v>D</v>
      </c>
      <c r="I217" s="32"/>
      <c r="J217" s="29" t="s">
        <v>95</v>
      </c>
      <c r="K217" s="33"/>
      <c r="L217" s="31" t="str">
        <f>if(K217=vlookup($B$201&amp;" "&amp;J217,'Question bank data'!$G$2:$H371,2, FALSE),"",vlookup($B$201&amp;" "&amp;J217,'Question bank data'!$G$2:$H371,2, FALSE))</f>
        <v>A</v>
      </c>
      <c r="M217" s="52"/>
    </row>
    <row r="218">
      <c r="A218" s="34"/>
      <c r="B218" s="29"/>
      <c r="C218" s="30"/>
      <c r="D218" s="31"/>
      <c r="E218" s="32"/>
      <c r="F218" s="29" t="s">
        <v>97</v>
      </c>
      <c r="G218" s="33"/>
      <c r="H218" s="31" t="str">
        <f>if(G218=vlookup($B$201&amp;" "&amp;F218,'Question bank data'!$G$2:$H371,2, FALSE),"",vlookup($B$201&amp;" "&amp;F218,'Question bank data'!$G$2:$H371,2, FALSE))</f>
        <v>2.5</v>
      </c>
      <c r="I218" s="32"/>
      <c r="J218" s="29" t="s">
        <v>98</v>
      </c>
      <c r="K218" s="33"/>
      <c r="L218" s="31" t="str">
        <f>if(K218=vlookup($B$201&amp;" "&amp;J218,'Question bank data'!$G$2:$H371,2, FALSE),"",vlookup($B$201&amp;" "&amp;J218,'Question bank data'!$G$2:$H371,2, FALSE))</f>
        <v>B</v>
      </c>
      <c r="M218" s="52"/>
    </row>
    <row r="219">
      <c r="A219" s="34"/>
      <c r="B219" s="29"/>
      <c r="C219" s="30"/>
      <c r="D219" s="31"/>
      <c r="E219" s="32"/>
      <c r="F219" s="29" t="s">
        <v>100</v>
      </c>
      <c r="G219" s="33"/>
      <c r="H219" s="31" t="str">
        <f>if(G219=vlookup($B$201&amp;" "&amp;F219,'Question bank data'!$G$2:$H371,2, FALSE),"",vlookup($B$201&amp;" "&amp;F219,'Question bank data'!$G$2:$H371,2, FALSE))</f>
        <v>A</v>
      </c>
      <c r="I219" s="32"/>
      <c r="J219" s="29" t="s">
        <v>105</v>
      </c>
      <c r="K219" s="33"/>
      <c r="L219" s="31" t="str">
        <f>if(K219=vlookup($B$201&amp;" "&amp;J219,'Question bank data'!$G$2:$H371,2, FALSE),"",vlookup($B$201&amp;" "&amp;J219,'Question bank data'!$G$2:$H371,2, FALSE))</f>
        <v>B</v>
      </c>
      <c r="M219" s="52"/>
    </row>
    <row r="220">
      <c r="A220" s="34"/>
      <c r="B220" s="29"/>
      <c r="C220" s="30"/>
      <c r="D220" s="31"/>
      <c r="E220" s="32"/>
      <c r="F220" s="29" t="s">
        <v>106</v>
      </c>
      <c r="G220" s="33"/>
      <c r="H220" s="31" t="str">
        <f>if(G220=vlookup($B$201&amp;" "&amp;F220,'Question bank data'!$G$2:$H371,2, FALSE),"",vlookup($B$201&amp;" "&amp;F220,'Question bank data'!$G$2:$H371,2, FALSE))</f>
        <v>B</v>
      </c>
      <c r="I220" s="32"/>
      <c r="J220" s="29" t="s">
        <v>107</v>
      </c>
      <c r="K220" s="33"/>
      <c r="L220" s="31" t="str">
        <f>if(K220=vlookup($B$201&amp;" "&amp;J220,'Question bank data'!$G$2:$H371,2, FALSE),"",vlookup($B$201&amp;" "&amp;J220,'Question bank data'!$G$2:$H371,2, FALSE))</f>
        <v>C</v>
      </c>
      <c r="M220" s="52"/>
    </row>
    <row r="221">
      <c r="A221" s="34"/>
      <c r="B221" s="29"/>
      <c r="C221" s="30"/>
      <c r="D221" s="31"/>
      <c r="E221" s="32"/>
      <c r="F221" s="29" t="s">
        <v>108</v>
      </c>
      <c r="G221" s="33"/>
      <c r="H221" s="31" t="str">
        <f>if(G221=vlookup($B$201&amp;" "&amp;F221,'Question bank data'!$G$2:$H371,2, FALSE),"",vlookup($B$201&amp;" "&amp;F221,'Question bank data'!$G$2:$H371,2, FALSE))</f>
        <v>A</v>
      </c>
      <c r="I221" s="32"/>
      <c r="J221" s="29" t="s">
        <v>109</v>
      </c>
      <c r="K221" s="33"/>
      <c r="L221" s="31" t="str">
        <f>if(K221=vlookup($B$201&amp;" "&amp;J221,'Question bank data'!$G$2:$H371,2, FALSE),"",vlookup($B$201&amp;" "&amp;J221,'Question bank data'!$G$2:$H371,2, FALSE))</f>
        <v>-2112</v>
      </c>
      <c r="M221" s="52"/>
    </row>
    <row r="222">
      <c r="A222" s="34"/>
      <c r="B222" s="29"/>
      <c r="C222" s="30"/>
      <c r="D222" s="31"/>
      <c r="E222" s="32"/>
      <c r="F222" s="29" t="s">
        <v>111</v>
      </c>
      <c r="G222" s="33"/>
      <c r="H222" s="31" t="str">
        <f>if(G222=vlookup($B$201&amp;" "&amp;F222,'Question bank data'!$G$2:$H371,2, FALSE),"",vlookup($B$201&amp;" "&amp;F222,'Question bank data'!$G$2:$H371,2, FALSE))</f>
        <v>D</v>
      </c>
      <c r="I222" s="32"/>
      <c r="J222" s="29" t="s">
        <v>112</v>
      </c>
      <c r="K222" s="33"/>
      <c r="L222" s="31" t="str">
        <f>if(K222=vlookup($B$201&amp;" "&amp;J222,'Question bank data'!$G$2:$H371,2, FALSE),"",vlookup($B$201&amp;" "&amp;J222,'Question bank data'!$G$2:$H371,2, FALSE))</f>
        <v>C</v>
      </c>
      <c r="M222" s="52"/>
    </row>
    <row r="223">
      <c r="A223" s="34"/>
      <c r="B223" s="29"/>
      <c r="C223" s="30"/>
      <c r="D223" s="31"/>
      <c r="E223" s="32"/>
      <c r="F223" s="29" t="s">
        <v>114</v>
      </c>
      <c r="G223" s="33"/>
      <c r="H223" s="31" t="str">
        <f>if(G223=vlookup($B$201&amp;" "&amp;F223,'Question bank data'!$G$2:$H371,2, FALSE),"",vlookup($B$201&amp;" "&amp;F223,'Question bank data'!$G$2:$H371,2, FALSE))</f>
        <v>C</v>
      </c>
      <c r="I223" s="32"/>
      <c r="J223" s="29" t="s">
        <v>115</v>
      </c>
      <c r="K223" s="33"/>
      <c r="L223" s="31" t="str">
        <f>if(K223=vlookup($B$201&amp;" "&amp;J223,'Question bank data'!$G$2:$H371,2, FALSE),"",vlookup($B$201&amp;" "&amp;J223,'Question bank data'!$G$2:$H371,2, FALSE))</f>
        <v>450</v>
      </c>
      <c r="M223" s="52"/>
    </row>
    <row r="224">
      <c r="A224" s="34"/>
      <c r="B224" s="29"/>
      <c r="C224" s="30"/>
      <c r="D224" s="31"/>
      <c r="E224" s="32"/>
      <c r="F224" s="29" t="s">
        <v>117</v>
      </c>
      <c r="G224" s="33"/>
      <c r="H224" s="31" t="str">
        <f>if(G224=vlookup($B$201&amp;" "&amp;F224,'Question bank data'!$G$2:$H371,2, FALSE),"",vlookup($B$201&amp;" "&amp;F224,'Question bank data'!$G$2:$H371,2, FALSE))</f>
        <v>D</v>
      </c>
      <c r="I224" s="32"/>
      <c r="J224" s="29" t="s">
        <v>118</v>
      </c>
      <c r="K224" s="33"/>
      <c r="L224" s="31" t="str">
        <f>if(K224=vlookup($B$201&amp;" "&amp;J224,'Question bank data'!$G$2:$H371,2, FALSE),"",vlookup($B$201&amp;" "&amp;J224,'Question bank data'!$G$2:$H371,2, FALSE))</f>
        <v>210</v>
      </c>
      <c r="M224" s="52"/>
    </row>
    <row r="225">
      <c r="A225" s="34"/>
      <c r="B225" s="29"/>
      <c r="C225" s="30"/>
      <c r="D225" s="31"/>
      <c r="E225" s="32"/>
      <c r="F225" s="29" t="s">
        <v>120</v>
      </c>
      <c r="G225" s="33"/>
      <c r="H225" s="31" t="str">
        <f>if(G225=vlookup($B$201&amp;" "&amp;F225,'Question bank data'!$G$2:$H371,2, FALSE),"",vlookup($B$201&amp;" "&amp;F225,'Question bank data'!$G$2:$H371,2, FALSE))</f>
        <v>B</v>
      </c>
      <c r="I225" s="32"/>
      <c r="J225" s="29" t="s">
        <v>121</v>
      </c>
      <c r="K225" s="33"/>
      <c r="L225" s="31" t="str">
        <f>if(K225=vlookup($B$201&amp;" "&amp;J225,'Question bank data'!$G$2:$H371,2, FALSE),"",vlookup($B$201&amp;" "&amp;J225,'Question bank data'!$G$2:$H371,2, FALSE))</f>
        <v>D</v>
      </c>
      <c r="M225" s="52"/>
    </row>
    <row r="226">
      <c r="A226" s="34"/>
      <c r="B226" s="29"/>
      <c r="C226" s="30"/>
      <c r="D226" s="31"/>
      <c r="E226" s="32"/>
      <c r="F226" s="29" t="s">
        <v>123</v>
      </c>
      <c r="G226" s="33"/>
      <c r="H226" s="31" t="str">
        <f>if(G226=vlookup($B$201&amp;" "&amp;F226,'Question bank data'!$G$2:$H371,2, FALSE),"",vlookup($B$201&amp;" "&amp;F226,'Question bank data'!$G$2:$H371,2, FALSE))</f>
        <v>C</v>
      </c>
      <c r="I226" s="32"/>
      <c r="J226" s="29" t="s">
        <v>124</v>
      </c>
      <c r="K226" s="33"/>
      <c r="L226" s="31" t="str">
        <f>if(K226=vlookup($B$201&amp;" "&amp;J226,'Question bank data'!$G$2:$H371,2, FALSE),"",vlookup($B$201&amp;" "&amp;J226,'Question bank data'!$G$2:$H371,2, FALSE))</f>
        <v>D</v>
      </c>
      <c r="M226" s="52"/>
    </row>
    <row r="227">
      <c r="A227" s="34"/>
      <c r="B227" s="29"/>
      <c r="C227" s="30"/>
      <c r="D227" s="31"/>
      <c r="E227" s="32"/>
      <c r="F227" s="29"/>
      <c r="G227" s="33"/>
      <c r="H227" s="31"/>
      <c r="I227" s="32"/>
      <c r="J227" s="29" t="s">
        <v>127</v>
      </c>
      <c r="K227" s="33"/>
      <c r="L227" s="31" t="str">
        <f>if(K227=vlookup($B$201&amp;" "&amp;J227,'Question bank data'!$G$2:$H371,2, FALSE),"",vlookup($B$201&amp;" "&amp;J227,'Question bank data'!$G$2:$H371,2, FALSE))</f>
        <v>D</v>
      </c>
      <c r="M227" s="52"/>
    </row>
    <row r="228">
      <c r="A228" s="34"/>
      <c r="B228" s="29"/>
      <c r="C228" s="30"/>
      <c r="D228" s="31"/>
      <c r="E228" s="32"/>
      <c r="F228" s="29"/>
      <c r="G228" s="33"/>
      <c r="H228" s="31"/>
      <c r="I228" s="32"/>
      <c r="J228" s="29" t="s">
        <v>153</v>
      </c>
      <c r="K228" s="33"/>
      <c r="L228" s="31" t="str">
        <f>if(K228=vlookup($B$201&amp;" "&amp;J228,'Question bank data'!$G$2:$H371,2, FALSE),"",vlookup($B$201&amp;" "&amp;J228,'Question bank data'!$G$2:$H371,2, FALSE))</f>
        <v>8</v>
      </c>
      <c r="M228" s="52"/>
    </row>
    <row r="229">
      <c r="A229" s="34"/>
      <c r="B229" s="29"/>
      <c r="C229" s="30"/>
      <c r="D229" s="31"/>
      <c r="E229" s="32"/>
      <c r="F229" s="29"/>
      <c r="G229" s="33"/>
      <c r="H229" s="31"/>
      <c r="I229" s="32"/>
      <c r="J229" s="29" t="s">
        <v>154</v>
      </c>
      <c r="K229" s="33"/>
      <c r="L229" s="31" t="str">
        <f>if(K229=vlookup($B$201&amp;" "&amp;J229,'Question bank data'!$G$2:$H371,2, FALSE),"",vlookup($B$201&amp;" "&amp;J229,'Question bank data'!$G$2:$H371,2, FALSE))</f>
        <v>A</v>
      </c>
      <c r="M229" s="52"/>
    </row>
    <row r="230">
      <c r="A230" s="34"/>
      <c r="B230" s="29"/>
      <c r="C230" s="30"/>
      <c r="D230" s="31"/>
      <c r="E230" s="32"/>
      <c r="F230" s="29"/>
      <c r="G230" s="33"/>
      <c r="H230" s="31"/>
      <c r="I230" s="32"/>
      <c r="J230" s="29" t="s">
        <v>155</v>
      </c>
      <c r="K230" s="33"/>
      <c r="L230" s="31" t="str">
        <f>if(K230=vlookup($B$201&amp;" "&amp;J230,'Question bank data'!$G$2:$H371,2, FALSE),"",vlookup($B$201&amp;" "&amp;J230,'Question bank data'!$G$2:$H371,2, FALSE))</f>
        <v>D</v>
      </c>
      <c r="M230" s="52"/>
    </row>
    <row r="231">
      <c r="A231" s="34"/>
      <c r="B231" s="38"/>
      <c r="C231" s="56"/>
      <c r="D231" s="37"/>
      <c r="E231" s="38"/>
      <c r="F231" s="36"/>
      <c r="G231" s="56"/>
      <c r="H231" s="36"/>
      <c r="I231" s="36"/>
      <c r="J231" s="36"/>
      <c r="K231" s="56"/>
      <c r="L231" s="36"/>
      <c r="M231" s="52"/>
    </row>
    <row r="232">
      <c r="A232" s="57"/>
      <c r="B232" s="21" t="s">
        <v>32</v>
      </c>
      <c r="C232" s="58"/>
      <c r="D232" s="24"/>
      <c r="E232" s="54"/>
      <c r="F232" s="24"/>
      <c r="G232" s="58"/>
      <c r="H232" s="24"/>
      <c r="I232" s="24"/>
      <c r="J232" s="24"/>
      <c r="K232" s="58"/>
      <c r="L232" s="24"/>
      <c r="M232" s="52"/>
    </row>
    <row r="233">
      <c r="A233" s="57"/>
      <c r="B233" s="54"/>
      <c r="C233" s="58"/>
      <c r="D233" s="24"/>
      <c r="E233" s="54"/>
      <c r="F233" s="24"/>
      <c r="G233" s="58"/>
      <c r="H233" s="24"/>
      <c r="I233" s="24"/>
      <c r="J233" s="24"/>
      <c r="K233" s="58"/>
      <c r="L233" s="24"/>
      <c r="M233" s="52"/>
    </row>
    <row r="234">
      <c r="A234" s="18"/>
      <c r="B234" s="20" t="s">
        <v>49</v>
      </c>
      <c r="C234" s="53" t="s">
        <v>50</v>
      </c>
      <c r="D234" s="20" t="s">
        <v>51</v>
      </c>
      <c r="E234" s="54"/>
      <c r="F234" s="20" t="s">
        <v>52</v>
      </c>
      <c r="G234" s="53" t="s">
        <v>50</v>
      </c>
      <c r="H234" s="20" t="s">
        <v>51</v>
      </c>
      <c r="I234" s="24"/>
      <c r="J234" s="20" t="s">
        <v>53</v>
      </c>
      <c r="K234" s="53" t="s">
        <v>50</v>
      </c>
      <c r="L234" s="20" t="s">
        <v>51</v>
      </c>
      <c r="M234" s="55"/>
    </row>
    <row r="235">
      <c r="A235" s="34"/>
      <c r="B235" s="29" t="s">
        <v>54</v>
      </c>
      <c r="C235" s="30"/>
      <c r="D235" s="31" t="str">
        <f>if(C235=vlookup($B$232&amp;" "&amp;B235,'Question bank data'!$G$2:$H371,2, FALSE),"",vlookup($B$232&amp;" "&amp;B235,'Question bank data'!$G$2:$H371,2, FALSE))</f>
        <v>B</v>
      </c>
      <c r="E235" s="32"/>
      <c r="F235" s="29" t="s">
        <v>55</v>
      </c>
      <c r="G235" s="33"/>
      <c r="H235" s="31" t="str">
        <f>if(G235=vlookup($B$232&amp;" "&amp;F235,'Question bank data'!$G$2:$H371,2, FALSE),"",vlookup($B$232&amp;" "&amp;F235,'Question bank data'!$G$2:$H371,2, FALSE))</f>
        <v>A</v>
      </c>
      <c r="I235" s="32"/>
      <c r="J235" s="29" t="s">
        <v>56</v>
      </c>
      <c r="K235" s="33"/>
      <c r="L235" s="31" t="str">
        <f>if(K235=vlookup($B$232&amp;" "&amp;J235,'Question bank data'!$G$2:$H371,2, FALSE),"",vlookup($B$232&amp;" "&amp;J235,'Question bank data'!$G$2:$H371,2, FALSE))</f>
        <v>D</v>
      </c>
      <c r="M235" s="52"/>
    </row>
    <row r="236">
      <c r="A236" s="34"/>
      <c r="B236" s="29" t="s">
        <v>57</v>
      </c>
      <c r="C236" s="30"/>
      <c r="D236" s="31" t="str">
        <f>if(C236=vlookup($B$232&amp;" "&amp;B236,'Question bank data'!$G$2:$H371,2, FALSE),"",vlookup($B$232&amp;" "&amp;B236,'Question bank data'!$G$2:$H371,2, FALSE))</f>
        <v>C</v>
      </c>
      <c r="E236" s="32"/>
      <c r="F236" s="29" t="s">
        <v>58</v>
      </c>
      <c r="G236" s="33"/>
      <c r="H236" s="31" t="str">
        <f>if(G236=vlookup($B$232&amp;" "&amp;F236,'Question bank data'!$G$2:$H371,2, FALSE),"",vlookup($B$232&amp;" "&amp;F236,'Question bank data'!$G$2:$H371,2, FALSE))</f>
        <v>C</v>
      </c>
      <c r="I236" s="32"/>
      <c r="J236" s="29" t="s">
        <v>59</v>
      </c>
      <c r="K236" s="33"/>
      <c r="L236" s="31" t="str">
        <f>if(K236=vlookup($B$232&amp;" "&amp;J236,'Question bank data'!$G$2:$H371,2, FALSE),"",vlookup($B$232&amp;" "&amp;J236,'Question bank data'!$G$2:$H371,2, FALSE))</f>
        <v>A</v>
      </c>
      <c r="M236" s="52"/>
    </row>
    <row r="237">
      <c r="A237" s="34"/>
      <c r="B237" s="29" t="s">
        <v>60</v>
      </c>
      <c r="C237" s="30"/>
      <c r="D237" s="31" t="str">
        <f>if(C237=vlookup($B$232&amp;" "&amp;B237,'Question bank data'!$G$2:$H371,2, FALSE),"",vlookup($B$232&amp;" "&amp;B237,'Question bank data'!$G$2:$H371,2, FALSE))</f>
        <v>A</v>
      </c>
      <c r="E237" s="32"/>
      <c r="F237" s="29" t="s">
        <v>61</v>
      </c>
      <c r="G237" s="33"/>
      <c r="H237" s="31" t="str">
        <f>if(G237=vlookup($B$232&amp;" "&amp;F237,'Question bank data'!$G$2:$H371,2, FALSE),"",vlookup($B$232&amp;" "&amp;F237,'Question bank data'!$G$2:$H371,2, FALSE))</f>
        <v>A</v>
      </c>
      <c r="I237" s="32"/>
      <c r="J237" s="29" t="s">
        <v>62</v>
      </c>
      <c r="K237" s="33"/>
      <c r="L237" s="31" t="str">
        <f>if(K237=vlookup($B$232&amp;" "&amp;J237,'Question bank data'!$G$2:$H371,2, FALSE),"",vlookup($B$232&amp;" "&amp;J237,'Question bank data'!$G$2:$H371,2, FALSE))</f>
        <v>A</v>
      </c>
      <c r="M237" s="52"/>
    </row>
    <row r="238">
      <c r="A238" s="34"/>
      <c r="B238" s="29" t="s">
        <v>63</v>
      </c>
      <c r="C238" s="30"/>
      <c r="D238" s="31" t="str">
        <f>if(C238=vlookup($B$232&amp;" "&amp;B238,'Question bank data'!$G$2:$H371,2, FALSE),"",vlookup($B$232&amp;" "&amp;B238,'Question bank data'!$G$2:$H371,2, FALSE))</f>
        <v>B</v>
      </c>
      <c r="E238" s="32"/>
      <c r="F238" s="29" t="s">
        <v>64</v>
      </c>
      <c r="G238" s="33"/>
      <c r="H238" s="31" t="str">
        <f>if(G238=vlookup($B$232&amp;" "&amp;F238,'Question bank data'!$G$2:$H371,2, FALSE),"",vlookup($B$232&amp;" "&amp;F238,'Question bank data'!$G$2:$H371,2, FALSE))</f>
        <v>1.3</v>
      </c>
      <c r="I238" s="32"/>
      <c r="J238" s="29" t="s">
        <v>65</v>
      </c>
      <c r="K238" s="33"/>
      <c r="L238" s="31" t="str">
        <f>if(K238=vlookup($B$232&amp;" "&amp;J238,'Question bank data'!$G$2:$H371,2, FALSE),"",vlookup($B$232&amp;" "&amp;J238,'Question bank data'!$G$2:$H371,2, FALSE))</f>
        <v>C</v>
      </c>
      <c r="M238" s="52"/>
    </row>
    <row r="239">
      <c r="A239" s="34"/>
      <c r="B239" s="29" t="s">
        <v>66</v>
      </c>
      <c r="C239" s="30"/>
      <c r="D239" s="31" t="str">
        <f>if(C239=vlookup($B$232&amp;" "&amp;B239,'Question bank data'!$G$2:$H371,2, FALSE),"",vlookup($B$232&amp;" "&amp;B239,'Question bank data'!$G$2:$H371,2, FALSE))</f>
        <v>A</v>
      </c>
      <c r="E239" s="32"/>
      <c r="F239" s="29" t="s">
        <v>67</v>
      </c>
      <c r="G239" s="33"/>
      <c r="H239" s="31" t="str">
        <f>if(G239=vlookup($B$232&amp;" "&amp;F239,'Question bank data'!$G$2:$H371,2, FALSE),"",vlookup($B$232&amp;" "&amp;F239,'Question bank data'!$G$2:$H371,2, FALSE))</f>
        <v>C</v>
      </c>
      <c r="I239" s="32"/>
      <c r="J239" s="29" t="s">
        <v>68</v>
      </c>
      <c r="K239" s="33"/>
      <c r="L239" s="31" t="str">
        <f>if(K239=vlookup($B$232&amp;" "&amp;J239,'Question bank data'!$G$2:$H371,2, FALSE),"",vlookup($B$232&amp;" "&amp;J239,'Question bank data'!$G$2:$H371,2, FALSE))</f>
        <v>A</v>
      </c>
      <c r="M239" s="52"/>
    </row>
    <row r="240">
      <c r="A240" s="34"/>
      <c r="B240" s="29" t="s">
        <v>69</v>
      </c>
      <c r="C240" s="30"/>
      <c r="D240" s="31" t="str">
        <f>if(C240=vlookup($B$232&amp;" "&amp;B240,'Question bank data'!$G$2:$H371,2, FALSE),"",vlookup($B$232&amp;" "&amp;B240,'Question bank data'!$G$2:$H371,2, FALSE))</f>
        <v>D</v>
      </c>
      <c r="E240" s="32"/>
      <c r="F240" s="29" t="s">
        <v>70</v>
      </c>
      <c r="G240" s="33"/>
      <c r="H240" s="31" t="str">
        <f>if(G240=vlookup($B$232&amp;" "&amp;F240,'Question bank data'!$G$2:$H371,2, FALSE),"",vlookup($B$232&amp;" "&amp;F240,'Question bank data'!$G$2:$H371,2, FALSE))</f>
        <v>C</v>
      </c>
      <c r="I240" s="32"/>
      <c r="J240" s="29" t="s">
        <v>71</v>
      </c>
      <c r="K240" s="33"/>
      <c r="L240" s="31" t="str">
        <f>if(K240=vlookup($B$232&amp;" "&amp;J240,'Question bank data'!$G$2:$H371,2, FALSE),"",vlookup($B$232&amp;" "&amp;J240,'Question bank data'!$G$2:$H371,2, FALSE))</f>
        <v>D</v>
      </c>
      <c r="M240" s="52"/>
    </row>
    <row r="241">
      <c r="A241" s="34"/>
      <c r="B241" s="29" t="s">
        <v>72</v>
      </c>
      <c r="C241" s="30"/>
      <c r="D241" s="31" t="str">
        <f>if(C241=vlookup($B$232&amp;" "&amp;B241,'Question bank data'!$G$2:$H371,2, FALSE),"",vlookup($B$232&amp;" "&amp;B241,'Question bank data'!$G$2:$H371,2, FALSE))</f>
        <v>B</v>
      </c>
      <c r="E241" s="32"/>
      <c r="F241" s="29" t="s">
        <v>73</v>
      </c>
      <c r="G241" s="33"/>
      <c r="H241" s="31" t="str">
        <f>if(G241=vlookup($B$232&amp;" "&amp;F241,'Question bank data'!$G$2:$H371,2, FALSE),"",vlookup($B$232&amp;" "&amp;F241,'Question bank data'!$G$2:$H371,2, FALSE))</f>
        <v>B</v>
      </c>
      <c r="I241" s="32"/>
      <c r="J241" s="29" t="s">
        <v>74</v>
      </c>
      <c r="K241" s="33"/>
      <c r="L241" s="31" t="str">
        <f>if(K241=vlookup($B$232&amp;" "&amp;J241,'Question bank data'!$G$2:$H371,2, FALSE),"",vlookup($B$232&amp;" "&amp;J241,'Question bank data'!$G$2:$H371,2, FALSE))</f>
        <v>D</v>
      </c>
      <c r="M241" s="52"/>
    </row>
    <row r="242">
      <c r="A242" s="34"/>
      <c r="B242" s="29" t="s">
        <v>75</v>
      </c>
      <c r="C242" s="30"/>
      <c r="D242" s="31" t="str">
        <f>if(C242=vlookup($B$232&amp;" "&amp;B242,'Question bank data'!$G$2:$H371,2, FALSE),"",vlookup($B$232&amp;" "&amp;B242,'Question bank data'!$G$2:$H371,2, FALSE))</f>
        <v>B</v>
      </c>
      <c r="E242" s="32"/>
      <c r="F242" s="29" t="s">
        <v>76</v>
      </c>
      <c r="G242" s="33"/>
      <c r="H242" s="31" t="str">
        <f>if(G242=vlookup($B$232&amp;" "&amp;F242,'Question bank data'!$G$2:$H371,2, FALSE),"",vlookup($B$232&amp;" "&amp;F242,'Question bank data'!$G$2:$H371,2, FALSE))</f>
        <v>A</v>
      </c>
      <c r="I242" s="32"/>
      <c r="J242" s="29" t="s">
        <v>77</v>
      </c>
      <c r="K242" s="33"/>
      <c r="L242" s="31" t="str">
        <f>if(K242=vlookup($B$232&amp;" "&amp;J242,'Question bank data'!$G$2:$H371,2, FALSE),"",vlookup($B$232&amp;" "&amp;J242,'Question bank data'!$G$2:$H371,2, FALSE))</f>
        <v>B</v>
      </c>
      <c r="M242" s="52"/>
    </row>
    <row r="243">
      <c r="A243" s="34"/>
      <c r="B243" s="29" t="s">
        <v>78</v>
      </c>
      <c r="C243" s="30"/>
      <c r="D243" s="31" t="str">
        <f>if(C243=vlookup($B$232&amp;" "&amp;B243,'Question bank data'!$G$2:$H371,2, FALSE),"",vlookup($B$232&amp;" "&amp;B243,'Question bank data'!$G$2:$H371,2, FALSE))</f>
        <v>C</v>
      </c>
      <c r="E243" s="32"/>
      <c r="F243" s="29" t="s">
        <v>79</v>
      </c>
      <c r="G243" s="33"/>
      <c r="H243" s="31" t="str">
        <f>if(G243=vlookup($B$232&amp;" "&amp;F243,'Question bank data'!$G$2:$H371,2, FALSE),"",vlookup($B$232&amp;" "&amp;F243,'Question bank data'!$G$2:$H371,2, FALSE))</f>
        <v>0</v>
      </c>
      <c r="I243" s="32"/>
      <c r="J243" s="29" t="s">
        <v>80</v>
      </c>
      <c r="K243" s="33"/>
      <c r="L243" s="31" t="str">
        <f>if(K243=vlookup($B$232&amp;" "&amp;J243,'Question bank data'!$G$2:$H371,2, FALSE),"",vlookup($B$232&amp;" "&amp;J243,'Question bank data'!$G$2:$H371,2, FALSE))</f>
        <v>2.6</v>
      </c>
      <c r="M243" s="52"/>
    </row>
    <row r="244">
      <c r="A244" s="34"/>
      <c r="B244" s="29" t="s">
        <v>81</v>
      </c>
      <c r="C244" s="30"/>
      <c r="D244" s="31" t="str">
        <f>if(C244=vlookup($B$232&amp;" "&amp;B244,'Question bank data'!$G$2:$H371,2, FALSE),"",vlookup($B$232&amp;" "&amp;B244,'Question bank data'!$G$2:$H371,2, FALSE))</f>
        <v>B</v>
      </c>
      <c r="E244" s="32"/>
      <c r="F244" s="29" t="s">
        <v>82</v>
      </c>
      <c r="G244" s="33"/>
      <c r="H244" s="31" t="str">
        <f>if(G244=vlookup($B$232&amp;" "&amp;F244,'Question bank data'!$G$2:$H371,2, FALSE),"",vlookup($B$232&amp;" "&amp;F244,'Question bank data'!$G$2:$H371,2, FALSE))</f>
        <v>B</v>
      </c>
      <c r="I244" s="32"/>
      <c r="J244" s="29" t="s">
        <v>83</v>
      </c>
      <c r="K244" s="33"/>
      <c r="L244" s="31" t="str">
        <f>if(K244=vlookup($B$232&amp;" "&amp;J244,'Question bank data'!$G$2:$H371,2, FALSE),"",vlookup($B$232&amp;" "&amp;J244,'Question bank data'!$G$2:$H371,2, FALSE))</f>
        <v>1</v>
      </c>
      <c r="M244" s="52"/>
    </row>
    <row r="245">
      <c r="A245" s="34"/>
      <c r="B245" s="29" t="s">
        <v>84</v>
      </c>
      <c r="C245" s="30"/>
      <c r="D245" s="31" t="str">
        <f>if(C245=vlookup($B$232&amp;" "&amp;B245,'Question bank data'!$G$2:$H371,2, FALSE),"",vlookup($B$232&amp;" "&amp;B245,'Question bank data'!$G$2:$H371,2, FALSE))</f>
        <v>30</v>
      </c>
      <c r="E245" s="32"/>
      <c r="F245" s="29" t="s">
        <v>85</v>
      </c>
      <c r="G245" s="33"/>
      <c r="H245" s="31" t="str">
        <f>if(G245=vlookup($B$232&amp;" "&amp;F245,'Question bank data'!$G$2:$H371,2, FALSE),"",vlookup($B$232&amp;" "&amp;F245,'Question bank data'!$G$2:$H371,2, FALSE))</f>
        <v>0.2</v>
      </c>
      <c r="I245" s="32"/>
      <c r="J245" s="29"/>
      <c r="K245" s="33"/>
      <c r="L245" s="31"/>
      <c r="M245" s="52"/>
    </row>
    <row r="246">
      <c r="A246" s="34"/>
      <c r="B246" s="29" t="s">
        <v>87</v>
      </c>
      <c r="C246" s="30"/>
      <c r="D246" s="31" t="str">
        <f>if(C246=vlookup($B$232&amp;" "&amp;B246,'Question bank data'!$G$2:$H371,2, FALSE),"",vlookup($B$232&amp;" "&amp;B246,'Question bank data'!$G$2:$H371,2, FALSE))</f>
        <v>B</v>
      </c>
      <c r="E246" s="32"/>
      <c r="F246" s="29"/>
      <c r="G246" s="33"/>
      <c r="H246" s="31"/>
      <c r="I246" s="32"/>
      <c r="J246" s="29"/>
      <c r="K246" s="33"/>
      <c r="L246" s="31"/>
      <c r="M246" s="52"/>
    </row>
    <row r="247">
      <c r="A247" s="34"/>
      <c r="B247" s="29" t="s">
        <v>90</v>
      </c>
      <c r="C247" s="30"/>
      <c r="D247" s="31" t="str">
        <f>if(C247=vlookup($B$232&amp;" "&amp;B247,'Question bank data'!$G$2:$H371,2, FALSE),"",vlookup($B$232&amp;" "&amp;B247,'Question bank data'!$G$2:$H371,2, FALSE))</f>
        <v>D</v>
      </c>
      <c r="E247" s="32"/>
      <c r="F247" s="29"/>
      <c r="G247" s="33"/>
      <c r="H247" s="31"/>
      <c r="I247" s="32"/>
      <c r="J247" s="29"/>
      <c r="K247" s="33"/>
      <c r="L247" s="31"/>
      <c r="M247" s="52"/>
    </row>
    <row r="248">
      <c r="A248" s="34"/>
      <c r="B248" s="29" t="s">
        <v>93</v>
      </c>
      <c r="C248" s="30"/>
      <c r="D248" s="31" t="str">
        <f>if(C248=vlookup($B$232&amp;" "&amp;B248,'Question bank data'!$G$2:$H371,2, FALSE),"",vlookup($B$232&amp;" "&amp;B248,'Question bank data'!$G$2:$H371,2, FALSE))</f>
        <v>C</v>
      </c>
      <c r="E248" s="32"/>
      <c r="F248" s="29"/>
      <c r="G248" s="33"/>
      <c r="H248" s="31"/>
      <c r="I248" s="32"/>
      <c r="J248" s="29"/>
      <c r="K248" s="33"/>
      <c r="L248" s="31"/>
      <c r="M248" s="52"/>
    </row>
    <row r="249">
      <c r="A249" s="34"/>
      <c r="B249" s="38"/>
      <c r="C249" s="56"/>
      <c r="D249" s="37"/>
      <c r="E249" s="38"/>
      <c r="F249" s="36"/>
      <c r="G249" s="56"/>
      <c r="H249" s="36"/>
      <c r="I249" s="36"/>
      <c r="J249" s="36"/>
      <c r="K249" s="56"/>
      <c r="L249" s="36"/>
      <c r="M249" s="52"/>
    </row>
    <row r="250">
      <c r="A250" s="57"/>
      <c r="B250" s="54" t="s">
        <v>33</v>
      </c>
      <c r="C250" s="58"/>
      <c r="D250" s="24"/>
      <c r="E250" s="54"/>
      <c r="F250" s="24"/>
      <c r="G250" s="58"/>
      <c r="H250" s="24"/>
      <c r="I250" s="24"/>
      <c r="J250" s="24"/>
      <c r="K250" s="58"/>
      <c r="L250" s="24"/>
      <c r="M250" s="52"/>
    </row>
    <row r="251">
      <c r="A251" s="57"/>
      <c r="B251" s="54"/>
      <c r="C251" s="58"/>
      <c r="D251" s="24"/>
      <c r="E251" s="54"/>
      <c r="F251" s="24"/>
      <c r="G251" s="58"/>
      <c r="H251" s="24"/>
      <c r="I251" s="24"/>
      <c r="J251" s="24"/>
      <c r="K251" s="58"/>
      <c r="L251" s="24"/>
      <c r="M251" s="52"/>
    </row>
    <row r="252">
      <c r="A252" s="18"/>
      <c r="B252" s="20" t="s">
        <v>49</v>
      </c>
      <c r="C252" s="53" t="s">
        <v>50</v>
      </c>
      <c r="D252" s="20" t="s">
        <v>51</v>
      </c>
      <c r="E252" s="54"/>
      <c r="F252" s="20" t="s">
        <v>52</v>
      </c>
      <c r="G252" s="53" t="s">
        <v>50</v>
      </c>
      <c r="H252" s="20" t="s">
        <v>51</v>
      </c>
      <c r="I252" s="24"/>
      <c r="J252" s="20" t="s">
        <v>53</v>
      </c>
      <c r="K252" s="53" t="s">
        <v>50</v>
      </c>
      <c r="L252" s="20" t="s">
        <v>51</v>
      </c>
      <c r="M252" s="55"/>
    </row>
    <row r="253">
      <c r="A253" s="34"/>
      <c r="B253" s="29" t="s">
        <v>54</v>
      </c>
      <c r="C253" s="30"/>
      <c r="D253" s="31" t="str">
        <f>if(C253=vlookup($B$250&amp;" "&amp;B253,'Question bank data'!$G$2:$H371,2, FALSE),"",vlookup($B$250&amp;" "&amp;B253,'Question bank data'!$G$2:$H371,2, FALSE))</f>
        <v>B</v>
      </c>
      <c r="E253" s="32"/>
      <c r="F253" s="29" t="s">
        <v>55</v>
      </c>
      <c r="G253" s="33"/>
      <c r="H253" s="31" t="str">
        <f>if(G253=vlookup($B$250&amp;" "&amp;F253,'Question bank data'!$G$2:$H371,2, FALSE),"",vlookup($B$250&amp;" "&amp;F253,'Question bank data'!$G$2:$H371,2, FALSE))</f>
        <v>D</v>
      </c>
      <c r="I253" s="32"/>
      <c r="J253" s="29" t="s">
        <v>56</v>
      </c>
      <c r="K253" s="33"/>
      <c r="L253" s="31" t="str">
        <f>if(K253=vlookup($B$250&amp;" "&amp;J253,'Question bank data'!$G$2:$H371,2, FALSE),"",vlookup($B$250&amp;" "&amp;J253,'Question bank data'!$G$2:$H371,2, FALSE))</f>
        <v>B</v>
      </c>
      <c r="M253" s="52"/>
    </row>
    <row r="254">
      <c r="A254" s="34"/>
      <c r="B254" s="29" t="s">
        <v>57</v>
      </c>
      <c r="C254" s="30"/>
      <c r="D254" s="31" t="str">
        <f>if(C254=vlookup($B$250&amp;" "&amp;B254,'Question bank data'!$G$2:$H371,2, FALSE),"",vlookup($B$250&amp;" "&amp;B254,'Question bank data'!$G$2:$H371,2, FALSE))</f>
        <v>C</v>
      </c>
      <c r="E254" s="32"/>
      <c r="F254" s="29" t="s">
        <v>58</v>
      </c>
      <c r="G254" s="33"/>
      <c r="H254" s="31" t="str">
        <f>if(G254=vlookup($B$250&amp;" "&amp;F254,'Question bank data'!$G$2:$H371,2, FALSE),"",vlookup($B$250&amp;" "&amp;F254,'Question bank data'!$G$2:$H371,2, FALSE))</f>
        <v>C</v>
      </c>
      <c r="I254" s="32"/>
      <c r="J254" s="29" t="s">
        <v>59</v>
      </c>
      <c r="K254" s="33"/>
      <c r="L254" s="31" t="str">
        <f>if(K254=vlookup($B$250&amp;" "&amp;J254,'Question bank data'!$G$2:$H371,2, FALSE),"",vlookup($B$250&amp;" "&amp;J254,'Question bank data'!$G$2:$H371,2, FALSE))</f>
        <v>8</v>
      </c>
      <c r="M254" s="52"/>
    </row>
    <row r="255">
      <c r="A255" s="34"/>
      <c r="B255" s="29" t="s">
        <v>60</v>
      </c>
      <c r="C255" s="30"/>
      <c r="D255" s="31" t="str">
        <f>if(C255=vlookup($B$250&amp;" "&amp;B255,'Question bank data'!$G$2:$H371,2, FALSE),"",vlookup($B$250&amp;" "&amp;B255,'Question bank data'!$G$2:$H371,2, FALSE))</f>
        <v>B</v>
      </c>
      <c r="E255" s="32"/>
      <c r="F255" s="29" t="s">
        <v>61</v>
      </c>
      <c r="G255" s="33"/>
      <c r="H255" s="31" t="str">
        <f>if(G255=vlookup($B$250&amp;" "&amp;F255,'Question bank data'!$G$2:$H371,2, FALSE),"",vlookup($B$250&amp;" "&amp;F255,'Question bank data'!$G$2:$H371,2, FALSE))</f>
        <v>A</v>
      </c>
      <c r="I255" s="32"/>
      <c r="J255" s="29" t="s">
        <v>62</v>
      </c>
      <c r="K255" s="33"/>
      <c r="L255" s="31" t="str">
        <f>if(K255=vlookup($B$250&amp;" "&amp;J255,'Question bank data'!$G$2:$H371,2, FALSE),"",vlookup($B$250&amp;" "&amp;J255,'Question bank data'!$G$2:$H371,2, FALSE))</f>
        <v>B</v>
      </c>
      <c r="M255" s="52"/>
    </row>
    <row r="256">
      <c r="A256" s="34"/>
      <c r="B256" s="29" t="s">
        <v>63</v>
      </c>
      <c r="C256" s="30"/>
      <c r="D256" s="31" t="str">
        <f>if(C256=vlookup($B$250&amp;" "&amp;B256,'Question bank data'!$G$2:$H371,2, FALSE),"",vlookup($B$250&amp;" "&amp;B256,'Question bank data'!$G$2:$H371,2, FALSE))</f>
        <v>A</v>
      </c>
      <c r="E256" s="32"/>
      <c r="F256" s="29" t="s">
        <v>64</v>
      </c>
      <c r="G256" s="33"/>
      <c r="H256" s="31" t="str">
        <f>if(G256=vlookup($B$250&amp;" "&amp;F256,'Question bank data'!$G$2:$H371,2, FALSE),"",vlookup($B$250&amp;" "&amp;F256,'Question bank data'!$G$2:$H371,2, FALSE))</f>
        <v>C</v>
      </c>
      <c r="I256" s="32"/>
      <c r="J256" s="29" t="s">
        <v>65</v>
      </c>
      <c r="K256" s="33"/>
      <c r="L256" s="31" t="str">
        <f>if(K256=vlookup($B$250&amp;" "&amp;J256,'Question bank data'!$G$2:$H371,2, FALSE),"",vlookup($B$250&amp;" "&amp;J256,'Question bank data'!$G$2:$H371,2, FALSE))</f>
        <v>75</v>
      </c>
      <c r="M256" s="52"/>
    </row>
    <row r="257">
      <c r="A257" s="34"/>
      <c r="B257" s="29" t="s">
        <v>66</v>
      </c>
      <c r="C257" s="30"/>
      <c r="D257" s="31" t="str">
        <f>if(C257=vlookup($B$250&amp;" "&amp;B257,'Question bank data'!$G$2:$H371,2, FALSE),"",vlookup($B$250&amp;" "&amp;B257,'Question bank data'!$G$2:$H371,2, FALSE))</f>
        <v>D</v>
      </c>
      <c r="E257" s="32"/>
      <c r="F257" s="29" t="s">
        <v>67</v>
      </c>
      <c r="G257" s="33"/>
      <c r="H257" s="31" t="str">
        <f>if(G257=vlookup($B$250&amp;" "&amp;F257,'Question bank data'!$G$2:$H371,2, FALSE),"",vlookup($B$250&amp;" "&amp;F257,'Question bank data'!$G$2:$H371,2, FALSE))</f>
        <v>B</v>
      </c>
      <c r="I257" s="32"/>
      <c r="J257" s="29" t="s">
        <v>68</v>
      </c>
      <c r="K257" s="33"/>
      <c r="L257" s="31" t="str">
        <f>if(K257=vlookup($B$250&amp;" "&amp;J257,'Question bank data'!$G$2:$H371,2, FALSE),"",vlookup($B$250&amp;" "&amp;J257,'Question bank data'!$G$2:$H371,2, FALSE))</f>
        <v>0.54</v>
      </c>
      <c r="M257" s="52"/>
    </row>
    <row r="258">
      <c r="A258" s="34"/>
      <c r="B258" s="29" t="s">
        <v>69</v>
      </c>
      <c r="C258" s="30"/>
      <c r="D258" s="31" t="str">
        <f>if(C258=vlookup($B$250&amp;" "&amp;B258,'Question bank data'!$G$2:$H371,2, FALSE),"",vlookup($B$250&amp;" "&amp;B258,'Question bank data'!$G$2:$H371,2, FALSE))</f>
        <v>C</v>
      </c>
      <c r="E258" s="32"/>
      <c r="F258" s="29" t="s">
        <v>70</v>
      </c>
      <c r="G258" s="33"/>
      <c r="H258" s="31" t="str">
        <f>if(G258=vlookup($B$250&amp;" "&amp;F258,'Question bank data'!$G$2:$H371,2, FALSE),"",vlookup($B$250&amp;" "&amp;F258,'Question bank data'!$G$2:$H371,2, FALSE))</f>
        <v>B</v>
      </c>
      <c r="I258" s="32"/>
      <c r="J258" s="29" t="s">
        <v>71</v>
      </c>
      <c r="K258" s="33"/>
      <c r="L258" s="31" t="str">
        <f>if(K258=vlookup($B$250&amp;" "&amp;J258,'Question bank data'!$G$2:$H371,2, FALSE),"",vlookup($B$250&amp;" "&amp;J258,'Question bank data'!$G$2:$H371,2, FALSE))</f>
        <v>A</v>
      </c>
      <c r="M258" s="52"/>
    </row>
    <row r="259">
      <c r="A259" s="34"/>
      <c r="B259" s="29" t="s">
        <v>72</v>
      </c>
      <c r="C259" s="30"/>
      <c r="D259" s="31" t="str">
        <f>if(C259=vlookup($B$250&amp;" "&amp;B259,'Question bank data'!$G$2:$H371,2, FALSE),"",vlookup($B$250&amp;" "&amp;B259,'Question bank data'!$G$2:$H371,2, FALSE))</f>
        <v>D</v>
      </c>
      <c r="E259" s="32"/>
      <c r="F259" s="29" t="s">
        <v>73</v>
      </c>
      <c r="G259" s="33"/>
      <c r="H259" s="31" t="str">
        <f>if(G259=vlookup($B$250&amp;" "&amp;F259,'Question bank data'!$G$2:$H371,2, FALSE),"",vlookup($B$250&amp;" "&amp;F259,'Question bank data'!$G$2:$H371,2, FALSE))</f>
        <v>C</v>
      </c>
      <c r="I259" s="32"/>
      <c r="J259" s="29" t="s">
        <v>74</v>
      </c>
      <c r="K259" s="33"/>
      <c r="L259" s="31" t="str">
        <f>if(K259=vlookup($B$250&amp;" "&amp;J259,'Question bank data'!$G$2:$H371,2, FALSE),"",vlookup($B$250&amp;" "&amp;J259,'Question bank data'!$G$2:$H371,2, FALSE))</f>
        <v>0.48</v>
      </c>
      <c r="M259" s="52"/>
    </row>
    <row r="260">
      <c r="A260" s="34"/>
      <c r="B260" s="29" t="s">
        <v>75</v>
      </c>
      <c r="C260" s="30"/>
      <c r="D260" s="31" t="str">
        <f>if(C260=vlookup($B$250&amp;" "&amp;B260,'Question bank data'!$G$2:$H371,2, FALSE),"",vlookup($B$250&amp;" "&amp;B260,'Question bank data'!$G$2:$H371,2, FALSE))</f>
        <v>17</v>
      </c>
      <c r="E260" s="32"/>
      <c r="F260" s="29" t="s">
        <v>76</v>
      </c>
      <c r="G260" s="33"/>
      <c r="H260" s="31" t="str">
        <f>if(G260=vlookup($B$250&amp;" "&amp;F260,'Question bank data'!$G$2:$H371,2, FALSE),"",vlookup($B$250&amp;" "&amp;F260,'Question bank data'!$G$2:$H371,2, FALSE))</f>
        <v>D</v>
      </c>
      <c r="I260" s="32"/>
      <c r="J260" s="29" t="s">
        <v>77</v>
      </c>
      <c r="K260" s="33"/>
      <c r="L260" s="31" t="str">
        <f>if(K260=vlookup($B$250&amp;" "&amp;J260,'Question bank data'!$G$2:$H371,2, FALSE),"",vlookup($B$250&amp;" "&amp;J260,'Question bank data'!$G$2:$H371,2, FALSE))</f>
        <v>47.25</v>
      </c>
      <c r="M260" s="52"/>
    </row>
    <row r="261">
      <c r="A261" s="34"/>
      <c r="B261" s="29" t="s">
        <v>78</v>
      </c>
      <c r="C261" s="30"/>
      <c r="D261" s="31" t="str">
        <f>if(C261=vlookup($B$250&amp;" "&amp;B261,'Question bank data'!$G$2:$H371,2, FALSE),"",vlookup($B$250&amp;" "&amp;B261,'Question bank data'!$G$2:$H371,2, FALSE))</f>
        <v>B</v>
      </c>
      <c r="E261" s="32"/>
      <c r="F261" s="29" t="s">
        <v>79</v>
      </c>
      <c r="G261" s="33"/>
      <c r="H261" s="31" t="str">
        <f>if(G261=vlookup($B$250&amp;" "&amp;F261,'Question bank data'!$G$2:$H371,2, FALSE),"",vlookup($B$250&amp;" "&amp;F261,'Question bank data'!$G$2:$H371,2, FALSE))</f>
        <v>450</v>
      </c>
      <c r="I261" s="32"/>
      <c r="J261" s="29" t="s">
        <v>80</v>
      </c>
      <c r="K261" s="33"/>
      <c r="L261" s="31" t="str">
        <f>if(K261=vlookup($B$250&amp;" "&amp;J261,'Question bank data'!$G$2:$H371,2, FALSE),"",vlookup($B$250&amp;" "&amp;J261,'Question bank data'!$G$2:$H371,2, FALSE))</f>
        <v>0.0014</v>
      </c>
      <c r="M261" s="52"/>
    </row>
    <row r="262">
      <c r="A262" s="34"/>
      <c r="B262" s="29" t="s">
        <v>81</v>
      </c>
      <c r="C262" s="30"/>
      <c r="D262" s="31" t="str">
        <f>if(C262=vlookup($B$250&amp;" "&amp;B262,'Question bank data'!$G$2:$H371,2, FALSE),"",vlookup($B$250&amp;" "&amp;B262,'Question bank data'!$G$2:$H371,2, FALSE))</f>
        <v>D</v>
      </c>
      <c r="E262" s="32"/>
      <c r="F262" s="29" t="s">
        <v>82</v>
      </c>
      <c r="G262" s="33"/>
      <c r="H262" s="31" t="str">
        <f>if(G262=vlookup($B$250&amp;" "&amp;F262,'Question bank data'!$G$2:$H371,2, FALSE),"",vlookup($B$250&amp;" "&amp;F262,'Question bank data'!$G$2:$H371,2, FALSE))</f>
        <v>161</v>
      </c>
      <c r="I262" s="32"/>
      <c r="J262" s="29" t="s">
        <v>83</v>
      </c>
      <c r="K262" s="33"/>
      <c r="L262" s="31" t="str">
        <f>if(K262=vlookup($B$250&amp;" "&amp;J262,'Question bank data'!$G$2:$H371,2, FALSE),"",vlookup($B$250&amp;" "&amp;J262,'Question bank data'!$G$2:$H371,2, FALSE))</f>
        <v>C</v>
      </c>
      <c r="M262" s="52"/>
    </row>
    <row r="263">
      <c r="A263" s="34"/>
      <c r="B263" s="29" t="s">
        <v>84</v>
      </c>
      <c r="C263" s="30"/>
      <c r="D263" s="31" t="str">
        <f>if(C263=vlookup($B$250&amp;" "&amp;B263,'Question bank data'!$G$2:$H371,2, FALSE),"",vlookup($B$250&amp;" "&amp;B263,'Question bank data'!$G$2:$H371,2, FALSE))</f>
        <v>C</v>
      </c>
      <c r="E263" s="32"/>
      <c r="F263" s="29" t="s">
        <v>85</v>
      </c>
      <c r="G263" s="33"/>
      <c r="H263" s="31" t="str">
        <f>if(G263=vlookup($B$250&amp;" "&amp;F263,'Question bank data'!$G$2:$H371,2, FALSE),"",vlookup($B$250&amp;" "&amp;F263,'Question bank data'!$G$2:$H371,2, FALSE))</f>
        <v>B</v>
      </c>
      <c r="I263" s="32"/>
      <c r="J263" s="29" t="s">
        <v>86</v>
      </c>
      <c r="K263" s="33"/>
      <c r="L263" s="31" t="str">
        <f>if(K263=vlookup($B$250&amp;" "&amp;J263,'Question bank data'!$G$2:$H371,2, FALSE),"",vlookup($B$250&amp;" "&amp;J263,'Question bank data'!$G$2:$H371,2, FALSE))</f>
        <v>0.88</v>
      </c>
      <c r="M263" s="52"/>
    </row>
    <row r="264">
      <c r="A264" s="34"/>
      <c r="B264" s="29" t="s">
        <v>87</v>
      </c>
      <c r="C264" s="30"/>
      <c r="D264" s="31" t="str">
        <f>if(C264=vlookup($B$250&amp;" "&amp;B264,'Question bank data'!$G$2:$H371,2, FALSE),"",vlookup($B$250&amp;" "&amp;B264,'Question bank data'!$G$2:$H371,2, FALSE))</f>
        <v>D</v>
      </c>
      <c r="E264" s="32"/>
      <c r="F264" s="29"/>
      <c r="G264" s="33"/>
      <c r="H264" s="31"/>
      <c r="I264" s="32"/>
      <c r="J264" s="29" t="s">
        <v>89</v>
      </c>
      <c r="K264" s="33"/>
      <c r="L264" s="31" t="str">
        <f>if(K264=vlookup($B$250&amp;" "&amp;J264,'Question bank data'!$G$2:$H371,2, FALSE),"",vlookup($B$250&amp;" "&amp;J264,'Question bank data'!$G$2:$H371,2, FALSE))</f>
        <v>A</v>
      </c>
      <c r="M264" s="52"/>
    </row>
    <row r="265">
      <c r="A265" s="34"/>
      <c r="B265" s="29" t="s">
        <v>90</v>
      </c>
      <c r="C265" s="30"/>
      <c r="D265" s="31" t="str">
        <f>if(C265=vlookup($B$250&amp;" "&amp;B265,'Question bank data'!$G$2:$H371,2, FALSE),"",vlookup($B$250&amp;" "&amp;B265,'Question bank data'!$G$2:$H371,2, FALSE))</f>
        <v>B</v>
      </c>
      <c r="E265" s="32"/>
      <c r="F265" s="29"/>
      <c r="G265" s="33"/>
      <c r="H265" s="31"/>
      <c r="I265" s="32"/>
      <c r="J265" s="29"/>
      <c r="K265" s="33"/>
      <c r="L265" s="31"/>
      <c r="M265" s="52"/>
    </row>
    <row r="266">
      <c r="A266" s="34"/>
      <c r="B266" s="29" t="s">
        <v>93</v>
      </c>
      <c r="C266" s="30"/>
      <c r="D266" s="31" t="str">
        <f>if(C266=vlookup($B$250&amp;" "&amp;B266,'Question bank data'!$G$2:$H371,2, FALSE),"",vlookup($B$250&amp;" "&amp;B266,'Question bank data'!$G$2:$H371,2, FALSE))</f>
        <v>D</v>
      </c>
      <c r="E266" s="32"/>
      <c r="F266" s="29"/>
      <c r="G266" s="33"/>
      <c r="H266" s="31"/>
      <c r="I266" s="32"/>
      <c r="J266" s="29"/>
      <c r="K266" s="33"/>
      <c r="L266" s="31"/>
      <c r="M266" s="52"/>
    </row>
    <row r="267">
      <c r="A267" s="34"/>
      <c r="B267" s="29" t="s">
        <v>96</v>
      </c>
      <c r="C267" s="30"/>
      <c r="D267" s="31" t="str">
        <f>if(C267=vlookup($B$250&amp;" "&amp;B267,'Question bank data'!$G$2:$H371,2, FALSE),"",vlookup($B$250&amp;" "&amp;B267,'Question bank data'!$G$2:$H371,2, FALSE))</f>
        <v>B</v>
      </c>
      <c r="E267" s="32"/>
      <c r="F267" s="29"/>
      <c r="G267" s="33"/>
      <c r="H267" s="31"/>
      <c r="I267" s="32"/>
      <c r="J267" s="29"/>
      <c r="K267" s="33"/>
      <c r="L267" s="31"/>
      <c r="M267" s="52"/>
    </row>
    <row r="268">
      <c r="A268" s="34"/>
      <c r="B268" s="38"/>
      <c r="C268" s="56"/>
      <c r="D268" s="37"/>
      <c r="E268" s="38"/>
      <c r="F268" s="36"/>
      <c r="G268" s="56"/>
      <c r="H268" s="36"/>
      <c r="I268" s="36"/>
      <c r="J268" s="36"/>
      <c r="K268" s="56"/>
      <c r="L268" s="36"/>
      <c r="M268" s="52"/>
    </row>
    <row r="269">
      <c r="A269" s="57"/>
      <c r="B269" s="54" t="s">
        <v>35</v>
      </c>
      <c r="C269" s="58"/>
      <c r="D269" s="24"/>
      <c r="E269" s="54"/>
      <c r="F269" s="24"/>
      <c r="G269" s="58"/>
      <c r="H269" s="24"/>
      <c r="I269" s="24"/>
      <c r="J269" s="24"/>
      <c r="K269" s="58"/>
      <c r="L269" s="24"/>
      <c r="M269" s="52"/>
    </row>
    <row r="270">
      <c r="A270" s="57"/>
      <c r="B270" s="54"/>
      <c r="C270" s="58"/>
      <c r="D270" s="24"/>
      <c r="E270" s="54"/>
      <c r="F270" s="24"/>
      <c r="G270" s="58"/>
      <c r="H270" s="24"/>
      <c r="I270" s="24"/>
      <c r="J270" s="24"/>
      <c r="K270" s="58"/>
      <c r="L270" s="24"/>
      <c r="M270" s="52"/>
    </row>
    <row r="271">
      <c r="A271" s="18"/>
      <c r="B271" s="20" t="s">
        <v>49</v>
      </c>
      <c r="C271" s="53" t="s">
        <v>50</v>
      </c>
      <c r="D271" s="20" t="s">
        <v>51</v>
      </c>
      <c r="E271" s="54"/>
      <c r="F271" s="20" t="s">
        <v>52</v>
      </c>
      <c r="G271" s="53" t="s">
        <v>50</v>
      </c>
      <c r="H271" s="20" t="s">
        <v>51</v>
      </c>
      <c r="I271" s="24"/>
      <c r="J271" s="20" t="s">
        <v>53</v>
      </c>
      <c r="K271" s="53" t="s">
        <v>50</v>
      </c>
      <c r="L271" s="20" t="s">
        <v>51</v>
      </c>
      <c r="M271" s="55"/>
    </row>
    <row r="272">
      <c r="A272" s="34"/>
      <c r="B272" s="29" t="s">
        <v>54</v>
      </c>
      <c r="C272" s="30"/>
      <c r="D272" s="31" t="str">
        <f>if(C272=vlookup($B$269&amp;" "&amp;B272,'Question bank data'!$G$2:$H371,2, FALSE),"",vlookup($B$269&amp;" "&amp;B272,'Question bank data'!$G$2:$H371,2, FALSE))</f>
        <v>D</v>
      </c>
      <c r="E272" s="32"/>
      <c r="F272" s="29" t="s">
        <v>55</v>
      </c>
      <c r="G272" s="33"/>
      <c r="H272" s="31" t="str">
        <f>if(G272=vlookup($B$269&amp;" "&amp;F272,'Question bank data'!$G$2:$H371,2, FALSE),"",vlookup($B$269&amp;" "&amp;F272,'Question bank data'!$G$2:$H371,2, FALSE))</f>
        <v>A</v>
      </c>
      <c r="I272" s="32"/>
      <c r="J272" s="29" t="s">
        <v>56</v>
      </c>
      <c r="K272" s="33"/>
      <c r="L272" s="31" t="str">
        <f>if(K272=vlookup($B$269&amp;" "&amp;J272,'Question bank data'!$G$2:$H371,2, FALSE),"",vlookup($B$269&amp;" "&amp;J272,'Question bank data'!$G$2:$H371,2, FALSE))</f>
        <v>5/7</v>
      </c>
      <c r="M272" s="52"/>
    </row>
    <row r="273">
      <c r="A273" s="34"/>
      <c r="B273" s="29" t="s">
        <v>57</v>
      </c>
      <c r="C273" s="30"/>
      <c r="D273" s="31" t="str">
        <f>if(C273=vlookup($B$269&amp;" "&amp;B273,'Question bank data'!$G$2:$H371,2, FALSE),"",vlookup($B$269&amp;" "&amp;B273,'Question bank data'!$G$2:$H371,2, FALSE))</f>
        <v>D</v>
      </c>
      <c r="E273" s="32"/>
      <c r="F273" s="29" t="s">
        <v>58</v>
      </c>
      <c r="G273" s="33"/>
      <c r="H273" s="31" t="str">
        <f>if(G273=vlookup($B$269&amp;" "&amp;F273,'Question bank data'!$G$2:$H371,2, FALSE),"",vlookup($B$269&amp;" "&amp;F273,'Question bank data'!$G$2:$H371,2, FALSE))</f>
        <v>D</v>
      </c>
      <c r="I273" s="32"/>
      <c r="J273" s="29" t="s">
        <v>59</v>
      </c>
      <c r="K273" s="33"/>
      <c r="L273" s="31" t="str">
        <f>if(K273=vlookup($B$269&amp;" "&amp;J273,'Question bank data'!$G$2:$H371,2, FALSE),"",vlookup($B$269&amp;" "&amp;J273,'Question bank data'!$G$2:$H371,2, FALSE))</f>
        <v>8</v>
      </c>
      <c r="M273" s="52"/>
    </row>
    <row r="274">
      <c r="A274" s="34"/>
      <c r="B274" s="29" t="s">
        <v>60</v>
      </c>
      <c r="C274" s="30"/>
      <c r="D274" s="31" t="str">
        <f>if(C274=vlookup($B$269&amp;" "&amp;B274,'Question bank data'!$G$2:$H371,2, FALSE),"",vlookup($B$269&amp;" "&amp;B274,'Question bank data'!$G$2:$H371,2, FALSE))</f>
        <v>B</v>
      </c>
      <c r="E274" s="32"/>
      <c r="F274" s="29" t="s">
        <v>61</v>
      </c>
      <c r="G274" s="33"/>
      <c r="H274" s="31" t="str">
        <f>if(G274=vlookup($B$269&amp;" "&amp;F274,'Question bank data'!$G$2:$H371,2, FALSE),"",vlookup($B$269&amp;" "&amp;F274,'Question bank data'!$G$2:$H371,2, FALSE))</f>
        <v>A</v>
      </c>
      <c r="I274" s="32"/>
      <c r="J274" s="29" t="s">
        <v>62</v>
      </c>
      <c r="K274" s="33"/>
      <c r="L274" s="31" t="str">
        <f>if(K274=vlookup($B$269&amp;" "&amp;J274,'Question bank data'!$G$2:$H371,2, FALSE),"",vlookup($B$269&amp;" "&amp;J274,'Question bank data'!$G$2:$H371,2, FALSE))</f>
        <v>1/3</v>
      </c>
      <c r="M274" s="52"/>
    </row>
    <row r="275">
      <c r="A275" s="34"/>
      <c r="B275" s="29" t="s">
        <v>63</v>
      </c>
      <c r="C275" s="30"/>
      <c r="D275" s="31" t="str">
        <f>if(C275=vlookup($B$269&amp;" "&amp;B275,'Question bank data'!$G$2:$H371,2, FALSE),"",vlookup($B$269&amp;" "&amp;B275,'Question bank data'!$G$2:$H371,2, FALSE))</f>
        <v>B</v>
      </c>
      <c r="E275" s="32"/>
      <c r="F275" s="29" t="s">
        <v>64</v>
      </c>
      <c r="G275" s="33"/>
      <c r="H275" s="31" t="str">
        <f>if(G275=vlookup($B$269&amp;" "&amp;F275,'Question bank data'!$G$2:$H371,2, FALSE),"",vlookup($B$269&amp;" "&amp;F275,'Question bank data'!$G$2:$H371,2, FALSE))</f>
        <v>D</v>
      </c>
      <c r="I275" s="32"/>
      <c r="J275" s="29" t="s">
        <v>65</v>
      </c>
      <c r="K275" s="33"/>
      <c r="L275" s="31" t="str">
        <f>if(K275=vlookup($B$269&amp;" "&amp;J275,'Question bank data'!$G$2:$H371,2, FALSE),"",vlookup($B$269&amp;" "&amp;J275,'Question bank data'!$G$2:$H371,2, FALSE))</f>
        <v>42</v>
      </c>
      <c r="M275" s="52"/>
    </row>
    <row r="276">
      <c r="A276" s="34"/>
      <c r="B276" s="29" t="s">
        <v>66</v>
      </c>
      <c r="C276" s="30"/>
      <c r="D276" s="31" t="str">
        <f>if(C276=vlookup($B$269&amp;" "&amp;B276,'Question bank data'!$G$2:$H371,2, FALSE),"",vlookup($B$269&amp;" "&amp;B276,'Question bank data'!$G$2:$H371,2, FALSE))</f>
        <v>B</v>
      </c>
      <c r="E276" s="32"/>
      <c r="F276" s="29" t="s">
        <v>67</v>
      </c>
      <c r="G276" s="33"/>
      <c r="H276" s="31" t="str">
        <f>if(G276=vlookup($B$269&amp;" "&amp;F276,'Question bank data'!$G$2:$H371,2, FALSE),"",vlookup($B$269&amp;" "&amp;F276,'Question bank data'!$G$2:$H371,2, FALSE))</f>
        <v>1/14</v>
      </c>
      <c r="I276" s="32"/>
      <c r="J276" s="29" t="s">
        <v>68</v>
      </c>
      <c r="K276" s="33"/>
      <c r="L276" s="31" t="str">
        <f>if(K276=vlookup($B$269&amp;" "&amp;J276,'Question bank data'!$G$2:$H371,2, FALSE),"",vlookup($B$269&amp;" "&amp;J276,'Question bank data'!$G$2:$H371,2, FALSE))</f>
        <v>23/60</v>
      </c>
      <c r="M276" s="52"/>
    </row>
    <row r="277">
      <c r="A277" s="34"/>
      <c r="B277" s="29" t="s">
        <v>69</v>
      </c>
      <c r="C277" s="30"/>
      <c r="D277" s="31" t="str">
        <f>if(C277=vlookup($B$269&amp;" "&amp;B277,'Question bank data'!$G$2:$H371,2, FALSE),"",vlookup($B$269&amp;" "&amp;B277,'Question bank data'!$G$2:$H371,2, FALSE))</f>
        <v>D</v>
      </c>
      <c r="E277" s="32"/>
      <c r="F277" s="29" t="s">
        <v>70</v>
      </c>
      <c r="G277" s="33"/>
      <c r="H277" s="31" t="str">
        <f>if(G277=vlookup($B$269&amp;" "&amp;F277,'Question bank data'!$G$2:$H371,2, FALSE),"",vlookup($B$269&amp;" "&amp;F277,'Question bank data'!$G$2:$H371,2, FALSE))</f>
        <v>B</v>
      </c>
      <c r="I277" s="32"/>
      <c r="J277" s="29" t="s">
        <v>71</v>
      </c>
      <c r="K277" s="33"/>
      <c r="L277" s="31" t="str">
        <f>if(K277=vlookup($B$269&amp;" "&amp;J277,'Question bank data'!$G$2:$H371,2, FALSE),"",vlookup($B$269&amp;" "&amp;J277,'Question bank data'!$G$2:$H371,2, FALSE))</f>
        <v>C</v>
      </c>
      <c r="M277" s="52"/>
    </row>
    <row r="278">
      <c r="A278" s="34"/>
      <c r="B278" s="29" t="s">
        <v>72</v>
      </c>
      <c r="C278" s="30"/>
      <c r="D278" s="31" t="str">
        <f>if(C278=vlookup($B$269&amp;" "&amp;B278,'Question bank data'!$G$2:$H371,2, FALSE),"",vlookup($B$269&amp;" "&amp;B278,'Question bank data'!$G$2:$H371,2, FALSE))</f>
        <v>C</v>
      </c>
      <c r="E278" s="32"/>
      <c r="F278" s="29" t="s">
        <v>73</v>
      </c>
      <c r="G278" s="33"/>
      <c r="H278" s="31" t="str">
        <f>if(G278=vlookup($B$269&amp;" "&amp;F278,'Question bank data'!$G$2:$H371,2, FALSE),"",vlookup($B$269&amp;" "&amp;F278,'Question bank data'!$G$2:$H371,2, FALSE))</f>
        <v>88</v>
      </c>
      <c r="I278" s="32"/>
      <c r="J278" s="29" t="s">
        <v>74</v>
      </c>
      <c r="K278" s="33"/>
      <c r="L278" s="31" t="str">
        <f>if(K278=vlookup($B$269&amp;" "&amp;J278,'Question bank data'!$G$2:$H371,2, FALSE),"",vlookup($B$269&amp;" "&amp;J278,'Question bank data'!$G$2:$H371,2, FALSE))</f>
        <v>B</v>
      </c>
      <c r="M278" s="52"/>
    </row>
    <row r="279">
      <c r="A279" s="34"/>
      <c r="B279" s="29" t="s">
        <v>75</v>
      </c>
      <c r="C279" s="30"/>
      <c r="D279" s="31" t="str">
        <f>if(C279=vlookup($B$269&amp;" "&amp;B279,'Question bank data'!$G$2:$H371,2, FALSE),"",vlookup($B$269&amp;" "&amp;B279,'Question bank data'!$G$2:$H371,2, FALSE))</f>
        <v>B</v>
      </c>
      <c r="E279" s="32"/>
      <c r="F279" s="29" t="s">
        <v>76</v>
      </c>
      <c r="G279" s="33"/>
      <c r="H279" s="31" t="str">
        <f>if(G279=vlookup($B$269&amp;" "&amp;F279,'Question bank data'!$G$2:$H371,2, FALSE),"",vlookup($B$269&amp;" "&amp;F279,'Question bank data'!$G$2:$H371,2, FALSE))</f>
        <v>B</v>
      </c>
      <c r="I279" s="32"/>
      <c r="J279" s="29"/>
      <c r="K279" s="33"/>
      <c r="L279" s="31"/>
      <c r="M279" s="52"/>
    </row>
    <row r="280">
      <c r="A280" s="34"/>
      <c r="B280" s="29" t="s">
        <v>78</v>
      </c>
      <c r="C280" s="30"/>
      <c r="D280" s="31" t="str">
        <f>if(C280=vlookup($B$269&amp;" "&amp;B280,'Question bank data'!$G$2:$H371,2, FALSE),"",vlookup($B$269&amp;" "&amp;B280,'Question bank data'!$G$2:$H371,2, FALSE))</f>
        <v>A</v>
      </c>
      <c r="E280" s="32"/>
      <c r="F280" s="29" t="s">
        <v>79</v>
      </c>
      <c r="G280" s="33"/>
      <c r="H280" s="31" t="str">
        <f>if(G280=vlookup($B$269&amp;" "&amp;F280,'Question bank data'!$G$2:$H371,2, FALSE),"",vlookup($B$269&amp;" "&amp;F280,'Question bank data'!$G$2:$H371,2, FALSE))</f>
        <v>B</v>
      </c>
      <c r="I280" s="32"/>
      <c r="J280" s="29"/>
      <c r="K280" s="33"/>
      <c r="L280" s="31"/>
      <c r="M280" s="52"/>
    </row>
    <row r="281">
      <c r="A281" s="34"/>
      <c r="B281" s="29" t="s">
        <v>81</v>
      </c>
      <c r="C281" s="30"/>
      <c r="D281" s="31" t="str">
        <f>if(C281=vlookup($B$269&amp;" "&amp;B281,'Question bank data'!$G$2:$H371,2, FALSE),"",vlookup($B$269&amp;" "&amp;B281,'Question bank data'!$G$2:$H371,2, FALSE))</f>
        <v>B</v>
      </c>
      <c r="E281" s="32"/>
      <c r="F281" s="29" t="s">
        <v>82</v>
      </c>
      <c r="G281" s="33"/>
      <c r="H281" s="31" t="str">
        <f>if(G281=vlookup($B$269&amp;" "&amp;F281,'Question bank data'!$G$2:$H371,2, FALSE),"",vlookup($B$269&amp;" "&amp;F281,'Question bank data'!$G$2:$H371,2, FALSE))</f>
        <v>A</v>
      </c>
      <c r="I281" s="32"/>
      <c r="J281" s="29"/>
      <c r="K281" s="33"/>
      <c r="L281" s="31"/>
      <c r="M281" s="52"/>
    </row>
    <row r="282">
      <c r="A282" s="34"/>
      <c r="B282" s="29" t="s">
        <v>84</v>
      </c>
      <c r="C282" s="30"/>
      <c r="D282" s="31" t="str">
        <f>if(C282=vlookup($B$269&amp;" "&amp;B282,'Question bank data'!$G$2:$H371,2, FALSE),"",vlookup($B$269&amp;" "&amp;B282,'Question bank data'!$G$2:$H371,2, FALSE))</f>
        <v>A</v>
      </c>
      <c r="E282" s="32"/>
      <c r="F282" s="29" t="s">
        <v>85</v>
      </c>
      <c r="G282" s="33"/>
      <c r="H282" s="31" t="str">
        <f>if(G282=vlookup($B$269&amp;" "&amp;F282,'Question bank data'!$G$2:$H371,2, FALSE),"",vlookup($B$269&amp;" "&amp;F282,'Question bank data'!$G$2:$H371,2, FALSE))</f>
        <v>0.26</v>
      </c>
      <c r="I282" s="32"/>
      <c r="J282" s="29"/>
      <c r="K282" s="33"/>
      <c r="L282" s="31"/>
      <c r="M282" s="52"/>
    </row>
    <row r="283">
      <c r="A283" s="34"/>
      <c r="B283" s="29" t="s">
        <v>87</v>
      </c>
      <c r="C283" s="30"/>
      <c r="D283" s="31" t="str">
        <f>if(C283=vlookup($B$269&amp;" "&amp;B283,'Question bank data'!$G$2:$H371,2, FALSE),"",vlookup($B$269&amp;" "&amp;B283,'Question bank data'!$G$2:$H371,2, FALSE))</f>
        <v>B</v>
      </c>
      <c r="E283" s="32"/>
      <c r="F283" s="29" t="s">
        <v>88</v>
      </c>
      <c r="G283" s="33"/>
      <c r="H283" s="31" t="str">
        <f>if(G283=vlookup($B$269&amp;" "&amp;F283,'Question bank data'!$G$2:$H371,2, FALSE),"",vlookup($B$269&amp;" "&amp;F283,'Question bank data'!$G$2:$H371,2, FALSE))</f>
        <v>B</v>
      </c>
      <c r="I283" s="32"/>
      <c r="J283" s="29"/>
      <c r="K283" s="33"/>
      <c r="L283" s="31"/>
      <c r="M283" s="52"/>
    </row>
    <row r="284">
      <c r="A284" s="34"/>
      <c r="B284" s="38"/>
      <c r="C284" s="56"/>
      <c r="D284" s="37"/>
      <c r="E284" s="38"/>
      <c r="F284" s="36"/>
      <c r="G284" s="56"/>
      <c r="H284" s="36"/>
      <c r="I284" s="36"/>
      <c r="J284" s="36"/>
      <c r="K284" s="56"/>
      <c r="L284" s="36"/>
      <c r="M284" s="52"/>
    </row>
    <row r="285">
      <c r="A285" s="57"/>
      <c r="B285" s="54" t="s">
        <v>156</v>
      </c>
      <c r="C285" s="58"/>
      <c r="D285" s="24"/>
      <c r="E285" s="54"/>
      <c r="F285" s="24"/>
      <c r="G285" s="58"/>
      <c r="H285" s="24"/>
      <c r="I285" s="24"/>
      <c r="J285" s="24"/>
      <c r="K285" s="58"/>
      <c r="L285" s="24"/>
      <c r="M285" s="52"/>
    </row>
    <row r="286">
      <c r="A286" s="57"/>
      <c r="B286" s="54"/>
      <c r="C286" s="58"/>
      <c r="D286" s="24"/>
      <c r="E286" s="54"/>
      <c r="F286" s="24"/>
      <c r="G286" s="58"/>
      <c r="H286" s="24"/>
      <c r="I286" s="24"/>
      <c r="J286" s="24"/>
      <c r="K286" s="58"/>
      <c r="L286" s="24"/>
      <c r="M286" s="52"/>
    </row>
    <row r="287">
      <c r="A287" s="18"/>
      <c r="B287" s="20" t="s">
        <v>49</v>
      </c>
      <c r="C287" s="53" t="s">
        <v>50</v>
      </c>
      <c r="D287" s="20" t="s">
        <v>51</v>
      </c>
      <c r="E287" s="54"/>
      <c r="F287" s="20" t="s">
        <v>52</v>
      </c>
      <c r="G287" s="53" t="s">
        <v>50</v>
      </c>
      <c r="H287" s="20" t="s">
        <v>51</v>
      </c>
      <c r="I287" s="24"/>
      <c r="J287" s="20" t="s">
        <v>53</v>
      </c>
      <c r="K287" s="53" t="s">
        <v>50</v>
      </c>
      <c r="L287" s="20" t="s">
        <v>51</v>
      </c>
      <c r="M287" s="55"/>
    </row>
    <row r="288">
      <c r="A288" s="34"/>
      <c r="B288" s="29" t="s">
        <v>54</v>
      </c>
      <c r="C288" s="30"/>
      <c r="D288" s="31" t="str">
        <f>if(C288=vlookup($B$285&amp;" "&amp;B288,'Question bank data'!$G$2:$H371,2, FALSE),"",vlookup($B$285&amp;" "&amp;B288,'Question bank data'!$G$2:$H371,2, FALSE))</f>
        <v>D</v>
      </c>
      <c r="E288" s="32"/>
      <c r="F288" s="29" t="s">
        <v>55</v>
      </c>
      <c r="G288" s="33"/>
      <c r="H288" s="31" t="str">
        <f>if(G288=vlookup($B$285&amp;" "&amp;F288,'Question bank data'!$G$2:$H371,2, FALSE),"",vlookup($B$285&amp;" "&amp;F288,'Question bank data'!$G$2:$H371,2, FALSE))</f>
        <v>D</v>
      </c>
      <c r="I288" s="32"/>
      <c r="J288" s="29" t="s">
        <v>56</v>
      </c>
      <c r="K288" s="33"/>
      <c r="L288" s="31" t="str">
        <f>if(K288=vlookup($B$285&amp;" "&amp;J288,'Question bank data'!$G$2:$H371,2, FALSE),"",vlookup($B$285&amp;" "&amp;J288,'Question bank data'!$G$2:$H371,2, FALSE))</f>
        <v>C</v>
      </c>
      <c r="M288" s="52"/>
    </row>
    <row r="289">
      <c r="A289" s="34"/>
      <c r="B289" s="29" t="s">
        <v>57</v>
      </c>
      <c r="C289" s="30"/>
      <c r="D289" s="31" t="str">
        <f>if(C289=vlookup($B$285&amp;" "&amp;B289,'Question bank data'!$G$2:$H371,2, FALSE),"",vlookup($B$285&amp;" "&amp;B289,'Question bank data'!$G$2:$H371,2, FALSE))</f>
        <v>17.5</v>
      </c>
      <c r="E289" s="32"/>
      <c r="F289" s="29" t="s">
        <v>58</v>
      </c>
      <c r="G289" s="33"/>
      <c r="H289" s="31" t="str">
        <f>if(G289=vlookup($B$285&amp;" "&amp;F289,'Question bank data'!$G$2:$H371,2, FALSE),"",vlookup($B$285&amp;" "&amp;F289,'Question bank data'!$G$2:$H371,2, FALSE))</f>
        <v>D</v>
      </c>
      <c r="I289" s="32"/>
      <c r="J289" s="29" t="s">
        <v>59</v>
      </c>
      <c r="K289" s="33"/>
      <c r="L289" s="31" t="str">
        <f>if(K289=vlookup($B$285&amp;" "&amp;J289,'Question bank data'!$G$2:$H371,2, FALSE),"",vlookup($B$285&amp;" "&amp;J289,'Question bank data'!$G$2:$H371,2, FALSE))</f>
        <v>30</v>
      </c>
      <c r="M289" s="52"/>
    </row>
    <row r="290">
      <c r="A290" s="34"/>
      <c r="B290" s="29" t="s">
        <v>60</v>
      </c>
      <c r="C290" s="30"/>
      <c r="D290" s="31" t="str">
        <f>if(C290=vlookup($B$285&amp;" "&amp;B290,'Question bank data'!$G$2:$H371,2, FALSE),"",vlookup($B$285&amp;" "&amp;B290,'Question bank data'!$G$2:$H371,2, FALSE))</f>
        <v>A</v>
      </c>
      <c r="E290" s="32"/>
      <c r="F290" s="29" t="s">
        <v>61</v>
      </c>
      <c r="G290" s="33"/>
      <c r="H290" s="31" t="str">
        <f>if(G290=vlookup($B$285&amp;" "&amp;F290,'Question bank data'!$G$2:$H371,2, FALSE),"",vlookup($B$285&amp;" "&amp;F290,'Question bank data'!$G$2:$H371,2, FALSE))</f>
        <v>4.44</v>
      </c>
      <c r="I290" s="32"/>
      <c r="J290" s="29" t="s">
        <v>62</v>
      </c>
      <c r="K290" s="33"/>
      <c r="L290" s="31" t="str">
        <f>if(K290=vlookup($B$285&amp;" "&amp;J290,'Question bank data'!$G$2:$H371,2, FALSE),"",vlookup($B$285&amp;" "&amp;J290,'Question bank data'!$G$2:$H371,2, FALSE))</f>
        <v>D</v>
      </c>
      <c r="M290" s="52"/>
    </row>
    <row r="291">
      <c r="A291" s="34"/>
      <c r="B291" s="29" t="s">
        <v>63</v>
      </c>
      <c r="C291" s="30"/>
      <c r="D291" s="31" t="str">
        <f>if(C291=vlookup($B$285&amp;" "&amp;B291,'Question bank data'!$G$2:$H371,2, FALSE),"",vlookup($B$285&amp;" "&amp;B291,'Question bank data'!$G$2:$H371,2, FALSE))</f>
        <v>C</v>
      </c>
      <c r="E291" s="32"/>
      <c r="F291" s="29" t="s">
        <v>64</v>
      </c>
      <c r="G291" s="33"/>
      <c r="H291" s="31" t="str">
        <f>if(G291=vlookup($B$285&amp;" "&amp;F291,'Question bank data'!$G$2:$H371,2, FALSE),"",vlookup($B$285&amp;" "&amp;F291,'Question bank data'!$G$2:$H371,2, FALSE))</f>
        <v>25.4</v>
      </c>
      <c r="I291" s="32"/>
      <c r="J291" s="29" t="s">
        <v>65</v>
      </c>
      <c r="K291" s="33"/>
      <c r="L291" s="31" t="str">
        <f>if(K291=vlookup($B$285&amp;" "&amp;J291,'Question bank data'!$G$2:$H371,2, FALSE),"",vlookup($B$285&amp;" "&amp;J291,'Question bank data'!$G$2:$H371,2, FALSE))</f>
        <v>0.0625</v>
      </c>
      <c r="M291" s="52"/>
    </row>
    <row r="292">
      <c r="A292" s="34"/>
      <c r="B292" s="29" t="s">
        <v>66</v>
      </c>
      <c r="C292" s="30"/>
      <c r="D292" s="31" t="str">
        <f>if(C292=vlookup($B$285&amp;" "&amp;B292,'Question bank data'!$G$2:$H371,2, FALSE),"",vlookup($B$285&amp;" "&amp;B292,'Question bank data'!$G$2:$H371,2, FALSE))</f>
        <v>A</v>
      </c>
      <c r="E292" s="32"/>
      <c r="F292" s="29" t="s">
        <v>67</v>
      </c>
      <c r="G292" s="33"/>
      <c r="H292" s="31" t="str">
        <f>if(G292=vlookup($B$285&amp;" "&amp;F292,'Question bank data'!$G$2:$H371,2, FALSE),"",vlookup($B$285&amp;" "&amp;F292,'Question bank data'!$G$2:$H371,2, FALSE))</f>
        <v>A</v>
      </c>
      <c r="I292" s="32"/>
      <c r="J292" s="29" t="s">
        <v>68</v>
      </c>
      <c r="K292" s="33"/>
      <c r="L292" s="31" t="str">
        <f>if(K292=vlookup($B$285&amp;" "&amp;J292,'Question bank data'!$G$2:$H371,2, FALSE),"",vlookup($B$285&amp;" "&amp;J292,'Question bank data'!$G$2:$H371,2, FALSE))</f>
        <v>B</v>
      </c>
      <c r="M292" s="52"/>
    </row>
    <row r="293">
      <c r="A293" s="34"/>
      <c r="B293" s="29" t="s">
        <v>69</v>
      </c>
      <c r="C293" s="30"/>
      <c r="D293" s="31" t="str">
        <f>if(C293=vlookup($B$285&amp;" "&amp;B293,'Question bank data'!$G$2:$H371,2, FALSE),"",vlookup($B$285&amp;" "&amp;B293,'Question bank data'!$G$2:$H371,2, FALSE))</f>
        <v>D</v>
      </c>
      <c r="E293" s="32"/>
      <c r="F293" s="29" t="s">
        <v>70</v>
      </c>
      <c r="G293" s="33"/>
      <c r="H293" s="31" t="str">
        <f>if(G293=vlookup($B$285&amp;" "&amp;F293,'Question bank data'!$G$2:$H371,2, FALSE),"",vlookup($B$285&amp;" "&amp;F293,'Question bank data'!$G$2:$H371,2, FALSE))</f>
        <v>A</v>
      </c>
      <c r="I293" s="32"/>
      <c r="J293" s="29" t="s">
        <v>71</v>
      </c>
      <c r="K293" s="33"/>
      <c r="L293" s="31" t="str">
        <f>if(K293=vlookup($B$285&amp;" "&amp;J293,'Question bank data'!$G$2:$H371,2, FALSE),"",vlookup($B$285&amp;" "&amp;J293,'Question bank data'!$G$2:$H371,2, FALSE))</f>
        <v>D</v>
      </c>
      <c r="M293" s="52"/>
    </row>
    <row r="294">
      <c r="A294" s="34"/>
      <c r="B294" s="29" t="s">
        <v>72</v>
      </c>
      <c r="C294" s="30"/>
      <c r="D294" s="31" t="str">
        <f>if(C294=vlookup($B$285&amp;" "&amp;B294,'Question bank data'!$G$2:$H371,2, FALSE),"",vlookup($B$285&amp;" "&amp;B294,'Question bank data'!$G$2:$H371,2, FALSE))</f>
        <v>D</v>
      </c>
      <c r="E294" s="32"/>
      <c r="F294" s="29" t="s">
        <v>73</v>
      </c>
      <c r="G294" s="33"/>
      <c r="H294" s="31" t="str">
        <f>if(G294=vlookup($B$285&amp;" "&amp;F294,'Question bank data'!$G$2:$H371,2, FALSE),"",vlookup($B$285&amp;" "&amp;F294,'Question bank data'!$G$2:$H371,2, FALSE))</f>
        <v>B</v>
      </c>
      <c r="I294" s="32"/>
      <c r="J294" s="29"/>
      <c r="K294" s="33"/>
      <c r="L294" s="31"/>
      <c r="M294" s="52"/>
    </row>
    <row r="295">
      <c r="A295" s="34"/>
      <c r="B295" s="29" t="s">
        <v>75</v>
      </c>
      <c r="C295" s="30"/>
      <c r="D295" s="31" t="str">
        <f>if(C295=vlookup($B$285&amp;" "&amp;B295,'Question bank data'!$G$2:$H371,2, FALSE),"",vlookup($B$285&amp;" "&amp;B295,'Question bank data'!$G$2:$H371,2, FALSE))</f>
        <v>B</v>
      </c>
      <c r="E295" s="32"/>
      <c r="F295" s="29" t="s">
        <v>76</v>
      </c>
      <c r="G295" s="33"/>
      <c r="H295" s="31" t="str">
        <f>if(G295=vlookup($B$285&amp;" "&amp;F295,'Question bank data'!$G$2:$H371,2, FALSE),"",vlookup($B$285&amp;" "&amp;F295,'Question bank data'!$G$2:$H371,2, FALSE))</f>
        <v>1015</v>
      </c>
      <c r="I295" s="32"/>
      <c r="J295" s="29"/>
      <c r="K295" s="33"/>
      <c r="L295" s="31"/>
      <c r="M295" s="52"/>
    </row>
    <row r="296">
      <c r="A296" s="34"/>
      <c r="B296" s="29" t="s">
        <v>78</v>
      </c>
      <c r="C296" s="30"/>
      <c r="D296" s="31" t="str">
        <f>if(C296=vlookup($B$285&amp;" "&amp;B296,'Question bank data'!$G$2:$H371,2, FALSE),"",vlookup($B$285&amp;" "&amp;B296,'Question bank data'!$G$2:$H371,2, FALSE))</f>
        <v>A</v>
      </c>
      <c r="E296" s="32"/>
      <c r="F296" s="29" t="s">
        <v>79</v>
      </c>
      <c r="G296" s="33"/>
      <c r="H296" s="31" t="str">
        <f>if(G296=vlookup($B$285&amp;" "&amp;F296,'Question bank data'!$G$2:$H371,2, FALSE),"",vlookup($B$285&amp;" "&amp;F296,'Question bank data'!$G$2:$H371,2, FALSE))</f>
        <v>A</v>
      </c>
      <c r="I296" s="32"/>
      <c r="J296" s="29"/>
      <c r="K296" s="33"/>
      <c r="L296" s="31"/>
      <c r="M296" s="52"/>
    </row>
    <row r="297">
      <c r="A297" s="34"/>
      <c r="B297" s="29" t="s">
        <v>81</v>
      </c>
      <c r="C297" s="30"/>
      <c r="D297" s="31" t="str">
        <f>if(C297=vlookup($B$285&amp;" "&amp;B297,'Question bank data'!$G$2:$H371,2, FALSE),"",vlookup($B$285&amp;" "&amp;B297,'Question bank data'!$G$2:$H371,2, FALSE))</f>
        <v>A</v>
      </c>
      <c r="E297" s="32"/>
      <c r="F297" s="29" t="s">
        <v>82</v>
      </c>
      <c r="G297" s="33"/>
      <c r="H297" s="31" t="str">
        <f>if(G297=vlookup($B$285&amp;" "&amp;F297,'Question bank data'!$G$2:$H371,2, FALSE),"",vlookup($B$285&amp;" "&amp;F297,'Question bank data'!$G$2:$H371,2, FALSE))</f>
        <v>40260</v>
      </c>
      <c r="I297" s="32"/>
      <c r="J297" s="29"/>
      <c r="K297" s="33"/>
      <c r="L297" s="31"/>
      <c r="M297" s="52"/>
    </row>
    <row r="298">
      <c r="A298" s="34"/>
      <c r="B298" s="29" t="s">
        <v>84</v>
      </c>
      <c r="C298" s="30"/>
      <c r="D298" s="31" t="str">
        <f>if(C298=vlookup($B$285&amp;" "&amp;B298,'Question bank data'!$G$2:$H371,2, FALSE),"",vlookup($B$285&amp;" "&amp;B298,'Question bank data'!$G$2:$H371,2, FALSE))</f>
        <v>C</v>
      </c>
      <c r="E298" s="32"/>
      <c r="F298" s="29" t="s">
        <v>85</v>
      </c>
      <c r="G298" s="33"/>
      <c r="H298" s="31" t="str">
        <f>if(G298=vlookup($B$285&amp;" "&amp;F298,'Question bank data'!$G$2:$H371,2, FALSE),"",vlookup($B$285&amp;" "&amp;F298,'Question bank data'!$G$2:$H371,2, FALSE))</f>
        <v>D</v>
      </c>
      <c r="I298" s="32"/>
      <c r="J298" s="29"/>
      <c r="K298" s="33"/>
      <c r="L298" s="31"/>
      <c r="M298" s="52"/>
    </row>
    <row r="299">
      <c r="A299" s="34"/>
      <c r="B299" s="29" t="s">
        <v>87</v>
      </c>
      <c r="C299" s="30"/>
      <c r="D299" s="31" t="str">
        <f>if(C299=vlookup($B$285&amp;" "&amp;B299,'Question bank data'!$G$2:$H371,2, FALSE),"",vlookup($B$285&amp;" "&amp;B299,'Question bank data'!$G$2:$H371,2, FALSE))</f>
        <v>102</v>
      </c>
      <c r="E299" s="32"/>
      <c r="F299" s="29" t="s">
        <v>88</v>
      </c>
      <c r="G299" s="33"/>
      <c r="H299" s="31" t="str">
        <f>if(G299=vlookup($B$285&amp;" "&amp;F299,'Question bank data'!$G$2:$H371,2, FALSE),"",vlookup($B$285&amp;" "&amp;F299,'Question bank data'!$G$2:$H371,2, FALSE))</f>
        <v>370</v>
      </c>
      <c r="I299" s="32"/>
      <c r="J299" s="29"/>
      <c r="K299" s="33"/>
      <c r="L299" s="31"/>
      <c r="M299" s="52"/>
    </row>
    <row r="300">
      <c r="A300" s="34"/>
      <c r="B300" s="29" t="s">
        <v>90</v>
      </c>
      <c r="C300" s="30"/>
      <c r="D300" s="31" t="str">
        <f>if(C300=vlookup($B$285&amp;" "&amp;B300,'Question bank data'!$G$2:$H371,2, FALSE),"",vlookup($B$285&amp;" "&amp;B300,'Question bank data'!$G$2:$H371,2, FALSE))</f>
        <v>A</v>
      </c>
      <c r="E300" s="32"/>
      <c r="F300" s="29" t="s">
        <v>91</v>
      </c>
      <c r="G300" s="33"/>
      <c r="H300" s="31" t="str">
        <f>if(G300=vlookup($B$285&amp;" "&amp;F300,'Question bank data'!$G$2:$H371,2, FALSE),"",vlookup($B$285&amp;" "&amp;F300,'Question bank data'!$G$2:$H371,2, FALSE))</f>
        <v>73920</v>
      </c>
      <c r="I300" s="32"/>
      <c r="J300" s="29"/>
      <c r="K300" s="33"/>
      <c r="L300" s="31"/>
      <c r="M300" s="52"/>
    </row>
    <row r="301">
      <c r="A301" s="34"/>
      <c r="B301" s="29" t="s">
        <v>93</v>
      </c>
      <c r="C301" s="30"/>
      <c r="D301" s="31" t="str">
        <f>if(C301=vlookup($B$285&amp;" "&amp;B301,'Question bank data'!$G$2:$H371,2, FALSE),"",vlookup($B$285&amp;" "&amp;B301,'Question bank data'!$G$2:$H371,2, FALSE))</f>
        <v>A</v>
      </c>
      <c r="E301" s="32"/>
      <c r="F301" s="29" t="s">
        <v>94</v>
      </c>
      <c r="G301" s="33"/>
      <c r="H301" s="31" t="str">
        <f>if(G301=vlookup($B$285&amp;" "&amp;F301,'Question bank data'!$G$2:$H371,2, FALSE),"",vlookup($B$285&amp;" "&amp;F301,'Question bank data'!$G$2:$H371,2, FALSE))</f>
        <v>17</v>
      </c>
      <c r="I301" s="32"/>
      <c r="J301" s="29"/>
      <c r="K301" s="33"/>
      <c r="L301" s="31"/>
      <c r="M301" s="52"/>
    </row>
    <row r="302">
      <c r="A302" s="34"/>
      <c r="B302" s="29" t="s">
        <v>96</v>
      </c>
      <c r="C302" s="30"/>
      <c r="D302" s="31" t="str">
        <f>if(C302=vlookup($B$285&amp;" "&amp;B302,'Question bank data'!$G$2:$H371,2, FALSE),"",vlookup($B$285&amp;" "&amp;B302,'Question bank data'!$G$2:$H371,2, FALSE))</f>
        <v>B</v>
      </c>
      <c r="E302" s="32"/>
      <c r="F302" s="29" t="s">
        <v>97</v>
      </c>
      <c r="G302" s="33"/>
      <c r="H302" s="31" t="str">
        <f>if(G302=vlookup($B$285&amp;" "&amp;F302,'Question bank data'!$G$2:$H371,2, FALSE),"",vlookup($B$285&amp;" "&amp;F302,'Question bank data'!$G$2:$H371,2, FALSE))</f>
        <v>14/3</v>
      </c>
      <c r="I302" s="32"/>
      <c r="J302" s="29"/>
      <c r="K302" s="33"/>
      <c r="L302" s="31"/>
      <c r="M302" s="52"/>
    </row>
    <row r="303">
      <c r="A303" s="34"/>
      <c r="B303" s="29" t="s">
        <v>99</v>
      </c>
      <c r="C303" s="30"/>
      <c r="D303" s="31" t="str">
        <f>if(C303=vlookup($B$285&amp;" "&amp;B303,'Question bank data'!$G$2:$H371,2, FALSE),"",vlookup($B$285&amp;" "&amp;B303,'Question bank data'!$G$2:$H371,2, FALSE))</f>
        <v>A</v>
      </c>
      <c r="E303" s="32"/>
      <c r="F303" s="29" t="s">
        <v>100</v>
      </c>
      <c r="G303" s="33"/>
      <c r="H303" s="31" t="str">
        <f>if(G303=vlookup($B$285&amp;" "&amp;F303,'Question bank data'!$G$2:$H371,2, FALSE),"",vlookup($B$285&amp;" "&amp;F303,'Question bank data'!$G$2:$H371,2, FALSE))</f>
        <v>34672</v>
      </c>
      <c r="I303" s="32"/>
      <c r="J303" s="29"/>
      <c r="K303" s="33"/>
      <c r="L303" s="31"/>
      <c r="M303" s="52"/>
    </row>
    <row r="304">
      <c r="A304" s="34"/>
      <c r="B304" s="29" t="s">
        <v>101</v>
      </c>
      <c r="C304" s="30"/>
      <c r="D304" s="31" t="str">
        <f>if(C304=vlookup($B$285&amp;" "&amp;B304,'Question bank data'!$G$2:$H371,2, FALSE),"",vlookup($B$285&amp;" "&amp;B304,'Question bank data'!$G$2:$H371,2, FALSE))</f>
        <v>C</v>
      </c>
      <c r="E304" s="32"/>
      <c r="F304" s="29" t="s">
        <v>106</v>
      </c>
      <c r="G304" s="33"/>
      <c r="H304" s="31" t="str">
        <f>if(G304=vlookup($B$285&amp;" "&amp;F304,'Question bank data'!$G$2:$H371,2, FALSE),"",vlookup($B$285&amp;" "&amp;F304,'Question bank data'!$G$2:$H371,2, FALSE))</f>
        <v>B</v>
      </c>
      <c r="I304" s="32"/>
      <c r="J304" s="29"/>
      <c r="K304" s="33"/>
      <c r="L304" s="31"/>
      <c r="M304" s="52"/>
    </row>
    <row r="305">
      <c r="A305" s="34"/>
      <c r="B305" s="29"/>
      <c r="C305" s="30"/>
      <c r="D305" s="31"/>
      <c r="E305" s="32"/>
      <c r="F305" s="29" t="s">
        <v>108</v>
      </c>
      <c r="G305" s="33"/>
      <c r="H305" s="31" t="str">
        <f>if(G305=vlookup($B$285&amp;" "&amp;F305,'Question bank data'!$G$2:$H371,2, FALSE),"",vlookup($B$285&amp;" "&amp;F305,'Question bank data'!$G$2:$H371,2, FALSE))</f>
        <v>A</v>
      </c>
      <c r="I305" s="32"/>
      <c r="J305" s="29"/>
      <c r="K305" s="33"/>
      <c r="L305" s="31"/>
      <c r="M305" s="52"/>
    </row>
    <row r="306">
      <c r="A306" s="34"/>
      <c r="B306" s="29"/>
      <c r="C306" s="30"/>
      <c r="D306" s="31"/>
      <c r="E306" s="32"/>
      <c r="F306" s="29" t="s">
        <v>111</v>
      </c>
      <c r="G306" s="33"/>
      <c r="H306" s="31" t="str">
        <f>if(G306=vlookup($B$285&amp;" "&amp;F306,'Question bank data'!$G$2:$H371,2, FALSE),"",vlookup($B$285&amp;" "&amp;F306,'Question bank data'!$G$2:$H371,2, FALSE))</f>
        <v>35728</v>
      </c>
      <c r="I306" s="32"/>
      <c r="J306" s="29"/>
      <c r="K306" s="33"/>
      <c r="L306" s="31"/>
      <c r="M306" s="52"/>
    </row>
    <row r="307">
      <c r="A307" s="34"/>
      <c r="B307" s="38"/>
      <c r="C307" s="56"/>
      <c r="D307" s="37"/>
      <c r="E307" s="38"/>
      <c r="F307" s="36"/>
      <c r="G307" s="56"/>
      <c r="H307" s="36"/>
      <c r="I307" s="36"/>
      <c r="J307" s="36"/>
      <c r="K307" s="56"/>
      <c r="L307" s="36"/>
      <c r="M307" s="52"/>
    </row>
    <row r="308">
      <c r="A308" s="57"/>
      <c r="B308" s="54" t="s">
        <v>39</v>
      </c>
      <c r="C308" s="58"/>
      <c r="D308" s="24"/>
      <c r="E308" s="54"/>
      <c r="F308" s="24"/>
      <c r="G308" s="58"/>
      <c r="H308" s="24"/>
      <c r="I308" s="24"/>
      <c r="J308" s="24"/>
      <c r="K308" s="58"/>
      <c r="L308" s="24"/>
      <c r="M308" s="52"/>
    </row>
    <row r="309">
      <c r="A309" s="57"/>
      <c r="B309" s="54"/>
      <c r="C309" s="58"/>
      <c r="D309" s="24"/>
      <c r="E309" s="54"/>
      <c r="F309" s="24"/>
      <c r="G309" s="58"/>
      <c r="H309" s="24"/>
      <c r="I309" s="24"/>
      <c r="J309" s="24"/>
      <c r="K309" s="58"/>
      <c r="L309" s="24"/>
      <c r="M309" s="52"/>
    </row>
    <row r="310">
      <c r="A310" s="18"/>
      <c r="B310" s="20" t="s">
        <v>49</v>
      </c>
      <c r="C310" s="53" t="s">
        <v>50</v>
      </c>
      <c r="D310" s="20" t="s">
        <v>51</v>
      </c>
      <c r="E310" s="54"/>
      <c r="F310" s="20" t="s">
        <v>52</v>
      </c>
      <c r="G310" s="53" t="s">
        <v>50</v>
      </c>
      <c r="H310" s="20" t="s">
        <v>51</v>
      </c>
      <c r="I310" s="24"/>
      <c r="J310" s="20" t="s">
        <v>53</v>
      </c>
      <c r="K310" s="53" t="s">
        <v>50</v>
      </c>
      <c r="L310" s="20" t="s">
        <v>51</v>
      </c>
      <c r="M310" s="55"/>
    </row>
    <row r="311">
      <c r="A311" s="34"/>
      <c r="B311" s="29"/>
      <c r="C311" s="30"/>
      <c r="D311" s="31"/>
      <c r="E311" s="32"/>
      <c r="F311" s="29" t="s">
        <v>55</v>
      </c>
      <c r="G311" s="33"/>
      <c r="H311" s="31" t="str">
        <f>if(G311=vlookup($B$308&amp;" "&amp;F311,'Question bank data'!$G$2:$H371,2, FALSE),"",vlookup($B$308&amp;" "&amp;F311,'Question bank data'!$G$2:$H371,2, FALSE))</f>
        <v>C</v>
      </c>
      <c r="I311" s="32"/>
      <c r="J311" s="29" t="s">
        <v>56</v>
      </c>
      <c r="K311" s="33"/>
      <c r="L311" s="31" t="str">
        <f>if(K311=vlookup($B$308&amp;" "&amp;J311,'Question bank data'!$G$2:$H371,2, FALSE),"",vlookup($B$308&amp;" "&amp;J311,'Question bank data'!$G$2:$H371,2, FALSE))</f>
        <v>24</v>
      </c>
      <c r="M311" s="52"/>
    </row>
    <row r="312">
      <c r="A312" s="34"/>
      <c r="B312" s="29"/>
      <c r="C312" s="30"/>
      <c r="D312" s="31"/>
      <c r="E312" s="32"/>
      <c r="F312" s="29" t="s">
        <v>58</v>
      </c>
      <c r="G312" s="33"/>
      <c r="H312" s="31" t="str">
        <f>if(G312=vlookup($B$308&amp;" "&amp;F312,'Question bank data'!$G$2:$H371,2, FALSE),"",vlookup($B$308&amp;" "&amp;F312,'Question bank data'!$G$2:$H371,2, FALSE))</f>
        <v>A</v>
      </c>
      <c r="I312" s="32"/>
      <c r="J312" s="29" t="s">
        <v>59</v>
      </c>
      <c r="K312" s="33"/>
      <c r="L312" s="31" t="str">
        <f>if(K312=vlookup($B$308&amp;" "&amp;J312,'Question bank data'!$G$2:$H371,2, FALSE),"",vlookup($B$308&amp;" "&amp;J312,'Question bank data'!$G$2:$H371,2, FALSE))</f>
        <v>16/23</v>
      </c>
      <c r="M312" s="52"/>
    </row>
    <row r="313">
      <c r="A313" s="34"/>
      <c r="B313" s="29"/>
      <c r="C313" s="30"/>
      <c r="D313" s="31"/>
      <c r="E313" s="32"/>
      <c r="F313" s="29" t="s">
        <v>61</v>
      </c>
      <c r="G313" s="33"/>
      <c r="H313" s="31" t="str">
        <f>if(G313=vlookup($B$308&amp;" "&amp;F313,'Question bank data'!$G$2:$H371,2, FALSE),"",vlookup($B$308&amp;" "&amp;F313,'Question bank data'!$G$2:$H371,2, FALSE))</f>
        <v>B</v>
      </c>
      <c r="I313" s="32"/>
      <c r="J313" s="29" t="s">
        <v>62</v>
      </c>
      <c r="K313" s="33"/>
      <c r="L313" s="31" t="str">
        <f>if(K313=vlookup($B$308&amp;" "&amp;J313,'Question bank data'!$G$2:$H371,2, FALSE),"",vlookup($B$308&amp;" "&amp;J313,'Question bank data'!$G$2:$H371,2, FALSE))</f>
        <v>C</v>
      </c>
      <c r="M313" s="52"/>
    </row>
    <row r="314">
      <c r="A314" s="34"/>
      <c r="B314" s="29"/>
      <c r="C314" s="30"/>
      <c r="D314" s="31"/>
      <c r="E314" s="32"/>
      <c r="F314" s="29" t="s">
        <v>64</v>
      </c>
      <c r="G314" s="33"/>
      <c r="H314" s="31" t="str">
        <f>if(G314=vlookup($B$308&amp;" "&amp;F314,'Question bank data'!$G$2:$H371,2, FALSE),"",vlookup($B$308&amp;" "&amp;F314,'Question bank data'!$G$2:$H371,2, FALSE))</f>
        <v>B</v>
      </c>
      <c r="I314" s="32"/>
      <c r="J314" s="29" t="s">
        <v>65</v>
      </c>
      <c r="K314" s="33"/>
      <c r="L314" s="31" t="str">
        <f>if(K314=vlookup($B$308&amp;" "&amp;J314,'Question bank data'!$G$2:$H371,2, FALSE),"",vlookup($B$308&amp;" "&amp;J314,'Question bank data'!$G$2:$H371,2, FALSE))</f>
        <v>6</v>
      </c>
      <c r="M314" s="52"/>
    </row>
    <row r="315">
      <c r="A315" s="34"/>
      <c r="B315" s="29"/>
      <c r="C315" s="30"/>
      <c r="D315" s="31"/>
      <c r="E315" s="32"/>
      <c r="F315" s="29" t="s">
        <v>67</v>
      </c>
      <c r="G315" s="33"/>
      <c r="H315" s="31" t="str">
        <f>if(G315=vlookup($B$308&amp;" "&amp;F315,'Question bank data'!$G$2:$H371,2, FALSE),"",vlookup($B$308&amp;" "&amp;F315,'Question bank data'!$G$2:$H371,2, FALSE))</f>
        <v>B</v>
      </c>
      <c r="I315" s="32"/>
      <c r="J315" s="29" t="s">
        <v>68</v>
      </c>
      <c r="K315" s="33"/>
      <c r="L315" s="31" t="str">
        <f>if(K315=vlookup($B$308&amp;" "&amp;J315,'Question bank data'!$G$2:$H371,2, FALSE),"",vlookup($B$308&amp;" "&amp;J315,'Question bank data'!$G$2:$H371,2, FALSE))</f>
        <v>0.0</v>
      </c>
      <c r="M315" s="52"/>
    </row>
    <row r="316">
      <c r="A316" s="34"/>
      <c r="B316" s="29"/>
      <c r="C316" s="30"/>
      <c r="D316" s="31"/>
      <c r="E316" s="32"/>
      <c r="F316" s="29" t="s">
        <v>70</v>
      </c>
      <c r="G316" s="33"/>
      <c r="H316" s="31" t="str">
        <f>if(G316=vlookup($B$308&amp;" "&amp;F316,'Question bank data'!$G$2:$H371,2, FALSE),"",vlookup($B$308&amp;" "&amp;F316,'Question bank data'!$G$2:$H371,2, FALSE))</f>
        <v>4</v>
      </c>
      <c r="I316" s="32"/>
      <c r="J316" s="29" t="s">
        <v>71</v>
      </c>
      <c r="K316" s="33"/>
      <c r="L316" s="31" t="str">
        <f>if(K316=vlookup($B$308&amp;" "&amp;J316,'Question bank data'!$G$2:$H371,2, FALSE),"",vlookup($B$308&amp;" "&amp;J316,'Question bank data'!$G$2:$H371,2, FALSE))</f>
        <v>D</v>
      </c>
      <c r="M316" s="52"/>
    </row>
    <row r="317">
      <c r="A317" s="34"/>
      <c r="B317" s="29"/>
      <c r="C317" s="30"/>
      <c r="D317" s="31"/>
      <c r="E317" s="32"/>
      <c r="F317" s="29"/>
      <c r="G317" s="33"/>
      <c r="H317" s="31"/>
      <c r="I317" s="32"/>
      <c r="J317" s="29" t="s">
        <v>74</v>
      </c>
      <c r="K317" s="33"/>
      <c r="L317" s="31" t="str">
        <f>if(K317=vlookup($B$308&amp;" "&amp;J317,'Question bank data'!$G$2:$H371,2, FALSE),"",vlookup($B$308&amp;" "&amp;J317,'Question bank data'!$G$2:$H371,2, FALSE))</f>
        <v>12</v>
      </c>
      <c r="M317" s="52"/>
    </row>
    <row r="318">
      <c r="A318" s="34"/>
      <c r="B318" s="29"/>
      <c r="C318" s="30"/>
      <c r="D318" s="31"/>
      <c r="E318" s="32"/>
      <c r="F318" s="29"/>
      <c r="G318" s="33"/>
      <c r="H318" s="31"/>
      <c r="I318" s="32"/>
      <c r="J318" s="29" t="s">
        <v>77</v>
      </c>
      <c r="K318" s="33"/>
      <c r="L318" s="31" t="str">
        <f>if(K318=vlookup($B$308&amp;" "&amp;J318,'Question bank data'!$G$2:$H371,2, FALSE),"",vlookup($B$308&amp;" "&amp;J318,'Question bank data'!$G$2:$H371,2, FALSE))</f>
        <v>21/29</v>
      </c>
      <c r="M318" s="52"/>
    </row>
    <row r="319">
      <c r="A319" s="34"/>
      <c r="B319" s="29"/>
      <c r="C319" s="30"/>
      <c r="D319" s="31"/>
      <c r="E319" s="32"/>
      <c r="F319" s="29"/>
      <c r="G319" s="33"/>
      <c r="H319" s="31"/>
      <c r="I319" s="32"/>
      <c r="J319" s="29" t="s">
        <v>80</v>
      </c>
      <c r="K319" s="33"/>
      <c r="L319" s="31" t="str">
        <f>if(K319=vlookup($B$308&amp;" "&amp;J319,'Question bank data'!$G$2:$H371,2, FALSE),"",vlookup($B$308&amp;" "&amp;J319,'Question bank data'!$G$2:$H371,2, FALSE))</f>
        <v>D</v>
      </c>
      <c r="M319" s="52"/>
    </row>
    <row r="320">
      <c r="A320" s="34"/>
      <c r="B320" s="29"/>
      <c r="C320" s="30"/>
      <c r="D320" s="31"/>
      <c r="E320" s="32"/>
      <c r="F320" s="29"/>
      <c r="G320" s="33"/>
      <c r="H320" s="31"/>
      <c r="I320" s="32"/>
      <c r="J320" s="29" t="s">
        <v>83</v>
      </c>
      <c r="K320" s="33"/>
      <c r="L320" s="31" t="str">
        <f>if(K320=vlookup($B$308&amp;" "&amp;J320,'Question bank data'!$G$2:$H371,2, FALSE),"",vlookup($B$308&amp;" "&amp;J320,'Question bank data'!$G$2:$H371,2, FALSE))</f>
        <v>0.14</v>
      </c>
      <c r="M320" s="52"/>
    </row>
    <row r="321">
      <c r="A321" s="34"/>
      <c r="B321" s="29"/>
      <c r="C321" s="30"/>
      <c r="D321" s="31"/>
      <c r="E321" s="32"/>
      <c r="F321" s="29"/>
      <c r="G321" s="33"/>
      <c r="H321" s="31"/>
      <c r="I321" s="32"/>
      <c r="J321" s="29" t="s">
        <v>86</v>
      </c>
      <c r="K321" s="33"/>
      <c r="L321" s="31" t="str">
        <f>if(K321=vlookup($B$308&amp;" "&amp;J321,'Question bank data'!$G$2:$H371,2, FALSE),"",vlookup($B$308&amp;" "&amp;J321,'Question bank data'!$G$2:$H371,2, FALSE))</f>
        <v>30</v>
      </c>
      <c r="M321" s="52"/>
    </row>
    <row r="322">
      <c r="A322" s="34"/>
      <c r="B322" s="29"/>
      <c r="C322" s="30"/>
      <c r="D322" s="31"/>
      <c r="E322" s="32"/>
      <c r="F322" s="29"/>
      <c r="G322" s="33"/>
      <c r="H322" s="31"/>
      <c r="I322" s="32"/>
      <c r="J322" s="29" t="s">
        <v>89</v>
      </c>
      <c r="K322" s="33"/>
      <c r="L322" s="31" t="str">
        <f>if(K322=vlookup($B$308&amp;" "&amp;J322,'Question bank data'!$G$2:$H371,2, FALSE),"",vlookup($B$308&amp;" "&amp;J322,'Question bank data'!$G$2:$H371,2, FALSE))</f>
        <v>12</v>
      </c>
      <c r="M322" s="52"/>
    </row>
    <row r="323">
      <c r="A323" s="34"/>
      <c r="B323" s="38"/>
      <c r="C323" s="56"/>
      <c r="D323" s="36"/>
      <c r="E323" s="38"/>
      <c r="F323" s="36"/>
      <c r="G323" s="56"/>
      <c r="H323" s="36"/>
      <c r="I323" s="36"/>
      <c r="J323" s="36"/>
      <c r="K323" s="56"/>
      <c r="L323" s="36"/>
      <c r="M323" s="52"/>
    </row>
    <row r="324">
      <c r="A324" s="57"/>
      <c r="B324" s="54" t="s">
        <v>157</v>
      </c>
      <c r="C324" s="58"/>
      <c r="D324" s="24"/>
      <c r="E324" s="54"/>
      <c r="F324" s="24"/>
      <c r="G324" s="58"/>
      <c r="H324" s="24"/>
      <c r="I324" s="24"/>
      <c r="J324" s="24"/>
      <c r="K324" s="58"/>
      <c r="L324" s="24"/>
      <c r="M324" s="52"/>
    </row>
    <row r="325">
      <c r="A325" s="57"/>
      <c r="B325" s="54"/>
      <c r="C325" s="58"/>
      <c r="D325" s="24"/>
      <c r="E325" s="54"/>
      <c r="F325" s="24"/>
      <c r="G325" s="58"/>
      <c r="H325" s="24"/>
      <c r="I325" s="24"/>
      <c r="J325" s="24"/>
      <c r="K325" s="58"/>
      <c r="L325" s="24"/>
      <c r="M325" s="52"/>
    </row>
    <row r="326">
      <c r="A326" s="18"/>
      <c r="B326" s="20" t="s">
        <v>49</v>
      </c>
      <c r="C326" s="53" t="s">
        <v>50</v>
      </c>
      <c r="D326" s="20" t="s">
        <v>51</v>
      </c>
      <c r="E326" s="54"/>
      <c r="F326" s="20" t="s">
        <v>52</v>
      </c>
      <c r="G326" s="53" t="s">
        <v>50</v>
      </c>
      <c r="H326" s="20" t="s">
        <v>51</v>
      </c>
      <c r="I326" s="24"/>
      <c r="J326" s="20" t="s">
        <v>53</v>
      </c>
      <c r="K326" s="53" t="s">
        <v>50</v>
      </c>
      <c r="L326" s="20" t="s">
        <v>51</v>
      </c>
      <c r="M326" s="55"/>
    </row>
    <row r="327">
      <c r="A327" s="34"/>
      <c r="B327" s="29" t="s">
        <v>54</v>
      </c>
      <c r="C327" s="30"/>
      <c r="D327" s="31" t="str">
        <f>if(C327=vlookup($B$324&amp;" "&amp;B327,'Question bank data'!$G$2:$H371,2, FALSE),"",vlookup($B$324&amp;" "&amp;B327,'Question bank data'!$G$2:$H371,2, FALSE))</f>
        <v>C</v>
      </c>
      <c r="E327" s="32"/>
      <c r="F327" s="29" t="s">
        <v>55</v>
      </c>
      <c r="G327" s="33"/>
      <c r="H327" s="31" t="str">
        <f>if(G327=vlookup($B$324&amp;" "&amp;F327,'Question bank data'!$G$2:$H371,2, FALSE),"",vlookup($B$324&amp;" "&amp;F327,'Question bank data'!$G$2:$H371,2, FALSE))</f>
        <v>D</v>
      </c>
      <c r="I327" s="32"/>
      <c r="J327" s="29" t="s">
        <v>56</v>
      </c>
      <c r="K327" s="33"/>
      <c r="L327" s="31" t="str">
        <f>if(K327=vlookup($B$324&amp;" "&amp;J327,'Question bank data'!$G$2:$H371,2, FALSE),"",vlookup($B$324&amp;" "&amp;J327,'Question bank data'!$G$2:$H371,2, FALSE))</f>
        <v>D</v>
      </c>
      <c r="M327" s="52"/>
    </row>
    <row r="328">
      <c r="A328" s="34"/>
      <c r="B328" s="29" t="s">
        <v>57</v>
      </c>
      <c r="C328" s="30"/>
      <c r="D328" s="31" t="str">
        <f>if(C328=vlookup($B$324&amp;" "&amp;B328,'Question bank data'!$G$2:$H371,2, FALSE),"",vlookup($B$324&amp;" "&amp;B328,'Question bank data'!$G$2:$H371,2, FALSE))</f>
        <v>B</v>
      </c>
      <c r="E328" s="32"/>
      <c r="F328" s="29" t="s">
        <v>58</v>
      </c>
      <c r="G328" s="33"/>
      <c r="H328" s="31" t="str">
        <f>if(G328=vlookup($B$324&amp;" "&amp;F328,'Question bank data'!$G$2:$H371,2, FALSE),"",vlookup($B$324&amp;" "&amp;F328,'Question bank data'!$G$2:$H371,2, FALSE))</f>
        <v>D</v>
      </c>
      <c r="I328" s="32"/>
      <c r="J328" s="29" t="s">
        <v>59</v>
      </c>
      <c r="K328" s="33"/>
      <c r="L328" s="31" t="str">
        <f>if(K328=vlookup($B$324&amp;" "&amp;J328,'Question bank data'!$G$2:$H371,2, FALSE),"",vlookup($B$324&amp;" "&amp;J328,'Question bank data'!$G$2:$H371,2, FALSE))</f>
        <v>94</v>
      </c>
      <c r="M328" s="52"/>
    </row>
    <row r="329">
      <c r="A329" s="34"/>
      <c r="B329" s="29" t="s">
        <v>60</v>
      </c>
      <c r="C329" s="30"/>
      <c r="D329" s="31" t="str">
        <f>if(C329=vlookup($B$324&amp;" "&amp;B329,'Question bank data'!$G$2:$H371,2, FALSE),"",vlookup($B$324&amp;" "&amp;B329,'Question bank data'!$G$2:$H371,2, FALSE))</f>
        <v>C</v>
      </c>
      <c r="E329" s="32"/>
      <c r="F329" s="29" t="s">
        <v>61</v>
      </c>
      <c r="G329" s="33"/>
      <c r="H329" s="31" t="str">
        <f>if(G329=vlookup($B$324&amp;" "&amp;F329,'Question bank data'!$G$2:$H371,2, FALSE),"",vlookup($B$324&amp;" "&amp;F329,'Question bank data'!$G$2:$H371,2, FALSE))</f>
        <v>B</v>
      </c>
      <c r="I329" s="32"/>
      <c r="J329" s="29" t="s">
        <v>62</v>
      </c>
      <c r="K329" s="33"/>
      <c r="L329" s="31" t="str">
        <f>if(K329=vlookup($B$324&amp;" "&amp;J329,'Question bank data'!$G$2:$H371,2, FALSE),"",vlookup($B$324&amp;" "&amp;J329,'Question bank data'!$G$2:$H371,2, FALSE))</f>
        <v>D</v>
      </c>
      <c r="M329" s="52"/>
    </row>
    <row r="330">
      <c r="A330" s="34"/>
      <c r="B330" s="29" t="s">
        <v>63</v>
      </c>
      <c r="C330" s="30"/>
      <c r="D330" s="31" t="str">
        <f>if(C330=vlookup($B$324&amp;" "&amp;B330,'Question bank data'!$G$2:$H371,2, FALSE),"",vlookup($B$324&amp;" "&amp;B330,'Question bank data'!$G$2:$H371,2, FALSE))</f>
        <v>C</v>
      </c>
      <c r="E330" s="32"/>
      <c r="F330" s="29" t="s">
        <v>64</v>
      </c>
      <c r="G330" s="33"/>
      <c r="H330" s="31" t="str">
        <f>if(G330=vlookup($B$324&amp;" "&amp;F330,'Question bank data'!$G$2:$H371,2, FALSE),"",vlookup($B$324&amp;" "&amp;F330,'Question bank data'!$G$2:$H371,2, FALSE))</f>
        <v>B</v>
      </c>
      <c r="I330" s="32"/>
      <c r="J330" s="29" t="s">
        <v>65</v>
      </c>
      <c r="K330" s="33"/>
      <c r="L330" s="31" t="str">
        <f>if(K330=vlookup($B$324&amp;" "&amp;J330,'Question bank data'!$G$2:$H371,2, FALSE),"",vlookup($B$324&amp;" "&amp;J330,'Question bank data'!$G$2:$H371,2, FALSE))</f>
        <v>C</v>
      </c>
      <c r="M330" s="52"/>
    </row>
    <row r="331">
      <c r="A331" s="34"/>
      <c r="B331" s="29" t="s">
        <v>66</v>
      </c>
      <c r="C331" s="30"/>
      <c r="D331" s="31" t="str">
        <f>if(C331=vlookup($B$324&amp;" "&amp;B331,'Question bank data'!$G$2:$H371,2, FALSE),"",vlookup($B$324&amp;" "&amp;B331,'Question bank data'!$G$2:$H371,2, FALSE))</f>
        <v>C</v>
      </c>
      <c r="E331" s="32"/>
      <c r="F331" s="29" t="s">
        <v>67</v>
      </c>
      <c r="G331" s="33"/>
      <c r="H331" s="31" t="str">
        <f>if(G331=vlookup($B$324&amp;" "&amp;F331,'Question bank data'!$G$2:$H371,2, FALSE),"",vlookup($B$324&amp;" "&amp;F331,'Question bank data'!$G$2:$H371,2, FALSE))</f>
        <v>D</v>
      </c>
      <c r="I331" s="32"/>
      <c r="J331" s="29"/>
      <c r="K331" s="33"/>
      <c r="L331" s="31"/>
      <c r="M331" s="52"/>
    </row>
    <row r="332">
      <c r="A332" s="34"/>
      <c r="B332" s="29"/>
      <c r="C332" s="30"/>
      <c r="D332" s="31"/>
      <c r="E332" s="32"/>
      <c r="F332" s="29" t="s">
        <v>70</v>
      </c>
      <c r="G332" s="33"/>
      <c r="H332" s="31" t="str">
        <f>if(G332=vlookup($B$324&amp;" "&amp;F332,'Question bank data'!$G$2:$H371,2, FALSE),"",vlookup($B$324&amp;" "&amp;F332,'Question bank data'!$G$2:$H371,2, FALSE))</f>
        <v>3540</v>
      </c>
      <c r="I332" s="32"/>
      <c r="J332" s="29"/>
      <c r="K332" s="33"/>
      <c r="L332" s="31"/>
      <c r="M332" s="52"/>
    </row>
    <row r="333">
      <c r="A333" s="34"/>
      <c r="B333" s="38"/>
      <c r="C333" s="56"/>
      <c r="D333" s="37"/>
      <c r="E333" s="38"/>
      <c r="F333" s="36"/>
      <c r="G333" s="56"/>
      <c r="H333" s="36"/>
      <c r="I333" s="36"/>
      <c r="J333" s="36"/>
      <c r="K333" s="56"/>
      <c r="L333" s="36"/>
      <c r="M333" s="52"/>
    </row>
    <row r="334">
      <c r="A334" s="57"/>
      <c r="B334" s="54" t="s">
        <v>158</v>
      </c>
      <c r="C334" s="58"/>
      <c r="D334" s="24"/>
      <c r="E334" s="54"/>
      <c r="F334" s="24"/>
      <c r="G334" s="58"/>
      <c r="H334" s="24"/>
      <c r="I334" s="24"/>
      <c r="J334" s="24"/>
      <c r="K334" s="58"/>
      <c r="L334" s="24"/>
      <c r="M334" s="52"/>
    </row>
    <row r="335">
      <c r="A335" s="57"/>
      <c r="B335" s="54"/>
      <c r="C335" s="58"/>
      <c r="D335" s="24"/>
      <c r="E335" s="54"/>
      <c r="F335" s="24"/>
      <c r="G335" s="58"/>
      <c r="H335" s="24"/>
      <c r="I335" s="24"/>
      <c r="J335" s="24"/>
      <c r="K335" s="58"/>
      <c r="L335" s="24"/>
      <c r="M335" s="52"/>
    </row>
    <row r="336">
      <c r="A336" s="18"/>
      <c r="B336" s="20" t="s">
        <v>49</v>
      </c>
      <c r="C336" s="53" t="s">
        <v>50</v>
      </c>
      <c r="D336" s="20" t="s">
        <v>51</v>
      </c>
      <c r="E336" s="54"/>
      <c r="F336" s="20" t="s">
        <v>52</v>
      </c>
      <c r="G336" s="53" t="s">
        <v>50</v>
      </c>
      <c r="H336" s="20" t="s">
        <v>51</v>
      </c>
      <c r="I336" s="24"/>
      <c r="J336" s="20" t="s">
        <v>53</v>
      </c>
      <c r="K336" s="53" t="s">
        <v>50</v>
      </c>
      <c r="L336" s="20" t="s">
        <v>51</v>
      </c>
      <c r="M336" s="55"/>
    </row>
    <row r="337">
      <c r="A337" s="34"/>
      <c r="B337" s="29" t="s">
        <v>54</v>
      </c>
      <c r="C337" s="30"/>
      <c r="D337" s="31" t="str">
        <f>if(C337=vlookup($B$334&amp;" "&amp;B337,'Question bank data'!$G$2:$H371,2, FALSE),"",vlookup($B$334&amp;" "&amp;B337,'Question bank data'!$G$2:$H371,2, FALSE))</f>
        <v>A</v>
      </c>
      <c r="E337" s="32"/>
      <c r="F337" s="29" t="s">
        <v>55</v>
      </c>
      <c r="G337" s="33"/>
      <c r="H337" s="31" t="str">
        <f>if(G337=vlookup($B$334&amp;" "&amp;F337,'Question bank data'!$G$2:$H371,2, FALSE),"",vlookup($B$334&amp;" "&amp;F337,'Question bank data'!$G$2:$H371,2, FALSE))</f>
        <v>D</v>
      </c>
      <c r="I337" s="32"/>
      <c r="J337" s="29" t="s">
        <v>56</v>
      </c>
      <c r="K337" s="33"/>
      <c r="L337" s="31" t="str">
        <f>if(K337=vlookup($B$334&amp;" "&amp;J337,'Question bank data'!$G$2:$H371,2, FALSE),"",vlookup($B$334&amp;" "&amp;J337,'Question bank data'!$G$2:$H371,2, FALSE))</f>
        <v>1.5</v>
      </c>
      <c r="M337" s="52"/>
    </row>
    <row r="338">
      <c r="A338" s="34"/>
      <c r="B338" s="29" t="s">
        <v>57</v>
      </c>
      <c r="C338" s="30"/>
      <c r="D338" s="31" t="str">
        <f>if(C338=vlookup($B$334&amp;" "&amp;B338,'Question bank data'!$G$2:$H371,2, FALSE),"",vlookup($B$334&amp;" "&amp;B338,'Question bank data'!$G$2:$H371,2, FALSE))</f>
        <v>C</v>
      </c>
      <c r="E338" s="32"/>
      <c r="F338" s="29" t="s">
        <v>58</v>
      </c>
      <c r="G338" s="33"/>
      <c r="H338" s="31" t="str">
        <f>if(G338=vlookup($B$334&amp;" "&amp;F338,'Question bank data'!$G$2:$H371,2, FALSE),"",vlookup($B$334&amp;" "&amp;F338,'Question bank data'!$G$2:$H371,2, FALSE))</f>
        <v>C</v>
      </c>
      <c r="I338" s="32"/>
      <c r="J338" s="29" t="s">
        <v>59</v>
      </c>
      <c r="K338" s="33"/>
      <c r="L338" s="31" t="str">
        <f>if(K338=vlookup($B$334&amp;" "&amp;J338,'Question bank data'!$G$2:$H371,2, FALSE),"",vlookup($B$334&amp;" "&amp;J338,'Question bank data'!$G$2:$H371,2, FALSE))</f>
        <v>D</v>
      </c>
      <c r="M338" s="52"/>
    </row>
    <row r="339">
      <c r="A339" s="34"/>
      <c r="B339" s="29" t="s">
        <v>60</v>
      </c>
      <c r="C339" s="30"/>
      <c r="D339" s="31" t="str">
        <f>if(C339=vlookup($B$334&amp;" "&amp;B339,'Question bank data'!$G$2:$H371,2, FALSE),"",vlookup($B$334&amp;" "&amp;B339,'Question bank data'!$G$2:$H371,2, FALSE))</f>
        <v>A</v>
      </c>
      <c r="E339" s="32"/>
      <c r="F339" s="29" t="s">
        <v>61</v>
      </c>
      <c r="G339" s="33"/>
      <c r="H339" s="31" t="str">
        <f>if(G339=vlookup($B$334&amp;" "&amp;F339,'Question bank data'!$G$2:$H371,2, FALSE),"",vlookup($B$334&amp;" "&amp;F339,'Question bank data'!$G$2:$H371,2, FALSE))</f>
        <v>C</v>
      </c>
      <c r="I339" s="32"/>
      <c r="J339" s="29" t="s">
        <v>62</v>
      </c>
      <c r="K339" s="33"/>
      <c r="L339" s="31" t="str">
        <f>if(K339=vlookup($B$334&amp;" "&amp;J339,'Question bank data'!$G$2:$H371,2, FALSE),"",vlookup($B$334&amp;" "&amp;J339,'Question bank data'!$G$2:$H371,2, FALSE))</f>
        <v>D</v>
      </c>
      <c r="M339" s="52"/>
    </row>
    <row r="340">
      <c r="A340" s="34"/>
      <c r="B340" s="29" t="s">
        <v>63</v>
      </c>
      <c r="C340" s="30"/>
      <c r="D340" s="31" t="str">
        <f>if(C340=vlookup($B$334&amp;" "&amp;B340,'Question bank data'!$G$2:$H371,2, FALSE),"",vlookup($B$334&amp;" "&amp;B340,'Question bank data'!$G$2:$H371,2, FALSE))</f>
        <v>D</v>
      </c>
      <c r="E340" s="32"/>
      <c r="F340" s="29" t="s">
        <v>64</v>
      </c>
      <c r="G340" s="33"/>
      <c r="H340" s="31" t="str">
        <f>if(G340=vlookup($B$334&amp;" "&amp;F340,'Question bank data'!$G$2:$H371,2, FALSE),"",vlookup($B$334&amp;" "&amp;F340,'Question bank data'!$G$2:$H371,2, FALSE))</f>
        <v>C</v>
      </c>
      <c r="I340" s="32"/>
      <c r="J340" s="29" t="s">
        <v>65</v>
      </c>
      <c r="K340" s="33"/>
      <c r="L340" s="31" t="str">
        <f>if(K340=vlookup($B$334&amp;" "&amp;J340,'Question bank data'!$G$2:$H371,2, FALSE),"",vlookup($B$334&amp;" "&amp;J340,'Question bank data'!$G$2:$H371,2, FALSE))</f>
        <v>B</v>
      </c>
      <c r="M340" s="52"/>
    </row>
    <row r="341">
      <c r="A341" s="34"/>
      <c r="B341" s="29" t="s">
        <v>66</v>
      </c>
      <c r="C341" s="30"/>
      <c r="D341" s="31" t="str">
        <f>if(C341=vlookup($B$334&amp;" "&amp;B341,'Question bank data'!$G$2:$H371,2, FALSE),"",vlookup($B$334&amp;" "&amp;B341,'Question bank data'!$G$2:$H371,2, FALSE))</f>
        <v>B</v>
      </c>
      <c r="E341" s="32"/>
      <c r="F341" s="29" t="s">
        <v>67</v>
      </c>
      <c r="G341" s="33"/>
      <c r="H341" s="31" t="str">
        <f>if(G341=vlookup($B$334&amp;" "&amp;F341,'Question bank data'!$G$2:$H371,2, FALSE),"",vlookup($B$334&amp;" "&amp;F341,'Question bank data'!$G$2:$H371,2, FALSE))</f>
        <v>C</v>
      </c>
      <c r="I341" s="32"/>
      <c r="J341" s="29" t="s">
        <v>68</v>
      </c>
      <c r="K341" s="33"/>
      <c r="L341" s="31" t="str">
        <f>if(K341=vlookup($B$334&amp;" "&amp;J341,'Question bank data'!$G$2:$H371,2, FALSE),"",vlookup($B$334&amp;" "&amp;J341,'Question bank data'!$G$2:$H371,2, FALSE))</f>
        <v>180</v>
      </c>
      <c r="M341" s="52"/>
    </row>
    <row r="342">
      <c r="A342" s="34"/>
      <c r="B342" s="29" t="s">
        <v>69</v>
      </c>
      <c r="C342" s="30"/>
      <c r="D342" s="31" t="str">
        <f>if(C342=vlookup($B$334&amp;" "&amp;B342,'Question bank data'!$G$2:$H371,2, FALSE),"",vlookup($B$334&amp;" "&amp;B342,'Question bank data'!$G$2:$H371,2, FALSE))</f>
        <v>A</v>
      </c>
      <c r="E342" s="32"/>
      <c r="F342" s="29" t="s">
        <v>70</v>
      </c>
      <c r="G342" s="33"/>
      <c r="H342" s="31" t="str">
        <f>if(G342=vlookup($B$334&amp;" "&amp;F342,'Question bank data'!$G$2:$H371,2, FALSE),"",vlookup($B$334&amp;" "&amp;F342,'Question bank data'!$G$2:$H371,2, FALSE))</f>
        <v>C</v>
      </c>
      <c r="I342" s="32"/>
      <c r="J342" s="29" t="s">
        <v>71</v>
      </c>
      <c r="K342" s="33"/>
      <c r="L342" s="31" t="str">
        <f>if(K342=vlookup($B$334&amp;" "&amp;J342,'Question bank data'!$G$2:$H371,2, FALSE),"",vlookup($B$334&amp;" "&amp;J342,'Question bank data'!$G$2:$H371,2, FALSE))</f>
        <v>1.8</v>
      </c>
      <c r="M342" s="52"/>
    </row>
    <row r="343">
      <c r="A343" s="34"/>
      <c r="B343" s="29" t="s">
        <v>72</v>
      </c>
      <c r="C343" s="30"/>
      <c r="D343" s="31" t="str">
        <f>if(C343=vlookup($B$334&amp;" "&amp;B343,'Question bank data'!$G$2:$H371,2, FALSE),"",vlookup($B$334&amp;" "&amp;B343,'Question bank data'!$G$2:$H371,2, FALSE))</f>
        <v>B</v>
      </c>
      <c r="E343" s="32"/>
      <c r="F343" s="29" t="s">
        <v>73</v>
      </c>
      <c r="G343" s="33"/>
      <c r="H343" s="31" t="str">
        <f>if(G343=vlookup($B$334&amp;" "&amp;F343,'Question bank data'!$G$2:$H371,2, FALSE),"",vlookup($B$334&amp;" "&amp;F343,'Question bank data'!$G$2:$H371,2, FALSE))</f>
        <v>30</v>
      </c>
      <c r="I343" s="32"/>
      <c r="J343" s="29" t="s">
        <v>74</v>
      </c>
      <c r="K343" s="33"/>
      <c r="L343" s="31" t="str">
        <f>if(K343=vlookup($B$334&amp;" "&amp;J343,'Question bank data'!$G$2:$H371,2, FALSE),"",vlookup($B$334&amp;" "&amp;J343,'Question bank data'!$G$2:$H371,2, FALSE))</f>
        <v>0.5</v>
      </c>
      <c r="M343" s="52"/>
    </row>
    <row r="344">
      <c r="A344" s="34"/>
      <c r="B344" s="29" t="s">
        <v>75</v>
      </c>
      <c r="C344" s="30"/>
      <c r="D344" s="31" t="str">
        <f>if(C344=vlookup($B$334&amp;" "&amp;B344,'Question bank data'!$G$2:$H371,2, FALSE),"",vlookup($B$334&amp;" "&amp;B344,'Question bank data'!$G$2:$H371,2, FALSE))</f>
        <v>A</v>
      </c>
      <c r="E344" s="32"/>
      <c r="F344" s="29" t="s">
        <v>76</v>
      </c>
      <c r="G344" s="33"/>
      <c r="H344" s="31" t="str">
        <f>if(G344=vlookup($B$334&amp;" "&amp;F344,'Question bank data'!$G$2:$H371,2, FALSE),"",vlookup($B$334&amp;" "&amp;F344,'Question bank data'!$G$2:$H371,2, FALSE))</f>
        <v>B</v>
      </c>
      <c r="I344" s="32"/>
      <c r="J344" s="29" t="s">
        <v>77</v>
      </c>
      <c r="K344" s="33"/>
      <c r="L344" s="31" t="str">
        <f>if(K344=vlookup($B$334&amp;" "&amp;J344,'Question bank data'!$G$2:$H371,2, FALSE),"",vlookup($B$334&amp;" "&amp;J344,'Question bank data'!$G$2:$H371,2, FALSE))</f>
        <v>D</v>
      </c>
      <c r="M344" s="52"/>
    </row>
    <row r="345">
      <c r="A345" s="34"/>
      <c r="B345" s="29" t="s">
        <v>78</v>
      </c>
      <c r="C345" s="30"/>
      <c r="D345" s="31" t="str">
        <f>if(C345=vlookup($B$334&amp;" "&amp;B345,'Question bank data'!$G$2:$H371,2, FALSE),"",vlookup($B$334&amp;" "&amp;B345,'Question bank data'!$G$2:$H371,2, FALSE))</f>
        <v>B</v>
      </c>
      <c r="E345" s="32"/>
      <c r="F345" s="29" t="s">
        <v>79</v>
      </c>
      <c r="G345" s="33"/>
      <c r="H345" s="31" t="str">
        <f>if(G345=vlookup($B$334&amp;" "&amp;F345,'Question bank data'!$G$2:$H371,2, FALSE),"",vlookup($B$334&amp;" "&amp;F345,'Question bank data'!$G$2:$H371,2, FALSE))</f>
        <v>A</v>
      </c>
      <c r="I345" s="32"/>
      <c r="J345" s="29" t="s">
        <v>80</v>
      </c>
      <c r="K345" s="33"/>
      <c r="L345" s="31" t="str">
        <f>if(K345=vlookup($B$334&amp;" "&amp;J345,'Question bank data'!$G$2:$H371,2, FALSE),"",vlookup($B$334&amp;" "&amp;J345,'Question bank data'!$G$2:$H371,2, FALSE))</f>
        <v>B</v>
      </c>
      <c r="M345" s="52"/>
    </row>
    <row r="346">
      <c r="A346" s="34"/>
      <c r="B346" s="29" t="s">
        <v>81</v>
      </c>
      <c r="C346" s="30"/>
      <c r="D346" s="31" t="str">
        <f>if(C346=vlookup($B$334&amp;" "&amp;B346,'Question bank data'!$G$2:$H371,2, FALSE),"",vlookup($B$334&amp;" "&amp;B346,'Question bank data'!$G$2:$H371,2, FALSE))</f>
        <v>B</v>
      </c>
      <c r="E346" s="32"/>
      <c r="F346" s="29" t="s">
        <v>82</v>
      </c>
      <c r="G346" s="33"/>
      <c r="H346" s="31" t="str">
        <f>if(G346=vlookup($B$334&amp;" "&amp;F346,'Question bank data'!$G$2:$H371,2, FALSE),"",vlookup($B$334&amp;" "&amp;F346,'Question bank data'!$G$2:$H371,2, FALSE))</f>
        <v>D</v>
      </c>
      <c r="I346" s="32"/>
      <c r="J346" s="29" t="s">
        <v>83</v>
      </c>
      <c r="K346" s="33"/>
      <c r="L346" s="31" t="str">
        <f>if(K346=vlookup($B$334&amp;" "&amp;J346,'Question bank data'!$G$2:$H371,2, FALSE),"",vlookup($B$334&amp;" "&amp;J346,'Question bank data'!$G$2:$H371,2, FALSE))</f>
        <v>B</v>
      </c>
      <c r="M346" s="52"/>
    </row>
    <row r="347">
      <c r="A347" s="34"/>
      <c r="B347" s="29" t="s">
        <v>84</v>
      </c>
      <c r="C347" s="30"/>
      <c r="D347" s="31" t="str">
        <f>if(C347=vlookup($B$334&amp;" "&amp;B347,'Question bank data'!$G$2:$H371,2, FALSE),"",vlookup($B$334&amp;" "&amp;B347,'Question bank data'!$G$2:$H371,2, FALSE))</f>
        <v>23</v>
      </c>
      <c r="E347" s="32"/>
      <c r="F347" s="29" t="s">
        <v>85</v>
      </c>
      <c r="G347" s="33"/>
      <c r="H347" s="31" t="str">
        <f>if(G347=vlookup($B$334&amp;" "&amp;F347,'Question bank data'!$G$2:$H371,2, FALSE),"",vlookup($B$334&amp;" "&amp;F347,'Question bank data'!$G$2:$H371,2, FALSE))</f>
        <v>A</v>
      </c>
      <c r="I347" s="32"/>
      <c r="J347" s="29"/>
      <c r="K347" s="33"/>
      <c r="L347" s="31"/>
      <c r="M347" s="52"/>
    </row>
    <row r="348">
      <c r="A348" s="34"/>
      <c r="B348" s="29" t="s">
        <v>87</v>
      </c>
      <c r="C348" s="30"/>
      <c r="D348" s="31" t="str">
        <f>if(C348=vlookup($B$334&amp;" "&amp;B348,'Question bank data'!$G$2:$H371,2, FALSE),"",vlookup($B$334&amp;" "&amp;B348,'Question bank data'!$G$2:$H371,2, FALSE))</f>
        <v>B</v>
      </c>
      <c r="E348" s="32"/>
      <c r="F348" s="29" t="s">
        <v>88</v>
      </c>
      <c r="G348" s="33"/>
      <c r="H348" s="31" t="str">
        <f>if(G348=vlookup($B$334&amp;" "&amp;F348,'Question bank data'!$G$2:$H371,2, FALSE),"",vlookup($B$334&amp;" "&amp;F348,'Question bank data'!$G$2:$H371,2, FALSE))</f>
        <v>7</v>
      </c>
      <c r="I348" s="32"/>
      <c r="J348" s="29"/>
      <c r="K348" s="33"/>
      <c r="L348" s="31"/>
      <c r="M348" s="52"/>
    </row>
    <row r="349">
      <c r="A349" s="34"/>
      <c r="B349" s="29" t="s">
        <v>90</v>
      </c>
      <c r="C349" s="30"/>
      <c r="D349" s="31" t="str">
        <f>if(C349=vlookup($B$334&amp;" "&amp;B349,'Question bank data'!$G$2:$H371,2, FALSE),"",vlookup($B$334&amp;" "&amp;B349,'Question bank data'!$G$2:$H371,2, FALSE))</f>
        <v>A</v>
      </c>
      <c r="E349" s="32"/>
      <c r="F349" s="29" t="s">
        <v>91</v>
      </c>
      <c r="G349" s="33"/>
      <c r="H349" s="31" t="str">
        <f>if(G349=vlookup($B$334&amp;" "&amp;F349,'Question bank data'!$G$2:$H371,2, FALSE),"",vlookup($B$334&amp;" "&amp;F349,'Question bank data'!$G$2:$H371,2, FALSE))</f>
        <v>18</v>
      </c>
      <c r="I349" s="32"/>
      <c r="J349" s="29"/>
      <c r="K349" s="33"/>
      <c r="L349" s="31"/>
      <c r="M349" s="52"/>
    </row>
    <row r="350">
      <c r="A350" s="34"/>
      <c r="B350" s="29" t="s">
        <v>93</v>
      </c>
      <c r="C350" s="30"/>
      <c r="D350" s="31" t="str">
        <f>if(C350=vlookup($B$334&amp;" "&amp;B350,'Question bank data'!$G$2:$H371,2, FALSE),"",vlookup($B$334&amp;" "&amp;B350,'Question bank data'!$G$2:$H371,2, FALSE))</f>
        <v>B</v>
      </c>
      <c r="E350" s="32"/>
      <c r="F350" s="29"/>
      <c r="G350" s="33"/>
      <c r="H350" s="31"/>
      <c r="I350" s="32"/>
      <c r="J350" s="29"/>
      <c r="K350" s="33"/>
      <c r="L350" s="31"/>
      <c r="M350" s="52"/>
    </row>
    <row r="351">
      <c r="A351" s="34"/>
      <c r="B351" s="29" t="s">
        <v>96</v>
      </c>
      <c r="C351" s="30"/>
      <c r="D351" s="31" t="str">
        <f>if(C351=vlookup($B$334&amp;" "&amp;B351,'Question bank data'!$G$2:$H371,2, FALSE),"",vlookup($B$334&amp;" "&amp;B351,'Question bank data'!$G$2:$H371,2, FALSE))</f>
        <v>B</v>
      </c>
      <c r="E351" s="32"/>
      <c r="F351" s="29"/>
      <c r="G351" s="33"/>
      <c r="H351" s="31"/>
      <c r="I351" s="32"/>
      <c r="J351" s="29"/>
      <c r="K351" s="33"/>
      <c r="L351" s="31"/>
      <c r="M351" s="52"/>
    </row>
    <row r="352">
      <c r="A352" s="34"/>
      <c r="B352" s="29" t="s">
        <v>99</v>
      </c>
      <c r="C352" s="30"/>
      <c r="D352" s="31" t="str">
        <f>if(C352=vlookup($B$334&amp;" "&amp;B352,'Question bank data'!$G$2:$H371,2, FALSE),"",vlookup($B$334&amp;" "&amp;B352,'Question bank data'!$G$2:$H371,2, FALSE))</f>
        <v>C</v>
      </c>
      <c r="E352" s="32"/>
      <c r="F352" s="29"/>
      <c r="G352" s="33"/>
      <c r="H352" s="31"/>
      <c r="I352" s="32"/>
      <c r="J352" s="29"/>
      <c r="K352" s="33"/>
      <c r="L352" s="31"/>
      <c r="M352" s="52"/>
    </row>
    <row r="353">
      <c r="A353" s="34"/>
      <c r="B353" s="38"/>
      <c r="C353" s="56"/>
      <c r="D353" s="37"/>
      <c r="E353" s="38"/>
      <c r="F353" s="36"/>
      <c r="G353" s="56"/>
      <c r="H353" s="36"/>
      <c r="I353" s="36"/>
      <c r="J353" s="36"/>
      <c r="K353" s="56"/>
      <c r="L353" s="36"/>
      <c r="M353" s="52"/>
    </row>
    <row r="354">
      <c r="A354" s="57"/>
      <c r="B354" s="21" t="s">
        <v>46</v>
      </c>
      <c r="C354" s="58"/>
      <c r="D354" s="24"/>
      <c r="E354" s="54"/>
      <c r="F354" s="24"/>
      <c r="G354" s="58"/>
      <c r="H354" s="24"/>
      <c r="I354" s="24"/>
      <c r="J354" s="24"/>
      <c r="K354" s="58"/>
      <c r="L354" s="24"/>
      <c r="M354" s="52"/>
    </row>
    <row r="355">
      <c r="A355" s="57"/>
      <c r="B355" s="54"/>
      <c r="C355" s="58"/>
      <c r="D355" s="24"/>
      <c r="E355" s="54"/>
      <c r="F355" s="24"/>
      <c r="G355" s="58"/>
      <c r="H355" s="24"/>
      <c r="I355" s="24"/>
      <c r="J355" s="24"/>
      <c r="K355" s="58"/>
      <c r="L355" s="24"/>
      <c r="M355" s="52"/>
    </row>
    <row r="356">
      <c r="A356" s="18"/>
      <c r="B356" s="20" t="s">
        <v>49</v>
      </c>
      <c r="C356" s="53" t="s">
        <v>50</v>
      </c>
      <c r="D356" s="20" t="s">
        <v>51</v>
      </c>
      <c r="E356" s="54"/>
      <c r="F356" s="20" t="s">
        <v>52</v>
      </c>
      <c r="G356" s="53" t="s">
        <v>50</v>
      </c>
      <c r="H356" s="20" t="s">
        <v>51</v>
      </c>
      <c r="I356" s="24"/>
      <c r="J356" s="20" t="s">
        <v>53</v>
      </c>
      <c r="K356" s="53" t="s">
        <v>50</v>
      </c>
      <c r="L356" s="20" t="s">
        <v>51</v>
      </c>
      <c r="M356" s="55"/>
    </row>
    <row r="357">
      <c r="A357" s="34"/>
      <c r="B357" s="29" t="s">
        <v>54</v>
      </c>
      <c r="C357" s="30"/>
      <c r="D357" s="31" t="str">
        <f>if(C357=vlookup($B$354&amp;" "&amp;B357,'Question bank data'!$G$2:$H371,2, FALSE),"",vlookup($B$354&amp;" "&amp;B357,'Question bank data'!$G$2:$H371,2, FALSE))</f>
        <v>B</v>
      </c>
      <c r="E357" s="32"/>
      <c r="F357" s="29" t="s">
        <v>55</v>
      </c>
      <c r="G357" s="33"/>
      <c r="H357" s="31" t="str">
        <f>if(G357=vlookup($B$354&amp;" "&amp;F357,'Question bank data'!$G$2:$H371,2, FALSE),"",vlookup($B$354&amp;" "&amp;F357,'Question bank data'!$G$2:$H371,2, FALSE))</f>
        <v>A</v>
      </c>
      <c r="I357" s="32"/>
      <c r="J357" s="29" t="s">
        <v>56</v>
      </c>
      <c r="K357" s="33"/>
      <c r="L357" s="31" t="str">
        <f>if(K357=vlookup($B$354&amp;" "&amp;J357,'Question bank data'!$G$2:$H371,2, FALSE),"",vlookup($B$354&amp;" "&amp;J357,'Question bank data'!$G$2:$H371,2, FALSE))</f>
        <v>A</v>
      </c>
      <c r="M357" s="52"/>
    </row>
    <row r="358">
      <c r="A358" s="34"/>
      <c r="B358" s="29" t="s">
        <v>57</v>
      </c>
      <c r="C358" s="30"/>
      <c r="D358" s="31" t="str">
        <f>if(C358=vlookup($B$354&amp;" "&amp;B358,'Question bank data'!$G$2:$H371,2, FALSE),"",vlookup($B$354&amp;" "&amp;B358,'Question bank data'!$G$2:$H371,2, FALSE))</f>
        <v>A</v>
      </c>
      <c r="E358" s="32"/>
      <c r="F358" s="29" t="s">
        <v>58</v>
      </c>
      <c r="G358" s="33"/>
      <c r="H358" s="31" t="str">
        <f>if(G358=vlookup($B$354&amp;" "&amp;F358,'Question bank data'!$G$2:$H371,2, FALSE),"",vlookup($B$354&amp;" "&amp;F358,'Question bank data'!$G$2:$H371,2, FALSE))</f>
        <v>C</v>
      </c>
      <c r="I358" s="32"/>
      <c r="J358" s="29" t="s">
        <v>59</v>
      </c>
      <c r="K358" s="33"/>
      <c r="L358" s="31" t="str">
        <f>if(K358=vlookup($B$354&amp;" "&amp;J358,'Question bank data'!$G$2:$H371,2, FALSE),"",vlookup($B$354&amp;" "&amp;J358,'Question bank data'!$G$2:$H371,2, FALSE))</f>
        <v>D</v>
      </c>
      <c r="M358" s="52"/>
    </row>
    <row r="359">
      <c r="A359" s="34"/>
      <c r="B359" s="29" t="s">
        <v>60</v>
      </c>
      <c r="C359" s="30"/>
      <c r="D359" s="31" t="str">
        <f>if(C359=vlookup($B$354&amp;" "&amp;B359,'Question bank data'!$G$2:$H371,2, FALSE),"",vlookup($B$354&amp;" "&amp;B359,'Question bank data'!$G$2:$H371,2, FALSE))</f>
        <v>B</v>
      </c>
      <c r="E359" s="32"/>
      <c r="F359" s="29" t="s">
        <v>61</v>
      </c>
      <c r="G359" s="33"/>
      <c r="H359" s="31" t="str">
        <f>if(G359=vlookup($B$354&amp;" "&amp;F359,'Question bank data'!$G$2:$H371,2, FALSE),"",vlookup($B$354&amp;" "&amp;F359,'Question bank data'!$G$2:$H371,2, FALSE))</f>
        <v>C</v>
      </c>
      <c r="I359" s="32"/>
      <c r="J359" s="29" t="s">
        <v>62</v>
      </c>
      <c r="K359" s="33"/>
      <c r="L359" s="31" t="str">
        <f>if(K359=vlookup($B$354&amp;" "&amp;J359,'Question bank data'!$G$2:$H371,2, FALSE),"",vlookup($B$354&amp;" "&amp;J359,'Question bank data'!$G$2:$H371,2, FALSE))</f>
        <v>4.5</v>
      </c>
      <c r="M359" s="52"/>
    </row>
    <row r="360">
      <c r="A360" s="34"/>
      <c r="B360" s="29" t="s">
        <v>63</v>
      </c>
      <c r="C360" s="30"/>
      <c r="D360" s="31" t="str">
        <f>if(C360=vlookup($B$354&amp;" "&amp;B360,'Question bank data'!$G$2:$H371,2, FALSE),"",vlookup($B$354&amp;" "&amp;B360,'Question bank data'!$G$2:$H371,2, FALSE))</f>
        <v>A</v>
      </c>
      <c r="E360" s="32"/>
      <c r="F360" s="29" t="s">
        <v>64</v>
      </c>
      <c r="G360" s="33"/>
      <c r="H360" s="31" t="str">
        <f>if(G360=vlookup($B$354&amp;" "&amp;F360,'Question bank data'!$G$2:$H371,2, FALSE),"",vlookup($B$354&amp;" "&amp;F360,'Question bank data'!$G$2:$H371,2, FALSE))</f>
        <v>B</v>
      </c>
      <c r="I360" s="32"/>
      <c r="J360" s="29" t="s">
        <v>65</v>
      </c>
      <c r="K360" s="33"/>
      <c r="L360" s="31" t="str">
        <f>if(K360=vlookup($B$354&amp;" "&amp;J360,'Question bank data'!$G$2:$H371,2, FALSE),"",vlookup($B$354&amp;" "&amp;J360,'Question bank data'!$G$2:$H371,2, FALSE))</f>
        <v>285</v>
      </c>
      <c r="M360" s="52"/>
    </row>
    <row r="361">
      <c r="A361" s="34"/>
      <c r="B361" s="29" t="s">
        <v>66</v>
      </c>
      <c r="C361" s="30"/>
      <c r="D361" s="31" t="str">
        <f>if(C361=vlookup($B$354&amp;" "&amp;B361,'Question bank data'!$G$2:$H371,2, FALSE),"",vlookup($B$354&amp;" "&amp;B361,'Question bank data'!$G$2:$H371,2, FALSE))</f>
        <v>B</v>
      </c>
      <c r="E361" s="32"/>
      <c r="F361" s="29" t="s">
        <v>67</v>
      </c>
      <c r="G361" s="33"/>
      <c r="H361" s="31" t="str">
        <f>if(G361=vlookup($B$354&amp;" "&amp;F361,'Question bank data'!$G$2:$H371,2, FALSE),"",vlookup($B$354&amp;" "&amp;F361,'Question bank data'!$G$2:$H371,2, FALSE))</f>
        <v>B</v>
      </c>
      <c r="I361" s="32"/>
      <c r="J361" s="29" t="s">
        <v>68</v>
      </c>
      <c r="K361" s="33"/>
      <c r="L361" s="31" t="str">
        <f>if(K361=vlookup($B$354&amp;" "&amp;J361,'Question bank data'!$G$2:$H371,2, FALSE),"",vlookup($B$354&amp;" "&amp;J361,'Question bank data'!$G$2:$H371,2, FALSE))</f>
        <v>D</v>
      </c>
      <c r="M361" s="52"/>
    </row>
    <row r="362">
      <c r="A362" s="34"/>
      <c r="B362" s="29" t="s">
        <v>69</v>
      </c>
      <c r="C362" s="30"/>
      <c r="D362" s="31" t="str">
        <f>if(C362=vlookup($B$354&amp;" "&amp;B362,'Question bank data'!$G$2:$H371,2, FALSE),"",vlookup($B$354&amp;" "&amp;B362,'Question bank data'!$G$2:$H371,2, FALSE))</f>
        <v>C</v>
      </c>
      <c r="E362" s="32"/>
      <c r="F362" s="29" t="s">
        <v>70</v>
      </c>
      <c r="G362" s="33"/>
      <c r="H362" s="31" t="str">
        <f>if(G362=vlookup($B$354&amp;" "&amp;F362,'Question bank data'!$G$2:$H371,2, FALSE),"",vlookup($B$354&amp;" "&amp;F362,'Question bank data'!$G$2:$H371,2, FALSE))</f>
        <v>B</v>
      </c>
      <c r="I362" s="32"/>
      <c r="J362" s="29" t="s">
        <v>71</v>
      </c>
      <c r="K362" s="33"/>
      <c r="L362" s="31" t="str">
        <f>if(K362=vlookup($B$354&amp;" "&amp;J362,'Question bank data'!$G$2:$H371,2, FALSE),"",vlookup($B$354&amp;" "&amp;J362,'Question bank data'!$G$2:$H371,2, FALSE))</f>
        <v>B</v>
      </c>
      <c r="M362" s="52"/>
    </row>
    <row r="363">
      <c r="A363" s="34"/>
      <c r="B363" s="29" t="s">
        <v>72</v>
      </c>
      <c r="C363" s="30"/>
      <c r="D363" s="31" t="str">
        <f>if(C363=vlookup($B$354&amp;" "&amp;B363,'Question bank data'!$G$2:$H371,2, FALSE),"",vlookup($B$354&amp;" "&amp;B363,'Question bank data'!$G$2:$H371,2, FALSE))</f>
        <v>D</v>
      </c>
      <c r="E363" s="32"/>
      <c r="F363" s="29" t="s">
        <v>73</v>
      </c>
      <c r="G363" s="33"/>
      <c r="H363" s="31" t="str">
        <f>if(G363=vlookup($B$354&amp;" "&amp;F363,'Question bank data'!$G$2:$H371,2, FALSE),"",vlookup($B$354&amp;" "&amp;F363,'Question bank data'!$G$2:$H371,2, FALSE))</f>
        <v>C</v>
      </c>
      <c r="I363" s="32"/>
      <c r="J363" s="29" t="s">
        <v>74</v>
      </c>
      <c r="K363" s="33"/>
      <c r="L363" s="31" t="str">
        <f>if(K363=vlookup($B$354&amp;" "&amp;J363,'Question bank data'!$G$2:$H371,2, FALSE),"",vlookup($B$354&amp;" "&amp;J363,'Question bank data'!$G$2:$H371,2, FALSE))</f>
        <v>A</v>
      </c>
      <c r="M363" s="52"/>
    </row>
    <row r="364">
      <c r="A364" s="34"/>
      <c r="B364" s="29" t="s">
        <v>75</v>
      </c>
      <c r="C364" s="30"/>
      <c r="D364" s="31" t="str">
        <f>if(C364=vlookup($B$354&amp;" "&amp;B364,'Question bank data'!$G$2:$H371,2, FALSE),"",vlookup($B$354&amp;" "&amp;B364,'Question bank data'!$G$2:$H371,2, FALSE))</f>
        <v>A</v>
      </c>
      <c r="E364" s="32"/>
      <c r="F364" s="29" t="s">
        <v>76</v>
      </c>
      <c r="G364" s="33"/>
      <c r="H364" s="31" t="str">
        <f>if(G364=vlookup($B$354&amp;" "&amp;F364,'Question bank data'!$G$2:$H371,2, FALSE),"",vlookup($B$354&amp;" "&amp;F364,'Question bank data'!$G$2:$H371,2, FALSE))</f>
        <v>A</v>
      </c>
      <c r="I364" s="32"/>
      <c r="J364" s="29" t="s">
        <v>77</v>
      </c>
      <c r="K364" s="33"/>
      <c r="L364" s="31" t="str">
        <f>if(K364=vlookup($B$354&amp;" "&amp;J364,'Question bank data'!$G$2:$H371,2, FALSE),"",vlookup($B$354&amp;" "&amp;J364,'Question bank data'!$G$2:$H371,2, FALSE))</f>
        <v>C</v>
      </c>
      <c r="M364" s="52"/>
    </row>
    <row r="365">
      <c r="A365" s="34"/>
      <c r="B365" s="29" t="s">
        <v>78</v>
      </c>
      <c r="C365" s="30"/>
      <c r="D365" s="31" t="str">
        <f>if(C365=vlookup($B$354&amp;" "&amp;B365,'Question bank data'!$G$2:$H371,2, FALSE),"",vlookup($B$354&amp;" "&amp;B365,'Question bank data'!$G$2:$H371,2, FALSE))</f>
        <v>B</v>
      </c>
      <c r="E365" s="32"/>
      <c r="F365" s="29" t="s">
        <v>79</v>
      </c>
      <c r="G365" s="33"/>
      <c r="H365" s="31" t="str">
        <f>if(G365=vlookup($B$354&amp;" "&amp;F365,'Question bank data'!$G$2:$H371,2, FALSE),"",vlookup($B$354&amp;" "&amp;F365,'Question bank data'!$G$2:$H371,2, FALSE))</f>
        <v>D</v>
      </c>
      <c r="I365" s="32"/>
      <c r="J365" s="29"/>
      <c r="K365" s="33"/>
      <c r="L365" s="31"/>
      <c r="M365" s="52"/>
    </row>
    <row r="366">
      <c r="A366" s="34"/>
      <c r="B366" s="29" t="s">
        <v>81</v>
      </c>
      <c r="C366" s="30"/>
      <c r="D366" s="31" t="str">
        <f>if(C366=vlookup($B$354&amp;" "&amp;B366,'Question bank data'!$G$2:$H371,2, FALSE),"",vlookup($B$354&amp;" "&amp;B366,'Question bank data'!$G$2:$H371,2, FALSE))</f>
        <v>480</v>
      </c>
      <c r="E366" s="32"/>
      <c r="F366" s="29" t="s">
        <v>82</v>
      </c>
      <c r="G366" s="33"/>
      <c r="H366" s="31" t="str">
        <f>if(G366=vlookup($B$354&amp;" "&amp;F366,'Question bank data'!$G$2:$H371,2, FALSE),"",vlookup($B$354&amp;" "&amp;F366,'Question bank data'!$G$2:$H371,2, FALSE))</f>
        <v>A</v>
      </c>
      <c r="I366" s="32"/>
      <c r="J366" s="29"/>
      <c r="K366" s="33"/>
      <c r="L366" s="31"/>
      <c r="M366" s="52"/>
    </row>
    <row r="367">
      <c r="A367" s="34"/>
      <c r="B367" s="29" t="s">
        <v>84</v>
      </c>
      <c r="C367" s="30"/>
      <c r="D367" s="31" t="str">
        <f>if(C367=vlookup($B$354&amp;" "&amp;B367,'Question bank data'!$G$2:$H371,2, FALSE),"",vlookup($B$354&amp;" "&amp;B367,'Question bank data'!$G$2:$H371,2, FALSE))</f>
        <v>C</v>
      </c>
      <c r="E367" s="32"/>
      <c r="F367" s="29" t="s">
        <v>85</v>
      </c>
      <c r="G367" s="33"/>
      <c r="H367" s="31" t="str">
        <f>if(G367=vlookup($B$354&amp;" "&amp;F367,'Question bank data'!$G$2:$H371,2, FALSE),"",vlookup($B$354&amp;" "&amp;F367,'Question bank data'!$G$2:$H371,2, FALSE))</f>
        <v>C</v>
      </c>
      <c r="I367" s="32"/>
      <c r="J367" s="29"/>
      <c r="K367" s="33"/>
      <c r="L367" s="31"/>
      <c r="M367" s="52"/>
    </row>
    <row r="368">
      <c r="A368" s="34"/>
      <c r="B368" s="29" t="s">
        <v>87</v>
      </c>
      <c r="C368" s="30"/>
      <c r="D368" s="31" t="str">
        <f>if(C368=vlookup($B$354&amp;" "&amp;B368,'Question bank data'!$G$2:$H371,2, FALSE),"",vlookup($B$354&amp;" "&amp;B368,'Question bank data'!$G$2:$H371,2, FALSE))</f>
        <v>C</v>
      </c>
      <c r="E368" s="32"/>
      <c r="F368" s="29"/>
      <c r="G368" s="33"/>
      <c r="H368" s="31"/>
      <c r="I368" s="32"/>
      <c r="J368" s="29"/>
      <c r="K368" s="33"/>
      <c r="L368" s="31"/>
      <c r="M368" s="52"/>
    </row>
    <row r="369">
      <c r="A369" s="34"/>
      <c r="B369" s="29" t="s">
        <v>90</v>
      </c>
      <c r="C369" s="30"/>
      <c r="D369" s="31" t="str">
        <f>if(C369=vlookup($B$354&amp;" "&amp;B369,'Question bank data'!$G$2:$H371,2, FALSE),"",vlookup($B$354&amp;" "&amp;B369,'Question bank data'!$G$2:$H371,2, FALSE))</f>
        <v>B</v>
      </c>
      <c r="E369" s="32"/>
      <c r="F369" s="29"/>
      <c r="G369" s="33"/>
      <c r="H369" s="31"/>
      <c r="I369" s="32"/>
      <c r="J369" s="29"/>
      <c r="K369" s="33"/>
      <c r="L369" s="31"/>
      <c r="M369" s="52"/>
    </row>
    <row r="370">
      <c r="A370" s="34"/>
      <c r="B370" s="29" t="s">
        <v>93</v>
      </c>
      <c r="C370" s="30"/>
      <c r="D370" s="31" t="str">
        <f>if(C370=vlookup($B$354&amp;" "&amp;B370,'Question bank data'!$G$2:$H371,2, FALSE),"",vlookup($B$354&amp;" "&amp;B370,'Question bank data'!$G$2:$H371,2, FALSE))</f>
        <v>C</v>
      </c>
      <c r="E370" s="32"/>
      <c r="F370" s="29"/>
      <c r="G370" s="33"/>
      <c r="H370" s="31"/>
      <c r="I370" s="32"/>
      <c r="J370" s="29"/>
      <c r="K370" s="33"/>
      <c r="L370" s="31"/>
      <c r="M370" s="52"/>
    </row>
    <row r="371">
      <c r="A371" s="8"/>
      <c r="B371" s="45"/>
      <c r="C371" s="59"/>
      <c r="D371" s="44"/>
      <c r="E371" s="45"/>
      <c r="F371" s="44"/>
      <c r="G371" s="59"/>
      <c r="H371" s="44"/>
      <c r="I371" s="44"/>
      <c r="J371" s="44"/>
      <c r="K371" s="59"/>
      <c r="L371" s="44"/>
      <c r="M371" s="8"/>
    </row>
  </sheetData>
  <conditionalFormatting sqref="C5:C15 G5:G15 K5:K15 C20:C30 G20:G30 K20:K30 C35:C56 G35:G56 K35:K56 C61:C65 G61:G65 K61:K65 C70:C88 G70:G88 K70:K88 C93:C117 G93:G117 K93:K117 C122:C141 G122:G141 K122:K141 C146:C156 G146:G156 K146:K156 C161:C173 G161:G173 K161:K173 C178:C199 G178:G199 K178:K199 C204:C230 G204:G230 K204:K230 C235:C248 G235:G248 K235:K248 C253:C267 G253:G267 K253:K267 C272:C283 G272:G283 K272:K283 C288:C306 G288:G306 K288:K306 C311:C322 G311:G322 K311:K322 C327:C332 G327:G332 K327:K332 C337:C352 G337:G352 K337:K352 C357:C370 G357:G370 K357:K370">
    <cfRule type="expression" dxfId="0" priority="1">
      <formula>and(or(C5="",C5="-"),B5&lt;&gt;"")</formula>
    </cfRule>
  </conditionalFormatting>
  <conditionalFormatting sqref="C5:C15 G5:G15 K5:K15 C20:C30 G20:G30 K20:K30 C35:C56 G35:G56 K35:K56 C61:C65 G61:G65 K61:K65 C70:C88 G70:G88 K70:K88 C93:C117 G93:G117 K93:K117 C122:C141 G122:G141 K122:K141 C146:C156 G146:G156 K146:K156 C161:C173 G161:G173 K161:K173 C178:C199 G178:G199 K178:K199 C204:C230 G204:G230 K204:K230 C235:C248 G235:G248 K235:K248 C253:C267 G253:G267 K253:K267 C272:C283 G272:G283 K272:K283 C288:C306 G288:G306 K288:K306 C311:C322 G311:G322 K311:K322 C327:C332 G327:G332 K327:K332 C337:C352 G337:G352 K337:K352 C357:C370 G357:G370 K357:K370">
    <cfRule type="expression" dxfId="1" priority="2">
      <formula>and(D5&lt;&gt;"",B5&lt;&gt;"")</formula>
    </cfRule>
  </conditionalFormatting>
  <conditionalFormatting sqref="C5:C15 G5:G15 K5:K15 C20:C30 G20:G30 K20:K30 C35:C56 G35:G56 K35:K56 C61:C65 G61:G65 K61:K65 C70:C88 G70:G88 K70:K88 C93:C117 G93:G117 K93:K117 C122:C141 G122:G141 K122:K141 C146:C156 G146:G156 K146:K156 C161:C173 G161:G173 K161:K173 C178:C199 G178:G199 K178:K199 C204:C230 G204:G230 K204:K230 C235:C248 G235:G248 K235:K248 C253:C267 G253:G267 K253:K267 C272:C283 G272:G283 K272:K283 C288:C306 G288:G306 K288:K306 C311:C322 G311:G322 K311:K322 C327:C332 G327:G332 K327:K332 C337:C352 G337:G352 K337:K352 C357:C370 G357:G370 K357:K370">
    <cfRule type="expression" dxfId="2" priority="3">
      <formula>and(D5="",B5&lt;&gt;"")</formula>
    </cfRule>
  </conditionalFormatting>
  <printOptions gridLines="1" horizontalCentered="1"/>
  <pageMargins bottom="0.25" footer="0.0" header="0.0" left="0.25" right="0.25" top="0.25"/>
  <pageSetup fitToHeight="0" cellComments="atEnd" orientation="portrait" pageOrder="overThenDown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75"/>
    <col customWidth="1" min="5" max="5" width="7.0"/>
    <col customWidth="1" min="9" max="9" width="7.0"/>
    <col customWidth="1" min="13" max="13" width="2.75"/>
  </cols>
  <sheetData>
    <row r="1" ht="33.0" customHeight="1">
      <c r="A1" s="60"/>
      <c r="B1" s="9" t="s">
        <v>159</v>
      </c>
      <c r="C1" s="61"/>
      <c r="D1" s="61"/>
      <c r="E1" s="62" t="s">
        <v>160</v>
      </c>
      <c r="F1" s="63"/>
      <c r="G1" s="64"/>
      <c r="H1" s="64" t="s">
        <v>161</v>
      </c>
      <c r="I1" s="64"/>
      <c r="J1" s="65"/>
      <c r="K1" s="64" t="s">
        <v>162</v>
      </c>
      <c r="L1" s="64" t="str">
        <f>if(and(G1&lt;&gt;"",I1&lt;&gt;""),G1+I1,"")</f>
        <v/>
      </c>
      <c r="M1" s="60"/>
    </row>
    <row r="2">
      <c r="A2" s="66"/>
      <c r="B2" s="19" t="s">
        <v>163</v>
      </c>
      <c r="C2" s="67"/>
      <c r="D2" s="19"/>
      <c r="E2" s="19"/>
      <c r="F2" s="19"/>
      <c r="G2" s="67"/>
      <c r="H2" s="19"/>
      <c r="I2" s="19"/>
      <c r="J2" s="19"/>
      <c r="K2" s="67"/>
      <c r="L2" s="19"/>
      <c r="M2" s="68"/>
    </row>
    <row r="3">
      <c r="A3" s="66"/>
      <c r="B3" s="20"/>
      <c r="C3" s="69"/>
      <c r="D3" s="20"/>
      <c r="E3" s="20"/>
      <c r="F3" s="20"/>
      <c r="G3" s="69"/>
      <c r="H3" s="20"/>
      <c r="I3" s="20"/>
      <c r="J3" s="20"/>
      <c r="K3" s="69"/>
      <c r="L3" s="20"/>
      <c r="M3" s="70"/>
    </row>
    <row r="4">
      <c r="A4" s="66"/>
      <c r="B4" s="20" t="s">
        <v>164</v>
      </c>
      <c r="C4" s="53" t="s">
        <v>50</v>
      </c>
      <c r="D4" s="20" t="s">
        <v>51</v>
      </c>
      <c r="E4" s="20"/>
      <c r="F4" s="20" t="s">
        <v>165</v>
      </c>
      <c r="G4" s="53" t="s">
        <v>50</v>
      </c>
      <c r="H4" s="20" t="s">
        <v>51</v>
      </c>
      <c r="I4" s="20"/>
      <c r="J4" s="20" t="s">
        <v>166</v>
      </c>
      <c r="K4" s="53" t="s">
        <v>50</v>
      </c>
      <c r="L4" s="20" t="s">
        <v>51</v>
      </c>
      <c r="M4" s="70"/>
    </row>
    <row r="5">
      <c r="A5" s="66"/>
      <c r="B5" s="29" t="s">
        <v>54</v>
      </c>
      <c r="C5" s="30"/>
      <c r="D5" s="31" t="str">
        <f>if(C5=vlookup($B$2&amp;" "&amp;B5,'Question bank data'!$G$2:$H58,2,FALSE),"",vlookup($B$2&amp;" "&amp;B5,'Question bank data'!$G$2:$H58,2,FALSE))</f>
        <v>A</v>
      </c>
      <c r="E5" s="32"/>
      <c r="F5" s="29" t="s">
        <v>55</v>
      </c>
      <c r="G5" s="33"/>
      <c r="H5" s="31" t="str">
        <f>if(G5=vlookup($B$2&amp;" "&amp;F5,'Question bank data'!$G$2:$H58,2,FALSE),"",vlookup($B$2&amp;" "&amp;F5,'Question bank data'!$G$2:$H58,2,FALSE))</f>
        <v>B</v>
      </c>
      <c r="I5" s="32"/>
      <c r="J5" s="29" t="s">
        <v>56</v>
      </c>
      <c r="K5" s="33"/>
      <c r="L5" s="31" t="str">
        <f>if(K5=vlookup($B$2&amp;" "&amp;J5,'Question bank data'!$G$2:$H58,2,FALSE),"",vlookup($B$2&amp;" "&amp;J5,'Question bank data'!$G$2:$H58,2,FALSE))</f>
        <v>C</v>
      </c>
      <c r="M5" s="70"/>
    </row>
    <row r="6">
      <c r="A6" s="66"/>
      <c r="B6" s="29" t="s">
        <v>57</v>
      </c>
      <c r="C6" s="30"/>
      <c r="D6" s="31" t="str">
        <f>if(C6=vlookup($B$2&amp;" "&amp;B6,'Question bank data'!$G$2:$H58,2,FALSE),"",vlookup($B$2&amp;" "&amp;B6,'Question bank data'!$G$2:$H58,2,FALSE))</f>
        <v>D</v>
      </c>
      <c r="E6" s="32"/>
      <c r="F6" s="29" t="s">
        <v>58</v>
      </c>
      <c r="G6" s="33"/>
      <c r="H6" s="31" t="str">
        <f>if(G6=vlookup($B$2&amp;" "&amp;F6,'Question bank data'!$G$2:$H58,2,FALSE),"",vlookup($B$2&amp;" "&amp;F6,'Question bank data'!$G$2:$H58,2,FALSE))</f>
        <v>B</v>
      </c>
      <c r="I6" s="32"/>
      <c r="J6" s="29" t="s">
        <v>59</v>
      </c>
      <c r="K6" s="33"/>
      <c r="L6" s="31" t="str">
        <f>if(K6=vlookup($B$2&amp;" "&amp;J6,'Question bank data'!$G$2:$H58,2,FALSE),"",vlookup($B$2&amp;" "&amp;J6,'Question bank data'!$G$2:$H58,2,FALSE))</f>
        <v>A</v>
      </c>
      <c r="M6" s="70"/>
    </row>
    <row r="7">
      <c r="A7" s="66"/>
      <c r="B7" s="29" t="s">
        <v>60</v>
      </c>
      <c r="C7" s="30"/>
      <c r="D7" s="31" t="str">
        <f>if(C7=vlookup($B$2&amp;" "&amp;B7,'Question bank data'!$G$2:$H58,2,FALSE),"",vlookup($B$2&amp;" "&amp;B7,'Question bank data'!$G$2:$H58,2,FALSE))</f>
        <v>B</v>
      </c>
      <c r="E7" s="32"/>
      <c r="F7" s="29" t="s">
        <v>61</v>
      </c>
      <c r="G7" s="33"/>
      <c r="H7" s="31" t="str">
        <f>if(G7=vlookup($B$2&amp;" "&amp;F7,'Question bank data'!$G$2:$H58,2,FALSE),"",vlookup($B$2&amp;" "&amp;F7,'Question bank data'!$G$2:$H58,2,FALSE))</f>
        <v>C</v>
      </c>
      <c r="I7" s="32"/>
      <c r="J7" s="29" t="s">
        <v>62</v>
      </c>
      <c r="K7" s="33"/>
      <c r="L7" s="31" t="str">
        <f>if(K7=vlookup($B$2&amp;" "&amp;J7,'Question bank data'!$G$2:$H58,2,FALSE),"",vlookup($B$2&amp;" "&amp;J7,'Question bank data'!$G$2:$H58,2,FALSE))</f>
        <v>C</v>
      </c>
      <c r="M7" s="70"/>
    </row>
    <row r="8">
      <c r="A8" s="66"/>
      <c r="B8" s="29" t="s">
        <v>63</v>
      </c>
      <c r="C8" s="30"/>
      <c r="D8" s="31" t="str">
        <f>if(C8=vlookup($B$2&amp;" "&amp;B8,'Question bank data'!$G$2:$H58,2,FALSE),"",vlookup($B$2&amp;" "&amp;B8,'Question bank data'!$G$2:$H58,2,FALSE))</f>
        <v>C</v>
      </c>
      <c r="E8" s="32"/>
      <c r="F8" s="29" t="s">
        <v>64</v>
      </c>
      <c r="G8" s="33"/>
      <c r="H8" s="31" t="str">
        <f>if(G8=vlookup($B$2&amp;" "&amp;F8,'Question bank data'!$G$2:$H58,2,FALSE),"",vlookup($B$2&amp;" "&amp;F8,'Question bank data'!$G$2:$H58,2,FALSE))</f>
        <v>C</v>
      </c>
      <c r="I8" s="32"/>
      <c r="J8" s="29" t="s">
        <v>65</v>
      </c>
      <c r="K8" s="33"/>
      <c r="L8" s="31" t="str">
        <f>if(K8=vlookup($B$2&amp;" "&amp;J8,'Question bank data'!$G$2:$H58,2,FALSE),"",vlookup($B$2&amp;" "&amp;J8,'Question bank data'!$G$2:$H58,2,FALSE))</f>
        <v>A</v>
      </c>
      <c r="M8" s="70"/>
    </row>
    <row r="9">
      <c r="A9" s="66"/>
      <c r="B9" s="29" t="s">
        <v>66</v>
      </c>
      <c r="C9" s="30"/>
      <c r="D9" s="31" t="str">
        <f>if(C9=vlookup($B$2&amp;" "&amp;B9,'Question bank data'!$G$2:$H58,2,FALSE),"",vlookup($B$2&amp;" "&amp;B9,'Question bank data'!$G$2:$H58,2,FALSE))</f>
        <v>D</v>
      </c>
      <c r="E9" s="32"/>
      <c r="F9" s="29" t="s">
        <v>67</v>
      </c>
      <c r="G9" s="33"/>
      <c r="H9" s="31" t="str">
        <f>if(G9=vlookup($B$2&amp;" "&amp;F9,'Question bank data'!$G$2:$H58,2,FALSE),"",vlookup($B$2&amp;" "&amp;F9,'Question bank data'!$G$2:$H58,2,FALSE))</f>
        <v>A</v>
      </c>
      <c r="I9" s="32"/>
      <c r="J9" s="29" t="s">
        <v>68</v>
      </c>
      <c r="K9" s="33"/>
      <c r="L9" s="31" t="str">
        <f>if(K9=vlookup($B$2&amp;" "&amp;J9,'Question bank data'!$G$2:$H58,2,FALSE),"",vlookup($B$2&amp;" "&amp;J9,'Question bank data'!$G$2:$H58,2,FALSE))</f>
        <v>C</v>
      </c>
      <c r="M9" s="70"/>
    </row>
    <row r="10">
      <c r="A10" s="66"/>
      <c r="B10" s="29" t="s">
        <v>69</v>
      </c>
      <c r="C10" s="30"/>
      <c r="D10" s="31" t="str">
        <f>if(C10=vlookup($B$2&amp;" "&amp;B10,'Question bank data'!$G$2:$H58,2,FALSE),"",vlookup($B$2&amp;" "&amp;B10,'Question bank data'!$G$2:$H58,2,FALSE))</f>
        <v>A</v>
      </c>
      <c r="E10" s="32"/>
      <c r="F10" s="29" t="s">
        <v>70</v>
      </c>
      <c r="G10" s="33"/>
      <c r="H10" s="31" t="str">
        <f>if(G10=vlookup($B$2&amp;" "&amp;F10,'Question bank data'!$G$2:$H58,2,FALSE),"",vlookup($B$2&amp;" "&amp;F10,'Question bank data'!$G$2:$H58,2,FALSE))</f>
        <v>D</v>
      </c>
      <c r="I10" s="32"/>
      <c r="J10" s="29" t="s">
        <v>71</v>
      </c>
      <c r="K10" s="33"/>
      <c r="L10" s="31" t="str">
        <f>if(K10=vlookup($B$2&amp;" "&amp;J10,'Question bank data'!$G$2:$H58,2,FALSE),"",vlookup($B$2&amp;" "&amp;J10,'Question bank data'!$G$2:$H58,2,FALSE))</f>
        <v>D</v>
      </c>
      <c r="M10" s="70"/>
    </row>
    <row r="11">
      <c r="A11" s="66"/>
      <c r="B11" s="29" t="s">
        <v>72</v>
      </c>
      <c r="C11" s="30"/>
      <c r="D11" s="31" t="str">
        <f>if(C11=vlookup($B$2&amp;" "&amp;B11,'Question bank data'!$G$2:$H58,2,FALSE),"",vlookup($B$2&amp;" "&amp;B11,'Question bank data'!$G$2:$H58,2,FALSE))</f>
        <v>A</v>
      </c>
      <c r="E11" s="32"/>
      <c r="F11" s="29" t="s">
        <v>73</v>
      </c>
      <c r="G11" s="33"/>
      <c r="H11" s="31" t="str">
        <f>if(G11=vlookup($B$2&amp;" "&amp;F11,'Question bank data'!$G$2:$H58,2,FALSE),"",vlookup($B$2&amp;" "&amp;F11,'Question bank data'!$G$2:$H58,2,FALSE))</f>
        <v>C</v>
      </c>
      <c r="I11" s="32"/>
      <c r="J11" s="29" t="s">
        <v>74</v>
      </c>
      <c r="K11" s="33"/>
      <c r="L11" s="31" t="str">
        <f>if(K11=vlookup($B$2&amp;" "&amp;J11,'Question bank data'!$G$2:$H58,2,FALSE),"",vlookup($B$2&amp;" "&amp;J11,'Question bank data'!$G$2:$H58,2,FALSE))</f>
        <v>C</v>
      </c>
      <c r="M11" s="70"/>
    </row>
    <row r="12">
      <c r="A12" s="66"/>
      <c r="B12" s="29" t="s">
        <v>75</v>
      </c>
      <c r="C12" s="30"/>
      <c r="D12" s="31" t="str">
        <f>if(C12=vlookup($B$2&amp;" "&amp;B12,'Question bank data'!$G$2:$H58,2,FALSE),"",vlookup($B$2&amp;" "&amp;B12,'Question bank data'!$G$2:$H58,2,FALSE))</f>
        <v>D</v>
      </c>
      <c r="E12" s="32"/>
      <c r="F12" s="29" t="s">
        <v>76</v>
      </c>
      <c r="G12" s="33"/>
      <c r="H12" s="31" t="str">
        <f>if(G12=vlookup($B$2&amp;" "&amp;F12,'Question bank data'!$G$2:$H58,2,FALSE),"",vlookup($B$2&amp;" "&amp;F12,'Question bank data'!$G$2:$H58,2,FALSE))</f>
        <v>B</v>
      </c>
      <c r="I12" s="32"/>
      <c r="J12" s="29" t="s">
        <v>77</v>
      </c>
      <c r="K12" s="33"/>
      <c r="L12" s="31" t="str">
        <f>if(K12=vlookup($B$2&amp;" "&amp;J12,'Question bank data'!$G$2:$H58,2,FALSE),"",vlookup($B$2&amp;" "&amp;J12,'Question bank data'!$G$2:$H58,2,FALSE))</f>
        <v>B</v>
      </c>
      <c r="M12" s="70"/>
    </row>
    <row r="13">
      <c r="A13" s="66"/>
      <c r="B13" s="29" t="s">
        <v>78</v>
      </c>
      <c r="C13" s="30"/>
      <c r="D13" s="31" t="str">
        <f>if(C13=vlookup($B$2&amp;" "&amp;B13,'Question bank data'!$G$2:$H58,2,FALSE),"",vlookup($B$2&amp;" "&amp;B13,'Question bank data'!$G$2:$H58,2,FALSE))</f>
        <v>B</v>
      </c>
      <c r="E13" s="32"/>
      <c r="F13" s="29" t="s">
        <v>79</v>
      </c>
      <c r="G13" s="33"/>
      <c r="H13" s="31" t="str">
        <f>if(G13=vlookup($B$2&amp;" "&amp;F13,'Question bank data'!$G$2:$H58,2,FALSE),"",vlookup($B$2&amp;" "&amp;F13,'Question bank data'!$G$2:$H58,2,FALSE))</f>
        <v>C</v>
      </c>
      <c r="I13" s="32"/>
      <c r="J13" s="29" t="s">
        <v>80</v>
      </c>
      <c r="K13" s="33"/>
      <c r="L13" s="31" t="str">
        <f>if(K13=vlookup($B$2&amp;" "&amp;J13,'Question bank data'!$G$2:$H58,2,FALSE),"",vlookup($B$2&amp;" "&amp;J13,'Question bank data'!$G$2:$H58,2,FALSE))</f>
        <v>D</v>
      </c>
      <c r="M13" s="70"/>
    </row>
    <row r="14">
      <c r="A14" s="66"/>
      <c r="B14" s="29" t="s">
        <v>81</v>
      </c>
      <c r="C14" s="30"/>
      <c r="D14" s="31" t="str">
        <f>if(C14=vlookup($B$2&amp;" "&amp;B14,'Question bank data'!$G$2:$H58,2,FALSE),"",vlookup($B$2&amp;" "&amp;B14,'Question bank data'!$G$2:$H58,2,FALSE))</f>
        <v>C</v>
      </c>
      <c r="E14" s="32"/>
      <c r="F14" s="29" t="s">
        <v>82</v>
      </c>
      <c r="G14" s="33"/>
      <c r="H14" s="31" t="str">
        <f>if(G14=vlookup($B$2&amp;" "&amp;F14,'Question bank data'!$G$2:$H58,2,FALSE),"",vlookup($B$2&amp;" "&amp;F14,'Question bank data'!$G$2:$H58,2,FALSE))</f>
        <v>D</v>
      </c>
      <c r="I14" s="32"/>
      <c r="J14" s="29" t="s">
        <v>83</v>
      </c>
      <c r="K14" s="33"/>
      <c r="L14" s="31" t="str">
        <f>if(K14=vlookup($B$2&amp;" "&amp;J14,'Question bank data'!$G$2:$H58,2,FALSE),"",vlookup($B$2&amp;" "&amp;J14,'Question bank data'!$G$2:$H58,2,FALSE))</f>
        <v>D</v>
      </c>
      <c r="M14" s="70"/>
    </row>
    <row r="15">
      <c r="A15" s="66"/>
      <c r="B15" s="29" t="s">
        <v>84</v>
      </c>
      <c r="C15" s="30"/>
      <c r="D15" s="31" t="str">
        <f>if(C15=vlookup($B$2&amp;" "&amp;B15,'Question bank data'!$G$2:$H58,2,FALSE),"",vlookup($B$2&amp;" "&amp;B15,'Question bank data'!$G$2:$H58,2,FALSE))</f>
        <v>C</v>
      </c>
      <c r="E15" s="32"/>
      <c r="F15" s="29" t="s">
        <v>85</v>
      </c>
      <c r="G15" s="33"/>
      <c r="H15" s="31" t="str">
        <f>if(G15=vlookup($B$2&amp;" "&amp;F15,'Question bank data'!$G$2:$H58,2,FALSE),"",vlookup($B$2&amp;" "&amp;F15,'Question bank data'!$G$2:$H58,2,FALSE))</f>
        <v>A</v>
      </c>
      <c r="I15" s="32"/>
      <c r="J15" s="29" t="s">
        <v>86</v>
      </c>
      <c r="K15" s="33"/>
      <c r="L15" s="31" t="str">
        <f>if(K15=vlookup($B$2&amp;" "&amp;J15,'Question bank data'!$G$2:$H58,2,FALSE),"",vlookup($B$2&amp;" "&amp;J15,'Question bank data'!$G$2:$H58,2,FALSE))</f>
        <v>D</v>
      </c>
      <c r="M15" s="70"/>
    </row>
    <row r="16">
      <c r="A16" s="66"/>
      <c r="B16" s="29" t="s">
        <v>87</v>
      </c>
      <c r="C16" s="30"/>
      <c r="D16" s="31" t="str">
        <f>if(C16=vlookup($B$2&amp;" "&amp;B16,'Question bank data'!$G$2:$H58,2,FALSE),"",vlookup($B$2&amp;" "&amp;B16,'Question bank data'!$G$2:$H58,2,FALSE))</f>
        <v>A</v>
      </c>
      <c r="E16" s="32"/>
      <c r="F16" s="29" t="s">
        <v>88</v>
      </c>
      <c r="G16" s="33"/>
      <c r="H16" s="31" t="str">
        <f>if(G16=vlookup($B$2&amp;" "&amp;F16,'Question bank data'!$G$2:$H58,2,FALSE),"",vlookup($B$2&amp;" "&amp;F16,'Question bank data'!$G$2:$H58,2,FALSE))</f>
        <v>C</v>
      </c>
      <c r="I16" s="32"/>
      <c r="J16" s="29" t="s">
        <v>89</v>
      </c>
      <c r="K16" s="33"/>
      <c r="L16" s="31" t="str">
        <f>if(K16=vlookup($B$2&amp;" "&amp;J16,'Question bank data'!$G$2:$H58,2,FALSE),"",vlookup($B$2&amp;" "&amp;J16,'Question bank data'!$G$2:$H58,2,FALSE))</f>
        <v>A</v>
      </c>
      <c r="M16" s="70"/>
    </row>
    <row r="17">
      <c r="A17" s="66"/>
      <c r="B17" s="29" t="s">
        <v>90</v>
      </c>
      <c r="C17" s="30"/>
      <c r="D17" s="31" t="str">
        <f>if(C17=vlookup($B$2&amp;" "&amp;B17,'Question bank data'!$G$2:$H58,2,FALSE),"",vlookup($B$2&amp;" "&amp;B17,'Question bank data'!$G$2:$H58,2,FALSE))</f>
        <v>A</v>
      </c>
      <c r="E17" s="32"/>
      <c r="F17" s="29" t="s">
        <v>91</v>
      </c>
      <c r="G17" s="33"/>
      <c r="H17" s="31" t="str">
        <f>if(G17=vlookup($B$2&amp;" "&amp;F17,'Question bank data'!$G$2:$H58,2,FALSE),"",vlookup($B$2&amp;" "&amp;F17,'Question bank data'!$G$2:$H58,2,FALSE))</f>
        <v>D</v>
      </c>
      <c r="I17" s="32"/>
      <c r="J17" s="29" t="s">
        <v>92</v>
      </c>
      <c r="K17" s="33"/>
      <c r="L17" s="31" t="str">
        <f>if(K17=vlookup($B$2&amp;" "&amp;J17,'Question bank data'!$G$2:$H58,2,FALSE),"",vlookup($B$2&amp;" "&amp;J17,'Question bank data'!$G$2:$H58,2,FALSE))</f>
        <v>D</v>
      </c>
      <c r="M17" s="70"/>
    </row>
    <row r="18">
      <c r="A18" s="66"/>
      <c r="B18" s="29" t="s">
        <v>93</v>
      </c>
      <c r="C18" s="30"/>
      <c r="D18" s="31" t="str">
        <f>if(C18=vlookup($B$2&amp;" "&amp;B18,'Question bank data'!$G$2:$H58,2,FALSE),"",vlookup($B$2&amp;" "&amp;B18,'Question bank data'!$G$2:$H58,2,FALSE))</f>
        <v>C</v>
      </c>
      <c r="E18" s="32"/>
      <c r="F18" s="29" t="s">
        <v>94</v>
      </c>
      <c r="G18" s="33"/>
      <c r="H18" s="31" t="str">
        <f>if(G18=vlookup($B$2&amp;" "&amp;F18,'Question bank data'!$G$2:$H58,2,FALSE),"",vlookup($B$2&amp;" "&amp;F18,'Question bank data'!$G$2:$H58,2,FALSE))</f>
        <v>D</v>
      </c>
      <c r="I18" s="32"/>
      <c r="J18" s="29" t="s">
        <v>95</v>
      </c>
      <c r="K18" s="33"/>
      <c r="L18" s="31" t="str">
        <f>if(K18=vlookup($B$2&amp;" "&amp;J18,'Question bank data'!$G$2:$H58,2,FALSE),"",vlookup($B$2&amp;" "&amp;J18,'Question bank data'!$G$2:$H58,2,FALSE))</f>
        <v>B</v>
      </c>
      <c r="M18" s="70"/>
    </row>
    <row r="19">
      <c r="A19" s="66"/>
      <c r="B19" s="29" t="s">
        <v>96</v>
      </c>
      <c r="C19" s="30"/>
      <c r="D19" s="31" t="str">
        <f>if(C19=vlookup($B$2&amp;" "&amp;B19,'Question bank data'!$G$2:$H58,2,FALSE),"",vlookup($B$2&amp;" "&amp;B19,'Question bank data'!$G$2:$H58,2,FALSE))</f>
        <v>B</v>
      </c>
      <c r="E19" s="32"/>
      <c r="F19" s="29" t="s">
        <v>97</v>
      </c>
      <c r="G19" s="33"/>
      <c r="H19" s="31" t="str">
        <f>if(G19=vlookup($B$2&amp;" "&amp;F19,'Question bank data'!$G$2:$H58,2,FALSE),"",vlookup($B$2&amp;" "&amp;F19,'Question bank data'!$G$2:$H58,2,FALSE))</f>
        <v>C</v>
      </c>
      <c r="I19" s="32"/>
      <c r="J19" s="29" t="s">
        <v>98</v>
      </c>
      <c r="K19" s="33"/>
      <c r="L19" s="31" t="str">
        <f>if(K19=vlookup($B$2&amp;" "&amp;J19,'Question bank data'!$G$2:$H58,2,FALSE),"",vlookup($B$2&amp;" "&amp;J19,'Question bank data'!$G$2:$H58,2,FALSE))</f>
        <v>B</v>
      </c>
      <c r="M19" s="70"/>
    </row>
    <row r="20">
      <c r="A20" s="66"/>
      <c r="B20" s="29" t="s">
        <v>99</v>
      </c>
      <c r="C20" s="30"/>
      <c r="D20" s="31" t="str">
        <f>if(C20=vlookup($B$2&amp;" "&amp;B20,'Question bank data'!$G$2:$H58,2,FALSE),"",vlookup($B$2&amp;" "&amp;B20,'Question bank data'!$G$2:$H58,2,FALSE))</f>
        <v>B</v>
      </c>
      <c r="E20" s="32"/>
      <c r="F20" s="29" t="s">
        <v>100</v>
      </c>
      <c r="G20" s="33"/>
      <c r="H20" s="31" t="str">
        <f>if(G20=vlookup($B$2&amp;" "&amp;F20,'Question bank data'!$G$2:$H58,2,FALSE),"",vlookup($B$2&amp;" "&amp;F20,'Question bank data'!$G$2:$H58,2,FALSE))</f>
        <v>C</v>
      </c>
      <c r="I20" s="32"/>
      <c r="J20" s="29" t="s">
        <v>105</v>
      </c>
      <c r="K20" s="33"/>
      <c r="L20" s="31" t="str">
        <f>if(K20=vlookup($B$2&amp;" "&amp;J20,'Question bank data'!$G$2:$H58,2,FALSE),"",vlookup($B$2&amp;" "&amp;J20,'Question bank data'!$G$2:$H58,2,FALSE))</f>
        <v>D</v>
      </c>
      <c r="M20" s="70"/>
    </row>
    <row r="21">
      <c r="A21" s="66"/>
      <c r="B21" s="29" t="s">
        <v>101</v>
      </c>
      <c r="C21" s="30"/>
      <c r="D21" s="31" t="str">
        <f>if(C21=vlookup($B$2&amp;" "&amp;B21,'Question bank data'!$G$2:$H58,2,FALSE),"",vlookup($B$2&amp;" "&amp;B21,'Question bank data'!$G$2:$H58,2,FALSE))</f>
        <v>A</v>
      </c>
      <c r="E21" s="32"/>
      <c r="F21" s="29" t="s">
        <v>106</v>
      </c>
      <c r="G21" s="33"/>
      <c r="H21" s="31" t="str">
        <f>if(G21=vlookup($B$2&amp;" "&amp;F21,'Question bank data'!$G$2:$H58,2,FALSE),"",vlookup($B$2&amp;" "&amp;F21,'Question bank data'!$G$2:$H58,2,FALSE))</f>
        <v>C</v>
      </c>
      <c r="I21" s="32"/>
      <c r="J21" s="29" t="s">
        <v>107</v>
      </c>
      <c r="K21" s="33"/>
      <c r="L21" s="31" t="str">
        <f>if(K21=vlookup($B$2&amp;" "&amp;J21,'Question bank data'!$G$2:$H58,2,FALSE),"",vlookup($B$2&amp;" "&amp;J21,'Question bank data'!$G$2:$H58,2,FALSE))</f>
        <v>C</v>
      </c>
      <c r="M21" s="70"/>
    </row>
    <row r="22">
      <c r="A22" s="66"/>
      <c r="B22" s="29" t="s">
        <v>102</v>
      </c>
      <c r="C22" s="30"/>
      <c r="D22" s="31" t="str">
        <f>if(C22=vlookup($B$2&amp;" "&amp;B22,'Question bank data'!$G$2:$H58,2,FALSE),"",vlookup($B$2&amp;" "&amp;B22,'Question bank data'!$G$2:$H58,2,FALSE))</f>
        <v>B</v>
      </c>
      <c r="E22" s="32"/>
      <c r="F22" s="29" t="s">
        <v>108</v>
      </c>
      <c r="G22" s="33"/>
      <c r="H22" s="31" t="str">
        <f>if(G22=vlookup($B$2&amp;" "&amp;F22,'Question bank data'!$G$2:$H58,2,FALSE),"",vlookup($B$2&amp;" "&amp;F22,'Question bank data'!$G$2:$H58,2,FALSE))</f>
        <v>A</v>
      </c>
      <c r="I22" s="32"/>
      <c r="J22" s="29" t="s">
        <v>109</v>
      </c>
      <c r="K22" s="33"/>
      <c r="L22" s="31" t="str">
        <f>if(K22=vlookup($B$2&amp;" "&amp;J22,'Question bank data'!$G$2:$H58,2,FALSE),"",vlookup($B$2&amp;" "&amp;J22,'Question bank data'!$G$2:$H58,2,FALSE))</f>
        <v>D</v>
      </c>
      <c r="M22" s="70"/>
    </row>
    <row r="23">
      <c r="A23" s="66"/>
      <c r="B23" s="29" t="s">
        <v>110</v>
      </c>
      <c r="C23" s="30"/>
      <c r="D23" s="31" t="str">
        <f>if(C23=vlookup($B$2&amp;" "&amp;B23,'Question bank data'!$G$2:$H58,2,FALSE),"",vlookup($B$2&amp;" "&amp;B23,'Question bank data'!$G$2:$H58,2,FALSE))</f>
        <v>A</v>
      </c>
      <c r="E23" s="32"/>
      <c r="F23" s="29" t="s">
        <v>111</v>
      </c>
      <c r="G23" s="33"/>
      <c r="H23" s="31" t="str">
        <f>if(G23=vlookup($B$2&amp;" "&amp;F23,'Question bank data'!$G$2:$H58,2,FALSE),"",vlookup($B$2&amp;" "&amp;F23,'Question bank data'!$G$2:$H58,2,FALSE))</f>
        <v>C</v>
      </c>
      <c r="I23" s="32"/>
      <c r="J23" s="29" t="s">
        <v>112</v>
      </c>
      <c r="K23" s="33"/>
      <c r="L23" s="31" t="str">
        <f>if(K23=vlookup($B$2&amp;" "&amp;J23,'Question bank data'!$G$2:$H58,2,FALSE),"",vlookup($B$2&amp;" "&amp;J23,'Question bank data'!$G$2:$H58,2,FALSE))</f>
        <v>D</v>
      </c>
      <c r="M23" s="70"/>
    </row>
    <row r="24">
      <c r="A24" s="66"/>
      <c r="B24" s="29" t="s">
        <v>113</v>
      </c>
      <c r="C24" s="30"/>
      <c r="D24" s="31" t="str">
        <f>if(C24=vlookup($B$2&amp;" "&amp;B24,'Question bank data'!$G$2:$H58,2,FALSE),"",vlookup($B$2&amp;" "&amp;B24,'Question bank data'!$G$2:$H58,2,FALSE))</f>
        <v>D</v>
      </c>
      <c r="E24" s="32"/>
      <c r="F24" s="29" t="s">
        <v>114</v>
      </c>
      <c r="G24" s="33"/>
      <c r="H24" s="31" t="str">
        <f>if(G24=vlookup($B$2&amp;" "&amp;F24,'Question bank data'!$G$2:$H58,2,FALSE),"",vlookup($B$2&amp;" "&amp;F24,'Question bank data'!$G$2:$H58,2,FALSE))</f>
        <v>C</v>
      </c>
      <c r="I24" s="32"/>
      <c r="J24" s="29" t="s">
        <v>115</v>
      </c>
      <c r="K24" s="33"/>
      <c r="L24" s="31" t="str">
        <f>if(K24=vlookup($B$2&amp;" "&amp;J24,'Question bank data'!$G$2:$H58,2,FALSE),"",vlookup($B$2&amp;" "&amp;J24,'Question bank data'!$G$2:$H58,2,FALSE))</f>
        <v>B</v>
      </c>
      <c r="M24" s="70"/>
    </row>
    <row r="25">
      <c r="A25" s="66"/>
      <c r="B25" s="29" t="s">
        <v>116</v>
      </c>
      <c r="C25" s="30"/>
      <c r="D25" s="31" t="str">
        <f>if(C25=vlookup($B$2&amp;" "&amp;B25,'Question bank data'!$G$2:$H58,2,FALSE),"",vlookup($B$2&amp;" "&amp;B25,'Question bank data'!$G$2:$H58,2,FALSE))</f>
        <v>C</v>
      </c>
      <c r="E25" s="32"/>
      <c r="F25" s="29" t="s">
        <v>117</v>
      </c>
      <c r="G25" s="33"/>
      <c r="H25" s="31" t="str">
        <f>if(G25=vlookup($B$2&amp;" "&amp;F25,'Question bank data'!$G$2:$H58,2,FALSE),"",vlookup($B$2&amp;" "&amp;F25,'Question bank data'!$G$2:$H58,2,FALSE))</f>
        <v>D</v>
      </c>
      <c r="I25" s="32"/>
      <c r="J25" s="29" t="s">
        <v>118</v>
      </c>
      <c r="K25" s="33"/>
      <c r="L25" s="31" t="str">
        <f>if(K25=vlookup($B$2&amp;" "&amp;J25,'Question bank data'!$G$2:$H58,2,FALSE),"",vlookup($B$2&amp;" "&amp;J25,'Question bank data'!$G$2:$H58,2,FALSE))</f>
        <v>D</v>
      </c>
      <c r="M25" s="70"/>
    </row>
    <row r="26">
      <c r="A26" s="66"/>
      <c r="B26" s="29" t="s">
        <v>119</v>
      </c>
      <c r="C26" s="30"/>
      <c r="D26" s="31" t="str">
        <f>if(C26=vlookup($B$2&amp;" "&amp;B26,'Question bank data'!$G$2:$H58,2,FALSE),"",vlookup($B$2&amp;" "&amp;B26,'Question bank data'!$G$2:$H58,2,FALSE))</f>
        <v>B</v>
      </c>
      <c r="E26" s="32"/>
      <c r="F26" s="29" t="s">
        <v>120</v>
      </c>
      <c r="G26" s="33"/>
      <c r="H26" s="31" t="str">
        <f>if(G26=vlookup($B$2&amp;" "&amp;F26,'Question bank data'!$G$2:$H58,2,FALSE),"",vlookup($B$2&amp;" "&amp;F26,'Question bank data'!$G$2:$H58,2,FALSE))</f>
        <v>A</v>
      </c>
      <c r="I26" s="32"/>
      <c r="J26" s="29" t="s">
        <v>121</v>
      </c>
      <c r="K26" s="33"/>
      <c r="L26" s="31" t="str">
        <f>if(K26=vlookup($B$2&amp;" "&amp;J26,'Question bank data'!$G$2:$H58,2,FALSE),"",vlookup($B$2&amp;" "&amp;J26,'Question bank data'!$G$2:$H58,2,FALSE))</f>
        <v>C</v>
      </c>
      <c r="M26" s="70"/>
    </row>
    <row r="27">
      <c r="A27" s="66"/>
      <c r="B27" s="29" t="s">
        <v>122</v>
      </c>
      <c r="C27" s="30"/>
      <c r="D27" s="31" t="str">
        <f>if(C27=vlookup($B$2&amp;" "&amp;B27,'Question bank data'!$G$2:$H58,2,FALSE),"",vlookup($B$2&amp;" "&amp;B27,'Question bank data'!$G$2:$H58,2,FALSE))</f>
        <v>D</v>
      </c>
      <c r="E27" s="32"/>
      <c r="F27" s="29" t="s">
        <v>123</v>
      </c>
      <c r="G27" s="33"/>
      <c r="H27" s="31" t="str">
        <f>if(G27=vlookup($B$2&amp;" "&amp;F27,'Question bank data'!$G$2:$H58,2,FALSE),"",vlookup($B$2&amp;" "&amp;F27,'Question bank data'!$G$2:$H58,2,FALSE))</f>
        <v>C</v>
      </c>
      <c r="I27" s="32"/>
      <c r="J27" s="29" t="s">
        <v>124</v>
      </c>
      <c r="K27" s="33"/>
      <c r="L27" s="31" t="str">
        <f>if(K27=vlookup($B$2&amp;" "&amp;J27,'Question bank data'!$G$2:$H58,2,FALSE),"",vlookup($B$2&amp;" "&amp;J27,'Question bank data'!$G$2:$H58,2,FALSE))</f>
        <v>B</v>
      </c>
      <c r="M27" s="70"/>
    </row>
    <row r="28">
      <c r="A28" s="66"/>
      <c r="B28" s="29" t="s">
        <v>125</v>
      </c>
      <c r="C28" s="30"/>
      <c r="D28" s="31" t="str">
        <f>if(C28=vlookup($B$2&amp;" "&amp;B28,'Question bank data'!$G$2:$H58,2,FALSE),"",vlookup($B$2&amp;" "&amp;B28,'Question bank data'!$G$2:$H58,2,FALSE))</f>
        <v>A</v>
      </c>
      <c r="E28" s="32"/>
      <c r="F28" s="29" t="s">
        <v>126</v>
      </c>
      <c r="G28" s="33"/>
      <c r="H28" s="31" t="str">
        <f>if(G28=vlookup($B$2&amp;" "&amp;F28,'Question bank data'!$G$2:$H58,2,FALSE),"",vlookup($B$2&amp;" "&amp;F28,'Question bank data'!$G$2:$H58,2,FALSE))</f>
        <v>A</v>
      </c>
      <c r="I28" s="32"/>
      <c r="J28" s="29" t="s">
        <v>127</v>
      </c>
      <c r="K28" s="33"/>
      <c r="L28" s="31" t="str">
        <f>if(K28=vlookup($B$2&amp;" "&amp;J28,'Question bank data'!$G$2:$H58,2,FALSE),"",vlookup($B$2&amp;" "&amp;J28,'Question bank data'!$G$2:$H58,2,FALSE))</f>
        <v>D</v>
      </c>
      <c r="M28" s="70"/>
    </row>
    <row r="29">
      <c r="A29" s="66"/>
      <c r="B29" s="29" t="s">
        <v>128</v>
      </c>
      <c r="C29" s="30"/>
      <c r="D29" s="31" t="str">
        <f>if(C29=vlookup($B$2&amp;" "&amp;B29,'Question bank data'!$G$2:$H58,2,FALSE),"",vlookup($B$2&amp;" "&amp;B29,'Question bank data'!$G$2:$H58,2,FALSE))</f>
        <v>B</v>
      </c>
      <c r="E29" s="32"/>
      <c r="F29" s="29" t="s">
        <v>129</v>
      </c>
      <c r="G29" s="33"/>
      <c r="H29" s="31" t="str">
        <f>if(G29=vlookup($B$2&amp;" "&amp;F29,'Question bank data'!$G$2:$H58,2,FALSE),"",vlookup($B$2&amp;" "&amp;F29,'Question bank data'!$G$2:$H58,2,FALSE))</f>
        <v>B</v>
      </c>
      <c r="I29" s="32"/>
      <c r="J29" s="29" t="s">
        <v>153</v>
      </c>
      <c r="K29" s="33"/>
      <c r="L29" s="31" t="str">
        <f>if(K29=vlookup($B$2&amp;" "&amp;J29,'Question bank data'!$G$2:$H58,2,FALSE),"",vlookup($B$2&amp;" "&amp;J29,'Question bank data'!$G$2:$H58,2,FALSE))</f>
        <v>D</v>
      </c>
      <c r="M29" s="70"/>
    </row>
    <row r="30">
      <c r="A30" s="66"/>
      <c r="B30" s="29" t="s">
        <v>130</v>
      </c>
      <c r="C30" s="30"/>
      <c r="D30" s="31" t="str">
        <f>if(C30=vlookup($B$2&amp;" "&amp;B30,'Question bank data'!$G$2:$H58,2,FALSE),"",vlookup($B$2&amp;" "&amp;B30,'Question bank data'!$G$2:$H58,2,FALSE))</f>
        <v>C</v>
      </c>
      <c r="E30" s="32"/>
      <c r="F30" s="29" t="s">
        <v>131</v>
      </c>
      <c r="G30" s="33"/>
      <c r="H30" s="31" t="str">
        <f>if(G30=vlookup($B$2&amp;" "&amp;F30,'Question bank data'!$G$2:$H58,2,FALSE),"",vlookup($B$2&amp;" "&amp;F30,'Question bank data'!$G$2:$H58,2,FALSE))</f>
        <v>C</v>
      </c>
      <c r="I30" s="32"/>
      <c r="J30" s="29" t="s">
        <v>154</v>
      </c>
      <c r="K30" s="33"/>
      <c r="L30" s="31" t="str">
        <f>if(K30=vlookup($B$2&amp;" "&amp;J30,'Question bank data'!$G$2:$H58,2,FALSE),"",vlookup($B$2&amp;" "&amp;J30,'Question bank data'!$G$2:$H58,2,FALSE))</f>
        <v>C</v>
      </c>
      <c r="M30" s="70"/>
    </row>
    <row r="31">
      <c r="A31" s="66"/>
      <c r="B31" s="29" t="s">
        <v>132</v>
      </c>
      <c r="C31" s="30"/>
      <c r="D31" s="31" t="str">
        <f>if(C31=vlookup($B$2&amp;" "&amp;B31,'Question bank data'!$G$2:$H58,2,FALSE),"",vlookup($B$2&amp;" "&amp;B31,'Question bank data'!$G$2:$H58,2,FALSE))</f>
        <v>D</v>
      </c>
      <c r="E31" s="32"/>
      <c r="F31" s="29" t="s">
        <v>133</v>
      </c>
      <c r="G31" s="33"/>
      <c r="H31" s="31" t="str">
        <f>if(G31=vlookup($B$2&amp;" "&amp;F31,'Question bank data'!$G$2:$H58,2,FALSE),"",vlookup($B$2&amp;" "&amp;F31,'Question bank data'!$G$2:$H58,2,FALSE))</f>
        <v>A</v>
      </c>
      <c r="I31" s="32"/>
      <c r="J31" s="29" t="s">
        <v>155</v>
      </c>
      <c r="K31" s="33"/>
      <c r="L31" s="31" t="str">
        <f>if(K31=vlookup($B$2&amp;" "&amp;J31,'Question bank data'!$G$2:$H58,2,FALSE),"",vlookup($B$2&amp;" "&amp;J31,'Question bank data'!$G$2:$H58,2,FALSE))</f>
        <v>A</v>
      </c>
      <c r="M31" s="70"/>
    </row>
    <row r="32">
      <c r="A32" s="66"/>
      <c r="B32" s="71"/>
      <c r="C32" s="72"/>
      <c r="F32" s="71"/>
      <c r="G32" s="72"/>
      <c r="J32" s="71"/>
      <c r="K32" s="72"/>
      <c r="M32" s="70"/>
    </row>
    <row r="33">
      <c r="A33" s="66"/>
      <c r="B33" s="19" t="s">
        <v>167</v>
      </c>
      <c r="C33" s="67"/>
      <c r="D33" s="19"/>
      <c r="E33" s="19"/>
      <c r="F33" s="19"/>
      <c r="G33" s="67"/>
      <c r="H33" s="19"/>
      <c r="I33" s="19"/>
      <c r="J33" s="19"/>
      <c r="K33" s="67"/>
      <c r="L33" s="19"/>
      <c r="M33" s="70"/>
    </row>
    <row r="34">
      <c r="A34" s="66"/>
      <c r="B34" s="20"/>
      <c r="C34" s="69"/>
      <c r="D34" s="20"/>
      <c r="E34" s="20"/>
      <c r="F34" s="20"/>
      <c r="G34" s="69"/>
      <c r="H34" s="20"/>
      <c r="I34" s="20"/>
      <c r="J34" s="20"/>
      <c r="K34" s="69"/>
      <c r="L34" s="20"/>
      <c r="M34" s="70"/>
    </row>
    <row r="35">
      <c r="A35" s="66"/>
      <c r="B35" s="20" t="s">
        <v>164</v>
      </c>
      <c r="C35" s="53" t="s">
        <v>50</v>
      </c>
      <c r="D35" s="20" t="s">
        <v>51</v>
      </c>
      <c r="E35" s="20"/>
      <c r="F35" s="20" t="s">
        <v>165</v>
      </c>
      <c r="G35" s="53" t="s">
        <v>50</v>
      </c>
      <c r="H35" s="20" t="s">
        <v>51</v>
      </c>
      <c r="I35" s="20"/>
      <c r="J35" s="20" t="s">
        <v>166</v>
      </c>
      <c r="K35" s="53" t="s">
        <v>50</v>
      </c>
      <c r="L35" s="20" t="s">
        <v>51</v>
      </c>
      <c r="M35" s="70"/>
    </row>
    <row r="36">
      <c r="A36" s="66"/>
      <c r="B36" s="29" t="s">
        <v>54</v>
      </c>
      <c r="C36" s="30"/>
      <c r="D36" s="31" t="str">
        <f>if(C36=vlookup($B$33&amp;" "&amp;B36,'Question bank data'!$G$2:$H58,2,FALSE),"",vlookup($B$33&amp;" "&amp;B36,'Question bank data'!$G$2:$H58,2,FALSE))</f>
        <v>D</v>
      </c>
      <c r="E36" s="32"/>
      <c r="F36" s="29" t="s">
        <v>55</v>
      </c>
      <c r="G36" s="33"/>
      <c r="H36" s="31" t="str">
        <f>if(G36=vlookup($B$33&amp;" "&amp;F36,'Question bank data'!$G$2:$H58,2,FALSE),"",vlookup($B$33&amp;" "&amp;F36,'Question bank data'!$G$2:$H58,2,FALSE))</f>
        <v>C</v>
      </c>
      <c r="I36" s="32"/>
      <c r="J36" s="29" t="s">
        <v>56</v>
      </c>
      <c r="K36" s="33"/>
      <c r="L36" s="31" t="str">
        <f>if(K36=vlookup($B$33&amp;" "&amp;J36,'Question bank data'!$G$2:$H58,2,FALSE),"",vlookup($B$33&amp;" "&amp;J36,'Question bank data'!$G$2:$H58,2,FALSE))</f>
        <v>A</v>
      </c>
      <c r="M36" s="70"/>
    </row>
    <row r="37">
      <c r="A37" s="66"/>
      <c r="B37" s="29" t="s">
        <v>57</v>
      </c>
      <c r="C37" s="30"/>
      <c r="D37" s="31" t="str">
        <f>if(C37=vlookup($B$33&amp;" "&amp;B37,'Question bank data'!$G$2:$H58,2,FALSE),"",vlookup($B$33&amp;" "&amp;B37,'Question bank data'!$G$2:$H58,2,FALSE))</f>
        <v>C</v>
      </c>
      <c r="E37" s="32"/>
      <c r="F37" s="29" t="s">
        <v>58</v>
      </c>
      <c r="G37" s="33"/>
      <c r="H37" s="31" t="str">
        <f>if(G37=vlookup($B$33&amp;" "&amp;F37,'Question bank data'!$G$2:$H58,2,FALSE),"",vlookup($B$33&amp;" "&amp;F37,'Question bank data'!$G$2:$H58,2,FALSE))</f>
        <v>C</v>
      </c>
      <c r="I37" s="32"/>
      <c r="J37" s="29" t="s">
        <v>59</v>
      </c>
      <c r="K37" s="33"/>
      <c r="L37" s="31" t="str">
        <f>if(K37=vlookup($B$33&amp;" "&amp;J37,'Question bank data'!$G$2:$H58,2,FALSE),"",vlookup($B$33&amp;" "&amp;J37,'Question bank data'!$G$2:$H58,2,FALSE))</f>
        <v>21</v>
      </c>
      <c r="M37" s="70"/>
    </row>
    <row r="38">
      <c r="A38" s="66"/>
      <c r="B38" s="29" t="s">
        <v>60</v>
      </c>
      <c r="C38" s="30"/>
      <c r="D38" s="31" t="str">
        <f>if(C38=vlookup($B$33&amp;" "&amp;B38,'Question bank data'!$G$2:$H58,2,FALSE),"",vlookup($B$33&amp;" "&amp;B38,'Question bank data'!$G$2:$H58,2,FALSE))</f>
        <v>C</v>
      </c>
      <c r="E38" s="32"/>
      <c r="F38" s="29" t="s">
        <v>61</v>
      </c>
      <c r="G38" s="33"/>
      <c r="H38" s="31" t="str">
        <f>if(G38=vlookup($B$33&amp;" "&amp;F38,'Question bank data'!$G$2:$H58,2,FALSE),"",vlookup($B$33&amp;" "&amp;F38,'Question bank data'!$G$2:$H58,2,FALSE))</f>
        <v>B</v>
      </c>
      <c r="I38" s="32"/>
      <c r="J38" s="29" t="s">
        <v>62</v>
      </c>
      <c r="K38" s="33"/>
      <c r="L38" s="31" t="str">
        <f>if(K38=vlookup($B$33&amp;" "&amp;J38,'Question bank data'!$G$2:$H58,2,FALSE),"",vlookup($B$33&amp;" "&amp;J38,'Question bank data'!$G$2:$H58,2,FALSE))</f>
        <v>9</v>
      </c>
      <c r="M38" s="70"/>
    </row>
    <row r="39">
      <c r="A39" s="66"/>
      <c r="B39" s="29" t="s">
        <v>63</v>
      </c>
      <c r="C39" s="30"/>
      <c r="D39" s="31" t="str">
        <f>if(C39=vlookup($B$33&amp;" "&amp;B39,'Question bank data'!$G$2:$H58,2,FALSE),"",vlookup($B$33&amp;" "&amp;B39,'Question bank data'!$G$2:$H58,2,FALSE))</f>
        <v>D</v>
      </c>
      <c r="E39" s="32"/>
      <c r="F39" s="29" t="s">
        <v>64</v>
      </c>
      <c r="G39" s="33"/>
      <c r="H39" s="31" t="str">
        <f>if(G39=vlookup($B$33&amp;" "&amp;F39,'Question bank data'!$G$2:$H58,2,FALSE),"",vlookup($B$33&amp;" "&amp;F39,'Question bank data'!$G$2:$H58,2,FALSE))</f>
        <v>D</v>
      </c>
      <c r="I39" s="32"/>
      <c r="J39" s="29" t="s">
        <v>65</v>
      </c>
      <c r="K39" s="33"/>
      <c r="L39" s="31" t="str">
        <f>if(K39=vlookup($B$33&amp;" "&amp;J39,'Question bank data'!$G$2:$H58,2,FALSE),"",vlookup($B$33&amp;" "&amp;J39,'Question bank data'!$G$2:$H58,2,FALSE))</f>
        <v>A</v>
      </c>
      <c r="M39" s="70"/>
    </row>
    <row r="40">
      <c r="A40" s="66"/>
      <c r="B40" s="29" t="s">
        <v>66</v>
      </c>
      <c r="C40" s="30"/>
      <c r="D40" s="31" t="str">
        <f>if(C40=vlookup($B$33&amp;" "&amp;B40,'Question bank data'!$G$2:$H58,2,FALSE),"",vlookup($B$33&amp;" "&amp;B40,'Question bank data'!$G$2:$H58,2,FALSE))</f>
        <v>B</v>
      </c>
      <c r="E40" s="32"/>
      <c r="F40" s="29" t="s">
        <v>67</v>
      </c>
      <c r="G40" s="33"/>
      <c r="H40" s="31" t="str">
        <f>if(G40=vlookup($B$33&amp;" "&amp;F40,'Question bank data'!$G$2:$H58,2,FALSE),"",vlookup($B$33&amp;" "&amp;F40,'Question bank data'!$G$2:$H58,2,FALSE))</f>
        <v>54</v>
      </c>
      <c r="I40" s="32"/>
      <c r="J40" s="29" t="s">
        <v>68</v>
      </c>
      <c r="K40" s="33"/>
      <c r="L40" s="31" t="str">
        <f>if(K40=vlookup($B$33&amp;" "&amp;J40,'Question bank data'!$G$2:$H58,2,FALSE),"",vlookup($B$33&amp;" "&amp;J40,'Question bank data'!$G$2:$H58,2,FALSE))</f>
        <v>A</v>
      </c>
      <c r="M40" s="70"/>
    </row>
    <row r="41">
      <c r="A41" s="66"/>
      <c r="B41" s="29" t="s">
        <v>69</v>
      </c>
      <c r="C41" s="30"/>
      <c r="D41" s="31" t="str">
        <f>if(C41=vlookup($B$33&amp;" "&amp;B41,'Question bank data'!$G$2:$H58,2,FALSE),"",vlookup($B$33&amp;" "&amp;B41,'Question bank data'!$G$2:$H58,2,FALSE))</f>
        <v>C</v>
      </c>
      <c r="E41" s="32"/>
      <c r="F41" s="29" t="s">
        <v>70</v>
      </c>
      <c r="G41" s="33"/>
      <c r="H41" s="31" t="str">
        <f>if(G41=vlookup($B$33&amp;" "&amp;F41,'Question bank data'!$G$2:$H58,2,FALSE),"",vlookup($B$33&amp;" "&amp;F41,'Question bank data'!$G$2:$H58,2,FALSE))</f>
        <v>B</v>
      </c>
      <c r="I41" s="32"/>
      <c r="J41" s="29" t="s">
        <v>71</v>
      </c>
      <c r="K41" s="33"/>
      <c r="L41" s="31" t="str">
        <f>if(K41=vlookup($B$33&amp;" "&amp;J41,'Question bank data'!$G$2:$H58,2,FALSE),"",vlookup($B$33&amp;" "&amp;J41,'Question bank data'!$G$2:$H58,2,FALSE))</f>
        <v>19</v>
      </c>
      <c r="M41" s="70"/>
    </row>
    <row r="42">
      <c r="A42" s="66"/>
      <c r="B42" s="29" t="s">
        <v>72</v>
      </c>
      <c r="C42" s="30"/>
      <c r="D42" s="31" t="str">
        <f>if(C42=vlookup($B$33&amp;" "&amp;B42,'Question bank data'!$G$2:$H58,2,FALSE),"",vlookup($B$33&amp;" "&amp;B42,'Question bank data'!$G$2:$H58,2,FALSE))</f>
        <v>C</v>
      </c>
      <c r="E42" s="32"/>
      <c r="F42" s="29" t="s">
        <v>73</v>
      </c>
      <c r="G42" s="33"/>
      <c r="H42" s="31" t="str">
        <f>if(G42=vlookup($B$33&amp;" "&amp;F42,'Question bank data'!$G$2:$H58,2,FALSE),"",vlookup($B$33&amp;" "&amp;F42,'Question bank data'!$G$2:$H58,2,FALSE))</f>
        <v>B</v>
      </c>
      <c r="I42" s="32"/>
      <c r="J42" s="29" t="s">
        <v>74</v>
      </c>
      <c r="K42" s="33"/>
      <c r="L42" s="31" t="str">
        <f>if(K42=vlookup($B$33&amp;" "&amp;J42,'Question bank data'!$G$2:$H58,2,FALSE),"",vlookup($B$33&amp;" "&amp;J42,'Question bank data'!$G$2:$H58,2,FALSE))</f>
        <v>B</v>
      </c>
      <c r="M42" s="70"/>
    </row>
    <row r="43">
      <c r="A43" s="66"/>
      <c r="B43" s="29" t="s">
        <v>75</v>
      </c>
      <c r="C43" s="30"/>
      <c r="D43" s="31" t="str">
        <f>if(C43=vlookup($B$33&amp;" "&amp;B43,'Question bank data'!$G$2:$H58,2,FALSE),"",vlookup($B$33&amp;" "&amp;B43,'Question bank data'!$G$2:$H58,2,FALSE))</f>
        <v>C</v>
      </c>
      <c r="E43" s="32"/>
      <c r="F43" s="29" t="s">
        <v>76</v>
      </c>
      <c r="G43" s="33"/>
      <c r="H43" s="31" t="str">
        <f>if(G43=vlookup($B$33&amp;" "&amp;F43,'Question bank data'!$G$2:$H58,2,FALSE),"",vlookup($B$33&amp;" "&amp;F43,'Question bank data'!$G$2:$H58,2,FALSE))</f>
        <v>B</v>
      </c>
      <c r="I43" s="32"/>
      <c r="J43" s="29" t="s">
        <v>77</v>
      </c>
      <c r="K43" s="33"/>
      <c r="L43" s="31" t="str">
        <f>if(K43=vlookup($B$33&amp;" "&amp;J43,'Question bank data'!$G$2:$H58,2,FALSE),"",vlookup($B$33&amp;" "&amp;J43,'Question bank data'!$G$2:$H58,2,FALSE))</f>
        <v>B</v>
      </c>
      <c r="M43" s="70"/>
    </row>
    <row r="44">
      <c r="A44" s="66"/>
      <c r="B44" s="29" t="s">
        <v>78</v>
      </c>
      <c r="C44" s="30"/>
      <c r="D44" s="31" t="str">
        <f>if(C44=vlookup($B$33&amp;" "&amp;B44,'Question bank data'!$G$2:$H58,2,FALSE),"",vlookup($B$33&amp;" "&amp;B44,'Question bank data'!$G$2:$H58,2,FALSE))</f>
        <v>0.25</v>
      </c>
      <c r="E44" s="32"/>
      <c r="F44" s="29" t="s">
        <v>79</v>
      </c>
      <c r="G44" s="33"/>
      <c r="H44" s="31" t="str">
        <f>if(G44=vlookup($B$33&amp;" "&amp;F44,'Question bank data'!$G$2:$H58,2,FALSE),"",vlookup($B$33&amp;" "&amp;F44,'Question bank data'!$G$2:$H58,2,FALSE))</f>
        <v>B</v>
      </c>
      <c r="I44" s="32"/>
      <c r="J44" s="29" t="s">
        <v>80</v>
      </c>
      <c r="K44" s="33"/>
      <c r="L44" s="31" t="str">
        <f>if(K44=vlookup($B$33&amp;" "&amp;J44,'Question bank data'!$G$2:$H58,2,FALSE),"",vlookup($B$33&amp;" "&amp;J44,'Question bank data'!$G$2:$H58,2,FALSE))</f>
        <v>A</v>
      </c>
      <c r="M44" s="70"/>
    </row>
    <row r="45">
      <c r="A45" s="66"/>
      <c r="B45" s="29" t="s">
        <v>81</v>
      </c>
      <c r="C45" s="30"/>
      <c r="D45" s="31" t="str">
        <f>if(C45=vlookup($B$33&amp;" "&amp;B45,'Question bank data'!$G$2:$H58,2,FALSE),"",vlookup($B$33&amp;" "&amp;B45,'Question bank data'!$G$2:$H58,2,FALSE))</f>
        <v>A</v>
      </c>
      <c r="E45" s="32"/>
      <c r="F45" s="29" t="s">
        <v>82</v>
      </c>
      <c r="G45" s="33"/>
      <c r="H45" s="31" t="str">
        <f>if(G45=vlookup($B$33&amp;" "&amp;F45,'Question bank data'!$G$2:$H58,2,FALSE),"",vlookup($B$33&amp;" "&amp;F45,'Question bank data'!$G$2:$H58,2,FALSE))</f>
        <v>A</v>
      </c>
      <c r="I45" s="32"/>
      <c r="J45" s="29" t="s">
        <v>83</v>
      </c>
      <c r="K45" s="33"/>
      <c r="L45" s="31" t="str">
        <f>if(K45=vlookup($B$33&amp;" "&amp;J45,'Question bank data'!$G$2:$H58,2,FALSE),"",vlookup($B$33&amp;" "&amp;J45,'Question bank data'!$G$2:$H58,2,FALSE))</f>
        <v>C</v>
      </c>
      <c r="M45" s="70"/>
    </row>
    <row r="46">
      <c r="A46" s="66"/>
      <c r="B46" s="29" t="s">
        <v>84</v>
      </c>
      <c r="C46" s="30"/>
      <c r="D46" s="31" t="str">
        <f>if(C46=vlookup($B$33&amp;" "&amp;B46,'Question bank data'!$G$2:$H58,2,FALSE),"",vlookup($B$33&amp;" "&amp;B46,'Question bank data'!$G$2:$H58,2,FALSE))</f>
        <v>B</v>
      </c>
      <c r="E46" s="32"/>
      <c r="F46" s="29" t="s">
        <v>85</v>
      </c>
      <c r="G46" s="33"/>
      <c r="H46" s="31" t="str">
        <f>if(G46=vlookup($B$33&amp;" "&amp;F46,'Question bank data'!$G$2:$H58,2,FALSE),"",vlookup($B$33&amp;" "&amp;F46,'Question bank data'!$G$2:$H58,2,FALSE))</f>
        <v>C</v>
      </c>
      <c r="I46" s="32"/>
      <c r="J46" s="29" t="s">
        <v>86</v>
      </c>
      <c r="K46" s="33"/>
      <c r="L46" s="31" t="str">
        <f>if(K46=vlookup($B$33&amp;" "&amp;J46,'Question bank data'!$G$2:$H58,2,FALSE),"",vlookup($B$33&amp;" "&amp;J46,'Question bank data'!$G$2:$H58,2,FALSE))</f>
        <v>A</v>
      </c>
      <c r="M46" s="70"/>
    </row>
    <row r="47">
      <c r="A47" s="66"/>
      <c r="B47" s="29" t="s">
        <v>87</v>
      </c>
      <c r="C47" s="30"/>
      <c r="D47" s="31" t="str">
        <f>if(C47=vlookup($B$33&amp;" "&amp;B47,'Question bank data'!$G$2:$H58,2,FALSE),"",vlookup($B$33&amp;" "&amp;B47,'Question bank data'!$G$2:$H58,2,FALSE))</f>
        <v>A</v>
      </c>
      <c r="E47" s="32"/>
      <c r="F47" s="29" t="s">
        <v>88</v>
      </c>
      <c r="G47" s="33"/>
      <c r="H47" s="31" t="str">
        <f>if(G47=vlookup($B$33&amp;" "&amp;F47,'Question bank data'!$G$2:$H58,2,FALSE),"",vlookup($B$33&amp;" "&amp;F47,'Question bank data'!$G$2:$H58,2,FALSE))</f>
        <v>A</v>
      </c>
      <c r="I47" s="32"/>
      <c r="J47" s="29" t="s">
        <v>89</v>
      </c>
      <c r="K47" s="33"/>
      <c r="L47" s="31" t="str">
        <f>if(K47=vlookup($B$33&amp;" "&amp;J47,'Question bank data'!$G$2:$H58,2,FALSE),"",vlookup($B$33&amp;" "&amp;J47,'Question bank data'!$G$2:$H58,2,FALSE))</f>
        <v>D</v>
      </c>
      <c r="M47" s="70"/>
    </row>
    <row r="48">
      <c r="A48" s="66"/>
      <c r="B48" s="29" t="s">
        <v>90</v>
      </c>
      <c r="C48" s="30"/>
      <c r="D48" s="31" t="str">
        <f>if(C48=vlookup($B$33&amp;" "&amp;B48,'Question bank data'!$G$2:$H58,2,FALSE),"",vlookup($B$33&amp;" "&amp;B48,'Question bank data'!$G$2:$H58,2,FALSE))</f>
        <v>A</v>
      </c>
      <c r="E48" s="32"/>
      <c r="F48" s="29" t="s">
        <v>91</v>
      </c>
      <c r="G48" s="33"/>
      <c r="H48" s="31" t="str">
        <f>if(G48=vlookup($B$33&amp;" "&amp;F48,'Question bank data'!$G$2:$H58,2,FALSE),"",vlookup($B$33&amp;" "&amp;F48,'Question bank data'!$G$2:$H58,2,FALSE))</f>
        <v>348</v>
      </c>
      <c r="I48" s="32"/>
      <c r="J48" s="29" t="s">
        <v>92</v>
      </c>
      <c r="K48" s="33"/>
      <c r="L48" s="31" t="str">
        <f>if(K48=vlookup($B$33&amp;" "&amp;J48,'Question bank data'!$G$2:$H58,2,FALSE),"",vlookup($B$33&amp;" "&amp;J48,'Question bank data'!$G$2:$H58,2,FALSE))</f>
        <v>C</v>
      </c>
      <c r="M48" s="70"/>
    </row>
    <row r="49">
      <c r="A49" s="66"/>
      <c r="B49" s="29" t="s">
        <v>93</v>
      </c>
      <c r="C49" s="30"/>
      <c r="D49" s="31" t="str">
        <f>if(C49=vlookup($B$33&amp;" "&amp;B49,'Question bank data'!$G$2:$H58,2,FALSE),"",vlookup($B$33&amp;" "&amp;B49,'Question bank data'!$G$2:$H58,2,FALSE))</f>
        <v>99</v>
      </c>
      <c r="E49" s="32"/>
      <c r="F49" s="29" t="s">
        <v>94</v>
      </c>
      <c r="G49" s="33"/>
      <c r="H49" s="31" t="str">
        <f>if(G49=vlookup($B$33&amp;" "&amp;F49,'Question bank data'!$G$2:$H58,2,FALSE),"",vlookup($B$33&amp;" "&amp;F49,'Question bank data'!$G$2:$H58,2,FALSE))</f>
        <v>C</v>
      </c>
      <c r="I49" s="32"/>
      <c r="J49" s="29" t="s">
        <v>95</v>
      </c>
      <c r="K49" s="33"/>
      <c r="L49" s="31" t="str">
        <f>if(K49=vlookup($B$33&amp;" "&amp;J49,'Question bank data'!$G$2:$H58,2,FALSE),"",vlookup($B$33&amp;" "&amp;J49,'Question bank data'!$G$2:$H58,2,FALSE))</f>
        <v>16606</v>
      </c>
      <c r="M49" s="70"/>
    </row>
    <row r="50">
      <c r="A50" s="66"/>
      <c r="B50" s="29" t="s">
        <v>96</v>
      </c>
      <c r="C50" s="30"/>
      <c r="D50" s="31" t="str">
        <f>if(C50=vlookup($B$33&amp;" "&amp;B50,'Question bank data'!$G$2:$H58,2,FALSE),"",vlookup($B$33&amp;" "&amp;B50,'Question bank data'!$G$2:$H58,2,FALSE))</f>
        <v>D</v>
      </c>
      <c r="E50" s="32"/>
      <c r="F50" s="29" t="s">
        <v>97</v>
      </c>
      <c r="G50" s="33"/>
      <c r="H50" s="31" t="str">
        <f>if(G50=vlookup($B$33&amp;" "&amp;F50,'Question bank data'!$G$2:$H58,2,FALSE),"",vlookup($B$33&amp;" "&amp;F50,'Question bank data'!$G$2:$H58,2,FALSE))</f>
        <v>C</v>
      </c>
      <c r="I50" s="32"/>
      <c r="J50" s="29" t="s">
        <v>98</v>
      </c>
      <c r="K50" s="33"/>
      <c r="L50" s="31" t="str">
        <f>if(K50=vlookup($B$33&amp;" "&amp;J50,'Question bank data'!$G$2:$H58,2,FALSE),"",vlookup($B$33&amp;" "&amp;J50,'Question bank data'!$G$2:$H58,2,FALSE))</f>
        <v>C</v>
      </c>
      <c r="M50" s="70"/>
    </row>
    <row r="51">
      <c r="A51" s="66"/>
      <c r="B51" s="29" t="s">
        <v>99</v>
      </c>
      <c r="C51" s="30"/>
      <c r="D51" s="31" t="str">
        <f>if(C51=vlookup($B$33&amp;" "&amp;B51,'Question bank data'!$G$2:$H58,2,FALSE),"",vlookup($B$33&amp;" "&amp;B51,'Question bank data'!$G$2:$H58,2,FALSE))</f>
        <v>A</v>
      </c>
      <c r="E51" s="32"/>
      <c r="F51" s="29" t="s">
        <v>100</v>
      </c>
      <c r="G51" s="33"/>
      <c r="H51" s="31" t="str">
        <f>if(G51=vlookup($B$33&amp;" "&amp;F51,'Question bank data'!$G$2:$H58,2,FALSE),"",vlookup($B$33&amp;" "&amp;F51,'Question bank data'!$G$2:$H58,2,FALSE))</f>
        <v>D</v>
      </c>
      <c r="I51" s="32"/>
      <c r="J51" s="29" t="s">
        <v>105</v>
      </c>
      <c r="K51" s="33"/>
      <c r="L51" s="31" t="str">
        <f>if(K51=vlookup($B$33&amp;" "&amp;J51,'Question bank data'!$G$2:$H58,2,FALSE),"",vlookup($B$33&amp;" "&amp;J51,'Question bank data'!$G$2:$H58,2,FALSE))</f>
        <v>B</v>
      </c>
      <c r="M51" s="70"/>
    </row>
    <row r="52">
      <c r="A52" s="66"/>
      <c r="B52" s="29" t="s">
        <v>101</v>
      </c>
      <c r="C52" s="30"/>
      <c r="D52" s="31" t="str">
        <f>if(C52=vlookup($B$33&amp;" "&amp;B52,'Question bank data'!$G$2:$H58,2,FALSE),"",vlookup($B$33&amp;" "&amp;B52,'Question bank data'!$G$2:$H58,2,FALSE))</f>
        <v>241</v>
      </c>
      <c r="E52" s="32"/>
      <c r="F52" s="29" t="s">
        <v>106</v>
      </c>
      <c r="G52" s="33"/>
      <c r="H52" s="31" t="str">
        <f>if(G52=vlookup($B$33&amp;" "&amp;F52,'Question bank data'!$G$2:$H58,2,FALSE),"",vlookup($B$33&amp;" "&amp;F52,'Question bank data'!$G$2:$H58,2,FALSE))</f>
        <v>B</v>
      </c>
      <c r="I52" s="32"/>
      <c r="J52" s="29" t="s">
        <v>107</v>
      </c>
      <c r="K52" s="33"/>
      <c r="L52" s="31" t="str">
        <f>if(K52=vlookup($B$33&amp;" "&amp;J52,'Question bank data'!$G$2:$H58,2,FALSE),"",vlookup($B$33&amp;" "&amp;J52,'Question bank data'!$G$2:$H58,2,FALSE))</f>
        <v>0.5</v>
      </c>
      <c r="M52" s="70"/>
    </row>
    <row r="53">
      <c r="A53" s="66"/>
      <c r="B53" s="29" t="s">
        <v>102</v>
      </c>
      <c r="C53" s="30"/>
      <c r="D53" s="31" t="str">
        <f>if(C53=vlookup($B$33&amp;" "&amp;B53,'Question bank data'!$G$2:$H58,2,FALSE),"",vlookup($B$33&amp;" "&amp;B53,'Question bank data'!$G$2:$H58,2,FALSE))</f>
        <v>57</v>
      </c>
      <c r="E53" s="32"/>
      <c r="F53" s="29" t="s">
        <v>108</v>
      </c>
      <c r="G53" s="33"/>
      <c r="H53" s="31" t="str">
        <f>if(G53=vlookup($B$33&amp;" "&amp;F53,'Question bank data'!$G$2:$H58,2,FALSE),"",vlookup($B$33&amp;" "&amp;F53,'Question bank data'!$G$2:$H58,2,FALSE))</f>
        <v>B</v>
      </c>
      <c r="I53" s="32"/>
      <c r="J53" s="29" t="s">
        <v>109</v>
      </c>
      <c r="K53" s="33"/>
      <c r="L53" s="31" t="str">
        <f>if(K53=vlookup($B$33&amp;" "&amp;J53,'Question bank data'!$G$2:$H58,2,FALSE),"",vlookup($B$33&amp;" "&amp;J53,'Question bank data'!$G$2:$H58,2,FALSE))</f>
        <v>B</v>
      </c>
      <c r="M53" s="70"/>
    </row>
    <row r="54">
      <c r="A54" s="66"/>
      <c r="B54" s="29" t="s">
        <v>110</v>
      </c>
      <c r="C54" s="30"/>
      <c r="D54" s="31" t="str">
        <f>if(C54=vlookup($B$33&amp;" "&amp;B54,'Question bank data'!$G$2:$H58,2,FALSE),"",vlookup($B$33&amp;" "&amp;B54,'Question bank data'!$G$2:$H58,2,FALSE))</f>
        <v>-2</v>
      </c>
      <c r="E54" s="32"/>
      <c r="F54" s="29" t="s">
        <v>111</v>
      </c>
      <c r="G54" s="33"/>
      <c r="H54" s="31" t="str">
        <f>if(G54=vlookup($B$33&amp;" "&amp;F54,'Question bank data'!$G$2:$H58,2,FALSE),"",vlookup($B$33&amp;" "&amp;F54,'Question bank data'!$G$2:$H58,2,FALSE))</f>
        <v>-9</v>
      </c>
      <c r="I54" s="32"/>
      <c r="J54" s="29" t="s">
        <v>112</v>
      </c>
      <c r="K54" s="33"/>
      <c r="L54" s="31" t="str">
        <f>if(K54=vlookup($B$33&amp;" "&amp;J54,'Question bank data'!$G$2:$H58,2,FALSE),"",vlookup($B$33&amp;" "&amp;J54,'Question bank data'!$G$2:$H58,2,FALSE))</f>
        <v>B</v>
      </c>
      <c r="M54" s="70"/>
    </row>
    <row r="55">
      <c r="A55" s="66"/>
      <c r="B55" s="29" t="s">
        <v>113</v>
      </c>
      <c r="C55" s="30"/>
      <c r="D55" s="31" t="str">
        <f>if(C55=vlookup($B$33&amp;" "&amp;B55,'Question bank data'!$G$2:$H58,2,FALSE),"",vlookup($B$33&amp;" "&amp;B55,'Question bank data'!$G$2:$H58,2,FALSE))</f>
        <v>C</v>
      </c>
      <c r="E55" s="32"/>
      <c r="F55" s="29" t="s">
        <v>114</v>
      </c>
      <c r="G55" s="33"/>
      <c r="H55" s="31" t="str">
        <f>if(G55=vlookup($B$33&amp;" "&amp;F55,'Question bank data'!$G$2:$H58,2,FALSE),"",vlookup($B$33&amp;" "&amp;F55,'Question bank data'!$G$2:$H58,2,FALSE))</f>
        <v>56</v>
      </c>
      <c r="I55" s="32"/>
      <c r="J55" s="29" t="s">
        <v>115</v>
      </c>
      <c r="K55" s="33"/>
      <c r="L55" s="31" t="str">
        <f>if(K55=vlookup($B$33&amp;" "&amp;J55,'Question bank data'!$G$2:$H58,2,FALSE),"",vlookup($B$33&amp;" "&amp;J55,'Question bank data'!$G$2:$H58,2,FALSE))</f>
        <v>A</v>
      </c>
      <c r="M55" s="70"/>
    </row>
    <row r="56">
      <c r="A56" s="66"/>
      <c r="B56" s="29" t="s">
        <v>116</v>
      </c>
      <c r="C56" s="30"/>
      <c r="D56" s="31" t="str">
        <f>if(C56=vlookup($B$33&amp;" "&amp;B56,'Question bank data'!$G$2:$H58,2,FALSE),"",vlookup($B$33&amp;" "&amp;B56,'Question bank data'!$G$2:$H58,2,FALSE))</f>
        <v>-7</v>
      </c>
      <c r="E56" s="32"/>
      <c r="F56" s="29" t="s">
        <v>117</v>
      </c>
      <c r="G56" s="33"/>
      <c r="H56" s="31" t="str">
        <f>if(G56=vlookup($B$33&amp;" "&amp;F56,'Question bank data'!$G$2:$H58,2,FALSE),"",vlookup($B$33&amp;" "&amp;F56,'Question bank data'!$G$2:$H58,2,FALSE))</f>
        <v>C</v>
      </c>
      <c r="I56" s="32"/>
      <c r="J56" s="29" t="s">
        <v>118</v>
      </c>
      <c r="K56" s="33"/>
      <c r="L56" s="31" t="str">
        <f>if(K56=vlookup($B$33&amp;" "&amp;J56,'Question bank data'!$G$2:$H58,2,FALSE),"",vlookup($B$33&amp;" "&amp;J56,'Question bank data'!$G$2:$H58,2,FALSE))</f>
        <v>D</v>
      </c>
      <c r="M56" s="70"/>
    </row>
    <row r="57">
      <c r="A57" s="66"/>
      <c r="B57" s="29" t="s">
        <v>119</v>
      </c>
      <c r="C57" s="30"/>
      <c r="D57" s="31" t="str">
        <f>if(C57=vlookup($B$33&amp;" "&amp;B57,'Question bank data'!$G$2:$H58,2,FALSE),"",vlookup($B$33&amp;" "&amp;B57,'Question bank data'!$G$2:$H58,2,FALSE))</f>
        <v>B</v>
      </c>
      <c r="E57" s="32"/>
      <c r="F57" s="29" t="s">
        <v>120</v>
      </c>
      <c r="G57" s="33"/>
      <c r="H57" s="31" t="str">
        <f>if(G57=vlookup($B$33&amp;" "&amp;F57,'Question bank data'!$G$2:$H58,2,FALSE),"",vlookup($B$33&amp;" "&amp;F57,'Question bank data'!$G$2:$H58,2,FALSE))</f>
        <v>B</v>
      </c>
      <c r="I57" s="32"/>
      <c r="J57" s="29" t="s">
        <v>121</v>
      </c>
      <c r="K57" s="33"/>
      <c r="L57" s="31" t="str">
        <f>if(K57=vlookup($B$33&amp;" "&amp;J57,'Question bank data'!$G$2:$H58,2,FALSE),"",vlookup($B$33&amp;" "&amp;J57,'Question bank data'!$G$2:$H58,2,FALSE))</f>
        <v>0.0625</v>
      </c>
      <c r="M57" s="70"/>
    </row>
    <row r="58">
      <c r="A58" s="73"/>
      <c r="B58" s="74"/>
      <c r="C58" s="75"/>
      <c r="D58" s="76"/>
      <c r="E58" s="76"/>
      <c r="F58" s="74"/>
      <c r="G58" s="75"/>
      <c r="H58" s="76"/>
      <c r="I58" s="76"/>
      <c r="J58" s="74"/>
      <c r="K58" s="75"/>
      <c r="L58" s="76"/>
      <c r="M58" s="77"/>
    </row>
  </sheetData>
  <mergeCells count="1">
    <mergeCell ref="E1:F1"/>
  </mergeCells>
  <conditionalFormatting sqref="C5:C31 G5:G31 K5:K31 C36:C57 G36:G57 K36:K57">
    <cfRule type="expression" dxfId="0" priority="1">
      <formula>and(or(C5="",C5="-"),B5&lt;&gt;"")</formula>
    </cfRule>
  </conditionalFormatting>
  <conditionalFormatting sqref="C5:C31 G5:G31 K5:K31 C36:C57 G36:G57 K36:K57">
    <cfRule type="expression" dxfId="1" priority="2">
      <formula>and(D5&lt;&gt;"",B5&lt;&gt;"")</formula>
    </cfRule>
  </conditionalFormatting>
  <conditionalFormatting sqref="C5:C31 G5:G31 K5:K31 C36:C57 G36:G57 K36:K57">
    <cfRule type="expression" dxfId="2" priority="3">
      <formula>and(D5="",B5&lt;&gt;"")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75"/>
    <col customWidth="1" min="5" max="5" width="7.0"/>
    <col customWidth="1" min="9" max="9" width="7.0"/>
    <col customWidth="1" min="13" max="13" width="2.75"/>
  </cols>
  <sheetData>
    <row r="1" ht="33.0" customHeight="1">
      <c r="A1" s="60"/>
      <c r="B1" s="9" t="s">
        <v>168</v>
      </c>
      <c r="C1" s="61"/>
      <c r="D1" s="61"/>
      <c r="E1" s="62" t="s">
        <v>160</v>
      </c>
      <c r="F1" s="63"/>
      <c r="G1" s="78"/>
      <c r="H1" s="64" t="s">
        <v>161</v>
      </c>
      <c r="I1" s="78"/>
      <c r="J1" s="65"/>
      <c r="K1" s="64" t="s">
        <v>162</v>
      </c>
      <c r="L1" s="64" t="str">
        <f>if(and(G1&lt;&gt;"",I1&lt;&gt;""),G1+I1,"")</f>
        <v/>
      </c>
      <c r="M1" s="60"/>
    </row>
    <row r="2">
      <c r="A2" s="66"/>
      <c r="B2" s="19" t="s">
        <v>169</v>
      </c>
      <c r="C2" s="67"/>
      <c r="D2" s="19"/>
      <c r="E2" s="19"/>
      <c r="F2" s="19"/>
      <c r="G2" s="67"/>
      <c r="H2" s="19"/>
      <c r="I2" s="19"/>
      <c r="J2" s="19"/>
      <c r="K2" s="67"/>
      <c r="L2" s="19"/>
      <c r="M2" s="68"/>
    </row>
    <row r="3">
      <c r="A3" s="66"/>
      <c r="B3" s="20"/>
      <c r="C3" s="69"/>
      <c r="D3" s="20"/>
      <c r="E3" s="20"/>
      <c r="F3" s="20"/>
      <c r="G3" s="69"/>
      <c r="H3" s="20"/>
      <c r="I3" s="20"/>
      <c r="J3" s="20"/>
      <c r="K3" s="69"/>
      <c r="L3" s="20"/>
      <c r="M3" s="70"/>
    </row>
    <row r="4">
      <c r="A4" s="66"/>
      <c r="B4" s="20" t="s">
        <v>164</v>
      </c>
      <c r="C4" s="53" t="s">
        <v>50</v>
      </c>
      <c r="D4" s="20" t="s">
        <v>51</v>
      </c>
      <c r="E4" s="20"/>
      <c r="F4" s="20" t="s">
        <v>165</v>
      </c>
      <c r="G4" s="53" t="s">
        <v>50</v>
      </c>
      <c r="H4" s="20" t="s">
        <v>51</v>
      </c>
      <c r="I4" s="20"/>
      <c r="J4" s="20" t="s">
        <v>166</v>
      </c>
      <c r="K4" s="53" t="s">
        <v>50</v>
      </c>
      <c r="L4" s="20" t="s">
        <v>51</v>
      </c>
      <c r="M4" s="70"/>
    </row>
    <row r="5">
      <c r="A5" s="66"/>
      <c r="B5" s="29" t="s">
        <v>54</v>
      </c>
      <c r="C5" s="30"/>
      <c r="D5" s="31" t="str">
        <f>if(C5=vlookup($B$2&amp;" "&amp;B5,'Question bank data'!$G$2:$H58,2,FALSE),"",vlookup($B$2&amp;" "&amp;B5,'Question bank data'!$G$2:$H58,2,FALSE))</f>
        <v>A</v>
      </c>
      <c r="E5" s="32"/>
      <c r="F5" s="29" t="s">
        <v>55</v>
      </c>
      <c r="G5" s="33"/>
      <c r="H5" s="31" t="str">
        <f>if(G5=vlookup($B$2&amp;" "&amp;F5,'Question bank data'!$G$2:$H58,2,FALSE),"",vlookup($B$2&amp;" "&amp;F5,'Question bank data'!$G$2:$H58,2,FALSE))</f>
        <v>C</v>
      </c>
      <c r="I5" s="32"/>
      <c r="J5" s="29" t="s">
        <v>56</v>
      </c>
      <c r="K5" s="33"/>
      <c r="L5" s="31" t="str">
        <f>if(K5=vlookup($B$2&amp;" "&amp;J5,'Question bank data'!$G$2:$H58,2,FALSE),"",vlookup($B$2&amp;" "&amp;J5,'Question bank data'!$G$2:$H58,2,FALSE))</f>
        <v>B</v>
      </c>
      <c r="M5" s="70"/>
    </row>
    <row r="6">
      <c r="A6" s="66"/>
      <c r="B6" s="29" t="s">
        <v>57</v>
      </c>
      <c r="C6" s="30"/>
      <c r="D6" s="31" t="str">
        <f>if(C6=vlookup($B$2&amp;" "&amp;B6,'Question bank data'!$G$2:$H58,2,FALSE),"",vlookup($B$2&amp;" "&amp;B6,'Question bank data'!$G$2:$H58,2,FALSE))</f>
        <v>C</v>
      </c>
      <c r="E6" s="32"/>
      <c r="F6" s="29" t="s">
        <v>58</v>
      </c>
      <c r="G6" s="33"/>
      <c r="H6" s="31" t="str">
        <f>if(G6=vlookup($B$2&amp;" "&amp;F6,'Question bank data'!$G$2:$H58,2,FALSE),"",vlookup($B$2&amp;" "&amp;F6,'Question bank data'!$G$2:$H58,2,FALSE))</f>
        <v>D</v>
      </c>
      <c r="I6" s="32"/>
      <c r="J6" s="29" t="s">
        <v>59</v>
      </c>
      <c r="K6" s="33"/>
      <c r="L6" s="31" t="str">
        <f>if(K6=vlookup($B$2&amp;" "&amp;J6,'Question bank data'!$G$2:$H58,2,FALSE),"",vlookup($B$2&amp;" "&amp;J6,'Question bank data'!$G$2:$H58,2,FALSE))</f>
        <v>A</v>
      </c>
      <c r="M6" s="70"/>
    </row>
    <row r="7">
      <c r="A7" s="66"/>
      <c r="B7" s="29" t="s">
        <v>60</v>
      </c>
      <c r="C7" s="30"/>
      <c r="D7" s="31" t="str">
        <f>if(C7=vlookup($B$2&amp;" "&amp;B7,'Question bank data'!$G$2:$H58,2,FALSE),"",vlookup($B$2&amp;" "&amp;B7,'Question bank data'!$G$2:$H58,2,FALSE))</f>
        <v>C</v>
      </c>
      <c r="E7" s="32"/>
      <c r="F7" s="29" t="s">
        <v>61</v>
      </c>
      <c r="G7" s="33"/>
      <c r="H7" s="31" t="str">
        <f>if(G7=vlookup($B$2&amp;" "&amp;F7,'Question bank data'!$G$2:$H58,2,FALSE),"",vlookup($B$2&amp;" "&amp;F7,'Question bank data'!$G$2:$H58,2,FALSE))</f>
        <v>B</v>
      </c>
      <c r="I7" s="32"/>
      <c r="J7" s="29" t="s">
        <v>62</v>
      </c>
      <c r="K7" s="33"/>
      <c r="L7" s="31" t="str">
        <f>if(K7=vlookup($B$2&amp;" "&amp;J7,'Question bank data'!$G$2:$H58,2,FALSE),"",vlookup($B$2&amp;" "&amp;J7,'Question bank data'!$G$2:$H58,2,FALSE))</f>
        <v>B</v>
      </c>
      <c r="M7" s="70"/>
    </row>
    <row r="8">
      <c r="A8" s="66"/>
      <c r="B8" s="29" t="s">
        <v>63</v>
      </c>
      <c r="C8" s="30"/>
      <c r="D8" s="31" t="str">
        <f>if(C8=vlookup($B$2&amp;" "&amp;B8,'Question bank data'!$G$2:$H58,2,FALSE),"",vlookup($B$2&amp;" "&amp;B8,'Question bank data'!$G$2:$H58,2,FALSE))</f>
        <v>B</v>
      </c>
      <c r="E8" s="32"/>
      <c r="F8" s="29" t="s">
        <v>64</v>
      </c>
      <c r="G8" s="33"/>
      <c r="H8" s="31" t="str">
        <f>if(G8=vlookup($B$2&amp;" "&amp;F8,'Question bank data'!$G$2:$H58,2,FALSE),"",vlookup($B$2&amp;" "&amp;F8,'Question bank data'!$G$2:$H58,2,FALSE))</f>
        <v>D</v>
      </c>
      <c r="I8" s="32"/>
      <c r="J8" s="29" t="s">
        <v>65</v>
      </c>
      <c r="K8" s="33"/>
      <c r="L8" s="31" t="str">
        <f>if(K8=vlookup($B$2&amp;" "&amp;J8,'Question bank data'!$G$2:$H58,2,FALSE),"",vlookup($B$2&amp;" "&amp;J8,'Question bank data'!$G$2:$H58,2,FALSE))</f>
        <v>C</v>
      </c>
      <c r="M8" s="70"/>
    </row>
    <row r="9">
      <c r="A9" s="66"/>
      <c r="B9" s="29" t="s">
        <v>66</v>
      </c>
      <c r="C9" s="30"/>
      <c r="D9" s="31" t="str">
        <f>if(C9=vlookup($B$2&amp;" "&amp;B9,'Question bank data'!$G$2:$H58,2,FALSE),"",vlookup($B$2&amp;" "&amp;B9,'Question bank data'!$G$2:$H58,2,FALSE))</f>
        <v>C</v>
      </c>
      <c r="E9" s="32"/>
      <c r="F9" s="29" t="s">
        <v>67</v>
      </c>
      <c r="G9" s="33"/>
      <c r="H9" s="31" t="str">
        <f>if(G9=vlookup($B$2&amp;" "&amp;F9,'Question bank data'!$G$2:$H58,2,FALSE),"",vlookup($B$2&amp;" "&amp;F9,'Question bank data'!$G$2:$H58,2,FALSE))</f>
        <v>A</v>
      </c>
      <c r="I9" s="32"/>
      <c r="J9" s="29" t="s">
        <v>68</v>
      </c>
      <c r="K9" s="33"/>
      <c r="L9" s="31" t="str">
        <f>if(K9=vlookup($B$2&amp;" "&amp;J9,'Question bank data'!$G$2:$H58,2,FALSE),"",vlookup($B$2&amp;" "&amp;J9,'Question bank data'!$G$2:$H58,2,FALSE))</f>
        <v>D</v>
      </c>
      <c r="M9" s="70"/>
    </row>
    <row r="10">
      <c r="A10" s="66"/>
      <c r="B10" s="29" t="s">
        <v>69</v>
      </c>
      <c r="C10" s="30"/>
      <c r="D10" s="31" t="str">
        <f>if(C10=vlookup($B$2&amp;" "&amp;B10,'Question bank data'!$G$2:$H58,2,FALSE),"",vlookup($B$2&amp;" "&amp;B10,'Question bank data'!$G$2:$H58,2,FALSE))</f>
        <v>D</v>
      </c>
      <c r="E10" s="32"/>
      <c r="F10" s="29" t="s">
        <v>70</v>
      </c>
      <c r="G10" s="33"/>
      <c r="H10" s="31" t="str">
        <f>if(G10=vlookup($B$2&amp;" "&amp;F10,'Question bank data'!$G$2:$H58,2,FALSE),"",vlookup($B$2&amp;" "&amp;F10,'Question bank data'!$G$2:$H58,2,FALSE))</f>
        <v>A</v>
      </c>
      <c r="I10" s="32"/>
      <c r="J10" s="29" t="s">
        <v>71</v>
      </c>
      <c r="K10" s="33"/>
      <c r="L10" s="31" t="str">
        <f>if(K10=vlookup($B$2&amp;" "&amp;J10,'Question bank data'!$G$2:$H58,2,FALSE),"",vlookup($B$2&amp;" "&amp;J10,'Question bank data'!$G$2:$H58,2,FALSE))</f>
        <v>B</v>
      </c>
      <c r="M10" s="70"/>
    </row>
    <row r="11">
      <c r="A11" s="66"/>
      <c r="B11" s="29" t="s">
        <v>72</v>
      </c>
      <c r="C11" s="30"/>
      <c r="D11" s="31" t="str">
        <f>if(C11=vlookup($B$2&amp;" "&amp;B11,'Question bank data'!$G$2:$H58,2,FALSE),"",vlookup($B$2&amp;" "&amp;B11,'Question bank data'!$G$2:$H58,2,FALSE))</f>
        <v>D</v>
      </c>
      <c r="E11" s="32"/>
      <c r="F11" s="29" t="s">
        <v>73</v>
      </c>
      <c r="G11" s="33"/>
      <c r="H11" s="31" t="str">
        <f>if(G11=vlookup($B$2&amp;" "&amp;F11,'Question bank data'!$G$2:$H58,2,FALSE),"",vlookup($B$2&amp;" "&amp;F11,'Question bank data'!$G$2:$H58,2,FALSE))</f>
        <v>C</v>
      </c>
      <c r="I11" s="32"/>
      <c r="J11" s="29" t="s">
        <v>74</v>
      </c>
      <c r="K11" s="33"/>
      <c r="L11" s="31" t="str">
        <f>if(K11=vlookup($B$2&amp;" "&amp;J11,'Question bank data'!$G$2:$H58,2,FALSE),"",vlookup($B$2&amp;" "&amp;J11,'Question bank data'!$G$2:$H58,2,FALSE))</f>
        <v>D</v>
      </c>
      <c r="M11" s="70"/>
    </row>
    <row r="12">
      <c r="A12" s="66"/>
      <c r="B12" s="29" t="s">
        <v>75</v>
      </c>
      <c r="C12" s="30"/>
      <c r="D12" s="31" t="str">
        <f>if(C12=vlookup($B$2&amp;" "&amp;B12,'Question bank data'!$G$2:$H58,2,FALSE),"",vlookup($B$2&amp;" "&amp;B12,'Question bank data'!$G$2:$H58,2,FALSE))</f>
        <v>D</v>
      </c>
      <c r="E12" s="32"/>
      <c r="F12" s="29" t="s">
        <v>76</v>
      </c>
      <c r="G12" s="33"/>
      <c r="H12" s="31" t="str">
        <f>if(G12=vlookup($B$2&amp;" "&amp;F12,'Question bank data'!$G$2:$H58,2,FALSE),"",vlookup($B$2&amp;" "&amp;F12,'Question bank data'!$G$2:$H58,2,FALSE))</f>
        <v>D</v>
      </c>
      <c r="I12" s="32"/>
      <c r="J12" s="29" t="s">
        <v>77</v>
      </c>
      <c r="K12" s="33"/>
      <c r="L12" s="31" t="str">
        <f>if(K12=vlookup($B$2&amp;" "&amp;J12,'Question bank data'!$G$2:$H58,2,FALSE),"",vlookup($B$2&amp;" "&amp;J12,'Question bank data'!$G$2:$H58,2,FALSE))</f>
        <v>C</v>
      </c>
      <c r="M12" s="70"/>
    </row>
    <row r="13">
      <c r="A13" s="66"/>
      <c r="B13" s="29" t="s">
        <v>78</v>
      </c>
      <c r="C13" s="30"/>
      <c r="D13" s="31" t="str">
        <f>if(C13=vlookup($B$2&amp;" "&amp;B13,'Question bank data'!$G$2:$H58,2,FALSE),"",vlookup($B$2&amp;" "&amp;B13,'Question bank data'!$G$2:$H58,2,FALSE))</f>
        <v>B</v>
      </c>
      <c r="E13" s="32"/>
      <c r="F13" s="29" t="s">
        <v>79</v>
      </c>
      <c r="G13" s="33"/>
      <c r="H13" s="31" t="str">
        <f>if(G13=vlookup($B$2&amp;" "&amp;F13,'Question bank data'!$G$2:$H58,2,FALSE),"",vlookup($B$2&amp;" "&amp;F13,'Question bank data'!$G$2:$H58,2,FALSE))</f>
        <v>B</v>
      </c>
      <c r="I13" s="32"/>
      <c r="J13" s="29" t="s">
        <v>80</v>
      </c>
      <c r="K13" s="33"/>
      <c r="L13" s="31" t="str">
        <f>if(K13=vlookup($B$2&amp;" "&amp;J13,'Question bank data'!$G$2:$H58,2,FALSE),"",vlookup($B$2&amp;" "&amp;J13,'Question bank data'!$G$2:$H58,2,FALSE))</f>
        <v>D</v>
      </c>
      <c r="M13" s="70"/>
    </row>
    <row r="14">
      <c r="A14" s="66"/>
      <c r="B14" s="29" t="s">
        <v>81</v>
      </c>
      <c r="C14" s="30"/>
      <c r="D14" s="31" t="str">
        <f>if(C14=vlookup($B$2&amp;" "&amp;B14,'Question bank data'!$G$2:$H58,2,FALSE),"",vlookup($B$2&amp;" "&amp;B14,'Question bank data'!$G$2:$H58,2,FALSE))</f>
        <v>C</v>
      </c>
      <c r="E14" s="32"/>
      <c r="F14" s="29" t="s">
        <v>82</v>
      </c>
      <c r="G14" s="33"/>
      <c r="H14" s="31" t="str">
        <f>if(G14=vlookup($B$2&amp;" "&amp;F14,'Question bank data'!$G$2:$H58,2,FALSE),"",vlookup($B$2&amp;" "&amp;F14,'Question bank data'!$G$2:$H58,2,FALSE))</f>
        <v>C</v>
      </c>
      <c r="I14" s="32"/>
      <c r="J14" s="29" t="s">
        <v>83</v>
      </c>
      <c r="K14" s="33"/>
      <c r="L14" s="31" t="str">
        <f>if(K14=vlookup($B$2&amp;" "&amp;J14,'Question bank data'!$G$2:$H58,2,FALSE),"",vlookup($B$2&amp;" "&amp;J14,'Question bank data'!$G$2:$H58,2,FALSE))</f>
        <v>A</v>
      </c>
      <c r="M14" s="70"/>
    </row>
    <row r="15">
      <c r="A15" s="66"/>
      <c r="B15" s="29" t="s">
        <v>84</v>
      </c>
      <c r="C15" s="30"/>
      <c r="D15" s="31" t="str">
        <f>if(C15=vlookup($B$2&amp;" "&amp;B15,'Question bank data'!$G$2:$H58,2,FALSE),"",vlookup($B$2&amp;" "&amp;B15,'Question bank data'!$G$2:$H58,2,FALSE))</f>
        <v>D</v>
      </c>
      <c r="E15" s="32"/>
      <c r="F15" s="29" t="s">
        <v>85</v>
      </c>
      <c r="G15" s="33"/>
      <c r="H15" s="31" t="str">
        <f>if(G15=vlookup($B$2&amp;" "&amp;F15,'Question bank data'!$G$2:$H58,2,FALSE),"",vlookup($B$2&amp;" "&amp;F15,'Question bank data'!$G$2:$H58,2,FALSE))</f>
        <v>C</v>
      </c>
      <c r="I15" s="32"/>
      <c r="J15" s="29" t="s">
        <v>86</v>
      </c>
      <c r="K15" s="33"/>
      <c r="L15" s="31" t="str">
        <f>if(K15=vlookup($B$2&amp;" "&amp;J15,'Question bank data'!$G$2:$H58,2,FALSE),"",vlookup($B$2&amp;" "&amp;J15,'Question bank data'!$G$2:$H58,2,FALSE))</f>
        <v>A</v>
      </c>
      <c r="M15" s="70"/>
    </row>
    <row r="16">
      <c r="A16" s="66"/>
      <c r="B16" s="29" t="s">
        <v>87</v>
      </c>
      <c r="C16" s="30"/>
      <c r="D16" s="31" t="str">
        <f>if(C16=vlookup($B$2&amp;" "&amp;B16,'Question bank data'!$G$2:$H58,2,FALSE),"",vlookup($B$2&amp;" "&amp;B16,'Question bank data'!$G$2:$H58,2,FALSE))</f>
        <v>C</v>
      </c>
      <c r="E16" s="32"/>
      <c r="F16" s="29" t="s">
        <v>88</v>
      </c>
      <c r="G16" s="33"/>
      <c r="H16" s="31" t="str">
        <f>if(G16=vlookup($B$2&amp;" "&amp;F16,'Question bank data'!$G$2:$H58,2,FALSE),"",vlookup($B$2&amp;" "&amp;F16,'Question bank data'!$G$2:$H58,2,FALSE))</f>
        <v>B</v>
      </c>
      <c r="I16" s="32"/>
      <c r="J16" s="29" t="s">
        <v>89</v>
      </c>
      <c r="K16" s="33"/>
      <c r="L16" s="31" t="str">
        <f>if(K16=vlookup($B$2&amp;" "&amp;J16,'Question bank data'!$G$2:$H58,2,FALSE),"",vlookup($B$2&amp;" "&amp;J16,'Question bank data'!$G$2:$H58,2,FALSE))</f>
        <v>D</v>
      </c>
      <c r="M16" s="70"/>
    </row>
    <row r="17">
      <c r="A17" s="66"/>
      <c r="B17" s="29" t="s">
        <v>90</v>
      </c>
      <c r="C17" s="30"/>
      <c r="D17" s="31" t="str">
        <f>if(C17=vlookup($B$2&amp;" "&amp;B17,'Question bank data'!$G$2:$H58,2,FALSE),"",vlookup($B$2&amp;" "&amp;B17,'Question bank data'!$G$2:$H58,2,FALSE))</f>
        <v>A</v>
      </c>
      <c r="E17" s="32"/>
      <c r="F17" s="29" t="s">
        <v>91</v>
      </c>
      <c r="G17" s="33"/>
      <c r="H17" s="31" t="str">
        <f>if(G17=vlookup($B$2&amp;" "&amp;F17,'Question bank data'!$G$2:$H58,2,FALSE),"",vlookup($B$2&amp;" "&amp;F17,'Question bank data'!$G$2:$H58,2,FALSE))</f>
        <v>B</v>
      </c>
      <c r="I17" s="32"/>
      <c r="J17" s="29" t="s">
        <v>92</v>
      </c>
      <c r="K17" s="33"/>
      <c r="L17" s="31" t="str">
        <f>if(K17=vlookup($B$2&amp;" "&amp;J17,'Question bank data'!$G$2:$H58,2,FALSE),"",vlookup($B$2&amp;" "&amp;J17,'Question bank data'!$G$2:$H58,2,FALSE))</f>
        <v>D</v>
      </c>
      <c r="M17" s="70"/>
    </row>
    <row r="18">
      <c r="A18" s="66"/>
      <c r="B18" s="29" t="s">
        <v>93</v>
      </c>
      <c r="C18" s="30"/>
      <c r="D18" s="31" t="str">
        <f>if(C18=vlookup($B$2&amp;" "&amp;B18,'Question bank data'!$G$2:$H58,2,FALSE),"",vlookup($B$2&amp;" "&amp;B18,'Question bank data'!$G$2:$H58,2,FALSE))</f>
        <v>D</v>
      </c>
      <c r="E18" s="32"/>
      <c r="F18" s="29" t="s">
        <v>94</v>
      </c>
      <c r="G18" s="33"/>
      <c r="H18" s="31" t="str">
        <f>if(G18=vlookup($B$2&amp;" "&amp;F18,'Question bank data'!$G$2:$H58,2,FALSE),"",vlookup($B$2&amp;" "&amp;F18,'Question bank data'!$G$2:$H58,2,FALSE))</f>
        <v>A</v>
      </c>
      <c r="I18" s="32"/>
      <c r="J18" s="29" t="s">
        <v>95</v>
      </c>
      <c r="K18" s="33"/>
      <c r="L18" s="31" t="str">
        <f>if(K18=vlookup($B$2&amp;" "&amp;J18,'Question bank data'!$G$2:$H58,2,FALSE),"",vlookup($B$2&amp;" "&amp;J18,'Question bank data'!$G$2:$H58,2,FALSE))</f>
        <v>D</v>
      </c>
      <c r="M18" s="70"/>
    </row>
    <row r="19">
      <c r="A19" s="66"/>
      <c r="B19" s="29" t="s">
        <v>96</v>
      </c>
      <c r="C19" s="30"/>
      <c r="D19" s="31" t="str">
        <f>if(C19=vlookup($B$2&amp;" "&amp;B19,'Question bank data'!$G$2:$H58,2,FALSE),"",vlookup($B$2&amp;" "&amp;B19,'Question bank data'!$G$2:$H58,2,FALSE))</f>
        <v>B</v>
      </c>
      <c r="E19" s="32"/>
      <c r="F19" s="29" t="s">
        <v>97</v>
      </c>
      <c r="G19" s="33"/>
      <c r="H19" s="31" t="str">
        <f>if(G19=vlookup($B$2&amp;" "&amp;F19,'Question bank data'!$G$2:$H58,2,FALSE),"",vlookup($B$2&amp;" "&amp;F19,'Question bank data'!$G$2:$H58,2,FALSE))</f>
        <v>A</v>
      </c>
      <c r="I19" s="32"/>
      <c r="J19" s="29" t="s">
        <v>98</v>
      </c>
      <c r="K19" s="33"/>
      <c r="L19" s="31" t="str">
        <f>if(K19=vlookup($B$2&amp;" "&amp;J19,'Question bank data'!$G$2:$H58,2,FALSE),"",vlookup($B$2&amp;" "&amp;J19,'Question bank data'!$G$2:$H58,2,FALSE))</f>
        <v>B</v>
      </c>
      <c r="M19" s="70"/>
    </row>
    <row r="20">
      <c r="A20" s="66"/>
      <c r="B20" s="29" t="s">
        <v>99</v>
      </c>
      <c r="C20" s="30"/>
      <c r="D20" s="31" t="str">
        <f>if(C20=vlookup($B$2&amp;" "&amp;B20,'Question bank data'!$G$2:$H58,2,FALSE),"",vlookup($B$2&amp;" "&amp;B20,'Question bank data'!$G$2:$H58,2,FALSE))</f>
        <v>B</v>
      </c>
      <c r="E20" s="32"/>
      <c r="F20" s="29" t="s">
        <v>100</v>
      </c>
      <c r="G20" s="33"/>
      <c r="H20" s="31" t="str">
        <f>if(G20=vlookup($B$2&amp;" "&amp;F20,'Question bank data'!$G$2:$H58,2,FALSE),"",vlookup($B$2&amp;" "&amp;F20,'Question bank data'!$G$2:$H58,2,FALSE))</f>
        <v>D</v>
      </c>
      <c r="I20" s="32"/>
      <c r="J20" s="29" t="s">
        <v>105</v>
      </c>
      <c r="K20" s="33"/>
      <c r="L20" s="31" t="str">
        <f>if(K20=vlookup($B$2&amp;" "&amp;J20,'Question bank data'!$G$2:$H58,2,FALSE),"",vlookup($B$2&amp;" "&amp;J20,'Question bank data'!$G$2:$H58,2,FALSE))</f>
        <v>D</v>
      </c>
      <c r="M20" s="70"/>
    </row>
    <row r="21">
      <c r="A21" s="66"/>
      <c r="B21" s="29" t="s">
        <v>101</v>
      </c>
      <c r="C21" s="30"/>
      <c r="D21" s="31" t="str">
        <f>if(C21=vlookup($B$2&amp;" "&amp;B21,'Question bank data'!$G$2:$H58,2,FALSE),"",vlookup($B$2&amp;" "&amp;B21,'Question bank data'!$G$2:$H58,2,FALSE))</f>
        <v>D</v>
      </c>
      <c r="E21" s="32"/>
      <c r="F21" s="29" t="s">
        <v>106</v>
      </c>
      <c r="G21" s="33"/>
      <c r="H21" s="31" t="str">
        <f>if(G21=vlookup($B$2&amp;" "&amp;F21,'Question bank data'!$G$2:$H58,2,FALSE),"",vlookup($B$2&amp;" "&amp;F21,'Question bank data'!$G$2:$H58,2,FALSE))</f>
        <v>A</v>
      </c>
      <c r="I21" s="32"/>
      <c r="J21" s="29" t="s">
        <v>107</v>
      </c>
      <c r="K21" s="33"/>
      <c r="L21" s="31" t="str">
        <f>if(K21=vlookup($B$2&amp;" "&amp;J21,'Question bank data'!$G$2:$H58,2,FALSE),"",vlookup($B$2&amp;" "&amp;J21,'Question bank data'!$G$2:$H58,2,FALSE))</f>
        <v>D</v>
      </c>
      <c r="M21" s="70"/>
    </row>
    <row r="22">
      <c r="A22" s="66"/>
      <c r="B22" s="29" t="s">
        <v>102</v>
      </c>
      <c r="C22" s="30"/>
      <c r="D22" s="31" t="str">
        <f>if(C22=vlookup($B$2&amp;" "&amp;B22,'Question bank data'!$G$2:$H58,2,FALSE),"",vlookup($B$2&amp;" "&amp;B22,'Question bank data'!$G$2:$H58,2,FALSE))</f>
        <v>A</v>
      </c>
      <c r="E22" s="32"/>
      <c r="F22" s="29" t="s">
        <v>108</v>
      </c>
      <c r="G22" s="33"/>
      <c r="H22" s="31" t="str">
        <f>if(G22=vlookup($B$2&amp;" "&amp;F22,'Question bank data'!$G$2:$H58,2,FALSE),"",vlookup($B$2&amp;" "&amp;F22,'Question bank data'!$G$2:$H58,2,FALSE))</f>
        <v>A</v>
      </c>
      <c r="I22" s="32"/>
      <c r="J22" s="29" t="s">
        <v>109</v>
      </c>
      <c r="K22" s="33"/>
      <c r="L22" s="31" t="str">
        <f>if(K22=vlookup($B$2&amp;" "&amp;J22,'Question bank data'!$G$2:$H58,2,FALSE),"",vlookup($B$2&amp;" "&amp;J22,'Question bank data'!$G$2:$H58,2,FALSE))</f>
        <v>D</v>
      </c>
      <c r="M22" s="70"/>
    </row>
    <row r="23">
      <c r="A23" s="66"/>
      <c r="B23" s="29" t="s">
        <v>110</v>
      </c>
      <c r="C23" s="30"/>
      <c r="D23" s="31" t="str">
        <f>if(C23=vlookup($B$2&amp;" "&amp;B23,'Question bank data'!$G$2:$H58,2,FALSE),"",vlookup($B$2&amp;" "&amp;B23,'Question bank data'!$G$2:$H58,2,FALSE))</f>
        <v>C</v>
      </c>
      <c r="E23" s="32"/>
      <c r="F23" s="29" t="s">
        <v>111</v>
      </c>
      <c r="G23" s="33"/>
      <c r="H23" s="31" t="str">
        <f>if(G23=vlookup($B$2&amp;" "&amp;F23,'Question bank data'!$G$2:$H58,2,FALSE),"",vlookup($B$2&amp;" "&amp;F23,'Question bank data'!$G$2:$H58,2,FALSE))</f>
        <v>A</v>
      </c>
      <c r="I23" s="32"/>
      <c r="J23" s="29" t="s">
        <v>112</v>
      </c>
      <c r="K23" s="33"/>
      <c r="L23" s="31" t="str">
        <f>if(K23=vlookup($B$2&amp;" "&amp;J23,'Question bank data'!$G$2:$H58,2,FALSE),"",vlookup($B$2&amp;" "&amp;J23,'Question bank data'!$G$2:$H58,2,FALSE))</f>
        <v>C</v>
      </c>
      <c r="M23" s="70"/>
    </row>
    <row r="24">
      <c r="A24" s="66"/>
      <c r="B24" s="29" t="s">
        <v>113</v>
      </c>
      <c r="C24" s="30"/>
      <c r="D24" s="31" t="str">
        <f>if(C24=vlookup($B$2&amp;" "&amp;B24,'Question bank data'!$G$2:$H58,2,FALSE),"",vlookup($B$2&amp;" "&amp;B24,'Question bank data'!$G$2:$H58,2,FALSE))</f>
        <v>D</v>
      </c>
      <c r="E24" s="32"/>
      <c r="F24" s="29" t="s">
        <v>114</v>
      </c>
      <c r="G24" s="33"/>
      <c r="H24" s="31" t="str">
        <f>if(G24=vlookup($B$2&amp;" "&amp;F24,'Question bank data'!$G$2:$H58,2,FALSE),"",vlookup($B$2&amp;" "&amp;F24,'Question bank data'!$G$2:$H58,2,FALSE))</f>
        <v>C</v>
      </c>
      <c r="I24" s="32"/>
      <c r="J24" s="29" t="s">
        <v>115</v>
      </c>
      <c r="K24" s="33"/>
      <c r="L24" s="31" t="str">
        <f>if(K24=vlookup($B$2&amp;" "&amp;J24,'Question bank data'!$G$2:$H58,2,FALSE),"",vlookup($B$2&amp;" "&amp;J24,'Question bank data'!$G$2:$H58,2,FALSE))</f>
        <v>A</v>
      </c>
      <c r="M24" s="70"/>
    </row>
    <row r="25">
      <c r="A25" s="66"/>
      <c r="B25" s="29" t="s">
        <v>116</v>
      </c>
      <c r="C25" s="30"/>
      <c r="D25" s="31" t="str">
        <f>if(C25=vlookup($B$2&amp;" "&amp;B25,'Question bank data'!$G$2:$H58,2,FALSE),"",vlookup($B$2&amp;" "&amp;B25,'Question bank data'!$G$2:$H58,2,FALSE))</f>
        <v>C</v>
      </c>
      <c r="E25" s="32"/>
      <c r="F25" s="29" t="s">
        <v>117</v>
      </c>
      <c r="G25" s="33"/>
      <c r="H25" s="31" t="str">
        <f>if(G25=vlookup($B$2&amp;" "&amp;F25,'Question bank data'!$G$2:$H58,2,FALSE),"",vlookup($B$2&amp;" "&amp;F25,'Question bank data'!$G$2:$H58,2,FALSE))</f>
        <v>B</v>
      </c>
      <c r="I25" s="32"/>
      <c r="J25" s="29" t="s">
        <v>118</v>
      </c>
      <c r="K25" s="33"/>
      <c r="L25" s="31" t="str">
        <f>if(K25=vlookup($B$2&amp;" "&amp;J25,'Question bank data'!$G$2:$H58,2,FALSE),"",vlookup($B$2&amp;" "&amp;J25,'Question bank data'!$G$2:$H58,2,FALSE))</f>
        <v>B</v>
      </c>
      <c r="M25" s="70"/>
    </row>
    <row r="26">
      <c r="A26" s="66"/>
      <c r="B26" s="29" t="s">
        <v>119</v>
      </c>
      <c r="C26" s="30"/>
      <c r="D26" s="31" t="str">
        <f>if(C26=vlookup($B$2&amp;" "&amp;B26,'Question bank data'!$G$2:$H58,2,FALSE),"",vlookup($B$2&amp;" "&amp;B26,'Question bank data'!$G$2:$H58,2,FALSE))</f>
        <v>D</v>
      </c>
      <c r="E26" s="32"/>
      <c r="F26" s="29" t="s">
        <v>120</v>
      </c>
      <c r="G26" s="33"/>
      <c r="H26" s="31" t="str">
        <f>if(G26=vlookup($B$2&amp;" "&amp;F26,'Question bank data'!$G$2:$H58,2,FALSE),"",vlookup($B$2&amp;" "&amp;F26,'Question bank data'!$G$2:$H58,2,FALSE))</f>
        <v>D</v>
      </c>
      <c r="I26" s="32"/>
      <c r="J26" s="29" t="s">
        <v>121</v>
      </c>
      <c r="K26" s="33"/>
      <c r="L26" s="31" t="str">
        <f>if(K26=vlookup($B$2&amp;" "&amp;J26,'Question bank data'!$G$2:$H58,2,FALSE),"",vlookup($B$2&amp;" "&amp;J26,'Question bank data'!$G$2:$H58,2,FALSE))</f>
        <v>A</v>
      </c>
      <c r="M26" s="70"/>
    </row>
    <row r="27">
      <c r="A27" s="66"/>
      <c r="B27" s="29" t="s">
        <v>122</v>
      </c>
      <c r="C27" s="30"/>
      <c r="D27" s="31" t="str">
        <f>if(C27=vlookup($B$2&amp;" "&amp;B27,'Question bank data'!$G$2:$H58,2,FALSE),"",vlookup($B$2&amp;" "&amp;B27,'Question bank data'!$G$2:$H58,2,FALSE))</f>
        <v>A</v>
      </c>
      <c r="E27" s="32"/>
      <c r="F27" s="29" t="s">
        <v>123</v>
      </c>
      <c r="G27" s="33"/>
      <c r="H27" s="31" t="str">
        <f>if(G27=vlookup($B$2&amp;" "&amp;F27,'Question bank data'!$G$2:$H58,2,FALSE),"",vlookup($B$2&amp;" "&amp;F27,'Question bank data'!$G$2:$H58,2,FALSE))</f>
        <v>A</v>
      </c>
      <c r="I27" s="32"/>
      <c r="J27" s="29" t="s">
        <v>124</v>
      </c>
      <c r="K27" s="33"/>
      <c r="L27" s="31" t="str">
        <f>if(K27=vlookup($B$2&amp;" "&amp;J27,'Question bank data'!$G$2:$H58,2,FALSE),"",vlookup($B$2&amp;" "&amp;J27,'Question bank data'!$G$2:$H58,2,FALSE))</f>
        <v>A</v>
      </c>
      <c r="M27" s="70"/>
    </row>
    <row r="28">
      <c r="A28" s="66"/>
      <c r="B28" s="29" t="s">
        <v>125</v>
      </c>
      <c r="C28" s="30"/>
      <c r="D28" s="31" t="str">
        <f>if(C28=vlookup($B$2&amp;" "&amp;B28,'Question bank data'!$G$2:$H58,2,FALSE),"",vlookup($B$2&amp;" "&amp;B28,'Question bank data'!$G$2:$H58,2,FALSE))</f>
        <v>D</v>
      </c>
      <c r="E28" s="32"/>
      <c r="F28" s="29" t="s">
        <v>126</v>
      </c>
      <c r="G28" s="33"/>
      <c r="H28" s="31" t="str">
        <f>if(G28=vlookup($B$2&amp;" "&amp;F28,'Question bank data'!$G$2:$H58,2,FALSE),"",vlookup($B$2&amp;" "&amp;F28,'Question bank data'!$G$2:$H58,2,FALSE))</f>
        <v>C</v>
      </c>
      <c r="I28" s="32"/>
      <c r="J28" s="29" t="s">
        <v>127</v>
      </c>
      <c r="K28" s="33"/>
      <c r="L28" s="31" t="str">
        <f>if(K28=vlookup($B$2&amp;" "&amp;J28,'Question bank data'!$G$2:$H58,2,FALSE),"",vlookup($B$2&amp;" "&amp;J28,'Question bank data'!$G$2:$H58,2,FALSE))</f>
        <v>B</v>
      </c>
      <c r="M28" s="70"/>
    </row>
    <row r="29">
      <c r="A29" s="66"/>
      <c r="B29" s="29" t="s">
        <v>128</v>
      </c>
      <c r="C29" s="30"/>
      <c r="D29" s="31" t="str">
        <f>if(C29=vlookup($B$2&amp;" "&amp;B29,'Question bank data'!$G$2:$H58,2,FALSE),"",vlookup($B$2&amp;" "&amp;B29,'Question bank data'!$G$2:$H58,2,FALSE))</f>
        <v>C</v>
      </c>
      <c r="E29" s="32"/>
      <c r="F29" s="29" t="s">
        <v>129</v>
      </c>
      <c r="G29" s="33"/>
      <c r="H29" s="31" t="str">
        <f>if(G29=vlookup($B$2&amp;" "&amp;F29,'Question bank data'!$G$2:$H58,2,FALSE),"",vlookup($B$2&amp;" "&amp;F29,'Question bank data'!$G$2:$H58,2,FALSE))</f>
        <v>A</v>
      </c>
      <c r="I29" s="32"/>
      <c r="J29" s="29" t="s">
        <v>153</v>
      </c>
      <c r="K29" s="33"/>
      <c r="L29" s="31" t="str">
        <f>if(K29=vlookup($B$2&amp;" "&amp;J29,'Question bank data'!$G$2:$H58,2,FALSE),"",vlookup($B$2&amp;" "&amp;J29,'Question bank data'!$G$2:$H58,2,FALSE))</f>
        <v>D</v>
      </c>
      <c r="M29" s="70"/>
    </row>
    <row r="30">
      <c r="A30" s="66"/>
      <c r="B30" s="29" t="s">
        <v>130</v>
      </c>
      <c r="C30" s="30"/>
      <c r="D30" s="31" t="str">
        <f>if(C30=vlookup($B$2&amp;" "&amp;B30,'Question bank data'!$G$2:$H58,2,FALSE),"",vlookup($B$2&amp;" "&amp;B30,'Question bank data'!$G$2:$H58,2,FALSE))</f>
        <v>B</v>
      </c>
      <c r="E30" s="32"/>
      <c r="F30" s="29" t="s">
        <v>131</v>
      </c>
      <c r="G30" s="33"/>
      <c r="H30" s="31" t="str">
        <f>if(G30=vlookup($B$2&amp;" "&amp;F30,'Question bank data'!$G$2:$H58,2,FALSE),"",vlookup($B$2&amp;" "&amp;F30,'Question bank data'!$G$2:$H58,2,FALSE))</f>
        <v>A</v>
      </c>
      <c r="I30" s="32"/>
      <c r="J30" s="29" t="s">
        <v>154</v>
      </c>
      <c r="K30" s="33"/>
      <c r="L30" s="31" t="str">
        <f>if(K30=vlookup($B$2&amp;" "&amp;J30,'Question bank data'!$G$2:$H58,2,FALSE),"",vlookup($B$2&amp;" "&amp;J30,'Question bank data'!$G$2:$H58,2,FALSE))</f>
        <v>C</v>
      </c>
      <c r="M30" s="70"/>
    </row>
    <row r="31">
      <c r="A31" s="66"/>
      <c r="B31" s="29" t="s">
        <v>132</v>
      </c>
      <c r="C31" s="30"/>
      <c r="D31" s="31" t="str">
        <f>if(C31=vlookup($B$2&amp;" "&amp;B31,'Question bank data'!$G$2:$H58,2,FALSE),"",vlookup($B$2&amp;" "&amp;B31,'Question bank data'!$G$2:$H58,2,FALSE))</f>
        <v>A</v>
      </c>
      <c r="E31" s="32"/>
      <c r="F31" s="29" t="s">
        <v>133</v>
      </c>
      <c r="G31" s="33"/>
      <c r="H31" s="31" t="str">
        <f>if(G31=vlookup($B$2&amp;" "&amp;F31,'Question bank data'!$G$2:$H58,2,FALSE),"",vlookup($B$2&amp;" "&amp;F31,'Question bank data'!$G$2:$H58,2,FALSE))</f>
        <v>D</v>
      </c>
      <c r="I31" s="32"/>
      <c r="J31" s="29" t="s">
        <v>155</v>
      </c>
      <c r="K31" s="33"/>
      <c r="L31" s="31" t="str">
        <f>if(K31=vlookup($B$2&amp;" "&amp;J31,'Question bank data'!$G$2:$H58,2,FALSE),"",vlookup($B$2&amp;" "&amp;J31,'Question bank data'!$G$2:$H58,2,FALSE))</f>
        <v>A</v>
      </c>
      <c r="M31" s="70"/>
    </row>
    <row r="32">
      <c r="A32" s="66"/>
      <c r="B32" s="71"/>
      <c r="C32" s="72"/>
      <c r="F32" s="71"/>
      <c r="G32" s="72"/>
      <c r="J32" s="71"/>
      <c r="K32" s="72"/>
      <c r="M32" s="70"/>
    </row>
    <row r="33">
      <c r="A33" s="66"/>
      <c r="B33" s="19" t="s">
        <v>170</v>
      </c>
      <c r="C33" s="67"/>
      <c r="D33" s="19"/>
      <c r="E33" s="19"/>
      <c r="F33" s="19"/>
      <c r="G33" s="67"/>
      <c r="H33" s="19"/>
      <c r="I33" s="19"/>
      <c r="J33" s="19"/>
      <c r="K33" s="67"/>
      <c r="L33" s="19"/>
      <c r="M33" s="70"/>
    </row>
    <row r="34">
      <c r="A34" s="66"/>
      <c r="B34" s="20"/>
      <c r="C34" s="69"/>
      <c r="D34" s="20"/>
      <c r="E34" s="20"/>
      <c r="F34" s="20"/>
      <c r="G34" s="69"/>
      <c r="H34" s="20"/>
      <c r="I34" s="20"/>
      <c r="J34" s="20"/>
      <c r="K34" s="69"/>
      <c r="L34" s="20"/>
      <c r="M34" s="70"/>
    </row>
    <row r="35">
      <c r="A35" s="66"/>
      <c r="B35" s="20" t="s">
        <v>164</v>
      </c>
      <c r="C35" s="53" t="s">
        <v>50</v>
      </c>
      <c r="D35" s="20" t="s">
        <v>51</v>
      </c>
      <c r="E35" s="20"/>
      <c r="F35" s="20" t="s">
        <v>165</v>
      </c>
      <c r="G35" s="53" t="s">
        <v>50</v>
      </c>
      <c r="H35" s="20" t="s">
        <v>51</v>
      </c>
      <c r="I35" s="20"/>
      <c r="J35" s="20" t="s">
        <v>166</v>
      </c>
      <c r="K35" s="53" t="s">
        <v>50</v>
      </c>
      <c r="L35" s="20" t="s">
        <v>51</v>
      </c>
      <c r="M35" s="70"/>
    </row>
    <row r="36">
      <c r="A36" s="66"/>
      <c r="B36" s="29" t="s">
        <v>54</v>
      </c>
      <c r="C36" s="30"/>
      <c r="D36" s="31" t="str">
        <f>if(C36=vlookup($B$33&amp;" "&amp;B36,'Question bank data'!$G$2:$H58,2,FALSE),"",vlookup($B$33&amp;" "&amp;B36,'Question bank data'!$G$2:$H58,2,FALSE))</f>
        <v>A</v>
      </c>
      <c r="E36" s="32"/>
      <c r="F36" s="29" t="s">
        <v>55</v>
      </c>
      <c r="G36" s="33"/>
      <c r="H36" s="31" t="str">
        <f>if(G36=vlookup($B$33&amp;" "&amp;F36,'Question bank data'!$G$2:$H58,2,FALSE),"",vlookup($B$33&amp;" "&amp;F36,'Question bank data'!$G$2:$H58,2,FALSE))</f>
        <v>B</v>
      </c>
      <c r="I36" s="32"/>
      <c r="J36" s="29" t="s">
        <v>56</v>
      </c>
      <c r="K36" s="33"/>
      <c r="L36" s="31" t="str">
        <f>if(K36=vlookup($B$33&amp;" "&amp;J36,'Question bank data'!$G$2:$H58,2,FALSE),"",vlookup($B$33&amp;" "&amp;J36,'Question bank data'!$G$2:$H58,2,FALSE))</f>
        <v>D</v>
      </c>
      <c r="M36" s="70"/>
    </row>
    <row r="37">
      <c r="A37" s="66"/>
      <c r="B37" s="29" t="s">
        <v>57</v>
      </c>
      <c r="C37" s="30"/>
      <c r="D37" s="31" t="str">
        <f>if(C37=vlookup($B$33&amp;" "&amp;B37,'Question bank data'!$G$2:$H58,2,FALSE),"",vlookup($B$33&amp;" "&amp;B37,'Question bank data'!$G$2:$H58,2,FALSE))</f>
        <v>B</v>
      </c>
      <c r="E37" s="32"/>
      <c r="F37" s="29" t="s">
        <v>58</v>
      </c>
      <c r="G37" s="33"/>
      <c r="H37" s="31" t="str">
        <f>if(G37=vlookup($B$33&amp;" "&amp;F37,'Question bank data'!$G$2:$H58,2,FALSE),"",vlookup($B$33&amp;" "&amp;F37,'Question bank data'!$G$2:$H58,2,FALSE))</f>
        <v>55</v>
      </c>
      <c r="I37" s="32"/>
      <c r="J37" s="29" t="s">
        <v>59</v>
      </c>
      <c r="K37" s="33"/>
      <c r="L37" s="31" t="str">
        <f>if(K37=vlookup($B$33&amp;" "&amp;J37,'Question bank data'!$G$2:$H58,2,FALSE),"",vlookup($B$33&amp;" "&amp;J37,'Question bank data'!$G$2:$H58,2,FALSE))</f>
        <v>D</v>
      </c>
      <c r="M37" s="70"/>
    </row>
    <row r="38">
      <c r="A38" s="66"/>
      <c r="B38" s="29" t="s">
        <v>60</v>
      </c>
      <c r="C38" s="30"/>
      <c r="D38" s="31" t="str">
        <f>if(C38=vlookup($B$33&amp;" "&amp;B38,'Question bank data'!$G$2:$H58,2,FALSE),"",vlookup($B$33&amp;" "&amp;B38,'Question bank data'!$G$2:$H58,2,FALSE))</f>
        <v>A</v>
      </c>
      <c r="E38" s="32"/>
      <c r="F38" s="29" t="s">
        <v>61</v>
      </c>
      <c r="G38" s="33"/>
      <c r="H38" s="31" t="str">
        <f>if(G38=vlookup($B$33&amp;" "&amp;F38,'Question bank data'!$G$2:$H58,2,FALSE),"",vlookup($B$33&amp;" "&amp;F38,'Question bank data'!$G$2:$H58,2,FALSE))</f>
        <v>C</v>
      </c>
      <c r="I38" s="32"/>
      <c r="J38" s="29" t="s">
        <v>62</v>
      </c>
      <c r="K38" s="33"/>
      <c r="L38" s="31" t="str">
        <f>if(K38=vlookup($B$33&amp;" "&amp;J38,'Question bank data'!$G$2:$H58,2,FALSE),"",vlookup($B$33&amp;" "&amp;J38,'Question bank data'!$G$2:$H58,2,FALSE))</f>
        <v>60</v>
      </c>
      <c r="M38" s="70"/>
    </row>
    <row r="39">
      <c r="A39" s="66"/>
      <c r="B39" s="29" t="s">
        <v>63</v>
      </c>
      <c r="C39" s="30"/>
      <c r="D39" s="31" t="str">
        <f>if(C39=vlookup($B$33&amp;" "&amp;B39,'Question bank data'!$G$2:$H58,2,FALSE),"",vlookup($B$33&amp;" "&amp;B39,'Question bank data'!$G$2:$H58,2,FALSE))</f>
        <v>D</v>
      </c>
      <c r="E39" s="32"/>
      <c r="F39" s="29" t="s">
        <v>64</v>
      </c>
      <c r="G39" s="33"/>
      <c r="H39" s="31" t="str">
        <f>if(G39=vlookup($B$33&amp;" "&amp;F39,'Question bank data'!$G$2:$H58,2,FALSE),"",vlookup($B$33&amp;" "&amp;F39,'Question bank data'!$G$2:$H58,2,FALSE))</f>
        <v>B</v>
      </c>
      <c r="I39" s="32"/>
      <c r="J39" s="29" t="s">
        <v>65</v>
      </c>
      <c r="K39" s="33"/>
      <c r="L39" s="31" t="str">
        <f>if(K39=vlookup($B$33&amp;" "&amp;J39,'Question bank data'!$G$2:$H58,2,FALSE),"",vlookup($B$33&amp;" "&amp;J39,'Question bank data'!$G$2:$H58,2,FALSE))</f>
        <v>C</v>
      </c>
      <c r="M39" s="70"/>
    </row>
    <row r="40">
      <c r="A40" s="66"/>
      <c r="B40" s="29" t="s">
        <v>66</v>
      </c>
      <c r="C40" s="30"/>
      <c r="D40" s="31" t="str">
        <f>if(C40=vlookup($B$33&amp;" "&amp;B40,'Question bank data'!$G$2:$H58,2,FALSE),"",vlookup($B$33&amp;" "&amp;B40,'Question bank data'!$G$2:$H58,2,FALSE))</f>
        <v>A</v>
      </c>
      <c r="E40" s="32"/>
      <c r="F40" s="29" t="s">
        <v>67</v>
      </c>
      <c r="G40" s="33"/>
      <c r="H40" s="31" t="str">
        <f>if(G40=vlookup($B$33&amp;" "&amp;F40,'Question bank data'!$G$2:$H58,2,FALSE),"",vlookup($B$33&amp;" "&amp;F40,'Question bank data'!$G$2:$H58,2,FALSE))</f>
        <v>D</v>
      </c>
      <c r="I40" s="32"/>
      <c r="J40" s="29" t="s">
        <v>68</v>
      </c>
      <c r="K40" s="33"/>
      <c r="L40" s="31" t="str">
        <f>if(K40=vlookup($B$33&amp;" "&amp;J40,'Question bank data'!$G$2:$H58,2,FALSE),"",vlookup($B$33&amp;" "&amp;J40,'Question bank data'!$G$2:$H58,2,FALSE))</f>
        <v>A</v>
      </c>
      <c r="M40" s="70"/>
    </row>
    <row r="41">
      <c r="A41" s="66"/>
      <c r="B41" s="29" t="s">
        <v>69</v>
      </c>
      <c r="C41" s="30"/>
      <c r="D41" s="31" t="str">
        <f>if(C41=vlookup($B$33&amp;" "&amp;B41,'Question bank data'!$G$2:$H58,2,FALSE),"",vlookup($B$33&amp;" "&amp;B41,'Question bank data'!$G$2:$H58,2,FALSE))</f>
        <v>0.3</v>
      </c>
      <c r="E41" s="32"/>
      <c r="F41" s="29" t="s">
        <v>70</v>
      </c>
      <c r="G41" s="33"/>
      <c r="H41" s="31" t="str">
        <f>if(G41=vlookup($B$33&amp;" "&amp;F41,'Question bank data'!$G$2:$H58,2,FALSE),"",vlookup($B$33&amp;" "&amp;F41,'Question bank data'!$G$2:$H58,2,FALSE))</f>
        <v>A</v>
      </c>
      <c r="I41" s="32"/>
      <c r="J41" s="29" t="s">
        <v>71</v>
      </c>
      <c r="K41" s="33"/>
      <c r="L41" s="31" t="str">
        <f>if(K41=vlookup($B$33&amp;" "&amp;J41,'Question bank data'!$G$2:$H58,2,FALSE),"",vlookup($B$33&amp;" "&amp;J41,'Question bank data'!$G$2:$H58,2,FALSE))</f>
        <v>B</v>
      </c>
      <c r="M41" s="70"/>
    </row>
    <row r="42">
      <c r="A42" s="66"/>
      <c r="B42" s="29" t="s">
        <v>72</v>
      </c>
      <c r="C42" s="30"/>
      <c r="D42" s="31" t="str">
        <f>if(C42=vlookup($B$33&amp;" "&amp;B42,'Question bank data'!$G$2:$H58,2,FALSE),"",vlookup($B$33&amp;" "&amp;B42,'Question bank data'!$G$2:$H58,2,FALSE))</f>
        <v>C</v>
      </c>
      <c r="E42" s="32"/>
      <c r="F42" s="29" t="s">
        <v>73</v>
      </c>
      <c r="G42" s="33"/>
      <c r="H42" s="31" t="str">
        <f>if(G42=vlookup($B$33&amp;" "&amp;F42,'Question bank data'!$G$2:$H58,2,FALSE),"",vlookup($B$33&amp;" "&amp;F42,'Question bank data'!$G$2:$H58,2,FALSE))</f>
        <v>240</v>
      </c>
      <c r="I42" s="32"/>
      <c r="J42" s="29" t="s">
        <v>74</v>
      </c>
      <c r="K42" s="33"/>
      <c r="L42" s="31" t="str">
        <f>if(K42=vlookup($B$33&amp;" "&amp;J42,'Question bank data'!$G$2:$H58,2,FALSE),"",vlookup($B$33&amp;" "&amp;J42,'Question bank data'!$G$2:$H58,2,FALSE))</f>
        <v>D</v>
      </c>
      <c r="M42" s="70"/>
    </row>
    <row r="43">
      <c r="A43" s="66"/>
      <c r="B43" s="29" t="s">
        <v>75</v>
      </c>
      <c r="C43" s="30"/>
      <c r="D43" s="31" t="str">
        <f>if(C43=vlookup($B$33&amp;" "&amp;B43,'Question bank data'!$G$2:$H58,2,FALSE),"",vlookup($B$33&amp;" "&amp;B43,'Question bank data'!$G$2:$H58,2,FALSE))</f>
        <v>5</v>
      </c>
      <c r="E43" s="32"/>
      <c r="F43" s="29" t="s">
        <v>76</v>
      </c>
      <c r="G43" s="33"/>
      <c r="H43" s="31" t="str">
        <f>if(G43=vlookup($B$33&amp;" "&amp;F43,'Question bank data'!$G$2:$H58,2,FALSE),"",vlookup($B$33&amp;" "&amp;F43,'Question bank data'!$G$2:$H58,2,FALSE))</f>
        <v>B</v>
      </c>
      <c r="I43" s="32"/>
      <c r="J43" s="29" t="s">
        <v>77</v>
      </c>
      <c r="K43" s="33"/>
      <c r="L43" s="31" t="str">
        <f>if(K43=vlookup($B$33&amp;" "&amp;J43,'Question bank data'!$G$2:$H58,2,FALSE),"",vlookup($B$33&amp;" "&amp;J43,'Question bank data'!$G$2:$H58,2,FALSE))</f>
        <v>A</v>
      </c>
      <c r="M43" s="70"/>
    </row>
    <row r="44">
      <c r="A44" s="66"/>
      <c r="B44" s="29" t="s">
        <v>78</v>
      </c>
      <c r="C44" s="30"/>
      <c r="D44" s="31" t="str">
        <f>if(C44=vlookup($B$33&amp;" "&amp;B44,'Question bank data'!$G$2:$H58,2,FALSE),"",vlookup($B$33&amp;" "&amp;B44,'Question bank data'!$G$2:$H58,2,FALSE))</f>
        <v>B</v>
      </c>
      <c r="E44" s="32"/>
      <c r="F44" s="29" t="s">
        <v>79</v>
      </c>
      <c r="G44" s="33"/>
      <c r="H44" s="31" t="str">
        <f>if(G44=vlookup($B$33&amp;" "&amp;F44,'Question bank data'!$G$2:$H58,2,FALSE),"",vlookup($B$33&amp;" "&amp;F44,'Question bank data'!$G$2:$H58,2,FALSE))</f>
        <v>27</v>
      </c>
      <c r="I44" s="32"/>
      <c r="J44" s="29" t="s">
        <v>80</v>
      </c>
      <c r="K44" s="33"/>
      <c r="L44" s="31" t="str">
        <f>if(K44=vlookup($B$33&amp;" "&amp;J44,'Question bank data'!$G$2:$H58,2,FALSE),"",vlookup($B$33&amp;" "&amp;J44,'Question bank data'!$G$2:$H58,2,FALSE))</f>
        <v>16</v>
      </c>
      <c r="M44" s="70"/>
    </row>
    <row r="45">
      <c r="A45" s="66"/>
      <c r="B45" s="29" t="s">
        <v>81</v>
      </c>
      <c r="C45" s="30"/>
      <c r="D45" s="31" t="str">
        <f>if(C45=vlookup($B$33&amp;" "&amp;B45,'Question bank data'!$G$2:$H58,2,FALSE),"",vlookup($B$33&amp;" "&amp;B45,'Question bank data'!$G$2:$H58,2,FALSE))</f>
        <v>A</v>
      </c>
      <c r="E45" s="32"/>
      <c r="F45" s="29" t="s">
        <v>82</v>
      </c>
      <c r="G45" s="33"/>
      <c r="H45" s="31" t="str">
        <f>if(G45=vlookup($B$33&amp;" "&amp;F45,'Question bank data'!$G$2:$H58,2,FALSE),"",vlookup($B$33&amp;" "&amp;F45,'Question bank data'!$G$2:$H58,2,FALSE))</f>
        <v>C</v>
      </c>
      <c r="I45" s="32"/>
      <c r="J45" s="29" t="s">
        <v>83</v>
      </c>
      <c r="K45" s="33"/>
      <c r="L45" s="31" t="str">
        <f>if(K45=vlookup($B$33&amp;" "&amp;J45,'Question bank data'!$G$2:$H58,2,FALSE),"",vlookup($B$33&amp;" "&amp;J45,'Question bank data'!$G$2:$H58,2,FALSE))</f>
        <v>B</v>
      </c>
      <c r="M45" s="70"/>
    </row>
    <row r="46">
      <c r="A46" s="66"/>
      <c r="B46" s="29" t="s">
        <v>84</v>
      </c>
      <c r="C46" s="30"/>
      <c r="D46" s="31" t="str">
        <f>if(C46=vlookup($B$33&amp;" "&amp;B46,'Question bank data'!$G$2:$H58,2,FALSE),"",vlookup($B$33&amp;" "&amp;B46,'Question bank data'!$G$2:$H58,2,FALSE))</f>
        <v>B</v>
      </c>
      <c r="E46" s="32"/>
      <c r="F46" s="29" t="s">
        <v>85</v>
      </c>
      <c r="G46" s="33"/>
      <c r="H46" s="31" t="str">
        <f>if(G46=vlookup($B$33&amp;" "&amp;F46,'Question bank data'!$G$2:$H58,2,FALSE),"",vlookup($B$33&amp;" "&amp;F46,'Question bank data'!$G$2:$H58,2,FALSE))</f>
        <v>C</v>
      </c>
      <c r="I46" s="32"/>
      <c r="J46" s="29" t="s">
        <v>86</v>
      </c>
      <c r="K46" s="33"/>
      <c r="L46" s="31" t="str">
        <f>if(K46=vlookup($B$33&amp;" "&amp;J46,'Question bank data'!$G$2:$H58,2,FALSE),"",vlookup($B$33&amp;" "&amp;J46,'Question bank data'!$G$2:$H58,2,FALSE))</f>
        <v>A</v>
      </c>
      <c r="M46" s="70"/>
    </row>
    <row r="47">
      <c r="A47" s="66"/>
      <c r="B47" s="29" t="s">
        <v>87</v>
      </c>
      <c r="C47" s="30"/>
      <c r="D47" s="31" t="str">
        <f>if(C47=vlookup($B$33&amp;" "&amp;B47,'Question bank data'!$G$2:$H58,2,FALSE),"",vlookup($B$33&amp;" "&amp;B47,'Question bank data'!$G$2:$H58,2,FALSE))</f>
        <v>B</v>
      </c>
      <c r="E47" s="32"/>
      <c r="F47" s="29" t="s">
        <v>88</v>
      </c>
      <c r="G47" s="33"/>
      <c r="H47" s="31" t="str">
        <f>if(G47=vlookup($B$33&amp;" "&amp;F47,'Question bank data'!$G$2:$H58,2,FALSE),"",vlookup($B$33&amp;" "&amp;F47,'Question bank data'!$G$2:$H58,2,FALSE))</f>
        <v>D</v>
      </c>
      <c r="I47" s="32"/>
      <c r="J47" s="29" t="s">
        <v>89</v>
      </c>
      <c r="K47" s="33"/>
      <c r="L47" s="31" t="str">
        <f>if(K47=vlookup($B$33&amp;" "&amp;J47,'Question bank data'!$G$2:$H58,2,FALSE),"",vlookup($B$33&amp;" "&amp;J47,'Question bank data'!$G$2:$H58,2,FALSE))</f>
        <v>C</v>
      </c>
      <c r="M47" s="70"/>
    </row>
    <row r="48">
      <c r="A48" s="66"/>
      <c r="B48" s="29" t="s">
        <v>90</v>
      </c>
      <c r="C48" s="30"/>
      <c r="D48" s="31" t="str">
        <f>if(C48=vlookup($B$33&amp;" "&amp;B48,'Question bank data'!$G$2:$H58,2,FALSE),"",vlookup($B$33&amp;" "&amp;B48,'Question bank data'!$G$2:$H58,2,FALSE))</f>
        <v>C</v>
      </c>
      <c r="E48" s="32"/>
      <c r="F48" s="29" t="s">
        <v>91</v>
      </c>
      <c r="G48" s="33"/>
      <c r="H48" s="31" t="str">
        <f>if(G48=vlookup($B$33&amp;" "&amp;F48,'Question bank data'!$G$2:$H58,2,FALSE),"",vlookup($B$33&amp;" "&amp;F48,'Question bank data'!$G$2:$H58,2,FALSE))</f>
        <v>47</v>
      </c>
      <c r="I48" s="32"/>
      <c r="J48" s="29" t="s">
        <v>92</v>
      </c>
      <c r="K48" s="33"/>
      <c r="L48" s="31" t="str">
        <f>if(K48=vlookup($B$33&amp;" "&amp;J48,'Question bank data'!$G$2:$H58,2,FALSE),"",vlookup($B$33&amp;" "&amp;J48,'Question bank data'!$G$2:$H58,2,FALSE))</f>
        <v>B</v>
      </c>
      <c r="M48" s="70"/>
    </row>
    <row r="49">
      <c r="A49" s="66"/>
      <c r="B49" s="29" t="s">
        <v>93</v>
      </c>
      <c r="C49" s="30"/>
      <c r="D49" s="31" t="str">
        <f>if(C49=vlookup($B$33&amp;" "&amp;B49,'Question bank data'!$G$2:$H58,2,FALSE),"",vlookup($B$33&amp;" "&amp;B49,'Question bank data'!$G$2:$H58,2,FALSE))</f>
        <v>B</v>
      </c>
      <c r="E49" s="32"/>
      <c r="F49" s="29" t="s">
        <v>94</v>
      </c>
      <c r="G49" s="33"/>
      <c r="H49" s="31" t="str">
        <f>if(G49=vlookup($B$33&amp;" "&amp;F49,'Question bank data'!$G$2:$H58,2,FALSE),"",vlookup($B$33&amp;" "&amp;F49,'Question bank data'!$G$2:$H58,2,FALSE))</f>
        <v>D</v>
      </c>
      <c r="I49" s="32"/>
      <c r="J49" s="29" t="s">
        <v>95</v>
      </c>
      <c r="K49" s="33"/>
      <c r="L49" s="31" t="str">
        <f>if(K49=vlookup($B$33&amp;" "&amp;J49,'Question bank data'!$G$2:$H58,2,FALSE),"",vlookup($B$33&amp;" "&amp;J49,'Question bank data'!$G$2:$H58,2,FALSE))</f>
        <v>A</v>
      </c>
      <c r="M49" s="70"/>
    </row>
    <row r="50">
      <c r="A50" s="66"/>
      <c r="B50" s="29" t="s">
        <v>96</v>
      </c>
      <c r="C50" s="30"/>
      <c r="D50" s="31" t="str">
        <f>if(C50=vlookup($B$33&amp;" "&amp;B50,'Question bank data'!$G$2:$H58,2,FALSE),"",vlookup($B$33&amp;" "&amp;B50,'Question bank data'!$G$2:$H58,2,FALSE))</f>
        <v>40</v>
      </c>
      <c r="E50" s="32"/>
      <c r="F50" s="29" t="s">
        <v>97</v>
      </c>
      <c r="G50" s="33"/>
      <c r="H50" s="31" t="str">
        <f>if(G50=vlookup($B$33&amp;" "&amp;F50,'Question bank data'!$G$2:$H58,2,FALSE),"",vlookup($B$33&amp;" "&amp;F50,'Question bank data'!$G$2:$H58,2,FALSE))</f>
        <v>A</v>
      </c>
      <c r="I50" s="32"/>
      <c r="J50" s="29" t="s">
        <v>98</v>
      </c>
      <c r="K50" s="33"/>
      <c r="L50" s="31" t="str">
        <f>if(K50=vlookup($B$33&amp;" "&amp;J50,'Question bank data'!$G$2:$H58,2,FALSE),"",vlookup($B$33&amp;" "&amp;J50,'Question bank data'!$G$2:$H58,2,FALSE))</f>
        <v>A</v>
      </c>
      <c r="M50" s="70"/>
    </row>
    <row r="51">
      <c r="A51" s="66"/>
      <c r="B51" s="29" t="s">
        <v>99</v>
      </c>
      <c r="C51" s="30"/>
      <c r="D51" s="31" t="str">
        <f>if(C51=vlookup($B$33&amp;" "&amp;B51,'Question bank data'!$G$2:$H58,2,FALSE),"",vlookup($B$33&amp;" "&amp;B51,'Question bank data'!$G$2:$H58,2,FALSE))</f>
        <v>D</v>
      </c>
      <c r="E51" s="32"/>
      <c r="F51" s="29" t="s">
        <v>100</v>
      </c>
      <c r="G51" s="33"/>
      <c r="H51" s="31" t="str">
        <f>if(G51=vlookup($B$33&amp;" "&amp;F51,'Question bank data'!$G$2:$H58,2,FALSE),"",vlookup($B$33&amp;" "&amp;F51,'Question bank data'!$G$2:$H58,2,FALSE))</f>
        <v>C</v>
      </c>
      <c r="I51" s="32"/>
      <c r="J51" s="29" t="s">
        <v>105</v>
      </c>
      <c r="K51" s="33"/>
      <c r="L51" s="31" t="str">
        <f>if(K51=vlookup($B$33&amp;" "&amp;J51,'Question bank data'!$G$2:$H58,2,FALSE),"",vlookup($B$33&amp;" "&amp;J51,'Question bank data'!$G$2:$H58,2,FALSE))</f>
        <v>D</v>
      </c>
      <c r="M51" s="70"/>
    </row>
    <row r="52">
      <c r="A52" s="66"/>
      <c r="B52" s="29" t="s">
        <v>101</v>
      </c>
      <c r="C52" s="30"/>
      <c r="D52" s="31" t="str">
        <f>if(C52=vlookup($B$33&amp;" "&amp;B52,'Question bank data'!$G$2:$H58,2,FALSE),"",vlookup($B$33&amp;" "&amp;B52,'Question bank data'!$G$2:$H58,2,FALSE))</f>
        <v>C</v>
      </c>
      <c r="E52" s="32"/>
      <c r="F52" s="29" t="s">
        <v>106</v>
      </c>
      <c r="G52" s="33"/>
      <c r="H52" s="31" t="str">
        <f>if(G52=vlookup($B$33&amp;" "&amp;F52,'Question bank data'!$G$2:$H58,2,FALSE),"",vlookup($B$33&amp;" "&amp;F52,'Question bank data'!$G$2:$H58,2,FALSE))</f>
        <v>D</v>
      </c>
      <c r="I52" s="32"/>
      <c r="J52" s="29" t="s">
        <v>107</v>
      </c>
      <c r="K52" s="33"/>
      <c r="L52" s="31" t="str">
        <f>if(K52=vlookup($B$33&amp;" "&amp;J52,'Question bank data'!$G$2:$H58,2,FALSE),"",vlookup($B$33&amp;" "&amp;J52,'Question bank data'!$G$2:$H58,2,FALSE))</f>
        <v>8</v>
      </c>
      <c r="M52" s="70"/>
    </row>
    <row r="53">
      <c r="A53" s="66"/>
      <c r="B53" s="29" t="s">
        <v>102</v>
      </c>
      <c r="C53" s="30"/>
      <c r="D53" s="31" t="str">
        <f>if(C53=vlookup($B$33&amp;" "&amp;B53,'Question bank data'!$G$2:$H58,2,FALSE),"",vlookup($B$33&amp;" "&amp;B53,'Question bank data'!$G$2:$H58,2,FALSE))</f>
        <v>A</v>
      </c>
      <c r="E53" s="32"/>
      <c r="F53" s="29" t="s">
        <v>108</v>
      </c>
      <c r="G53" s="33"/>
      <c r="H53" s="31" t="str">
        <f>if(G53=vlookup($B$33&amp;" "&amp;F53,'Question bank data'!$G$2:$H58,2,FALSE),"",vlookup($B$33&amp;" "&amp;F53,'Question bank data'!$G$2:$H58,2,FALSE))</f>
        <v>D</v>
      </c>
      <c r="I53" s="32"/>
      <c r="J53" s="29" t="s">
        <v>109</v>
      </c>
      <c r="K53" s="33"/>
      <c r="L53" s="31" t="str">
        <f>if(K53=vlookup($B$33&amp;" "&amp;J53,'Question bank data'!$G$2:$H58,2,FALSE),"",vlookup($B$33&amp;" "&amp;J53,'Question bank data'!$G$2:$H58,2,FALSE))</f>
        <v>C</v>
      </c>
      <c r="M53" s="70"/>
    </row>
    <row r="54">
      <c r="A54" s="66"/>
      <c r="B54" s="29" t="s">
        <v>110</v>
      </c>
      <c r="C54" s="30"/>
      <c r="D54" s="31" t="str">
        <f>if(C54=vlookup($B$33&amp;" "&amp;B54,'Question bank data'!$G$2:$H58,2,FALSE),"",vlookup($B$33&amp;" "&amp;B54,'Question bank data'!$G$2:$H58,2,FALSE))</f>
        <v>15/17</v>
      </c>
      <c r="E54" s="32"/>
      <c r="F54" s="29" t="s">
        <v>111</v>
      </c>
      <c r="G54" s="33"/>
      <c r="H54" s="31" t="str">
        <f>if(G54=vlookup($B$33&amp;" "&amp;F54,'Question bank data'!$G$2:$H58,2,FALSE),"",vlookup($B$33&amp;" "&amp;F54,'Question bank data'!$G$2:$H58,2,FALSE))</f>
        <v>B</v>
      </c>
      <c r="I54" s="32"/>
      <c r="J54" s="29" t="s">
        <v>112</v>
      </c>
      <c r="K54" s="33"/>
      <c r="L54" s="31" t="str">
        <f>if(K54=vlookup($B$33&amp;" "&amp;J54,'Question bank data'!$G$2:$H58,2,FALSE),"",vlookup($B$33&amp;" "&amp;J54,'Question bank data'!$G$2:$H58,2,FALSE))</f>
        <v>D</v>
      </c>
      <c r="M54" s="70"/>
    </row>
    <row r="55">
      <c r="A55" s="66"/>
      <c r="B55" s="29" t="s">
        <v>113</v>
      </c>
      <c r="C55" s="30"/>
      <c r="D55" s="31" t="str">
        <f>if(C55=vlookup($B$33&amp;" "&amp;B55,'Question bank data'!$G$2:$H58,2,FALSE),"",vlookup($B$33&amp;" "&amp;B55,'Question bank data'!$G$2:$H58,2,FALSE))</f>
        <v>6.25</v>
      </c>
      <c r="E55" s="32"/>
      <c r="F55" s="29" t="s">
        <v>114</v>
      </c>
      <c r="G55" s="33"/>
      <c r="H55" s="31" t="str">
        <f>if(G55=vlookup($B$33&amp;" "&amp;F55,'Question bank data'!$G$2:$H58,2,FALSE),"",vlookup($B$33&amp;" "&amp;F55,'Question bank data'!$G$2:$H58,2,FALSE))</f>
        <v>D</v>
      </c>
      <c r="I55" s="32"/>
      <c r="J55" s="29" t="s">
        <v>115</v>
      </c>
      <c r="K55" s="33"/>
      <c r="L55" s="31" t="str">
        <f>if(K55=vlookup($B$33&amp;" "&amp;J55,'Question bank data'!$G$2:$H58,2,FALSE),"",vlookup($B$33&amp;" "&amp;J55,'Question bank data'!$G$2:$H58,2,FALSE))</f>
        <v>52</v>
      </c>
      <c r="M55" s="70"/>
    </row>
    <row r="56">
      <c r="A56" s="66"/>
      <c r="B56" s="29" t="s">
        <v>116</v>
      </c>
      <c r="C56" s="30"/>
      <c r="D56" s="31" t="str">
        <f>if(C56=vlookup($B$33&amp;" "&amp;B56,'Question bank data'!$G$2:$H58,2,FALSE),"",vlookup($B$33&amp;" "&amp;B56,'Question bank data'!$G$2:$H58,2,FALSE))</f>
        <v>24</v>
      </c>
      <c r="E56" s="32"/>
      <c r="F56" s="29" t="s">
        <v>117</v>
      </c>
      <c r="G56" s="33"/>
      <c r="H56" s="31" t="str">
        <f>if(G56=vlookup($B$33&amp;" "&amp;F56,'Question bank data'!$G$2:$H58,2,FALSE),"",vlookup($B$33&amp;" "&amp;F56,'Question bank data'!$G$2:$H58,2,FALSE))</f>
        <v>A</v>
      </c>
      <c r="I56" s="32"/>
      <c r="J56" s="29" t="s">
        <v>118</v>
      </c>
      <c r="K56" s="33"/>
      <c r="L56" s="31" t="str">
        <f>if(K56=vlookup($B$33&amp;" "&amp;J56,'Question bank data'!$G$2:$H58,2,FALSE),"",vlookup($B$33&amp;" "&amp;J56,'Question bank data'!$G$2:$H58,2,FALSE))</f>
        <v>A</v>
      </c>
      <c r="M56" s="70"/>
    </row>
    <row r="57">
      <c r="A57" s="66"/>
      <c r="B57" s="29" t="s">
        <v>119</v>
      </c>
      <c r="C57" s="30"/>
      <c r="D57" s="31" t="str">
        <f>if(C57=vlookup($B$33&amp;" "&amp;B57,'Question bank data'!$G$2:$H58,2,FALSE),"",vlookup($B$33&amp;" "&amp;B57,'Question bank data'!$G$2:$H58,2,FALSE))</f>
        <v>20.25</v>
      </c>
      <c r="E57" s="32"/>
      <c r="F57" s="29" t="s">
        <v>120</v>
      </c>
      <c r="G57" s="33"/>
      <c r="H57" s="31" t="str">
        <f>if(G57=vlookup($B$33&amp;" "&amp;F57,'Question bank data'!$G$2:$H58,2,FALSE),"",vlookup($B$33&amp;" "&amp;F57,'Question bank data'!$G$2:$H58,2,FALSE))</f>
        <v>D</v>
      </c>
      <c r="I57" s="32"/>
      <c r="J57" s="29" t="s">
        <v>121</v>
      </c>
      <c r="K57" s="33"/>
      <c r="L57" s="31" t="str">
        <f>if(K57=vlookup($B$33&amp;" "&amp;J57,'Question bank data'!$G$2:$H58,2,FALSE),"",vlookup($B$33&amp;" "&amp;J57,'Question bank data'!$G$2:$H58,2,FALSE))</f>
        <v>D</v>
      </c>
      <c r="M57" s="70"/>
    </row>
    <row r="58">
      <c r="A58" s="73"/>
      <c r="B58" s="74"/>
      <c r="C58" s="75"/>
      <c r="D58" s="76"/>
      <c r="E58" s="76"/>
      <c r="F58" s="74"/>
      <c r="G58" s="75"/>
      <c r="H58" s="76"/>
      <c r="I58" s="76"/>
      <c r="J58" s="74"/>
      <c r="K58" s="75"/>
      <c r="L58" s="76"/>
      <c r="M58" s="77"/>
    </row>
  </sheetData>
  <mergeCells count="1">
    <mergeCell ref="E1:F1"/>
  </mergeCells>
  <conditionalFormatting sqref="C5:C31 G5:G31 K5:K31 C36:C57 G36:G57 K36:K57">
    <cfRule type="expression" dxfId="0" priority="1">
      <formula>and(or(C5="",C5="-"),B5&lt;&gt;"")</formula>
    </cfRule>
  </conditionalFormatting>
  <conditionalFormatting sqref="C5:C31 G5:G31 K5:K31 C36:C57 G36:G57 K36:K57">
    <cfRule type="expression" dxfId="1" priority="2">
      <formula>and(D5&lt;&gt;"",B5&lt;&gt;"")</formula>
    </cfRule>
  </conditionalFormatting>
  <conditionalFormatting sqref="C5:C31 G5:G31 K5:K31 C36:C57 G36:G57 K36:K57">
    <cfRule type="expression" dxfId="2" priority="3">
      <formula>and(D5="",B5&lt;&gt;"")</formula>
    </cfRule>
  </conditionalFormatting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75"/>
    <col customWidth="1" min="5" max="5" width="7.0"/>
    <col customWidth="1" min="9" max="9" width="7.0"/>
    <col customWidth="1" min="13" max="13" width="2.75"/>
  </cols>
  <sheetData>
    <row r="1" ht="33.0" customHeight="1">
      <c r="A1" s="60"/>
      <c r="B1" s="9" t="s">
        <v>171</v>
      </c>
      <c r="C1" s="61"/>
      <c r="D1" s="61"/>
      <c r="E1" s="62" t="s">
        <v>160</v>
      </c>
      <c r="F1" s="63"/>
      <c r="G1" s="64"/>
      <c r="H1" s="64" t="s">
        <v>161</v>
      </c>
      <c r="I1" s="64"/>
      <c r="J1" s="65"/>
      <c r="K1" s="64" t="s">
        <v>162</v>
      </c>
      <c r="L1" s="64" t="str">
        <f>if(and(G1&lt;&gt;"",I1&lt;&gt;""),G1+I1,"")</f>
        <v/>
      </c>
      <c r="M1" s="60"/>
    </row>
    <row r="2">
      <c r="A2" s="66"/>
      <c r="B2" s="19" t="s">
        <v>172</v>
      </c>
      <c r="C2" s="67"/>
      <c r="D2" s="19"/>
      <c r="E2" s="19"/>
      <c r="F2" s="19"/>
      <c r="G2" s="67"/>
      <c r="H2" s="19"/>
      <c r="I2" s="19"/>
      <c r="J2" s="19"/>
      <c r="K2" s="67"/>
      <c r="L2" s="19"/>
      <c r="M2" s="68"/>
    </row>
    <row r="3">
      <c r="A3" s="66"/>
      <c r="B3" s="20"/>
      <c r="C3" s="69"/>
      <c r="D3" s="20"/>
      <c r="E3" s="20"/>
      <c r="F3" s="20"/>
      <c r="G3" s="69"/>
      <c r="H3" s="20"/>
      <c r="I3" s="20"/>
      <c r="J3" s="20"/>
      <c r="K3" s="69"/>
      <c r="L3" s="20"/>
      <c r="M3" s="70"/>
    </row>
    <row r="4">
      <c r="A4" s="66"/>
      <c r="B4" s="20" t="s">
        <v>164</v>
      </c>
      <c r="C4" s="53" t="s">
        <v>50</v>
      </c>
      <c r="D4" s="20" t="s">
        <v>51</v>
      </c>
      <c r="E4" s="20"/>
      <c r="F4" s="20" t="s">
        <v>165</v>
      </c>
      <c r="G4" s="53" t="s">
        <v>50</v>
      </c>
      <c r="H4" s="20" t="s">
        <v>51</v>
      </c>
      <c r="I4" s="20"/>
      <c r="J4" s="20" t="s">
        <v>166</v>
      </c>
      <c r="K4" s="53" t="s">
        <v>50</v>
      </c>
      <c r="L4" s="20" t="s">
        <v>51</v>
      </c>
      <c r="M4" s="70"/>
    </row>
    <row r="5">
      <c r="A5" s="66"/>
      <c r="B5" s="29" t="s">
        <v>54</v>
      </c>
      <c r="C5" s="30"/>
      <c r="D5" s="31" t="str">
        <f>if(C5=vlookup($B$2&amp;" "&amp;B5,'Question bank data'!$G$2:$H58,2,FALSE),"",vlookup($B$2&amp;" "&amp;B5,'Question bank data'!$G$2:$H58,2,FALSE))</f>
        <v>A</v>
      </c>
      <c r="E5" s="32"/>
      <c r="F5" s="29" t="s">
        <v>55</v>
      </c>
      <c r="G5" s="33"/>
      <c r="H5" s="31" t="str">
        <f>if(G5=vlookup($B$2&amp;" "&amp;F5,'Question bank data'!$G$2:$H58,2,FALSE),"",vlookup($B$2&amp;" "&amp;F5,'Question bank data'!$G$2:$H58,2,FALSE))</f>
        <v>B</v>
      </c>
      <c r="I5" s="32"/>
      <c r="J5" s="29" t="s">
        <v>56</v>
      </c>
      <c r="K5" s="33"/>
      <c r="L5" s="31" t="str">
        <f>if(K5=vlookup($B$2&amp;" "&amp;J5,'Question bank data'!$G$2:$H58,2,FALSE),"",vlookup($B$2&amp;" "&amp;J5,'Question bank data'!$G$2:$H58,2,FALSE))</f>
        <v>A</v>
      </c>
      <c r="M5" s="70"/>
    </row>
    <row r="6">
      <c r="A6" s="66"/>
      <c r="B6" s="29" t="s">
        <v>57</v>
      </c>
      <c r="C6" s="30"/>
      <c r="D6" s="31" t="str">
        <f>if(C6=vlookup($B$2&amp;" "&amp;B6,'Question bank data'!$G$2:$H58,2,FALSE),"",vlookup($B$2&amp;" "&amp;B6,'Question bank data'!$G$2:$H58,2,FALSE))</f>
        <v>C</v>
      </c>
      <c r="E6" s="32"/>
      <c r="F6" s="29" t="s">
        <v>58</v>
      </c>
      <c r="G6" s="33"/>
      <c r="H6" s="31" t="str">
        <f>if(G6=vlookup($B$2&amp;" "&amp;F6,'Question bank data'!$G$2:$H58,2,FALSE),"",vlookup($B$2&amp;" "&amp;F6,'Question bank data'!$G$2:$H58,2,FALSE))</f>
        <v>B</v>
      </c>
      <c r="I6" s="32"/>
      <c r="J6" s="29" t="s">
        <v>59</v>
      </c>
      <c r="K6" s="33"/>
      <c r="L6" s="31" t="str">
        <f>if(K6=vlookup($B$2&amp;" "&amp;J6,'Question bank data'!$G$2:$H58,2,FALSE),"",vlookup($B$2&amp;" "&amp;J6,'Question bank data'!$G$2:$H58,2,FALSE))</f>
        <v>B</v>
      </c>
      <c r="M6" s="70"/>
    </row>
    <row r="7">
      <c r="A7" s="66"/>
      <c r="B7" s="29" t="s">
        <v>60</v>
      </c>
      <c r="C7" s="30"/>
      <c r="D7" s="31" t="str">
        <f>if(C7=vlookup($B$2&amp;" "&amp;B7,'Question bank data'!$G$2:$H58,2,FALSE),"",vlookup($B$2&amp;" "&amp;B7,'Question bank data'!$G$2:$H58,2,FALSE))</f>
        <v>B</v>
      </c>
      <c r="E7" s="32"/>
      <c r="F7" s="29" t="s">
        <v>61</v>
      </c>
      <c r="G7" s="33"/>
      <c r="H7" s="31" t="str">
        <f>if(G7=vlookup($B$2&amp;" "&amp;F7,'Question bank data'!$G$2:$H58,2,FALSE),"",vlookup($B$2&amp;" "&amp;F7,'Question bank data'!$G$2:$H58,2,FALSE))</f>
        <v>D</v>
      </c>
      <c r="I7" s="32"/>
      <c r="J7" s="29" t="s">
        <v>62</v>
      </c>
      <c r="K7" s="33"/>
      <c r="L7" s="31" t="str">
        <f>if(K7=vlookup($B$2&amp;" "&amp;J7,'Question bank data'!$G$2:$H58,2,FALSE),"",vlookup($B$2&amp;" "&amp;J7,'Question bank data'!$G$2:$H58,2,FALSE))</f>
        <v>D</v>
      </c>
      <c r="M7" s="70"/>
    </row>
    <row r="8">
      <c r="A8" s="66"/>
      <c r="B8" s="29" t="s">
        <v>63</v>
      </c>
      <c r="C8" s="30"/>
      <c r="D8" s="31" t="str">
        <f>if(C8=vlookup($B$2&amp;" "&amp;B8,'Question bank data'!$G$2:$H58,2,FALSE),"",vlookup($B$2&amp;" "&amp;B8,'Question bank data'!$G$2:$H58,2,FALSE))</f>
        <v>C</v>
      </c>
      <c r="E8" s="32"/>
      <c r="F8" s="29" t="s">
        <v>64</v>
      </c>
      <c r="G8" s="33"/>
      <c r="H8" s="31" t="str">
        <f>if(G8=vlookup($B$2&amp;" "&amp;F8,'Question bank data'!$G$2:$H58,2,FALSE),"",vlookup($B$2&amp;" "&amp;F8,'Question bank data'!$G$2:$H58,2,FALSE))</f>
        <v>D</v>
      </c>
      <c r="I8" s="32"/>
      <c r="J8" s="29" t="s">
        <v>65</v>
      </c>
      <c r="K8" s="33"/>
      <c r="L8" s="31" t="str">
        <f>if(K8=vlookup($B$2&amp;" "&amp;J8,'Question bank data'!$G$2:$H58,2,FALSE),"",vlookup($B$2&amp;" "&amp;J8,'Question bank data'!$G$2:$H58,2,FALSE))</f>
        <v>C</v>
      </c>
      <c r="M8" s="70"/>
    </row>
    <row r="9">
      <c r="A9" s="66"/>
      <c r="B9" s="29" t="s">
        <v>66</v>
      </c>
      <c r="C9" s="30"/>
      <c r="D9" s="31" t="str">
        <f>if(C9=vlookup($B$2&amp;" "&amp;B9,'Question bank data'!$G$2:$H58,2,FALSE),"",vlookup($B$2&amp;" "&amp;B9,'Question bank data'!$G$2:$H58,2,FALSE))</f>
        <v>A</v>
      </c>
      <c r="E9" s="32"/>
      <c r="F9" s="29" t="s">
        <v>67</v>
      </c>
      <c r="G9" s="33"/>
      <c r="H9" s="31" t="str">
        <f>if(G9=vlookup($B$2&amp;" "&amp;F9,'Question bank data'!$G$2:$H58,2,FALSE),"",vlookup($B$2&amp;" "&amp;F9,'Question bank data'!$G$2:$H58,2,FALSE))</f>
        <v>A</v>
      </c>
      <c r="I9" s="32"/>
      <c r="J9" s="29" t="s">
        <v>68</v>
      </c>
      <c r="K9" s="33"/>
      <c r="L9" s="31" t="str">
        <f>if(K9=vlookup($B$2&amp;" "&amp;J9,'Question bank data'!$G$2:$H58,2,FALSE),"",vlookup($B$2&amp;" "&amp;J9,'Question bank data'!$G$2:$H58,2,FALSE))</f>
        <v>B</v>
      </c>
      <c r="M9" s="70"/>
    </row>
    <row r="10">
      <c r="A10" s="66"/>
      <c r="B10" s="29" t="s">
        <v>69</v>
      </c>
      <c r="C10" s="30"/>
      <c r="D10" s="31" t="str">
        <f>if(C10=vlookup($B$2&amp;" "&amp;B10,'Question bank data'!$G$2:$H58,2,FALSE),"",vlookup($B$2&amp;" "&amp;B10,'Question bank data'!$G$2:$H58,2,FALSE))</f>
        <v>B</v>
      </c>
      <c r="E10" s="32"/>
      <c r="F10" s="29" t="s">
        <v>70</v>
      </c>
      <c r="G10" s="33"/>
      <c r="H10" s="31" t="str">
        <f>if(G10=vlookup($B$2&amp;" "&amp;F10,'Question bank data'!$G$2:$H58,2,FALSE),"",vlookup($B$2&amp;" "&amp;F10,'Question bank data'!$G$2:$H58,2,FALSE))</f>
        <v>B</v>
      </c>
      <c r="I10" s="32"/>
      <c r="J10" s="29" t="s">
        <v>71</v>
      </c>
      <c r="K10" s="33"/>
      <c r="L10" s="31" t="str">
        <f>if(K10=vlookup($B$2&amp;" "&amp;J10,'Question bank data'!$G$2:$H58,2,FALSE),"",vlookup($B$2&amp;" "&amp;J10,'Question bank data'!$G$2:$H58,2,FALSE))</f>
        <v>A</v>
      </c>
      <c r="M10" s="70"/>
    </row>
    <row r="11">
      <c r="A11" s="66"/>
      <c r="B11" s="29" t="s">
        <v>72</v>
      </c>
      <c r="C11" s="30"/>
      <c r="D11" s="31" t="str">
        <f>if(C11=vlookup($B$2&amp;" "&amp;B11,'Question bank data'!$G$2:$H58,2,FALSE),"",vlookup($B$2&amp;" "&amp;B11,'Question bank data'!$G$2:$H58,2,FALSE))</f>
        <v>A</v>
      </c>
      <c r="E11" s="32"/>
      <c r="F11" s="29" t="s">
        <v>73</v>
      </c>
      <c r="G11" s="33"/>
      <c r="H11" s="31" t="str">
        <f>if(G11=vlookup($B$2&amp;" "&amp;F11,'Question bank data'!$G$2:$H58,2,FALSE),"",vlookup($B$2&amp;" "&amp;F11,'Question bank data'!$G$2:$H58,2,FALSE))</f>
        <v>C</v>
      </c>
      <c r="I11" s="32"/>
      <c r="J11" s="29" t="s">
        <v>74</v>
      </c>
      <c r="K11" s="33"/>
      <c r="L11" s="31" t="str">
        <f>if(K11=vlookup($B$2&amp;" "&amp;J11,'Question bank data'!$G$2:$H58,2,FALSE),"",vlookup($B$2&amp;" "&amp;J11,'Question bank data'!$G$2:$H58,2,FALSE))</f>
        <v>D</v>
      </c>
      <c r="M11" s="70"/>
    </row>
    <row r="12">
      <c r="A12" s="66"/>
      <c r="B12" s="29" t="s">
        <v>75</v>
      </c>
      <c r="C12" s="30"/>
      <c r="D12" s="31" t="str">
        <f>if(C12=vlookup($B$2&amp;" "&amp;B12,'Question bank data'!$G$2:$H58,2,FALSE),"",vlookup($B$2&amp;" "&amp;B12,'Question bank data'!$G$2:$H58,2,FALSE))</f>
        <v>D</v>
      </c>
      <c r="E12" s="32"/>
      <c r="F12" s="29" t="s">
        <v>76</v>
      </c>
      <c r="G12" s="33"/>
      <c r="H12" s="31" t="str">
        <f>if(G12=vlookup($B$2&amp;" "&amp;F12,'Question bank data'!$G$2:$H58,2,FALSE),"",vlookup($B$2&amp;" "&amp;F12,'Question bank data'!$G$2:$H58,2,FALSE))</f>
        <v>D</v>
      </c>
      <c r="I12" s="32"/>
      <c r="J12" s="29" t="s">
        <v>77</v>
      </c>
      <c r="K12" s="33"/>
      <c r="L12" s="31" t="str">
        <f>if(K12=vlookup($B$2&amp;" "&amp;J12,'Question bank data'!$G$2:$H58,2,FALSE),"",vlookup($B$2&amp;" "&amp;J12,'Question bank data'!$G$2:$H58,2,FALSE))</f>
        <v>C</v>
      </c>
      <c r="M12" s="70"/>
    </row>
    <row r="13">
      <c r="A13" s="66"/>
      <c r="B13" s="29" t="s">
        <v>78</v>
      </c>
      <c r="C13" s="30"/>
      <c r="D13" s="31" t="str">
        <f>if(C13=vlookup($B$2&amp;" "&amp;B13,'Question bank data'!$G$2:$H58,2,FALSE),"",vlookup($B$2&amp;" "&amp;B13,'Question bank data'!$G$2:$H58,2,FALSE))</f>
        <v>D</v>
      </c>
      <c r="E13" s="32"/>
      <c r="F13" s="29" t="s">
        <v>79</v>
      </c>
      <c r="G13" s="33"/>
      <c r="H13" s="31" t="str">
        <f>if(G13=vlookup($B$2&amp;" "&amp;F13,'Question bank data'!$G$2:$H58,2,FALSE),"",vlookup($B$2&amp;" "&amp;F13,'Question bank data'!$G$2:$H58,2,FALSE))</f>
        <v>C</v>
      </c>
      <c r="I13" s="32"/>
      <c r="J13" s="29" t="s">
        <v>80</v>
      </c>
      <c r="K13" s="33"/>
      <c r="L13" s="31" t="str">
        <f>if(K13=vlookup($B$2&amp;" "&amp;J13,'Question bank data'!$G$2:$H58,2,FALSE),"",vlookup($B$2&amp;" "&amp;J13,'Question bank data'!$G$2:$H58,2,FALSE))</f>
        <v>B</v>
      </c>
      <c r="M13" s="70"/>
    </row>
    <row r="14">
      <c r="A14" s="66"/>
      <c r="B14" s="29" t="s">
        <v>81</v>
      </c>
      <c r="C14" s="30"/>
      <c r="D14" s="31" t="str">
        <f>if(C14=vlookup($B$2&amp;" "&amp;B14,'Question bank data'!$G$2:$H58,2,FALSE),"",vlookup($B$2&amp;" "&amp;B14,'Question bank data'!$G$2:$H58,2,FALSE))</f>
        <v>A</v>
      </c>
      <c r="E14" s="32"/>
      <c r="F14" s="29" t="s">
        <v>82</v>
      </c>
      <c r="G14" s="33"/>
      <c r="H14" s="31" t="str">
        <f>if(G14=vlookup($B$2&amp;" "&amp;F14,'Question bank data'!$G$2:$H58,2,FALSE),"",vlookup($B$2&amp;" "&amp;F14,'Question bank data'!$G$2:$H58,2,FALSE))</f>
        <v>A</v>
      </c>
      <c r="I14" s="32"/>
      <c r="J14" s="29" t="s">
        <v>83</v>
      </c>
      <c r="K14" s="33"/>
      <c r="L14" s="31" t="str">
        <f>if(K14=vlookup($B$2&amp;" "&amp;J14,'Question bank data'!$G$2:$H58,2,FALSE),"",vlookup($B$2&amp;" "&amp;J14,'Question bank data'!$G$2:$H58,2,FALSE))</f>
        <v>C</v>
      </c>
      <c r="M14" s="70"/>
    </row>
    <row r="15">
      <c r="A15" s="66"/>
      <c r="B15" s="29" t="s">
        <v>84</v>
      </c>
      <c r="C15" s="30"/>
      <c r="D15" s="31" t="str">
        <f>if(C15=vlookup($B$2&amp;" "&amp;B15,'Question bank data'!$G$2:$H58,2,FALSE),"",vlookup($B$2&amp;" "&amp;B15,'Question bank data'!$G$2:$H58,2,FALSE))</f>
        <v>A</v>
      </c>
      <c r="E15" s="32"/>
      <c r="F15" s="29" t="s">
        <v>85</v>
      </c>
      <c r="G15" s="33"/>
      <c r="H15" s="31" t="str">
        <f>if(G15=vlookup($B$2&amp;" "&amp;F15,'Question bank data'!$G$2:$H58,2,FALSE),"",vlookup($B$2&amp;" "&amp;F15,'Question bank data'!$G$2:$H58,2,FALSE))</f>
        <v>D</v>
      </c>
      <c r="I15" s="32"/>
      <c r="J15" s="29" t="s">
        <v>86</v>
      </c>
      <c r="K15" s="33"/>
      <c r="L15" s="31" t="str">
        <f>if(K15=vlookup($B$2&amp;" "&amp;J15,'Question bank data'!$G$2:$H58,2,FALSE),"",vlookup($B$2&amp;" "&amp;J15,'Question bank data'!$G$2:$H58,2,FALSE))</f>
        <v>C</v>
      </c>
      <c r="M15" s="70"/>
    </row>
    <row r="16">
      <c r="A16" s="66"/>
      <c r="B16" s="29" t="s">
        <v>87</v>
      </c>
      <c r="C16" s="30"/>
      <c r="D16" s="31" t="str">
        <f>if(C16=vlookup($B$2&amp;" "&amp;B16,'Question bank data'!$G$2:$H58,2,FALSE),"",vlookup($B$2&amp;" "&amp;B16,'Question bank data'!$G$2:$H58,2,FALSE))</f>
        <v>B</v>
      </c>
      <c r="E16" s="32"/>
      <c r="F16" s="29" t="s">
        <v>88</v>
      </c>
      <c r="G16" s="33"/>
      <c r="H16" s="31" t="str">
        <f>if(G16=vlookup($B$2&amp;" "&amp;F16,'Question bank data'!$G$2:$H58,2,FALSE),"",vlookup($B$2&amp;" "&amp;F16,'Question bank data'!$G$2:$H58,2,FALSE))</f>
        <v>B</v>
      </c>
      <c r="I16" s="32"/>
      <c r="J16" s="29" t="s">
        <v>89</v>
      </c>
      <c r="K16" s="33"/>
      <c r="L16" s="31" t="str">
        <f>if(K16=vlookup($B$2&amp;" "&amp;J16,'Question bank data'!$G$2:$H58,2,FALSE),"",vlookup($B$2&amp;" "&amp;J16,'Question bank data'!$G$2:$H58,2,FALSE))</f>
        <v>C</v>
      </c>
      <c r="M16" s="70"/>
    </row>
    <row r="17">
      <c r="A17" s="66"/>
      <c r="B17" s="29" t="s">
        <v>90</v>
      </c>
      <c r="C17" s="30"/>
      <c r="D17" s="31" t="str">
        <f>if(C17=vlookup($B$2&amp;" "&amp;B17,'Question bank data'!$G$2:$H58,2,FALSE),"",vlookup($B$2&amp;" "&amp;B17,'Question bank data'!$G$2:$H58,2,FALSE))</f>
        <v>B</v>
      </c>
      <c r="E17" s="32"/>
      <c r="F17" s="29" t="s">
        <v>91</v>
      </c>
      <c r="G17" s="33"/>
      <c r="H17" s="31" t="str">
        <f>if(G17=vlookup($B$2&amp;" "&amp;F17,'Question bank data'!$G$2:$H58,2,FALSE),"",vlookup($B$2&amp;" "&amp;F17,'Question bank data'!$G$2:$H58,2,FALSE))</f>
        <v>B</v>
      </c>
      <c r="I17" s="32"/>
      <c r="J17" s="29" t="s">
        <v>92</v>
      </c>
      <c r="K17" s="33"/>
      <c r="L17" s="31" t="str">
        <f>if(K17=vlookup($B$2&amp;" "&amp;J17,'Question bank data'!$G$2:$H58,2,FALSE),"",vlookup($B$2&amp;" "&amp;J17,'Question bank data'!$G$2:$H58,2,FALSE))</f>
        <v>B</v>
      </c>
      <c r="M17" s="70"/>
    </row>
    <row r="18">
      <c r="A18" s="66"/>
      <c r="B18" s="29" t="s">
        <v>93</v>
      </c>
      <c r="C18" s="30"/>
      <c r="D18" s="31" t="str">
        <f>if(C18=vlookup($B$2&amp;" "&amp;B18,'Question bank data'!$G$2:$H58,2,FALSE),"",vlookup($B$2&amp;" "&amp;B18,'Question bank data'!$G$2:$H58,2,FALSE))</f>
        <v>A</v>
      </c>
      <c r="E18" s="32"/>
      <c r="F18" s="29" t="s">
        <v>94</v>
      </c>
      <c r="G18" s="33"/>
      <c r="H18" s="31" t="str">
        <f>if(G18=vlookup($B$2&amp;" "&amp;F18,'Question bank data'!$G$2:$H58,2,FALSE),"",vlookup($B$2&amp;" "&amp;F18,'Question bank data'!$G$2:$H58,2,FALSE))</f>
        <v>A</v>
      </c>
      <c r="I18" s="32"/>
      <c r="J18" s="29" t="s">
        <v>95</v>
      </c>
      <c r="K18" s="33"/>
      <c r="L18" s="31" t="str">
        <f>if(K18=vlookup($B$2&amp;" "&amp;J18,'Question bank data'!$G$2:$H58,2,FALSE),"",vlookup($B$2&amp;" "&amp;J18,'Question bank data'!$G$2:$H58,2,FALSE))</f>
        <v>C</v>
      </c>
      <c r="M18" s="70"/>
    </row>
    <row r="19">
      <c r="A19" s="66"/>
      <c r="B19" s="29" t="s">
        <v>96</v>
      </c>
      <c r="C19" s="30"/>
      <c r="D19" s="31" t="str">
        <f>if(C19=vlookup($B$2&amp;" "&amp;B19,'Question bank data'!$G$2:$H58,2,FALSE),"",vlookup($B$2&amp;" "&amp;B19,'Question bank data'!$G$2:$H58,2,FALSE))</f>
        <v>C</v>
      </c>
      <c r="E19" s="32"/>
      <c r="F19" s="29" t="s">
        <v>97</v>
      </c>
      <c r="G19" s="33"/>
      <c r="H19" s="31" t="str">
        <f>if(G19=vlookup($B$2&amp;" "&amp;F19,'Question bank data'!$G$2:$H58,2,FALSE),"",vlookup($B$2&amp;" "&amp;F19,'Question bank data'!$G$2:$H58,2,FALSE))</f>
        <v>B</v>
      </c>
      <c r="I19" s="32"/>
      <c r="J19" s="29" t="s">
        <v>98</v>
      </c>
      <c r="K19" s="33"/>
      <c r="L19" s="31" t="str">
        <f>if(K19=vlookup($B$2&amp;" "&amp;J19,'Question bank data'!$G$2:$H58,2,FALSE),"",vlookup($B$2&amp;" "&amp;J19,'Question bank data'!$G$2:$H58,2,FALSE))</f>
        <v>C</v>
      </c>
      <c r="M19" s="70"/>
    </row>
    <row r="20">
      <c r="A20" s="66"/>
      <c r="B20" s="29" t="s">
        <v>99</v>
      </c>
      <c r="C20" s="30"/>
      <c r="D20" s="31" t="str">
        <f>if(C20=vlookup($B$2&amp;" "&amp;B20,'Question bank data'!$G$2:$H58,2,FALSE),"",vlookup($B$2&amp;" "&amp;B20,'Question bank data'!$G$2:$H58,2,FALSE))</f>
        <v>B</v>
      </c>
      <c r="E20" s="32"/>
      <c r="F20" s="29" t="s">
        <v>100</v>
      </c>
      <c r="G20" s="33"/>
      <c r="H20" s="31" t="str">
        <f>if(G20=vlookup($B$2&amp;" "&amp;F20,'Question bank data'!$G$2:$H58,2,FALSE),"",vlookup($B$2&amp;" "&amp;F20,'Question bank data'!$G$2:$H58,2,FALSE))</f>
        <v>B</v>
      </c>
      <c r="I20" s="32"/>
      <c r="J20" s="29" t="s">
        <v>105</v>
      </c>
      <c r="K20" s="33"/>
      <c r="L20" s="31" t="str">
        <f>if(K20=vlookup($B$2&amp;" "&amp;J20,'Question bank data'!$G$2:$H58,2,FALSE),"",vlookup($B$2&amp;" "&amp;J20,'Question bank data'!$G$2:$H58,2,FALSE))</f>
        <v>C</v>
      </c>
      <c r="M20" s="70"/>
    </row>
    <row r="21">
      <c r="A21" s="66"/>
      <c r="B21" s="29" t="s">
        <v>101</v>
      </c>
      <c r="C21" s="30"/>
      <c r="D21" s="31" t="str">
        <f>if(C21=vlookup($B$2&amp;" "&amp;B21,'Question bank data'!$G$2:$H58,2,FALSE),"",vlookup($B$2&amp;" "&amp;B21,'Question bank data'!$G$2:$H58,2,FALSE))</f>
        <v>D</v>
      </c>
      <c r="E21" s="32"/>
      <c r="F21" s="29" t="s">
        <v>106</v>
      </c>
      <c r="G21" s="33"/>
      <c r="H21" s="31" t="str">
        <f>if(G21=vlookup($B$2&amp;" "&amp;F21,'Question bank data'!$G$2:$H58,2,FALSE),"",vlookup($B$2&amp;" "&amp;F21,'Question bank data'!$G$2:$H58,2,FALSE))</f>
        <v>C</v>
      </c>
      <c r="I21" s="32"/>
      <c r="J21" s="29" t="s">
        <v>107</v>
      </c>
      <c r="K21" s="33"/>
      <c r="L21" s="31" t="str">
        <f>if(K21=vlookup($B$2&amp;" "&amp;J21,'Question bank data'!$G$2:$H58,2,FALSE),"",vlookup($B$2&amp;" "&amp;J21,'Question bank data'!$G$2:$H58,2,FALSE))</f>
        <v>B</v>
      </c>
      <c r="M21" s="70"/>
    </row>
    <row r="22">
      <c r="A22" s="66"/>
      <c r="B22" s="29" t="s">
        <v>102</v>
      </c>
      <c r="C22" s="30"/>
      <c r="D22" s="31" t="str">
        <f>if(C22=vlookup($B$2&amp;" "&amp;B22,'Question bank data'!$G$2:$H58,2,FALSE),"",vlookup($B$2&amp;" "&amp;B22,'Question bank data'!$G$2:$H58,2,FALSE))</f>
        <v>A</v>
      </c>
      <c r="E22" s="32"/>
      <c r="F22" s="29" t="s">
        <v>108</v>
      </c>
      <c r="G22" s="33"/>
      <c r="H22" s="31" t="str">
        <f>if(G22=vlookup($B$2&amp;" "&amp;F22,'Question bank data'!$G$2:$H58,2,FALSE),"",vlookup($B$2&amp;" "&amp;F22,'Question bank data'!$G$2:$H58,2,FALSE))</f>
        <v>C</v>
      </c>
      <c r="I22" s="32"/>
      <c r="J22" s="29" t="s">
        <v>109</v>
      </c>
      <c r="K22" s="33"/>
      <c r="L22" s="31" t="str">
        <f>if(K22=vlookup($B$2&amp;" "&amp;J22,'Question bank data'!$G$2:$H58,2,FALSE),"",vlookup($B$2&amp;" "&amp;J22,'Question bank data'!$G$2:$H58,2,FALSE))</f>
        <v>B</v>
      </c>
      <c r="M22" s="70"/>
    </row>
    <row r="23">
      <c r="A23" s="66"/>
      <c r="B23" s="29" t="s">
        <v>110</v>
      </c>
      <c r="C23" s="30"/>
      <c r="D23" s="31" t="str">
        <f>if(C23=vlookup($B$2&amp;" "&amp;B23,'Question bank data'!$G$2:$H58,2,FALSE),"",vlookup($B$2&amp;" "&amp;B23,'Question bank data'!$G$2:$H58,2,FALSE))</f>
        <v>C</v>
      </c>
      <c r="E23" s="32"/>
      <c r="F23" s="29" t="s">
        <v>111</v>
      </c>
      <c r="G23" s="33"/>
      <c r="H23" s="31" t="str">
        <f>if(G23=vlookup($B$2&amp;" "&amp;F23,'Question bank data'!$G$2:$H58,2,FALSE),"",vlookup($B$2&amp;" "&amp;F23,'Question bank data'!$G$2:$H58,2,FALSE))</f>
        <v>D</v>
      </c>
      <c r="I23" s="32"/>
      <c r="J23" s="29" t="s">
        <v>112</v>
      </c>
      <c r="K23" s="33"/>
      <c r="L23" s="31" t="str">
        <f>if(K23=vlookup($B$2&amp;" "&amp;J23,'Question bank data'!$G$2:$H58,2,FALSE),"",vlookup($B$2&amp;" "&amp;J23,'Question bank data'!$G$2:$H58,2,FALSE))</f>
        <v>B</v>
      </c>
      <c r="M23" s="70"/>
    </row>
    <row r="24">
      <c r="A24" s="66"/>
      <c r="B24" s="29" t="s">
        <v>113</v>
      </c>
      <c r="C24" s="30"/>
      <c r="D24" s="31" t="str">
        <f>if(C24=vlookup($B$2&amp;" "&amp;B24,'Question bank data'!$G$2:$H58,2,FALSE),"",vlookup($B$2&amp;" "&amp;B24,'Question bank data'!$G$2:$H58,2,FALSE))</f>
        <v>D</v>
      </c>
      <c r="E24" s="32"/>
      <c r="F24" s="29" t="s">
        <v>114</v>
      </c>
      <c r="G24" s="33"/>
      <c r="H24" s="31" t="str">
        <f>if(G24=vlookup($B$2&amp;" "&amp;F24,'Question bank data'!$G$2:$H58,2,FALSE),"",vlookup($B$2&amp;" "&amp;F24,'Question bank data'!$G$2:$H58,2,FALSE))</f>
        <v>C</v>
      </c>
      <c r="I24" s="32"/>
      <c r="J24" s="29" t="s">
        <v>115</v>
      </c>
      <c r="K24" s="33"/>
      <c r="L24" s="31" t="str">
        <f>if(K24=vlookup($B$2&amp;" "&amp;J24,'Question bank data'!$G$2:$H58,2,FALSE),"",vlookup($B$2&amp;" "&amp;J24,'Question bank data'!$G$2:$H58,2,FALSE))</f>
        <v>D</v>
      </c>
      <c r="M24" s="70"/>
    </row>
    <row r="25">
      <c r="A25" s="66"/>
      <c r="B25" s="29" t="s">
        <v>116</v>
      </c>
      <c r="C25" s="30"/>
      <c r="D25" s="31" t="str">
        <f>if(C25=vlookup($B$2&amp;" "&amp;B25,'Question bank data'!$G$2:$H58,2,FALSE),"",vlookup($B$2&amp;" "&amp;B25,'Question bank data'!$G$2:$H58,2,FALSE))</f>
        <v>A</v>
      </c>
      <c r="E25" s="32"/>
      <c r="F25" s="29" t="s">
        <v>117</v>
      </c>
      <c r="G25" s="33"/>
      <c r="H25" s="31" t="str">
        <f>if(G25=vlookup($B$2&amp;" "&amp;F25,'Question bank data'!$G$2:$H58,2,FALSE),"",vlookup($B$2&amp;" "&amp;F25,'Question bank data'!$G$2:$H58,2,FALSE))</f>
        <v>A</v>
      </c>
      <c r="I25" s="32"/>
      <c r="J25" s="29" t="s">
        <v>118</v>
      </c>
      <c r="K25" s="33"/>
      <c r="L25" s="31" t="str">
        <f>if(K25=vlookup($B$2&amp;" "&amp;J25,'Question bank data'!$G$2:$H58,2,FALSE),"",vlookup($B$2&amp;" "&amp;J25,'Question bank data'!$G$2:$H58,2,FALSE))</f>
        <v>D</v>
      </c>
      <c r="M25" s="70"/>
    </row>
    <row r="26">
      <c r="A26" s="66"/>
      <c r="B26" s="29" t="s">
        <v>119</v>
      </c>
      <c r="C26" s="30"/>
      <c r="D26" s="31" t="str">
        <f>if(C26=vlookup($B$2&amp;" "&amp;B26,'Question bank data'!$G$2:$H58,2,FALSE),"",vlookup($B$2&amp;" "&amp;B26,'Question bank data'!$G$2:$H58,2,FALSE))</f>
        <v>B</v>
      </c>
      <c r="E26" s="32"/>
      <c r="F26" s="29" t="s">
        <v>120</v>
      </c>
      <c r="G26" s="33"/>
      <c r="H26" s="31" t="str">
        <f>if(G26=vlookup($B$2&amp;" "&amp;F26,'Question bank data'!$G$2:$H58,2,FALSE),"",vlookup($B$2&amp;" "&amp;F26,'Question bank data'!$G$2:$H58,2,FALSE))</f>
        <v>B</v>
      </c>
      <c r="I26" s="32"/>
      <c r="J26" s="29" t="s">
        <v>121</v>
      </c>
      <c r="K26" s="33"/>
      <c r="L26" s="31" t="str">
        <f>if(K26=vlookup($B$2&amp;" "&amp;J26,'Question bank data'!$G$2:$H58,2,FALSE),"",vlookup($B$2&amp;" "&amp;J26,'Question bank data'!$G$2:$H58,2,FALSE))</f>
        <v>A</v>
      </c>
      <c r="M26" s="70"/>
    </row>
    <row r="27">
      <c r="A27" s="66"/>
      <c r="B27" s="29" t="s">
        <v>122</v>
      </c>
      <c r="C27" s="30"/>
      <c r="D27" s="31" t="str">
        <f>if(C27=vlookup($B$2&amp;" "&amp;B27,'Question bank data'!$G$2:$H58,2,FALSE),"",vlookup($B$2&amp;" "&amp;B27,'Question bank data'!$G$2:$H58,2,FALSE))</f>
        <v>C</v>
      </c>
      <c r="E27" s="32"/>
      <c r="F27" s="29" t="s">
        <v>123</v>
      </c>
      <c r="G27" s="33"/>
      <c r="H27" s="31" t="str">
        <f>if(G27=vlookup($B$2&amp;" "&amp;F27,'Question bank data'!$G$2:$H58,2,FALSE),"",vlookup($B$2&amp;" "&amp;F27,'Question bank data'!$G$2:$H58,2,FALSE))</f>
        <v>A</v>
      </c>
      <c r="I27" s="32"/>
      <c r="J27" s="29" t="s">
        <v>124</v>
      </c>
      <c r="K27" s="33"/>
      <c r="L27" s="31" t="str">
        <f>if(K27=vlookup($B$2&amp;" "&amp;J27,'Question bank data'!$G$2:$H58,2,FALSE),"",vlookup($B$2&amp;" "&amp;J27,'Question bank data'!$G$2:$H58,2,FALSE))</f>
        <v>B</v>
      </c>
      <c r="M27" s="70"/>
    </row>
    <row r="28">
      <c r="A28" s="66"/>
      <c r="B28" s="29" t="s">
        <v>125</v>
      </c>
      <c r="C28" s="30"/>
      <c r="D28" s="31" t="str">
        <f>if(C28=vlookup($B$2&amp;" "&amp;B28,'Question bank data'!$G$2:$H58,2,FALSE),"",vlookup($B$2&amp;" "&amp;B28,'Question bank data'!$G$2:$H58,2,FALSE))</f>
        <v>C</v>
      </c>
      <c r="E28" s="32"/>
      <c r="F28" s="29" t="s">
        <v>126</v>
      </c>
      <c r="G28" s="33"/>
      <c r="H28" s="31" t="str">
        <f>if(G28=vlookup($B$2&amp;" "&amp;F28,'Question bank data'!$G$2:$H58,2,FALSE),"",vlookup($B$2&amp;" "&amp;F28,'Question bank data'!$G$2:$H58,2,FALSE))</f>
        <v>A</v>
      </c>
      <c r="I28" s="32"/>
      <c r="J28" s="29" t="s">
        <v>127</v>
      </c>
      <c r="K28" s="33"/>
      <c r="L28" s="31" t="str">
        <f>if(K28=vlookup($B$2&amp;" "&amp;J28,'Question bank data'!$G$2:$H58,2,FALSE),"",vlookup($B$2&amp;" "&amp;J28,'Question bank data'!$G$2:$H58,2,FALSE))</f>
        <v>D</v>
      </c>
      <c r="M28" s="70"/>
    </row>
    <row r="29">
      <c r="A29" s="66"/>
      <c r="B29" s="29" t="s">
        <v>128</v>
      </c>
      <c r="C29" s="30"/>
      <c r="D29" s="31" t="str">
        <f>if(C29=vlookup($B$2&amp;" "&amp;B29,'Question bank data'!$G$2:$H58,2,FALSE),"",vlookup($B$2&amp;" "&amp;B29,'Question bank data'!$G$2:$H58,2,FALSE))</f>
        <v>C</v>
      </c>
      <c r="E29" s="32"/>
      <c r="F29" s="29" t="s">
        <v>129</v>
      </c>
      <c r="G29" s="33"/>
      <c r="H29" s="31" t="str">
        <f>if(G29=vlookup($B$2&amp;" "&amp;F29,'Question bank data'!$G$2:$H58,2,FALSE),"",vlookup($B$2&amp;" "&amp;F29,'Question bank data'!$G$2:$H58,2,FALSE))</f>
        <v>B</v>
      </c>
      <c r="I29" s="32"/>
      <c r="J29" s="29" t="s">
        <v>153</v>
      </c>
      <c r="K29" s="33"/>
      <c r="L29" s="31" t="str">
        <f>if(K29=vlookup($B$2&amp;" "&amp;J29,'Question bank data'!$G$2:$H58,2,FALSE),"",vlookup($B$2&amp;" "&amp;J29,'Question bank data'!$G$2:$H58,2,FALSE))</f>
        <v>A</v>
      </c>
      <c r="M29" s="70"/>
    </row>
    <row r="30">
      <c r="A30" s="66"/>
      <c r="B30" s="29" t="s">
        <v>130</v>
      </c>
      <c r="C30" s="30"/>
      <c r="D30" s="31" t="str">
        <f>if(C30=vlookup($B$2&amp;" "&amp;B30,'Question bank data'!$G$2:$H58,2,FALSE),"",vlookup($B$2&amp;" "&amp;B30,'Question bank data'!$G$2:$H58,2,FALSE))</f>
        <v>D</v>
      </c>
      <c r="E30" s="32"/>
      <c r="F30" s="29" t="s">
        <v>131</v>
      </c>
      <c r="G30" s="33"/>
      <c r="H30" s="31" t="str">
        <f>if(G30=vlookup($B$2&amp;" "&amp;F30,'Question bank data'!$G$2:$H58,2,FALSE),"",vlookup($B$2&amp;" "&amp;F30,'Question bank data'!$G$2:$H58,2,FALSE))</f>
        <v>A</v>
      </c>
      <c r="I30" s="32"/>
      <c r="J30" s="29" t="s">
        <v>154</v>
      </c>
      <c r="K30" s="33"/>
      <c r="L30" s="31" t="str">
        <f>if(K30=vlookup($B$2&amp;" "&amp;J30,'Question bank data'!$G$2:$H58,2,FALSE),"",vlookup($B$2&amp;" "&amp;J30,'Question bank data'!$G$2:$H58,2,FALSE))</f>
        <v>C</v>
      </c>
      <c r="M30" s="70"/>
    </row>
    <row r="31">
      <c r="A31" s="66"/>
      <c r="B31" s="29" t="s">
        <v>132</v>
      </c>
      <c r="C31" s="30"/>
      <c r="D31" s="31" t="str">
        <f>if(C31=vlookup($B$2&amp;" "&amp;B31,'Question bank data'!$G$2:$H58,2,FALSE),"",vlookup($B$2&amp;" "&amp;B31,'Question bank data'!$G$2:$H58,2,FALSE))</f>
        <v>C</v>
      </c>
      <c r="E31" s="32"/>
      <c r="F31" s="29" t="s">
        <v>133</v>
      </c>
      <c r="G31" s="33"/>
      <c r="H31" s="31" t="str">
        <f>if(G31=vlookup($B$2&amp;" "&amp;F31,'Question bank data'!$G$2:$H58,2,FALSE),"",vlookup($B$2&amp;" "&amp;F31,'Question bank data'!$G$2:$H58,2,FALSE))</f>
        <v>D</v>
      </c>
      <c r="I31" s="32"/>
      <c r="J31" s="29" t="s">
        <v>155</v>
      </c>
      <c r="K31" s="33"/>
      <c r="L31" s="31" t="str">
        <f>if(K31=vlookup($B$2&amp;" "&amp;J31,'Question bank data'!$G$2:$H58,2,FALSE),"",vlookup($B$2&amp;" "&amp;J31,'Question bank data'!$G$2:$H58,2,FALSE))</f>
        <v>A</v>
      </c>
      <c r="M31" s="70"/>
    </row>
    <row r="32">
      <c r="A32" s="66"/>
      <c r="B32" s="71"/>
      <c r="C32" s="72"/>
      <c r="F32" s="71"/>
      <c r="G32" s="72"/>
      <c r="J32" s="71"/>
      <c r="K32" s="72"/>
      <c r="M32" s="70"/>
    </row>
    <row r="33">
      <c r="A33" s="66"/>
      <c r="B33" s="19" t="s">
        <v>173</v>
      </c>
      <c r="C33" s="67"/>
      <c r="D33" s="19"/>
      <c r="E33" s="19"/>
      <c r="F33" s="19"/>
      <c r="G33" s="67"/>
      <c r="H33" s="19"/>
      <c r="I33" s="19"/>
      <c r="J33" s="19"/>
      <c r="K33" s="67"/>
      <c r="L33" s="19"/>
      <c r="M33" s="70"/>
    </row>
    <row r="34">
      <c r="A34" s="66"/>
      <c r="B34" s="20"/>
      <c r="C34" s="69"/>
      <c r="D34" s="20"/>
      <c r="E34" s="20"/>
      <c r="F34" s="20"/>
      <c r="G34" s="69"/>
      <c r="H34" s="20"/>
      <c r="I34" s="20"/>
      <c r="J34" s="20"/>
      <c r="K34" s="69"/>
      <c r="L34" s="20"/>
      <c r="M34" s="70"/>
    </row>
    <row r="35">
      <c r="A35" s="66"/>
      <c r="B35" s="20" t="s">
        <v>164</v>
      </c>
      <c r="C35" s="53" t="s">
        <v>50</v>
      </c>
      <c r="D35" s="20" t="s">
        <v>51</v>
      </c>
      <c r="E35" s="20"/>
      <c r="F35" s="20" t="s">
        <v>165</v>
      </c>
      <c r="G35" s="53" t="s">
        <v>50</v>
      </c>
      <c r="H35" s="20" t="s">
        <v>51</v>
      </c>
      <c r="I35" s="20"/>
      <c r="J35" s="20" t="s">
        <v>166</v>
      </c>
      <c r="K35" s="53" t="s">
        <v>50</v>
      </c>
      <c r="L35" s="20" t="s">
        <v>51</v>
      </c>
      <c r="M35" s="70"/>
    </row>
    <row r="36">
      <c r="A36" s="66"/>
      <c r="B36" s="29" t="s">
        <v>54</v>
      </c>
      <c r="C36" s="30"/>
      <c r="D36" s="31" t="str">
        <f>if(C36=vlookup($B$33&amp;" "&amp;B36,'Question bank data'!$G$2:$H58,2,FALSE),"",vlookup($B$33&amp;" "&amp;B36,'Question bank data'!$G$2:$H58,2,FALSE))</f>
        <v>C</v>
      </c>
      <c r="E36" s="32"/>
      <c r="F36" s="29" t="s">
        <v>55</v>
      </c>
      <c r="G36" s="33"/>
      <c r="H36" s="31" t="str">
        <f>if(G36=vlookup($B$33&amp;" "&amp;F36,'Question bank data'!$G$2:$H58,2,FALSE),"",vlookup($B$33&amp;" "&amp;F36,'Question bank data'!$G$2:$H58,2,FALSE))</f>
        <v>B</v>
      </c>
      <c r="I36" s="32"/>
      <c r="J36" s="29" t="s">
        <v>56</v>
      </c>
      <c r="K36" s="33"/>
      <c r="L36" s="31" t="str">
        <f>if(K36=vlookup($B$33&amp;" "&amp;J36,'Question bank data'!$G$2:$H58,2,FALSE),"",vlookup($B$33&amp;" "&amp;J36,'Question bank data'!$G$2:$H58,2,FALSE))</f>
        <v>B</v>
      </c>
      <c r="M36" s="70"/>
    </row>
    <row r="37">
      <c r="A37" s="66"/>
      <c r="B37" s="29" t="s">
        <v>57</v>
      </c>
      <c r="C37" s="30"/>
      <c r="D37" s="31" t="str">
        <f>if(C37=vlookup($B$33&amp;" "&amp;B37,'Question bank data'!$G$2:$H58,2,FALSE),"",vlookup($B$33&amp;" "&amp;B37,'Question bank data'!$G$2:$H58,2,FALSE))</f>
        <v>D</v>
      </c>
      <c r="E37" s="32"/>
      <c r="F37" s="29" t="s">
        <v>58</v>
      </c>
      <c r="G37" s="33"/>
      <c r="H37" s="31" t="str">
        <f>if(G37=vlookup($B$33&amp;" "&amp;F37,'Question bank data'!$G$2:$H58,2,FALSE),"",vlookup($B$33&amp;" "&amp;F37,'Question bank data'!$G$2:$H58,2,FALSE))</f>
        <v>B</v>
      </c>
      <c r="I37" s="32"/>
      <c r="J37" s="29" t="s">
        <v>59</v>
      </c>
      <c r="K37" s="33"/>
      <c r="L37" s="31" t="str">
        <f>if(K37=vlookup($B$33&amp;" "&amp;J37,'Question bank data'!$G$2:$H58,2,FALSE),"",vlookup($B$33&amp;" "&amp;J37,'Question bank data'!$G$2:$H58,2,FALSE))</f>
        <v>B</v>
      </c>
      <c r="M37" s="70"/>
    </row>
    <row r="38">
      <c r="A38" s="66"/>
      <c r="B38" s="29" t="s">
        <v>60</v>
      </c>
      <c r="C38" s="30"/>
      <c r="D38" s="31" t="str">
        <f>if(C38=vlookup($B$33&amp;" "&amp;B38,'Question bank data'!$G$2:$H58,2,FALSE),"",vlookup($B$33&amp;" "&amp;B38,'Question bank data'!$G$2:$H58,2,FALSE))</f>
        <v>9</v>
      </c>
      <c r="E38" s="32"/>
      <c r="F38" s="29" t="s">
        <v>61</v>
      </c>
      <c r="G38" s="33"/>
      <c r="H38" s="31" t="str">
        <f>if(G38=vlookup($B$33&amp;" "&amp;F38,'Question bank data'!$G$2:$H58,2,FALSE),"",vlookup($B$33&amp;" "&amp;F38,'Question bank data'!$G$2:$H58,2,FALSE))</f>
        <v>B</v>
      </c>
      <c r="I38" s="32"/>
      <c r="J38" s="29" t="s">
        <v>62</v>
      </c>
      <c r="K38" s="33"/>
      <c r="L38" s="31" t="str">
        <f>if(K38=vlookup($B$33&amp;" "&amp;J38,'Question bank data'!$G$2:$H58,2,FALSE),"",vlookup($B$33&amp;" "&amp;J38,'Question bank data'!$G$2:$H58,2,FALSE))</f>
        <v>C</v>
      </c>
      <c r="M38" s="70"/>
    </row>
    <row r="39">
      <c r="A39" s="66"/>
      <c r="B39" s="29" t="s">
        <v>63</v>
      </c>
      <c r="C39" s="30"/>
      <c r="D39" s="31" t="str">
        <f>if(C39=vlookup($B$33&amp;" "&amp;B39,'Question bank data'!$G$2:$H58,2,FALSE),"",vlookup($B$33&amp;" "&amp;B39,'Question bank data'!$G$2:$H58,2,FALSE))</f>
        <v>A</v>
      </c>
      <c r="E39" s="32"/>
      <c r="F39" s="29" t="s">
        <v>64</v>
      </c>
      <c r="G39" s="33"/>
      <c r="H39" s="31" t="str">
        <f>if(G39=vlookup($B$33&amp;" "&amp;F39,'Question bank data'!$G$2:$H58,2,FALSE),"",vlookup($B$33&amp;" "&amp;F39,'Question bank data'!$G$2:$H58,2,FALSE))</f>
        <v>C</v>
      </c>
      <c r="I39" s="32"/>
      <c r="J39" s="29" t="s">
        <v>65</v>
      </c>
      <c r="K39" s="33"/>
      <c r="L39" s="31" t="str">
        <f>if(K39=vlookup($B$33&amp;" "&amp;J39,'Question bank data'!$G$2:$H58,2,FALSE),"",vlookup($B$33&amp;" "&amp;J39,'Question bank data'!$G$2:$H58,2,FALSE))</f>
        <v>A</v>
      </c>
      <c r="M39" s="70"/>
    </row>
    <row r="40">
      <c r="A40" s="66"/>
      <c r="B40" s="29" t="s">
        <v>66</v>
      </c>
      <c r="C40" s="30"/>
      <c r="D40" s="31" t="str">
        <f>if(C40=vlookup($B$33&amp;" "&amp;B40,'Question bank data'!$G$2:$H58,2,FALSE),"",vlookup($B$33&amp;" "&amp;B40,'Question bank data'!$G$2:$H58,2,FALSE))</f>
        <v>D</v>
      </c>
      <c r="E40" s="32"/>
      <c r="F40" s="29" t="s">
        <v>67</v>
      </c>
      <c r="G40" s="33"/>
      <c r="H40" s="31" t="str">
        <f>if(G40=vlookup($B$33&amp;" "&amp;F40,'Question bank data'!$G$2:$H58,2,FALSE),"",vlookup($B$33&amp;" "&amp;F40,'Question bank data'!$G$2:$H58,2,FALSE))</f>
        <v>192</v>
      </c>
      <c r="I40" s="32"/>
      <c r="J40" s="29" t="s">
        <v>68</v>
      </c>
      <c r="K40" s="33"/>
      <c r="L40" s="31" t="str">
        <f>if(K40=vlookup($B$33&amp;" "&amp;J40,'Question bank data'!$G$2:$H58,2,FALSE),"",vlookup($B$33&amp;" "&amp;J40,'Question bank data'!$G$2:$H58,2,FALSE))</f>
        <v>C</v>
      </c>
      <c r="M40" s="70"/>
    </row>
    <row r="41">
      <c r="A41" s="66"/>
      <c r="B41" s="29" t="s">
        <v>69</v>
      </c>
      <c r="C41" s="30"/>
      <c r="D41" s="31" t="str">
        <f>if(C41=vlookup($B$33&amp;" "&amp;B41,'Question bank data'!$G$2:$H58,2,FALSE),"",vlookup($B$33&amp;" "&amp;B41,'Question bank data'!$G$2:$H58,2,FALSE))</f>
        <v>52</v>
      </c>
      <c r="E41" s="32"/>
      <c r="F41" s="29" t="s">
        <v>70</v>
      </c>
      <c r="G41" s="33"/>
      <c r="H41" s="31" t="str">
        <f>if(G41=vlookup($B$33&amp;" "&amp;F41,'Question bank data'!$G$2:$H58,2,FALSE),"",vlookup($B$33&amp;" "&amp;F41,'Question bank data'!$G$2:$H58,2,FALSE))</f>
        <v>50</v>
      </c>
      <c r="I41" s="32"/>
      <c r="J41" s="29" t="s">
        <v>71</v>
      </c>
      <c r="K41" s="33"/>
      <c r="L41" s="31" t="str">
        <f>if(K41=vlookup($B$33&amp;" "&amp;J41,'Question bank data'!$G$2:$H58,2,FALSE),"",vlookup($B$33&amp;" "&amp;J41,'Question bank data'!$G$2:$H58,2,FALSE))</f>
        <v>192</v>
      </c>
      <c r="M41" s="70"/>
    </row>
    <row r="42">
      <c r="A42" s="66"/>
      <c r="B42" s="29" t="s">
        <v>72</v>
      </c>
      <c r="C42" s="30"/>
      <c r="D42" s="31" t="str">
        <f>if(C42=vlookup($B$33&amp;" "&amp;B42,'Question bank data'!$G$2:$H58,2,FALSE),"",vlookup($B$33&amp;" "&amp;B42,'Question bank data'!$G$2:$H58,2,FALSE))</f>
        <v>D</v>
      </c>
      <c r="E42" s="32"/>
      <c r="F42" s="29" t="s">
        <v>73</v>
      </c>
      <c r="G42" s="33"/>
      <c r="H42" s="31" t="str">
        <f>if(G42=vlookup($B$33&amp;" "&amp;F42,'Question bank data'!$G$2:$H58,2,FALSE),"",vlookup($B$33&amp;" "&amp;F42,'Question bank data'!$G$2:$H58,2,FALSE))</f>
        <v>D</v>
      </c>
      <c r="I42" s="32"/>
      <c r="J42" s="29" t="s">
        <v>74</v>
      </c>
      <c r="K42" s="33"/>
      <c r="L42" s="31" t="str">
        <f>if(K42=vlookup($B$33&amp;" "&amp;J42,'Question bank data'!$G$2:$H58,2,FALSE),"",vlookup($B$33&amp;" "&amp;J42,'Question bank data'!$G$2:$H58,2,FALSE))</f>
        <v>D</v>
      </c>
      <c r="M42" s="70"/>
    </row>
    <row r="43">
      <c r="A43" s="66"/>
      <c r="B43" s="29" t="s">
        <v>75</v>
      </c>
      <c r="C43" s="30"/>
      <c r="D43" s="31" t="str">
        <f>if(C43=vlookup($B$33&amp;" "&amp;B43,'Question bank data'!$G$2:$H58,2,FALSE),"",vlookup($B$33&amp;" "&amp;B43,'Question bank data'!$G$2:$H58,2,FALSE))</f>
        <v>B</v>
      </c>
      <c r="E43" s="32"/>
      <c r="F43" s="29" t="s">
        <v>76</v>
      </c>
      <c r="G43" s="33"/>
      <c r="H43" s="31" t="str">
        <f>if(G43=vlookup($B$33&amp;" "&amp;F43,'Question bank data'!$G$2:$H58,2,FALSE),"",vlookup($B$33&amp;" "&amp;F43,'Question bank data'!$G$2:$H58,2,FALSE))</f>
        <v>10</v>
      </c>
      <c r="I43" s="32"/>
      <c r="J43" s="29" t="s">
        <v>77</v>
      </c>
      <c r="K43" s="33"/>
      <c r="L43" s="31" t="str">
        <f>if(K43=vlookup($B$33&amp;" "&amp;J43,'Question bank data'!$G$2:$H58,2,FALSE),"",vlookup($B$33&amp;" "&amp;J43,'Question bank data'!$G$2:$H58,2,FALSE))</f>
        <v>113</v>
      </c>
      <c r="M43" s="70"/>
    </row>
    <row r="44">
      <c r="A44" s="66"/>
      <c r="B44" s="29" t="s">
        <v>78</v>
      </c>
      <c r="C44" s="30"/>
      <c r="D44" s="31" t="str">
        <f>if(C44=vlookup($B$33&amp;" "&amp;B44,'Question bank data'!$G$2:$H58,2,FALSE),"",vlookup($B$33&amp;" "&amp;B44,'Question bank data'!$G$2:$H58,2,FALSE))</f>
        <v>B</v>
      </c>
      <c r="E44" s="32"/>
      <c r="F44" s="29" t="s">
        <v>79</v>
      </c>
      <c r="G44" s="33"/>
      <c r="H44" s="31" t="str">
        <f>if(G44=vlookup($B$33&amp;" "&amp;F44,'Question bank data'!$G$2:$H58,2,FALSE),"",vlookup($B$33&amp;" "&amp;F44,'Question bank data'!$G$2:$H58,2,FALSE))</f>
        <v>15, -5</v>
      </c>
      <c r="I44" s="32"/>
      <c r="J44" s="29" t="s">
        <v>80</v>
      </c>
      <c r="K44" s="33"/>
      <c r="L44" s="31" t="str">
        <f>if(K44=vlookup($B$33&amp;" "&amp;J44,'Question bank data'!$G$2:$H58,2,FALSE),"",vlookup($B$33&amp;" "&amp;J44,'Question bank data'!$G$2:$H58,2,FALSE))</f>
        <v>A</v>
      </c>
      <c r="M44" s="70"/>
    </row>
    <row r="45">
      <c r="A45" s="66"/>
      <c r="B45" s="29" t="s">
        <v>81</v>
      </c>
      <c r="C45" s="30"/>
      <c r="D45" s="31" t="str">
        <f>if(C45=vlookup($B$33&amp;" "&amp;B45,'Question bank data'!$G$2:$H58,2,FALSE),"",vlookup($B$33&amp;" "&amp;B45,'Question bank data'!$G$2:$H58,2,FALSE))</f>
        <v>C</v>
      </c>
      <c r="E45" s="32"/>
      <c r="F45" s="29" t="s">
        <v>82</v>
      </c>
      <c r="G45" s="33"/>
      <c r="H45" s="31" t="str">
        <f>if(G45=vlookup($B$33&amp;" "&amp;F45,'Question bank data'!$G$2:$H58,2,FALSE),"",vlookup($B$33&amp;" "&amp;F45,'Question bank data'!$G$2:$H58,2,FALSE))</f>
        <v>D</v>
      </c>
      <c r="I45" s="32"/>
      <c r="J45" s="29" t="s">
        <v>83</v>
      </c>
      <c r="K45" s="33"/>
      <c r="L45" s="31" t="str">
        <f>if(K45=vlookup($B$33&amp;" "&amp;J45,'Question bank data'!$G$2:$H58,2,FALSE),"",vlookup($B$33&amp;" "&amp;J45,'Question bank data'!$G$2:$H58,2,FALSE))</f>
        <v>C</v>
      </c>
      <c r="M45" s="70"/>
    </row>
    <row r="46">
      <c r="A46" s="66"/>
      <c r="B46" s="29" t="s">
        <v>84</v>
      </c>
      <c r="C46" s="30"/>
      <c r="D46" s="31" t="str">
        <f>if(C46=vlookup($B$33&amp;" "&amp;B46,'Question bank data'!$G$2:$H58,2,FALSE),"",vlookup($B$33&amp;" "&amp;B46,'Question bank data'!$G$2:$H58,2,FALSE))</f>
        <v>11875</v>
      </c>
      <c r="E46" s="32"/>
      <c r="F46" s="29" t="s">
        <v>85</v>
      </c>
      <c r="G46" s="33"/>
      <c r="H46" s="31" t="str">
        <f>if(G46=vlookup($B$33&amp;" "&amp;F46,'Question bank data'!$G$2:$H58,2,FALSE),"",vlookup($B$33&amp;" "&amp;F46,'Question bank data'!$G$2:$H58,2,FALSE))</f>
        <v>A</v>
      </c>
      <c r="I46" s="32"/>
      <c r="J46" s="29" t="s">
        <v>86</v>
      </c>
      <c r="K46" s="33"/>
      <c r="L46" s="31" t="str">
        <f>if(K46=vlookup($B$33&amp;" "&amp;J46,'Question bank data'!$G$2:$H58,2,FALSE),"",vlookup($B$33&amp;" "&amp;J46,'Question bank data'!$G$2:$H58,2,FALSE))</f>
        <v>C</v>
      </c>
      <c r="M46" s="70"/>
    </row>
    <row r="47">
      <c r="A47" s="66"/>
      <c r="B47" s="29" t="s">
        <v>87</v>
      </c>
      <c r="C47" s="30"/>
      <c r="D47" s="31" t="str">
        <f>if(C47=vlookup($B$33&amp;" "&amp;B47,'Question bank data'!$G$2:$H58,2,FALSE),"",vlookup($B$33&amp;" "&amp;B47,'Question bank data'!$G$2:$H58,2,FALSE))</f>
        <v>C</v>
      </c>
      <c r="E47" s="32"/>
      <c r="F47" s="29" t="s">
        <v>88</v>
      </c>
      <c r="G47" s="33"/>
      <c r="H47" s="31" t="str">
        <f>if(G47=vlookup($B$33&amp;" "&amp;F47,'Question bank data'!$G$2:$H58,2,FALSE),"",vlookup($B$33&amp;" "&amp;F47,'Question bank data'!$G$2:$H58,2,FALSE))</f>
        <v>D</v>
      </c>
      <c r="I47" s="32"/>
      <c r="J47" s="29" t="s">
        <v>89</v>
      </c>
      <c r="K47" s="33"/>
      <c r="L47" s="31" t="str">
        <f>if(K47=vlookup($B$33&amp;" "&amp;J47,'Question bank data'!$G$2:$H58,2,FALSE),"",vlookup($B$33&amp;" "&amp;J47,'Question bank data'!$G$2:$H58,2,FALSE))</f>
        <v>29/3</v>
      </c>
      <c r="M47" s="70"/>
    </row>
    <row r="48">
      <c r="A48" s="66"/>
      <c r="B48" s="29" t="s">
        <v>90</v>
      </c>
      <c r="C48" s="30"/>
      <c r="D48" s="31" t="str">
        <f>if(C48=vlookup($B$33&amp;" "&amp;B48,'Question bank data'!$G$2:$H58,2,FALSE),"",vlookup($B$33&amp;" "&amp;B48,'Question bank data'!$G$2:$H58,2,FALSE))</f>
        <v>B</v>
      </c>
      <c r="E48" s="32"/>
      <c r="F48" s="29" t="s">
        <v>91</v>
      </c>
      <c r="G48" s="33"/>
      <c r="H48" s="31" t="str">
        <f>if(G48=vlookup($B$33&amp;" "&amp;F48,'Question bank data'!$G$2:$H58,2,FALSE),"",vlookup($B$33&amp;" "&amp;F48,'Question bank data'!$G$2:$H58,2,FALSE))</f>
        <v>A</v>
      </c>
      <c r="I48" s="32"/>
      <c r="J48" s="29" t="s">
        <v>92</v>
      </c>
      <c r="K48" s="33"/>
      <c r="L48" s="31" t="str">
        <f>if(K48=vlookup($B$33&amp;" "&amp;J48,'Question bank data'!$G$2:$H58,2,FALSE),"",vlookup($B$33&amp;" "&amp;J48,'Question bank data'!$G$2:$H58,2,FALSE))</f>
        <v>A</v>
      </c>
      <c r="M48" s="70"/>
    </row>
    <row r="49">
      <c r="A49" s="66"/>
      <c r="B49" s="29" t="s">
        <v>93</v>
      </c>
      <c r="C49" s="30"/>
      <c r="D49" s="31" t="str">
        <f>if(C49=vlookup($B$33&amp;" "&amp;B49,'Question bank data'!$G$2:$H58,2,FALSE),"",vlookup($B$33&amp;" "&amp;B49,'Question bank data'!$G$2:$H58,2,FALSE))</f>
        <v>410</v>
      </c>
      <c r="E49" s="32"/>
      <c r="F49" s="29" t="s">
        <v>94</v>
      </c>
      <c r="G49" s="33"/>
      <c r="H49" s="31" t="str">
        <f>if(G49=vlookup($B$33&amp;" "&amp;F49,'Question bank data'!$G$2:$H58,2,FALSE),"",vlookup($B$33&amp;" "&amp;F49,'Question bank data'!$G$2:$H58,2,FALSE))</f>
        <v>A</v>
      </c>
      <c r="I49" s="32"/>
      <c r="J49" s="29" t="s">
        <v>95</v>
      </c>
      <c r="K49" s="33"/>
      <c r="L49" s="31" t="str">
        <f>if(K49=vlookup($B$33&amp;" "&amp;J49,'Question bank data'!$G$2:$H58,2,FALSE),"",vlookup($B$33&amp;" "&amp;J49,'Question bank data'!$G$2:$H58,2,FALSE))</f>
        <v>A</v>
      </c>
      <c r="M49" s="70"/>
    </row>
    <row r="50">
      <c r="A50" s="66"/>
      <c r="B50" s="29" t="s">
        <v>96</v>
      </c>
      <c r="C50" s="30"/>
      <c r="D50" s="31" t="str">
        <f>if(C50=vlookup($B$33&amp;" "&amp;B50,'Question bank data'!$G$2:$H58,2,FALSE),"",vlookup($B$33&amp;" "&amp;B50,'Question bank data'!$G$2:$H58,2,FALSE))</f>
        <v>A</v>
      </c>
      <c r="E50" s="32"/>
      <c r="F50" s="29" t="s">
        <v>97</v>
      </c>
      <c r="G50" s="33"/>
      <c r="H50" s="31" t="str">
        <f>if(G50=vlookup($B$33&amp;" "&amp;F50,'Question bank data'!$G$2:$H58,2,FALSE),"",vlookup($B$33&amp;" "&amp;F50,'Question bank data'!$G$2:$H58,2,FALSE))</f>
        <v>D</v>
      </c>
      <c r="I50" s="32"/>
      <c r="J50" s="29" t="s">
        <v>98</v>
      </c>
      <c r="K50" s="33"/>
      <c r="L50" s="31" t="str">
        <f>if(K50=vlookup($B$33&amp;" "&amp;J50,'Question bank data'!$G$2:$H58,2,FALSE),"",vlookup($B$33&amp;" "&amp;J50,'Question bank data'!$G$2:$H58,2,FALSE))</f>
        <v>33</v>
      </c>
      <c r="M50" s="70"/>
    </row>
    <row r="51">
      <c r="A51" s="66"/>
      <c r="B51" s="29" t="s">
        <v>99</v>
      </c>
      <c r="C51" s="30"/>
      <c r="D51" s="31" t="str">
        <f>if(C51=vlookup($B$33&amp;" "&amp;B51,'Question bank data'!$G$2:$H58,2,FALSE),"",vlookup($B$33&amp;" "&amp;B51,'Question bank data'!$G$2:$H58,2,FALSE))</f>
        <v>0.5</v>
      </c>
      <c r="E51" s="32"/>
      <c r="F51" s="29" t="s">
        <v>100</v>
      </c>
      <c r="G51" s="33"/>
      <c r="H51" s="31" t="str">
        <f>if(G51=vlookup($B$33&amp;" "&amp;F51,'Question bank data'!$G$2:$H58,2,FALSE),"",vlookup($B$33&amp;" "&amp;F51,'Question bank data'!$G$2:$H58,2,FALSE))</f>
        <v>986</v>
      </c>
      <c r="I51" s="32"/>
      <c r="J51" s="29" t="s">
        <v>105</v>
      </c>
      <c r="K51" s="33"/>
      <c r="L51" s="31" t="str">
        <f>if(K51=vlookup($B$33&amp;" "&amp;J51,'Question bank data'!$G$2:$H58,2,FALSE),"",vlookup($B$33&amp;" "&amp;J51,'Question bank data'!$G$2:$H58,2,FALSE))</f>
        <v>8</v>
      </c>
      <c r="M51" s="70"/>
    </row>
    <row r="52">
      <c r="A52" s="66"/>
      <c r="B52" s="29" t="s">
        <v>101</v>
      </c>
      <c r="C52" s="30"/>
      <c r="D52" s="31" t="str">
        <f>if(C52=vlookup($B$33&amp;" "&amp;B52,'Question bank data'!$G$2:$H58,2,FALSE),"",vlookup($B$33&amp;" "&amp;B52,'Question bank data'!$G$2:$H58,2,FALSE))</f>
        <v>100</v>
      </c>
      <c r="E52" s="32"/>
      <c r="F52" s="29" t="s">
        <v>106</v>
      </c>
      <c r="G52" s="33"/>
      <c r="H52" s="31" t="str">
        <f>if(G52=vlookup($B$33&amp;" "&amp;F52,'Question bank data'!$G$2:$H58,2,FALSE),"",vlookup($B$33&amp;" "&amp;F52,'Question bank data'!$G$2:$H58,2,FALSE))</f>
        <v>C</v>
      </c>
      <c r="I52" s="32"/>
      <c r="J52" s="29" t="s">
        <v>107</v>
      </c>
      <c r="K52" s="33"/>
      <c r="L52" s="31" t="str">
        <f>if(K52=vlookup($B$33&amp;" "&amp;J52,'Question bank data'!$G$2:$H58,2,FALSE),"",vlookup($B$33&amp;" "&amp;J52,'Question bank data'!$G$2:$H58,2,FALSE))</f>
        <v>D</v>
      </c>
      <c r="M52" s="70"/>
    </row>
    <row r="53">
      <c r="A53" s="66"/>
      <c r="B53" s="29" t="s">
        <v>102</v>
      </c>
      <c r="C53" s="30"/>
      <c r="D53" s="31" t="str">
        <f>if(C53=vlookup($B$33&amp;" "&amp;B53,'Question bank data'!$G$2:$H58,2,FALSE),"",vlookup($B$33&amp;" "&amp;B53,'Question bank data'!$G$2:$H58,2,FALSE))</f>
        <v>B</v>
      </c>
      <c r="E53" s="32"/>
      <c r="F53" s="29" t="s">
        <v>108</v>
      </c>
      <c r="G53" s="33"/>
      <c r="H53" s="31" t="str">
        <f>if(G53=vlookup($B$33&amp;" "&amp;F53,'Question bank data'!$G$2:$H58,2,FALSE),"",vlookup($B$33&amp;" "&amp;F53,'Question bank data'!$G$2:$H58,2,FALSE))</f>
        <v>A</v>
      </c>
      <c r="I53" s="32"/>
      <c r="J53" s="29" t="s">
        <v>109</v>
      </c>
      <c r="K53" s="33"/>
      <c r="L53" s="31" t="str">
        <f>if(K53=vlookup($B$33&amp;" "&amp;J53,'Question bank data'!$G$2:$H58,2,FALSE),"",vlookup($B$33&amp;" "&amp;J53,'Question bank data'!$G$2:$H58,2,FALSE))</f>
        <v>B</v>
      </c>
      <c r="M53" s="70"/>
    </row>
    <row r="54">
      <c r="A54" s="66"/>
      <c r="B54" s="29" t="s">
        <v>110</v>
      </c>
      <c r="C54" s="30"/>
      <c r="D54" s="31" t="str">
        <f>if(C54=vlookup($B$33&amp;" "&amp;B54,'Question bank data'!$G$2:$H58,2,FALSE),"",vlookup($B$33&amp;" "&amp;B54,'Question bank data'!$G$2:$H58,2,FALSE))</f>
        <v>D</v>
      </c>
      <c r="E54" s="32"/>
      <c r="F54" s="29" t="s">
        <v>111</v>
      </c>
      <c r="G54" s="33"/>
      <c r="H54" s="31" t="str">
        <f>if(G54=vlookup($B$33&amp;" "&amp;F54,'Question bank data'!$G$2:$H58,2,FALSE),"",vlookup($B$33&amp;" "&amp;F54,'Question bank data'!$G$2:$H58,2,FALSE))</f>
        <v>D</v>
      </c>
      <c r="I54" s="32"/>
      <c r="J54" s="29" t="s">
        <v>112</v>
      </c>
      <c r="K54" s="33"/>
      <c r="L54" s="31" t="str">
        <f>if(K54=vlookup($B$33&amp;" "&amp;J54,'Question bank data'!$G$2:$H58,2,FALSE),"",vlookup($B$33&amp;" "&amp;J54,'Question bank data'!$G$2:$H58,2,FALSE))</f>
        <v>A</v>
      </c>
      <c r="M54" s="70"/>
    </row>
    <row r="55">
      <c r="A55" s="66"/>
      <c r="B55" s="29" t="s">
        <v>113</v>
      </c>
      <c r="C55" s="30"/>
      <c r="D55" s="31" t="str">
        <f>if(C55=vlookup($B$33&amp;" "&amp;B55,'Question bank data'!$G$2:$H58,2,FALSE),"",vlookup($B$33&amp;" "&amp;B55,'Question bank data'!$G$2:$H58,2,FALSE))</f>
        <v>A</v>
      </c>
      <c r="E55" s="32"/>
      <c r="F55" s="29" t="s">
        <v>114</v>
      </c>
      <c r="G55" s="33"/>
      <c r="H55" s="31" t="str">
        <f>if(G55=vlookup($B$33&amp;" "&amp;F55,'Question bank data'!$G$2:$H58,2,FALSE),"",vlookup($B$33&amp;" "&amp;F55,'Question bank data'!$G$2:$H58,2,FALSE))</f>
        <v>A</v>
      </c>
      <c r="I55" s="32"/>
      <c r="J55" s="29" t="s">
        <v>115</v>
      </c>
      <c r="K55" s="33"/>
      <c r="L55" s="31" t="str">
        <f>if(K55=vlookup($B$33&amp;" "&amp;J55,'Question bank data'!$G$2:$H58,2,FALSE),"",vlookup($B$33&amp;" "&amp;J55,'Question bank data'!$G$2:$H58,2,FALSE))</f>
        <v>-34</v>
      </c>
      <c r="M55" s="70"/>
    </row>
    <row r="56">
      <c r="A56" s="66"/>
      <c r="B56" s="29" t="s">
        <v>116</v>
      </c>
      <c r="C56" s="30"/>
      <c r="D56" s="31" t="str">
        <f>if(C56=vlookup($B$33&amp;" "&amp;B56,'Question bank data'!$G$2:$H58,2,FALSE),"",vlookup($B$33&amp;" "&amp;B56,'Question bank data'!$G$2:$H58,2,FALSE))</f>
        <v>B</v>
      </c>
      <c r="E56" s="32"/>
      <c r="F56" s="29" t="s">
        <v>117</v>
      </c>
      <c r="G56" s="33"/>
      <c r="H56" s="31" t="str">
        <f>if(G56=vlookup($B$33&amp;" "&amp;F56,'Question bank data'!$G$2:$H58,2,FALSE),"",vlookup($B$33&amp;" "&amp;F56,'Question bank data'!$G$2:$H58,2,FALSE))</f>
        <v>D</v>
      </c>
      <c r="I56" s="32"/>
      <c r="J56" s="29" t="s">
        <v>118</v>
      </c>
      <c r="K56" s="33"/>
      <c r="L56" s="31" t="str">
        <f>if(K56=vlookup($B$33&amp;" "&amp;J56,'Question bank data'!$G$2:$H58,2,FALSE),"",vlookup($B$33&amp;" "&amp;J56,'Question bank data'!$G$2:$H58,2,FALSE))</f>
        <v>D</v>
      </c>
      <c r="M56" s="70"/>
    </row>
    <row r="57">
      <c r="A57" s="66"/>
      <c r="B57" s="29" t="s">
        <v>119</v>
      </c>
      <c r="C57" s="30"/>
      <c r="D57" s="31" t="str">
        <f>if(C57=vlookup($B$33&amp;" "&amp;B57,'Question bank data'!$G$2:$H58,2,FALSE),"",vlookup($B$33&amp;" "&amp;B57,'Question bank data'!$G$2:$H58,2,FALSE))</f>
        <v>C</v>
      </c>
      <c r="E57" s="32"/>
      <c r="F57" s="29" t="s">
        <v>120</v>
      </c>
      <c r="G57" s="33"/>
      <c r="H57" s="31" t="str">
        <f>if(G57=vlookup($B$33&amp;" "&amp;F57,'Question bank data'!$G$2:$H58,2,FALSE),"",vlookup($B$33&amp;" "&amp;F57,'Question bank data'!$G$2:$H58,2,FALSE))</f>
        <v>C</v>
      </c>
      <c r="I57" s="32"/>
      <c r="J57" s="29" t="s">
        <v>121</v>
      </c>
      <c r="K57" s="33"/>
      <c r="L57" s="31" t="str">
        <f>if(K57=vlookup($B$33&amp;" "&amp;J57,'Question bank data'!$G$2:$H58,2,FALSE),"",vlookup($B$33&amp;" "&amp;J57,'Question bank data'!$G$2:$H58,2,FALSE))</f>
        <v>D</v>
      </c>
      <c r="M57" s="70"/>
    </row>
    <row r="58">
      <c r="A58" s="73"/>
      <c r="B58" s="74"/>
      <c r="C58" s="75"/>
      <c r="D58" s="76"/>
      <c r="E58" s="76"/>
      <c r="F58" s="74"/>
      <c r="G58" s="75"/>
      <c r="H58" s="76"/>
      <c r="I58" s="76"/>
      <c r="J58" s="74"/>
      <c r="K58" s="75"/>
      <c r="L58" s="76"/>
      <c r="M58" s="77"/>
    </row>
  </sheetData>
  <mergeCells count="1">
    <mergeCell ref="E1:F1"/>
  </mergeCells>
  <conditionalFormatting sqref="C5:C31 G5:G31 K5:K31 C36:C57 G36:G57 K36:K57">
    <cfRule type="expression" dxfId="0" priority="1">
      <formula>and(or(C5="",C5="-"),B5&lt;&gt;"")</formula>
    </cfRule>
  </conditionalFormatting>
  <conditionalFormatting sqref="C5:C31 G5:G31 K5:K31 C36:C57 G36:G57 K36:K57">
    <cfRule type="expression" dxfId="1" priority="2">
      <formula>and(D5&lt;&gt;"",B5&lt;&gt;"")</formula>
    </cfRule>
  </conditionalFormatting>
  <conditionalFormatting sqref="C5:C31 G5:G31 K5:K31 C36:C57 G36:G57 K36:K57">
    <cfRule type="expression" dxfId="2" priority="3">
      <formula>and(D5="",B5&lt;&gt;"")</formula>
    </cfRule>
  </conditionalFormatting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75"/>
    <col customWidth="1" min="5" max="5" width="7.0"/>
    <col customWidth="1" min="9" max="9" width="7.0"/>
    <col customWidth="1" min="13" max="13" width="2.75"/>
  </cols>
  <sheetData>
    <row r="1" ht="33.0" customHeight="1">
      <c r="A1" s="60"/>
      <c r="B1" s="9" t="s">
        <v>174</v>
      </c>
      <c r="C1" s="61"/>
      <c r="D1" s="61"/>
      <c r="E1" s="62" t="s">
        <v>160</v>
      </c>
      <c r="F1" s="63"/>
      <c r="G1" s="64"/>
      <c r="H1" s="64" t="s">
        <v>161</v>
      </c>
      <c r="I1" s="64"/>
      <c r="J1" s="65"/>
      <c r="K1" s="64" t="s">
        <v>162</v>
      </c>
      <c r="L1" s="64" t="str">
        <f>if(and(G1&lt;&gt;"",I1&lt;&gt;""),G1+I1,"")</f>
        <v/>
      </c>
      <c r="M1" s="60"/>
    </row>
    <row r="2">
      <c r="A2" s="66"/>
      <c r="B2" s="19" t="s">
        <v>175</v>
      </c>
      <c r="C2" s="67"/>
      <c r="D2" s="19"/>
      <c r="E2" s="19"/>
      <c r="F2" s="19"/>
      <c r="G2" s="67"/>
      <c r="H2" s="19"/>
      <c r="I2" s="19"/>
      <c r="J2" s="19"/>
      <c r="K2" s="67"/>
      <c r="L2" s="19"/>
      <c r="M2" s="68"/>
    </row>
    <row r="3">
      <c r="A3" s="66"/>
      <c r="B3" s="20"/>
      <c r="C3" s="69"/>
      <c r="D3" s="20"/>
      <c r="E3" s="20"/>
      <c r="F3" s="20"/>
      <c r="G3" s="69"/>
      <c r="H3" s="20"/>
      <c r="I3" s="20"/>
      <c r="J3" s="20"/>
      <c r="K3" s="69"/>
      <c r="L3" s="20"/>
      <c r="M3" s="70"/>
    </row>
    <row r="4">
      <c r="A4" s="66"/>
      <c r="B4" s="20" t="s">
        <v>164</v>
      </c>
      <c r="C4" s="53" t="s">
        <v>50</v>
      </c>
      <c r="D4" s="20" t="s">
        <v>51</v>
      </c>
      <c r="E4" s="20"/>
      <c r="F4" s="20" t="s">
        <v>165</v>
      </c>
      <c r="G4" s="53" t="s">
        <v>50</v>
      </c>
      <c r="H4" s="20" t="s">
        <v>51</v>
      </c>
      <c r="I4" s="20"/>
      <c r="J4" s="20" t="s">
        <v>166</v>
      </c>
      <c r="K4" s="53" t="s">
        <v>50</v>
      </c>
      <c r="L4" s="20" t="s">
        <v>51</v>
      </c>
      <c r="M4" s="70"/>
    </row>
    <row r="5">
      <c r="A5" s="66"/>
      <c r="B5" s="29" t="s">
        <v>54</v>
      </c>
      <c r="C5" s="30"/>
      <c r="D5" s="31" t="str">
        <f>if(C5=vlookup($B$2&amp;" "&amp;B5,'Question bank data'!$G$2:$H58,2,FALSE),"",vlookup($B$2&amp;" "&amp;B5,'Question bank data'!$G$2:$H58,2,FALSE))</f>
        <v>B</v>
      </c>
      <c r="E5" s="32"/>
      <c r="F5" s="29" t="s">
        <v>55</v>
      </c>
      <c r="G5" s="33"/>
      <c r="H5" s="31" t="str">
        <f>if(G5=vlookup($B$2&amp;" "&amp;F5,'Question bank data'!$G$2:$H58,2,FALSE),"",vlookup($B$2&amp;" "&amp;F5,'Question bank data'!$G$2:$H58,2,FALSE))</f>
        <v>B</v>
      </c>
      <c r="I5" s="32"/>
      <c r="J5" s="29" t="s">
        <v>56</v>
      </c>
      <c r="K5" s="33"/>
      <c r="L5" s="31" t="str">
        <f>if(K5=vlookup($B$2&amp;" "&amp;J5,'Question bank data'!$G$2:$H58,2,FALSE),"",vlookup($B$2&amp;" "&amp;J5,'Question bank data'!$G$2:$H58,2,FALSE))</f>
        <v>D</v>
      </c>
      <c r="M5" s="70"/>
    </row>
    <row r="6">
      <c r="A6" s="66"/>
      <c r="B6" s="29" t="s">
        <v>57</v>
      </c>
      <c r="C6" s="30"/>
      <c r="D6" s="31" t="str">
        <f>if(C6=vlookup($B$2&amp;" "&amp;B6,'Question bank data'!$G$2:$H58,2,FALSE),"",vlookup($B$2&amp;" "&amp;B6,'Question bank data'!$G$2:$H58,2,FALSE))</f>
        <v>D</v>
      </c>
      <c r="E6" s="32"/>
      <c r="F6" s="29" t="s">
        <v>58</v>
      </c>
      <c r="G6" s="33"/>
      <c r="H6" s="31" t="str">
        <f>if(G6=vlookup($B$2&amp;" "&amp;F6,'Question bank data'!$G$2:$H58,2,FALSE),"",vlookup($B$2&amp;" "&amp;F6,'Question bank data'!$G$2:$H58,2,FALSE))</f>
        <v>B</v>
      </c>
      <c r="I6" s="32"/>
      <c r="J6" s="29" t="s">
        <v>59</v>
      </c>
      <c r="K6" s="33"/>
      <c r="L6" s="31" t="str">
        <f>if(K6=vlookup($B$2&amp;" "&amp;J6,'Question bank data'!$G$2:$H58,2,FALSE),"",vlookup($B$2&amp;" "&amp;J6,'Question bank data'!$G$2:$H58,2,FALSE))</f>
        <v>D</v>
      </c>
      <c r="M6" s="70"/>
    </row>
    <row r="7">
      <c r="A7" s="66"/>
      <c r="B7" s="29" t="s">
        <v>60</v>
      </c>
      <c r="C7" s="30"/>
      <c r="D7" s="31" t="str">
        <f>if(C7=vlookup($B$2&amp;" "&amp;B7,'Question bank data'!$G$2:$H58,2,FALSE),"",vlookup($B$2&amp;" "&amp;B7,'Question bank data'!$G$2:$H58,2,FALSE))</f>
        <v>C</v>
      </c>
      <c r="E7" s="32"/>
      <c r="F7" s="29" t="s">
        <v>61</v>
      </c>
      <c r="G7" s="33"/>
      <c r="H7" s="31" t="str">
        <f>if(G7=vlookup($B$2&amp;" "&amp;F7,'Question bank data'!$G$2:$H58,2,FALSE),"",vlookup($B$2&amp;" "&amp;F7,'Question bank data'!$G$2:$H58,2,FALSE))</f>
        <v>C</v>
      </c>
      <c r="I7" s="32"/>
      <c r="J7" s="29" t="s">
        <v>62</v>
      </c>
      <c r="K7" s="33"/>
      <c r="L7" s="31" t="str">
        <f>if(K7=vlookup($B$2&amp;" "&amp;J7,'Question bank data'!$G$2:$H58,2,FALSE),"",vlookup($B$2&amp;" "&amp;J7,'Question bank data'!$G$2:$H58,2,FALSE))</f>
        <v>C</v>
      </c>
      <c r="M7" s="70"/>
    </row>
    <row r="8">
      <c r="A8" s="66"/>
      <c r="B8" s="29" t="s">
        <v>63</v>
      </c>
      <c r="C8" s="30"/>
      <c r="D8" s="31" t="str">
        <f>if(C8=vlookup($B$2&amp;" "&amp;B8,'Question bank data'!$G$2:$H58,2,FALSE),"",vlookup($B$2&amp;" "&amp;B8,'Question bank data'!$G$2:$H58,2,FALSE))</f>
        <v>B</v>
      </c>
      <c r="E8" s="32"/>
      <c r="F8" s="29" t="s">
        <v>64</v>
      </c>
      <c r="G8" s="33"/>
      <c r="H8" s="31" t="str">
        <f>if(G8=vlookup($B$2&amp;" "&amp;F8,'Question bank data'!$G$2:$H58,2,FALSE),"",vlookup($B$2&amp;" "&amp;F8,'Question bank data'!$G$2:$H58,2,FALSE))</f>
        <v>B</v>
      </c>
      <c r="I8" s="32"/>
      <c r="J8" s="29" t="s">
        <v>65</v>
      </c>
      <c r="K8" s="33"/>
      <c r="L8" s="31" t="str">
        <f>if(K8=vlookup($B$2&amp;" "&amp;J8,'Question bank data'!$G$2:$H58,2,FALSE),"",vlookup($B$2&amp;" "&amp;J8,'Question bank data'!$G$2:$H58,2,FALSE))</f>
        <v>A</v>
      </c>
      <c r="M8" s="70"/>
    </row>
    <row r="9">
      <c r="A9" s="66"/>
      <c r="B9" s="29" t="s">
        <v>66</v>
      </c>
      <c r="C9" s="30"/>
      <c r="D9" s="31" t="str">
        <f>if(C9=vlookup($B$2&amp;" "&amp;B9,'Question bank data'!$G$2:$H58,2,FALSE),"",vlookup($B$2&amp;" "&amp;B9,'Question bank data'!$G$2:$H58,2,FALSE))</f>
        <v>A</v>
      </c>
      <c r="E9" s="32"/>
      <c r="F9" s="29" t="s">
        <v>67</v>
      </c>
      <c r="G9" s="33"/>
      <c r="H9" s="31" t="str">
        <f>if(G9=vlookup($B$2&amp;" "&amp;F9,'Question bank data'!$G$2:$H58,2,FALSE),"",vlookup($B$2&amp;" "&amp;F9,'Question bank data'!$G$2:$H58,2,FALSE))</f>
        <v>D</v>
      </c>
      <c r="I9" s="32"/>
      <c r="J9" s="29" t="s">
        <v>68</v>
      </c>
      <c r="K9" s="33"/>
      <c r="L9" s="31" t="str">
        <f>if(K9=vlookup($B$2&amp;" "&amp;J9,'Question bank data'!$G$2:$H58,2,FALSE),"",vlookup($B$2&amp;" "&amp;J9,'Question bank data'!$G$2:$H58,2,FALSE))</f>
        <v>A</v>
      </c>
      <c r="M9" s="70"/>
    </row>
    <row r="10">
      <c r="A10" s="66"/>
      <c r="B10" s="29" t="s">
        <v>69</v>
      </c>
      <c r="C10" s="30"/>
      <c r="D10" s="31" t="str">
        <f>if(C10=vlookup($B$2&amp;" "&amp;B10,'Question bank data'!$G$2:$H58,2,FALSE),"",vlookup($B$2&amp;" "&amp;B10,'Question bank data'!$G$2:$H58,2,FALSE))</f>
        <v>D</v>
      </c>
      <c r="E10" s="32"/>
      <c r="F10" s="29" t="s">
        <v>70</v>
      </c>
      <c r="G10" s="33"/>
      <c r="H10" s="31" t="str">
        <f>if(G10=vlookup($B$2&amp;" "&amp;F10,'Question bank data'!$G$2:$H58,2,FALSE),"",vlookup($B$2&amp;" "&amp;F10,'Question bank data'!$G$2:$H58,2,FALSE))</f>
        <v>A</v>
      </c>
      <c r="I10" s="32"/>
      <c r="J10" s="29" t="s">
        <v>71</v>
      </c>
      <c r="K10" s="33"/>
      <c r="L10" s="31" t="str">
        <f>if(K10=vlookup($B$2&amp;" "&amp;J10,'Question bank data'!$G$2:$H58,2,FALSE),"",vlookup($B$2&amp;" "&amp;J10,'Question bank data'!$G$2:$H58,2,FALSE))</f>
        <v>A</v>
      </c>
      <c r="M10" s="70"/>
    </row>
    <row r="11">
      <c r="A11" s="66"/>
      <c r="B11" s="29" t="s">
        <v>72</v>
      </c>
      <c r="C11" s="30"/>
      <c r="D11" s="31" t="str">
        <f>if(C11=vlookup($B$2&amp;" "&amp;B11,'Question bank data'!$G$2:$H58,2,FALSE),"",vlookup($B$2&amp;" "&amp;B11,'Question bank data'!$G$2:$H58,2,FALSE))</f>
        <v>A</v>
      </c>
      <c r="E11" s="32"/>
      <c r="F11" s="29" t="s">
        <v>73</v>
      </c>
      <c r="G11" s="33"/>
      <c r="H11" s="31" t="str">
        <f>if(G11=vlookup($B$2&amp;" "&amp;F11,'Question bank data'!$G$2:$H58,2,FALSE),"",vlookup($B$2&amp;" "&amp;F11,'Question bank data'!$G$2:$H58,2,FALSE))</f>
        <v>D</v>
      </c>
      <c r="I11" s="32"/>
      <c r="J11" s="29" t="s">
        <v>74</v>
      </c>
      <c r="K11" s="33"/>
      <c r="L11" s="31" t="str">
        <f>if(K11=vlookup($B$2&amp;" "&amp;J11,'Question bank data'!$G$2:$H58,2,FALSE),"",vlookup($B$2&amp;" "&amp;J11,'Question bank data'!$G$2:$H58,2,FALSE))</f>
        <v>D</v>
      </c>
      <c r="M11" s="70"/>
    </row>
    <row r="12">
      <c r="A12" s="66"/>
      <c r="B12" s="29" t="s">
        <v>75</v>
      </c>
      <c r="C12" s="30"/>
      <c r="D12" s="31" t="str">
        <f>if(C12=vlookup($B$2&amp;" "&amp;B12,'Question bank data'!$G$2:$H58,2,FALSE),"",vlookup($B$2&amp;" "&amp;B12,'Question bank data'!$G$2:$H58,2,FALSE))</f>
        <v>A</v>
      </c>
      <c r="E12" s="32"/>
      <c r="F12" s="29" t="s">
        <v>76</v>
      </c>
      <c r="G12" s="33"/>
      <c r="H12" s="31" t="str">
        <f>if(G12=vlookup($B$2&amp;" "&amp;F12,'Question bank data'!$G$2:$H58,2,FALSE),"",vlookup($B$2&amp;" "&amp;F12,'Question bank data'!$G$2:$H58,2,FALSE))</f>
        <v>A</v>
      </c>
      <c r="I12" s="32"/>
      <c r="J12" s="29" t="s">
        <v>77</v>
      </c>
      <c r="K12" s="33"/>
      <c r="L12" s="31" t="str">
        <f>if(K12=vlookup($B$2&amp;" "&amp;J12,'Question bank data'!$G$2:$H58,2,FALSE),"",vlookup($B$2&amp;" "&amp;J12,'Question bank data'!$G$2:$H58,2,FALSE))</f>
        <v>D</v>
      </c>
      <c r="M12" s="70"/>
    </row>
    <row r="13">
      <c r="A13" s="66"/>
      <c r="B13" s="29" t="s">
        <v>78</v>
      </c>
      <c r="C13" s="30"/>
      <c r="D13" s="31" t="str">
        <f>if(C13=vlookup($B$2&amp;" "&amp;B13,'Question bank data'!$G$2:$H58,2,FALSE),"",vlookup($B$2&amp;" "&amp;B13,'Question bank data'!$G$2:$H58,2,FALSE))</f>
        <v>A</v>
      </c>
      <c r="E13" s="32"/>
      <c r="F13" s="29" t="s">
        <v>79</v>
      </c>
      <c r="G13" s="33"/>
      <c r="H13" s="31" t="str">
        <f>if(G13=vlookup($B$2&amp;" "&amp;F13,'Question bank data'!$G$2:$H58,2,FALSE),"",vlookup($B$2&amp;" "&amp;F13,'Question bank data'!$G$2:$H58,2,FALSE))</f>
        <v>A</v>
      </c>
      <c r="I13" s="32"/>
      <c r="J13" s="29" t="s">
        <v>80</v>
      </c>
      <c r="K13" s="33"/>
      <c r="L13" s="31" t="str">
        <f>if(K13=vlookup($B$2&amp;" "&amp;J13,'Question bank data'!$G$2:$H58,2,FALSE),"",vlookup($B$2&amp;" "&amp;J13,'Question bank data'!$G$2:$H58,2,FALSE))</f>
        <v>A</v>
      </c>
      <c r="M13" s="70"/>
    </row>
    <row r="14">
      <c r="A14" s="66"/>
      <c r="B14" s="29" t="s">
        <v>81</v>
      </c>
      <c r="C14" s="30"/>
      <c r="D14" s="31" t="str">
        <f>if(C14=vlookup($B$2&amp;" "&amp;B14,'Question bank data'!$G$2:$H58,2,FALSE),"",vlookup($B$2&amp;" "&amp;B14,'Question bank data'!$G$2:$H58,2,FALSE))</f>
        <v>D</v>
      </c>
      <c r="E14" s="32"/>
      <c r="F14" s="29" t="s">
        <v>82</v>
      </c>
      <c r="G14" s="33"/>
      <c r="H14" s="31" t="str">
        <f>if(G14=vlookup($B$2&amp;" "&amp;F14,'Question bank data'!$G$2:$H58,2,FALSE),"",vlookup($B$2&amp;" "&amp;F14,'Question bank data'!$G$2:$H58,2,FALSE))</f>
        <v>C</v>
      </c>
      <c r="I14" s="32"/>
      <c r="J14" s="29" t="s">
        <v>83</v>
      </c>
      <c r="K14" s="33"/>
      <c r="L14" s="31" t="str">
        <f>if(K14=vlookup($B$2&amp;" "&amp;J14,'Question bank data'!$G$2:$H58,2,FALSE),"",vlookup($B$2&amp;" "&amp;J14,'Question bank data'!$G$2:$H58,2,FALSE))</f>
        <v>A</v>
      </c>
      <c r="M14" s="70"/>
    </row>
    <row r="15">
      <c r="A15" s="66"/>
      <c r="B15" s="29" t="s">
        <v>84</v>
      </c>
      <c r="C15" s="30"/>
      <c r="D15" s="31" t="str">
        <f>if(C15=vlookup($B$2&amp;" "&amp;B15,'Question bank data'!$G$2:$H58,2,FALSE),"",vlookup($B$2&amp;" "&amp;B15,'Question bank data'!$G$2:$H58,2,FALSE))</f>
        <v>A</v>
      </c>
      <c r="E15" s="32"/>
      <c r="F15" s="29" t="s">
        <v>85</v>
      </c>
      <c r="G15" s="33"/>
      <c r="H15" s="31" t="str">
        <f>if(G15=vlookup($B$2&amp;" "&amp;F15,'Question bank data'!$G$2:$H58,2,FALSE),"",vlookup($B$2&amp;" "&amp;F15,'Question bank data'!$G$2:$H58,2,FALSE))</f>
        <v>C</v>
      </c>
      <c r="I15" s="32"/>
      <c r="J15" s="29" t="s">
        <v>86</v>
      </c>
      <c r="K15" s="33"/>
      <c r="L15" s="31" t="str">
        <f>if(K15=vlookup($B$2&amp;" "&amp;J15,'Question bank data'!$G$2:$H58,2,FALSE),"",vlookup($B$2&amp;" "&amp;J15,'Question bank data'!$G$2:$H58,2,FALSE))</f>
        <v>A</v>
      </c>
      <c r="M15" s="70"/>
    </row>
    <row r="16">
      <c r="A16" s="66"/>
      <c r="B16" s="29" t="s">
        <v>87</v>
      </c>
      <c r="C16" s="30"/>
      <c r="D16" s="31" t="str">
        <f>if(C16=vlookup($B$2&amp;" "&amp;B16,'Question bank data'!$G$2:$H58,2,FALSE),"",vlookup($B$2&amp;" "&amp;B16,'Question bank data'!$G$2:$H58,2,FALSE))</f>
        <v>B</v>
      </c>
      <c r="E16" s="32"/>
      <c r="F16" s="29" t="s">
        <v>88</v>
      </c>
      <c r="G16" s="33"/>
      <c r="H16" s="31" t="str">
        <f>if(G16=vlookup($B$2&amp;" "&amp;F16,'Question bank data'!$G$2:$H58,2,FALSE),"",vlookup($B$2&amp;" "&amp;F16,'Question bank data'!$G$2:$H58,2,FALSE))</f>
        <v>C</v>
      </c>
      <c r="I16" s="32"/>
      <c r="J16" s="29" t="s">
        <v>89</v>
      </c>
      <c r="K16" s="33"/>
      <c r="L16" s="31" t="str">
        <f>if(K16=vlookup($B$2&amp;" "&amp;J16,'Question bank data'!$G$2:$H58,2,FALSE),"",vlookup($B$2&amp;" "&amp;J16,'Question bank data'!$G$2:$H58,2,FALSE))</f>
        <v>C</v>
      </c>
      <c r="M16" s="70"/>
    </row>
    <row r="17">
      <c r="A17" s="66"/>
      <c r="B17" s="29" t="s">
        <v>90</v>
      </c>
      <c r="C17" s="30"/>
      <c r="D17" s="31" t="str">
        <f>if(C17=vlookup($B$2&amp;" "&amp;B17,'Question bank data'!$G$2:$H58,2,FALSE),"",vlookup($B$2&amp;" "&amp;B17,'Question bank data'!$G$2:$H58,2,FALSE))</f>
        <v>A</v>
      </c>
      <c r="E17" s="32"/>
      <c r="F17" s="29" t="s">
        <v>91</v>
      </c>
      <c r="G17" s="33"/>
      <c r="H17" s="31" t="str">
        <f>if(G17=vlookup($B$2&amp;" "&amp;F17,'Question bank data'!$G$2:$H58,2,FALSE),"",vlookup($B$2&amp;" "&amp;F17,'Question bank data'!$G$2:$H58,2,FALSE))</f>
        <v>B</v>
      </c>
      <c r="I17" s="32"/>
      <c r="J17" s="29" t="s">
        <v>92</v>
      </c>
      <c r="K17" s="33"/>
      <c r="L17" s="31" t="str">
        <f>if(K17=vlookup($B$2&amp;" "&amp;J17,'Question bank data'!$G$2:$H58,2,FALSE),"",vlookup($B$2&amp;" "&amp;J17,'Question bank data'!$G$2:$H58,2,FALSE))</f>
        <v>B</v>
      </c>
      <c r="M17" s="70"/>
    </row>
    <row r="18">
      <c r="A18" s="66"/>
      <c r="B18" s="29" t="s">
        <v>93</v>
      </c>
      <c r="C18" s="30"/>
      <c r="D18" s="31" t="str">
        <f>if(C18=vlookup($B$2&amp;" "&amp;B18,'Question bank data'!$G$2:$H58,2,FALSE),"",vlookup($B$2&amp;" "&amp;B18,'Question bank data'!$G$2:$H58,2,FALSE))</f>
        <v>C</v>
      </c>
      <c r="E18" s="32"/>
      <c r="F18" s="29" t="s">
        <v>94</v>
      </c>
      <c r="G18" s="33"/>
      <c r="H18" s="31" t="str">
        <f>if(G18=vlookup($B$2&amp;" "&amp;F18,'Question bank data'!$G$2:$H58,2,FALSE),"",vlookup($B$2&amp;" "&amp;F18,'Question bank data'!$G$2:$H58,2,FALSE))</f>
        <v>D</v>
      </c>
      <c r="I18" s="32"/>
      <c r="J18" s="29" t="s">
        <v>95</v>
      </c>
      <c r="K18" s="33"/>
      <c r="L18" s="31" t="str">
        <f>if(K18=vlookup($B$2&amp;" "&amp;J18,'Question bank data'!$G$2:$H58,2,FALSE),"",vlookup($B$2&amp;" "&amp;J18,'Question bank data'!$G$2:$H58,2,FALSE))</f>
        <v>C</v>
      </c>
      <c r="M18" s="70"/>
    </row>
    <row r="19">
      <c r="A19" s="66"/>
      <c r="B19" s="29" t="s">
        <v>96</v>
      </c>
      <c r="C19" s="30"/>
      <c r="D19" s="31" t="str">
        <f>if(C19=vlookup($B$2&amp;" "&amp;B19,'Question bank data'!$G$2:$H58,2,FALSE),"",vlookup($B$2&amp;" "&amp;B19,'Question bank data'!$G$2:$H58,2,FALSE))</f>
        <v>A</v>
      </c>
      <c r="E19" s="32"/>
      <c r="F19" s="29" t="s">
        <v>97</v>
      </c>
      <c r="G19" s="33"/>
      <c r="H19" s="31" t="str">
        <f>if(G19=vlookup($B$2&amp;" "&amp;F19,'Question bank data'!$G$2:$H58,2,FALSE),"",vlookup($B$2&amp;" "&amp;F19,'Question bank data'!$G$2:$H58,2,FALSE))</f>
        <v>A</v>
      </c>
      <c r="I19" s="32"/>
      <c r="J19" s="29" t="s">
        <v>98</v>
      </c>
      <c r="K19" s="33"/>
      <c r="L19" s="31" t="str">
        <f>if(K19=vlookup($B$2&amp;" "&amp;J19,'Question bank data'!$G$2:$H58,2,FALSE),"",vlookup($B$2&amp;" "&amp;J19,'Question bank data'!$G$2:$H58,2,FALSE))</f>
        <v>A</v>
      </c>
      <c r="M19" s="70"/>
    </row>
    <row r="20">
      <c r="A20" s="66"/>
      <c r="B20" s="29" t="s">
        <v>99</v>
      </c>
      <c r="C20" s="30"/>
      <c r="D20" s="31" t="str">
        <f>if(C20=vlookup($B$2&amp;" "&amp;B20,'Question bank data'!$G$2:$H58,2,FALSE),"",vlookup($B$2&amp;" "&amp;B20,'Question bank data'!$G$2:$H58,2,FALSE))</f>
        <v>D</v>
      </c>
      <c r="E20" s="32"/>
      <c r="F20" s="29" t="s">
        <v>100</v>
      </c>
      <c r="G20" s="33"/>
      <c r="H20" s="31" t="str">
        <f>if(G20=vlookup($B$2&amp;" "&amp;F20,'Question bank data'!$G$2:$H58,2,FALSE),"",vlookup($B$2&amp;" "&amp;F20,'Question bank data'!$G$2:$H58,2,FALSE))</f>
        <v>D</v>
      </c>
      <c r="I20" s="32"/>
      <c r="J20" s="29" t="s">
        <v>105</v>
      </c>
      <c r="K20" s="33"/>
      <c r="L20" s="31" t="str">
        <f>if(K20=vlookup($B$2&amp;" "&amp;J20,'Question bank data'!$G$2:$H58,2,FALSE),"",vlookup($B$2&amp;" "&amp;J20,'Question bank data'!$G$2:$H58,2,FALSE))</f>
        <v>A</v>
      </c>
      <c r="M20" s="70"/>
    </row>
    <row r="21">
      <c r="A21" s="66"/>
      <c r="B21" s="29" t="s">
        <v>101</v>
      </c>
      <c r="C21" s="30"/>
      <c r="D21" s="31" t="str">
        <f>if(C21=vlookup($B$2&amp;" "&amp;B21,'Question bank data'!$G$2:$H58,2,FALSE),"",vlookup($B$2&amp;" "&amp;B21,'Question bank data'!$G$2:$H58,2,FALSE))</f>
        <v>D</v>
      </c>
      <c r="E21" s="32"/>
      <c r="F21" s="29" t="s">
        <v>106</v>
      </c>
      <c r="G21" s="33"/>
      <c r="H21" s="31" t="str">
        <f>if(G21=vlookup($B$2&amp;" "&amp;F21,'Question bank data'!$G$2:$H58,2,FALSE),"",vlookup($B$2&amp;" "&amp;F21,'Question bank data'!$G$2:$H58,2,FALSE))</f>
        <v>A</v>
      </c>
      <c r="I21" s="32"/>
      <c r="J21" s="29" t="s">
        <v>107</v>
      </c>
      <c r="K21" s="33"/>
      <c r="L21" s="31" t="str">
        <f>if(K21=vlookup($B$2&amp;" "&amp;J21,'Question bank data'!$G$2:$H58,2,FALSE),"",vlookup($B$2&amp;" "&amp;J21,'Question bank data'!$G$2:$H58,2,FALSE))</f>
        <v>C</v>
      </c>
      <c r="M21" s="70"/>
    </row>
    <row r="22">
      <c r="A22" s="66"/>
      <c r="B22" s="29" t="s">
        <v>102</v>
      </c>
      <c r="C22" s="30"/>
      <c r="D22" s="31" t="str">
        <f>if(C22=vlookup($B$2&amp;" "&amp;B22,'Question bank data'!$G$2:$H58,2,FALSE),"",vlookup($B$2&amp;" "&amp;B22,'Question bank data'!$G$2:$H58,2,FALSE))</f>
        <v>D</v>
      </c>
      <c r="E22" s="32"/>
      <c r="F22" s="29" t="s">
        <v>108</v>
      </c>
      <c r="G22" s="33"/>
      <c r="H22" s="31" t="str">
        <f>if(G22=vlookup($B$2&amp;" "&amp;F22,'Question bank data'!$G$2:$H58,2,FALSE),"",vlookup($B$2&amp;" "&amp;F22,'Question bank data'!$G$2:$H58,2,FALSE))</f>
        <v>B</v>
      </c>
      <c r="I22" s="32"/>
      <c r="J22" s="29" t="s">
        <v>109</v>
      </c>
      <c r="K22" s="33"/>
      <c r="L22" s="31" t="str">
        <f>if(K22=vlookup($B$2&amp;" "&amp;J22,'Question bank data'!$G$2:$H58,2,FALSE),"",vlookup($B$2&amp;" "&amp;J22,'Question bank data'!$G$2:$H58,2,FALSE))</f>
        <v>C</v>
      </c>
      <c r="M22" s="70"/>
    </row>
    <row r="23">
      <c r="A23" s="66"/>
      <c r="B23" s="29" t="s">
        <v>110</v>
      </c>
      <c r="C23" s="30"/>
      <c r="D23" s="31" t="str">
        <f>if(C23=vlookup($B$2&amp;" "&amp;B23,'Question bank data'!$G$2:$H58,2,FALSE),"",vlookup($B$2&amp;" "&amp;B23,'Question bank data'!$G$2:$H58,2,FALSE))</f>
        <v>C</v>
      </c>
      <c r="E23" s="32"/>
      <c r="F23" s="29" t="s">
        <v>111</v>
      </c>
      <c r="G23" s="33"/>
      <c r="H23" s="31" t="str">
        <f>if(G23=vlookup($B$2&amp;" "&amp;F23,'Question bank data'!$G$2:$H58,2,FALSE),"",vlookup($B$2&amp;" "&amp;F23,'Question bank data'!$G$2:$H58,2,FALSE))</f>
        <v>B</v>
      </c>
      <c r="I23" s="32"/>
      <c r="J23" s="29" t="s">
        <v>112</v>
      </c>
      <c r="K23" s="33"/>
      <c r="L23" s="31" t="str">
        <f>if(K23=vlookup($B$2&amp;" "&amp;J23,'Question bank data'!$G$2:$H58,2,FALSE),"",vlookup($B$2&amp;" "&amp;J23,'Question bank data'!$G$2:$H58,2,FALSE))</f>
        <v>C</v>
      </c>
      <c r="M23" s="70"/>
    </row>
    <row r="24">
      <c r="A24" s="66"/>
      <c r="B24" s="29" t="s">
        <v>113</v>
      </c>
      <c r="C24" s="30"/>
      <c r="D24" s="31" t="str">
        <f>if(C24=vlookup($B$2&amp;" "&amp;B24,'Question bank data'!$G$2:$H58,2,FALSE),"",vlookup($B$2&amp;" "&amp;B24,'Question bank data'!$G$2:$H58,2,FALSE))</f>
        <v>C</v>
      </c>
      <c r="E24" s="32"/>
      <c r="F24" s="29" t="s">
        <v>114</v>
      </c>
      <c r="G24" s="33"/>
      <c r="H24" s="31" t="str">
        <f>if(G24=vlookup($B$2&amp;" "&amp;F24,'Question bank data'!$G$2:$H58,2,FALSE),"",vlookup($B$2&amp;" "&amp;F24,'Question bank data'!$G$2:$H58,2,FALSE))</f>
        <v>A</v>
      </c>
      <c r="I24" s="32"/>
      <c r="J24" s="29" t="s">
        <v>115</v>
      </c>
      <c r="K24" s="33"/>
      <c r="L24" s="31" t="str">
        <f>if(K24=vlookup($B$2&amp;" "&amp;J24,'Question bank data'!$G$2:$H58,2,FALSE),"",vlookup($B$2&amp;" "&amp;J24,'Question bank data'!$G$2:$H58,2,FALSE))</f>
        <v>A</v>
      </c>
      <c r="M24" s="70"/>
    </row>
    <row r="25">
      <c r="A25" s="66"/>
      <c r="B25" s="29" t="s">
        <v>116</v>
      </c>
      <c r="C25" s="30"/>
      <c r="D25" s="31" t="str">
        <f>if(C25=vlookup($B$2&amp;" "&amp;B25,'Question bank data'!$G$2:$H58,2,FALSE),"",vlookup($B$2&amp;" "&amp;B25,'Question bank data'!$G$2:$H58,2,FALSE))</f>
        <v>B</v>
      </c>
      <c r="E25" s="32"/>
      <c r="F25" s="29" t="s">
        <v>117</v>
      </c>
      <c r="G25" s="33"/>
      <c r="H25" s="31" t="str">
        <f>if(G25=vlookup($B$2&amp;" "&amp;F25,'Question bank data'!$G$2:$H58,2,FALSE),"",vlookup($B$2&amp;" "&amp;F25,'Question bank data'!$G$2:$H58,2,FALSE))</f>
        <v>D</v>
      </c>
      <c r="I25" s="32"/>
      <c r="J25" s="29" t="s">
        <v>118</v>
      </c>
      <c r="K25" s="33"/>
      <c r="L25" s="31" t="str">
        <f>if(K25=vlookup($B$2&amp;" "&amp;J25,'Question bank data'!$G$2:$H58,2,FALSE),"",vlookup($B$2&amp;" "&amp;J25,'Question bank data'!$G$2:$H58,2,FALSE))</f>
        <v>A</v>
      </c>
      <c r="M25" s="70"/>
    </row>
    <row r="26">
      <c r="A26" s="66"/>
      <c r="B26" s="29" t="s">
        <v>119</v>
      </c>
      <c r="C26" s="30"/>
      <c r="D26" s="31" t="str">
        <f>if(C26=vlookup($B$2&amp;" "&amp;B26,'Question bank data'!$G$2:$H58,2,FALSE),"",vlookup($B$2&amp;" "&amp;B26,'Question bank data'!$G$2:$H58,2,FALSE))</f>
        <v>D</v>
      </c>
      <c r="E26" s="32"/>
      <c r="F26" s="29" t="s">
        <v>120</v>
      </c>
      <c r="G26" s="33"/>
      <c r="H26" s="31" t="str">
        <f>if(G26=vlookup($B$2&amp;" "&amp;F26,'Question bank data'!$G$2:$H58,2,FALSE),"",vlookup($B$2&amp;" "&amp;F26,'Question bank data'!$G$2:$H58,2,FALSE))</f>
        <v>D</v>
      </c>
      <c r="I26" s="32"/>
      <c r="J26" s="29" t="s">
        <v>121</v>
      </c>
      <c r="K26" s="33"/>
      <c r="L26" s="31" t="str">
        <f>if(K26=vlookup($B$2&amp;" "&amp;J26,'Question bank data'!$G$2:$H58,2,FALSE),"",vlookup($B$2&amp;" "&amp;J26,'Question bank data'!$G$2:$H58,2,FALSE))</f>
        <v>B</v>
      </c>
      <c r="M26" s="70"/>
    </row>
    <row r="27">
      <c r="A27" s="66"/>
      <c r="B27" s="29" t="s">
        <v>122</v>
      </c>
      <c r="C27" s="30"/>
      <c r="D27" s="31" t="str">
        <f>if(C27=vlookup($B$2&amp;" "&amp;B27,'Question bank data'!$G$2:$H58,2,FALSE),"",vlookup($B$2&amp;" "&amp;B27,'Question bank data'!$G$2:$H58,2,FALSE))</f>
        <v>C</v>
      </c>
      <c r="E27" s="32"/>
      <c r="F27" s="29" t="s">
        <v>123</v>
      </c>
      <c r="G27" s="33"/>
      <c r="H27" s="31" t="str">
        <f>if(G27=vlookup($B$2&amp;" "&amp;F27,'Question bank data'!$G$2:$H58,2,FALSE),"",vlookup($B$2&amp;" "&amp;F27,'Question bank data'!$G$2:$H58,2,FALSE))</f>
        <v>D</v>
      </c>
      <c r="I27" s="32"/>
      <c r="J27" s="29" t="s">
        <v>124</v>
      </c>
      <c r="K27" s="33"/>
      <c r="L27" s="31" t="str">
        <f>if(K27=vlookup($B$2&amp;" "&amp;J27,'Question bank data'!$G$2:$H58,2,FALSE),"",vlookup($B$2&amp;" "&amp;J27,'Question bank data'!$G$2:$H58,2,FALSE))</f>
        <v>B</v>
      </c>
      <c r="M27" s="70"/>
    </row>
    <row r="28">
      <c r="A28" s="66"/>
      <c r="B28" s="29" t="s">
        <v>125</v>
      </c>
      <c r="C28" s="30"/>
      <c r="D28" s="31" t="str">
        <f>if(C28=vlookup($B$2&amp;" "&amp;B28,'Question bank data'!$G$2:$H58,2,FALSE),"",vlookup($B$2&amp;" "&amp;B28,'Question bank data'!$G$2:$H58,2,FALSE))</f>
        <v>A</v>
      </c>
      <c r="E28" s="32"/>
      <c r="F28" s="29" t="s">
        <v>126</v>
      </c>
      <c r="G28" s="33"/>
      <c r="H28" s="31" t="str">
        <f>if(G28=vlookup($B$2&amp;" "&amp;F28,'Question bank data'!$G$2:$H58,2,FALSE),"",vlookup($B$2&amp;" "&amp;F28,'Question bank data'!$G$2:$H58,2,FALSE))</f>
        <v>A</v>
      </c>
      <c r="I28" s="32"/>
      <c r="J28" s="29" t="s">
        <v>127</v>
      </c>
      <c r="K28" s="33"/>
      <c r="L28" s="31" t="str">
        <f>if(K28=vlookup($B$2&amp;" "&amp;J28,'Question bank data'!$G$2:$H58,2,FALSE),"",vlookup($B$2&amp;" "&amp;J28,'Question bank data'!$G$2:$H58,2,FALSE))</f>
        <v>A</v>
      </c>
      <c r="M28" s="70"/>
    </row>
    <row r="29">
      <c r="A29" s="66"/>
      <c r="B29" s="29" t="s">
        <v>128</v>
      </c>
      <c r="C29" s="30"/>
      <c r="D29" s="31" t="str">
        <f>if(C29=vlookup($B$2&amp;" "&amp;B29,'Question bank data'!$G$2:$H58,2,FALSE),"",vlookup($B$2&amp;" "&amp;B29,'Question bank data'!$G$2:$H58,2,FALSE))</f>
        <v>D</v>
      </c>
      <c r="E29" s="32"/>
      <c r="F29" s="29" t="s">
        <v>129</v>
      </c>
      <c r="G29" s="33"/>
      <c r="H29" s="31" t="str">
        <f>if(G29=vlookup($B$2&amp;" "&amp;F29,'Question bank data'!$G$2:$H58,2,FALSE),"",vlookup($B$2&amp;" "&amp;F29,'Question bank data'!$G$2:$H58,2,FALSE))</f>
        <v>C</v>
      </c>
      <c r="I29" s="32"/>
      <c r="J29" s="29" t="s">
        <v>153</v>
      </c>
      <c r="K29" s="33"/>
      <c r="L29" s="31" t="str">
        <f>if(K29=vlookup($B$2&amp;" "&amp;J29,'Question bank data'!$G$2:$H58,2,FALSE),"",vlookup($B$2&amp;" "&amp;J29,'Question bank data'!$G$2:$H58,2,FALSE))</f>
        <v>D</v>
      </c>
      <c r="M29" s="70"/>
    </row>
    <row r="30">
      <c r="A30" s="66"/>
      <c r="B30" s="29" t="s">
        <v>130</v>
      </c>
      <c r="C30" s="30"/>
      <c r="D30" s="31" t="str">
        <f>if(C30=vlookup($B$2&amp;" "&amp;B30,'Question bank data'!$G$2:$H58,2,FALSE),"",vlookup($B$2&amp;" "&amp;B30,'Question bank data'!$G$2:$H58,2,FALSE))</f>
        <v>D</v>
      </c>
      <c r="E30" s="32"/>
      <c r="F30" s="29" t="s">
        <v>131</v>
      </c>
      <c r="G30" s="33"/>
      <c r="H30" s="31" t="str">
        <f>if(G30=vlookup($B$2&amp;" "&amp;F30,'Question bank data'!$G$2:$H58,2,FALSE),"",vlookup($B$2&amp;" "&amp;F30,'Question bank data'!$G$2:$H58,2,FALSE))</f>
        <v>B</v>
      </c>
      <c r="I30" s="32"/>
      <c r="J30" s="29" t="s">
        <v>154</v>
      </c>
      <c r="K30" s="33"/>
      <c r="L30" s="31" t="str">
        <f>if(K30=vlookup($B$2&amp;" "&amp;J30,'Question bank data'!$G$2:$H58,2,FALSE),"",vlookup($B$2&amp;" "&amp;J30,'Question bank data'!$G$2:$H58,2,FALSE))</f>
        <v>B</v>
      </c>
      <c r="M30" s="70"/>
    </row>
    <row r="31">
      <c r="A31" s="66"/>
      <c r="B31" s="29" t="s">
        <v>132</v>
      </c>
      <c r="C31" s="30"/>
      <c r="D31" s="31" t="str">
        <f>if(C31=vlookup($B$2&amp;" "&amp;B31,'Question bank data'!$G$2:$H58,2,FALSE),"",vlookup($B$2&amp;" "&amp;B31,'Question bank data'!$G$2:$H58,2,FALSE))</f>
        <v>C</v>
      </c>
      <c r="E31" s="32"/>
      <c r="F31" s="29" t="s">
        <v>133</v>
      </c>
      <c r="G31" s="33"/>
      <c r="H31" s="31" t="str">
        <f>if(G31=vlookup($B$2&amp;" "&amp;F31,'Question bank data'!$G$2:$H58,2,FALSE),"",vlookup($B$2&amp;" "&amp;F31,'Question bank data'!$G$2:$H58,2,FALSE))</f>
        <v>D</v>
      </c>
      <c r="I31" s="32"/>
      <c r="J31" s="29" t="s">
        <v>155</v>
      </c>
      <c r="K31" s="33"/>
      <c r="L31" s="31" t="str">
        <f>if(K31=vlookup($B$2&amp;" "&amp;J31,'Question bank data'!$G$2:$H58,2,FALSE),"",vlookup($B$2&amp;" "&amp;J31,'Question bank data'!$G$2:$H58,2,FALSE))</f>
        <v>B</v>
      </c>
      <c r="M31" s="70"/>
    </row>
    <row r="32">
      <c r="A32" s="66"/>
      <c r="B32" s="71"/>
      <c r="C32" s="72"/>
      <c r="F32" s="71"/>
      <c r="G32" s="72"/>
      <c r="J32" s="71"/>
      <c r="K32" s="72"/>
      <c r="M32" s="70"/>
    </row>
    <row r="33">
      <c r="A33" s="66"/>
      <c r="B33" s="19" t="s">
        <v>176</v>
      </c>
      <c r="C33" s="67"/>
      <c r="D33" s="19"/>
      <c r="E33" s="19"/>
      <c r="F33" s="19"/>
      <c r="G33" s="67"/>
      <c r="H33" s="19"/>
      <c r="I33" s="19"/>
      <c r="J33" s="19"/>
      <c r="K33" s="67"/>
      <c r="L33" s="19"/>
      <c r="M33" s="70"/>
    </row>
    <row r="34">
      <c r="A34" s="66"/>
      <c r="B34" s="20"/>
      <c r="C34" s="69"/>
      <c r="D34" s="20"/>
      <c r="E34" s="20"/>
      <c r="F34" s="20"/>
      <c r="G34" s="69"/>
      <c r="H34" s="20"/>
      <c r="I34" s="20"/>
      <c r="J34" s="20"/>
      <c r="K34" s="69"/>
      <c r="L34" s="20"/>
      <c r="M34" s="70"/>
    </row>
    <row r="35">
      <c r="A35" s="66"/>
      <c r="B35" s="20" t="s">
        <v>164</v>
      </c>
      <c r="C35" s="53" t="s">
        <v>50</v>
      </c>
      <c r="D35" s="20" t="s">
        <v>51</v>
      </c>
      <c r="E35" s="20"/>
      <c r="F35" s="20" t="s">
        <v>165</v>
      </c>
      <c r="G35" s="53" t="s">
        <v>50</v>
      </c>
      <c r="H35" s="20" t="s">
        <v>51</v>
      </c>
      <c r="I35" s="20"/>
      <c r="J35" s="20" t="s">
        <v>166</v>
      </c>
      <c r="K35" s="53" t="s">
        <v>50</v>
      </c>
      <c r="L35" s="20" t="s">
        <v>51</v>
      </c>
      <c r="M35" s="70"/>
    </row>
    <row r="36">
      <c r="A36" s="66"/>
      <c r="B36" s="29" t="s">
        <v>54</v>
      </c>
      <c r="C36" s="30"/>
      <c r="D36" s="31" t="str">
        <f>if(C36=vlookup($B$33&amp;" "&amp;B36,'Question bank data'!$G$2:$H58,2,FALSE),"",vlookup($B$33&amp;" "&amp;B36,'Question bank data'!$G$2:$H58,2,FALSE))</f>
        <v>C</v>
      </c>
      <c r="E36" s="32"/>
      <c r="F36" s="29" t="s">
        <v>55</v>
      </c>
      <c r="G36" s="33"/>
      <c r="H36" s="31" t="str">
        <f>if(G36=vlookup($B$33&amp;" "&amp;F36,'Question bank data'!$G$2:$H58,2,FALSE),"",vlookup($B$33&amp;" "&amp;F36,'Question bank data'!$G$2:$H58,2,FALSE))</f>
        <v>B</v>
      </c>
      <c r="I36" s="32"/>
      <c r="J36" s="29" t="s">
        <v>56</v>
      </c>
      <c r="K36" s="33"/>
      <c r="L36" s="31" t="str">
        <f>if(K36=vlookup($B$33&amp;" "&amp;J36,'Question bank data'!$G$2:$H58,2,FALSE),"",vlookup($B$33&amp;" "&amp;J36,'Question bank data'!$G$2:$H58,2,FALSE))</f>
        <v>A</v>
      </c>
      <c r="M36" s="70"/>
    </row>
    <row r="37">
      <c r="A37" s="66"/>
      <c r="B37" s="29" t="s">
        <v>57</v>
      </c>
      <c r="C37" s="30"/>
      <c r="D37" s="31" t="str">
        <f>if(C37=vlookup($B$33&amp;" "&amp;B37,'Question bank data'!$G$2:$H58,2,FALSE),"",vlookup($B$33&amp;" "&amp;B37,'Question bank data'!$G$2:$H58,2,FALSE))</f>
        <v>D</v>
      </c>
      <c r="E37" s="32"/>
      <c r="F37" s="29" t="s">
        <v>58</v>
      </c>
      <c r="G37" s="33"/>
      <c r="H37" s="31" t="str">
        <f>if(G37=vlookup($B$33&amp;" "&amp;F37,'Question bank data'!$G$2:$H58,2,FALSE),"",vlookup($B$33&amp;" "&amp;F37,'Question bank data'!$G$2:$H58,2,FALSE))</f>
        <v>B</v>
      </c>
      <c r="I37" s="32"/>
      <c r="J37" s="29" t="s">
        <v>59</v>
      </c>
      <c r="K37" s="33"/>
      <c r="L37" s="31" t="str">
        <f>if(K37=vlookup($B$33&amp;" "&amp;J37,'Question bank data'!$G$2:$H58,2,FALSE),"",vlookup($B$33&amp;" "&amp;J37,'Question bank data'!$G$2:$H58,2,FALSE))</f>
        <v>D</v>
      </c>
      <c r="M37" s="70"/>
    </row>
    <row r="38">
      <c r="A38" s="66"/>
      <c r="B38" s="29" t="s">
        <v>60</v>
      </c>
      <c r="C38" s="30"/>
      <c r="D38" s="31" t="str">
        <f>if(C38=vlookup($B$33&amp;" "&amp;B38,'Question bank data'!$G$2:$H58,2,FALSE),"",vlookup($B$33&amp;" "&amp;B38,'Question bank data'!$G$2:$H58,2,FALSE))</f>
        <v>0.2</v>
      </c>
      <c r="E38" s="32"/>
      <c r="F38" s="29" t="s">
        <v>61</v>
      </c>
      <c r="G38" s="33"/>
      <c r="H38" s="31" t="str">
        <f>if(G38=vlookup($B$33&amp;" "&amp;F38,'Question bank data'!$G$2:$H58,2,FALSE),"",vlookup($B$33&amp;" "&amp;F38,'Question bank data'!$G$2:$H58,2,FALSE))</f>
        <v>40</v>
      </c>
      <c r="I38" s="32"/>
      <c r="J38" s="29" t="s">
        <v>62</v>
      </c>
      <c r="K38" s="33"/>
      <c r="L38" s="31" t="str">
        <f>if(K38=vlookup($B$33&amp;" "&amp;J38,'Question bank data'!$G$2:$H58,2,FALSE),"",vlookup($B$33&amp;" "&amp;J38,'Question bank data'!$G$2:$H58,2,FALSE))</f>
        <v>A</v>
      </c>
      <c r="M38" s="70"/>
    </row>
    <row r="39">
      <c r="A39" s="66"/>
      <c r="B39" s="29" t="s">
        <v>63</v>
      </c>
      <c r="C39" s="30"/>
      <c r="D39" s="31" t="str">
        <f>if(C39=vlookup($B$33&amp;" "&amp;B39,'Question bank data'!$G$2:$H58,2,FALSE),"",vlookup($B$33&amp;" "&amp;B39,'Question bank data'!$G$2:$H58,2,FALSE))</f>
        <v>B</v>
      </c>
      <c r="E39" s="32"/>
      <c r="F39" s="29" t="s">
        <v>64</v>
      </c>
      <c r="G39" s="33"/>
      <c r="H39" s="31" t="str">
        <f>if(G39=vlookup($B$33&amp;" "&amp;F39,'Question bank data'!$G$2:$H58,2,FALSE),"",vlookup($B$33&amp;" "&amp;F39,'Question bank data'!$G$2:$H58,2,FALSE))</f>
        <v>9</v>
      </c>
      <c r="I39" s="32"/>
      <c r="J39" s="29" t="s">
        <v>65</v>
      </c>
      <c r="K39" s="33"/>
      <c r="L39" s="31" t="str">
        <f>if(K39=vlookup($B$33&amp;" "&amp;J39,'Question bank data'!$G$2:$H58,2,FALSE),"",vlookup($B$33&amp;" "&amp;J39,'Question bank data'!$G$2:$H58,2,FALSE))</f>
        <v>9</v>
      </c>
      <c r="M39" s="70"/>
    </row>
    <row r="40">
      <c r="A40" s="66"/>
      <c r="B40" s="29" t="s">
        <v>66</v>
      </c>
      <c r="C40" s="30"/>
      <c r="D40" s="31" t="str">
        <f>if(C40=vlookup($B$33&amp;" "&amp;B40,'Question bank data'!$G$2:$H58,2,FALSE),"",vlookup($B$33&amp;" "&amp;B40,'Question bank data'!$G$2:$H58,2,FALSE))</f>
        <v>B</v>
      </c>
      <c r="E40" s="32"/>
      <c r="F40" s="29" t="s">
        <v>67</v>
      </c>
      <c r="G40" s="33"/>
      <c r="H40" s="31" t="str">
        <f>if(G40=vlookup($B$33&amp;" "&amp;F40,'Question bank data'!$G$2:$H58,2,FALSE),"",vlookup($B$33&amp;" "&amp;F40,'Question bank data'!$G$2:$H58,2,FALSE))</f>
        <v>2</v>
      </c>
      <c r="I40" s="32"/>
      <c r="J40" s="29" t="s">
        <v>68</v>
      </c>
      <c r="K40" s="33"/>
      <c r="L40" s="31" t="str">
        <f>if(K40=vlookup($B$33&amp;" "&amp;J40,'Question bank data'!$G$2:$H58,2,FALSE),"",vlookup($B$33&amp;" "&amp;J40,'Question bank data'!$G$2:$H58,2,FALSE))</f>
        <v>D</v>
      </c>
      <c r="M40" s="70"/>
    </row>
    <row r="41">
      <c r="A41" s="66"/>
      <c r="B41" s="29" t="s">
        <v>69</v>
      </c>
      <c r="C41" s="30"/>
      <c r="D41" s="31" t="str">
        <f>if(C41=vlookup($B$33&amp;" "&amp;B41,'Question bank data'!$G$2:$H58,2,FALSE),"",vlookup($B$33&amp;" "&amp;B41,'Question bank data'!$G$2:$H58,2,FALSE))</f>
        <v>C</v>
      </c>
      <c r="E41" s="32"/>
      <c r="F41" s="29" t="s">
        <v>70</v>
      </c>
      <c r="G41" s="33"/>
      <c r="H41" s="31" t="str">
        <f>if(G41=vlookup($B$33&amp;" "&amp;F41,'Question bank data'!$G$2:$H58,2,FALSE),"",vlookup($B$33&amp;" "&amp;F41,'Question bank data'!$G$2:$H58,2,FALSE))</f>
        <v>A</v>
      </c>
      <c r="I41" s="32"/>
      <c r="J41" s="29" t="s">
        <v>71</v>
      </c>
      <c r="K41" s="33"/>
      <c r="L41" s="31" t="str">
        <f>if(K41=vlookup($B$33&amp;" "&amp;J41,'Question bank data'!$G$2:$H58,2,FALSE),"",vlookup($B$33&amp;" "&amp;J41,'Question bank data'!$G$2:$H58,2,FALSE))</f>
        <v>B</v>
      </c>
      <c r="M41" s="70"/>
    </row>
    <row r="42">
      <c r="A42" s="66"/>
      <c r="B42" s="29" t="s">
        <v>72</v>
      </c>
      <c r="C42" s="30"/>
      <c r="D42" s="31" t="str">
        <f>if(C42=vlookup($B$33&amp;" "&amp;B42,'Question bank data'!$G$2:$H58,2,FALSE),"",vlookup($B$33&amp;" "&amp;B42,'Question bank data'!$G$2:$H58,2,FALSE))</f>
        <v>B</v>
      </c>
      <c r="E42" s="32"/>
      <c r="F42" s="29" t="s">
        <v>73</v>
      </c>
      <c r="G42" s="33"/>
      <c r="H42" s="31" t="str">
        <f>if(G42=vlookup($B$33&amp;" "&amp;F42,'Question bank data'!$G$2:$H58,2,FALSE),"",vlookup($B$33&amp;" "&amp;F42,'Question bank data'!$G$2:$H58,2,FALSE))</f>
        <v>D</v>
      </c>
      <c r="I42" s="32"/>
      <c r="J42" s="29" t="s">
        <v>74</v>
      </c>
      <c r="K42" s="33"/>
      <c r="L42" s="31" t="str">
        <f>if(K42=vlookup($B$33&amp;" "&amp;J42,'Question bank data'!$G$2:$H58,2,FALSE),"",vlookup($B$33&amp;" "&amp;J42,'Question bank data'!$G$2:$H58,2,FALSE))</f>
        <v>A</v>
      </c>
      <c r="M42" s="70"/>
    </row>
    <row r="43">
      <c r="A43" s="66"/>
      <c r="B43" s="29" t="s">
        <v>75</v>
      </c>
      <c r="C43" s="30"/>
      <c r="D43" s="31" t="str">
        <f>if(C43=vlookup($B$33&amp;" "&amp;B43,'Question bank data'!$G$2:$H58,2,FALSE),"",vlookup($B$33&amp;" "&amp;B43,'Question bank data'!$G$2:$H58,2,FALSE))</f>
        <v>A</v>
      </c>
      <c r="E43" s="32"/>
      <c r="F43" s="29" t="s">
        <v>76</v>
      </c>
      <c r="G43" s="33"/>
      <c r="H43" s="31" t="str">
        <f>if(G43=vlookup($B$33&amp;" "&amp;F43,'Question bank data'!$G$2:$H58,2,FALSE),"",vlookup($B$33&amp;" "&amp;F43,'Question bank data'!$G$2:$H58,2,FALSE))</f>
        <v>C</v>
      </c>
      <c r="I43" s="32"/>
      <c r="J43" s="29" t="s">
        <v>77</v>
      </c>
      <c r="K43" s="33"/>
      <c r="L43" s="31" t="str">
        <f>if(K43=vlookup($B$33&amp;" "&amp;J43,'Question bank data'!$G$2:$H58,2,FALSE),"",vlookup($B$33&amp;" "&amp;J43,'Question bank data'!$G$2:$H58,2,FALSE))</f>
        <v>D</v>
      </c>
      <c r="M43" s="70"/>
    </row>
    <row r="44">
      <c r="A44" s="66"/>
      <c r="B44" s="29" t="s">
        <v>78</v>
      </c>
      <c r="C44" s="30"/>
      <c r="D44" s="31" t="str">
        <f>if(C44=vlookup($B$33&amp;" "&amp;B44,'Question bank data'!$G$2:$H58,2,FALSE),"",vlookup($B$33&amp;" "&amp;B44,'Question bank data'!$G$2:$H58,2,FALSE))</f>
        <v>A</v>
      </c>
      <c r="E44" s="32"/>
      <c r="F44" s="29" t="s">
        <v>79</v>
      </c>
      <c r="G44" s="33"/>
      <c r="H44" s="31" t="str">
        <f>if(G44=vlookup($B$33&amp;" "&amp;F44,'Question bank data'!$G$2:$H58,2,FALSE),"",vlookup($B$33&amp;" "&amp;F44,'Question bank data'!$G$2:$H58,2,FALSE))</f>
        <v>D</v>
      </c>
      <c r="I44" s="32"/>
      <c r="J44" s="29" t="s">
        <v>80</v>
      </c>
      <c r="K44" s="33"/>
      <c r="L44" s="31" t="str">
        <f>if(K44=vlookup($B$33&amp;" "&amp;J44,'Question bank data'!$G$2:$H58,2,FALSE),"",vlookup($B$33&amp;" "&amp;J44,'Question bank data'!$G$2:$H58,2,FALSE))</f>
        <v>76</v>
      </c>
      <c r="M44" s="70"/>
    </row>
    <row r="45">
      <c r="A45" s="66"/>
      <c r="B45" s="29" t="s">
        <v>81</v>
      </c>
      <c r="C45" s="30"/>
      <c r="D45" s="31" t="str">
        <f>if(C45=vlookup($B$33&amp;" "&amp;B45,'Question bank data'!$G$2:$H58,2,FALSE),"",vlookup($B$33&amp;" "&amp;B45,'Question bank data'!$G$2:$H58,2,FALSE))</f>
        <v>C</v>
      </c>
      <c r="E45" s="32"/>
      <c r="F45" s="29" t="s">
        <v>82</v>
      </c>
      <c r="G45" s="33"/>
      <c r="H45" s="31" t="str">
        <f>if(G45=vlookup($B$33&amp;" "&amp;F45,'Question bank data'!$G$2:$H58,2,FALSE),"",vlookup($B$33&amp;" "&amp;F45,'Question bank data'!$G$2:$H58,2,FALSE))</f>
        <v>D</v>
      </c>
      <c r="I45" s="32"/>
      <c r="J45" s="29" t="s">
        <v>83</v>
      </c>
      <c r="K45" s="33"/>
      <c r="L45" s="31" t="str">
        <f>if(K45=vlookup($B$33&amp;" "&amp;J45,'Question bank data'!$G$2:$H58,2,FALSE),"",vlookup($B$33&amp;" "&amp;J45,'Question bank data'!$G$2:$H58,2,FALSE))</f>
        <v>36504</v>
      </c>
      <c r="M45" s="70"/>
    </row>
    <row r="46">
      <c r="A46" s="66"/>
      <c r="B46" s="29" t="s">
        <v>84</v>
      </c>
      <c r="C46" s="30"/>
      <c r="D46" s="31" t="str">
        <f>if(C46=vlookup($B$33&amp;" "&amp;B46,'Question bank data'!$G$2:$H58,2,FALSE),"",vlookup($B$33&amp;" "&amp;B46,'Question bank data'!$G$2:$H58,2,FALSE))</f>
        <v>24</v>
      </c>
      <c r="E46" s="32"/>
      <c r="F46" s="29" t="s">
        <v>85</v>
      </c>
      <c r="G46" s="33"/>
      <c r="H46" s="31" t="str">
        <f>if(G46=vlookup($B$33&amp;" "&amp;F46,'Question bank data'!$G$2:$H58,2,FALSE),"",vlookup($B$33&amp;" "&amp;F46,'Question bank data'!$G$2:$H58,2,FALSE))</f>
        <v>70</v>
      </c>
      <c r="I46" s="32"/>
      <c r="J46" s="29" t="s">
        <v>86</v>
      </c>
      <c r="K46" s="33"/>
      <c r="L46" s="31" t="str">
        <f>if(K46=vlookup($B$33&amp;" "&amp;J46,'Question bank data'!$G$2:$H58,2,FALSE),"",vlookup($B$33&amp;" "&amp;J46,'Question bank data'!$G$2:$H58,2,FALSE))</f>
        <v>C</v>
      </c>
      <c r="M46" s="70"/>
    </row>
    <row r="47">
      <c r="A47" s="66"/>
      <c r="B47" s="29" t="s">
        <v>87</v>
      </c>
      <c r="C47" s="30"/>
      <c r="D47" s="31" t="str">
        <f>if(C47=vlookup($B$33&amp;" "&amp;B47,'Question bank data'!$G$2:$H58,2,FALSE),"",vlookup($B$33&amp;" "&amp;B47,'Question bank data'!$G$2:$H58,2,FALSE))</f>
        <v>D</v>
      </c>
      <c r="E47" s="32"/>
      <c r="F47" s="29" t="s">
        <v>88</v>
      </c>
      <c r="G47" s="33"/>
      <c r="H47" s="31" t="str">
        <f>if(G47=vlookup($B$33&amp;" "&amp;F47,'Question bank data'!$G$2:$H58,2,FALSE),"",vlookup($B$33&amp;" "&amp;F47,'Question bank data'!$G$2:$H58,2,FALSE))</f>
        <v>D</v>
      </c>
      <c r="I47" s="32"/>
      <c r="J47" s="29" t="s">
        <v>89</v>
      </c>
      <c r="K47" s="33"/>
      <c r="L47" s="31" t="str">
        <f>if(K47=vlookup($B$33&amp;" "&amp;J47,'Question bank data'!$G$2:$H58,2,FALSE),"",vlookup($B$33&amp;" "&amp;J47,'Question bank data'!$G$2:$H58,2,FALSE))</f>
        <v>C</v>
      </c>
      <c r="M47" s="70"/>
    </row>
    <row r="48">
      <c r="A48" s="66"/>
      <c r="B48" s="29" t="s">
        <v>90</v>
      </c>
      <c r="C48" s="30"/>
      <c r="D48" s="31" t="str">
        <f>if(C48=vlookup($B$33&amp;" "&amp;B48,'Question bank data'!$G$2:$H58,2,FALSE),"",vlookup($B$33&amp;" "&amp;B48,'Question bank data'!$G$2:$H58,2,FALSE))</f>
        <v>C</v>
      </c>
      <c r="E48" s="32"/>
      <c r="F48" s="29" t="s">
        <v>91</v>
      </c>
      <c r="G48" s="33"/>
      <c r="H48" s="31" t="str">
        <f>if(G48=vlookup($B$33&amp;" "&amp;F48,'Question bank data'!$G$2:$H58,2,FALSE),"",vlookup($B$33&amp;" "&amp;F48,'Question bank data'!$G$2:$H58,2,FALSE))</f>
        <v>D</v>
      </c>
      <c r="I48" s="32"/>
      <c r="J48" s="29" t="s">
        <v>92</v>
      </c>
      <c r="K48" s="33"/>
      <c r="L48" s="31" t="str">
        <f>if(K48=vlookup($B$33&amp;" "&amp;J48,'Question bank data'!$G$2:$H58,2,FALSE),"",vlookup($B$33&amp;" "&amp;J48,'Question bank data'!$G$2:$H58,2,FALSE))</f>
        <v>B</v>
      </c>
      <c r="M48" s="70"/>
    </row>
    <row r="49">
      <c r="A49" s="66"/>
      <c r="B49" s="29" t="s">
        <v>93</v>
      </c>
      <c r="C49" s="30"/>
      <c r="D49" s="31" t="str">
        <f>if(C49=vlookup($B$33&amp;" "&amp;B49,'Question bank data'!$G$2:$H58,2,FALSE),"",vlookup($B$33&amp;" "&amp;B49,'Question bank data'!$G$2:$H58,2,FALSE))</f>
        <v>80</v>
      </c>
      <c r="E49" s="32"/>
      <c r="F49" s="29" t="s">
        <v>94</v>
      </c>
      <c r="G49" s="33"/>
      <c r="H49" s="31" t="str">
        <f>if(G49=vlookup($B$33&amp;" "&amp;F49,'Question bank data'!$G$2:$H58,2,FALSE),"",vlookup($B$33&amp;" "&amp;F49,'Question bank data'!$G$2:$H58,2,FALSE))</f>
        <v>A</v>
      </c>
      <c r="I49" s="32"/>
      <c r="J49" s="29" t="s">
        <v>95</v>
      </c>
      <c r="K49" s="33"/>
      <c r="L49" s="31" t="str">
        <f>if(K49=vlookup($B$33&amp;" "&amp;J49,'Question bank data'!$G$2:$H58,2,FALSE),"",vlookup($B$33&amp;" "&amp;J49,'Question bank data'!$G$2:$H58,2,FALSE))</f>
        <v>D</v>
      </c>
      <c r="M49" s="70"/>
    </row>
    <row r="50">
      <c r="A50" s="66"/>
      <c r="B50" s="29" t="s">
        <v>96</v>
      </c>
      <c r="C50" s="30"/>
      <c r="D50" s="31" t="str">
        <f>if(C50=vlookup($B$33&amp;" "&amp;B50,'Question bank data'!$G$2:$H58,2,FALSE),"",vlookup($B$33&amp;" "&amp;B50,'Question bank data'!$G$2:$H58,2,FALSE))</f>
        <v>7</v>
      </c>
      <c r="E50" s="32"/>
      <c r="F50" s="29" t="s">
        <v>97</v>
      </c>
      <c r="G50" s="33"/>
      <c r="H50" s="31" t="str">
        <f>if(G50=vlookup($B$33&amp;" "&amp;F50,'Question bank data'!$G$2:$H58,2,FALSE),"",vlookup($B$33&amp;" "&amp;F50,'Question bank data'!$G$2:$H58,2,FALSE))</f>
        <v>B</v>
      </c>
      <c r="I50" s="32"/>
      <c r="J50" s="29" t="s">
        <v>98</v>
      </c>
      <c r="K50" s="33"/>
      <c r="L50" s="31" t="str">
        <f>if(K50=vlookup($B$33&amp;" "&amp;J50,'Question bank data'!$G$2:$H58,2,FALSE),"",vlookup($B$33&amp;" "&amp;J50,'Question bank data'!$G$2:$H58,2,FALSE))</f>
        <v>9</v>
      </c>
      <c r="M50" s="70"/>
    </row>
    <row r="51">
      <c r="A51" s="66"/>
      <c r="B51" s="29" t="s">
        <v>99</v>
      </c>
      <c r="C51" s="30"/>
      <c r="D51" s="31" t="str">
        <f>if(C51=vlookup($B$33&amp;" "&amp;B51,'Question bank data'!$G$2:$H58,2,FALSE),"",vlookup($B$33&amp;" "&amp;B51,'Question bank data'!$G$2:$H58,2,FALSE))</f>
        <v>A</v>
      </c>
      <c r="E51" s="32"/>
      <c r="F51" s="29" t="s">
        <v>100</v>
      </c>
      <c r="G51" s="33"/>
      <c r="H51" s="31" t="str">
        <f>if(G51=vlookup($B$33&amp;" "&amp;F51,'Question bank data'!$G$2:$H58,2,FALSE),"",vlookup($B$33&amp;" "&amp;F51,'Question bank data'!$G$2:$H58,2,FALSE))</f>
        <v>A</v>
      </c>
      <c r="I51" s="32"/>
      <c r="J51" s="29" t="s">
        <v>105</v>
      </c>
      <c r="K51" s="33"/>
      <c r="L51" s="31" t="str">
        <f>if(K51=vlookup($B$33&amp;" "&amp;J51,'Question bank data'!$G$2:$H58,2,FALSE),"",vlookup($B$33&amp;" "&amp;J51,'Question bank data'!$G$2:$H58,2,FALSE))</f>
        <v>182</v>
      </c>
      <c r="M51" s="70"/>
    </row>
    <row r="52">
      <c r="A52" s="66"/>
      <c r="B52" s="29" t="s">
        <v>101</v>
      </c>
      <c r="C52" s="30"/>
      <c r="D52" s="31" t="str">
        <f>if(C52=vlookup($B$33&amp;" "&amp;B52,'Question bank data'!$G$2:$H58,2,FALSE),"",vlookup($B$33&amp;" "&amp;B52,'Question bank data'!$G$2:$H58,2,FALSE))</f>
        <v>27556</v>
      </c>
      <c r="E52" s="32"/>
      <c r="F52" s="29" t="s">
        <v>106</v>
      </c>
      <c r="G52" s="33"/>
      <c r="H52" s="31" t="str">
        <f>if(G52=vlookup($B$33&amp;" "&amp;F52,'Question bank data'!$G$2:$H58,2,FALSE),"",vlookup($B$33&amp;" "&amp;F52,'Question bank data'!$G$2:$H58,2,FALSE))</f>
        <v>9</v>
      </c>
      <c r="I52" s="32"/>
      <c r="J52" s="29" t="s">
        <v>107</v>
      </c>
      <c r="K52" s="33"/>
      <c r="L52" s="31" t="str">
        <f>if(K52=vlookup($B$33&amp;" "&amp;J52,'Question bank data'!$G$2:$H58,2,FALSE),"",vlookup($B$33&amp;" "&amp;J52,'Question bank data'!$G$2:$H58,2,FALSE))</f>
        <v>C</v>
      </c>
      <c r="M52" s="70"/>
    </row>
    <row r="53">
      <c r="A53" s="66"/>
      <c r="B53" s="29" t="s">
        <v>102</v>
      </c>
      <c r="C53" s="30"/>
      <c r="D53" s="31" t="str">
        <f>if(C53=vlookup($B$33&amp;" "&amp;B53,'Question bank data'!$G$2:$H58,2,FALSE),"",vlookup($B$33&amp;" "&amp;B53,'Question bank data'!$G$2:$H58,2,FALSE))</f>
        <v>C</v>
      </c>
      <c r="E53" s="32"/>
      <c r="F53" s="29" t="s">
        <v>108</v>
      </c>
      <c r="G53" s="33"/>
      <c r="H53" s="31" t="str">
        <f>if(G53=vlookup($B$33&amp;" "&amp;F53,'Question bank data'!$G$2:$H58,2,FALSE),"",vlookup($B$33&amp;" "&amp;F53,'Question bank data'!$G$2:$H58,2,FALSE))</f>
        <v>6</v>
      </c>
      <c r="I53" s="32"/>
      <c r="J53" s="29" t="s">
        <v>109</v>
      </c>
      <c r="K53" s="33"/>
      <c r="L53" s="31" t="str">
        <f>if(K53=vlookup($B$33&amp;" "&amp;J53,'Question bank data'!$G$2:$H58,2,FALSE),"",vlookup($B$33&amp;" "&amp;J53,'Question bank data'!$G$2:$H58,2,FALSE))</f>
        <v>B</v>
      </c>
      <c r="M53" s="70"/>
    </row>
    <row r="54">
      <c r="A54" s="66"/>
      <c r="B54" s="29" t="s">
        <v>110</v>
      </c>
      <c r="C54" s="30"/>
      <c r="D54" s="31" t="str">
        <f>if(C54=vlookup($B$33&amp;" "&amp;B54,'Question bank data'!$G$2:$H58,2,FALSE),"",vlookup($B$33&amp;" "&amp;B54,'Question bank data'!$G$2:$H58,2,FALSE))</f>
        <v>C</v>
      </c>
      <c r="E54" s="32"/>
      <c r="F54" s="29" t="s">
        <v>111</v>
      </c>
      <c r="G54" s="33"/>
      <c r="H54" s="31" t="str">
        <f>if(G54=vlookup($B$33&amp;" "&amp;F54,'Question bank data'!$G$2:$H58,2,FALSE),"",vlookup($B$33&amp;" "&amp;F54,'Question bank data'!$G$2:$H58,2,FALSE))</f>
        <v>D</v>
      </c>
      <c r="I54" s="32"/>
      <c r="J54" s="29" t="s">
        <v>112</v>
      </c>
      <c r="K54" s="33"/>
      <c r="L54" s="31" t="str">
        <f>if(K54=vlookup($B$33&amp;" "&amp;J54,'Question bank data'!$G$2:$H58,2,FALSE),"",vlookup($B$33&amp;" "&amp;J54,'Question bank data'!$G$2:$H58,2,FALSE))</f>
        <v>B</v>
      </c>
      <c r="M54" s="70"/>
    </row>
    <row r="55">
      <c r="A55" s="66"/>
      <c r="B55" s="29" t="s">
        <v>113</v>
      </c>
      <c r="C55" s="30"/>
      <c r="D55" s="31" t="str">
        <f>if(C55=vlookup($B$33&amp;" "&amp;B55,'Question bank data'!$G$2:$H58,2,FALSE),"",vlookup($B$33&amp;" "&amp;B55,'Question bank data'!$G$2:$H58,2,FALSE))</f>
        <v>B</v>
      </c>
      <c r="E55" s="32"/>
      <c r="F55" s="29" t="s">
        <v>114</v>
      </c>
      <c r="G55" s="33"/>
      <c r="H55" s="31" t="str">
        <f>if(G55=vlookup($B$33&amp;" "&amp;F55,'Question bank data'!$G$2:$H58,2,FALSE),"",vlookup($B$33&amp;" "&amp;F55,'Question bank data'!$G$2:$H58,2,FALSE))</f>
        <v>D</v>
      </c>
      <c r="I55" s="32"/>
      <c r="J55" s="29" t="s">
        <v>115</v>
      </c>
      <c r="K55" s="33"/>
      <c r="L55" s="31" t="str">
        <f>if(K55=vlookup($B$33&amp;" "&amp;J55,'Question bank data'!$G$2:$H58,2,FALSE),"",vlookup($B$33&amp;" "&amp;J55,'Question bank data'!$G$2:$H58,2,FALSE))</f>
        <v>50</v>
      </c>
      <c r="M55" s="70"/>
    </row>
    <row r="56">
      <c r="A56" s="66"/>
      <c r="B56" s="29" t="s">
        <v>116</v>
      </c>
      <c r="C56" s="30"/>
      <c r="D56" s="31" t="str">
        <f>if(C56=vlookup($B$33&amp;" "&amp;B56,'Question bank data'!$G$2:$H58,2,FALSE),"",vlookup($B$33&amp;" "&amp;B56,'Question bank data'!$G$2:$H58,2,FALSE))</f>
        <v>-3</v>
      </c>
      <c r="E56" s="32"/>
      <c r="F56" s="29" t="s">
        <v>117</v>
      </c>
      <c r="G56" s="33"/>
      <c r="H56" s="31" t="str">
        <f>if(G56=vlookup($B$33&amp;" "&amp;F56,'Question bank data'!$G$2:$H58,2,FALSE),"",vlookup($B$33&amp;" "&amp;F56,'Question bank data'!$G$2:$H58,2,FALSE))</f>
        <v>B</v>
      </c>
      <c r="I56" s="32"/>
      <c r="J56" s="29" t="s">
        <v>118</v>
      </c>
      <c r="K56" s="33"/>
      <c r="L56" s="31" t="str">
        <f>if(K56=vlookup($B$33&amp;" "&amp;J56,'Question bank data'!$G$2:$H58,2,FALSE),"",vlookup($B$33&amp;" "&amp;J56,'Question bank data'!$G$2:$H58,2,FALSE))</f>
        <v>A</v>
      </c>
      <c r="M56" s="70"/>
    </row>
    <row r="57">
      <c r="A57" s="66"/>
      <c r="B57" s="29" t="s">
        <v>119</v>
      </c>
      <c r="C57" s="30"/>
      <c r="D57" s="31" t="str">
        <f>if(C57=vlookup($B$33&amp;" "&amp;B57,'Question bank data'!$G$2:$H58,2,FALSE),"",vlookup($B$33&amp;" "&amp;B57,'Question bank data'!$G$2:$H58,2,FALSE))</f>
        <v>C</v>
      </c>
      <c r="E57" s="32"/>
      <c r="F57" s="29" t="s">
        <v>120</v>
      </c>
      <c r="G57" s="33"/>
      <c r="H57" s="31" t="str">
        <f>if(G57=vlookup($B$33&amp;" "&amp;F57,'Question bank data'!$G$2:$H58,2,FALSE),"",vlookup($B$33&amp;" "&amp;F57,'Question bank data'!$G$2:$H58,2,FALSE))</f>
        <v>A</v>
      </c>
      <c r="I57" s="32"/>
      <c r="J57" s="29" t="s">
        <v>121</v>
      </c>
      <c r="K57" s="33"/>
      <c r="L57" s="31" t="str">
        <f>if(K57=vlookup($B$33&amp;" "&amp;J57,'Question bank data'!$G$2:$H58,2,FALSE),"",vlookup($B$33&amp;" "&amp;J57,'Question bank data'!$G$2:$H58,2,FALSE))</f>
        <v>B</v>
      </c>
      <c r="M57" s="70"/>
    </row>
    <row r="58">
      <c r="A58" s="73"/>
      <c r="B58" s="74"/>
      <c r="C58" s="75"/>
      <c r="D58" s="76"/>
      <c r="E58" s="76"/>
      <c r="F58" s="74"/>
      <c r="G58" s="75"/>
      <c r="H58" s="76"/>
      <c r="I58" s="76"/>
      <c r="J58" s="74"/>
      <c r="K58" s="75"/>
      <c r="L58" s="76"/>
      <c r="M58" s="77"/>
    </row>
  </sheetData>
  <mergeCells count="1">
    <mergeCell ref="E1:F1"/>
  </mergeCells>
  <conditionalFormatting sqref="C5:C31 G5:G31 K5:K31 C36:C57 G36:G57 K36:K57">
    <cfRule type="expression" dxfId="0" priority="1">
      <formula>and(or(C5="",C5="-"),B5&lt;&gt;"")</formula>
    </cfRule>
  </conditionalFormatting>
  <conditionalFormatting sqref="C5:C31 G5:G31 K5:K31 C36:C57 G36:G57 K36:K57">
    <cfRule type="expression" dxfId="1" priority="2">
      <formula>and(D5&lt;&gt;"",B5&lt;&gt;"")</formula>
    </cfRule>
  </conditionalFormatting>
  <conditionalFormatting sqref="C5:C31 G5:G31 K5:K31 C36:C57 G36:G57 K36:K57">
    <cfRule type="expression" dxfId="2" priority="3">
      <formula>and(D5="",B5&lt;&gt;"")</formula>
    </cfRule>
  </conditionalFormatting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75"/>
    <col customWidth="1" min="5" max="5" width="7.0"/>
    <col customWidth="1" min="9" max="9" width="7.0"/>
    <col customWidth="1" min="13" max="13" width="2.75"/>
  </cols>
  <sheetData>
    <row r="1" ht="33.0" customHeight="1">
      <c r="A1" s="60"/>
      <c r="B1" s="9" t="s">
        <v>177</v>
      </c>
      <c r="C1" s="61"/>
      <c r="D1" s="61"/>
      <c r="E1" s="62" t="s">
        <v>160</v>
      </c>
      <c r="F1" s="63"/>
      <c r="G1" s="64"/>
      <c r="H1" s="64" t="s">
        <v>161</v>
      </c>
      <c r="I1" s="64"/>
      <c r="J1" s="65"/>
      <c r="K1" s="64" t="s">
        <v>162</v>
      </c>
      <c r="L1" s="64" t="str">
        <f>if(and(G1&lt;&gt;"",I1&lt;&gt;""),G1+I1,"")</f>
        <v/>
      </c>
      <c r="M1" s="60"/>
    </row>
    <row r="2">
      <c r="A2" s="66"/>
      <c r="B2" s="19" t="s">
        <v>178</v>
      </c>
      <c r="C2" s="67"/>
      <c r="D2" s="19"/>
      <c r="E2" s="19"/>
      <c r="F2" s="19"/>
      <c r="G2" s="67"/>
      <c r="H2" s="19"/>
      <c r="I2" s="19"/>
      <c r="J2" s="19"/>
      <c r="K2" s="67"/>
      <c r="L2" s="19"/>
      <c r="M2" s="68"/>
    </row>
    <row r="3">
      <c r="A3" s="66"/>
      <c r="B3" s="20"/>
      <c r="C3" s="69"/>
      <c r="D3" s="20"/>
      <c r="E3" s="20"/>
      <c r="F3" s="20"/>
      <c r="G3" s="69"/>
      <c r="H3" s="20"/>
      <c r="I3" s="20"/>
      <c r="J3" s="20"/>
      <c r="K3" s="69"/>
      <c r="L3" s="20"/>
      <c r="M3" s="70"/>
    </row>
    <row r="4">
      <c r="A4" s="66"/>
      <c r="B4" s="20" t="s">
        <v>164</v>
      </c>
      <c r="C4" s="53" t="s">
        <v>50</v>
      </c>
      <c r="D4" s="20" t="s">
        <v>51</v>
      </c>
      <c r="E4" s="20"/>
      <c r="F4" s="20" t="s">
        <v>165</v>
      </c>
      <c r="G4" s="53" t="s">
        <v>50</v>
      </c>
      <c r="H4" s="20" t="s">
        <v>51</v>
      </c>
      <c r="I4" s="20"/>
      <c r="J4" s="20" t="s">
        <v>166</v>
      </c>
      <c r="K4" s="53" t="s">
        <v>50</v>
      </c>
      <c r="L4" s="20" t="s">
        <v>51</v>
      </c>
      <c r="M4" s="70"/>
    </row>
    <row r="5">
      <c r="A5" s="66"/>
      <c r="B5" s="29" t="s">
        <v>54</v>
      </c>
      <c r="C5" s="30"/>
      <c r="D5" s="31" t="str">
        <f>if(C5=vlookup($B$2&amp;" "&amp;B5,'Question bank data'!$G$2:$H58,2,FALSE),"",vlookup($B$2&amp;" "&amp;B5,'Question bank data'!$G$2:$H58,2,FALSE))</f>
        <v>B</v>
      </c>
      <c r="E5" s="32"/>
      <c r="F5" s="29" t="s">
        <v>55</v>
      </c>
      <c r="G5" s="33"/>
      <c r="H5" s="31" t="str">
        <f>if(G5=vlookup($B$2&amp;" "&amp;F5,'Question bank data'!$G$2:$H58,2,FALSE),"",vlookup($B$2&amp;" "&amp;F5,'Question bank data'!$G$2:$H58,2,FALSE))</f>
        <v>D</v>
      </c>
      <c r="I5" s="32"/>
      <c r="J5" s="29" t="s">
        <v>56</v>
      </c>
      <c r="K5" s="33"/>
      <c r="L5" s="31" t="str">
        <f>if(K5=vlookup($B$2&amp;" "&amp;J5,'Question bank data'!$G$2:$H58,2,FALSE),"",vlookup($B$2&amp;" "&amp;J5,'Question bank data'!$G$2:$H58,2,FALSE))</f>
        <v>B</v>
      </c>
      <c r="M5" s="70"/>
    </row>
    <row r="6">
      <c r="A6" s="66"/>
      <c r="B6" s="29" t="s">
        <v>57</v>
      </c>
      <c r="C6" s="30"/>
      <c r="D6" s="31" t="str">
        <f>if(C6=vlookup($B$2&amp;" "&amp;B6,'Question bank data'!$G$2:$H58,2,FALSE),"",vlookup($B$2&amp;" "&amp;B6,'Question bank data'!$G$2:$H58,2,FALSE))</f>
        <v>B</v>
      </c>
      <c r="E6" s="32"/>
      <c r="F6" s="29" t="s">
        <v>58</v>
      </c>
      <c r="G6" s="33"/>
      <c r="H6" s="31" t="str">
        <f>if(G6=vlookup($B$2&amp;" "&amp;F6,'Question bank data'!$G$2:$H58,2,FALSE),"",vlookup($B$2&amp;" "&amp;F6,'Question bank data'!$G$2:$H58,2,FALSE))</f>
        <v>D</v>
      </c>
      <c r="I6" s="32"/>
      <c r="J6" s="29" t="s">
        <v>59</v>
      </c>
      <c r="K6" s="33"/>
      <c r="L6" s="31" t="str">
        <f>if(K6=vlookup($B$2&amp;" "&amp;J6,'Question bank data'!$G$2:$H58,2,FALSE),"",vlookup($B$2&amp;" "&amp;J6,'Question bank data'!$G$2:$H58,2,FALSE))</f>
        <v>B</v>
      </c>
      <c r="M6" s="70"/>
    </row>
    <row r="7">
      <c r="A7" s="66"/>
      <c r="B7" s="29" t="s">
        <v>60</v>
      </c>
      <c r="C7" s="30"/>
      <c r="D7" s="31" t="str">
        <f>if(C7=vlookup($B$2&amp;" "&amp;B7,'Question bank data'!$G$2:$H58,2,FALSE),"",vlookup($B$2&amp;" "&amp;B7,'Question bank data'!$G$2:$H58,2,FALSE))</f>
        <v>A</v>
      </c>
      <c r="E7" s="32"/>
      <c r="F7" s="29" t="s">
        <v>61</v>
      </c>
      <c r="G7" s="33"/>
      <c r="H7" s="31" t="str">
        <f>if(G7=vlookup($B$2&amp;" "&amp;F7,'Question bank data'!$G$2:$H58,2,FALSE),"",vlookup($B$2&amp;" "&amp;F7,'Question bank data'!$G$2:$H58,2,FALSE))</f>
        <v>A</v>
      </c>
      <c r="I7" s="32"/>
      <c r="J7" s="29" t="s">
        <v>62</v>
      </c>
      <c r="K7" s="33"/>
      <c r="L7" s="31" t="str">
        <f>if(K7=vlookup($B$2&amp;" "&amp;J7,'Question bank data'!$G$2:$H58,2,FALSE),"",vlookup($B$2&amp;" "&amp;J7,'Question bank data'!$G$2:$H58,2,FALSE))</f>
        <v>C</v>
      </c>
      <c r="M7" s="70"/>
    </row>
    <row r="8">
      <c r="A8" s="66"/>
      <c r="B8" s="29" t="s">
        <v>63</v>
      </c>
      <c r="C8" s="30"/>
      <c r="D8" s="31" t="str">
        <f>if(C8=vlookup($B$2&amp;" "&amp;B8,'Question bank data'!$G$2:$H58,2,FALSE),"",vlookup($B$2&amp;" "&amp;B8,'Question bank data'!$G$2:$H58,2,FALSE))</f>
        <v>B</v>
      </c>
      <c r="E8" s="32"/>
      <c r="F8" s="29" t="s">
        <v>64</v>
      </c>
      <c r="G8" s="33"/>
      <c r="H8" s="31" t="str">
        <f>if(G8=vlookup($B$2&amp;" "&amp;F8,'Question bank data'!$G$2:$H58,2,FALSE),"",vlookup($B$2&amp;" "&amp;F8,'Question bank data'!$G$2:$H58,2,FALSE))</f>
        <v>A</v>
      </c>
      <c r="I8" s="32"/>
      <c r="J8" s="29" t="s">
        <v>65</v>
      </c>
      <c r="K8" s="33"/>
      <c r="L8" s="31" t="str">
        <f>if(K8=vlookup($B$2&amp;" "&amp;J8,'Question bank data'!$G$2:$H58,2,FALSE),"",vlookup($B$2&amp;" "&amp;J8,'Question bank data'!$G$2:$H58,2,FALSE))</f>
        <v>C</v>
      </c>
      <c r="M8" s="70"/>
    </row>
    <row r="9">
      <c r="A9" s="66"/>
      <c r="B9" s="29" t="s">
        <v>66</v>
      </c>
      <c r="C9" s="30"/>
      <c r="D9" s="31" t="str">
        <f>if(C9=vlookup($B$2&amp;" "&amp;B9,'Question bank data'!$G$2:$H58,2,FALSE),"",vlookup($B$2&amp;" "&amp;B9,'Question bank data'!$G$2:$H58,2,FALSE))</f>
        <v>A</v>
      </c>
      <c r="E9" s="32"/>
      <c r="F9" s="29" t="s">
        <v>67</v>
      </c>
      <c r="G9" s="33"/>
      <c r="H9" s="31" t="str">
        <f>if(G9=vlookup($B$2&amp;" "&amp;F9,'Question bank data'!$G$2:$H58,2,FALSE),"",vlookup($B$2&amp;" "&amp;F9,'Question bank data'!$G$2:$H58,2,FALSE))</f>
        <v>B</v>
      </c>
      <c r="I9" s="32"/>
      <c r="J9" s="29" t="s">
        <v>68</v>
      </c>
      <c r="K9" s="33"/>
      <c r="L9" s="31" t="str">
        <f>if(K9=vlookup($B$2&amp;" "&amp;J9,'Question bank data'!$G$2:$H58,2,FALSE),"",vlookup($B$2&amp;" "&amp;J9,'Question bank data'!$G$2:$H58,2,FALSE))</f>
        <v>D</v>
      </c>
      <c r="M9" s="70"/>
    </row>
    <row r="10">
      <c r="A10" s="66"/>
      <c r="B10" s="29" t="s">
        <v>69</v>
      </c>
      <c r="C10" s="30"/>
      <c r="D10" s="31" t="str">
        <f>if(C10=vlookup($B$2&amp;" "&amp;B10,'Question bank data'!$G$2:$H58,2,FALSE),"",vlookup($B$2&amp;" "&amp;B10,'Question bank data'!$G$2:$H58,2,FALSE))</f>
        <v>D</v>
      </c>
      <c r="E10" s="32"/>
      <c r="F10" s="29" t="s">
        <v>70</v>
      </c>
      <c r="G10" s="33"/>
      <c r="H10" s="31" t="str">
        <f>if(G10=vlookup($B$2&amp;" "&amp;F10,'Question bank data'!$G$2:$H58,2,FALSE),"",vlookup($B$2&amp;" "&amp;F10,'Question bank data'!$G$2:$H58,2,FALSE))</f>
        <v>C</v>
      </c>
      <c r="I10" s="32"/>
      <c r="J10" s="29" t="s">
        <v>71</v>
      </c>
      <c r="K10" s="33"/>
      <c r="L10" s="31" t="str">
        <f>if(K10=vlookup($B$2&amp;" "&amp;J10,'Question bank data'!$G$2:$H58,2,FALSE),"",vlookup($B$2&amp;" "&amp;J10,'Question bank data'!$G$2:$H58,2,FALSE))</f>
        <v>A</v>
      </c>
      <c r="M10" s="70"/>
    </row>
    <row r="11">
      <c r="A11" s="66"/>
      <c r="B11" s="29" t="s">
        <v>72</v>
      </c>
      <c r="C11" s="30"/>
      <c r="D11" s="31" t="str">
        <f>if(C11=vlookup($B$2&amp;" "&amp;B11,'Question bank data'!$G$2:$H58,2,FALSE),"",vlookup($B$2&amp;" "&amp;B11,'Question bank data'!$G$2:$H58,2,FALSE))</f>
        <v>A</v>
      </c>
      <c r="E11" s="32"/>
      <c r="F11" s="29" t="s">
        <v>73</v>
      </c>
      <c r="G11" s="33"/>
      <c r="H11" s="31" t="str">
        <f>if(G11=vlookup($B$2&amp;" "&amp;F11,'Question bank data'!$G$2:$H58,2,FALSE),"",vlookup($B$2&amp;" "&amp;F11,'Question bank data'!$G$2:$H58,2,FALSE))</f>
        <v>C</v>
      </c>
      <c r="I11" s="32"/>
      <c r="J11" s="29" t="s">
        <v>74</v>
      </c>
      <c r="K11" s="33"/>
      <c r="L11" s="31" t="str">
        <f>if(K11=vlookup($B$2&amp;" "&amp;J11,'Question bank data'!$G$2:$H58,2,FALSE),"",vlookup($B$2&amp;" "&amp;J11,'Question bank data'!$G$2:$H58,2,FALSE))</f>
        <v>A</v>
      </c>
      <c r="M11" s="70"/>
    </row>
    <row r="12">
      <c r="A12" s="66"/>
      <c r="B12" s="29" t="s">
        <v>75</v>
      </c>
      <c r="C12" s="30"/>
      <c r="D12" s="31" t="str">
        <f>if(C12=vlookup($B$2&amp;" "&amp;B12,'Question bank data'!$G$2:$H58,2,FALSE),"",vlookup($B$2&amp;" "&amp;B12,'Question bank data'!$G$2:$H58,2,FALSE))</f>
        <v>A</v>
      </c>
      <c r="E12" s="32"/>
      <c r="F12" s="29" t="s">
        <v>76</v>
      </c>
      <c r="G12" s="33"/>
      <c r="H12" s="31" t="str">
        <f>if(G12=vlookup($B$2&amp;" "&amp;F12,'Question bank data'!$G$2:$H58,2,FALSE),"",vlookup($B$2&amp;" "&amp;F12,'Question bank data'!$G$2:$H58,2,FALSE))</f>
        <v>A</v>
      </c>
      <c r="I12" s="32"/>
      <c r="J12" s="29" t="s">
        <v>77</v>
      </c>
      <c r="K12" s="33"/>
      <c r="L12" s="31" t="str">
        <f>if(K12=vlookup($B$2&amp;" "&amp;J12,'Question bank data'!$G$2:$H58,2,FALSE),"",vlookup($B$2&amp;" "&amp;J12,'Question bank data'!$G$2:$H58,2,FALSE))</f>
        <v>C</v>
      </c>
      <c r="M12" s="70"/>
    </row>
    <row r="13">
      <c r="A13" s="66"/>
      <c r="B13" s="29" t="s">
        <v>78</v>
      </c>
      <c r="C13" s="30"/>
      <c r="D13" s="31" t="str">
        <f>if(C13=vlookup($B$2&amp;" "&amp;B13,'Question bank data'!$G$2:$H58,2,FALSE),"",vlookup($B$2&amp;" "&amp;B13,'Question bank data'!$G$2:$H58,2,FALSE))</f>
        <v>D</v>
      </c>
      <c r="E13" s="32"/>
      <c r="F13" s="29" t="s">
        <v>79</v>
      </c>
      <c r="G13" s="33"/>
      <c r="H13" s="31" t="str">
        <f>if(G13=vlookup($B$2&amp;" "&amp;F13,'Question bank data'!$G$2:$H58,2,FALSE),"",vlookup($B$2&amp;" "&amp;F13,'Question bank data'!$G$2:$H58,2,FALSE))</f>
        <v>C</v>
      </c>
      <c r="I13" s="32"/>
      <c r="J13" s="29" t="s">
        <v>80</v>
      </c>
      <c r="K13" s="33"/>
      <c r="L13" s="31" t="str">
        <f>if(K13=vlookup($B$2&amp;" "&amp;J13,'Question bank data'!$G$2:$H58,2,FALSE),"",vlookup($B$2&amp;" "&amp;J13,'Question bank data'!$G$2:$H58,2,FALSE))</f>
        <v>B</v>
      </c>
      <c r="M13" s="70"/>
    </row>
    <row r="14">
      <c r="A14" s="66"/>
      <c r="B14" s="29" t="s">
        <v>81</v>
      </c>
      <c r="C14" s="30"/>
      <c r="D14" s="31" t="str">
        <f>if(C14=vlookup($B$2&amp;" "&amp;B14,'Question bank data'!$G$2:$H58,2,FALSE),"",vlookup($B$2&amp;" "&amp;B14,'Question bank data'!$G$2:$H58,2,FALSE))</f>
        <v>B</v>
      </c>
      <c r="E14" s="32"/>
      <c r="F14" s="29" t="s">
        <v>82</v>
      </c>
      <c r="G14" s="33"/>
      <c r="H14" s="31" t="str">
        <f>if(G14=vlookup($B$2&amp;" "&amp;F14,'Question bank data'!$G$2:$H58,2,FALSE),"",vlookup($B$2&amp;" "&amp;F14,'Question bank data'!$G$2:$H58,2,FALSE))</f>
        <v>A</v>
      </c>
      <c r="I14" s="32"/>
      <c r="J14" s="29" t="s">
        <v>83</v>
      </c>
      <c r="K14" s="33"/>
      <c r="L14" s="31" t="str">
        <f>if(K14=vlookup($B$2&amp;" "&amp;J14,'Question bank data'!$G$2:$H58,2,FALSE),"",vlookup($B$2&amp;" "&amp;J14,'Question bank data'!$G$2:$H58,2,FALSE))</f>
        <v>C</v>
      </c>
      <c r="M14" s="70"/>
    </row>
    <row r="15">
      <c r="A15" s="66"/>
      <c r="B15" s="29" t="s">
        <v>84</v>
      </c>
      <c r="C15" s="30"/>
      <c r="D15" s="31" t="str">
        <f>if(C15=vlookup($B$2&amp;" "&amp;B15,'Question bank data'!$G$2:$H58,2,FALSE),"",vlookup($B$2&amp;" "&amp;B15,'Question bank data'!$G$2:$H58,2,FALSE))</f>
        <v>C</v>
      </c>
      <c r="E15" s="32"/>
      <c r="F15" s="29" t="s">
        <v>85</v>
      </c>
      <c r="G15" s="33"/>
      <c r="H15" s="31" t="str">
        <f>if(G15=vlookup($B$2&amp;" "&amp;F15,'Question bank data'!$G$2:$H58,2,FALSE),"",vlookup($B$2&amp;" "&amp;F15,'Question bank data'!$G$2:$H58,2,FALSE))</f>
        <v>C</v>
      </c>
      <c r="I15" s="32"/>
      <c r="J15" s="29" t="s">
        <v>86</v>
      </c>
      <c r="K15" s="33"/>
      <c r="L15" s="31" t="str">
        <f>if(K15=vlookup($B$2&amp;" "&amp;J15,'Question bank data'!$G$2:$H58,2,FALSE),"",vlookup($B$2&amp;" "&amp;J15,'Question bank data'!$G$2:$H58,2,FALSE))</f>
        <v>C</v>
      </c>
      <c r="M15" s="70"/>
    </row>
    <row r="16">
      <c r="A16" s="66"/>
      <c r="B16" s="29" t="s">
        <v>87</v>
      </c>
      <c r="C16" s="30"/>
      <c r="D16" s="31" t="str">
        <f>if(C16=vlookup($B$2&amp;" "&amp;B16,'Question bank data'!$G$2:$H58,2,FALSE),"",vlookup($B$2&amp;" "&amp;B16,'Question bank data'!$G$2:$H58,2,FALSE))</f>
        <v>B</v>
      </c>
      <c r="E16" s="32"/>
      <c r="F16" s="29" t="s">
        <v>88</v>
      </c>
      <c r="G16" s="33"/>
      <c r="H16" s="31" t="str">
        <f>if(G16=vlookup($B$2&amp;" "&amp;F16,'Question bank data'!$G$2:$H58,2,FALSE),"",vlookup($B$2&amp;" "&amp;F16,'Question bank data'!$G$2:$H58,2,FALSE))</f>
        <v>A</v>
      </c>
      <c r="I16" s="32"/>
      <c r="J16" s="29" t="s">
        <v>89</v>
      </c>
      <c r="K16" s="33"/>
      <c r="L16" s="31" t="str">
        <f>if(K16=vlookup($B$2&amp;" "&amp;J16,'Question bank data'!$G$2:$H58,2,FALSE),"",vlookup($B$2&amp;" "&amp;J16,'Question bank data'!$G$2:$H58,2,FALSE))</f>
        <v>D</v>
      </c>
      <c r="M16" s="70"/>
    </row>
    <row r="17">
      <c r="A17" s="66"/>
      <c r="B17" s="29" t="s">
        <v>90</v>
      </c>
      <c r="C17" s="30"/>
      <c r="D17" s="31" t="str">
        <f>if(C17=vlookup($B$2&amp;" "&amp;B17,'Question bank data'!$G$2:$H58,2,FALSE),"",vlookup($B$2&amp;" "&amp;B17,'Question bank data'!$G$2:$H58,2,FALSE))</f>
        <v>B</v>
      </c>
      <c r="E17" s="32"/>
      <c r="F17" s="29" t="s">
        <v>91</v>
      </c>
      <c r="G17" s="33"/>
      <c r="H17" s="31" t="str">
        <f>if(G17=vlookup($B$2&amp;" "&amp;F17,'Question bank data'!$G$2:$H58,2,FALSE),"",vlookup($B$2&amp;" "&amp;F17,'Question bank data'!$G$2:$H58,2,FALSE))</f>
        <v>D</v>
      </c>
      <c r="I17" s="32"/>
      <c r="J17" s="29" t="s">
        <v>92</v>
      </c>
      <c r="K17" s="33"/>
      <c r="L17" s="31" t="str">
        <f>if(K17=vlookup($B$2&amp;" "&amp;J17,'Question bank data'!$G$2:$H58,2,FALSE),"",vlookup($B$2&amp;" "&amp;J17,'Question bank data'!$G$2:$H58,2,FALSE))</f>
        <v>C</v>
      </c>
      <c r="M17" s="70"/>
    </row>
    <row r="18">
      <c r="A18" s="66"/>
      <c r="B18" s="29" t="s">
        <v>93</v>
      </c>
      <c r="C18" s="30"/>
      <c r="D18" s="31" t="str">
        <f>if(C18=vlookup($B$2&amp;" "&amp;B18,'Question bank data'!$G$2:$H58,2,FALSE),"",vlookup($B$2&amp;" "&amp;B18,'Question bank data'!$G$2:$H58,2,FALSE))</f>
        <v>D</v>
      </c>
      <c r="E18" s="32"/>
      <c r="F18" s="29" t="s">
        <v>94</v>
      </c>
      <c r="G18" s="33"/>
      <c r="H18" s="31" t="str">
        <f>if(G18=vlookup($B$2&amp;" "&amp;F18,'Question bank data'!$G$2:$H58,2,FALSE),"",vlookup($B$2&amp;" "&amp;F18,'Question bank data'!$G$2:$H58,2,FALSE))</f>
        <v>A</v>
      </c>
      <c r="I18" s="32"/>
      <c r="J18" s="29" t="s">
        <v>95</v>
      </c>
      <c r="K18" s="33"/>
      <c r="L18" s="31" t="str">
        <f>if(K18=vlookup($B$2&amp;" "&amp;J18,'Question bank data'!$G$2:$H58,2,FALSE),"",vlookup($B$2&amp;" "&amp;J18,'Question bank data'!$G$2:$H58,2,FALSE))</f>
        <v>B</v>
      </c>
      <c r="M18" s="70"/>
    </row>
    <row r="19">
      <c r="A19" s="66"/>
      <c r="B19" s="29" t="s">
        <v>96</v>
      </c>
      <c r="C19" s="30"/>
      <c r="D19" s="31" t="str">
        <f>if(C19=vlookup($B$2&amp;" "&amp;B19,'Question bank data'!$G$2:$H58,2,FALSE),"",vlookup($B$2&amp;" "&amp;B19,'Question bank data'!$G$2:$H58,2,FALSE))</f>
        <v>D</v>
      </c>
      <c r="E19" s="32"/>
      <c r="F19" s="29" t="s">
        <v>97</v>
      </c>
      <c r="G19" s="33"/>
      <c r="H19" s="31" t="str">
        <f>if(G19=vlookup($B$2&amp;" "&amp;F19,'Question bank data'!$G$2:$H58,2,FALSE),"",vlookup($B$2&amp;" "&amp;F19,'Question bank data'!$G$2:$H58,2,FALSE))</f>
        <v>D</v>
      </c>
      <c r="I19" s="32"/>
      <c r="J19" s="29" t="s">
        <v>98</v>
      </c>
      <c r="K19" s="33"/>
      <c r="L19" s="31" t="str">
        <f>if(K19=vlookup($B$2&amp;" "&amp;J19,'Question bank data'!$G$2:$H58,2,FALSE),"",vlookup($B$2&amp;" "&amp;J19,'Question bank data'!$G$2:$H58,2,FALSE))</f>
        <v>D</v>
      </c>
      <c r="M19" s="70"/>
    </row>
    <row r="20">
      <c r="A20" s="66"/>
      <c r="B20" s="29" t="s">
        <v>99</v>
      </c>
      <c r="C20" s="30"/>
      <c r="D20" s="31" t="str">
        <f>if(C20=vlookup($B$2&amp;" "&amp;B20,'Question bank data'!$G$2:$H58,2,FALSE),"",vlookup($B$2&amp;" "&amp;B20,'Question bank data'!$G$2:$H58,2,FALSE))</f>
        <v>B</v>
      </c>
      <c r="E20" s="32"/>
      <c r="F20" s="29" t="s">
        <v>100</v>
      </c>
      <c r="G20" s="33"/>
      <c r="H20" s="31" t="str">
        <f>if(G20=vlookup($B$2&amp;" "&amp;F20,'Question bank data'!$G$2:$H58,2,FALSE),"",vlookup($B$2&amp;" "&amp;F20,'Question bank data'!$G$2:$H58,2,FALSE))</f>
        <v>C</v>
      </c>
      <c r="I20" s="32"/>
      <c r="J20" s="29" t="s">
        <v>105</v>
      </c>
      <c r="K20" s="33"/>
      <c r="L20" s="31" t="str">
        <f>if(K20=vlookup($B$2&amp;" "&amp;J20,'Question bank data'!$G$2:$H58,2,FALSE),"",vlookup($B$2&amp;" "&amp;J20,'Question bank data'!$G$2:$H58,2,FALSE))</f>
        <v>A</v>
      </c>
      <c r="M20" s="70"/>
    </row>
    <row r="21">
      <c r="A21" s="66"/>
      <c r="B21" s="29" t="s">
        <v>101</v>
      </c>
      <c r="C21" s="30"/>
      <c r="D21" s="31" t="str">
        <f>if(C21=vlookup($B$2&amp;" "&amp;B21,'Question bank data'!$G$2:$H58,2,FALSE),"",vlookup($B$2&amp;" "&amp;B21,'Question bank data'!$G$2:$H58,2,FALSE))</f>
        <v>C</v>
      </c>
      <c r="E21" s="32"/>
      <c r="F21" s="29" t="s">
        <v>106</v>
      </c>
      <c r="G21" s="33"/>
      <c r="H21" s="31" t="str">
        <f>if(G21=vlookup($B$2&amp;" "&amp;F21,'Question bank data'!$G$2:$H58,2,FALSE),"",vlookup($B$2&amp;" "&amp;F21,'Question bank data'!$G$2:$H58,2,FALSE))</f>
        <v>B</v>
      </c>
      <c r="I21" s="32"/>
      <c r="J21" s="29" t="s">
        <v>107</v>
      </c>
      <c r="K21" s="33"/>
      <c r="L21" s="31" t="str">
        <f>if(K21=vlookup($B$2&amp;" "&amp;J21,'Question bank data'!$G$2:$H58,2,FALSE),"",vlookup($B$2&amp;" "&amp;J21,'Question bank data'!$G$2:$H58,2,FALSE))</f>
        <v>D</v>
      </c>
      <c r="M21" s="70"/>
    </row>
    <row r="22">
      <c r="A22" s="66"/>
      <c r="B22" s="29" t="s">
        <v>102</v>
      </c>
      <c r="C22" s="30"/>
      <c r="D22" s="31" t="str">
        <f>if(C22=vlookup($B$2&amp;" "&amp;B22,'Question bank data'!$G$2:$H58,2,FALSE),"",vlookup($B$2&amp;" "&amp;B22,'Question bank data'!$G$2:$H58,2,FALSE))</f>
        <v>A</v>
      </c>
      <c r="E22" s="32"/>
      <c r="F22" s="29" t="s">
        <v>108</v>
      </c>
      <c r="G22" s="33"/>
      <c r="H22" s="31" t="str">
        <f>if(G22=vlookup($B$2&amp;" "&amp;F22,'Question bank data'!$G$2:$H58,2,FALSE),"",vlookup($B$2&amp;" "&amp;F22,'Question bank data'!$G$2:$H58,2,FALSE))</f>
        <v>A</v>
      </c>
      <c r="I22" s="32"/>
      <c r="J22" s="29" t="s">
        <v>109</v>
      </c>
      <c r="K22" s="33"/>
      <c r="L22" s="31" t="str">
        <f>if(K22=vlookup($B$2&amp;" "&amp;J22,'Question bank data'!$G$2:$H58,2,FALSE),"",vlookup($B$2&amp;" "&amp;J22,'Question bank data'!$G$2:$H58,2,FALSE))</f>
        <v>D</v>
      </c>
      <c r="M22" s="70"/>
    </row>
    <row r="23">
      <c r="A23" s="66"/>
      <c r="B23" s="29" t="s">
        <v>110</v>
      </c>
      <c r="C23" s="30"/>
      <c r="D23" s="31" t="str">
        <f>if(C23=vlookup($B$2&amp;" "&amp;B23,'Question bank data'!$G$2:$H58,2,FALSE),"",vlookup($B$2&amp;" "&amp;B23,'Question bank data'!$G$2:$H58,2,FALSE))</f>
        <v>D</v>
      </c>
      <c r="E23" s="32"/>
      <c r="F23" s="29" t="s">
        <v>111</v>
      </c>
      <c r="G23" s="33"/>
      <c r="H23" s="31" t="str">
        <f>if(G23=vlookup($B$2&amp;" "&amp;F23,'Question bank data'!$G$2:$H58,2,FALSE),"",vlookup($B$2&amp;" "&amp;F23,'Question bank data'!$G$2:$H58,2,FALSE))</f>
        <v>A</v>
      </c>
      <c r="I23" s="32"/>
      <c r="J23" s="29" t="s">
        <v>112</v>
      </c>
      <c r="K23" s="33"/>
      <c r="L23" s="31" t="str">
        <f>if(K23=vlookup($B$2&amp;" "&amp;J23,'Question bank data'!$G$2:$H58,2,FALSE),"",vlookup($B$2&amp;" "&amp;J23,'Question bank data'!$G$2:$H58,2,FALSE))</f>
        <v>B</v>
      </c>
      <c r="M23" s="70"/>
    </row>
    <row r="24">
      <c r="A24" s="66"/>
      <c r="B24" s="29" t="s">
        <v>113</v>
      </c>
      <c r="C24" s="30"/>
      <c r="D24" s="31" t="str">
        <f>if(C24=vlookup($B$2&amp;" "&amp;B24,'Question bank data'!$G$2:$H58,2,FALSE),"",vlookup($B$2&amp;" "&amp;B24,'Question bank data'!$G$2:$H58,2,FALSE))</f>
        <v>D</v>
      </c>
      <c r="E24" s="32"/>
      <c r="F24" s="29" t="s">
        <v>114</v>
      </c>
      <c r="G24" s="33"/>
      <c r="H24" s="31" t="str">
        <f>if(G24=vlookup($B$2&amp;" "&amp;F24,'Question bank data'!$G$2:$H58,2,FALSE),"",vlookup($B$2&amp;" "&amp;F24,'Question bank data'!$G$2:$H58,2,FALSE))</f>
        <v>D</v>
      </c>
      <c r="I24" s="32"/>
      <c r="J24" s="29" t="s">
        <v>115</v>
      </c>
      <c r="K24" s="33"/>
      <c r="L24" s="31" t="str">
        <f>if(K24=vlookup($B$2&amp;" "&amp;J24,'Question bank data'!$G$2:$H58,2,FALSE),"",vlookup($B$2&amp;" "&amp;J24,'Question bank data'!$G$2:$H58,2,FALSE))</f>
        <v>A</v>
      </c>
      <c r="M24" s="70"/>
    </row>
    <row r="25">
      <c r="A25" s="66"/>
      <c r="B25" s="29" t="s">
        <v>116</v>
      </c>
      <c r="C25" s="30"/>
      <c r="D25" s="31" t="str">
        <f>if(C25=vlookup($B$2&amp;" "&amp;B25,'Question bank data'!$G$2:$H58,2,FALSE),"",vlookup($B$2&amp;" "&amp;B25,'Question bank data'!$G$2:$H58,2,FALSE))</f>
        <v>D</v>
      </c>
      <c r="E25" s="32"/>
      <c r="F25" s="29" t="s">
        <v>117</v>
      </c>
      <c r="G25" s="33"/>
      <c r="H25" s="31" t="str">
        <f>if(G25=vlookup($B$2&amp;" "&amp;F25,'Question bank data'!$G$2:$H58,2,FALSE),"",vlookup($B$2&amp;" "&amp;F25,'Question bank data'!$G$2:$H58,2,FALSE))</f>
        <v>C</v>
      </c>
      <c r="I25" s="32"/>
      <c r="J25" s="29" t="s">
        <v>118</v>
      </c>
      <c r="K25" s="33"/>
      <c r="L25" s="31" t="str">
        <f>if(K25=vlookup($B$2&amp;" "&amp;J25,'Question bank data'!$G$2:$H58,2,FALSE),"",vlookup($B$2&amp;" "&amp;J25,'Question bank data'!$G$2:$H58,2,FALSE))</f>
        <v>A</v>
      </c>
      <c r="M25" s="70"/>
    </row>
    <row r="26">
      <c r="A26" s="66"/>
      <c r="B26" s="29" t="s">
        <v>119</v>
      </c>
      <c r="C26" s="30"/>
      <c r="D26" s="31" t="str">
        <f>if(C26=vlookup($B$2&amp;" "&amp;B26,'Question bank data'!$G$2:$H58,2,FALSE),"",vlookup($B$2&amp;" "&amp;B26,'Question bank data'!$G$2:$H58,2,FALSE))</f>
        <v>C</v>
      </c>
      <c r="E26" s="32"/>
      <c r="F26" s="29" t="s">
        <v>120</v>
      </c>
      <c r="G26" s="33"/>
      <c r="H26" s="31" t="str">
        <f>if(G26=vlookup($B$2&amp;" "&amp;F26,'Question bank data'!$G$2:$H58,2,FALSE),"",vlookup($B$2&amp;" "&amp;F26,'Question bank data'!$G$2:$H58,2,FALSE))</f>
        <v>D</v>
      </c>
      <c r="I26" s="32"/>
      <c r="J26" s="29" t="s">
        <v>121</v>
      </c>
      <c r="K26" s="33"/>
      <c r="L26" s="31" t="str">
        <f>if(K26=vlookup($B$2&amp;" "&amp;J26,'Question bank data'!$G$2:$H58,2,FALSE),"",vlookup($B$2&amp;" "&amp;J26,'Question bank data'!$G$2:$H58,2,FALSE))</f>
        <v>C</v>
      </c>
      <c r="M26" s="70"/>
    </row>
    <row r="27">
      <c r="A27" s="66"/>
      <c r="B27" s="29" t="s">
        <v>122</v>
      </c>
      <c r="C27" s="30"/>
      <c r="D27" s="31" t="str">
        <f>if(C27=vlookup($B$2&amp;" "&amp;B27,'Question bank data'!$G$2:$H58,2,FALSE),"",vlookup($B$2&amp;" "&amp;B27,'Question bank data'!$G$2:$H58,2,FALSE))</f>
        <v>D</v>
      </c>
      <c r="E27" s="32"/>
      <c r="F27" s="29" t="s">
        <v>123</v>
      </c>
      <c r="G27" s="33"/>
      <c r="H27" s="31" t="str">
        <f>if(G27=vlookup($B$2&amp;" "&amp;F27,'Question bank data'!$G$2:$H58,2,FALSE),"",vlookup($B$2&amp;" "&amp;F27,'Question bank data'!$G$2:$H58,2,FALSE))</f>
        <v>B</v>
      </c>
      <c r="I27" s="32"/>
      <c r="J27" s="29" t="s">
        <v>124</v>
      </c>
      <c r="K27" s="33"/>
      <c r="L27" s="31" t="str">
        <f>if(K27=vlookup($B$2&amp;" "&amp;J27,'Question bank data'!$G$2:$H58,2,FALSE),"",vlookup($B$2&amp;" "&amp;J27,'Question bank data'!$G$2:$H58,2,FALSE))</f>
        <v>B</v>
      </c>
      <c r="M27" s="70"/>
    </row>
    <row r="28">
      <c r="A28" s="66"/>
      <c r="B28" s="29" t="s">
        <v>125</v>
      </c>
      <c r="C28" s="30"/>
      <c r="D28" s="31" t="str">
        <f>if(C28=vlookup($B$2&amp;" "&amp;B28,'Question bank data'!$G$2:$H58,2,FALSE),"",vlookup($B$2&amp;" "&amp;B28,'Question bank data'!$G$2:$H58,2,FALSE))</f>
        <v>A</v>
      </c>
      <c r="E28" s="32"/>
      <c r="F28" s="29" t="s">
        <v>126</v>
      </c>
      <c r="G28" s="33"/>
      <c r="H28" s="31" t="str">
        <f>if(G28=vlookup($B$2&amp;" "&amp;F28,'Question bank data'!$G$2:$H58,2,FALSE),"",vlookup($B$2&amp;" "&amp;F28,'Question bank data'!$G$2:$H58,2,FALSE))</f>
        <v>D</v>
      </c>
      <c r="I28" s="32"/>
      <c r="J28" s="29" t="s">
        <v>127</v>
      </c>
      <c r="K28" s="33"/>
      <c r="L28" s="31" t="str">
        <f>if(K28=vlookup($B$2&amp;" "&amp;J28,'Question bank data'!$G$2:$H58,2,FALSE),"",vlookup($B$2&amp;" "&amp;J28,'Question bank data'!$G$2:$H58,2,FALSE))</f>
        <v>C</v>
      </c>
      <c r="M28" s="70"/>
    </row>
    <row r="29">
      <c r="A29" s="66"/>
      <c r="B29" s="29" t="s">
        <v>128</v>
      </c>
      <c r="C29" s="30"/>
      <c r="D29" s="31" t="str">
        <f>if(C29=vlookup($B$2&amp;" "&amp;B29,'Question bank data'!$G$2:$H58,2,FALSE),"",vlookup($B$2&amp;" "&amp;B29,'Question bank data'!$G$2:$H58,2,FALSE))</f>
        <v>C</v>
      </c>
      <c r="E29" s="32"/>
      <c r="F29" s="29" t="s">
        <v>129</v>
      </c>
      <c r="G29" s="33"/>
      <c r="H29" s="31" t="str">
        <f>if(G29=vlookup($B$2&amp;" "&amp;F29,'Question bank data'!$G$2:$H58,2,FALSE),"",vlookup($B$2&amp;" "&amp;F29,'Question bank data'!$G$2:$H58,2,FALSE))</f>
        <v>D</v>
      </c>
      <c r="I29" s="32"/>
      <c r="J29" s="29" t="s">
        <v>153</v>
      </c>
      <c r="K29" s="33"/>
      <c r="L29" s="31" t="str">
        <f>if(K29=vlookup($B$2&amp;" "&amp;J29,'Question bank data'!$G$2:$H58,2,FALSE),"",vlookup($B$2&amp;" "&amp;J29,'Question bank data'!$G$2:$H58,2,FALSE))</f>
        <v>D</v>
      </c>
      <c r="M29" s="70"/>
    </row>
    <row r="30">
      <c r="A30" s="66"/>
      <c r="B30" s="29" t="s">
        <v>130</v>
      </c>
      <c r="C30" s="30"/>
      <c r="D30" s="31" t="str">
        <f>if(C30=vlookup($B$2&amp;" "&amp;B30,'Question bank data'!$G$2:$H58,2,FALSE),"",vlookup($B$2&amp;" "&amp;B30,'Question bank data'!$G$2:$H58,2,FALSE))</f>
        <v>D</v>
      </c>
      <c r="E30" s="32"/>
      <c r="F30" s="29" t="s">
        <v>131</v>
      </c>
      <c r="G30" s="33"/>
      <c r="H30" s="31" t="str">
        <f>if(G30=vlookup($B$2&amp;" "&amp;F30,'Question bank data'!$G$2:$H58,2,FALSE),"",vlookup($B$2&amp;" "&amp;F30,'Question bank data'!$G$2:$H58,2,FALSE))</f>
        <v>A</v>
      </c>
      <c r="I30" s="32"/>
      <c r="J30" s="29" t="s">
        <v>154</v>
      </c>
      <c r="K30" s="33"/>
      <c r="L30" s="31" t="str">
        <f>if(K30=vlookup($B$2&amp;" "&amp;J30,'Question bank data'!$G$2:$H58,2,FALSE),"",vlookup($B$2&amp;" "&amp;J30,'Question bank data'!$G$2:$H58,2,FALSE))</f>
        <v>A</v>
      </c>
      <c r="M30" s="70"/>
    </row>
    <row r="31">
      <c r="A31" s="66"/>
      <c r="B31" s="29" t="s">
        <v>132</v>
      </c>
      <c r="C31" s="30"/>
      <c r="D31" s="31" t="str">
        <f>if(C31=vlookup($B$2&amp;" "&amp;B31,'Question bank data'!$G$2:$H58,2,FALSE),"",vlookup($B$2&amp;" "&amp;B31,'Question bank data'!$G$2:$H58,2,FALSE))</f>
        <v>C</v>
      </c>
      <c r="E31" s="32"/>
      <c r="F31" s="29" t="s">
        <v>133</v>
      </c>
      <c r="G31" s="33"/>
      <c r="H31" s="31" t="str">
        <f>if(G31=vlookup($B$2&amp;" "&amp;F31,'Question bank data'!$G$2:$H58,2,FALSE),"",vlookup($B$2&amp;" "&amp;F31,'Question bank data'!$G$2:$H58,2,FALSE))</f>
        <v>B</v>
      </c>
      <c r="I31" s="32"/>
      <c r="J31" s="29" t="s">
        <v>155</v>
      </c>
      <c r="K31" s="33"/>
      <c r="L31" s="31" t="str">
        <f>if(K31=vlookup($B$2&amp;" "&amp;J31,'Question bank data'!$G$2:$H58,2,FALSE),"",vlookup($B$2&amp;" "&amp;J31,'Question bank data'!$G$2:$H58,2,FALSE))</f>
        <v>D</v>
      </c>
      <c r="M31" s="70"/>
    </row>
    <row r="32">
      <c r="A32" s="66"/>
      <c r="B32" s="71"/>
      <c r="C32" s="72"/>
      <c r="F32" s="71"/>
      <c r="G32" s="72"/>
      <c r="J32" s="71"/>
      <c r="K32" s="72"/>
      <c r="M32" s="70"/>
    </row>
    <row r="33">
      <c r="A33" s="66"/>
      <c r="B33" s="19" t="s">
        <v>179</v>
      </c>
      <c r="C33" s="67"/>
      <c r="D33" s="19"/>
      <c r="E33" s="19"/>
      <c r="F33" s="19"/>
      <c r="G33" s="67"/>
      <c r="H33" s="19"/>
      <c r="I33" s="19"/>
      <c r="J33" s="19"/>
      <c r="K33" s="67"/>
      <c r="L33" s="19"/>
      <c r="M33" s="70"/>
    </row>
    <row r="34">
      <c r="A34" s="66"/>
      <c r="B34" s="20"/>
      <c r="C34" s="69"/>
      <c r="D34" s="20"/>
      <c r="E34" s="20"/>
      <c r="F34" s="20"/>
      <c r="G34" s="69"/>
      <c r="H34" s="20"/>
      <c r="I34" s="20"/>
      <c r="J34" s="20"/>
      <c r="K34" s="69"/>
      <c r="L34" s="20"/>
      <c r="M34" s="70"/>
    </row>
    <row r="35">
      <c r="A35" s="66"/>
      <c r="B35" s="20" t="s">
        <v>164</v>
      </c>
      <c r="C35" s="53" t="s">
        <v>50</v>
      </c>
      <c r="D35" s="20" t="s">
        <v>51</v>
      </c>
      <c r="E35" s="20"/>
      <c r="F35" s="20" t="s">
        <v>165</v>
      </c>
      <c r="G35" s="53" t="s">
        <v>50</v>
      </c>
      <c r="H35" s="20" t="s">
        <v>51</v>
      </c>
      <c r="I35" s="20"/>
      <c r="J35" s="20" t="s">
        <v>166</v>
      </c>
      <c r="K35" s="53" t="s">
        <v>50</v>
      </c>
      <c r="L35" s="20" t="s">
        <v>51</v>
      </c>
      <c r="M35" s="70"/>
    </row>
    <row r="36">
      <c r="A36" s="66"/>
      <c r="B36" s="29" t="s">
        <v>54</v>
      </c>
      <c r="C36" s="30"/>
      <c r="D36" s="31" t="str">
        <f>if(C36=vlookup($B$33&amp;" "&amp;B36,'Question bank data'!$G$2:$H58,2,FALSE),"",vlookup($B$33&amp;" "&amp;B36,'Question bank data'!$G$2:$H58,2,FALSE))</f>
        <v>C</v>
      </c>
      <c r="E36" s="32"/>
      <c r="F36" s="29" t="s">
        <v>55</v>
      </c>
      <c r="G36" s="33"/>
      <c r="H36" s="31" t="str">
        <f>if(G36=vlookup($B$33&amp;" "&amp;F36,'Question bank data'!$G$2:$H58,2,FALSE),"",vlookup($B$33&amp;" "&amp;F36,'Question bank data'!$G$2:$H58,2,FALSE))</f>
        <v>B</v>
      </c>
      <c r="I36" s="32"/>
      <c r="J36" s="29" t="s">
        <v>56</v>
      </c>
      <c r="K36" s="33"/>
      <c r="L36" s="31" t="str">
        <f>if(K36=vlookup($B$33&amp;" "&amp;J36,'Question bank data'!$G$2:$H58,2,FALSE),"",vlookup($B$33&amp;" "&amp;J36,'Question bank data'!$G$2:$H58,2,FALSE))</f>
        <v>A</v>
      </c>
      <c r="M36" s="70"/>
    </row>
    <row r="37">
      <c r="A37" s="66"/>
      <c r="B37" s="29" t="s">
        <v>57</v>
      </c>
      <c r="C37" s="30"/>
      <c r="D37" s="31" t="str">
        <f>if(C37=vlookup($B$33&amp;" "&amp;B37,'Question bank data'!$G$2:$H58,2,FALSE),"",vlookup($B$33&amp;" "&amp;B37,'Question bank data'!$G$2:$H58,2,FALSE))</f>
        <v>B</v>
      </c>
      <c r="E37" s="32"/>
      <c r="F37" s="29" t="s">
        <v>58</v>
      </c>
      <c r="G37" s="33"/>
      <c r="H37" s="31" t="str">
        <f>if(G37=vlookup($B$33&amp;" "&amp;F37,'Question bank data'!$G$2:$H58,2,FALSE),"",vlookup($B$33&amp;" "&amp;F37,'Question bank data'!$G$2:$H58,2,FALSE))</f>
        <v>B</v>
      </c>
      <c r="I37" s="32"/>
      <c r="J37" s="29" t="s">
        <v>59</v>
      </c>
      <c r="K37" s="33"/>
      <c r="L37" s="31" t="str">
        <f>if(K37=vlookup($B$33&amp;" "&amp;J37,'Question bank data'!$G$2:$H58,2,FALSE),"",vlookup($B$33&amp;" "&amp;J37,'Question bank data'!$G$2:$H58,2,FALSE))</f>
        <v>B</v>
      </c>
      <c r="M37" s="70"/>
    </row>
    <row r="38">
      <c r="A38" s="66"/>
      <c r="B38" s="29" t="s">
        <v>60</v>
      </c>
      <c r="C38" s="30"/>
      <c r="D38" s="31" t="str">
        <f>if(C38=vlookup($B$33&amp;" "&amp;B38,'Question bank data'!$G$2:$H58,2,FALSE),"",vlookup($B$33&amp;" "&amp;B38,'Question bank data'!$G$2:$H58,2,FALSE))</f>
        <v>B</v>
      </c>
      <c r="E38" s="32"/>
      <c r="F38" s="29" t="s">
        <v>61</v>
      </c>
      <c r="G38" s="33"/>
      <c r="H38" s="31" t="str">
        <f>if(G38=vlookup($B$33&amp;" "&amp;F38,'Question bank data'!$G$2:$H58,2,FALSE),"",vlookup($B$33&amp;" "&amp;F38,'Question bank data'!$G$2:$H58,2,FALSE))</f>
        <v>2520</v>
      </c>
      <c r="I38" s="32"/>
      <c r="J38" s="29" t="s">
        <v>62</v>
      </c>
      <c r="K38" s="33"/>
      <c r="L38" s="31" t="str">
        <f>if(K38=vlookup($B$33&amp;" "&amp;J38,'Question bank data'!$G$2:$H58,2,FALSE),"",vlookup($B$33&amp;" "&amp;J38,'Question bank data'!$G$2:$H58,2,FALSE))</f>
        <v>B</v>
      </c>
      <c r="M38" s="70"/>
    </row>
    <row r="39">
      <c r="A39" s="66"/>
      <c r="B39" s="29" t="s">
        <v>63</v>
      </c>
      <c r="C39" s="30"/>
      <c r="D39" s="31" t="str">
        <f>if(C39=vlookup($B$33&amp;" "&amp;B39,'Question bank data'!$G$2:$H58,2,FALSE),"",vlookup($B$33&amp;" "&amp;B39,'Question bank data'!$G$2:$H58,2,FALSE))</f>
        <v>A</v>
      </c>
      <c r="E39" s="32"/>
      <c r="F39" s="29" t="s">
        <v>64</v>
      </c>
      <c r="G39" s="33"/>
      <c r="H39" s="31" t="str">
        <f>if(G39=vlookup($B$33&amp;" "&amp;F39,'Question bank data'!$G$2:$H58,2,FALSE),"",vlookup($B$33&amp;" "&amp;F39,'Question bank data'!$G$2:$H58,2,FALSE))</f>
        <v>40</v>
      </c>
      <c r="I39" s="32"/>
      <c r="J39" s="29" t="s">
        <v>65</v>
      </c>
      <c r="K39" s="33"/>
      <c r="L39" s="31" t="str">
        <f>if(K39=vlookup($B$33&amp;" "&amp;J39,'Question bank data'!$G$2:$H58,2,FALSE),"",vlookup($B$33&amp;" "&amp;J39,'Question bank data'!$G$2:$H58,2,FALSE))</f>
        <v>C</v>
      </c>
      <c r="M39" s="70"/>
    </row>
    <row r="40">
      <c r="A40" s="66"/>
      <c r="B40" s="29" t="s">
        <v>66</v>
      </c>
      <c r="C40" s="30"/>
      <c r="D40" s="31" t="str">
        <f>if(C40=vlookup($B$33&amp;" "&amp;B40,'Question bank data'!$G$2:$H58,2,FALSE),"",vlookup($B$33&amp;" "&amp;B40,'Question bank data'!$G$2:$H58,2,FALSE))</f>
        <v>C</v>
      </c>
      <c r="E40" s="32"/>
      <c r="F40" s="29" t="s">
        <v>67</v>
      </c>
      <c r="G40" s="33"/>
      <c r="H40" s="31" t="str">
        <f>if(G40=vlookup($B$33&amp;" "&amp;F40,'Question bank data'!$G$2:$H58,2,FALSE),"",vlookup($B$33&amp;" "&amp;F40,'Question bank data'!$G$2:$H58,2,FALSE))</f>
        <v>7</v>
      </c>
      <c r="I40" s="32"/>
      <c r="J40" s="29" t="s">
        <v>68</v>
      </c>
      <c r="K40" s="33"/>
      <c r="L40" s="31" t="str">
        <f>if(K40=vlookup($B$33&amp;" "&amp;J40,'Question bank data'!$G$2:$H58,2,FALSE),"",vlookup($B$33&amp;" "&amp;J40,'Question bank data'!$G$2:$H58,2,FALSE))</f>
        <v>D</v>
      </c>
      <c r="M40" s="70"/>
    </row>
    <row r="41">
      <c r="A41" s="66"/>
      <c r="B41" s="29" t="s">
        <v>69</v>
      </c>
      <c r="C41" s="30"/>
      <c r="D41" s="31" t="str">
        <f>if(C41=vlookup($B$33&amp;" "&amp;B41,'Question bank data'!$G$2:$H58,2,FALSE),"",vlookup($B$33&amp;" "&amp;B41,'Question bank data'!$G$2:$H58,2,FALSE))</f>
        <v>5</v>
      </c>
      <c r="E41" s="32"/>
      <c r="F41" s="29" t="s">
        <v>70</v>
      </c>
      <c r="G41" s="33"/>
      <c r="H41" s="31" t="str">
        <f>if(G41=vlookup($B$33&amp;" "&amp;F41,'Question bank data'!$G$2:$H58,2,FALSE),"",vlookup($B$33&amp;" "&amp;F41,'Question bank data'!$G$2:$H58,2,FALSE))</f>
        <v>30</v>
      </c>
      <c r="I41" s="32"/>
      <c r="J41" s="29" t="s">
        <v>71</v>
      </c>
      <c r="K41" s="33"/>
      <c r="L41" s="31" t="str">
        <f>if(K41=vlookup($B$33&amp;" "&amp;J41,'Question bank data'!$G$2:$H58,2,FALSE),"",vlookup($B$33&amp;" "&amp;J41,'Question bank data'!$G$2:$H58,2,FALSE))</f>
        <v>C</v>
      </c>
      <c r="M41" s="70"/>
    </row>
    <row r="42">
      <c r="A42" s="66"/>
      <c r="B42" s="29" t="s">
        <v>72</v>
      </c>
      <c r="C42" s="30"/>
      <c r="D42" s="31" t="str">
        <f>if(C42=vlookup($B$33&amp;" "&amp;B42,'Question bank data'!$G$2:$H58,2,FALSE),"",vlookup($B$33&amp;" "&amp;B42,'Question bank data'!$G$2:$H58,2,FALSE))</f>
        <v>D</v>
      </c>
      <c r="E42" s="32"/>
      <c r="F42" s="29" t="s">
        <v>73</v>
      </c>
      <c r="G42" s="33"/>
      <c r="H42" s="31" t="str">
        <f>if(G42=vlookup($B$33&amp;" "&amp;F42,'Question bank data'!$G$2:$H58,2,FALSE),"",vlookup($B$33&amp;" "&amp;F42,'Question bank data'!$G$2:$H58,2,FALSE))</f>
        <v>180</v>
      </c>
      <c r="I42" s="32"/>
      <c r="J42" s="29" t="s">
        <v>74</v>
      </c>
      <c r="K42" s="33"/>
      <c r="L42" s="31" t="str">
        <f>if(K42=vlookup($B$33&amp;" "&amp;J42,'Question bank data'!$G$2:$H58,2,FALSE),"",vlookup($B$33&amp;" "&amp;J42,'Question bank data'!$G$2:$H58,2,FALSE))</f>
        <v>C</v>
      </c>
      <c r="M42" s="70"/>
    </row>
    <row r="43">
      <c r="A43" s="66"/>
      <c r="B43" s="29" t="s">
        <v>75</v>
      </c>
      <c r="C43" s="30"/>
      <c r="D43" s="31" t="str">
        <f>if(C43=vlookup($B$33&amp;" "&amp;B43,'Question bank data'!$G$2:$H58,2,FALSE),"",vlookup($B$33&amp;" "&amp;B43,'Question bank data'!$G$2:$H58,2,FALSE))</f>
        <v>A</v>
      </c>
      <c r="E43" s="32"/>
      <c r="F43" s="29" t="s">
        <v>76</v>
      </c>
      <c r="G43" s="33"/>
      <c r="H43" s="31" t="str">
        <f>if(G43=vlookup($B$33&amp;" "&amp;F43,'Question bank data'!$G$2:$H58,2,FALSE),"",vlookup($B$33&amp;" "&amp;F43,'Question bank data'!$G$2:$H58,2,FALSE))</f>
        <v>C</v>
      </c>
      <c r="I43" s="32"/>
      <c r="J43" s="29" t="s">
        <v>77</v>
      </c>
      <c r="K43" s="33"/>
      <c r="L43" s="31" t="str">
        <f>if(K43=vlookup($B$33&amp;" "&amp;J43,'Question bank data'!$G$2:$H58,2,FALSE),"",vlookup($B$33&amp;" "&amp;J43,'Question bank data'!$G$2:$H58,2,FALSE))</f>
        <v>C</v>
      </c>
      <c r="M43" s="70"/>
    </row>
    <row r="44">
      <c r="A44" s="66"/>
      <c r="B44" s="29" t="s">
        <v>78</v>
      </c>
      <c r="C44" s="30"/>
      <c r="D44" s="31" t="str">
        <f>if(C44=vlookup($B$33&amp;" "&amp;B44,'Question bank data'!$G$2:$H58,2,FALSE),"",vlookup($B$33&amp;" "&amp;B44,'Question bank data'!$G$2:$H58,2,FALSE))</f>
        <v>28</v>
      </c>
      <c r="E44" s="32"/>
      <c r="F44" s="29" t="s">
        <v>79</v>
      </c>
      <c r="G44" s="33"/>
      <c r="H44" s="31" t="str">
        <f>if(G44=vlookup($B$33&amp;" "&amp;F44,'Question bank data'!$G$2:$H58,2,FALSE),"",vlookup($B$33&amp;" "&amp;F44,'Question bank data'!$G$2:$H58,2,FALSE))</f>
        <v>A</v>
      </c>
      <c r="I44" s="32"/>
      <c r="J44" s="29" t="s">
        <v>80</v>
      </c>
      <c r="K44" s="33"/>
      <c r="L44" s="31" t="str">
        <f>if(K44=vlookup($B$33&amp;" "&amp;J44,'Question bank data'!$G$2:$H58,2,FALSE),"",vlookup($B$33&amp;" "&amp;J44,'Question bank data'!$G$2:$H58,2,FALSE))</f>
        <v>A</v>
      </c>
      <c r="M44" s="70"/>
    </row>
    <row r="45">
      <c r="A45" s="66"/>
      <c r="B45" s="29" t="s">
        <v>81</v>
      </c>
      <c r="C45" s="30"/>
      <c r="D45" s="31" t="str">
        <f>if(C45=vlookup($B$33&amp;" "&amp;B45,'Question bank data'!$G$2:$H58,2,FALSE),"",vlookup($B$33&amp;" "&amp;B45,'Question bank data'!$G$2:$H58,2,FALSE))</f>
        <v>C</v>
      </c>
      <c r="E45" s="32"/>
      <c r="F45" s="29" t="s">
        <v>82</v>
      </c>
      <c r="G45" s="33"/>
      <c r="H45" s="31" t="str">
        <f>if(G45=vlookup($B$33&amp;" "&amp;F45,'Question bank data'!$G$2:$H58,2,FALSE),"",vlookup($B$33&amp;" "&amp;F45,'Question bank data'!$G$2:$H58,2,FALSE))</f>
        <v>D</v>
      </c>
      <c r="I45" s="32"/>
      <c r="J45" s="29" t="s">
        <v>83</v>
      </c>
      <c r="K45" s="33"/>
      <c r="L45" s="31" t="str">
        <f>if(K45=vlookup($B$33&amp;" "&amp;J45,'Question bank data'!$G$2:$H58,2,FALSE),"",vlookup($B$33&amp;" "&amp;J45,'Question bank data'!$G$2:$H58,2,FALSE))</f>
        <v>C</v>
      </c>
      <c r="M45" s="70"/>
    </row>
    <row r="46">
      <c r="A46" s="66"/>
      <c r="B46" s="29" t="s">
        <v>84</v>
      </c>
      <c r="C46" s="30"/>
      <c r="D46" s="31" t="str">
        <f>if(C46=vlookup($B$33&amp;" "&amp;B46,'Question bank data'!$G$2:$H58,2,FALSE),"",vlookup($B$33&amp;" "&amp;B46,'Question bank data'!$G$2:$H58,2,FALSE))</f>
        <v>11</v>
      </c>
      <c r="E46" s="32"/>
      <c r="F46" s="29" t="s">
        <v>85</v>
      </c>
      <c r="G46" s="33"/>
      <c r="H46" s="31" t="str">
        <f>if(G46=vlookup($B$33&amp;" "&amp;F46,'Question bank data'!$G$2:$H58,2,FALSE),"",vlookup($B$33&amp;" "&amp;F46,'Question bank data'!$G$2:$H58,2,FALSE))</f>
        <v>D</v>
      </c>
      <c r="I46" s="32"/>
      <c r="J46" s="29" t="s">
        <v>86</v>
      </c>
      <c r="K46" s="33"/>
      <c r="L46" s="31" t="str">
        <f>if(K46=vlookup($B$33&amp;" "&amp;J46,'Question bank data'!$G$2:$H58,2,FALSE),"",vlookup($B$33&amp;" "&amp;J46,'Question bank data'!$G$2:$H58,2,FALSE))</f>
        <v>-14/15</v>
      </c>
      <c r="M46" s="70"/>
    </row>
    <row r="47">
      <c r="A47" s="66"/>
      <c r="B47" s="29" t="s">
        <v>87</v>
      </c>
      <c r="C47" s="30"/>
      <c r="D47" s="31" t="str">
        <f>if(C47=vlookup($B$33&amp;" "&amp;B47,'Question bank data'!$G$2:$H58,2,FALSE),"",vlookup($B$33&amp;" "&amp;B47,'Question bank data'!$G$2:$H58,2,FALSE))</f>
        <v>9</v>
      </c>
      <c r="E47" s="32"/>
      <c r="F47" s="29" t="s">
        <v>88</v>
      </c>
      <c r="G47" s="33"/>
      <c r="H47" s="31" t="str">
        <f>if(G47=vlookup($B$33&amp;" "&amp;F47,'Question bank data'!$G$2:$H58,2,FALSE),"",vlookup($B$33&amp;" "&amp;F47,'Question bank data'!$G$2:$H58,2,FALSE))</f>
        <v>A</v>
      </c>
      <c r="I47" s="32"/>
      <c r="J47" s="29" t="s">
        <v>89</v>
      </c>
      <c r="K47" s="33"/>
      <c r="L47" s="31" t="str">
        <f>if(K47=vlookup($B$33&amp;" "&amp;J47,'Question bank data'!$G$2:$H58,2,FALSE),"",vlookup($B$33&amp;" "&amp;J47,'Question bank data'!$G$2:$H58,2,FALSE))</f>
        <v>4.06</v>
      </c>
      <c r="M47" s="70"/>
    </row>
    <row r="48">
      <c r="A48" s="66"/>
      <c r="B48" s="29" t="s">
        <v>90</v>
      </c>
      <c r="C48" s="30"/>
      <c r="D48" s="31" t="str">
        <f>if(C48=vlookup($B$33&amp;" "&amp;B48,'Question bank data'!$G$2:$H58,2,FALSE),"",vlookup($B$33&amp;" "&amp;B48,'Question bank data'!$G$2:$H58,2,FALSE))</f>
        <v>A</v>
      </c>
      <c r="E48" s="32"/>
      <c r="F48" s="29" t="s">
        <v>91</v>
      </c>
      <c r="G48" s="33"/>
      <c r="H48" s="31" t="str">
        <f>if(G48=vlookup($B$33&amp;" "&amp;F48,'Question bank data'!$G$2:$H58,2,FALSE),"",vlookup($B$33&amp;" "&amp;F48,'Question bank data'!$G$2:$H58,2,FALSE))</f>
        <v>A</v>
      </c>
      <c r="I48" s="32"/>
      <c r="J48" s="29" t="s">
        <v>92</v>
      </c>
      <c r="K48" s="33"/>
      <c r="L48" s="31" t="str">
        <f>if(K48=vlookup($B$33&amp;" "&amp;J48,'Question bank data'!$G$2:$H58,2,FALSE),"",vlookup($B$33&amp;" "&amp;J48,'Question bank data'!$G$2:$H58,2,FALSE))</f>
        <v>289</v>
      </c>
      <c r="M48" s="70"/>
    </row>
    <row r="49">
      <c r="A49" s="66"/>
      <c r="B49" s="29" t="s">
        <v>93</v>
      </c>
      <c r="C49" s="30"/>
      <c r="D49" s="31" t="str">
        <f>if(C49=vlookup($B$33&amp;" "&amp;B49,'Question bank data'!$G$2:$H58,2,FALSE),"",vlookup($B$33&amp;" "&amp;B49,'Question bank data'!$G$2:$H58,2,FALSE))</f>
        <v>D</v>
      </c>
      <c r="E49" s="32"/>
      <c r="F49" s="29" t="s">
        <v>94</v>
      </c>
      <c r="G49" s="33"/>
      <c r="H49" s="31" t="str">
        <f>if(G49=vlookup($B$33&amp;" "&amp;F49,'Question bank data'!$G$2:$H58,2,FALSE),"",vlookup($B$33&amp;" "&amp;F49,'Question bank data'!$G$2:$H58,2,FALSE))</f>
        <v>C</v>
      </c>
      <c r="I49" s="32"/>
      <c r="J49" s="29" t="s">
        <v>95</v>
      </c>
      <c r="K49" s="33"/>
      <c r="L49" s="31" t="str">
        <f>if(K49=vlookup($B$33&amp;" "&amp;J49,'Question bank data'!$G$2:$H58,2,FALSE),"",vlookup($B$33&amp;" "&amp;J49,'Question bank data'!$G$2:$H58,2,FALSE))</f>
        <v>44</v>
      </c>
      <c r="M49" s="70"/>
    </row>
    <row r="50">
      <c r="A50" s="66"/>
      <c r="B50" s="29" t="s">
        <v>96</v>
      </c>
      <c r="C50" s="30"/>
      <c r="D50" s="31" t="str">
        <f>if(C50=vlookup($B$33&amp;" "&amp;B50,'Question bank data'!$G$2:$H58,2,FALSE),"",vlookup($B$33&amp;" "&amp;B50,'Question bank data'!$G$2:$H58,2,FALSE))</f>
        <v>D</v>
      </c>
      <c r="E50" s="32"/>
      <c r="F50" s="29" t="s">
        <v>97</v>
      </c>
      <c r="G50" s="33"/>
      <c r="H50" s="31" t="str">
        <f>if(G50=vlookup($B$33&amp;" "&amp;F50,'Question bank data'!$G$2:$H58,2,FALSE),"",vlookup($B$33&amp;" "&amp;F50,'Question bank data'!$G$2:$H58,2,FALSE))</f>
        <v>A</v>
      </c>
      <c r="I50" s="32"/>
      <c r="J50" s="29" t="s">
        <v>98</v>
      </c>
      <c r="K50" s="33"/>
      <c r="L50" s="31" t="str">
        <f>if(K50=vlookup($B$33&amp;" "&amp;J50,'Question bank data'!$G$2:$H58,2,FALSE),"",vlookup($B$33&amp;" "&amp;J50,'Question bank data'!$G$2:$H58,2,FALSE))</f>
        <v>D</v>
      </c>
      <c r="M50" s="70"/>
    </row>
    <row r="51">
      <c r="A51" s="66"/>
      <c r="B51" s="29" t="s">
        <v>99</v>
      </c>
      <c r="C51" s="30"/>
      <c r="D51" s="31" t="str">
        <f>if(C51=vlookup($B$33&amp;" "&amp;B51,'Question bank data'!$G$2:$H58,2,FALSE),"",vlookup($B$33&amp;" "&amp;B51,'Question bank data'!$G$2:$H58,2,FALSE))</f>
        <v>B</v>
      </c>
      <c r="E51" s="32"/>
      <c r="F51" s="29" t="s">
        <v>100</v>
      </c>
      <c r="G51" s="33"/>
      <c r="H51" s="31" t="str">
        <f>if(G51=vlookup($B$33&amp;" "&amp;F51,'Question bank data'!$G$2:$H58,2,FALSE),"",vlookup($B$33&amp;" "&amp;F51,'Question bank data'!$G$2:$H58,2,FALSE))</f>
        <v>D</v>
      </c>
      <c r="I51" s="32"/>
      <c r="J51" s="29" t="s">
        <v>105</v>
      </c>
      <c r="K51" s="33"/>
      <c r="L51" s="31" t="str">
        <f>if(K51=vlookup($B$33&amp;" "&amp;J51,'Question bank data'!$G$2:$H58,2,FALSE),"",vlookup($B$33&amp;" "&amp;J51,'Question bank data'!$G$2:$H58,2,FALSE))</f>
        <v>14.5</v>
      </c>
      <c r="M51" s="70"/>
    </row>
    <row r="52">
      <c r="A52" s="66"/>
      <c r="B52" s="29" t="s">
        <v>101</v>
      </c>
      <c r="C52" s="30"/>
      <c r="D52" s="31" t="str">
        <f>if(C52=vlookup($B$33&amp;" "&amp;B52,'Question bank data'!$G$2:$H58,2,FALSE),"",vlookup($B$33&amp;" "&amp;B52,'Question bank data'!$G$2:$H58,2,FALSE))</f>
        <v>C</v>
      </c>
      <c r="E52" s="32"/>
      <c r="F52" s="29" t="s">
        <v>106</v>
      </c>
      <c r="G52" s="33"/>
      <c r="H52" s="31" t="str">
        <f>if(G52=vlookup($B$33&amp;" "&amp;F52,'Question bank data'!$G$2:$H58,2,FALSE),"",vlookup($B$33&amp;" "&amp;F52,'Question bank data'!$G$2:$H58,2,FALSE))</f>
        <v>D</v>
      </c>
      <c r="I52" s="32"/>
      <c r="J52" s="29" t="s">
        <v>107</v>
      </c>
      <c r="K52" s="33"/>
      <c r="L52" s="31" t="str">
        <f>if(K52=vlookup($B$33&amp;" "&amp;J52,'Question bank data'!$G$2:$H58,2,FALSE),"",vlookup($B$33&amp;" "&amp;J52,'Question bank data'!$G$2:$H58,2,FALSE))</f>
        <v>C</v>
      </c>
      <c r="M52" s="70"/>
    </row>
    <row r="53">
      <c r="A53" s="66"/>
      <c r="B53" s="29" t="s">
        <v>102</v>
      </c>
      <c r="C53" s="30"/>
      <c r="D53" s="31" t="str">
        <f>if(C53=vlookup($B$33&amp;" "&amp;B53,'Question bank data'!$G$2:$H58,2,FALSE),"",vlookup($B$33&amp;" "&amp;B53,'Question bank data'!$G$2:$H58,2,FALSE))</f>
        <v>C</v>
      </c>
      <c r="E53" s="32"/>
      <c r="F53" s="29" t="s">
        <v>108</v>
      </c>
      <c r="G53" s="33"/>
      <c r="H53" s="31" t="str">
        <f>if(G53=vlookup($B$33&amp;" "&amp;F53,'Question bank data'!$G$2:$H58,2,FALSE),"",vlookup($B$33&amp;" "&amp;F53,'Question bank data'!$G$2:$H58,2,FALSE))</f>
        <v>C</v>
      </c>
      <c r="I53" s="32"/>
      <c r="J53" s="29" t="s">
        <v>109</v>
      </c>
      <c r="K53" s="33"/>
      <c r="L53" s="31" t="str">
        <f>if(K53=vlookup($B$33&amp;" "&amp;J53,'Question bank data'!$G$2:$H58,2,FALSE),"",vlookup($B$33&amp;" "&amp;J53,'Question bank data'!$G$2:$H58,2,FALSE))</f>
        <v>C</v>
      </c>
      <c r="M53" s="70"/>
    </row>
    <row r="54">
      <c r="A54" s="66"/>
      <c r="B54" s="29" t="s">
        <v>110</v>
      </c>
      <c r="C54" s="30"/>
      <c r="D54" s="31" t="str">
        <f>if(C54=vlookup($B$33&amp;" "&amp;B54,'Question bank data'!$G$2:$H58,2,FALSE),"",vlookup($B$33&amp;" "&amp;B54,'Question bank data'!$G$2:$H58,2,FALSE))</f>
        <v>D</v>
      </c>
      <c r="E54" s="32"/>
      <c r="F54" s="29" t="s">
        <v>111</v>
      </c>
      <c r="G54" s="33"/>
      <c r="H54" s="31" t="str">
        <f>if(G54=vlookup($B$33&amp;" "&amp;F54,'Question bank data'!$G$2:$H58,2,FALSE),"",vlookup($B$33&amp;" "&amp;F54,'Question bank data'!$G$2:$H58,2,FALSE))</f>
        <v>D</v>
      </c>
      <c r="I54" s="32"/>
      <c r="J54" s="29" t="s">
        <v>112</v>
      </c>
      <c r="K54" s="33"/>
      <c r="L54" s="31" t="str">
        <f>if(K54=vlookup($B$33&amp;" "&amp;J54,'Question bank data'!$G$2:$H58,2,FALSE),"",vlookup($B$33&amp;" "&amp;J54,'Question bank data'!$G$2:$H58,2,FALSE))</f>
        <v>A</v>
      </c>
      <c r="M54" s="70"/>
    </row>
    <row r="55">
      <c r="A55" s="66"/>
      <c r="B55" s="29" t="s">
        <v>113</v>
      </c>
      <c r="C55" s="30"/>
      <c r="D55" s="31" t="str">
        <f>if(C55=vlookup($B$33&amp;" "&amp;B55,'Question bank data'!$G$2:$H58,2,FALSE),"",vlookup($B$33&amp;" "&amp;B55,'Question bank data'!$G$2:$H58,2,FALSE))</f>
        <v>B</v>
      </c>
      <c r="E55" s="32"/>
      <c r="F55" s="29" t="s">
        <v>114</v>
      </c>
      <c r="G55" s="33"/>
      <c r="H55" s="31" t="str">
        <f>if(G55=vlookup($B$33&amp;" "&amp;F55,'Question bank data'!$G$2:$H58,2,FALSE),"",vlookup($B$33&amp;" "&amp;F55,'Question bank data'!$G$2:$H58,2,FALSE))</f>
        <v>C</v>
      </c>
      <c r="I55" s="32"/>
      <c r="J55" s="29" t="s">
        <v>115</v>
      </c>
      <c r="K55" s="33"/>
      <c r="L55" s="31" t="str">
        <f>if(K55=vlookup($B$33&amp;" "&amp;J55,'Question bank data'!$G$2:$H58,2,FALSE),"",vlookup($B$33&amp;" "&amp;J55,'Question bank data'!$G$2:$H58,2,FALSE))</f>
        <v>10</v>
      </c>
      <c r="M55" s="70"/>
    </row>
    <row r="56">
      <c r="A56" s="66"/>
      <c r="B56" s="29" t="s">
        <v>116</v>
      </c>
      <c r="C56" s="30"/>
      <c r="D56" s="31" t="str">
        <f>if(C56=vlookup($B$33&amp;" "&amp;B56,'Question bank data'!$G$2:$H58,2,FALSE),"",vlookup($B$33&amp;" "&amp;B56,'Question bank data'!$G$2:$H58,2,FALSE))</f>
        <v>B</v>
      </c>
      <c r="E56" s="32"/>
      <c r="F56" s="29" t="s">
        <v>117</v>
      </c>
      <c r="G56" s="33"/>
      <c r="H56" s="31" t="str">
        <f>if(G56=vlookup($B$33&amp;" "&amp;F56,'Question bank data'!$G$2:$H58,2,FALSE),"",vlookup($B$33&amp;" "&amp;F56,'Question bank data'!$G$2:$H58,2,FALSE))</f>
        <v>D</v>
      </c>
      <c r="I56" s="32"/>
      <c r="J56" s="29" t="s">
        <v>118</v>
      </c>
      <c r="K56" s="33"/>
      <c r="L56" s="31" t="str">
        <f>if(K56=vlookup($B$33&amp;" "&amp;J56,'Question bank data'!$G$2:$H58,2,FALSE),"",vlookup($B$33&amp;" "&amp;J56,'Question bank data'!$G$2:$H58,2,FALSE))</f>
        <v>B</v>
      </c>
      <c r="M56" s="70"/>
    </row>
    <row r="57">
      <c r="A57" s="66"/>
      <c r="B57" s="29" t="s">
        <v>119</v>
      </c>
      <c r="C57" s="30"/>
      <c r="D57" s="31" t="str">
        <f>if(C57=vlookup($B$33&amp;" "&amp;B57,'Question bank data'!$G$2:$H58,2,FALSE),"",vlookup($B$33&amp;" "&amp;B57,'Question bank data'!$G$2:$H58,2,FALSE))</f>
        <v>59/9</v>
      </c>
      <c r="E57" s="32"/>
      <c r="F57" s="29" t="s">
        <v>120</v>
      </c>
      <c r="G57" s="33"/>
      <c r="H57" s="31" t="str">
        <f>if(G57=vlookup($B$33&amp;" "&amp;F57,'Question bank data'!$G$2:$H58,2,FALSE),"",vlookup($B$33&amp;" "&amp;F57,'Question bank data'!$G$2:$H58,2,FALSE))</f>
        <v>A</v>
      </c>
      <c r="I57" s="32"/>
      <c r="J57" s="29" t="s">
        <v>121</v>
      </c>
      <c r="K57" s="33"/>
      <c r="L57" s="31" t="str">
        <f>if(K57=vlookup($B$33&amp;" "&amp;J57,'Question bank data'!$G$2:$H58,2,FALSE),"",vlookup($B$33&amp;" "&amp;J57,'Question bank data'!$G$2:$H58,2,FALSE))</f>
        <v>D</v>
      </c>
      <c r="M57" s="70"/>
    </row>
    <row r="58">
      <c r="A58" s="73"/>
      <c r="B58" s="74"/>
      <c r="C58" s="75"/>
      <c r="D58" s="76"/>
      <c r="E58" s="76"/>
      <c r="F58" s="74"/>
      <c r="G58" s="75"/>
      <c r="H58" s="76"/>
      <c r="I58" s="76"/>
      <c r="J58" s="74"/>
      <c r="K58" s="75"/>
      <c r="L58" s="76"/>
      <c r="M58" s="77"/>
    </row>
  </sheetData>
  <mergeCells count="1">
    <mergeCell ref="E1:F1"/>
  </mergeCells>
  <conditionalFormatting sqref="C5:C31 G5:G31 K5:K31 C36:C57 G36:G57 K36:K57">
    <cfRule type="expression" dxfId="0" priority="1">
      <formula>and(or(C5="",C5="-"),B5&lt;&gt;"")</formula>
    </cfRule>
  </conditionalFormatting>
  <conditionalFormatting sqref="C5:C31 G5:G31 K5:K31 C36:C57 G36:G57 K36:K57">
    <cfRule type="expression" dxfId="1" priority="2">
      <formula>and(D5&lt;&gt;"",B5&lt;&gt;"")</formula>
    </cfRule>
  </conditionalFormatting>
  <conditionalFormatting sqref="C5:C31 G5:G31 K5:K31 C36:C57 G36:G57 K36:K57">
    <cfRule type="expression" dxfId="2" priority="3">
      <formula>and(D5="",B5&lt;&gt;"")</formula>
    </cfRule>
  </conditionalFormatting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75"/>
    <col customWidth="1" min="5" max="5" width="7.0"/>
    <col customWidth="1" min="9" max="9" width="7.0"/>
    <col customWidth="1" min="13" max="13" width="2.75"/>
  </cols>
  <sheetData>
    <row r="1" ht="33.0" customHeight="1">
      <c r="A1" s="60"/>
      <c r="B1" s="9" t="s">
        <v>180</v>
      </c>
      <c r="C1" s="61"/>
      <c r="D1" s="61"/>
      <c r="E1" s="62" t="s">
        <v>160</v>
      </c>
      <c r="F1" s="63"/>
      <c r="G1" s="64"/>
      <c r="H1" s="64" t="s">
        <v>161</v>
      </c>
      <c r="I1" s="64"/>
      <c r="J1" s="65"/>
      <c r="K1" s="64" t="s">
        <v>162</v>
      </c>
      <c r="L1" s="64" t="str">
        <f>if(and(G1&lt;&gt;"",I1&lt;&gt;""),G1+I1,"")</f>
        <v/>
      </c>
      <c r="M1" s="60"/>
    </row>
    <row r="2">
      <c r="A2" s="66"/>
      <c r="B2" s="19" t="s">
        <v>181</v>
      </c>
      <c r="C2" s="67"/>
      <c r="D2" s="19"/>
      <c r="E2" s="19"/>
      <c r="F2" s="19"/>
      <c r="G2" s="67"/>
      <c r="H2" s="19"/>
      <c r="I2" s="19"/>
      <c r="J2" s="19"/>
      <c r="K2" s="67"/>
      <c r="L2" s="19"/>
      <c r="M2" s="68"/>
    </row>
    <row r="3">
      <c r="A3" s="66"/>
      <c r="B3" s="20"/>
      <c r="C3" s="69"/>
      <c r="D3" s="20"/>
      <c r="E3" s="20"/>
      <c r="F3" s="20"/>
      <c r="G3" s="69"/>
      <c r="H3" s="20"/>
      <c r="I3" s="20"/>
      <c r="J3" s="20"/>
      <c r="K3" s="69"/>
      <c r="L3" s="20"/>
      <c r="M3" s="70"/>
    </row>
    <row r="4">
      <c r="A4" s="66"/>
      <c r="B4" s="20" t="s">
        <v>164</v>
      </c>
      <c r="C4" s="53" t="s">
        <v>50</v>
      </c>
      <c r="D4" s="20" t="s">
        <v>51</v>
      </c>
      <c r="E4" s="20"/>
      <c r="F4" s="20" t="s">
        <v>165</v>
      </c>
      <c r="G4" s="53" t="s">
        <v>50</v>
      </c>
      <c r="H4" s="20" t="s">
        <v>51</v>
      </c>
      <c r="I4" s="20"/>
      <c r="J4" s="20" t="s">
        <v>166</v>
      </c>
      <c r="K4" s="53" t="s">
        <v>50</v>
      </c>
      <c r="L4" s="20" t="s">
        <v>51</v>
      </c>
      <c r="M4" s="70"/>
    </row>
    <row r="5">
      <c r="A5" s="66"/>
      <c r="B5" s="29" t="s">
        <v>54</v>
      </c>
      <c r="C5" s="30"/>
      <c r="D5" s="31" t="str">
        <f>if(C5=vlookup($B$2&amp;" "&amp;B5,'Question bank data'!$G$2:$H58,2,FALSE),"",vlookup($B$2&amp;" "&amp;B5,'Question bank data'!$G$2:$H58,2,FALSE))</f>
        <v>A</v>
      </c>
      <c r="E5" s="32"/>
      <c r="F5" s="29" t="s">
        <v>55</v>
      </c>
      <c r="G5" s="33"/>
      <c r="H5" s="31" t="str">
        <f>if(G5=vlookup($B$2&amp;" "&amp;F5,'Question bank data'!$G$2:$H58,2,FALSE),"",vlookup($B$2&amp;" "&amp;F5,'Question bank data'!$G$2:$H58,2,FALSE))</f>
        <v>C</v>
      </c>
      <c r="I5" s="32"/>
      <c r="J5" s="29" t="s">
        <v>56</v>
      </c>
      <c r="K5" s="33"/>
      <c r="L5" s="31" t="str">
        <f>if(K5=vlookup($B$2&amp;" "&amp;J5,'Question bank data'!$G$2:$H58,2,FALSE),"",vlookup($B$2&amp;" "&amp;J5,'Question bank data'!$G$2:$H58,2,FALSE))</f>
        <v>B</v>
      </c>
      <c r="M5" s="70"/>
    </row>
    <row r="6">
      <c r="A6" s="66"/>
      <c r="B6" s="29" t="s">
        <v>57</v>
      </c>
      <c r="C6" s="30"/>
      <c r="D6" s="31" t="str">
        <f>if(C6=vlookup($B$2&amp;" "&amp;B6,'Question bank data'!$G$2:$H58,2,FALSE),"",vlookup($B$2&amp;" "&amp;B6,'Question bank data'!$G$2:$H58,2,FALSE))</f>
        <v>B</v>
      </c>
      <c r="E6" s="32"/>
      <c r="F6" s="29" t="s">
        <v>58</v>
      </c>
      <c r="G6" s="33"/>
      <c r="H6" s="31" t="str">
        <f>if(G6=vlookup($B$2&amp;" "&amp;F6,'Question bank data'!$G$2:$H58,2,FALSE),"",vlookup($B$2&amp;" "&amp;F6,'Question bank data'!$G$2:$H58,2,FALSE))</f>
        <v>B</v>
      </c>
      <c r="I6" s="32"/>
      <c r="J6" s="29" t="s">
        <v>59</v>
      </c>
      <c r="K6" s="33"/>
      <c r="L6" s="31" t="str">
        <f>if(K6=vlookup($B$2&amp;" "&amp;J6,'Question bank data'!$G$2:$H58,2,FALSE),"",vlookup($B$2&amp;" "&amp;J6,'Question bank data'!$G$2:$H58,2,FALSE))</f>
        <v>D</v>
      </c>
      <c r="M6" s="70"/>
    </row>
    <row r="7">
      <c r="A7" s="66"/>
      <c r="B7" s="29" t="s">
        <v>60</v>
      </c>
      <c r="C7" s="30"/>
      <c r="D7" s="31" t="str">
        <f>if(C7=vlookup($B$2&amp;" "&amp;B7,'Question bank data'!$G$2:$H58,2,FALSE),"",vlookup($B$2&amp;" "&amp;B7,'Question bank data'!$G$2:$H58,2,FALSE))</f>
        <v>B</v>
      </c>
      <c r="E7" s="32"/>
      <c r="F7" s="29" t="s">
        <v>61</v>
      </c>
      <c r="G7" s="33"/>
      <c r="H7" s="31" t="str">
        <f>if(G7=vlookup($B$2&amp;" "&amp;F7,'Question bank data'!$G$2:$H58,2,FALSE),"",vlookup($B$2&amp;" "&amp;F7,'Question bank data'!$G$2:$H58,2,FALSE))</f>
        <v>D</v>
      </c>
      <c r="I7" s="32"/>
      <c r="J7" s="29" t="s">
        <v>62</v>
      </c>
      <c r="K7" s="33"/>
      <c r="L7" s="31" t="str">
        <f>if(K7=vlookup($B$2&amp;" "&amp;J7,'Question bank data'!$G$2:$H58,2,FALSE),"",vlookup($B$2&amp;" "&amp;J7,'Question bank data'!$G$2:$H58,2,FALSE))</f>
        <v>B</v>
      </c>
      <c r="M7" s="70"/>
    </row>
    <row r="8">
      <c r="A8" s="66"/>
      <c r="B8" s="29" t="s">
        <v>63</v>
      </c>
      <c r="C8" s="30"/>
      <c r="D8" s="31" t="str">
        <f>if(C8=vlookup($B$2&amp;" "&amp;B8,'Question bank data'!$G$2:$H58,2,FALSE),"",vlookup($B$2&amp;" "&amp;B8,'Question bank data'!$G$2:$H58,2,FALSE))</f>
        <v>B</v>
      </c>
      <c r="E8" s="32"/>
      <c r="F8" s="29" t="s">
        <v>64</v>
      </c>
      <c r="G8" s="33"/>
      <c r="H8" s="31" t="str">
        <f>if(G8=vlookup($B$2&amp;" "&amp;F8,'Question bank data'!$G$2:$H58,2,FALSE),"",vlookup($B$2&amp;" "&amp;F8,'Question bank data'!$G$2:$H58,2,FALSE))</f>
        <v>A</v>
      </c>
      <c r="I8" s="32"/>
      <c r="J8" s="29" t="s">
        <v>65</v>
      </c>
      <c r="K8" s="33"/>
      <c r="L8" s="31" t="str">
        <f>if(K8=vlookup($B$2&amp;" "&amp;J8,'Question bank data'!$G$2:$H58,2,FALSE),"",vlookup($B$2&amp;" "&amp;J8,'Question bank data'!$G$2:$H58,2,FALSE))</f>
        <v>D</v>
      </c>
      <c r="M8" s="70"/>
    </row>
    <row r="9">
      <c r="A9" s="66"/>
      <c r="B9" s="29" t="s">
        <v>66</v>
      </c>
      <c r="C9" s="30"/>
      <c r="D9" s="31" t="str">
        <f>if(C9=vlookup($B$2&amp;" "&amp;B9,'Question bank data'!$G$2:$H58,2,FALSE),"",vlookup($B$2&amp;" "&amp;B9,'Question bank data'!$G$2:$H58,2,FALSE))</f>
        <v>D</v>
      </c>
      <c r="E9" s="32"/>
      <c r="F9" s="29" t="s">
        <v>67</v>
      </c>
      <c r="G9" s="33"/>
      <c r="H9" s="31" t="str">
        <f>if(G9=vlookup($B$2&amp;" "&amp;F9,'Question bank data'!$G$2:$H58,2,FALSE),"",vlookup($B$2&amp;" "&amp;F9,'Question bank data'!$G$2:$H58,2,FALSE))</f>
        <v>D</v>
      </c>
      <c r="I9" s="32"/>
      <c r="J9" s="29" t="s">
        <v>68</v>
      </c>
      <c r="K9" s="33"/>
      <c r="L9" s="31" t="str">
        <f>if(K9=vlookup($B$2&amp;" "&amp;J9,'Question bank data'!$G$2:$H58,2,FALSE),"",vlookup($B$2&amp;" "&amp;J9,'Question bank data'!$G$2:$H58,2,FALSE))</f>
        <v>D</v>
      </c>
      <c r="M9" s="70"/>
    </row>
    <row r="10">
      <c r="A10" s="66"/>
      <c r="B10" s="29" t="s">
        <v>69</v>
      </c>
      <c r="C10" s="30"/>
      <c r="D10" s="31" t="str">
        <f>if(C10=vlookup($B$2&amp;" "&amp;B10,'Question bank data'!$G$2:$H58,2,FALSE),"",vlookup($B$2&amp;" "&amp;B10,'Question bank data'!$G$2:$H58,2,FALSE))</f>
        <v>D</v>
      </c>
      <c r="E10" s="32"/>
      <c r="F10" s="29" t="s">
        <v>70</v>
      </c>
      <c r="G10" s="33"/>
      <c r="H10" s="31" t="str">
        <f>if(G10=vlookup($B$2&amp;" "&amp;F10,'Question bank data'!$G$2:$H58,2,FALSE),"",vlookup($B$2&amp;" "&amp;F10,'Question bank data'!$G$2:$H58,2,FALSE))</f>
        <v>A</v>
      </c>
      <c r="I10" s="32"/>
      <c r="J10" s="29" t="s">
        <v>71</v>
      </c>
      <c r="K10" s="33"/>
      <c r="L10" s="31" t="str">
        <f>if(K10=vlookup($B$2&amp;" "&amp;J10,'Question bank data'!$G$2:$H58,2,FALSE),"",vlookup($B$2&amp;" "&amp;J10,'Question bank data'!$G$2:$H58,2,FALSE))</f>
        <v>B</v>
      </c>
      <c r="M10" s="70"/>
    </row>
    <row r="11">
      <c r="A11" s="66"/>
      <c r="B11" s="29" t="s">
        <v>72</v>
      </c>
      <c r="C11" s="30"/>
      <c r="D11" s="31" t="str">
        <f>if(C11=vlookup($B$2&amp;" "&amp;B11,'Question bank data'!$G$2:$H58,2,FALSE),"",vlookup($B$2&amp;" "&amp;B11,'Question bank data'!$G$2:$H58,2,FALSE))</f>
        <v>A</v>
      </c>
      <c r="E11" s="32"/>
      <c r="F11" s="29" t="s">
        <v>73</v>
      </c>
      <c r="G11" s="33"/>
      <c r="H11" s="31" t="str">
        <f>if(G11=vlookup($B$2&amp;" "&amp;F11,'Question bank data'!$G$2:$H58,2,FALSE),"",vlookup($B$2&amp;" "&amp;F11,'Question bank data'!$G$2:$H58,2,FALSE))</f>
        <v>B</v>
      </c>
      <c r="I11" s="32"/>
      <c r="J11" s="29" t="s">
        <v>74</v>
      </c>
      <c r="K11" s="33"/>
      <c r="L11" s="31" t="str">
        <f>if(K11=vlookup($B$2&amp;" "&amp;J11,'Question bank data'!$G$2:$H58,2,FALSE),"",vlookup($B$2&amp;" "&amp;J11,'Question bank data'!$G$2:$H58,2,FALSE))</f>
        <v>B</v>
      </c>
      <c r="M11" s="70"/>
    </row>
    <row r="12">
      <c r="A12" s="66"/>
      <c r="B12" s="29" t="s">
        <v>75</v>
      </c>
      <c r="C12" s="30"/>
      <c r="D12" s="31" t="str">
        <f>if(C12=vlookup($B$2&amp;" "&amp;B12,'Question bank data'!$G$2:$H58,2,FALSE),"",vlookup($B$2&amp;" "&amp;B12,'Question bank data'!$G$2:$H58,2,FALSE))</f>
        <v>A</v>
      </c>
      <c r="E12" s="32"/>
      <c r="F12" s="29" t="s">
        <v>76</v>
      </c>
      <c r="G12" s="33"/>
      <c r="H12" s="31" t="str">
        <f>if(G12=vlookup($B$2&amp;" "&amp;F12,'Question bank data'!$G$2:$H58,2,FALSE),"",vlookup($B$2&amp;" "&amp;F12,'Question bank data'!$G$2:$H58,2,FALSE))</f>
        <v>D</v>
      </c>
      <c r="I12" s="32"/>
      <c r="J12" s="29" t="s">
        <v>77</v>
      </c>
      <c r="K12" s="33"/>
      <c r="L12" s="31" t="str">
        <f>if(K12=vlookup($B$2&amp;" "&amp;J12,'Question bank data'!$G$2:$H58,2,FALSE),"",vlookup($B$2&amp;" "&amp;J12,'Question bank data'!$G$2:$H58,2,FALSE))</f>
        <v>A</v>
      </c>
      <c r="M12" s="70"/>
    </row>
    <row r="13">
      <c r="A13" s="66"/>
      <c r="B13" s="29" t="s">
        <v>78</v>
      </c>
      <c r="C13" s="30"/>
      <c r="D13" s="31" t="str">
        <f>if(C13=vlookup($B$2&amp;" "&amp;B13,'Question bank data'!$G$2:$H58,2,FALSE),"",vlookup($B$2&amp;" "&amp;B13,'Question bank data'!$G$2:$H58,2,FALSE))</f>
        <v>D</v>
      </c>
      <c r="E13" s="32"/>
      <c r="F13" s="29" t="s">
        <v>79</v>
      </c>
      <c r="G13" s="33"/>
      <c r="H13" s="31" t="str">
        <f>if(G13=vlookup($B$2&amp;" "&amp;F13,'Question bank data'!$G$2:$H58,2,FALSE),"",vlookup($B$2&amp;" "&amp;F13,'Question bank data'!$G$2:$H58,2,FALSE))</f>
        <v>C</v>
      </c>
      <c r="I13" s="32"/>
      <c r="J13" s="29" t="s">
        <v>80</v>
      </c>
      <c r="K13" s="33"/>
      <c r="L13" s="31" t="str">
        <f>if(K13=vlookup($B$2&amp;" "&amp;J13,'Question bank data'!$G$2:$H58,2,FALSE),"",vlookup($B$2&amp;" "&amp;J13,'Question bank data'!$G$2:$H58,2,FALSE))</f>
        <v>C</v>
      </c>
      <c r="M13" s="70"/>
    </row>
    <row r="14">
      <c r="A14" s="66"/>
      <c r="B14" s="29" t="s">
        <v>81</v>
      </c>
      <c r="C14" s="30"/>
      <c r="D14" s="31" t="str">
        <f>if(C14=vlookup($B$2&amp;" "&amp;B14,'Question bank data'!$G$2:$H58,2,FALSE),"",vlookup($B$2&amp;" "&amp;B14,'Question bank data'!$G$2:$H58,2,FALSE))</f>
        <v>D</v>
      </c>
      <c r="E14" s="32"/>
      <c r="F14" s="29" t="s">
        <v>82</v>
      </c>
      <c r="G14" s="33"/>
      <c r="H14" s="31" t="str">
        <f>if(G14=vlookup($B$2&amp;" "&amp;F14,'Question bank data'!$G$2:$H58,2,FALSE),"",vlookup($B$2&amp;" "&amp;F14,'Question bank data'!$G$2:$H58,2,FALSE))</f>
        <v>C</v>
      </c>
      <c r="I14" s="32"/>
      <c r="J14" s="29" t="s">
        <v>83</v>
      </c>
      <c r="K14" s="33"/>
      <c r="L14" s="31" t="str">
        <f>if(K14=vlookup($B$2&amp;" "&amp;J14,'Question bank data'!$G$2:$H58,2,FALSE),"",vlookup($B$2&amp;" "&amp;J14,'Question bank data'!$G$2:$H58,2,FALSE))</f>
        <v>D</v>
      </c>
      <c r="M14" s="70"/>
    </row>
    <row r="15">
      <c r="A15" s="66"/>
      <c r="B15" s="29" t="s">
        <v>84</v>
      </c>
      <c r="C15" s="30"/>
      <c r="D15" s="31" t="str">
        <f>if(C15=vlookup($B$2&amp;" "&amp;B15,'Question bank data'!$G$2:$H58,2,FALSE),"",vlookup($B$2&amp;" "&amp;B15,'Question bank data'!$G$2:$H58,2,FALSE))</f>
        <v>C</v>
      </c>
      <c r="E15" s="32"/>
      <c r="F15" s="29" t="s">
        <v>85</v>
      </c>
      <c r="G15" s="33"/>
      <c r="H15" s="31" t="str">
        <f>if(G15=vlookup($B$2&amp;" "&amp;F15,'Question bank data'!$G$2:$H58,2,FALSE),"",vlookup($B$2&amp;" "&amp;F15,'Question bank data'!$G$2:$H58,2,FALSE))</f>
        <v>C</v>
      </c>
      <c r="I15" s="32"/>
      <c r="J15" s="29" t="s">
        <v>86</v>
      </c>
      <c r="K15" s="33"/>
      <c r="L15" s="31" t="str">
        <f>if(K15=vlookup($B$2&amp;" "&amp;J15,'Question bank data'!$G$2:$H58,2,FALSE),"",vlookup($B$2&amp;" "&amp;J15,'Question bank data'!$G$2:$H58,2,FALSE))</f>
        <v>C</v>
      </c>
      <c r="M15" s="70"/>
    </row>
    <row r="16">
      <c r="A16" s="66"/>
      <c r="B16" s="29" t="s">
        <v>87</v>
      </c>
      <c r="C16" s="30"/>
      <c r="D16" s="31" t="str">
        <f>if(C16=vlookup($B$2&amp;" "&amp;B16,'Question bank data'!$G$2:$H58,2,FALSE),"",vlookup($B$2&amp;" "&amp;B16,'Question bank data'!$G$2:$H58,2,FALSE))</f>
        <v>A</v>
      </c>
      <c r="E16" s="32"/>
      <c r="F16" s="29" t="s">
        <v>88</v>
      </c>
      <c r="G16" s="33"/>
      <c r="H16" s="31" t="str">
        <f>if(G16=vlookup($B$2&amp;" "&amp;F16,'Question bank data'!$G$2:$H58,2,FALSE),"",vlookup($B$2&amp;" "&amp;F16,'Question bank data'!$G$2:$H58,2,FALSE))</f>
        <v>D</v>
      </c>
      <c r="I16" s="32"/>
      <c r="J16" s="29" t="s">
        <v>89</v>
      </c>
      <c r="K16" s="33"/>
      <c r="L16" s="31" t="str">
        <f>if(K16=vlookup($B$2&amp;" "&amp;J16,'Question bank data'!$G$2:$H58,2,FALSE),"",vlookup($B$2&amp;" "&amp;J16,'Question bank data'!$G$2:$H58,2,FALSE))</f>
        <v>B</v>
      </c>
      <c r="M16" s="70"/>
    </row>
    <row r="17">
      <c r="A17" s="66"/>
      <c r="B17" s="29" t="s">
        <v>90</v>
      </c>
      <c r="C17" s="30"/>
      <c r="D17" s="31" t="str">
        <f>if(C17=vlookup($B$2&amp;" "&amp;B17,'Question bank data'!$G$2:$H58,2,FALSE),"",vlookup($B$2&amp;" "&amp;B17,'Question bank data'!$G$2:$H58,2,FALSE))</f>
        <v>D</v>
      </c>
      <c r="E17" s="32"/>
      <c r="F17" s="29" t="s">
        <v>91</v>
      </c>
      <c r="G17" s="33"/>
      <c r="H17" s="31" t="str">
        <f>if(G17=vlookup($B$2&amp;" "&amp;F17,'Question bank data'!$G$2:$H58,2,FALSE),"",vlookup($B$2&amp;" "&amp;F17,'Question bank data'!$G$2:$H58,2,FALSE))</f>
        <v>C</v>
      </c>
      <c r="I17" s="32"/>
      <c r="J17" s="29" t="s">
        <v>92</v>
      </c>
      <c r="K17" s="33"/>
      <c r="L17" s="31" t="str">
        <f>if(K17=vlookup($B$2&amp;" "&amp;J17,'Question bank data'!$G$2:$H58,2,FALSE),"",vlookup($B$2&amp;" "&amp;J17,'Question bank data'!$G$2:$H58,2,FALSE))</f>
        <v>D</v>
      </c>
      <c r="M17" s="70"/>
    </row>
    <row r="18">
      <c r="A18" s="66"/>
      <c r="B18" s="29" t="s">
        <v>93</v>
      </c>
      <c r="C18" s="30"/>
      <c r="D18" s="31" t="str">
        <f>if(C18=vlookup($B$2&amp;" "&amp;B18,'Question bank data'!$G$2:$H58,2,FALSE),"",vlookup($B$2&amp;" "&amp;B18,'Question bank data'!$G$2:$H58,2,FALSE))</f>
        <v>A</v>
      </c>
      <c r="E18" s="32"/>
      <c r="F18" s="29" t="s">
        <v>94</v>
      </c>
      <c r="G18" s="33"/>
      <c r="H18" s="31" t="str">
        <f>if(G18=vlookup($B$2&amp;" "&amp;F18,'Question bank data'!$G$2:$H58,2,FALSE),"",vlookup($B$2&amp;" "&amp;F18,'Question bank data'!$G$2:$H58,2,FALSE))</f>
        <v>D</v>
      </c>
      <c r="I18" s="32"/>
      <c r="J18" s="29" t="s">
        <v>95</v>
      </c>
      <c r="K18" s="33"/>
      <c r="L18" s="31" t="str">
        <f>if(K18=vlookup($B$2&amp;" "&amp;J18,'Question bank data'!$G$2:$H58,2,FALSE),"",vlookup($B$2&amp;" "&amp;J18,'Question bank data'!$G$2:$H58,2,FALSE))</f>
        <v>D</v>
      </c>
      <c r="M18" s="70"/>
    </row>
    <row r="19">
      <c r="A19" s="66"/>
      <c r="B19" s="29" t="s">
        <v>96</v>
      </c>
      <c r="C19" s="30"/>
      <c r="D19" s="31" t="str">
        <f>if(C19=vlookup($B$2&amp;" "&amp;B19,'Question bank data'!$G$2:$H58,2,FALSE),"",vlookup($B$2&amp;" "&amp;B19,'Question bank data'!$G$2:$H58,2,FALSE))</f>
        <v>C</v>
      </c>
      <c r="E19" s="32"/>
      <c r="F19" s="29" t="s">
        <v>97</v>
      </c>
      <c r="G19" s="33"/>
      <c r="H19" s="31" t="str">
        <f>if(G19=vlookup($B$2&amp;" "&amp;F19,'Question bank data'!$G$2:$H58,2,FALSE),"",vlookup($B$2&amp;" "&amp;F19,'Question bank data'!$G$2:$H58,2,FALSE))</f>
        <v>A</v>
      </c>
      <c r="I19" s="32"/>
      <c r="J19" s="29" t="s">
        <v>98</v>
      </c>
      <c r="K19" s="33"/>
      <c r="L19" s="31" t="str">
        <f>if(K19=vlookup($B$2&amp;" "&amp;J19,'Question bank data'!$G$2:$H58,2,FALSE),"",vlookup($B$2&amp;" "&amp;J19,'Question bank data'!$G$2:$H58,2,FALSE))</f>
        <v>A</v>
      </c>
      <c r="M19" s="70"/>
    </row>
    <row r="20">
      <c r="A20" s="66"/>
      <c r="B20" s="29" t="s">
        <v>99</v>
      </c>
      <c r="C20" s="30"/>
      <c r="D20" s="31" t="str">
        <f>if(C20=vlookup($B$2&amp;" "&amp;B20,'Question bank data'!$G$2:$H58,2,FALSE),"",vlookup($B$2&amp;" "&amp;B20,'Question bank data'!$G$2:$H58,2,FALSE))</f>
        <v>D</v>
      </c>
      <c r="E20" s="32"/>
      <c r="F20" s="29" t="s">
        <v>100</v>
      </c>
      <c r="G20" s="33"/>
      <c r="H20" s="31" t="str">
        <f>if(G20=vlookup($B$2&amp;" "&amp;F20,'Question bank data'!$G$2:$H58,2,FALSE),"",vlookup($B$2&amp;" "&amp;F20,'Question bank data'!$G$2:$H58,2,FALSE))</f>
        <v>A</v>
      </c>
      <c r="I20" s="32"/>
      <c r="J20" s="29" t="s">
        <v>105</v>
      </c>
      <c r="K20" s="33"/>
      <c r="L20" s="31" t="str">
        <f>if(K20=vlookup($B$2&amp;" "&amp;J20,'Question bank data'!$G$2:$H58,2,FALSE),"",vlookup($B$2&amp;" "&amp;J20,'Question bank data'!$G$2:$H58,2,FALSE))</f>
        <v>A</v>
      </c>
      <c r="M20" s="70"/>
    </row>
    <row r="21">
      <c r="A21" s="66"/>
      <c r="B21" s="29" t="s">
        <v>101</v>
      </c>
      <c r="C21" s="30"/>
      <c r="D21" s="31" t="str">
        <f>if(C21=vlookup($B$2&amp;" "&amp;B21,'Question bank data'!$G$2:$H58,2,FALSE),"",vlookup($B$2&amp;" "&amp;B21,'Question bank data'!$G$2:$H58,2,FALSE))</f>
        <v>C</v>
      </c>
      <c r="E21" s="32"/>
      <c r="F21" s="29" t="s">
        <v>106</v>
      </c>
      <c r="G21" s="33"/>
      <c r="H21" s="31" t="str">
        <f>if(G21=vlookup($B$2&amp;" "&amp;F21,'Question bank data'!$G$2:$H58,2,FALSE),"",vlookup($B$2&amp;" "&amp;F21,'Question bank data'!$G$2:$H58,2,FALSE))</f>
        <v>C</v>
      </c>
      <c r="I21" s="32"/>
      <c r="J21" s="29" t="s">
        <v>107</v>
      </c>
      <c r="K21" s="33"/>
      <c r="L21" s="31" t="str">
        <f>if(K21=vlookup($B$2&amp;" "&amp;J21,'Question bank data'!$G$2:$H58,2,FALSE),"",vlookup($B$2&amp;" "&amp;J21,'Question bank data'!$G$2:$H58,2,FALSE))</f>
        <v>D</v>
      </c>
      <c r="M21" s="70"/>
    </row>
    <row r="22">
      <c r="A22" s="66"/>
      <c r="B22" s="29" t="s">
        <v>102</v>
      </c>
      <c r="C22" s="30"/>
      <c r="D22" s="31" t="str">
        <f>if(C22=vlookup($B$2&amp;" "&amp;B22,'Question bank data'!$G$2:$H58,2,FALSE),"",vlookup($B$2&amp;" "&amp;B22,'Question bank data'!$G$2:$H58,2,FALSE))</f>
        <v>B</v>
      </c>
      <c r="E22" s="32"/>
      <c r="F22" s="29" t="s">
        <v>108</v>
      </c>
      <c r="G22" s="33"/>
      <c r="H22" s="31" t="str">
        <f>if(G22=vlookup($B$2&amp;" "&amp;F22,'Question bank data'!$G$2:$H58,2,FALSE),"",vlookup($B$2&amp;" "&amp;F22,'Question bank data'!$G$2:$H58,2,FALSE))</f>
        <v>C</v>
      </c>
      <c r="I22" s="32"/>
      <c r="J22" s="29" t="s">
        <v>109</v>
      </c>
      <c r="K22" s="33"/>
      <c r="L22" s="31" t="str">
        <f>if(K22=vlookup($B$2&amp;" "&amp;J22,'Question bank data'!$G$2:$H58,2,FALSE),"",vlookup($B$2&amp;" "&amp;J22,'Question bank data'!$G$2:$H58,2,FALSE))</f>
        <v>C</v>
      </c>
      <c r="M22" s="70"/>
    </row>
    <row r="23">
      <c r="A23" s="66"/>
      <c r="B23" s="29" t="s">
        <v>110</v>
      </c>
      <c r="C23" s="30"/>
      <c r="D23" s="31" t="str">
        <f>if(C23=vlookup($B$2&amp;" "&amp;B23,'Question bank data'!$G$2:$H58,2,FALSE),"",vlookup($B$2&amp;" "&amp;B23,'Question bank data'!$G$2:$H58,2,FALSE))</f>
        <v>A</v>
      </c>
      <c r="E23" s="32"/>
      <c r="F23" s="29" t="s">
        <v>111</v>
      </c>
      <c r="G23" s="33"/>
      <c r="H23" s="31" t="str">
        <f>if(G23=vlookup($B$2&amp;" "&amp;F23,'Question bank data'!$G$2:$H58,2,FALSE),"",vlookup($B$2&amp;" "&amp;F23,'Question bank data'!$G$2:$H58,2,FALSE))</f>
        <v>D</v>
      </c>
      <c r="I23" s="32"/>
      <c r="J23" s="29" t="s">
        <v>112</v>
      </c>
      <c r="K23" s="33"/>
      <c r="L23" s="31" t="str">
        <f>if(K23=vlookup($B$2&amp;" "&amp;J23,'Question bank data'!$G$2:$H58,2,FALSE),"",vlookup($B$2&amp;" "&amp;J23,'Question bank data'!$G$2:$H58,2,FALSE))</f>
        <v>C</v>
      </c>
      <c r="M23" s="70"/>
    </row>
    <row r="24">
      <c r="A24" s="66"/>
      <c r="B24" s="29" t="s">
        <v>113</v>
      </c>
      <c r="C24" s="30"/>
      <c r="D24" s="31" t="str">
        <f>if(C24=vlookup($B$2&amp;" "&amp;B24,'Question bank data'!$G$2:$H58,2,FALSE),"",vlookup($B$2&amp;" "&amp;B24,'Question bank data'!$G$2:$H58,2,FALSE))</f>
        <v>C</v>
      </c>
      <c r="E24" s="32"/>
      <c r="F24" s="29" t="s">
        <v>114</v>
      </c>
      <c r="G24" s="33"/>
      <c r="H24" s="31" t="str">
        <f>if(G24=vlookup($B$2&amp;" "&amp;F24,'Question bank data'!$G$2:$H58,2,FALSE),"",vlookup($B$2&amp;" "&amp;F24,'Question bank data'!$G$2:$H58,2,FALSE))</f>
        <v>A</v>
      </c>
      <c r="I24" s="32"/>
      <c r="J24" s="29" t="s">
        <v>115</v>
      </c>
      <c r="K24" s="33"/>
      <c r="L24" s="31" t="str">
        <f>if(K24=vlookup($B$2&amp;" "&amp;J24,'Question bank data'!$G$2:$H58,2,FALSE),"",vlookup($B$2&amp;" "&amp;J24,'Question bank data'!$G$2:$H58,2,FALSE))</f>
        <v>A</v>
      </c>
      <c r="M24" s="70"/>
    </row>
    <row r="25">
      <c r="A25" s="66"/>
      <c r="B25" s="29" t="s">
        <v>116</v>
      </c>
      <c r="C25" s="30"/>
      <c r="D25" s="31" t="str">
        <f>if(C25=vlookup($B$2&amp;" "&amp;B25,'Question bank data'!$G$2:$H58,2,FALSE),"",vlookup($B$2&amp;" "&amp;B25,'Question bank data'!$G$2:$H58,2,FALSE))</f>
        <v>D</v>
      </c>
      <c r="E25" s="32"/>
      <c r="F25" s="29" t="s">
        <v>117</v>
      </c>
      <c r="G25" s="33"/>
      <c r="H25" s="31" t="str">
        <f>if(G25=vlookup($B$2&amp;" "&amp;F25,'Question bank data'!$G$2:$H58,2,FALSE),"",vlookup($B$2&amp;" "&amp;F25,'Question bank data'!$G$2:$H58,2,FALSE))</f>
        <v>D</v>
      </c>
      <c r="I25" s="32"/>
      <c r="J25" s="29" t="s">
        <v>118</v>
      </c>
      <c r="K25" s="33"/>
      <c r="L25" s="31" t="str">
        <f>if(K25=vlookup($B$2&amp;" "&amp;J25,'Question bank data'!$G$2:$H58,2,FALSE),"",vlookup($B$2&amp;" "&amp;J25,'Question bank data'!$G$2:$H58,2,FALSE))</f>
        <v>D</v>
      </c>
      <c r="M25" s="70"/>
    </row>
    <row r="26">
      <c r="A26" s="66"/>
      <c r="B26" s="29" t="s">
        <v>119</v>
      </c>
      <c r="C26" s="30"/>
      <c r="D26" s="31" t="str">
        <f>if(C26=vlookup($B$2&amp;" "&amp;B26,'Question bank data'!$G$2:$H58,2,FALSE),"",vlookup($B$2&amp;" "&amp;B26,'Question bank data'!$G$2:$H58,2,FALSE))</f>
        <v>B</v>
      </c>
      <c r="E26" s="32"/>
      <c r="F26" s="29" t="s">
        <v>120</v>
      </c>
      <c r="G26" s="33"/>
      <c r="H26" s="31" t="str">
        <f>if(G26=vlookup($B$2&amp;" "&amp;F26,'Question bank data'!$G$2:$H58,2,FALSE),"",vlookup($B$2&amp;" "&amp;F26,'Question bank data'!$G$2:$H58,2,FALSE))</f>
        <v>D</v>
      </c>
      <c r="I26" s="32"/>
      <c r="J26" s="29" t="s">
        <v>121</v>
      </c>
      <c r="K26" s="33"/>
      <c r="L26" s="31" t="str">
        <f>if(K26=vlookup($B$2&amp;" "&amp;J26,'Question bank data'!$G$2:$H58,2,FALSE),"",vlookup($B$2&amp;" "&amp;J26,'Question bank data'!$G$2:$H58,2,FALSE))</f>
        <v>C</v>
      </c>
      <c r="M26" s="70"/>
    </row>
    <row r="27">
      <c r="A27" s="66"/>
      <c r="B27" s="29" t="s">
        <v>122</v>
      </c>
      <c r="C27" s="30"/>
      <c r="D27" s="31" t="str">
        <f>if(C27=vlookup($B$2&amp;" "&amp;B27,'Question bank data'!$G$2:$H58,2,FALSE),"",vlookup($B$2&amp;" "&amp;B27,'Question bank data'!$G$2:$H58,2,FALSE))</f>
        <v>D</v>
      </c>
      <c r="E27" s="32"/>
      <c r="F27" s="29" t="s">
        <v>123</v>
      </c>
      <c r="G27" s="33"/>
      <c r="H27" s="31" t="str">
        <f>if(G27=vlookup($B$2&amp;" "&amp;F27,'Question bank data'!$G$2:$H58,2,FALSE),"",vlookup($B$2&amp;" "&amp;F27,'Question bank data'!$G$2:$H58,2,FALSE))</f>
        <v>D</v>
      </c>
      <c r="I27" s="32"/>
      <c r="J27" s="29" t="s">
        <v>124</v>
      </c>
      <c r="K27" s="33"/>
      <c r="L27" s="31" t="str">
        <f>if(K27=vlookup($B$2&amp;" "&amp;J27,'Question bank data'!$G$2:$H58,2,FALSE),"",vlookup($B$2&amp;" "&amp;J27,'Question bank data'!$G$2:$H58,2,FALSE))</f>
        <v>B</v>
      </c>
      <c r="M27" s="70"/>
    </row>
    <row r="28">
      <c r="A28" s="66"/>
      <c r="B28" s="29" t="s">
        <v>125</v>
      </c>
      <c r="C28" s="30"/>
      <c r="D28" s="31" t="str">
        <f>if(C28=vlookup($B$2&amp;" "&amp;B28,'Question bank data'!$G$2:$H58,2,FALSE),"",vlookup($B$2&amp;" "&amp;B28,'Question bank data'!$G$2:$H58,2,FALSE))</f>
        <v>B</v>
      </c>
      <c r="E28" s="32"/>
      <c r="F28" s="29" t="s">
        <v>126</v>
      </c>
      <c r="G28" s="33"/>
      <c r="H28" s="31" t="str">
        <f>if(G28=vlookup($B$2&amp;" "&amp;F28,'Question bank data'!$G$2:$H58,2,FALSE),"",vlookup($B$2&amp;" "&amp;F28,'Question bank data'!$G$2:$H58,2,FALSE))</f>
        <v>B</v>
      </c>
      <c r="I28" s="32"/>
      <c r="J28" s="29" t="s">
        <v>127</v>
      </c>
      <c r="K28" s="33"/>
      <c r="L28" s="31" t="str">
        <f>if(K28=vlookup($B$2&amp;" "&amp;J28,'Question bank data'!$G$2:$H58,2,FALSE),"",vlookup($B$2&amp;" "&amp;J28,'Question bank data'!$G$2:$H58,2,FALSE))</f>
        <v>D</v>
      </c>
      <c r="M28" s="70"/>
    </row>
    <row r="29">
      <c r="A29" s="66"/>
      <c r="B29" s="29" t="s">
        <v>128</v>
      </c>
      <c r="C29" s="30"/>
      <c r="D29" s="31" t="str">
        <f>if(C29=vlookup($B$2&amp;" "&amp;B29,'Question bank data'!$G$2:$H58,2,FALSE),"",vlookup($B$2&amp;" "&amp;B29,'Question bank data'!$G$2:$H58,2,FALSE))</f>
        <v>C</v>
      </c>
      <c r="E29" s="32"/>
      <c r="F29" s="29" t="s">
        <v>129</v>
      </c>
      <c r="G29" s="33"/>
      <c r="H29" s="31" t="str">
        <f>if(G29=vlookup($B$2&amp;" "&amp;F29,'Question bank data'!$G$2:$H58,2,FALSE),"",vlookup($B$2&amp;" "&amp;F29,'Question bank data'!$G$2:$H58,2,FALSE))</f>
        <v>D</v>
      </c>
      <c r="I29" s="32"/>
      <c r="J29" s="29" t="s">
        <v>153</v>
      </c>
      <c r="K29" s="33"/>
      <c r="L29" s="31" t="str">
        <f>if(K29=vlookup($B$2&amp;" "&amp;J29,'Question bank data'!$G$2:$H58,2,FALSE),"",vlookup($B$2&amp;" "&amp;J29,'Question bank data'!$G$2:$H58,2,FALSE))</f>
        <v>D</v>
      </c>
      <c r="M29" s="70"/>
    </row>
    <row r="30">
      <c r="A30" s="66"/>
      <c r="B30" s="29" t="s">
        <v>130</v>
      </c>
      <c r="C30" s="30"/>
      <c r="D30" s="31" t="str">
        <f>if(C30=vlookup($B$2&amp;" "&amp;B30,'Question bank data'!$G$2:$H58,2,FALSE),"",vlookup($B$2&amp;" "&amp;B30,'Question bank data'!$G$2:$H58,2,FALSE))</f>
        <v>B</v>
      </c>
      <c r="E30" s="32"/>
      <c r="F30" s="29" t="s">
        <v>131</v>
      </c>
      <c r="G30" s="33"/>
      <c r="H30" s="31" t="str">
        <f>if(G30=vlookup($B$2&amp;" "&amp;F30,'Question bank data'!$G$2:$H58,2,FALSE),"",vlookup($B$2&amp;" "&amp;F30,'Question bank data'!$G$2:$H58,2,FALSE))</f>
        <v>D</v>
      </c>
      <c r="I30" s="32"/>
      <c r="J30" s="29" t="s">
        <v>154</v>
      </c>
      <c r="K30" s="33"/>
      <c r="L30" s="31" t="str">
        <f>if(K30=vlookup($B$2&amp;" "&amp;J30,'Question bank data'!$G$2:$H58,2,FALSE),"",vlookup($B$2&amp;" "&amp;J30,'Question bank data'!$G$2:$H58,2,FALSE))</f>
        <v>B</v>
      </c>
      <c r="M30" s="70"/>
    </row>
    <row r="31">
      <c r="A31" s="66"/>
      <c r="B31" s="29" t="s">
        <v>132</v>
      </c>
      <c r="C31" s="30"/>
      <c r="D31" s="31" t="str">
        <f>if(C31=vlookup($B$2&amp;" "&amp;B31,'Question bank data'!$G$2:$H58,2,FALSE),"",vlookup($B$2&amp;" "&amp;B31,'Question bank data'!$G$2:$H58,2,FALSE))</f>
        <v>C</v>
      </c>
      <c r="E31" s="32"/>
      <c r="F31" s="29" t="s">
        <v>133</v>
      </c>
      <c r="G31" s="33"/>
      <c r="H31" s="31" t="str">
        <f>if(G31=vlookup($B$2&amp;" "&amp;F31,'Question bank data'!$G$2:$H58,2,FALSE),"",vlookup($B$2&amp;" "&amp;F31,'Question bank data'!$G$2:$H58,2,FALSE))</f>
        <v>B</v>
      </c>
      <c r="I31" s="32"/>
      <c r="J31" s="29" t="s">
        <v>155</v>
      </c>
      <c r="K31" s="33"/>
      <c r="L31" s="31" t="str">
        <f>if(K31=vlookup($B$2&amp;" "&amp;J31,'Question bank data'!$G$2:$H58,2,FALSE),"",vlookup($B$2&amp;" "&amp;J31,'Question bank data'!$G$2:$H58,2,FALSE))</f>
        <v>C</v>
      </c>
      <c r="M31" s="70"/>
    </row>
    <row r="32">
      <c r="A32" s="66"/>
      <c r="B32" s="71"/>
      <c r="C32" s="72"/>
      <c r="F32" s="71"/>
      <c r="G32" s="72"/>
      <c r="J32" s="71"/>
      <c r="K32" s="72"/>
      <c r="M32" s="70"/>
    </row>
    <row r="33">
      <c r="A33" s="66"/>
      <c r="B33" s="19" t="s">
        <v>182</v>
      </c>
      <c r="C33" s="67"/>
      <c r="D33" s="19"/>
      <c r="E33" s="19"/>
      <c r="F33" s="19"/>
      <c r="G33" s="67"/>
      <c r="H33" s="19"/>
      <c r="I33" s="19"/>
      <c r="J33" s="19"/>
      <c r="K33" s="67"/>
      <c r="L33" s="19"/>
      <c r="M33" s="70"/>
    </row>
    <row r="34">
      <c r="A34" s="66"/>
      <c r="B34" s="20"/>
      <c r="C34" s="69"/>
      <c r="D34" s="20"/>
      <c r="E34" s="20"/>
      <c r="F34" s="20"/>
      <c r="G34" s="69"/>
      <c r="H34" s="20"/>
      <c r="I34" s="20"/>
      <c r="J34" s="20"/>
      <c r="K34" s="69"/>
      <c r="L34" s="20"/>
      <c r="M34" s="70"/>
    </row>
    <row r="35">
      <c r="A35" s="66"/>
      <c r="B35" s="20" t="s">
        <v>164</v>
      </c>
      <c r="C35" s="53" t="s">
        <v>50</v>
      </c>
      <c r="D35" s="20" t="s">
        <v>51</v>
      </c>
      <c r="E35" s="20"/>
      <c r="F35" s="20" t="s">
        <v>165</v>
      </c>
      <c r="G35" s="53" t="s">
        <v>50</v>
      </c>
      <c r="H35" s="20" t="s">
        <v>51</v>
      </c>
      <c r="I35" s="20"/>
      <c r="J35" s="20" t="s">
        <v>166</v>
      </c>
      <c r="K35" s="53" t="s">
        <v>50</v>
      </c>
      <c r="L35" s="20" t="s">
        <v>51</v>
      </c>
      <c r="M35" s="70"/>
    </row>
    <row r="36">
      <c r="A36" s="66"/>
      <c r="B36" s="29" t="s">
        <v>54</v>
      </c>
      <c r="C36" s="30"/>
      <c r="D36" s="31" t="str">
        <f>if(C36=vlookup($B$33&amp;" "&amp;B36,'Question bank data'!$G$2:$H58,2,FALSE),"",vlookup($B$33&amp;" "&amp;B36,'Question bank data'!$G$2:$H58,2,FALSE))</f>
        <v>D</v>
      </c>
      <c r="E36" s="32"/>
      <c r="F36" s="29" t="s">
        <v>55</v>
      </c>
      <c r="G36" s="33"/>
      <c r="H36" s="31" t="str">
        <f>if(G36=vlookup($B$33&amp;" "&amp;F36,'Question bank data'!$G$2:$H58,2,FALSE),"",vlookup($B$33&amp;" "&amp;F36,'Question bank data'!$G$2:$H58,2,FALSE))</f>
        <v>B</v>
      </c>
      <c r="I36" s="32"/>
      <c r="J36" s="29" t="s">
        <v>56</v>
      </c>
      <c r="K36" s="33"/>
      <c r="L36" s="31" t="str">
        <f>if(K36=vlookup($B$33&amp;" "&amp;J36,'Question bank data'!$G$2:$H58,2,FALSE),"",vlookup($B$33&amp;" "&amp;J36,'Question bank data'!$G$2:$H58,2,FALSE))</f>
        <v>B</v>
      </c>
      <c r="M36" s="70"/>
    </row>
    <row r="37">
      <c r="A37" s="66"/>
      <c r="B37" s="29" t="s">
        <v>57</v>
      </c>
      <c r="C37" s="30"/>
      <c r="D37" s="31" t="str">
        <f>if(C37=vlookup($B$33&amp;" "&amp;B37,'Question bank data'!$G$2:$H58,2,FALSE),"",vlookup($B$33&amp;" "&amp;B37,'Question bank data'!$G$2:$H58,2,FALSE))</f>
        <v>A</v>
      </c>
      <c r="E37" s="32"/>
      <c r="F37" s="29" t="s">
        <v>58</v>
      </c>
      <c r="G37" s="33"/>
      <c r="H37" s="31" t="str">
        <f>if(G37=vlookup($B$33&amp;" "&amp;F37,'Question bank data'!$G$2:$H58,2,FALSE),"",vlookup($B$33&amp;" "&amp;F37,'Question bank data'!$G$2:$H58,2,FALSE))</f>
        <v>C</v>
      </c>
      <c r="I37" s="32"/>
      <c r="J37" s="29" t="s">
        <v>59</v>
      </c>
      <c r="K37" s="33"/>
      <c r="L37" s="31" t="str">
        <f>if(K37=vlookup($B$33&amp;" "&amp;J37,'Question bank data'!$G$2:$H58,2,FALSE),"",vlookup($B$33&amp;" "&amp;J37,'Question bank data'!$G$2:$H58,2,FALSE))</f>
        <v>B</v>
      </c>
      <c r="M37" s="70"/>
    </row>
    <row r="38">
      <c r="A38" s="66"/>
      <c r="B38" s="29" t="s">
        <v>60</v>
      </c>
      <c r="C38" s="30"/>
      <c r="D38" s="31" t="str">
        <f>if(C38=vlookup($B$33&amp;" "&amp;B38,'Question bank data'!$G$2:$H58,2,FALSE),"",vlookup($B$33&amp;" "&amp;B38,'Question bank data'!$G$2:$H58,2,FALSE))</f>
        <v>C</v>
      </c>
      <c r="E38" s="32"/>
      <c r="F38" s="29" t="s">
        <v>61</v>
      </c>
      <c r="G38" s="33"/>
      <c r="H38" s="31" t="str">
        <f>if(G38=vlookup($B$33&amp;" "&amp;F38,'Question bank data'!$G$2:$H58,2,FALSE),"",vlookup($B$33&amp;" "&amp;F38,'Question bank data'!$G$2:$H58,2,FALSE))</f>
        <v>B</v>
      </c>
      <c r="I38" s="32"/>
      <c r="J38" s="29" t="s">
        <v>62</v>
      </c>
      <c r="K38" s="33"/>
      <c r="L38" s="31" t="str">
        <f>if(K38=vlookup($B$33&amp;" "&amp;J38,'Question bank data'!$G$2:$H58,2,FALSE),"",vlookup($B$33&amp;" "&amp;J38,'Question bank data'!$G$2:$H58,2,FALSE))</f>
        <v>B</v>
      </c>
      <c r="M38" s="70"/>
    </row>
    <row r="39">
      <c r="A39" s="66"/>
      <c r="B39" s="29" t="s">
        <v>63</v>
      </c>
      <c r="C39" s="30"/>
      <c r="D39" s="31" t="str">
        <f>if(C39=vlookup($B$33&amp;" "&amp;B39,'Question bank data'!$G$2:$H58,2,FALSE),"",vlookup($B$33&amp;" "&amp;B39,'Question bank data'!$G$2:$H58,2,FALSE))</f>
        <v>11</v>
      </c>
      <c r="E39" s="32"/>
      <c r="F39" s="29" t="s">
        <v>64</v>
      </c>
      <c r="G39" s="33"/>
      <c r="H39" s="31" t="str">
        <f>if(G39=vlookup($B$33&amp;" "&amp;F39,'Question bank data'!$G$2:$H58,2,FALSE),"",vlookup($B$33&amp;" "&amp;F39,'Question bank data'!$G$2:$H58,2,FALSE))</f>
        <v>B</v>
      </c>
      <c r="I39" s="32"/>
      <c r="J39" s="29" t="s">
        <v>65</v>
      </c>
      <c r="K39" s="33"/>
      <c r="L39" s="31" t="str">
        <f>if(K39=vlookup($B$33&amp;" "&amp;J39,'Question bank data'!$G$2:$H58,2,FALSE),"",vlookup($B$33&amp;" "&amp;J39,'Question bank data'!$G$2:$H58,2,FALSE))</f>
        <v>A</v>
      </c>
      <c r="M39" s="70"/>
    </row>
    <row r="40">
      <c r="A40" s="66"/>
      <c r="B40" s="29" t="s">
        <v>66</v>
      </c>
      <c r="C40" s="30"/>
      <c r="D40" s="31" t="str">
        <f>if(C40=vlookup($B$33&amp;" "&amp;B40,'Question bank data'!$G$2:$H58,2,FALSE),"",vlookup($B$33&amp;" "&amp;B40,'Question bank data'!$G$2:$H58,2,FALSE))</f>
        <v>C</v>
      </c>
      <c r="E40" s="32"/>
      <c r="F40" s="29" t="s">
        <v>67</v>
      </c>
      <c r="G40" s="33"/>
      <c r="H40" s="31" t="str">
        <f>if(G40=vlookup($B$33&amp;" "&amp;F40,'Question bank data'!$G$2:$H58,2,FALSE),"",vlookup($B$33&amp;" "&amp;F40,'Question bank data'!$G$2:$H58,2,FALSE))</f>
        <v>A</v>
      </c>
      <c r="I40" s="32"/>
      <c r="J40" s="29" t="s">
        <v>68</v>
      </c>
      <c r="K40" s="33"/>
      <c r="L40" s="31" t="str">
        <f>if(K40=vlookup($B$33&amp;" "&amp;J40,'Question bank data'!$G$2:$H58,2,FALSE),"",vlookup($B$33&amp;" "&amp;J40,'Question bank data'!$G$2:$H58,2,FALSE))</f>
        <v>C</v>
      </c>
      <c r="M40" s="70"/>
    </row>
    <row r="41">
      <c r="A41" s="66"/>
      <c r="B41" s="29" t="s">
        <v>69</v>
      </c>
      <c r="C41" s="30"/>
      <c r="D41" s="31" t="str">
        <f>if(C41=vlookup($B$33&amp;" "&amp;B41,'Question bank data'!$G$2:$H58,2,FALSE),"",vlookup($B$33&amp;" "&amp;B41,'Question bank data'!$G$2:$H58,2,FALSE))</f>
        <v>10</v>
      </c>
      <c r="E41" s="32"/>
      <c r="F41" s="29" t="s">
        <v>70</v>
      </c>
      <c r="G41" s="33"/>
      <c r="H41" s="31" t="str">
        <f>if(G41=vlookup($B$33&amp;" "&amp;F41,'Question bank data'!$G$2:$H58,2,FALSE),"",vlookup($B$33&amp;" "&amp;F41,'Question bank data'!$G$2:$H58,2,FALSE))</f>
        <v>6</v>
      </c>
      <c r="I41" s="32"/>
      <c r="J41" s="29" t="s">
        <v>71</v>
      </c>
      <c r="K41" s="33"/>
      <c r="L41" s="31" t="str">
        <f>if(K41=vlookup($B$33&amp;" "&amp;J41,'Question bank data'!$G$2:$H58,2,FALSE),"",vlookup($B$33&amp;" "&amp;J41,'Question bank data'!$G$2:$H58,2,FALSE))</f>
        <v>29</v>
      </c>
      <c r="M41" s="70"/>
    </row>
    <row r="42">
      <c r="A42" s="66"/>
      <c r="B42" s="29" t="s">
        <v>72</v>
      </c>
      <c r="C42" s="30"/>
      <c r="D42" s="31" t="str">
        <f>if(C42=vlookup($B$33&amp;" "&amp;B42,'Question bank data'!$G$2:$H58,2,FALSE),"",vlookup($B$33&amp;" "&amp;B42,'Question bank data'!$G$2:$H58,2,FALSE))</f>
        <v>A</v>
      </c>
      <c r="E42" s="32"/>
      <c r="F42" s="29" t="s">
        <v>73</v>
      </c>
      <c r="G42" s="33"/>
      <c r="H42" s="31" t="str">
        <f>if(G42=vlookup($B$33&amp;" "&amp;F42,'Question bank data'!$G$2:$H58,2,FALSE),"",vlookup($B$33&amp;" "&amp;F42,'Question bank data'!$G$2:$H58,2,FALSE))</f>
        <v>B</v>
      </c>
      <c r="I42" s="32"/>
      <c r="J42" s="29" t="s">
        <v>74</v>
      </c>
      <c r="K42" s="33"/>
      <c r="L42" s="31" t="str">
        <f>if(K42=vlookup($B$33&amp;" "&amp;J42,'Question bank data'!$G$2:$H58,2,FALSE),"",vlookup($B$33&amp;" "&amp;J42,'Question bank data'!$G$2:$H58,2,FALSE))</f>
        <v>D</v>
      </c>
      <c r="M42" s="70"/>
    </row>
    <row r="43">
      <c r="A43" s="66"/>
      <c r="B43" s="29" t="s">
        <v>75</v>
      </c>
      <c r="C43" s="30"/>
      <c r="D43" s="31" t="str">
        <f>if(C43=vlookup($B$33&amp;" "&amp;B43,'Question bank data'!$G$2:$H58,2,FALSE),"",vlookup($B$33&amp;" "&amp;B43,'Question bank data'!$G$2:$H58,2,FALSE))</f>
        <v>D</v>
      </c>
      <c r="E43" s="32"/>
      <c r="F43" s="29" t="s">
        <v>76</v>
      </c>
      <c r="G43" s="33"/>
      <c r="H43" s="31" t="str">
        <f>if(G43=vlookup($B$33&amp;" "&amp;F43,'Question bank data'!$G$2:$H58,2,FALSE),"",vlookup($B$33&amp;" "&amp;F43,'Question bank data'!$G$2:$H58,2,FALSE))</f>
        <v>B</v>
      </c>
      <c r="I43" s="32"/>
      <c r="J43" s="29" t="s">
        <v>77</v>
      </c>
      <c r="K43" s="33"/>
      <c r="L43" s="31" t="str">
        <f>if(K43=vlookup($B$33&amp;" "&amp;J43,'Question bank data'!$G$2:$H58,2,FALSE),"",vlookup($B$33&amp;" "&amp;J43,'Question bank data'!$G$2:$H58,2,FALSE))</f>
        <v>D</v>
      </c>
      <c r="M43" s="70"/>
    </row>
    <row r="44">
      <c r="A44" s="66"/>
      <c r="B44" s="29" t="s">
        <v>78</v>
      </c>
      <c r="C44" s="30"/>
      <c r="D44" s="31" t="str">
        <f>if(C44=vlookup($B$33&amp;" "&amp;B44,'Question bank data'!$G$2:$H58,2,FALSE),"",vlookup($B$33&amp;" "&amp;B44,'Question bank data'!$G$2:$H58,2,FALSE))</f>
        <v>B</v>
      </c>
      <c r="E44" s="32"/>
      <c r="F44" s="29" t="s">
        <v>79</v>
      </c>
      <c r="G44" s="33"/>
      <c r="H44" s="31" t="str">
        <f>if(G44=vlookup($B$33&amp;" "&amp;F44,'Question bank data'!$G$2:$H58,2,FALSE),"",vlookup($B$33&amp;" "&amp;F44,'Question bank data'!$G$2:$H58,2,FALSE))</f>
        <v>A</v>
      </c>
      <c r="I44" s="32"/>
      <c r="J44" s="29" t="s">
        <v>80</v>
      </c>
      <c r="K44" s="33"/>
      <c r="L44" s="31" t="str">
        <f>if(K44=vlookup($B$33&amp;" "&amp;J44,'Question bank data'!$G$2:$H58,2,FALSE),"",vlookup($B$33&amp;" "&amp;J44,'Question bank data'!$G$2:$H58,2,FALSE))</f>
        <v>A</v>
      </c>
      <c r="M44" s="70"/>
    </row>
    <row r="45">
      <c r="A45" s="66"/>
      <c r="B45" s="29" t="s">
        <v>81</v>
      </c>
      <c r="C45" s="30"/>
      <c r="D45" s="31" t="str">
        <f>if(C45=vlookup($B$33&amp;" "&amp;B45,'Question bank data'!$G$2:$H58,2,FALSE),"",vlookup($B$33&amp;" "&amp;B45,'Question bank data'!$G$2:$H58,2,FALSE))</f>
        <v>D</v>
      </c>
      <c r="E45" s="32"/>
      <c r="F45" s="29" t="s">
        <v>82</v>
      </c>
      <c r="G45" s="33"/>
      <c r="H45" s="31" t="str">
        <f>if(G45=vlookup($B$33&amp;" "&amp;F45,'Question bank data'!$G$2:$H58,2,FALSE),"",vlookup($B$33&amp;" "&amp;F45,'Question bank data'!$G$2:$H58,2,FALSE))</f>
        <v>29</v>
      </c>
      <c r="I45" s="32"/>
      <c r="J45" s="29" t="s">
        <v>83</v>
      </c>
      <c r="K45" s="33"/>
      <c r="L45" s="31" t="str">
        <f>if(K45=vlookup($B$33&amp;" "&amp;J45,'Question bank data'!$G$2:$H58,2,FALSE),"",vlookup($B$33&amp;" "&amp;J45,'Question bank data'!$G$2:$H58,2,FALSE))</f>
        <v>-10</v>
      </c>
      <c r="M45" s="70"/>
    </row>
    <row r="46">
      <c r="A46" s="66"/>
      <c r="B46" s="29" t="s">
        <v>84</v>
      </c>
      <c r="C46" s="30"/>
      <c r="D46" s="31" t="str">
        <f>if(C46=vlookup($B$33&amp;" "&amp;B46,'Question bank data'!$G$2:$H58,2,FALSE),"",vlookup($B$33&amp;" "&amp;B46,'Question bank data'!$G$2:$H58,2,FALSE))</f>
        <v>30, -30</v>
      </c>
      <c r="E46" s="32"/>
      <c r="F46" s="29" t="s">
        <v>85</v>
      </c>
      <c r="G46" s="33"/>
      <c r="H46" s="31" t="str">
        <f>if(G46=vlookup($B$33&amp;" "&amp;F46,'Question bank data'!$G$2:$H58,2,FALSE),"",vlookup($B$33&amp;" "&amp;F46,'Question bank data'!$G$2:$H58,2,FALSE))</f>
        <v>4</v>
      </c>
      <c r="I46" s="32"/>
      <c r="J46" s="29" t="s">
        <v>86</v>
      </c>
      <c r="K46" s="33"/>
      <c r="L46" s="31" t="str">
        <f>if(K46=vlookup($B$33&amp;" "&amp;J46,'Question bank data'!$G$2:$H58,2,FALSE),"",vlookup($B$33&amp;" "&amp;J46,'Question bank data'!$G$2:$H58,2,FALSE))</f>
        <v>A</v>
      </c>
      <c r="M46" s="70"/>
    </row>
    <row r="47">
      <c r="A47" s="66"/>
      <c r="B47" s="29" t="s">
        <v>87</v>
      </c>
      <c r="C47" s="30"/>
      <c r="D47" s="31" t="str">
        <f>if(C47=vlookup($B$33&amp;" "&amp;B47,'Question bank data'!$G$2:$H58,2,FALSE),"",vlookup($B$33&amp;" "&amp;B47,'Question bank data'!$G$2:$H58,2,FALSE))</f>
        <v>451/100</v>
      </c>
      <c r="E47" s="32"/>
      <c r="F47" s="29" t="s">
        <v>88</v>
      </c>
      <c r="G47" s="33"/>
      <c r="H47" s="31" t="str">
        <f>if(G47=vlookup($B$33&amp;" "&amp;F47,'Question bank data'!$G$2:$H58,2,FALSE),"",vlookup($B$33&amp;" "&amp;F47,'Question bank data'!$G$2:$H58,2,FALSE))</f>
        <v>45293</v>
      </c>
      <c r="I47" s="32"/>
      <c r="J47" s="29" t="s">
        <v>89</v>
      </c>
      <c r="K47" s="33"/>
      <c r="L47" s="31" t="str">
        <f>if(K47=vlookup($B$33&amp;" "&amp;J47,'Question bank data'!$G$2:$H58,2,FALSE),"",vlookup($B$33&amp;" "&amp;J47,'Question bank data'!$G$2:$H58,2,FALSE))</f>
        <v>D</v>
      </c>
      <c r="M47" s="70"/>
    </row>
    <row r="48">
      <c r="A48" s="66"/>
      <c r="B48" s="29" t="s">
        <v>90</v>
      </c>
      <c r="C48" s="30"/>
      <c r="D48" s="31" t="str">
        <f>if(C48=vlookup($B$33&amp;" "&amp;B48,'Question bank data'!$G$2:$H58,2,FALSE),"",vlookup($B$33&amp;" "&amp;B48,'Question bank data'!$G$2:$H58,2,FALSE))</f>
        <v>A</v>
      </c>
      <c r="E48" s="32"/>
      <c r="F48" s="29" t="s">
        <v>91</v>
      </c>
      <c r="G48" s="33"/>
      <c r="H48" s="31" t="str">
        <f>if(G48=vlookup($B$33&amp;" "&amp;F48,'Question bank data'!$G$2:$H58,2,FALSE),"",vlookup($B$33&amp;" "&amp;F48,'Question bank data'!$G$2:$H58,2,FALSE))</f>
        <v>D</v>
      </c>
      <c r="I48" s="32"/>
      <c r="J48" s="29" t="s">
        <v>92</v>
      </c>
      <c r="K48" s="33"/>
      <c r="L48" s="31" t="str">
        <f>if(K48=vlookup($B$33&amp;" "&amp;J48,'Question bank data'!$G$2:$H58,2,FALSE),"",vlookup($B$33&amp;" "&amp;J48,'Question bank data'!$G$2:$H58,2,FALSE))</f>
        <v>D</v>
      </c>
      <c r="M48" s="70"/>
    </row>
    <row r="49">
      <c r="A49" s="66"/>
      <c r="B49" s="29" t="s">
        <v>93</v>
      </c>
      <c r="C49" s="30"/>
      <c r="D49" s="31" t="str">
        <f>if(C49=vlookup($B$33&amp;" "&amp;B49,'Question bank data'!$G$2:$H58,2,FALSE),"",vlookup($B$33&amp;" "&amp;B49,'Question bank data'!$G$2:$H58,2,FALSE))</f>
        <v>D</v>
      </c>
      <c r="E49" s="32"/>
      <c r="F49" s="29" t="s">
        <v>94</v>
      </c>
      <c r="G49" s="33"/>
      <c r="H49" s="31" t="str">
        <f>if(G49=vlookup($B$33&amp;" "&amp;F49,'Question bank data'!$G$2:$H58,2,FALSE),"",vlookup($B$33&amp;" "&amp;F49,'Question bank data'!$G$2:$H58,2,FALSE))</f>
        <v>D</v>
      </c>
      <c r="I49" s="32"/>
      <c r="J49" s="29" t="s">
        <v>95</v>
      </c>
      <c r="K49" s="33"/>
      <c r="L49" s="31" t="str">
        <f>if(K49=vlookup($B$33&amp;" "&amp;J49,'Question bank data'!$G$2:$H58,2,FALSE),"",vlookup($B$33&amp;" "&amp;J49,'Question bank data'!$G$2:$H58,2,FALSE))</f>
        <v>A</v>
      </c>
      <c r="M49" s="70"/>
    </row>
    <row r="50">
      <c r="A50" s="66"/>
      <c r="B50" s="29" t="s">
        <v>96</v>
      </c>
      <c r="C50" s="30"/>
      <c r="D50" s="31" t="str">
        <f>if(C50=vlookup($B$33&amp;" "&amp;B50,'Question bank data'!$G$2:$H58,2,FALSE),"",vlookup($B$33&amp;" "&amp;B50,'Question bank data'!$G$2:$H58,2,FALSE))</f>
        <v>D</v>
      </c>
      <c r="E50" s="32"/>
      <c r="F50" s="29" t="s">
        <v>97</v>
      </c>
      <c r="G50" s="33"/>
      <c r="H50" s="31" t="str">
        <f>if(G50=vlookup($B$33&amp;" "&amp;F50,'Question bank data'!$G$2:$H58,2,FALSE),"",vlookup($B$33&amp;" "&amp;F50,'Question bank data'!$G$2:$H58,2,FALSE))</f>
        <v>D</v>
      </c>
      <c r="I50" s="32"/>
      <c r="J50" s="29" t="s">
        <v>98</v>
      </c>
      <c r="K50" s="33"/>
      <c r="L50" s="31" t="str">
        <f>if(K50=vlookup($B$33&amp;" "&amp;J50,'Question bank data'!$G$2:$H58,2,FALSE),"",vlookup($B$33&amp;" "&amp;J50,'Question bank data'!$G$2:$H58,2,FALSE))</f>
        <v>10</v>
      </c>
      <c r="M50" s="70"/>
    </row>
    <row r="51">
      <c r="A51" s="66"/>
      <c r="B51" s="29" t="s">
        <v>99</v>
      </c>
      <c r="C51" s="30"/>
      <c r="D51" s="31" t="str">
        <f>if(C51=vlookup($B$33&amp;" "&amp;B51,'Question bank data'!$G$2:$H58,2,FALSE),"",vlookup($B$33&amp;" "&amp;B51,'Question bank data'!$G$2:$H58,2,FALSE))</f>
        <v>4205</v>
      </c>
      <c r="E51" s="32"/>
      <c r="F51" s="29" t="s">
        <v>100</v>
      </c>
      <c r="G51" s="33"/>
      <c r="H51" s="31" t="str">
        <f>if(G51=vlookup($B$33&amp;" "&amp;F51,'Question bank data'!$G$2:$H58,2,FALSE),"",vlookup($B$33&amp;" "&amp;F51,'Question bank data'!$G$2:$H58,2,FALSE))</f>
        <v>15/2</v>
      </c>
      <c r="I51" s="32"/>
      <c r="J51" s="29" t="s">
        <v>105</v>
      </c>
      <c r="K51" s="33"/>
      <c r="L51" s="31" t="str">
        <f>if(K51=vlookup($B$33&amp;" "&amp;J51,'Question bank data'!$G$2:$H58,2,FALSE),"",vlookup($B$33&amp;" "&amp;J51,'Question bank data'!$G$2:$H58,2,FALSE))</f>
        <v>-24</v>
      </c>
      <c r="M51" s="70"/>
    </row>
    <row r="52">
      <c r="A52" s="66"/>
      <c r="B52" s="29" t="s">
        <v>101</v>
      </c>
      <c r="C52" s="30"/>
      <c r="D52" s="31" t="str">
        <f>if(C52=vlookup($B$33&amp;" "&amp;B52,'Question bank data'!$G$2:$H58,2,FALSE),"",vlookup($B$33&amp;" "&amp;B52,'Question bank data'!$G$2:$H58,2,FALSE))</f>
        <v>18</v>
      </c>
      <c r="E52" s="32"/>
      <c r="F52" s="29" t="s">
        <v>106</v>
      </c>
      <c r="G52" s="33"/>
      <c r="H52" s="31" t="str">
        <f>if(G52=vlookup($B$33&amp;" "&amp;F52,'Question bank data'!$G$2:$H58,2,FALSE),"",vlookup($B$33&amp;" "&amp;F52,'Question bank data'!$G$2:$H58,2,FALSE))</f>
        <v>A</v>
      </c>
      <c r="I52" s="32"/>
      <c r="J52" s="29" t="s">
        <v>107</v>
      </c>
      <c r="K52" s="33"/>
      <c r="L52" s="31" t="str">
        <f>if(K52=vlookup($B$33&amp;" "&amp;J52,'Question bank data'!$G$2:$H58,2,FALSE),"",vlookup($B$33&amp;" "&amp;J52,'Question bank data'!$G$2:$H58,2,FALSE))</f>
        <v>A</v>
      </c>
      <c r="M52" s="70"/>
    </row>
    <row r="53">
      <c r="A53" s="66"/>
      <c r="B53" s="29" t="s">
        <v>102</v>
      </c>
      <c r="C53" s="30"/>
      <c r="D53" s="31" t="str">
        <f>if(C53=vlookup($B$33&amp;" "&amp;B53,'Question bank data'!$G$2:$H58,2,FALSE),"",vlookup($B$33&amp;" "&amp;B53,'Question bank data'!$G$2:$H58,2,FALSE))</f>
        <v>A</v>
      </c>
      <c r="E53" s="32"/>
      <c r="F53" s="29" t="s">
        <v>108</v>
      </c>
      <c r="G53" s="33"/>
      <c r="H53" s="31" t="str">
        <f>if(G53=vlookup($B$33&amp;" "&amp;F53,'Question bank data'!$G$2:$H58,2,FALSE),"",vlookup($B$33&amp;" "&amp;F53,'Question bank data'!$G$2:$H58,2,FALSE))</f>
        <v>6</v>
      </c>
      <c r="I53" s="32"/>
      <c r="J53" s="29" t="s">
        <v>109</v>
      </c>
      <c r="K53" s="33"/>
      <c r="L53" s="31" t="str">
        <f>if(K53=vlookup($B$33&amp;" "&amp;J53,'Question bank data'!$G$2:$H58,2,FALSE),"",vlookup($B$33&amp;" "&amp;J53,'Question bank data'!$G$2:$H58,2,FALSE))</f>
        <v>480</v>
      </c>
      <c r="M53" s="70"/>
    </row>
    <row r="54">
      <c r="A54" s="66"/>
      <c r="B54" s="29" t="s">
        <v>110</v>
      </c>
      <c r="C54" s="30"/>
      <c r="D54" s="31" t="str">
        <f>if(C54=vlookup($B$33&amp;" "&amp;B54,'Question bank data'!$G$2:$H58,2,FALSE),"",vlookup($B$33&amp;" "&amp;B54,'Question bank data'!$G$2:$H58,2,FALSE))</f>
        <v>D</v>
      </c>
      <c r="E54" s="32"/>
      <c r="F54" s="29" t="s">
        <v>111</v>
      </c>
      <c r="G54" s="33"/>
      <c r="H54" s="31" t="str">
        <f>if(G54=vlookup($B$33&amp;" "&amp;F54,'Question bank data'!$G$2:$H58,2,FALSE),"",vlookup($B$33&amp;" "&amp;F54,'Question bank data'!$G$2:$H58,2,FALSE))</f>
        <v>B</v>
      </c>
      <c r="I54" s="32"/>
      <c r="J54" s="29" t="s">
        <v>112</v>
      </c>
      <c r="K54" s="33"/>
      <c r="L54" s="31" t="str">
        <f>if(K54=vlookup($B$33&amp;" "&amp;J54,'Question bank data'!$G$2:$H58,2,FALSE),"",vlookup($B$33&amp;" "&amp;J54,'Question bank data'!$G$2:$H58,2,FALSE))</f>
        <v>A</v>
      </c>
      <c r="M54" s="70"/>
    </row>
    <row r="55">
      <c r="A55" s="66"/>
      <c r="B55" s="29" t="s">
        <v>113</v>
      </c>
      <c r="C55" s="30"/>
      <c r="D55" s="31" t="str">
        <f>if(C55=vlookup($B$33&amp;" "&amp;B55,'Question bank data'!$G$2:$H58,2,FALSE),"",vlookup($B$33&amp;" "&amp;B55,'Question bank data'!$G$2:$H58,2,FALSE))</f>
        <v>B</v>
      </c>
      <c r="E55" s="32"/>
      <c r="F55" s="29" t="s">
        <v>114</v>
      </c>
      <c r="G55" s="33"/>
      <c r="H55" s="31" t="str">
        <f>if(G55=vlookup($B$33&amp;" "&amp;F55,'Question bank data'!$G$2:$H58,2,FALSE),"",vlookup($B$33&amp;" "&amp;F55,'Question bank data'!$G$2:$H58,2,FALSE))</f>
        <v>A</v>
      </c>
      <c r="I55" s="32"/>
      <c r="J55" s="29" t="s">
        <v>115</v>
      </c>
      <c r="K55" s="33"/>
      <c r="L55" s="31" t="str">
        <f>if(K55=vlookup($B$33&amp;" "&amp;J55,'Question bank data'!$G$2:$H58,2,FALSE),"",vlookup($B$33&amp;" "&amp;J55,'Question bank data'!$G$2:$H58,2,FALSE))</f>
        <v>A</v>
      </c>
      <c r="M55" s="70"/>
    </row>
    <row r="56">
      <c r="A56" s="66"/>
      <c r="B56" s="29" t="s">
        <v>116</v>
      </c>
      <c r="C56" s="30"/>
      <c r="D56" s="31" t="str">
        <f>if(C56=vlookup($B$33&amp;" "&amp;B56,'Question bank data'!$G$2:$H58,2,FALSE),"",vlookup($B$33&amp;" "&amp;B56,'Question bank data'!$G$2:$H58,2,FALSE))</f>
        <v>D</v>
      </c>
      <c r="E56" s="32"/>
      <c r="F56" s="29" t="s">
        <v>117</v>
      </c>
      <c r="G56" s="33"/>
      <c r="H56" s="31" t="str">
        <f>if(G56=vlookup($B$33&amp;" "&amp;F56,'Question bank data'!$G$2:$H58,2,FALSE),"",vlookup($B$33&amp;" "&amp;F56,'Question bank data'!$G$2:$H58,2,FALSE))</f>
        <v>A</v>
      </c>
      <c r="I56" s="32"/>
      <c r="J56" s="29" t="s">
        <v>118</v>
      </c>
      <c r="K56" s="33"/>
      <c r="L56" s="31" t="str">
        <f>if(K56=vlookup($B$33&amp;" "&amp;J56,'Question bank data'!$G$2:$H58,2,FALSE),"",vlookup($B$33&amp;" "&amp;J56,'Question bank data'!$G$2:$H58,2,FALSE))</f>
        <v>4176</v>
      </c>
      <c r="M56" s="70"/>
    </row>
    <row r="57">
      <c r="A57" s="66"/>
      <c r="B57" s="29" t="s">
        <v>119</v>
      </c>
      <c r="C57" s="30"/>
      <c r="D57" s="31" t="str">
        <f>if(C57=vlookup($B$33&amp;" "&amp;B57,'Question bank data'!$G$2:$H58,2,FALSE),"",vlookup($B$33&amp;" "&amp;B57,'Question bank data'!$G$2:$H58,2,FALSE))</f>
        <v>D</v>
      </c>
      <c r="E57" s="32"/>
      <c r="F57" s="29" t="s">
        <v>120</v>
      </c>
      <c r="G57" s="33"/>
      <c r="H57" s="31" t="str">
        <f>if(G57=vlookup($B$33&amp;" "&amp;F57,'Question bank data'!$G$2:$H58,2,FALSE),"",vlookup($B$33&amp;" "&amp;F57,'Question bank data'!$G$2:$H58,2,FALSE))</f>
        <v>B</v>
      </c>
      <c r="I57" s="32"/>
      <c r="J57" s="29" t="s">
        <v>121</v>
      </c>
      <c r="K57" s="33"/>
      <c r="L57" s="31" t="str">
        <f>if(K57=vlookup($B$33&amp;" "&amp;J57,'Question bank data'!$G$2:$H58,2,FALSE),"",vlookup($B$33&amp;" "&amp;J57,'Question bank data'!$G$2:$H58,2,FALSE))</f>
        <v>A</v>
      </c>
      <c r="M57" s="70"/>
    </row>
    <row r="58">
      <c r="A58" s="73"/>
      <c r="B58" s="74"/>
      <c r="C58" s="75"/>
      <c r="D58" s="76"/>
      <c r="E58" s="76"/>
      <c r="F58" s="74"/>
      <c r="G58" s="75"/>
      <c r="H58" s="76"/>
      <c r="I58" s="76"/>
      <c r="J58" s="74"/>
      <c r="K58" s="75"/>
      <c r="L58" s="76"/>
      <c r="M58" s="77"/>
    </row>
  </sheetData>
  <mergeCells count="1">
    <mergeCell ref="E1:F1"/>
  </mergeCells>
  <conditionalFormatting sqref="C5:C31 G5:G31 K5:K31 C36:C57 G36:G57 K36:K57">
    <cfRule type="expression" dxfId="0" priority="1">
      <formula>and(or(C5="",C5="-"),B5&lt;&gt;"")</formula>
    </cfRule>
  </conditionalFormatting>
  <conditionalFormatting sqref="C5:C31 G5:G31 K5:K31 C36:C57 G36:G57 K36:K57">
    <cfRule type="expression" dxfId="1" priority="2">
      <formula>and(D5&lt;&gt;"",B5&lt;&gt;"")</formula>
    </cfRule>
  </conditionalFormatting>
  <conditionalFormatting sqref="C5:C31 G5:G31 K5:K31 C36:C57 G36:G57 K36:K57">
    <cfRule type="expression" dxfId="2" priority="3">
      <formula>and(D5="",B5&lt;&gt;"")</formula>
    </cfRule>
  </conditionalFormatting>
  <drawing r:id="rId1"/>
</worksheet>
</file>